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showInkAnnotation="0" codeName="EstaPastaDeTrabalho"/>
  <mc:AlternateContent xmlns:mc="http://schemas.openxmlformats.org/markup-compatibility/2006">
    <mc:Choice Requires="x15">
      <x15ac:absPath xmlns:x15ac="http://schemas.microsoft.com/office/spreadsheetml/2010/11/ac" url="C:\Users\Eletrica\.gemini\antigravity\scratch\orcamento_quadros\Teste_Site_El-trica_3D_Or-amento\Bases_pesquisa\"/>
    </mc:Choice>
  </mc:AlternateContent>
  <xr:revisionPtr revIDLastSave="0" documentId="8_{EDDE4D1D-D8C1-4362-AAB9-9B96649BAFE9}" xr6:coauthVersionLast="45" xr6:coauthVersionMax="45" xr10:uidLastSave="{00000000-0000-0000-0000-000000000000}"/>
  <bookViews>
    <workbookView xWindow="-120" yWindow="-120" windowWidth="29040" windowHeight="15720" tabRatio="948" firstSheet="17" activeTab="18" xr2:uid="{00000000-000D-0000-FFFF-FFFF00000000}"/>
  </bookViews>
  <sheets>
    <sheet name="Itens" sheetId="52" state="hidden" r:id="rId1"/>
    <sheet name="Itens_final" sheetId="39" state="hidden" r:id="rId2"/>
    <sheet name="Locais" sheetId="44" state="hidden" r:id="rId3"/>
    <sheet name="info_Itens" sheetId="37" state="hidden" r:id="rId4"/>
    <sheet name="Cliente" sheetId="2" state="hidden" r:id="rId5"/>
    <sheet name="Infos_LEV_SPLITÃO" sheetId="32" state="hidden" r:id="rId6"/>
    <sheet name="Infos_LEV_SPLITS" sheetId="22" state="hidden" r:id="rId7"/>
    <sheet name="INSTAL. SPLITS" sheetId="23" state="hidden" r:id="rId8"/>
    <sheet name="Infos_LEV_VRF" sheetId="26" state="hidden" r:id="rId9"/>
    <sheet name="INSTAL. VRF" sheetId="24" state="hidden" r:id="rId10"/>
    <sheet name="Infos_DUTOS" sheetId="38" state="hidden" r:id="rId11"/>
    <sheet name="Infos_LEV PVC&amp;FLEX" sheetId="57" state="hidden" r:id="rId12"/>
    <sheet name="DIFUSÃO DE AR" sheetId="16" state="hidden" r:id="rId13"/>
    <sheet name="3.0 GIROVAL" sheetId="36" state="hidden" r:id="rId14"/>
    <sheet name="Infos_HIDR" sheetId="29" state="hidden" r:id="rId15"/>
    <sheet name="Infos_LEV_FLEXPVC" sheetId="28" state="hidden" r:id="rId16"/>
    <sheet name="Infos_LEV_INFRA_ELETRICA" sheetId="48" state="hidden" r:id="rId17"/>
    <sheet name="5.0 INFRA ELÉTRICA" sheetId="61" r:id="rId18"/>
    <sheet name="6.0 PAINÉIS ELÉTRICOS" sheetId="46" r:id="rId19"/>
    <sheet name="Infos_LEV_CARGAS_ELÉTRICAS" sheetId="50" state="hidden" r:id="rId20"/>
  </sheets>
  <externalReferences>
    <externalReference r:id="rId21"/>
  </externalReferences>
  <definedNames>
    <definedName name="_Fill" localSheetId="8" hidden="1">#REF!</definedName>
    <definedName name="_Fill" localSheetId="9" hidden="1">#REF!</definedName>
    <definedName name="_Fill" hidden="1">#REF!</definedName>
    <definedName name="_xlnm._FilterDatabase" localSheetId="3" hidden="1">info_Itens!$A$1:$T$3418</definedName>
    <definedName name="_xlnm._FilterDatabase" localSheetId="0" hidden="1">Itens!$A$1:$T$3807</definedName>
    <definedName name="_xlnm._FilterDatabase" localSheetId="1" hidden="1">Itens_final!$A$1:$T$3418</definedName>
    <definedName name="abc" localSheetId="8" hidden="1">#REF!</definedName>
    <definedName name="abc" hidden="1">#REF!</definedName>
    <definedName name="base">'[1]Base Pressão x Distancia'!$A$1:$B$13</definedName>
    <definedName name="coluna">'[1]Base Pressão x Distancia'!$I$5:$J$16</definedName>
    <definedName name="coluna2">'[1]Base Pressão x Distancia'!$K$5</definedName>
    <definedName name="tabela3">[1]REFORÇO!$A$8:$M$23</definedName>
    <definedName name="veia">'[1]Base Pressão x Distancia'!$A$22:$B$60</definedName>
  </definedNames>
  <calcPr calcId="181029"/>
  <customWorkbookViews>
    <customWorkbookView name="estagiario 3D - Modo de exibição pessoal" guid="{6E0A5655-71FA-4A96-AC00-EA4F488D462E}" mergeInterval="0" personalView="1" maximized="1" xWindow="-8" yWindow="-8" windowWidth="1382" windowHeight="744" tabRatio="907" activeSheetId="1"/>
    <customWorkbookView name="Mauricio Junio Chrisostomo - Modo de exibição pessoal" guid="{249C5B23-6519-433A-913E-5CDC88AAED01}" mergeInterval="0" personalView="1" maximized="1" windowWidth="1916" windowHeight="803" tabRatio="907" activeSheetId="1"/>
    <customWorkbookView name="Jefferson Leite - Modo de exibição pessoal" guid="{01208706-A696-4A98-96FB-1C7360824CDC}" mergeInterval="0" personalView="1" maximized="1" windowWidth="1916" windowHeight="803" tabRatio="90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" i="61" l="1"/>
  <c r="E17" i="46"/>
  <c r="G17" i="46"/>
  <c r="H17" i="46"/>
  <c r="G18" i="46"/>
  <c r="D14" i="61"/>
  <c r="D13" i="61"/>
  <c r="H44" i="46" l="1"/>
  <c r="G44" i="46"/>
  <c r="H41" i="46"/>
  <c r="H47" i="46"/>
  <c r="G47" i="46"/>
  <c r="G46" i="46"/>
  <c r="H45" i="46"/>
  <c r="G45" i="46"/>
  <c r="H43" i="46"/>
  <c r="G43" i="46"/>
  <c r="H42" i="46"/>
  <c r="G42" i="46"/>
  <c r="H4" i="46"/>
  <c r="E18" i="46" s="1"/>
  <c r="H18" i="46" s="1"/>
  <c r="F12" i="46"/>
  <c r="G12" i="46" s="1"/>
  <c r="F11" i="46"/>
  <c r="G11" i="46" s="1"/>
  <c r="F13" i="61"/>
  <c r="F14" i="61"/>
  <c r="F25" i="61"/>
  <c r="G25" i="61"/>
  <c r="F24" i="61"/>
  <c r="G24" i="61"/>
  <c r="G9" i="46"/>
  <c r="E38" i="46" l="1"/>
  <c r="E37" i="46"/>
  <c r="E36" i="46"/>
  <c r="E33" i="46"/>
  <c r="E25" i="46"/>
  <c r="E39" i="46"/>
  <c r="E46" i="46"/>
  <c r="H46" i="46" s="1"/>
  <c r="E16" i="46"/>
  <c r="E24" i="46"/>
  <c r="E11" i="46"/>
  <c r="G14" i="61"/>
  <c r="G13" i="61"/>
  <c r="E5" i="46"/>
  <c r="E32" i="46"/>
  <c r="E40" i="46"/>
  <c r="E9" i="46"/>
  <c r="E26" i="46"/>
  <c r="E34" i="46"/>
  <c r="E35" i="46"/>
  <c r="E10" i="46"/>
  <c r="E12" i="46"/>
  <c r="H12" i="46" s="1"/>
  <c r="E20" i="46"/>
  <c r="E28" i="46"/>
  <c r="E8" i="46"/>
  <c r="E15" i="46"/>
  <c r="E21" i="46"/>
  <c r="E29" i="46"/>
  <c r="E19" i="46"/>
  <c r="E27" i="46"/>
  <c r="E7" i="46"/>
  <c r="E14" i="46"/>
  <c r="E22" i="46"/>
  <c r="E30" i="46"/>
  <c r="E6" i="46"/>
  <c r="E13" i="46"/>
  <c r="E23" i="46"/>
  <c r="E31" i="46"/>
  <c r="F15" i="61"/>
  <c r="F6" i="61"/>
  <c r="F7" i="61"/>
  <c r="F8" i="61"/>
  <c r="G7" i="61"/>
  <c r="G5" i="61"/>
  <c r="F5" i="61"/>
  <c r="G10" i="46" l="1"/>
  <c r="H16" i="46"/>
  <c r="H13" i="46"/>
  <c r="G37" i="46" l="1"/>
  <c r="G38" i="46"/>
  <c r="G39" i="46"/>
  <c r="G40" i="46"/>
  <c r="D3" i="61"/>
  <c r="G20" i="61"/>
  <c r="G21" i="61"/>
  <c r="G22" i="61"/>
  <c r="G23" i="61"/>
  <c r="G26" i="61"/>
  <c r="G27" i="61"/>
  <c r="G28" i="61"/>
  <c r="G29" i="61"/>
  <c r="G8" i="46"/>
  <c r="G13" i="46"/>
  <c r="H40" i="46"/>
  <c r="H37" i="46"/>
  <c r="H38" i="46"/>
  <c r="H39" i="46"/>
  <c r="H5" i="46"/>
  <c r="H14" i="46" l="1"/>
  <c r="H15" i="46"/>
  <c r="F29" i="61"/>
  <c r="F28" i="61"/>
  <c r="F27" i="61"/>
  <c r="F26" i="61"/>
  <c r="F23" i="61"/>
  <c r="F22" i="61"/>
  <c r="F21" i="61"/>
  <c r="F20" i="61"/>
  <c r="G19" i="61"/>
  <c r="F19" i="61"/>
  <c r="G18" i="61"/>
  <c r="F18" i="61"/>
  <c r="G17" i="61"/>
  <c r="F17" i="61"/>
  <c r="G16" i="61"/>
  <c r="F16" i="61"/>
  <c r="G15" i="61"/>
  <c r="G12" i="61"/>
  <c r="F12" i="61"/>
  <c r="G11" i="61"/>
  <c r="F11" i="61"/>
  <c r="G10" i="61"/>
  <c r="F10" i="61"/>
  <c r="G9" i="61"/>
  <c r="F9" i="61"/>
  <c r="G8" i="61"/>
  <c r="G6" i="61"/>
  <c r="H6" i="46"/>
  <c r="H19" i="46"/>
  <c r="H20" i="46"/>
  <c r="H21" i="46"/>
  <c r="H22" i="46"/>
  <c r="H23" i="46"/>
  <c r="H24" i="46"/>
  <c r="H25" i="46"/>
  <c r="H26" i="46"/>
  <c r="H27" i="46"/>
  <c r="H28" i="46"/>
  <c r="H29" i="46"/>
  <c r="H30" i="46"/>
  <c r="H31" i="46"/>
  <c r="H32" i="46"/>
  <c r="H33" i="46"/>
  <c r="H34" i="46"/>
  <c r="H35" i="46"/>
  <c r="H36" i="46"/>
  <c r="G6" i="46"/>
  <c r="G7" i="46"/>
  <c r="G14" i="46"/>
  <c r="G15" i="46"/>
  <c r="G16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1" i="46"/>
  <c r="G32" i="46"/>
  <c r="G33" i="46"/>
  <c r="G34" i="46"/>
  <c r="G35" i="46"/>
  <c r="G36" i="46"/>
  <c r="G5" i="46"/>
  <c r="H7" i="46" l="1"/>
  <c r="G3" i="61"/>
  <c r="D3418" i="37"/>
  <c r="D3418" i="39" s="1"/>
  <c r="A3418" i="39" s="1"/>
  <c r="C3168" i="37"/>
  <c r="K3168" i="37" s="1"/>
  <c r="D3168" i="37"/>
  <c r="C3170" i="37"/>
  <c r="K3170" i="37" s="1"/>
  <c r="D3170" i="37"/>
  <c r="E3170" i="37" s="1"/>
  <c r="C3185" i="37"/>
  <c r="B3185" i="37" s="1"/>
  <c r="D3185" i="37"/>
  <c r="E3185" i="37" s="1"/>
  <c r="C3186" i="37"/>
  <c r="B3186" i="37" s="1"/>
  <c r="D3186" i="37"/>
  <c r="E3186" i="37" s="1"/>
  <c r="C3187" i="37"/>
  <c r="D3187" i="37"/>
  <c r="F3187" i="37" s="1"/>
  <c r="C3197" i="37"/>
  <c r="B3197" i="37" s="1"/>
  <c r="D3197" i="37"/>
  <c r="C3198" i="37"/>
  <c r="D3198" i="37"/>
  <c r="E3198" i="37" s="1"/>
  <c r="C3199" i="37"/>
  <c r="D3199" i="37"/>
  <c r="F3199" i="37" s="1"/>
  <c r="C3201" i="37"/>
  <c r="B3201" i="37" s="1"/>
  <c r="D3201" i="37"/>
  <c r="D3201" i="39" s="1"/>
  <c r="C3202" i="37"/>
  <c r="D3202" i="37"/>
  <c r="E3202" i="37" s="1"/>
  <c r="C3203" i="37"/>
  <c r="K3203" i="37" s="1"/>
  <c r="D3203" i="37"/>
  <c r="C3205" i="37"/>
  <c r="D3205" i="37"/>
  <c r="D3205" i="39" s="1"/>
  <c r="O3205" i="39" s="1"/>
  <c r="C3206" i="37"/>
  <c r="B3206" i="37" s="1"/>
  <c r="D3206" i="37"/>
  <c r="C3207" i="37"/>
  <c r="B3207" i="37" s="1"/>
  <c r="D3207" i="37"/>
  <c r="C3208" i="37"/>
  <c r="K3208" i="37" s="1"/>
  <c r="D3208" i="37"/>
  <c r="E3208" i="37" s="1"/>
  <c r="C3209" i="37"/>
  <c r="K3209" i="37" s="1"/>
  <c r="D3209" i="37"/>
  <c r="D3209" i="39" s="1"/>
  <c r="F3209" i="39" s="1"/>
  <c r="C3210" i="37"/>
  <c r="B3210" i="37" s="1"/>
  <c r="D3210" i="37"/>
  <c r="E3210" i="37" s="1"/>
  <c r="C3211" i="37"/>
  <c r="K3211" i="37" s="1"/>
  <c r="D3211" i="37"/>
  <c r="C3212" i="37"/>
  <c r="K3212" i="37" s="1"/>
  <c r="D3212" i="37"/>
  <c r="F3212" i="37" s="1"/>
  <c r="C3213" i="37"/>
  <c r="D3213" i="37"/>
  <c r="C3214" i="37"/>
  <c r="K3214" i="37" s="1"/>
  <c r="D3214" i="37"/>
  <c r="E3214" i="37" s="1"/>
  <c r="C3215" i="37"/>
  <c r="D3215" i="37"/>
  <c r="F3215" i="37" s="1"/>
  <c r="O3215" i="37" s="1"/>
  <c r="C3216" i="37"/>
  <c r="K3216" i="37" s="1"/>
  <c r="D3216" i="37"/>
  <c r="F3216" i="37" s="1"/>
  <c r="G3216" i="37" s="1"/>
  <c r="J3216" i="37" s="1"/>
  <c r="C3217" i="37"/>
  <c r="K3217" i="37" s="1"/>
  <c r="D3217" i="37"/>
  <c r="F3217" i="37" s="1"/>
  <c r="G3217" i="37" s="1"/>
  <c r="J3217" i="37" s="1"/>
  <c r="C3218" i="37"/>
  <c r="L3218" i="37" s="1"/>
  <c r="D3218" i="37"/>
  <c r="E3218" i="37" s="1"/>
  <c r="C3220" i="37"/>
  <c r="K3220" i="37" s="1"/>
  <c r="D3220" i="37"/>
  <c r="E3220" i="37" s="1"/>
  <c r="C3221" i="37"/>
  <c r="K3221" i="37" s="1"/>
  <c r="D3221" i="37"/>
  <c r="C3222" i="37"/>
  <c r="K3222" i="37" s="1"/>
  <c r="D3222" i="37"/>
  <c r="E3222" i="37" s="1"/>
  <c r="C3223" i="37"/>
  <c r="B3223" i="37" s="1"/>
  <c r="D3223" i="37"/>
  <c r="C3224" i="37"/>
  <c r="K3224" i="37" s="1"/>
  <c r="D3224" i="37"/>
  <c r="E3224" i="37" s="1"/>
  <c r="C3225" i="37"/>
  <c r="K3225" i="37" s="1"/>
  <c r="D3225" i="37"/>
  <c r="C3226" i="37"/>
  <c r="K3226" i="37" s="1"/>
  <c r="D3226" i="37"/>
  <c r="F3226" i="37" s="1"/>
  <c r="C3227" i="37"/>
  <c r="K3227" i="37" s="1"/>
  <c r="D3227" i="37"/>
  <c r="E3227" i="37" s="1"/>
  <c r="C3228" i="37"/>
  <c r="D3228" i="37"/>
  <c r="C3229" i="37"/>
  <c r="B3229" i="37" s="1"/>
  <c r="D3229" i="37"/>
  <c r="E3229" i="37" s="1"/>
  <c r="C3230" i="37"/>
  <c r="K3230" i="37" s="1"/>
  <c r="D3230" i="37"/>
  <c r="F3230" i="37" s="1"/>
  <c r="O3230" i="37" s="1"/>
  <c r="C3231" i="37"/>
  <c r="K3231" i="37" s="1"/>
  <c r="D3231" i="37"/>
  <c r="C3125" i="37"/>
  <c r="B3125" i="37" s="1"/>
  <c r="D3125" i="37"/>
  <c r="C2992" i="37"/>
  <c r="B2992" i="37" s="1"/>
  <c r="D2992" i="37"/>
  <c r="C3006" i="37"/>
  <c r="B3006" i="37" s="1"/>
  <c r="D3006" i="37"/>
  <c r="F3006" i="37" s="1"/>
  <c r="C3021" i="37"/>
  <c r="K3021" i="37" s="1"/>
  <c r="D3021" i="37"/>
  <c r="C3022" i="37"/>
  <c r="K3022" i="37" s="1"/>
  <c r="D3022" i="37"/>
  <c r="F3022" i="37" s="1"/>
  <c r="C3023" i="37"/>
  <c r="D3023" i="37"/>
  <c r="C3024" i="37"/>
  <c r="B3024" i="37" s="1"/>
  <c r="D3024" i="37"/>
  <c r="E3024" i="37" s="1"/>
  <c r="C3025" i="37"/>
  <c r="L3025" i="37" s="1"/>
  <c r="D3025" i="37"/>
  <c r="C3026" i="37"/>
  <c r="K3026" i="37" s="1"/>
  <c r="D3026" i="37"/>
  <c r="F3026" i="37" s="1"/>
  <c r="C3027" i="37"/>
  <c r="D3027" i="37"/>
  <c r="E3027" i="37" s="1"/>
  <c r="C3028" i="37"/>
  <c r="B3028" i="37" s="1"/>
  <c r="D3028" i="37"/>
  <c r="E3028" i="37" s="1"/>
  <c r="C3029" i="37"/>
  <c r="K3029" i="37" s="1"/>
  <c r="D3029" i="37"/>
  <c r="C3030" i="37"/>
  <c r="K3030" i="37" s="1"/>
  <c r="D3030" i="37"/>
  <c r="F3030" i="37" s="1"/>
  <c r="C3031" i="37"/>
  <c r="D3031" i="37"/>
  <c r="C3032" i="37"/>
  <c r="B3032" i="37" s="1"/>
  <c r="D3032" i="37"/>
  <c r="E3032" i="37" s="1"/>
  <c r="C3033" i="37"/>
  <c r="D3033" i="37"/>
  <c r="C3034" i="37"/>
  <c r="L3034" i="37" s="1"/>
  <c r="D3034" i="37"/>
  <c r="F3034" i="37" s="1"/>
  <c r="C3036" i="37"/>
  <c r="B3036" i="37" s="1"/>
  <c r="D3036" i="37"/>
  <c r="E3036" i="37" s="1"/>
  <c r="C3037" i="37"/>
  <c r="B3037" i="37" s="1"/>
  <c r="D3037" i="37"/>
  <c r="E3037" i="37" s="1"/>
  <c r="C3051" i="37"/>
  <c r="D3051" i="37"/>
  <c r="E3051" i="37" s="1"/>
  <c r="C3052" i="37"/>
  <c r="K3052" i="37" s="1"/>
  <c r="D3052" i="37"/>
  <c r="C3053" i="37"/>
  <c r="B3053" i="37" s="1"/>
  <c r="D3053" i="37"/>
  <c r="D3053" i="39" s="1"/>
  <c r="H3053" i="39" s="1"/>
  <c r="C3065" i="37"/>
  <c r="L3065" i="37" s="1"/>
  <c r="D3065" i="37"/>
  <c r="D3065" i="39" s="1"/>
  <c r="L3065" i="39" s="1"/>
  <c r="C3066" i="37"/>
  <c r="B3066" i="37" s="1"/>
  <c r="D3066" i="37"/>
  <c r="C3067" i="37"/>
  <c r="D3067" i="37"/>
  <c r="E3067" i="37" s="1"/>
  <c r="C3068" i="37"/>
  <c r="K3068" i="37" s="1"/>
  <c r="D3068" i="37"/>
  <c r="C3069" i="37"/>
  <c r="B3069" i="37" s="1"/>
  <c r="D3069" i="37"/>
  <c r="D3069" i="39" s="1"/>
  <c r="E3069" i="39" s="1"/>
  <c r="C3070" i="37"/>
  <c r="K3070" i="37" s="1"/>
  <c r="D3070" i="37"/>
  <c r="C3071" i="37"/>
  <c r="D3071" i="37"/>
  <c r="E3071" i="37" s="1"/>
  <c r="C3084" i="37"/>
  <c r="K3084" i="37" s="1"/>
  <c r="D3084" i="37"/>
  <c r="E3084" i="37" s="1"/>
  <c r="C3085" i="37"/>
  <c r="K3085" i="37" s="1"/>
  <c r="D3085" i="37"/>
  <c r="E3085" i="37" s="1"/>
  <c r="C3086" i="37"/>
  <c r="K3086" i="37" s="1"/>
  <c r="D3086" i="37"/>
  <c r="C3087" i="37"/>
  <c r="B3087" i="37" s="1"/>
  <c r="D3087" i="37"/>
  <c r="C3088" i="37"/>
  <c r="K3088" i="37" s="1"/>
  <c r="D3088" i="37"/>
  <c r="F3088" i="37" s="1"/>
  <c r="G3088" i="37" s="1"/>
  <c r="J3088" i="37" s="1"/>
  <c r="C3089" i="37"/>
  <c r="K3089" i="37" s="1"/>
  <c r="D3089" i="37"/>
  <c r="F3089" i="37" s="1"/>
  <c r="O3089" i="37" s="1"/>
  <c r="C3090" i="37"/>
  <c r="K3090" i="37" s="1"/>
  <c r="D3090" i="37"/>
  <c r="E3090" i="37" s="1"/>
  <c r="C3091" i="37"/>
  <c r="B3091" i="37" s="1"/>
  <c r="D3091" i="37"/>
  <c r="E3091" i="37" s="1"/>
  <c r="C3092" i="37"/>
  <c r="K3092" i="37" s="1"/>
  <c r="D3092" i="37"/>
  <c r="C3093" i="37"/>
  <c r="B3093" i="37" s="1"/>
  <c r="D3093" i="37"/>
  <c r="C3094" i="37"/>
  <c r="K3094" i="37" s="1"/>
  <c r="D3094" i="37"/>
  <c r="E3094" i="37" s="1"/>
  <c r="C3095" i="37"/>
  <c r="B3095" i="37" s="1"/>
  <c r="D3095" i="37"/>
  <c r="E3095" i="37" s="1"/>
  <c r="C3096" i="37"/>
  <c r="K3096" i="37" s="1"/>
  <c r="D3096" i="37"/>
  <c r="C3097" i="37"/>
  <c r="B3097" i="37" s="1"/>
  <c r="D3097" i="37"/>
  <c r="F3097" i="37" s="1"/>
  <c r="O3097" i="37" s="1"/>
  <c r="C3099" i="37"/>
  <c r="B3099" i="37" s="1"/>
  <c r="D3099" i="37"/>
  <c r="E3099" i="37" s="1"/>
  <c r="C3100" i="37"/>
  <c r="K3100" i="37" s="1"/>
  <c r="D3100" i="37"/>
  <c r="C3101" i="37"/>
  <c r="B3101" i="37" s="1"/>
  <c r="D3101" i="37"/>
  <c r="F3101" i="37" s="1"/>
  <c r="O3101" i="37" s="1"/>
  <c r="C3102" i="37"/>
  <c r="K3102" i="37" s="1"/>
  <c r="D3102" i="37"/>
  <c r="E3102" i="37" s="1"/>
  <c r="C3103" i="37"/>
  <c r="K3103" i="37" s="1"/>
  <c r="D3103" i="37"/>
  <c r="E3103" i="37" s="1"/>
  <c r="C3104" i="37"/>
  <c r="K3104" i="37" s="1"/>
  <c r="D3104" i="37"/>
  <c r="F3104" i="37" s="1"/>
  <c r="C3105" i="37"/>
  <c r="B3105" i="37" s="1"/>
  <c r="D3105" i="37"/>
  <c r="F3105" i="37" s="1"/>
  <c r="O3105" i="37" s="1"/>
  <c r="C3106" i="37"/>
  <c r="K3106" i="37" s="1"/>
  <c r="D3106" i="37"/>
  <c r="C3107" i="37"/>
  <c r="L3107" i="37" s="1"/>
  <c r="D3107" i="37"/>
  <c r="C3108" i="37"/>
  <c r="K3108" i="37" s="1"/>
  <c r="D3108" i="37"/>
  <c r="E3108" i="37" s="1"/>
  <c r="C3109" i="37"/>
  <c r="B3109" i="37" s="1"/>
  <c r="D3109" i="37"/>
  <c r="C2991" i="37"/>
  <c r="B2991" i="37" s="1"/>
  <c r="D2991" i="37"/>
  <c r="C2968" i="37"/>
  <c r="B2968" i="37" s="1"/>
  <c r="D2968" i="37"/>
  <c r="C2969" i="37"/>
  <c r="K2969" i="37" s="1"/>
  <c r="D2969" i="37"/>
  <c r="C2970" i="37"/>
  <c r="K2970" i="37" s="1"/>
  <c r="D2970" i="37"/>
  <c r="C2971" i="37"/>
  <c r="L2971" i="37" s="1"/>
  <c r="D2971" i="37"/>
  <c r="E2971" i="37" s="1"/>
  <c r="C2972" i="37"/>
  <c r="L2972" i="37" s="1"/>
  <c r="D2972" i="37"/>
  <c r="C2973" i="37"/>
  <c r="B2973" i="37" s="1"/>
  <c r="D2973" i="37"/>
  <c r="E2973" i="37" s="1"/>
  <c r="C2974" i="37"/>
  <c r="B2974" i="37" s="1"/>
  <c r="D2974" i="37"/>
  <c r="C2975" i="37"/>
  <c r="L2975" i="37" s="1"/>
  <c r="D2975" i="37"/>
  <c r="E2975" i="37" s="1"/>
  <c r="C2960" i="37"/>
  <c r="B2960" i="37" s="1"/>
  <c r="D2960" i="37"/>
  <c r="E2960" i="37" s="1"/>
  <c r="C2961" i="37"/>
  <c r="L2961" i="37" s="1"/>
  <c r="D2961" i="37"/>
  <c r="F2961" i="37" s="1"/>
  <c r="C2962" i="37"/>
  <c r="K2962" i="37" s="1"/>
  <c r="D2962" i="37"/>
  <c r="C2963" i="37"/>
  <c r="K2963" i="37" s="1"/>
  <c r="D2963" i="37"/>
  <c r="E2963" i="37" s="1"/>
  <c r="C2964" i="37"/>
  <c r="B2964" i="37" s="1"/>
  <c r="D2964" i="37"/>
  <c r="C2965" i="37"/>
  <c r="K2965" i="37" s="1"/>
  <c r="D2965" i="37"/>
  <c r="F2965" i="37" s="1"/>
  <c r="C2966" i="37"/>
  <c r="K2966" i="37" s="1"/>
  <c r="D2966" i="37"/>
  <c r="C2967" i="37"/>
  <c r="K2967" i="37" s="1"/>
  <c r="D2967" i="37"/>
  <c r="F2967" i="37" s="1"/>
  <c r="C2879" i="37"/>
  <c r="K2879" i="37" s="1"/>
  <c r="D2879" i="37"/>
  <c r="D2879" i="39" s="1"/>
  <c r="C2880" i="37"/>
  <c r="L2880" i="37" s="1"/>
  <c r="D2880" i="37"/>
  <c r="C2881" i="37"/>
  <c r="K2881" i="37" s="1"/>
  <c r="D2881" i="37"/>
  <c r="F2881" i="37" s="1"/>
  <c r="O2881" i="37" s="1"/>
  <c r="C2882" i="37"/>
  <c r="D2882" i="37"/>
  <c r="E2882" i="37" s="1"/>
  <c r="C2883" i="37"/>
  <c r="D2883" i="37"/>
  <c r="D2883" i="39" s="1"/>
  <c r="C2884" i="37"/>
  <c r="B2884" i="37" s="1"/>
  <c r="D2884" i="37"/>
  <c r="E2884" i="37" s="1"/>
  <c r="C2885" i="37"/>
  <c r="B2885" i="37" s="1"/>
  <c r="D2885" i="37"/>
  <c r="C2886" i="37"/>
  <c r="D2886" i="37"/>
  <c r="E2886" i="37" s="1"/>
  <c r="C2887" i="37"/>
  <c r="D2887" i="37"/>
  <c r="D2887" i="39" s="1"/>
  <c r="J2887" i="39" s="1"/>
  <c r="C2888" i="37"/>
  <c r="K2888" i="37" s="1"/>
  <c r="D2888" i="37"/>
  <c r="C2889" i="37"/>
  <c r="B2889" i="37" s="1"/>
  <c r="D2889" i="37"/>
  <c r="C2890" i="37"/>
  <c r="D2890" i="37"/>
  <c r="E2890" i="37" s="1"/>
  <c r="C2891" i="37"/>
  <c r="K2891" i="37" s="1"/>
  <c r="D2891" i="37"/>
  <c r="D2891" i="39" s="1"/>
  <c r="C2891" i="39" s="1"/>
  <c r="C2892" i="37"/>
  <c r="B2892" i="37" s="1"/>
  <c r="D2892" i="37"/>
  <c r="C2893" i="37"/>
  <c r="K2893" i="37" s="1"/>
  <c r="D2893" i="37"/>
  <c r="C2894" i="37"/>
  <c r="D2894" i="37"/>
  <c r="E2894" i="37" s="1"/>
  <c r="C2895" i="37"/>
  <c r="K2895" i="37" s="1"/>
  <c r="D2895" i="37"/>
  <c r="D2895" i="39" s="1"/>
  <c r="J2895" i="39" s="1"/>
  <c r="C2896" i="37"/>
  <c r="B2896" i="37" s="1"/>
  <c r="D2896" i="37"/>
  <c r="C2911" i="37"/>
  <c r="K2911" i="37" s="1"/>
  <c r="D2911" i="37"/>
  <c r="D2911" i="39" s="1"/>
  <c r="C2912" i="37"/>
  <c r="L2912" i="37" s="1"/>
  <c r="D2912" i="37"/>
  <c r="E2912" i="37" s="1"/>
  <c r="C2913" i="37"/>
  <c r="K2913" i="37" s="1"/>
  <c r="D2913" i="37"/>
  <c r="F2913" i="37" s="1"/>
  <c r="C2925" i="37"/>
  <c r="B2925" i="37" s="1"/>
  <c r="D2925" i="37"/>
  <c r="C2926" i="37"/>
  <c r="D2926" i="37"/>
  <c r="C2927" i="37"/>
  <c r="K2927" i="37" s="1"/>
  <c r="D2927" i="37"/>
  <c r="F2927" i="37" s="1"/>
  <c r="C2928" i="37"/>
  <c r="K2928" i="37" s="1"/>
  <c r="D2928" i="37"/>
  <c r="F2928" i="37" s="1"/>
  <c r="G2928" i="37" s="1"/>
  <c r="J2928" i="37" s="1"/>
  <c r="C2929" i="37"/>
  <c r="K2929" i="37" s="1"/>
  <c r="D2929" i="37"/>
  <c r="C2930" i="37"/>
  <c r="D2930" i="37"/>
  <c r="E2930" i="37" s="1"/>
  <c r="C2931" i="37"/>
  <c r="D2931" i="37"/>
  <c r="E2931" i="37" s="1"/>
  <c r="C2932" i="37"/>
  <c r="L2932" i="37" s="1"/>
  <c r="D2932" i="37"/>
  <c r="C2933" i="37"/>
  <c r="K2933" i="37" s="1"/>
  <c r="D2933" i="37"/>
  <c r="C2934" i="37"/>
  <c r="K2934" i="37" s="1"/>
  <c r="D2934" i="37"/>
  <c r="C2935" i="37"/>
  <c r="K2935" i="37" s="1"/>
  <c r="D2935" i="37"/>
  <c r="F2935" i="37" s="1"/>
  <c r="C2936" i="37"/>
  <c r="B2936" i="37" s="1"/>
  <c r="D2936" i="37"/>
  <c r="E2936" i="37" s="1"/>
  <c r="C2937" i="37"/>
  <c r="K2937" i="37" s="1"/>
  <c r="D2937" i="37"/>
  <c r="C2938" i="37"/>
  <c r="K2938" i="37" s="1"/>
  <c r="D2938" i="37"/>
  <c r="C2939" i="37"/>
  <c r="K2939" i="37" s="1"/>
  <c r="D2939" i="37"/>
  <c r="E2939" i="37" s="1"/>
  <c r="C2940" i="37"/>
  <c r="B2940" i="37" s="1"/>
  <c r="D2940" i="37"/>
  <c r="C2941" i="37"/>
  <c r="L2941" i="37" s="1"/>
  <c r="D2941" i="37"/>
  <c r="E2941" i="37" s="1"/>
  <c r="C2942" i="37"/>
  <c r="K2942" i="37" s="1"/>
  <c r="D2942" i="37"/>
  <c r="C2944" i="37"/>
  <c r="B2944" i="37" s="1"/>
  <c r="D2944" i="37"/>
  <c r="C2947" i="37"/>
  <c r="K2947" i="37" s="1"/>
  <c r="D2947" i="37"/>
  <c r="C2948" i="37"/>
  <c r="B2948" i="37" s="1"/>
  <c r="D2948" i="37"/>
  <c r="C2949" i="37"/>
  <c r="L2949" i="37" s="1"/>
  <c r="D2949" i="37"/>
  <c r="E2949" i="37" s="1"/>
  <c r="C2951" i="37"/>
  <c r="K2951" i="37" s="1"/>
  <c r="D2951" i="37"/>
  <c r="E2951" i="37" s="1"/>
  <c r="C2952" i="37"/>
  <c r="B2952" i="37" s="1"/>
  <c r="D2952" i="37"/>
  <c r="C2953" i="37"/>
  <c r="L2953" i="37" s="1"/>
  <c r="D2953" i="37"/>
  <c r="C2954" i="37"/>
  <c r="K2954" i="37" s="1"/>
  <c r="D2954" i="37"/>
  <c r="F2954" i="37" s="1"/>
  <c r="C2955" i="37"/>
  <c r="K2955" i="37" s="1"/>
  <c r="D2955" i="37"/>
  <c r="C2956" i="37"/>
  <c r="B2956" i="37" s="1"/>
  <c r="D2956" i="37"/>
  <c r="E2956" i="37" s="1"/>
  <c r="C2957" i="37"/>
  <c r="L2957" i="37" s="1"/>
  <c r="D2957" i="37"/>
  <c r="C2958" i="37"/>
  <c r="K2958" i="37" s="1"/>
  <c r="D2958" i="37"/>
  <c r="F2958" i="37" s="1"/>
  <c r="C2959" i="37"/>
  <c r="K2959" i="37" s="1"/>
  <c r="D2959" i="37"/>
  <c r="C2850" i="37"/>
  <c r="B2850" i="37" s="1"/>
  <c r="D2850" i="37"/>
  <c r="C3200" i="37"/>
  <c r="K3200" i="37" s="1"/>
  <c r="H8" i="46" l="1"/>
  <c r="H9" i="46" s="1"/>
  <c r="H10" i="46" s="1"/>
  <c r="H11" i="46" s="1"/>
  <c r="K3091" i="37"/>
  <c r="L3203" i="37"/>
  <c r="B3029" i="37"/>
  <c r="B3103" i="37"/>
  <c r="B3202" i="37"/>
  <c r="L3202" i="37"/>
  <c r="F3218" i="37"/>
  <c r="O3218" i="37" s="1"/>
  <c r="B3226" i="37"/>
  <c r="K3025" i="37"/>
  <c r="L3095" i="37"/>
  <c r="F3071" i="37"/>
  <c r="D3208" i="39"/>
  <c r="L3226" i="37"/>
  <c r="D3084" i="39"/>
  <c r="M3084" i="39" s="1"/>
  <c r="B3203" i="37"/>
  <c r="E3089" i="37"/>
  <c r="K3066" i="37"/>
  <c r="B3225" i="37"/>
  <c r="K3202" i="37"/>
  <c r="B3170" i="37"/>
  <c r="D3071" i="39"/>
  <c r="G3071" i="39" s="1"/>
  <c r="D2913" i="39"/>
  <c r="I2913" i="39" s="1"/>
  <c r="E3226" i="37"/>
  <c r="B3221" i="37"/>
  <c r="E3216" i="37"/>
  <c r="B3211" i="37"/>
  <c r="D3028" i="39"/>
  <c r="A2891" i="39"/>
  <c r="K3095" i="37"/>
  <c r="D3199" i="39"/>
  <c r="P3199" i="39" s="1"/>
  <c r="D3027" i="39"/>
  <c r="F3108" i="37"/>
  <c r="E3105" i="37"/>
  <c r="F3210" i="37"/>
  <c r="L3170" i="37"/>
  <c r="D3198" i="39"/>
  <c r="L3198" i="39" s="1"/>
  <c r="D3022" i="39"/>
  <c r="C3022" i="39" s="1"/>
  <c r="K3201" i="37"/>
  <c r="D3229" i="39"/>
  <c r="A3229" i="39" s="1"/>
  <c r="D3187" i="39"/>
  <c r="C3187" i="39" s="1"/>
  <c r="D2971" i="39"/>
  <c r="L3225" i="37"/>
  <c r="L3211" i="37"/>
  <c r="L3206" i="37"/>
  <c r="F3170" i="37"/>
  <c r="O3170" i="37" s="1"/>
  <c r="D3227" i="39"/>
  <c r="N3227" i="39" s="1"/>
  <c r="D3186" i="39"/>
  <c r="D2967" i="39"/>
  <c r="P2967" i="39" s="1"/>
  <c r="K3107" i="37"/>
  <c r="E3104" i="37"/>
  <c r="G3230" i="37"/>
  <c r="J3230" i="37" s="1"/>
  <c r="D3095" i="39"/>
  <c r="G3095" i="39" s="1"/>
  <c r="D2949" i="39"/>
  <c r="E3025" i="37"/>
  <c r="D3025" i="39"/>
  <c r="I3025" i="39" s="1"/>
  <c r="B3228" i="37"/>
  <c r="K3228" i="37"/>
  <c r="F2953" i="37"/>
  <c r="D2953" i="39"/>
  <c r="K2953" i="39" s="1"/>
  <c r="F2962" i="37"/>
  <c r="D2962" i="39"/>
  <c r="M2962" i="39" s="1"/>
  <c r="F2970" i="37"/>
  <c r="G2970" i="37" s="1"/>
  <c r="J2970" i="37" s="1"/>
  <c r="D2970" i="39"/>
  <c r="M2970" i="39" s="1"/>
  <c r="E2991" i="37"/>
  <c r="D2991" i="39"/>
  <c r="E3101" i="37"/>
  <c r="D3101" i="39"/>
  <c r="G3101" i="39" s="1"/>
  <c r="F3096" i="37"/>
  <c r="O3096" i="37" s="1"/>
  <c r="D3096" i="39"/>
  <c r="F3096" i="39" s="1"/>
  <c r="E3086" i="37"/>
  <c r="D3086" i="39"/>
  <c r="N3086" i="39" s="1"/>
  <c r="E3052" i="37"/>
  <c r="D3052" i="39"/>
  <c r="F3225" i="37"/>
  <c r="E3225" i="37"/>
  <c r="D3225" i="39"/>
  <c r="F3207" i="37"/>
  <c r="D3207" i="39"/>
  <c r="E3207" i="37"/>
  <c r="E3168" i="37"/>
  <c r="D3168" i="39"/>
  <c r="F3168" i="39" s="1"/>
  <c r="F3168" i="37"/>
  <c r="G3168" i="37" s="1"/>
  <c r="J3168" i="37" s="1"/>
  <c r="D3090" i="39"/>
  <c r="E3090" i="39" s="1"/>
  <c r="D2965" i="39"/>
  <c r="H2965" i="39" s="1"/>
  <c r="D2941" i="39"/>
  <c r="D2884" i="39"/>
  <c r="F3070" i="37"/>
  <c r="O3070" i="37" s="1"/>
  <c r="D3070" i="39"/>
  <c r="M3070" i="39" s="1"/>
  <c r="E3221" i="37"/>
  <c r="D3221" i="39"/>
  <c r="B3215" i="37"/>
  <c r="K3215" i="37"/>
  <c r="L3215" i="37"/>
  <c r="F3203" i="37"/>
  <c r="D3203" i="39"/>
  <c r="C3203" i="39" s="1"/>
  <c r="E3203" i="37"/>
  <c r="L3198" i="37"/>
  <c r="K3198" i="37"/>
  <c r="B3198" i="37"/>
  <c r="D3222" i="39"/>
  <c r="A3222" i="39" s="1"/>
  <c r="D3089" i="39"/>
  <c r="D2961" i="39"/>
  <c r="D2881" i="39"/>
  <c r="O2881" i="39" s="1"/>
  <c r="E3087" i="37"/>
  <c r="D3087" i="39"/>
  <c r="E3231" i="37"/>
  <c r="D3231" i="39"/>
  <c r="B3199" i="37"/>
  <c r="K3199" i="37"/>
  <c r="D3202" i="39"/>
  <c r="F2938" i="37"/>
  <c r="G2938" i="37" s="1"/>
  <c r="J2938" i="37" s="1"/>
  <c r="D2938" i="39"/>
  <c r="P2938" i="39" s="1"/>
  <c r="E3107" i="37"/>
  <c r="D3107" i="39"/>
  <c r="E3107" i="39" s="1"/>
  <c r="F3066" i="37"/>
  <c r="D3066" i="39"/>
  <c r="H3066" i="39" s="1"/>
  <c r="K3034" i="37"/>
  <c r="B3034" i="37"/>
  <c r="E3023" i="37"/>
  <c r="D3023" i="39"/>
  <c r="E2992" i="37"/>
  <c r="D2992" i="39"/>
  <c r="D3230" i="39"/>
  <c r="I3230" i="39" s="1"/>
  <c r="E3230" i="37"/>
  <c r="E3197" i="37"/>
  <c r="D3197" i="39"/>
  <c r="D3220" i="39"/>
  <c r="C3220" i="39" s="1"/>
  <c r="D3104" i="39"/>
  <c r="D3085" i="39"/>
  <c r="E3085" i="39" s="1"/>
  <c r="D2960" i="39"/>
  <c r="E2960" i="39" s="1"/>
  <c r="D2936" i="39"/>
  <c r="F2936" i="39" s="1"/>
  <c r="F3228" i="37"/>
  <c r="G3228" i="37" s="1"/>
  <c r="J3228" i="37" s="1"/>
  <c r="D3228" i="39"/>
  <c r="I3228" i="39" s="1"/>
  <c r="G3212" i="37"/>
  <c r="J3212" i="37" s="1"/>
  <c r="O3212" i="37"/>
  <c r="E3031" i="37"/>
  <c r="D3031" i="39"/>
  <c r="E3212" i="37"/>
  <c r="D3212" i="39"/>
  <c r="F2957" i="37"/>
  <c r="D2957" i="39"/>
  <c r="M2957" i="39" s="1"/>
  <c r="F2942" i="37"/>
  <c r="D2942" i="39"/>
  <c r="C2942" i="39" s="1"/>
  <c r="E2934" i="37"/>
  <c r="D2934" i="39"/>
  <c r="H2934" i="39" s="1"/>
  <c r="E2926" i="37"/>
  <c r="D2926" i="39"/>
  <c r="F2893" i="37"/>
  <c r="O2893" i="37" s="1"/>
  <c r="D2893" i="39"/>
  <c r="F2885" i="37"/>
  <c r="D2885" i="39"/>
  <c r="C2885" i="39" s="1"/>
  <c r="F2974" i="37"/>
  <c r="O2974" i="37" s="1"/>
  <c r="D2974" i="39"/>
  <c r="F3093" i="37"/>
  <c r="O3093" i="37" s="1"/>
  <c r="D3093" i="39"/>
  <c r="E2947" i="37"/>
  <c r="D2947" i="39"/>
  <c r="H2947" i="39" s="1"/>
  <c r="E2937" i="37"/>
  <c r="D2937" i="39"/>
  <c r="O2937" i="39" s="1"/>
  <c r="E2929" i="37"/>
  <c r="D2929" i="39"/>
  <c r="G2929" i="39" s="1"/>
  <c r="E2896" i="37"/>
  <c r="D2896" i="39"/>
  <c r="K2896" i="39" s="1"/>
  <c r="E2888" i="37"/>
  <c r="D2888" i="39"/>
  <c r="M2888" i="39" s="1"/>
  <c r="E2880" i="37"/>
  <c r="D2880" i="39"/>
  <c r="E2969" i="37"/>
  <c r="D2969" i="39"/>
  <c r="F2969" i="39" s="1"/>
  <c r="E3106" i="37"/>
  <c r="D3106" i="39"/>
  <c r="C3106" i="39" s="1"/>
  <c r="E3100" i="37"/>
  <c r="D3100" i="39"/>
  <c r="F3092" i="37"/>
  <c r="D3092" i="39"/>
  <c r="C3092" i="39" s="1"/>
  <c r="E3033" i="37"/>
  <c r="D3033" i="39"/>
  <c r="J3033" i="39" s="1"/>
  <c r="L3029" i="37"/>
  <c r="F3211" i="37"/>
  <c r="O3211" i="37" s="1"/>
  <c r="D3211" i="39"/>
  <c r="N3211" i="39" s="1"/>
  <c r="E3206" i="37"/>
  <c r="D3206" i="39"/>
  <c r="L3206" i="39" s="1"/>
  <c r="D3215" i="39"/>
  <c r="M3215" i="39" s="1"/>
  <c r="D3103" i="39"/>
  <c r="D3036" i="39"/>
  <c r="D2956" i="39"/>
  <c r="D2930" i="39"/>
  <c r="E3021" i="37"/>
  <c r="D3021" i="39"/>
  <c r="G3021" i="39" s="1"/>
  <c r="E2948" i="37"/>
  <c r="D2948" i="39"/>
  <c r="F2889" i="37"/>
  <c r="D2889" i="39"/>
  <c r="F2966" i="37"/>
  <c r="G2966" i="37" s="1"/>
  <c r="J2966" i="37" s="1"/>
  <c r="D2966" i="39"/>
  <c r="J2966" i="39" s="1"/>
  <c r="E2850" i="37"/>
  <c r="D2850" i="39"/>
  <c r="I2850" i="39" s="1"/>
  <c r="E2952" i="37"/>
  <c r="D2952" i="39"/>
  <c r="A2952" i="39" s="1"/>
  <c r="E2933" i="37"/>
  <c r="D2933" i="39"/>
  <c r="E2933" i="39" s="1"/>
  <c r="E2925" i="37"/>
  <c r="D2925" i="39"/>
  <c r="N2925" i="39" s="1"/>
  <c r="E2892" i="37"/>
  <c r="D2892" i="39"/>
  <c r="E2892" i="39" s="1"/>
  <c r="F3109" i="37"/>
  <c r="O3109" i="37" s="1"/>
  <c r="D3109" i="39"/>
  <c r="N3109" i="39" s="1"/>
  <c r="E2959" i="37"/>
  <c r="D2959" i="39"/>
  <c r="F2955" i="37"/>
  <c r="G2955" i="37" s="1"/>
  <c r="J2955" i="37" s="1"/>
  <c r="D2955" i="39"/>
  <c r="E2944" i="37"/>
  <c r="D2944" i="39"/>
  <c r="E2944" i="39" s="1"/>
  <c r="E2940" i="37"/>
  <c r="D2940" i="39"/>
  <c r="G2940" i="39" s="1"/>
  <c r="F2932" i="37"/>
  <c r="D2932" i="39"/>
  <c r="I2932" i="39" s="1"/>
  <c r="F2883" i="39"/>
  <c r="H2883" i="39"/>
  <c r="L2879" i="39"/>
  <c r="F2879" i="39"/>
  <c r="E2964" i="37"/>
  <c r="D2964" i="39"/>
  <c r="O2964" i="39" s="1"/>
  <c r="E2972" i="37"/>
  <c r="D2972" i="39"/>
  <c r="A2972" i="39" s="1"/>
  <c r="E2968" i="37"/>
  <c r="D2968" i="39"/>
  <c r="E2968" i="39" s="1"/>
  <c r="B3033" i="37"/>
  <c r="L3033" i="37"/>
  <c r="E3029" i="37"/>
  <c r="D3029" i="39"/>
  <c r="P3029" i="39" s="1"/>
  <c r="E3125" i="37"/>
  <c r="D3125" i="39"/>
  <c r="G3125" i="39" s="1"/>
  <c r="F3220" i="37"/>
  <c r="O3220" i="37" s="1"/>
  <c r="O3216" i="37"/>
  <c r="F3213" i="37"/>
  <c r="D3213" i="39"/>
  <c r="D3200" i="37"/>
  <c r="F3200" i="37" s="1"/>
  <c r="G3200" i="37" s="1"/>
  <c r="J3200" i="37" s="1"/>
  <c r="D3214" i="39"/>
  <c r="D3034" i="39"/>
  <c r="H3034" i="39" s="1"/>
  <c r="D2928" i="39"/>
  <c r="E3068" i="37"/>
  <c r="D3068" i="39"/>
  <c r="I3068" i="39" s="1"/>
  <c r="E3223" i="37"/>
  <c r="D3223" i="39"/>
  <c r="O3223" i="39" s="1"/>
  <c r="L3199" i="37"/>
  <c r="K3187" i="37"/>
  <c r="B3187" i="37"/>
  <c r="D3099" i="39"/>
  <c r="I3099" i="39" s="1"/>
  <c r="D2973" i="39"/>
  <c r="J2973" i="39" s="1"/>
  <c r="D2951" i="39"/>
  <c r="M2951" i="39" s="1"/>
  <c r="E2891" i="39"/>
  <c r="E3088" i="37"/>
  <c r="E3030" i="37"/>
  <c r="E3217" i="37"/>
  <c r="D3226" i="39"/>
  <c r="E3226" i="39" s="1"/>
  <c r="D3102" i="39"/>
  <c r="D3094" i="39"/>
  <c r="P3094" i="39" s="1"/>
  <c r="D3088" i="39"/>
  <c r="P3088" i="39" s="1"/>
  <c r="D3026" i="39"/>
  <c r="H3026" i="39" s="1"/>
  <c r="D2935" i="39"/>
  <c r="N2935" i="39" s="1"/>
  <c r="D2927" i="39"/>
  <c r="E2927" i="39" s="1"/>
  <c r="D2912" i="39"/>
  <c r="H2912" i="39" s="1"/>
  <c r="D2890" i="39"/>
  <c r="A2890" i="39" s="1"/>
  <c r="L3208" i="37"/>
  <c r="D3218" i="39"/>
  <c r="E3218" i="39" s="1"/>
  <c r="D3170" i="39"/>
  <c r="M3170" i="39" s="1"/>
  <c r="D3108" i="39"/>
  <c r="E3108" i="39" s="1"/>
  <c r="D3067" i="39"/>
  <c r="E3067" i="39" s="1"/>
  <c r="D3032" i="39"/>
  <c r="D2958" i="39"/>
  <c r="N2958" i="39" s="1"/>
  <c r="D2954" i="39"/>
  <c r="H2954" i="39" s="1"/>
  <c r="D2939" i="39"/>
  <c r="L2939" i="39" s="1"/>
  <c r="D3224" i="39"/>
  <c r="D3217" i="39"/>
  <c r="J3217" i="39" s="1"/>
  <c r="D3097" i="39"/>
  <c r="F3097" i="39" s="1"/>
  <c r="D3024" i="39"/>
  <c r="M3024" i="39" s="1"/>
  <c r="D2894" i="39"/>
  <c r="D3216" i="39"/>
  <c r="E3216" i="39" s="1"/>
  <c r="D3030" i="39"/>
  <c r="L3030" i="39" s="1"/>
  <c r="D3006" i="39"/>
  <c r="P3006" i="39" s="1"/>
  <c r="D2975" i="39"/>
  <c r="M2975" i="39" s="1"/>
  <c r="D2963" i="39"/>
  <c r="O2963" i="39" s="1"/>
  <c r="L3222" i="37"/>
  <c r="B3208" i="37"/>
  <c r="D3210" i="39"/>
  <c r="N3210" i="39" s="1"/>
  <c r="D3105" i="39"/>
  <c r="L3105" i="39" s="1"/>
  <c r="D3091" i="39"/>
  <c r="O3091" i="39" s="1"/>
  <c r="D3037" i="39"/>
  <c r="N3037" i="39" s="1"/>
  <c r="D2931" i="39"/>
  <c r="L2931" i="39" s="1"/>
  <c r="D2886" i="39"/>
  <c r="D2882" i="39"/>
  <c r="L2882" i="39" s="1"/>
  <c r="G2911" i="39"/>
  <c r="N2911" i="39"/>
  <c r="D3051" i="39"/>
  <c r="J3051" i="39" s="1"/>
  <c r="F3051" i="37"/>
  <c r="G3051" i="37" s="1"/>
  <c r="J3051" i="37" s="1"/>
  <c r="D3185" i="39"/>
  <c r="O3185" i="39" s="1"/>
  <c r="K3185" i="37"/>
  <c r="A2911" i="39"/>
  <c r="L2891" i="39"/>
  <c r="L3084" i="39"/>
  <c r="O3104" i="39"/>
  <c r="H3069" i="39"/>
  <c r="N2932" i="39"/>
  <c r="O2965" i="39"/>
  <c r="I2944" i="39"/>
  <c r="C2936" i="39"/>
  <c r="I2911" i="39"/>
  <c r="K2886" i="39"/>
  <c r="G3053" i="39"/>
  <c r="O2941" i="39"/>
  <c r="L2936" i="39"/>
  <c r="M2883" i="39"/>
  <c r="P2891" i="39"/>
  <c r="A2883" i="39"/>
  <c r="F3201" i="39"/>
  <c r="O3201" i="39"/>
  <c r="L3085" i="39"/>
  <c r="C3085" i="39"/>
  <c r="G3205" i="39"/>
  <c r="F3205" i="39"/>
  <c r="P2893" i="39"/>
  <c r="O3212" i="39"/>
  <c r="E3198" i="39"/>
  <c r="K3198" i="39"/>
  <c r="M3198" i="39"/>
  <c r="G3218" i="39"/>
  <c r="G3069" i="39"/>
  <c r="O2933" i="39"/>
  <c r="L2883" i="39"/>
  <c r="K2960" i="39"/>
  <c r="E3215" i="39"/>
  <c r="I2960" i="39"/>
  <c r="H2933" i="39"/>
  <c r="K2932" i="39"/>
  <c r="N2891" i="39"/>
  <c r="H3102" i="39"/>
  <c r="I3094" i="39"/>
  <c r="P2965" i="39"/>
  <c r="N2931" i="39"/>
  <c r="M2891" i="39"/>
  <c r="C2883" i="39"/>
  <c r="E2883" i="39"/>
  <c r="I2883" i="39"/>
  <c r="G2879" i="39"/>
  <c r="J2879" i="39"/>
  <c r="E3222" i="39"/>
  <c r="M3095" i="39"/>
  <c r="P3069" i="39"/>
  <c r="C2960" i="39"/>
  <c r="G2941" i="39"/>
  <c r="A2935" i="39"/>
  <c r="P2932" i="39"/>
  <c r="I2891" i="39"/>
  <c r="P2883" i="39"/>
  <c r="O3069" i="39"/>
  <c r="N2960" i="39"/>
  <c r="A2960" i="39"/>
  <c r="H2891" i="39"/>
  <c r="N2883" i="39"/>
  <c r="H3125" i="39"/>
  <c r="P3107" i="39"/>
  <c r="M3418" i="39"/>
  <c r="N3107" i="39"/>
  <c r="I3033" i="39"/>
  <c r="L3033" i="39"/>
  <c r="H2892" i="39"/>
  <c r="P3418" i="39"/>
  <c r="L3168" i="39"/>
  <c r="K3125" i="39"/>
  <c r="P3125" i="39"/>
  <c r="M3107" i="39"/>
  <c r="E3053" i="39"/>
  <c r="L3053" i="39"/>
  <c r="O3053" i="39"/>
  <c r="P3053" i="39"/>
  <c r="I3418" i="39"/>
  <c r="M3224" i="39"/>
  <c r="C3070" i="39"/>
  <c r="L2973" i="39"/>
  <c r="H3418" i="39"/>
  <c r="C3107" i="39"/>
  <c r="F3107" i="39"/>
  <c r="J3107" i="39"/>
  <c r="L3107" i="39"/>
  <c r="K3101" i="39"/>
  <c r="L3101" i="39"/>
  <c r="O3101" i="39"/>
  <c r="P3101" i="39"/>
  <c r="N2895" i="39"/>
  <c r="C3168" i="39"/>
  <c r="C3101" i="39"/>
  <c r="E3037" i="39"/>
  <c r="G3037" i="39"/>
  <c r="J3224" i="39"/>
  <c r="E3224" i="39"/>
  <c r="O3209" i="39"/>
  <c r="E2972" i="39"/>
  <c r="I2972" i="39"/>
  <c r="O2972" i="39"/>
  <c r="G2895" i="39"/>
  <c r="L2895" i="39"/>
  <c r="A2895" i="39"/>
  <c r="F2895" i="39"/>
  <c r="I2895" i="39"/>
  <c r="I3198" i="39"/>
  <c r="G3085" i="39"/>
  <c r="P3205" i="39"/>
  <c r="G3198" i="39"/>
  <c r="A3099" i="39"/>
  <c r="F3095" i="39"/>
  <c r="L3069" i="39"/>
  <c r="F2926" i="39"/>
  <c r="C2926" i="39"/>
  <c r="C3030" i="39"/>
  <c r="F2934" i="39"/>
  <c r="I2934" i="39"/>
  <c r="M2934" i="39"/>
  <c r="P2934" i="39"/>
  <c r="P2931" i="39"/>
  <c r="H2931" i="39"/>
  <c r="G2887" i="39"/>
  <c r="A2887" i="39"/>
  <c r="F2887" i="39"/>
  <c r="I2887" i="39"/>
  <c r="L2887" i="39"/>
  <c r="N2887" i="39"/>
  <c r="L3229" i="39"/>
  <c r="N3031" i="39"/>
  <c r="I2889" i="39"/>
  <c r="O3085" i="39"/>
  <c r="L2911" i="39"/>
  <c r="O2960" i="39"/>
  <c r="F2960" i="39"/>
  <c r="J2911" i="39"/>
  <c r="F2891" i="39"/>
  <c r="L2886" i="39"/>
  <c r="J2883" i="39"/>
  <c r="L2880" i="39"/>
  <c r="A2879" i="39"/>
  <c r="F2911" i="39"/>
  <c r="N2879" i="39"/>
  <c r="J2960" i="39"/>
  <c r="J2927" i="39"/>
  <c r="J2891" i="39"/>
  <c r="I2879" i="39"/>
  <c r="N3418" i="39"/>
  <c r="K3209" i="39"/>
  <c r="L3205" i="39"/>
  <c r="A3205" i="39"/>
  <c r="K3201" i="39"/>
  <c r="M3187" i="39"/>
  <c r="I3222" i="39"/>
  <c r="J3209" i="39"/>
  <c r="K3205" i="39"/>
  <c r="J3201" i="39"/>
  <c r="H3222" i="39"/>
  <c r="H3209" i="39"/>
  <c r="J3205" i="39"/>
  <c r="H3201" i="39"/>
  <c r="G3097" i="39"/>
  <c r="O3097" i="39"/>
  <c r="H3097" i="39"/>
  <c r="P3097" i="39"/>
  <c r="L3090" i="39"/>
  <c r="G3209" i="39"/>
  <c r="H3205" i="39"/>
  <c r="G3201" i="39"/>
  <c r="F3198" i="39"/>
  <c r="N3198" i="39"/>
  <c r="A3198" i="39"/>
  <c r="J3198" i="39"/>
  <c r="P3209" i="39"/>
  <c r="P3201" i="39"/>
  <c r="A3090" i="39"/>
  <c r="J3090" i="39"/>
  <c r="C3090" i="39"/>
  <c r="K3090" i="39"/>
  <c r="F3090" i="39"/>
  <c r="N3090" i="39"/>
  <c r="G3090" i="39"/>
  <c r="P3090" i="39"/>
  <c r="I3090" i="39"/>
  <c r="I3209" i="39"/>
  <c r="E3209" i="39"/>
  <c r="M3209" i="39"/>
  <c r="I3201" i="39"/>
  <c r="E3201" i="39"/>
  <c r="M3201" i="39"/>
  <c r="I3185" i="39"/>
  <c r="E3185" i="39"/>
  <c r="C3228" i="39"/>
  <c r="N3209" i="39"/>
  <c r="C3209" i="39"/>
  <c r="E3205" i="39"/>
  <c r="M3205" i="39"/>
  <c r="I3205" i="39"/>
  <c r="N3201" i="39"/>
  <c r="C3201" i="39"/>
  <c r="I3065" i="39"/>
  <c r="A3065" i="39"/>
  <c r="J3065" i="39"/>
  <c r="C3065" i="39"/>
  <c r="K3065" i="39"/>
  <c r="E3065" i="39"/>
  <c r="M3065" i="39"/>
  <c r="F3065" i="39"/>
  <c r="N3065" i="39"/>
  <c r="G3065" i="39"/>
  <c r="O3065" i="39"/>
  <c r="H3065" i="39"/>
  <c r="P3065" i="39"/>
  <c r="C3222" i="39"/>
  <c r="L3209" i="39"/>
  <c r="A3209" i="39"/>
  <c r="N3205" i="39"/>
  <c r="C3205" i="39"/>
  <c r="L3201" i="39"/>
  <c r="A3201" i="39"/>
  <c r="M3094" i="39"/>
  <c r="E3094" i="39"/>
  <c r="P3033" i="39"/>
  <c r="P2929" i="39"/>
  <c r="H2929" i="39"/>
  <c r="K3069" i="39"/>
  <c r="C3069" i="39"/>
  <c r="K3053" i="39"/>
  <c r="C3053" i="39"/>
  <c r="O3033" i="39"/>
  <c r="G3033" i="39"/>
  <c r="C3029" i="39"/>
  <c r="E2959" i="39"/>
  <c r="O2929" i="39"/>
  <c r="M2911" i="39"/>
  <c r="E2911" i="39"/>
  <c r="M2895" i="39"/>
  <c r="E2895" i="39"/>
  <c r="M2887" i="39"/>
  <c r="E2887" i="39"/>
  <c r="M2879" i="39"/>
  <c r="E2879" i="39"/>
  <c r="J3125" i="39"/>
  <c r="A3101" i="39"/>
  <c r="K3094" i="39"/>
  <c r="C3094" i="39"/>
  <c r="J3085" i="39"/>
  <c r="A3085" i="39"/>
  <c r="J3069" i="39"/>
  <c r="A3069" i="39"/>
  <c r="J3053" i="39"/>
  <c r="A3053" i="39"/>
  <c r="N3033" i="39"/>
  <c r="F3033" i="39"/>
  <c r="J2965" i="39"/>
  <c r="N2929" i="39"/>
  <c r="F2929" i="39"/>
  <c r="F2881" i="39"/>
  <c r="O2850" i="39"/>
  <c r="O3107" i="39"/>
  <c r="G3107" i="39"/>
  <c r="I3101" i="39"/>
  <c r="K3095" i="39"/>
  <c r="J3094" i="39"/>
  <c r="I3085" i="39"/>
  <c r="I3069" i="39"/>
  <c r="I3053" i="39"/>
  <c r="M3033" i="39"/>
  <c r="A3006" i="39"/>
  <c r="K2975" i="39"/>
  <c r="I2965" i="39"/>
  <c r="G2963" i="39"/>
  <c r="O2939" i="39"/>
  <c r="C2935" i="39"/>
  <c r="A2934" i="39"/>
  <c r="M2929" i="39"/>
  <c r="E2929" i="39"/>
  <c r="J2926" i="39"/>
  <c r="K2911" i="39"/>
  <c r="C2911" i="39"/>
  <c r="K2895" i="39"/>
  <c r="C2895" i="39"/>
  <c r="O2891" i="39"/>
  <c r="G2891" i="39"/>
  <c r="M2889" i="39"/>
  <c r="K2887" i="39"/>
  <c r="C2887" i="39"/>
  <c r="O2883" i="39"/>
  <c r="G2883" i="39"/>
  <c r="K2879" i="39"/>
  <c r="C2879" i="39"/>
  <c r="K3033" i="39"/>
  <c r="C3033" i="39"/>
  <c r="C2929" i="39"/>
  <c r="H3095" i="39"/>
  <c r="O3094" i="39"/>
  <c r="G3094" i="39"/>
  <c r="N3085" i="39"/>
  <c r="F3085" i="39"/>
  <c r="G3070" i="39"/>
  <c r="N3069" i="39"/>
  <c r="F3069" i="39"/>
  <c r="N3053" i="39"/>
  <c r="F3053" i="39"/>
  <c r="A3033" i="39"/>
  <c r="G3030" i="39"/>
  <c r="K3026" i="39"/>
  <c r="G3006" i="39"/>
  <c r="H2959" i="39"/>
  <c r="O2934" i="39"/>
  <c r="G2934" i="39"/>
  <c r="J2929" i="39"/>
  <c r="A2929" i="39"/>
  <c r="P2911" i="39"/>
  <c r="H2911" i="39"/>
  <c r="P2895" i="39"/>
  <c r="H2895" i="39"/>
  <c r="P2887" i="39"/>
  <c r="H2887" i="39"/>
  <c r="P2879" i="39"/>
  <c r="H2879" i="39"/>
  <c r="K3107" i="39"/>
  <c r="M3101" i="39"/>
  <c r="K3099" i="39"/>
  <c r="M3085" i="39"/>
  <c r="M3069" i="39"/>
  <c r="M3053" i="39"/>
  <c r="P2960" i="39"/>
  <c r="O2951" i="39"/>
  <c r="M2941" i="39"/>
  <c r="K2939" i="39"/>
  <c r="J2938" i="39"/>
  <c r="P2936" i="39"/>
  <c r="N2934" i="39"/>
  <c r="O2911" i="39"/>
  <c r="O2895" i="39"/>
  <c r="K2891" i="39"/>
  <c r="J2890" i="39"/>
  <c r="O2887" i="39"/>
  <c r="K2883" i="39"/>
  <c r="O2879" i="39"/>
  <c r="J2850" i="39"/>
  <c r="O3226" i="37"/>
  <c r="G3226" i="37"/>
  <c r="J3226" i="37" s="1"/>
  <c r="L3100" i="37"/>
  <c r="K3065" i="37"/>
  <c r="F3031" i="37"/>
  <c r="E3026" i="37"/>
  <c r="B3025" i="37"/>
  <c r="L3230" i="37"/>
  <c r="B3230" i="37"/>
  <c r="L3223" i="37"/>
  <c r="F3214" i="37"/>
  <c r="G3214" i="37" s="1"/>
  <c r="J3214" i="37" s="1"/>
  <c r="L3210" i="37"/>
  <c r="L3207" i="37"/>
  <c r="K3206" i="37"/>
  <c r="K3197" i="37"/>
  <c r="L3186" i="37"/>
  <c r="F3100" i="37"/>
  <c r="E3093" i="37"/>
  <c r="L3084" i="37"/>
  <c r="F3067" i="37"/>
  <c r="G3067" i="37" s="1"/>
  <c r="J3067" i="37" s="1"/>
  <c r="K3006" i="37"/>
  <c r="F3227" i="37"/>
  <c r="K3223" i="37"/>
  <c r="F3221" i="37"/>
  <c r="G3221" i="37" s="1"/>
  <c r="J3221" i="37" s="1"/>
  <c r="K3210" i="37"/>
  <c r="K3207" i="37"/>
  <c r="F3206" i="37"/>
  <c r="O3206" i="37" s="1"/>
  <c r="F3202" i="37"/>
  <c r="K3186" i="37"/>
  <c r="L3069" i="37"/>
  <c r="K3069" i="37"/>
  <c r="K3028" i="37"/>
  <c r="B3026" i="37"/>
  <c r="K3218" i="37"/>
  <c r="F3208" i="37"/>
  <c r="G3208" i="37" s="1"/>
  <c r="J3208" i="37" s="1"/>
  <c r="L3187" i="37"/>
  <c r="F3186" i="37"/>
  <c r="B3168" i="37"/>
  <c r="B3100" i="37"/>
  <c r="E3092" i="37"/>
  <c r="B3084" i="37"/>
  <c r="L3066" i="37"/>
  <c r="E3228" i="37"/>
  <c r="E3215" i="37"/>
  <c r="F3198" i="37"/>
  <c r="F3068" i="37"/>
  <c r="F3222" i="37"/>
  <c r="G3222" i="37" s="1"/>
  <c r="J3222" i="37" s="1"/>
  <c r="E3199" i="37"/>
  <c r="O3168" i="37"/>
  <c r="F3231" i="37"/>
  <c r="B3205" i="37"/>
  <c r="L3205" i="37"/>
  <c r="B3213" i="37"/>
  <c r="L3213" i="37"/>
  <c r="E3201" i="37"/>
  <c r="F3201" i="37"/>
  <c r="B3200" i="37"/>
  <c r="K3229" i="37"/>
  <c r="L3224" i="37"/>
  <c r="L3229" i="37"/>
  <c r="B3224" i="37"/>
  <c r="B3212" i="37"/>
  <c r="L3228" i="37"/>
  <c r="B3222" i="37"/>
  <c r="B3217" i="37"/>
  <c r="L3217" i="37"/>
  <c r="B3216" i="37"/>
  <c r="B3214" i="37"/>
  <c r="L3212" i="37"/>
  <c r="E3187" i="37"/>
  <c r="L3168" i="37"/>
  <c r="L3200" i="37"/>
  <c r="G3187" i="37"/>
  <c r="J3187" i="37" s="1"/>
  <c r="O3187" i="37"/>
  <c r="L3231" i="37"/>
  <c r="B3231" i="37"/>
  <c r="F3229" i="37"/>
  <c r="L3227" i="37"/>
  <c r="B3227" i="37"/>
  <c r="F3224" i="37"/>
  <c r="L3221" i="37"/>
  <c r="B3220" i="37"/>
  <c r="B3218" i="37"/>
  <c r="L3216" i="37"/>
  <c r="L3214" i="37"/>
  <c r="K3213" i="37"/>
  <c r="B3209" i="37"/>
  <c r="L3209" i="37"/>
  <c r="K3205" i="37"/>
  <c r="G3199" i="37"/>
  <c r="J3199" i="37" s="1"/>
  <c r="O3199" i="37"/>
  <c r="F3223" i="37"/>
  <c r="L3220" i="37"/>
  <c r="O3217" i="37"/>
  <c r="E3211" i="37"/>
  <c r="E3209" i="37"/>
  <c r="F3209" i="37"/>
  <c r="G3215" i="37"/>
  <c r="J3215" i="37" s="1"/>
  <c r="E3213" i="37"/>
  <c r="E3205" i="37"/>
  <c r="F3205" i="37"/>
  <c r="F3197" i="37"/>
  <c r="F3185" i="37"/>
  <c r="L3201" i="37"/>
  <c r="L3197" i="37"/>
  <c r="L3185" i="37"/>
  <c r="E3097" i="37"/>
  <c r="L3091" i="37"/>
  <c r="K3033" i="37"/>
  <c r="L3026" i="37"/>
  <c r="E3022" i="37"/>
  <c r="L3006" i="37"/>
  <c r="L3053" i="37"/>
  <c r="L3103" i="37"/>
  <c r="L3092" i="37"/>
  <c r="L3088" i="37"/>
  <c r="F3084" i="37"/>
  <c r="K3053" i="37"/>
  <c r="K3125" i="37"/>
  <c r="B3092" i="37"/>
  <c r="B3088" i="37"/>
  <c r="B3021" i="37"/>
  <c r="E3096" i="37"/>
  <c r="E3070" i="37"/>
  <c r="E3034" i="37"/>
  <c r="F3028" i="37"/>
  <c r="O3028" i="37" s="1"/>
  <c r="L3021" i="37"/>
  <c r="L3099" i="37"/>
  <c r="F3085" i="37"/>
  <c r="O3085" i="37" s="1"/>
  <c r="L3037" i="37"/>
  <c r="K3099" i="37"/>
  <c r="K3037" i="37"/>
  <c r="F3023" i="37"/>
  <c r="F3125" i="37"/>
  <c r="L3125" i="37"/>
  <c r="G3104" i="37"/>
  <c r="J3104" i="37" s="1"/>
  <c r="O3104" i="37"/>
  <c r="E3109" i="37"/>
  <c r="B3107" i="37"/>
  <c r="B3104" i="37"/>
  <c r="K3101" i="37"/>
  <c r="B3096" i="37"/>
  <c r="K3093" i="37"/>
  <c r="B3070" i="37"/>
  <c r="E3066" i="37"/>
  <c r="B3065" i="37"/>
  <c r="B3030" i="37"/>
  <c r="B3022" i="37"/>
  <c r="E3006" i="37"/>
  <c r="L3104" i="37"/>
  <c r="L3096" i="37"/>
  <c r="O3088" i="37"/>
  <c r="L3087" i="37"/>
  <c r="L3070" i="37"/>
  <c r="K3032" i="37"/>
  <c r="K3024" i="37"/>
  <c r="B3108" i="37"/>
  <c r="K3105" i="37"/>
  <c r="K3097" i="37"/>
  <c r="K3087" i="37"/>
  <c r="K3036" i="37"/>
  <c r="F3032" i="37"/>
  <c r="O3032" i="37" s="1"/>
  <c r="L3030" i="37"/>
  <c r="F3027" i="37"/>
  <c r="F3024" i="37"/>
  <c r="O3024" i="37" s="1"/>
  <c r="L3022" i="37"/>
  <c r="L3108" i="37"/>
  <c r="F3036" i="37"/>
  <c r="O3036" i="37" s="1"/>
  <c r="K2992" i="37"/>
  <c r="K3109" i="37"/>
  <c r="F3106" i="37"/>
  <c r="F3102" i="37"/>
  <c r="F3094" i="37"/>
  <c r="F3090" i="37"/>
  <c r="F3086" i="37"/>
  <c r="E3069" i="37"/>
  <c r="F3069" i="37"/>
  <c r="G3030" i="37"/>
  <c r="J3030" i="37" s="1"/>
  <c r="O3030" i="37"/>
  <c r="G3022" i="37"/>
  <c r="J3022" i="37" s="1"/>
  <c r="O3022" i="37"/>
  <c r="G3105" i="37"/>
  <c r="J3105" i="37" s="1"/>
  <c r="G3101" i="37"/>
  <c r="J3101" i="37" s="1"/>
  <c r="G3097" i="37"/>
  <c r="J3097" i="37" s="1"/>
  <c r="G3089" i="37"/>
  <c r="J3089" i="37" s="1"/>
  <c r="E3065" i="37"/>
  <c r="F3065" i="37"/>
  <c r="F3052" i="37"/>
  <c r="K3051" i="37"/>
  <c r="B3051" i="37"/>
  <c r="L3051" i="37"/>
  <c r="K3027" i="37"/>
  <c r="B3027" i="37"/>
  <c r="L3027" i="37"/>
  <c r="G3034" i="37"/>
  <c r="J3034" i="37" s="1"/>
  <c r="O3034" i="37"/>
  <c r="L3106" i="37"/>
  <c r="B3106" i="37"/>
  <c r="L3102" i="37"/>
  <c r="B3102" i="37"/>
  <c r="L3094" i="37"/>
  <c r="B3094" i="37"/>
  <c r="L3090" i="37"/>
  <c r="B3090" i="37"/>
  <c r="L3086" i="37"/>
  <c r="B3086" i="37"/>
  <c r="E3053" i="37"/>
  <c r="F3053" i="37"/>
  <c r="K3031" i="37"/>
  <c r="B3031" i="37"/>
  <c r="L3031" i="37"/>
  <c r="K3071" i="37"/>
  <c r="B3071" i="37"/>
  <c r="L3071" i="37"/>
  <c r="K3067" i="37"/>
  <c r="B3067" i="37"/>
  <c r="L3067" i="37"/>
  <c r="G3026" i="37"/>
  <c r="J3026" i="37" s="1"/>
  <c r="O3026" i="37"/>
  <c r="L3109" i="37"/>
  <c r="F3107" i="37"/>
  <c r="L3105" i="37"/>
  <c r="F3103" i="37"/>
  <c r="L3101" i="37"/>
  <c r="F3099" i="37"/>
  <c r="L3097" i="37"/>
  <c r="F3095" i="37"/>
  <c r="L3093" i="37"/>
  <c r="F3091" i="37"/>
  <c r="L3089" i="37"/>
  <c r="B3089" i="37"/>
  <c r="F3087" i="37"/>
  <c r="L3085" i="37"/>
  <c r="B3085" i="37"/>
  <c r="K3023" i="37"/>
  <c r="B3023" i="37"/>
  <c r="L3023" i="37"/>
  <c r="G3006" i="37"/>
  <c r="J3006" i="37" s="1"/>
  <c r="O3006" i="37"/>
  <c r="B3052" i="37"/>
  <c r="L3052" i="37"/>
  <c r="B3068" i="37"/>
  <c r="L3068" i="37"/>
  <c r="F3037" i="37"/>
  <c r="F3033" i="37"/>
  <c r="F3029" i="37"/>
  <c r="F3025" i="37"/>
  <c r="F3021" i="37"/>
  <c r="F2992" i="37"/>
  <c r="L3036" i="37"/>
  <c r="L3032" i="37"/>
  <c r="L3028" i="37"/>
  <c r="L3024" i="37"/>
  <c r="L2992" i="37"/>
  <c r="E2967" i="37"/>
  <c r="K2991" i="37"/>
  <c r="F2991" i="37"/>
  <c r="L2991" i="37"/>
  <c r="K2973" i="37"/>
  <c r="F2949" i="37"/>
  <c r="L2973" i="37"/>
  <c r="E2970" i="37"/>
  <c r="F2963" i="37"/>
  <c r="F2959" i="37"/>
  <c r="G2959" i="37" s="1"/>
  <c r="J2959" i="37" s="1"/>
  <c r="L2884" i="37"/>
  <c r="C2923" i="37"/>
  <c r="K2923" i="37" s="1"/>
  <c r="L2928" i="37"/>
  <c r="E2955" i="37"/>
  <c r="E2928" i="37"/>
  <c r="E2966" i="37"/>
  <c r="B2880" i="37"/>
  <c r="K2972" i="37"/>
  <c r="K2885" i="37"/>
  <c r="F2882" i="37"/>
  <c r="G2882" i="37" s="1"/>
  <c r="J2882" i="37" s="1"/>
  <c r="L2974" i="37"/>
  <c r="L2933" i="37"/>
  <c r="F2933" i="37"/>
  <c r="O2933" i="37" s="1"/>
  <c r="K2850" i="37"/>
  <c r="K2957" i="37"/>
  <c r="K2936" i="37"/>
  <c r="K2880" i="37"/>
  <c r="B2969" i="37"/>
  <c r="F2947" i="37"/>
  <c r="G2947" i="37" s="1"/>
  <c r="J2947" i="37" s="1"/>
  <c r="F2926" i="37"/>
  <c r="K2896" i="37"/>
  <c r="E2893" i="37"/>
  <c r="K2974" i="37"/>
  <c r="F2973" i="37"/>
  <c r="B2972" i="37"/>
  <c r="B2970" i="37"/>
  <c r="L2968" i="37"/>
  <c r="B2935" i="37"/>
  <c r="L2889" i="37"/>
  <c r="E2965" i="37"/>
  <c r="E2974" i="37"/>
  <c r="L2969" i="37"/>
  <c r="K2968" i="37"/>
  <c r="K2941" i="37"/>
  <c r="L2935" i="37"/>
  <c r="F2930" i="37"/>
  <c r="L2913" i="37"/>
  <c r="F2941" i="37"/>
  <c r="O2941" i="37" s="1"/>
  <c r="F2925" i="37"/>
  <c r="G2925" i="37" s="1"/>
  <c r="J2925" i="37" s="1"/>
  <c r="E2913" i="37"/>
  <c r="K2961" i="37"/>
  <c r="L2970" i="37"/>
  <c r="B2913" i="37"/>
  <c r="F2937" i="37"/>
  <c r="O2937" i="37" s="1"/>
  <c r="F2969" i="37"/>
  <c r="G2974" i="37"/>
  <c r="J2974" i="37" s="1"/>
  <c r="K2975" i="37"/>
  <c r="K2971" i="37"/>
  <c r="B2971" i="37"/>
  <c r="F2972" i="37"/>
  <c r="F2968" i="37"/>
  <c r="B2975" i="37"/>
  <c r="F2975" i="37"/>
  <c r="F2971" i="37"/>
  <c r="G2967" i="37"/>
  <c r="J2967" i="37" s="1"/>
  <c r="O2967" i="37"/>
  <c r="E2957" i="37"/>
  <c r="B2953" i="37"/>
  <c r="K2949" i="37"/>
  <c r="B2932" i="37"/>
  <c r="K2912" i="37"/>
  <c r="L2896" i="37"/>
  <c r="E2961" i="37"/>
  <c r="B2965" i="37"/>
  <c r="E2958" i="37"/>
  <c r="B2957" i="37"/>
  <c r="F2951" i="37"/>
  <c r="G2951" i="37" s="1"/>
  <c r="J2951" i="37" s="1"/>
  <c r="B2912" i="37"/>
  <c r="K2964" i="37"/>
  <c r="E2962" i="37"/>
  <c r="B2961" i="37"/>
  <c r="K2953" i="37"/>
  <c r="K2960" i="37"/>
  <c r="E2953" i="37"/>
  <c r="K2940" i="37"/>
  <c r="K2932" i="37"/>
  <c r="L2892" i="37"/>
  <c r="F2886" i="37"/>
  <c r="G2886" i="37" s="1"/>
  <c r="J2886" i="37" s="1"/>
  <c r="G2881" i="37"/>
  <c r="J2881" i="37" s="1"/>
  <c r="L2965" i="37"/>
  <c r="K2889" i="37"/>
  <c r="E2881" i="37"/>
  <c r="G2965" i="37"/>
  <c r="J2965" i="37" s="1"/>
  <c r="O2965" i="37"/>
  <c r="O2961" i="37"/>
  <c r="G2961" i="37"/>
  <c r="J2961" i="37" s="1"/>
  <c r="L2967" i="37"/>
  <c r="B2967" i="37"/>
  <c r="L2963" i="37"/>
  <c r="B2963" i="37"/>
  <c r="L2966" i="37"/>
  <c r="B2966" i="37"/>
  <c r="F2964" i="37"/>
  <c r="L2962" i="37"/>
  <c r="B2962" i="37"/>
  <c r="F2960" i="37"/>
  <c r="L2964" i="37"/>
  <c r="L2960" i="37"/>
  <c r="O2913" i="37"/>
  <c r="G2913" i="37"/>
  <c r="J2913" i="37" s="1"/>
  <c r="K2952" i="37"/>
  <c r="B2937" i="37"/>
  <c r="B2893" i="37"/>
  <c r="E2889" i="37"/>
  <c r="B2888" i="37"/>
  <c r="L2885" i="37"/>
  <c r="K2884" i="37"/>
  <c r="L2937" i="37"/>
  <c r="K2925" i="37"/>
  <c r="L2893" i="37"/>
  <c r="B2949" i="37"/>
  <c r="F2939" i="37"/>
  <c r="F2934" i="37"/>
  <c r="G2934" i="37" s="1"/>
  <c r="J2934" i="37" s="1"/>
  <c r="K2892" i="37"/>
  <c r="F2890" i="37"/>
  <c r="B2881" i="37"/>
  <c r="K2948" i="37"/>
  <c r="K2944" i="37"/>
  <c r="E2942" i="37"/>
  <c r="E2885" i="37"/>
  <c r="L2881" i="37"/>
  <c r="L2888" i="37"/>
  <c r="K2956" i="37"/>
  <c r="E2954" i="37"/>
  <c r="B2941" i="37"/>
  <c r="B2933" i="37"/>
  <c r="F2929" i="37"/>
  <c r="F2894" i="37"/>
  <c r="G2894" i="37" s="1"/>
  <c r="J2894" i="37" s="1"/>
  <c r="E2938" i="37"/>
  <c r="E2935" i="37"/>
  <c r="E2927" i="37"/>
  <c r="G2935" i="37"/>
  <c r="J2935" i="37" s="1"/>
  <c r="O2935" i="37"/>
  <c r="G2927" i="37"/>
  <c r="J2927" i="37" s="1"/>
  <c r="O2927" i="37"/>
  <c r="G2958" i="37"/>
  <c r="J2958" i="37" s="1"/>
  <c r="O2958" i="37"/>
  <c r="G2954" i="37"/>
  <c r="J2954" i="37" s="1"/>
  <c r="O2954" i="37"/>
  <c r="E2887" i="37"/>
  <c r="F2887" i="37"/>
  <c r="L2959" i="37"/>
  <c r="B2959" i="37"/>
  <c r="L2955" i="37"/>
  <c r="B2955" i="37"/>
  <c r="L2951" i="37"/>
  <c r="B2951" i="37"/>
  <c r="L2947" i="37"/>
  <c r="B2947" i="37"/>
  <c r="L2939" i="37"/>
  <c r="B2939" i="37"/>
  <c r="B2931" i="37"/>
  <c r="L2931" i="37"/>
  <c r="B2930" i="37"/>
  <c r="L2930" i="37"/>
  <c r="E2891" i="37"/>
  <c r="F2891" i="37"/>
  <c r="B2887" i="37"/>
  <c r="L2887" i="37"/>
  <c r="B2927" i="37"/>
  <c r="L2927" i="37"/>
  <c r="B2926" i="37"/>
  <c r="L2926" i="37"/>
  <c r="E2895" i="37"/>
  <c r="F2895" i="37"/>
  <c r="B2891" i="37"/>
  <c r="L2891" i="37"/>
  <c r="L2958" i="37"/>
  <c r="B2958" i="37"/>
  <c r="F2956" i="37"/>
  <c r="L2954" i="37"/>
  <c r="B2954" i="37"/>
  <c r="F2952" i="37"/>
  <c r="F2948" i="37"/>
  <c r="F2944" i="37"/>
  <c r="L2942" i="37"/>
  <c r="B2942" i="37"/>
  <c r="F2940" i="37"/>
  <c r="L2938" i="37"/>
  <c r="B2938" i="37"/>
  <c r="F2936" i="37"/>
  <c r="K2930" i="37"/>
  <c r="L2929" i="37"/>
  <c r="B2929" i="37"/>
  <c r="B2928" i="37"/>
  <c r="B2895" i="37"/>
  <c r="L2895" i="37"/>
  <c r="B2934" i="37"/>
  <c r="L2934" i="37"/>
  <c r="K2894" i="37"/>
  <c r="B2894" i="37"/>
  <c r="L2894" i="37"/>
  <c r="B2883" i="37"/>
  <c r="L2883" i="37"/>
  <c r="K2931" i="37"/>
  <c r="O2928" i="37"/>
  <c r="K2926" i="37"/>
  <c r="L2925" i="37"/>
  <c r="E2911" i="37"/>
  <c r="F2911" i="37"/>
  <c r="K2882" i="37"/>
  <c r="B2882" i="37"/>
  <c r="L2882" i="37"/>
  <c r="B2911" i="37"/>
  <c r="L2911" i="37"/>
  <c r="F2931" i="37"/>
  <c r="K2886" i="37"/>
  <c r="B2886" i="37"/>
  <c r="L2886" i="37"/>
  <c r="K2883" i="37"/>
  <c r="E2879" i="37"/>
  <c r="F2879" i="37"/>
  <c r="L2956" i="37"/>
  <c r="L2952" i="37"/>
  <c r="L2948" i="37"/>
  <c r="L2944" i="37"/>
  <c r="L2940" i="37"/>
  <c r="L2936" i="37"/>
  <c r="E2932" i="37"/>
  <c r="K2890" i="37"/>
  <c r="B2890" i="37"/>
  <c r="L2890" i="37"/>
  <c r="K2887" i="37"/>
  <c r="E2883" i="37"/>
  <c r="F2883" i="37"/>
  <c r="B2879" i="37"/>
  <c r="L2879" i="37"/>
  <c r="F2912" i="37"/>
  <c r="F2896" i="37"/>
  <c r="F2892" i="37"/>
  <c r="F2888" i="37"/>
  <c r="F2884" i="37"/>
  <c r="F2880" i="37"/>
  <c r="F2850" i="37"/>
  <c r="O2850" i="37" s="1"/>
  <c r="L2850" i="37"/>
  <c r="C3210" i="39" l="1"/>
  <c r="G2933" i="37"/>
  <c r="J2933" i="37" s="1"/>
  <c r="E3033" i="39"/>
  <c r="F3228" i="39"/>
  <c r="F2972" i="39"/>
  <c r="M3229" i="39"/>
  <c r="H2939" i="39"/>
  <c r="E3106" i="39"/>
  <c r="M2972" i="39"/>
  <c r="C2962" i="39"/>
  <c r="J3084" i="39"/>
  <c r="F2973" i="39"/>
  <c r="O3067" i="39"/>
  <c r="H3033" i="39"/>
  <c r="I2951" i="39"/>
  <c r="P3085" i="39"/>
  <c r="G3022" i="39"/>
  <c r="K2929" i="39"/>
  <c r="K3071" i="39"/>
  <c r="E3086" i="39"/>
  <c r="C2934" i="39"/>
  <c r="L2934" i="39"/>
  <c r="L2940" i="39"/>
  <c r="K3085" i="39"/>
  <c r="M3086" i="39"/>
  <c r="P2973" i="39"/>
  <c r="H3170" i="39"/>
  <c r="J2940" i="39"/>
  <c r="H3085" i="39"/>
  <c r="I2963" i="39"/>
  <c r="K2934" i="39"/>
  <c r="E3096" i="39"/>
  <c r="O2973" i="39"/>
  <c r="N3216" i="39"/>
  <c r="H2940" i="39"/>
  <c r="G3068" i="39"/>
  <c r="O2935" i="39"/>
  <c r="H2973" i="39"/>
  <c r="K2892" i="39"/>
  <c r="G3029" i="39"/>
  <c r="I3096" i="39"/>
  <c r="J2934" i="39"/>
  <c r="K2973" i="39"/>
  <c r="F3218" i="39"/>
  <c r="E2934" i="39"/>
  <c r="E2973" i="39"/>
  <c r="P2892" i="39"/>
  <c r="O3218" i="39"/>
  <c r="O2889" i="37"/>
  <c r="G2889" i="37"/>
  <c r="J2889" i="37" s="1"/>
  <c r="M3104" i="39"/>
  <c r="N3104" i="39"/>
  <c r="H3104" i="39"/>
  <c r="G3104" i="39"/>
  <c r="A3104" i="39"/>
  <c r="P3104" i="39"/>
  <c r="M2938" i="39"/>
  <c r="M3214" i="39"/>
  <c r="I3214" i="39"/>
  <c r="N3214" i="39"/>
  <c r="O3214" i="39"/>
  <c r="K3214" i="39"/>
  <c r="P3214" i="39"/>
  <c r="L3214" i="39"/>
  <c r="C3214" i="39"/>
  <c r="I2948" i="39"/>
  <c r="H2948" i="39"/>
  <c r="A2948" i="39"/>
  <c r="J2948" i="39"/>
  <c r="O2948" i="39"/>
  <c r="G2948" i="39"/>
  <c r="P2948" i="39"/>
  <c r="K2948" i="39"/>
  <c r="G3186" i="39"/>
  <c r="N3186" i="39"/>
  <c r="I3186" i="39"/>
  <c r="P3186" i="39"/>
  <c r="L3186" i="39"/>
  <c r="H3032" i="39"/>
  <c r="C3032" i="39"/>
  <c r="A3032" i="39"/>
  <c r="G2942" i="37"/>
  <c r="J2942" i="37" s="1"/>
  <c r="O2942" i="37"/>
  <c r="P3105" i="39"/>
  <c r="A3084" i="39"/>
  <c r="G3100" i="37"/>
  <c r="J3100" i="37" s="1"/>
  <c r="O3100" i="37"/>
  <c r="L2957" i="39"/>
  <c r="K3109" i="39"/>
  <c r="J2970" i="39"/>
  <c r="O3084" i="39"/>
  <c r="A2930" i="39"/>
  <c r="H2930" i="39"/>
  <c r="N2930" i="39"/>
  <c r="I2930" i="39"/>
  <c r="K2930" i="39"/>
  <c r="I3212" i="39"/>
  <c r="G3212" i="39"/>
  <c r="F3212" i="39"/>
  <c r="E3230" i="39"/>
  <c r="N3230" i="39"/>
  <c r="G3230" i="39"/>
  <c r="F3109" i="39"/>
  <c r="O3203" i="39"/>
  <c r="A3214" i="39"/>
  <c r="H3067" i="39"/>
  <c r="K3067" i="39"/>
  <c r="L3210" i="39"/>
  <c r="F3067" i="39"/>
  <c r="O3230" i="39"/>
  <c r="C3170" i="39"/>
  <c r="M2964" i="39"/>
  <c r="K2964" i="39"/>
  <c r="P3067" i="39"/>
  <c r="O3210" i="39"/>
  <c r="C2930" i="39"/>
  <c r="C2964" i="39"/>
  <c r="I3220" i="39"/>
  <c r="A3034" i="39"/>
  <c r="L3034" i="39"/>
  <c r="I3034" i="39"/>
  <c r="M3034" i="39"/>
  <c r="E3034" i="39"/>
  <c r="H2967" i="39"/>
  <c r="P2954" i="39"/>
  <c r="A2967" i="39"/>
  <c r="A3109" i="39"/>
  <c r="I3109" i="39"/>
  <c r="M3109" i="39"/>
  <c r="G3109" i="39"/>
  <c r="H3092" i="39"/>
  <c r="P3092" i="39"/>
  <c r="F3092" i="39"/>
  <c r="K3092" i="39"/>
  <c r="I3092" i="39"/>
  <c r="J3092" i="39"/>
  <c r="P2942" i="39"/>
  <c r="O2942" i="39"/>
  <c r="G2942" i="39"/>
  <c r="K2942" i="39"/>
  <c r="E3203" i="39"/>
  <c r="M3203" i="39"/>
  <c r="A2970" i="39"/>
  <c r="N2970" i="39"/>
  <c r="C3027" i="39"/>
  <c r="O3027" i="39"/>
  <c r="F3027" i="39"/>
  <c r="M2942" i="39"/>
  <c r="G3197" i="39"/>
  <c r="F3197" i="39"/>
  <c r="E3084" i="39"/>
  <c r="N3084" i="39"/>
  <c r="F2954" i="39"/>
  <c r="L3067" i="39"/>
  <c r="J3067" i="39"/>
  <c r="I2962" i="39"/>
  <c r="G2962" i="39"/>
  <c r="P2962" i="39"/>
  <c r="J2962" i="39"/>
  <c r="E2948" i="39"/>
  <c r="H3108" i="39"/>
  <c r="J3108" i="39"/>
  <c r="A3092" i="39"/>
  <c r="P2963" i="39"/>
  <c r="A2963" i="39"/>
  <c r="L2963" i="39"/>
  <c r="H2951" i="39"/>
  <c r="A2951" i="39"/>
  <c r="L3106" i="39"/>
  <c r="N3106" i="39"/>
  <c r="G3106" i="39"/>
  <c r="O3106" i="39"/>
  <c r="I3106" i="39"/>
  <c r="C2937" i="39"/>
  <c r="A3186" i="39"/>
  <c r="K2937" i="39"/>
  <c r="K3104" i="39"/>
  <c r="F3214" i="39"/>
  <c r="P2951" i="39"/>
  <c r="N3034" i="39"/>
  <c r="G2930" i="39"/>
  <c r="H2938" i="39"/>
  <c r="F2948" i="39"/>
  <c r="L3109" i="39"/>
  <c r="N2892" i="39"/>
  <c r="F2957" i="39"/>
  <c r="O2930" i="39"/>
  <c r="N2948" i="39"/>
  <c r="L2892" i="39"/>
  <c r="K3206" i="39"/>
  <c r="N2938" i="39"/>
  <c r="C2938" i="39"/>
  <c r="F2938" i="39"/>
  <c r="K2938" i="39"/>
  <c r="I2938" i="39"/>
  <c r="O2938" i="39"/>
  <c r="G2938" i="39"/>
  <c r="M2967" i="39"/>
  <c r="O2967" i="39"/>
  <c r="N2967" i="39"/>
  <c r="F2967" i="39"/>
  <c r="I2967" i="39"/>
  <c r="E2964" i="39"/>
  <c r="F2964" i="39"/>
  <c r="I2964" i="39"/>
  <c r="L2964" i="39"/>
  <c r="J2964" i="39"/>
  <c r="N2964" i="39"/>
  <c r="H2964" i="39"/>
  <c r="P2964" i="39"/>
  <c r="A2964" i="39"/>
  <c r="G2964" i="39"/>
  <c r="G2937" i="39"/>
  <c r="L2937" i="39"/>
  <c r="E2937" i="39"/>
  <c r="A2937" i="39"/>
  <c r="N2937" i="39"/>
  <c r="A2942" i="39"/>
  <c r="A3210" i="39"/>
  <c r="M3210" i="39"/>
  <c r="E3210" i="39"/>
  <c r="I3210" i="39"/>
  <c r="H3210" i="39"/>
  <c r="K3210" i="39"/>
  <c r="J3210" i="39"/>
  <c r="G3092" i="37"/>
  <c r="J3092" i="37" s="1"/>
  <c r="O3092" i="37"/>
  <c r="G3034" i="39"/>
  <c r="E2938" i="39"/>
  <c r="O3213" i="39"/>
  <c r="P3213" i="39"/>
  <c r="E3213" i="39"/>
  <c r="G3213" i="39"/>
  <c r="M3213" i="39"/>
  <c r="A3213" i="39"/>
  <c r="F3213" i="39"/>
  <c r="C3213" i="39"/>
  <c r="F2962" i="39"/>
  <c r="O3034" i="39"/>
  <c r="I3084" i="39"/>
  <c r="M2948" i="39"/>
  <c r="G3213" i="37"/>
  <c r="J3213" i="37" s="1"/>
  <c r="O3213" i="37"/>
  <c r="J3214" i="39"/>
  <c r="I3067" i="39"/>
  <c r="L3170" i="39"/>
  <c r="J3170" i="39"/>
  <c r="F3170" i="39"/>
  <c r="I3170" i="39"/>
  <c r="K3170" i="39"/>
  <c r="A3170" i="39"/>
  <c r="N3170" i="39"/>
  <c r="P3170" i="39"/>
  <c r="C3093" i="39"/>
  <c r="K3093" i="39"/>
  <c r="P3093" i="39"/>
  <c r="L3093" i="39"/>
  <c r="H3093" i="39"/>
  <c r="F3093" i="39"/>
  <c r="G3071" i="37"/>
  <c r="J3071" i="37" s="1"/>
  <c r="O3071" i="37"/>
  <c r="M3093" i="39"/>
  <c r="C3034" i="39"/>
  <c r="C3186" i="39"/>
  <c r="L3104" i="39"/>
  <c r="C3067" i="39"/>
  <c r="L2948" i="39"/>
  <c r="K3034" i="39"/>
  <c r="A3093" i="39"/>
  <c r="N3213" i="39"/>
  <c r="J2937" i="39"/>
  <c r="F3034" i="39"/>
  <c r="N3108" i="39"/>
  <c r="P3203" i="39"/>
  <c r="C2948" i="39"/>
  <c r="M3212" i="39"/>
  <c r="G3109" i="37"/>
  <c r="J3109" i="37" s="1"/>
  <c r="G3067" i="39"/>
  <c r="O2962" i="39"/>
  <c r="J3109" i="39"/>
  <c r="E2951" i="39"/>
  <c r="F3210" i="39"/>
  <c r="I2892" i="39"/>
  <c r="L2951" i="39"/>
  <c r="N2973" i="39"/>
  <c r="M3218" i="39"/>
  <c r="M2965" i="39"/>
  <c r="H2975" i="39"/>
  <c r="I2973" i="39"/>
  <c r="C2965" i="39"/>
  <c r="M3228" i="39"/>
  <c r="E3125" i="39"/>
  <c r="O2932" i="39"/>
  <c r="J2932" i="39"/>
  <c r="G3096" i="37"/>
  <c r="J3096" i="37" s="1"/>
  <c r="M3125" i="39"/>
  <c r="P2975" i="39"/>
  <c r="C2975" i="39"/>
  <c r="C3095" i="39"/>
  <c r="I3026" i="39"/>
  <c r="N3218" i="39"/>
  <c r="E3095" i="39"/>
  <c r="O2975" i="39"/>
  <c r="A3223" i="39"/>
  <c r="F2975" i="39"/>
  <c r="P3095" i="39"/>
  <c r="L3223" i="39"/>
  <c r="F3006" i="39"/>
  <c r="N2975" i="39"/>
  <c r="N2944" i="39"/>
  <c r="M2933" i="39"/>
  <c r="J3026" i="39"/>
  <c r="F3101" i="39"/>
  <c r="G3026" i="39"/>
  <c r="J3101" i="39"/>
  <c r="K2933" i="39"/>
  <c r="H3090" i="39"/>
  <c r="A3218" i="39"/>
  <c r="M3090" i="39"/>
  <c r="K3222" i="39"/>
  <c r="H3101" i="39"/>
  <c r="G2975" i="39"/>
  <c r="I3070" i="39"/>
  <c r="M2973" i="39"/>
  <c r="E2975" i="39"/>
  <c r="J2975" i="39"/>
  <c r="K2935" i="39"/>
  <c r="J3006" i="39"/>
  <c r="N3006" i="39"/>
  <c r="L3222" i="39"/>
  <c r="P3218" i="39"/>
  <c r="N3101" i="39"/>
  <c r="I3125" i="39"/>
  <c r="O3026" i="39"/>
  <c r="O3090" i="39"/>
  <c r="K3218" i="39"/>
  <c r="C3218" i="39"/>
  <c r="C3198" i="39"/>
  <c r="E3101" i="39"/>
  <c r="H3070" i="39"/>
  <c r="A3071" i="39"/>
  <c r="L2965" i="39"/>
  <c r="J3095" i="39"/>
  <c r="H3225" i="39"/>
  <c r="G3225" i="39"/>
  <c r="E3225" i="39"/>
  <c r="J3225" i="39"/>
  <c r="K3225" i="39"/>
  <c r="C3225" i="39"/>
  <c r="N3225" i="39"/>
  <c r="L3225" i="39"/>
  <c r="M3225" i="39"/>
  <c r="P3225" i="39"/>
  <c r="P3231" i="39"/>
  <c r="O3231" i="39"/>
  <c r="F3231" i="39"/>
  <c r="G3231" i="39"/>
  <c r="E3231" i="39"/>
  <c r="H3231" i="39"/>
  <c r="L3231" i="39"/>
  <c r="M3231" i="39"/>
  <c r="C3231" i="39"/>
  <c r="K3231" i="39"/>
  <c r="N3231" i="39"/>
  <c r="J3231" i="39"/>
  <c r="I3231" i="39"/>
  <c r="N2956" i="39"/>
  <c r="O2956" i="39"/>
  <c r="F2956" i="39"/>
  <c r="J2956" i="39"/>
  <c r="K2956" i="39"/>
  <c r="A2956" i="39"/>
  <c r="M2956" i="39"/>
  <c r="C2956" i="39"/>
  <c r="E2956" i="39"/>
  <c r="L2956" i="39"/>
  <c r="F2992" i="39"/>
  <c r="N2992" i="39"/>
  <c r="M2992" i="39"/>
  <c r="J2992" i="39"/>
  <c r="I2992" i="39"/>
  <c r="A2992" i="39"/>
  <c r="L2992" i="39"/>
  <c r="O2992" i="39"/>
  <c r="G2992" i="39"/>
  <c r="I3221" i="39"/>
  <c r="N3221" i="39"/>
  <c r="F3221" i="39"/>
  <c r="C3221" i="39"/>
  <c r="H3221" i="39"/>
  <c r="A3221" i="39"/>
  <c r="L3221" i="39"/>
  <c r="M3221" i="39"/>
  <c r="K3221" i="39"/>
  <c r="E3221" i="39"/>
  <c r="J3221" i="39"/>
  <c r="G3221" i="39"/>
  <c r="P3221" i="39"/>
  <c r="O2953" i="37"/>
  <c r="G2953" i="37"/>
  <c r="J2953" i="37" s="1"/>
  <c r="L2969" i="39"/>
  <c r="H2969" i="39"/>
  <c r="O2969" i="39"/>
  <c r="N2969" i="39"/>
  <c r="P2969" i="39"/>
  <c r="J2969" i="39"/>
  <c r="A2969" i="39"/>
  <c r="E2969" i="39"/>
  <c r="G2969" i="39"/>
  <c r="K2969" i="39"/>
  <c r="I2969" i="39"/>
  <c r="F2974" i="39"/>
  <c r="E2974" i="39"/>
  <c r="M2974" i="39"/>
  <c r="I2974" i="39"/>
  <c r="H2974" i="39"/>
  <c r="P2974" i="39"/>
  <c r="K2974" i="39"/>
  <c r="L2974" i="39"/>
  <c r="O2974" i="39"/>
  <c r="G2974" i="39"/>
  <c r="G3031" i="39"/>
  <c r="I3031" i="39"/>
  <c r="H3031" i="39"/>
  <c r="C3031" i="39"/>
  <c r="O3031" i="39"/>
  <c r="K3031" i="39"/>
  <c r="J3031" i="39"/>
  <c r="M3031" i="39"/>
  <c r="E3031" i="39"/>
  <c r="F3031" i="39"/>
  <c r="A3031" i="39"/>
  <c r="P3031" i="39"/>
  <c r="L3031" i="39"/>
  <c r="G3052" i="39"/>
  <c r="O3052" i="39"/>
  <c r="P2971" i="39"/>
  <c r="O2971" i="39"/>
  <c r="G2971" i="39"/>
  <c r="E2971" i="39"/>
  <c r="F2971" i="39"/>
  <c r="H2971" i="39"/>
  <c r="M2971" i="39"/>
  <c r="A2971" i="39"/>
  <c r="J2971" i="39"/>
  <c r="K2971" i="39"/>
  <c r="N2971" i="39"/>
  <c r="N2974" i="39"/>
  <c r="G2932" i="37"/>
  <c r="J2932" i="37" s="1"/>
  <c r="O2932" i="37"/>
  <c r="N3103" i="39"/>
  <c r="I3103" i="39"/>
  <c r="C3103" i="39"/>
  <c r="O3103" i="39"/>
  <c r="P3103" i="39"/>
  <c r="H3103" i="39"/>
  <c r="E3103" i="39"/>
  <c r="K3103" i="39"/>
  <c r="M3103" i="39"/>
  <c r="J3103" i="39"/>
  <c r="G3023" i="39"/>
  <c r="J3023" i="39"/>
  <c r="O3023" i="39"/>
  <c r="K3023" i="39"/>
  <c r="H3023" i="39"/>
  <c r="P3023" i="39"/>
  <c r="C3023" i="39"/>
  <c r="F3023" i="39"/>
  <c r="M3023" i="39"/>
  <c r="E3023" i="39"/>
  <c r="C2953" i="39"/>
  <c r="A3231" i="39"/>
  <c r="C2992" i="39"/>
  <c r="E3029" i="39"/>
  <c r="L3029" i="39"/>
  <c r="N3029" i="39"/>
  <c r="K3029" i="39"/>
  <c r="I3029" i="39"/>
  <c r="J3029" i="39"/>
  <c r="O3029" i="39"/>
  <c r="M3029" i="39"/>
  <c r="A3029" i="39"/>
  <c r="P2940" i="39"/>
  <c r="M2940" i="39"/>
  <c r="O2940" i="39"/>
  <c r="A2940" i="39"/>
  <c r="K2940" i="39"/>
  <c r="E2940" i="39"/>
  <c r="F2940" i="39"/>
  <c r="I2940" i="39"/>
  <c r="C2940" i="39"/>
  <c r="H2952" i="39"/>
  <c r="J2952" i="39"/>
  <c r="G2952" i="39"/>
  <c r="O2952" i="39"/>
  <c r="C2952" i="39"/>
  <c r="E2952" i="39"/>
  <c r="M2952" i="39"/>
  <c r="K2952" i="39"/>
  <c r="P2952" i="39"/>
  <c r="F2952" i="39"/>
  <c r="I2952" i="39"/>
  <c r="N2952" i="39"/>
  <c r="P2992" i="39"/>
  <c r="K2992" i="39"/>
  <c r="L2971" i="39"/>
  <c r="F2894" i="39"/>
  <c r="C2894" i="39"/>
  <c r="O2894" i="39"/>
  <c r="O2927" i="39"/>
  <c r="K2927" i="39"/>
  <c r="I2927" i="39"/>
  <c r="L2927" i="39"/>
  <c r="N2927" i="39"/>
  <c r="G2927" i="39"/>
  <c r="F2927" i="39"/>
  <c r="M2927" i="39"/>
  <c r="A2927" i="39"/>
  <c r="C2927" i="39"/>
  <c r="C2969" i="39"/>
  <c r="E2992" i="39"/>
  <c r="I2971" i="39"/>
  <c r="H2992" i="39"/>
  <c r="L2952" i="39"/>
  <c r="C2971" i="39"/>
  <c r="G2962" i="37"/>
  <c r="J2962" i="37" s="1"/>
  <c r="O2962" i="37"/>
  <c r="M3208" i="39"/>
  <c r="K3208" i="39"/>
  <c r="P3208" i="39"/>
  <c r="A3208" i="39"/>
  <c r="J3208" i="39"/>
  <c r="C3208" i="39"/>
  <c r="G3208" i="39"/>
  <c r="N3208" i="39"/>
  <c r="E3208" i="39"/>
  <c r="L3208" i="39"/>
  <c r="H3208" i="39"/>
  <c r="O3208" i="39"/>
  <c r="F3208" i="39"/>
  <c r="I3208" i="39"/>
  <c r="I2953" i="39"/>
  <c r="L2953" i="39"/>
  <c r="P2953" i="39"/>
  <c r="M2953" i="39"/>
  <c r="H2953" i="39"/>
  <c r="F2953" i="39"/>
  <c r="E2953" i="39"/>
  <c r="N2953" i="39"/>
  <c r="L3028" i="39"/>
  <c r="F3028" i="39"/>
  <c r="G3028" i="39"/>
  <c r="J3028" i="39"/>
  <c r="N3028" i="39"/>
  <c r="A3028" i="39"/>
  <c r="P3028" i="39"/>
  <c r="I3028" i="39"/>
  <c r="E3028" i="39"/>
  <c r="O3028" i="39"/>
  <c r="H3028" i="39"/>
  <c r="K3028" i="39"/>
  <c r="M3028" i="39"/>
  <c r="C3028" i="39"/>
  <c r="G3225" i="37"/>
  <c r="J3225" i="37" s="1"/>
  <c r="O3225" i="37"/>
  <c r="O3036" i="39"/>
  <c r="K3036" i="39"/>
  <c r="C3036" i="39"/>
  <c r="L3036" i="39"/>
  <c r="A3036" i="39"/>
  <c r="M3036" i="39"/>
  <c r="H3036" i="39"/>
  <c r="I3036" i="39"/>
  <c r="E3036" i="39"/>
  <c r="G3036" i="39"/>
  <c r="F3036" i="39"/>
  <c r="P3036" i="39"/>
  <c r="J3036" i="39"/>
  <c r="K3087" i="39"/>
  <c r="H3087" i="39"/>
  <c r="J3087" i="39"/>
  <c r="F3087" i="39"/>
  <c r="M2969" i="39"/>
  <c r="A3023" i="39"/>
  <c r="N3036" i="39"/>
  <c r="G2953" i="39"/>
  <c r="I2956" i="39"/>
  <c r="A2974" i="39"/>
  <c r="N2940" i="39"/>
  <c r="I3023" i="39"/>
  <c r="A3225" i="39"/>
  <c r="P2956" i="39"/>
  <c r="H2927" i="39"/>
  <c r="A2953" i="39"/>
  <c r="J2974" i="39"/>
  <c r="I3225" i="39"/>
  <c r="G2956" i="39"/>
  <c r="F3029" i="39"/>
  <c r="O2953" i="39"/>
  <c r="H3029" i="39"/>
  <c r="H2956" i="39"/>
  <c r="G2963" i="37"/>
  <c r="J2963" i="37" s="1"/>
  <c r="O2963" i="37"/>
  <c r="G3093" i="37"/>
  <c r="J3093" i="37" s="1"/>
  <c r="P2927" i="39"/>
  <c r="J2953" i="39"/>
  <c r="C2974" i="39"/>
  <c r="I2880" i="39"/>
  <c r="E2880" i="39"/>
  <c r="O2880" i="39"/>
  <c r="N2880" i="39"/>
  <c r="A2880" i="39"/>
  <c r="F2880" i="39"/>
  <c r="K3215" i="39"/>
  <c r="I3229" i="39"/>
  <c r="P3229" i="39"/>
  <c r="N3229" i="39"/>
  <c r="E3229" i="39"/>
  <c r="G3229" i="39"/>
  <c r="O3229" i="39"/>
  <c r="F3229" i="39"/>
  <c r="J3206" i="39"/>
  <c r="J2944" i="39"/>
  <c r="E3223" i="39"/>
  <c r="H2886" i="39"/>
  <c r="P2886" i="39"/>
  <c r="L3228" i="39"/>
  <c r="M3022" i="39"/>
  <c r="N3022" i="39"/>
  <c r="E2885" i="39"/>
  <c r="M2850" i="39"/>
  <c r="C2944" i="39"/>
  <c r="G2931" i="39"/>
  <c r="K3187" i="39"/>
  <c r="C3223" i="39"/>
  <c r="E2939" i="39"/>
  <c r="N2896" i="39"/>
  <c r="M2931" i="39"/>
  <c r="N3088" i="39"/>
  <c r="J3229" i="39"/>
  <c r="H3213" i="39"/>
  <c r="K3213" i="39"/>
  <c r="J3213" i="39"/>
  <c r="L3213" i="39"/>
  <c r="I3213" i="39"/>
  <c r="F2892" i="39"/>
  <c r="M2892" i="39"/>
  <c r="O2892" i="39"/>
  <c r="G2892" i="39"/>
  <c r="A2892" i="39"/>
  <c r="C2892" i="39"/>
  <c r="J2892" i="39"/>
  <c r="E3092" i="39"/>
  <c r="N3092" i="39"/>
  <c r="O3092" i="39"/>
  <c r="G3092" i="39"/>
  <c r="M3092" i="39"/>
  <c r="L3092" i="39"/>
  <c r="I2937" i="39"/>
  <c r="F2937" i="39"/>
  <c r="P2937" i="39"/>
  <c r="H2937" i="39"/>
  <c r="M2937" i="39"/>
  <c r="J2942" i="39"/>
  <c r="E2942" i="39"/>
  <c r="F2942" i="39"/>
  <c r="N2942" i="39"/>
  <c r="H2942" i="39"/>
  <c r="I2942" i="39"/>
  <c r="L2942" i="39"/>
  <c r="G2967" i="39"/>
  <c r="E2967" i="39"/>
  <c r="K2967" i="39"/>
  <c r="L2967" i="39"/>
  <c r="C2967" i="39"/>
  <c r="O3108" i="37"/>
  <c r="G3108" i="37"/>
  <c r="J3108" i="37" s="1"/>
  <c r="G2935" i="39"/>
  <c r="I2935" i="39"/>
  <c r="M2935" i="39"/>
  <c r="P2935" i="39"/>
  <c r="J2935" i="39"/>
  <c r="E2935" i="39"/>
  <c r="H2935" i="39"/>
  <c r="F2944" i="39"/>
  <c r="P2944" i="39"/>
  <c r="G2944" i="39"/>
  <c r="L2885" i="39"/>
  <c r="I2885" i="39"/>
  <c r="A2885" i="39"/>
  <c r="J2885" i="39"/>
  <c r="N2885" i="39"/>
  <c r="G3223" i="39"/>
  <c r="A3097" i="39"/>
  <c r="E3097" i="39"/>
  <c r="J3097" i="39"/>
  <c r="C3215" i="39"/>
  <c r="N3097" i="39"/>
  <c r="H2893" i="39"/>
  <c r="G2893" i="39"/>
  <c r="K3224" i="39"/>
  <c r="L3224" i="39"/>
  <c r="F3224" i="39"/>
  <c r="N3224" i="39"/>
  <c r="C3224" i="39"/>
  <c r="H3224" i="39"/>
  <c r="I3224" i="39"/>
  <c r="P3224" i="39"/>
  <c r="K3089" i="39"/>
  <c r="I3089" i="39"/>
  <c r="A3089" i="39"/>
  <c r="O3089" i="39"/>
  <c r="H3089" i="39"/>
  <c r="A3096" i="39"/>
  <c r="H2928" i="39"/>
  <c r="P2928" i="39"/>
  <c r="G2928" i="39"/>
  <c r="A2928" i="39"/>
  <c r="C2889" i="39"/>
  <c r="K2889" i="39"/>
  <c r="N2889" i="39"/>
  <c r="I2926" i="39"/>
  <c r="N2926" i="39"/>
  <c r="H2926" i="39"/>
  <c r="A2926" i="39"/>
  <c r="O3066" i="37"/>
  <c r="G3066" i="37"/>
  <c r="J3066" i="37" s="1"/>
  <c r="N3070" i="39"/>
  <c r="A3088" i="39"/>
  <c r="F2935" i="39"/>
  <c r="J3215" i="39"/>
  <c r="F2885" i="39"/>
  <c r="F3037" i="39"/>
  <c r="N2954" i="39"/>
  <c r="J2880" i="39"/>
  <c r="G2885" i="39"/>
  <c r="K3217" i="39"/>
  <c r="M2944" i="39"/>
  <c r="C3097" i="39"/>
  <c r="J2939" i="39"/>
  <c r="L2926" i="39"/>
  <c r="P2896" i="39"/>
  <c r="C2881" i="39"/>
  <c r="O2931" i="39"/>
  <c r="G2954" i="39"/>
  <c r="K2885" i="39"/>
  <c r="F3223" i="39"/>
  <c r="I3217" i="39"/>
  <c r="N3223" i="39"/>
  <c r="C2896" i="39"/>
  <c r="A3215" i="39"/>
  <c r="A2931" i="39"/>
  <c r="P3091" i="39"/>
  <c r="G3215" i="39"/>
  <c r="L2944" i="39"/>
  <c r="J2967" i="39"/>
  <c r="H3024" i="39"/>
  <c r="J3024" i="39"/>
  <c r="A2850" i="39"/>
  <c r="L2850" i="39"/>
  <c r="N2850" i="39"/>
  <c r="E2850" i="39"/>
  <c r="F2850" i="39"/>
  <c r="P2850" i="39"/>
  <c r="F3187" i="39"/>
  <c r="H3187" i="39"/>
  <c r="L3187" i="39"/>
  <c r="N3187" i="39"/>
  <c r="E3187" i="39"/>
  <c r="J3187" i="39"/>
  <c r="P3187" i="39"/>
  <c r="C3025" i="39"/>
  <c r="F3088" i="39"/>
  <c r="O3088" i="39"/>
  <c r="H3088" i="39"/>
  <c r="J3088" i="39"/>
  <c r="E3088" i="39"/>
  <c r="M3088" i="39"/>
  <c r="L3088" i="39"/>
  <c r="K3088" i="39"/>
  <c r="K2850" i="39"/>
  <c r="P2885" i="39"/>
  <c r="O3206" i="39"/>
  <c r="C3088" i="39"/>
  <c r="A3094" i="39"/>
  <c r="N3094" i="39"/>
  <c r="E2941" i="39"/>
  <c r="K2941" i="39"/>
  <c r="F2941" i="39"/>
  <c r="P2941" i="39"/>
  <c r="L2941" i="39"/>
  <c r="E2949" i="39"/>
  <c r="M2949" i="39"/>
  <c r="M3097" i="39"/>
  <c r="L3217" i="39"/>
  <c r="I3088" i="39"/>
  <c r="N2936" i="39"/>
  <c r="G2936" i="39"/>
  <c r="A2936" i="39"/>
  <c r="M2936" i="39"/>
  <c r="M3089" i="39"/>
  <c r="I3097" i="39"/>
  <c r="P2972" i="39"/>
  <c r="G3088" i="39"/>
  <c r="E3217" i="39"/>
  <c r="A3217" i="39"/>
  <c r="L3215" i="39"/>
  <c r="G3187" i="39"/>
  <c r="A3024" i="39"/>
  <c r="K2949" i="39"/>
  <c r="C3105" i="39"/>
  <c r="J2963" i="39"/>
  <c r="H2963" i="39"/>
  <c r="K2963" i="39"/>
  <c r="K2951" i="39"/>
  <c r="J2951" i="39"/>
  <c r="N2951" i="39"/>
  <c r="C2951" i="39"/>
  <c r="H3223" i="39"/>
  <c r="M3223" i="39"/>
  <c r="P3223" i="39"/>
  <c r="O3215" i="39"/>
  <c r="P3215" i="39"/>
  <c r="F3215" i="39"/>
  <c r="L2935" i="39"/>
  <c r="E3026" i="39"/>
  <c r="N3026" i="39"/>
  <c r="C3026" i="39"/>
  <c r="F3026" i="39"/>
  <c r="L3026" i="39"/>
  <c r="H3206" i="39"/>
  <c r="G3206" i="39"/>
  <c r="F3206" i="39"/>
  <c r="N3206" i="39"/>
  <c r="M3206" i="39"/>
  <c r="A3206" i="39"/>
  <c r="C3206" i="39"/>
  <c r="I3206" i="39"/>
  <c r="E3206" i="39"/>
  <c r="O2885" i="37"/>
  <c r="G2885" i="37"/>
  <c r="J2885" i="37" s="1"/>
  <c r="I3086" i="39"/>
  <c r="G3086" i="39"/>
  <c r="H3086" i="39"/>
  <c r="A3086" i="39"/>
  <c r="P2880" i="39"/>
  <c r="C2850" i="39"/>
  <c r="P3206" i="39"/>
  <c r="H3217" i="39"/>
  <c r="C3217" i="39"/>
  <c r="F3217" i="39"/>
  <c r="E3228" i="39"/>
  <c r="O3228" i="39"/>
  <c r="P3228" i="39"/>
  <c r="N3228" i="39"/>
  <c r="H3228" i="39"/>
  <c r="G3218" i="37"/>
  <c r="J3218" i="37" s="1"/>
  <c r="O2944" i="39"/>
  <c r="F2931" i="39"/>
  <c r="J2931" i="39"/>
  <c r="C2931" i="39"/>
  <c r="E2931" i="39"/>
  <c r="M3096" i="39"/>
  <c r="O3096" i="39"/>
  <c r="M2885" i="39"/>
  <c r="G3089" i="39"/>
  <c r="O2885" i="39"/>
  <c r="A3224" i="39"/>
  <c r="P3086" i="39"/>
  <c r="F3102" i="39"/>
  <c r="L3102" i="39"/>
  <c r="P3102" i="39"/>
  <c r="E3102" i="39"/>
  <c r="G2959" i="39"/>
  <c r="F2959" i="39"/>
  <c r="J2896" i="39"/>
  <c r="M2896" i="39"/>
  <c r="A2896" i="39"/>
  <c r="A2941" i="39"/>
  <c r="H2850" i="39"/>
  <c r="P2889" i="39"/>
  <c r="M3217" i="39"/>
  <c r="I3223" i="39"/>
  <c r="H2885" i="39"/>
  <c r="O3224" i="39"/>
  <c r="O3071" i="39"/>
  <c r="G3102" i="39"/>
  <c r="J2941" i="39"/>
  <c r="O3187" i="39"/>
  <c r="G3224" i="39"/>
  <c r="K3096" i="39"/>
  <c r="G2896" i="39"/>
  <c r="G3211" i="37"/>
  <c r="J3211" i="37" s="1"/>
  <c r="K3223" i="39"/>
  <c r="J2991" i="39"/>
  <c r="L2991" i="39"/>
  <c r="A2991" i="39"/>
  <c r="K2931" i="39"/>
  <c r="P3096" i="39"/>
  <c r="E2889" i="39"/>
  <c r="G2850" i="39"/>
  <c r="P3026" i="39"/>
  <c r="K3228" i="39"/>
  <c r="I3187" i="39"/>
  <c r="J3223" i="39"/>
  <c r="A3187" i="39"/>
  <c r="C2880" i="39"/>
  <c r="I2931" i="39"/>
  <c r="J2928" i="39"/>
  <c r="P3217" i="39"/>
  <c r="N3215" i="39"/>
  <c r="A2975" i="39"/>
  <c r="L2975" i="39"/>
  <c r="I2975" i="39"/>
  <c r="I3218" i="39"/>
  <c r="H3218" i="39"/>
  <c r="J3218" i="39"/>
  <c r="L3218" i="39"/>
  <c r="G2973" i="39"/>
  <c r="C2973" i="39"/>
  <c r="A2973" i="39"/>
  <c r="F2965" i="39"/>
  <c r="K2965" i="39"/>
  <c r="G3222" i="39"/>
  <c r="A3095" i="39"/>
  <c r="I3107" i="39"/>
  <c r="N3203" i="39"/>
  <c r="N3222" i="39"/>
  <c r="L2960" i="39"/>
  <c r="H3198" i="39"/>
  <c r="E2970" i="39"/>
  <c r="O3095" i="39"/>
  <c r="N2965" i="39"/>
  <c r="A2965" i="39"/>
  <c r="O3222" i="39"/>
  <c r="I3203" i="39"/>
  <c r="P3222" i="39"/>
  <c r="N3095" i="39"/>
  <c r="A3107" i="39"/>
  <c r="H3107" i="39"/>
  <c r="P3032" i="39"/>
  <c r="G2970" i="39"/>
  <c r="P2970" i="39"/>
  <c r="P3034" i="39"/>
  <c r="J3222" i="39"/>
  <c r="G2960" i="39"/>
  <c r="O3198" i="39"/>
  <c r="E3186" i="39"/>
  <c r="L3095" i="39"/>
  <c r="P3198" i="39"/>
  <c r="J3034" i="39"/>
  <c r="C2970" i="39"/>
  <c r="I2970" i="39"/>
  <c r="A3185" i="39"/>
  <c r="I3095" i="39"/>
  <c r="K3025" i="39"/>
  <c r="M3021" i="39"/>
  <c r="M3030" i="39"/>
  <c r="N3023" i="39"/>
  <c r="L3027" i="39"/>
  <c r="M3025" i="39"/>
  <c r="O3025" i="39"/>
  <c r="M3026" i="39"/>
  <c r="H3027" i="39"/>
  <c r="K3027" i="39"/>
  <c r="E3027" i="39"/>
  <c r="P3027" i="39"/>
  <c r="F3025" i="39"/>
  <c r="A3027" i="39"/>
  <c r="G3027" i="39"/>
  <c r="N3025" i="39"/>
  <c r="M3027" i="39"/>
  <c r="N2881" i="39"/>
  <c r="A2881" i="39"/>
  <c r="E2881" i="39"/>
  <c r="H2881" i="39"/>
  <c r="M2881" i="39"/>
  <c r="L2881" i="39"/>
  <c r="G2881" i="39"/>
  <c r="P3099" i="39"/>
  <c r="F3099" i="39"/>
  <c r="G2937" i="37"/>
  <c r="J2937" i="37" s="1"/>
  <c r="G3068" i="37"/>
  <c r="J3068" i="37" s="1"/>
  <c r="O3068" i="37"/>
  <c r="O3051" i="37"/>
  <c r="O3221" i="37"/>
  <c r="K2954" i="39"/>
  <c r="F3185" i="39"/>
  <c r="J3185" i="39"/>
  <c r="P3185" i="39"/>
  <c r="M3185" i="39"/>
  <c r="N3185" i="39"/>
  <c r="C3185" i="39"/>
  <c r="H3185" i="39"/>
  <c r="G3185" i="39"/>
  <c r="K3185" i="39"/>
  <c r="L3185" i="39"/>
  <c r="H3037" i="39"/>
  <c r="L3037" i="39"/>
  <c r="O3037" i="39"/>
  <c r="P3037" i="39"/>
  <c r="K3037" i="39"/>
  <c r="J3037" i="39"/>
  <c r="C3037" i="39"/>
  <c r="A3037" i="39"/>
  <c r="I3037" i="39"/>
  <c r="M3037" i="39"/>
  <c r="K3006" i="39"/>
  <c r="C3006" i="39"/>
  <c r="O3006" i="39"/>
  <c r="E3006" i="39"/>
  <c r="H3006" i="39"/>
  <c r="C2939" i="39"/>
  <c r="A2939" i="39"/>
  <c r="F2939" i="39"/>
  <c r="N2939" i="39"/>
  <c r="M2939" i="39"/>
  <c r="G2939" i="39"/>
  <c r="I2939" i="39"/>
  <c r="P2939" i="39"/>
  <c r="I3102" i="39"/>
  <c r="J3102" i="39"/>
  <c r="M3102" i="39"/>
  <c r="A3102" i="39"/>
  <c r="O3102" i="39"/>
  <c r="K3102" i="39"/>
  <c r="C3102" i="39"/>
  <c r="N3102" i="39"/>
  <c r="C2955" i="39"/>
  <c r="P2955" i="39"/>
  <c r="F2925" i="39"/>
  <c r="M2925" i="39"/>
  <c r="P2925" i="39"/>
  <c r="L2925" i="39"/>
  <c r="A2925" i="39"/>
  <c r="F2966" i="39"/>
  <c r="L2966" i="39"/>
  <c r="K3021" i="39"/>
  <c r="N3021" i="39"/>
  <c r="N3100" i="39"/>
  <c r="F3100" i="39"/>
  <c r="L2888" i="39"/>
  <c r="C2888" i="39"/>
  <c r="F2947" i="39"/>
  <c r="K2947" i="39"/>
  <c r="O2947" i="39"/>
  <c r="G2947" i="39"/>
  <c r="A3091" i="39"/>
  <c r="L3091" i="39"/>
  <c r="J3091" i="39"/>
  <c r="I3091" i="39"/>
  <c r="E3091" i="39"/>
  <c r="G3091" i="39"/>
  <c r="K3091" i="39"/>
  <c r="H3091" i="39"/>
  <c r="F3091" i="39"/>
  <c r="N3030" i="39"/>
  <c r="I3030" i="39"/>
  <c r="J3030" i="39"/>
  <c r="H3030" i="39"/>
  <c r="P3030" i="39"/>
  <c r="A3030" i="39"/>
  <c r="L2954" i="39"/>
  <c r="C2954" i="39"/>
  <c r="I2954" i="39"/>
  <c r="O2954" i="39"/>
  <c r="J2954" i="39"/>
  <c r="G2957" i="37"/>
  <c r="J2957" i="37" s="1"/>
  <c r="O2957" i="37"/>
  <c r="E3066" i="39"/>
  <c r="A3066" i="39"/>
  <c r="E3202" i="39"/>
  <c r="G3202" i="39"/>
  <c r="J3202" i="39"/>
  <c r="I2961" i="39"/>
  <c r="J2961" i="39"/>
  <c r="G2884" i="39"/>
  <c r="K2884" i="39"/>
  <c r="F3207" i="39"/>
  <c r="J3207" i="39"/>
  <c r="O3030" i="39"/>
  <c r="E3030" i="39"/>
  <c r="A3212" i="39"/>
  <c r="J3212" i="39"/>
  <c r="H3212" i="39"/>
  <c r="L3212" i="39"/>
  <c r="E3212" i="39"/>
  <c r="K3212" i="39"/>
  <c r="P3212" i="39"/>
  <c r="C3212" i="39"/>
  <c r="N3212" i="39"/>
  <c r="F2890" i="39"/>
  <c r="M3091" i="39"/>
  <c r="O3214" i="37"/>
  <c r="J2930" i="39"/>
  <c r="A2889" i="39"/>
  <c r="G2926" i="39"/>
  <c r="F2933" i="39"/>
  <c r="P2959" i="39"/>
  <c r="A3025" i="39"/>
  <c r="O3086" i="39"/>
  <c r="F3125" i="39"/>
  <c r="I2933" i="39"/>
  <c r="C2959" i="39"/>
  <c r="J3086" i="39"/>
  <c r="G3099" i="39"/>
  <c r="A2933" i="39"/>
  <c r="C3086" i="39"/>
  <c r="G2889" i="39"/>
  <c r="C2949" i="39"/>
  <c r="C2957" i="39"/>
  <c r="P2881" i="39"/>
  <c r="H3025" i="39"/>
  <c r="N3089" i="39"/>
  <c r="G3203" i="39"/>
  <c r="J3230" i="39"/>
  <c r="F3106" i="39"/>
  <c r="I2959" i="39"/>
  <c r="J2959" i="39"/>
  <c r="O2896" i="39"/>
  <c r="I2896" i="39"/>
  <c r="I3051" i="39"/>
  <c r="K3229" i="39"/>
  <c r="E2926" i="39"/>
  <c r="M3108" i="39"/>
  <c r="I2881" i="39"/>
  <c r="L2972" i="39"/>
  <c r="K2972" i="39"/>
  <c r="C3104" i="39"/>
  <c r="F3203" i="39"/>
  <c r="M3230" i="39"/>
  <c r="O3186" i="39"/>
  <c r="P3084" i="39"/>
  <c r="L3203" i="39"/>
  <c r="L3099" i="39"/>
  <c r="M2928" i="39"/>
  <c r="E3104" i="39"/>
  <c r="I2936" i="39"/>
  <c r="C2932" i="39"/>
  <c r="E2962" i="39"/>
  <c r="F3103" i="39"/>
  <c r="O3221" i="39"/>
  <c r="K3108" i="39"/>
  <c r="L3108" i="39"/>
  <c r="P3108" i="39"/>
  <c r="C3108" i="39"/>
  <c r="G3070" i="37"/>
  <c r="J3070" i="37" s="1"/>
  <c r="O2959" i="39"/>
  <c r="J2889" i="39"/>
  <c r="O2926" i="39"/>
  <c r="N2933" i="39"/>
  <c r="J3025" i="39"/>
  <c r="N3125" i="39"/>
  <c r="K2959" i="39"/>
  <c r="E3025" i="39"/>
  <c r="O3099" i="39"/>
  <c r="F2889" i="39"/>
  <c r="J2933" i="39"/>
  <c r="K3086" i="39"/>
  <c r="O2889" i="39"/>
  <c r="K2957" i="39"/>
  <c r="H2889" i="39"/>
  <c r="P3025" i="39"/>
  <c r="F3089" i="39"/>
  <c r="K3203" i="39"/>
  <c r="A3228" i="39"/>
  <c r="A3230" i="39"/>
  <c r="K3106" i="39"/>
  <c r="J3203" i="39"/>
  <c r="G3228" i="39"/>
  <c r="F2896" i="39"/>
  <c r="H2896" i="39"/>
  <c r="L2889" i="39"/>
  <c r="C3229" i="39"/>
  <c r="P2926" i="39"/>
  <c r="J2972" i="39"/>
  <c r="C2972" i="39"/>
  <c r="K3230" i="39"/>
  <c r="K3186" i="39"/>
  <c r="H3084" i="39"/>
  <c r="C3125" i="39"/>
  <c r="H3203" i="39"/>
  <c r="G3093" i="39"/>
  <c r="L3096" i="39"/>
  <c r="H3229" i="39"/>
  <c r="L2932" i="39"/>
  <c r="N3027" i="39"/>
  <c r="M3216" i="39"/>
  <c r="C2928" i="39"/>
  <c r="H3051" i="39"/>
  <c r="E3099" i="39"/>
  <c r="L2959" i="39"/>
  <c r="J2881" i="39"/>
  <c r="N2941" i="39"/>
  <c r="K2962" i="39"/>
  <c r="K2970" i="39"/>
  <c r="N3093" i="39"/>
  <c r="K2881" i="39"/>
  <c r="I2941" i="39"/>
  <c r="N2962" i="39"/>
  <c r="I3093" i="39"/>
  <c r="O2970" i="39"/>
  <c r="J3093" i="39"/>
  <c r="P2930" i="39"/>
  <c r="M2959" i="39"/>
  <c r="E3089" i="39"/>
  <c r="J3105" i="39"/>
  <c r="C3230" i="39"/>
  <c r="M3186" i="39"/>
  <c r="P3106" i="39"/>
  <c r="J3106" i="39"/>
  <c r="F3186" i="39"/>
  <c r="J3228" i="39"/>
  <c r="K2928" i="39"/>
  <c r="E2896" i="39"/>
  <c r="H3022" i="39"/>
  <c r="M2926" i="39"/>
  <c r="M3106" i="39"/>
  <c r="G2972" i="39"/>
  <c r="H2972" i="39"/>
  <c r="J3104" i="39"/>
  <c r="H3230" i="39"/>
  <c r="H3186" i="39"/>
  <c r="A3026" i="39"/>
  <c r="K3084" i="39"/>
  <c r="G3084" i="39"/>
  <c r="O3125" i="39"/>
  <c r="F3084" i="39"/>
  <c r="I2928" i="39"/>
  <c r="L2930" i="39"/>
  <c r="G3108" i="39"/>
  <c r="G2933" i="39"/>
  <c r="L3023" i="39"/>
  <c r="C3096" i="39"/>
  <c r="N2928" i="39"/>
  <c r="A2959" i="39"/>
  <c r="A3103" i="39"/>
  <c r="L2933" i="39"/>
  <c r="F3104" i="39"/>
  <c r="L2928" i="39"/>
  <c r="O2928" i="39"/>
  <c r="K3022" i="39"/>
  <c r="M2932" i="39"/>
  <c r="F2928" i="39"/>
  <c r="O3108" i="39"/>
  <c r="F2930" i="39"/>
  <c r="F2970" i="39"/>
  <c r="A3125" i="39"/>
  <c r="C2933" i="39"/>
  <c r="C2941" i="39"/>
  <c r="H2962" i="39"/>
  <c r="H2970" i="39"/>
  <c r="G3025" i="39"/>
  <c r="P3089" i="39"/>
  <c r="J3089" i="39"/>
  <c r="L3230" i="39"/>
  <c r="H3106" i="39"/>
  <c r="A3106" i="39"/>
  <c r="J3186" i="39"/>
  <c r="A3203" i="39"/>
  <c r="P3230" i="39"/>
  <c r="N2959" i="39"/>
  <c r="E2930" i="39"/>
  <c r="M2930" i="39"/>
  <c r="L2970" i="39"/>
  <c r="L2896" i="39"/>
  <c r="K2926" i="39"/>
  <c r="F3108" i="39"/>
  <c r="N2972" i="39"/>
  <c r="I3104" i="39"/>
  <c r="F3230" i="39"/>
  <c r="C3084" i="39"/>
  <c r="L3125" i="39"/>
  <c r="F2932" i="39"/>
  <c r="J3096" i="39"/>
  <c r="G2932" i="39"/>
  <c r="J3027" i="39"/>
  <c r="A2932" i="39"/>
  <c r="E2928" i="39"/>
  <c r="E2932" i="39"/>
  <c r="H2932" i="39"/>
  <c r="L3025" i="39"/>
  <c r="P2933" i="39"/>
  <c r="I3027" i="39"/>
  <c r="H3105" i="39"/>
  <c r="A3105" i="39"/>
  <c r="O3066" i="39"/>
  <c r="I3226" i="39"/>
  <c r="A3202" i="39"/>
  <c r="C2884" i="39"/>
  <c r="I3207" i="39"/>
  <c r="J3216" i="39"/>
  <c r="F3216" i="39"/>
  <c r="N3207" i="39"/>
  <c r="M2912" i="39"/>
  <c r="O2912" i="39"/>
  <c r="F3051" i="39"/>
  <c r="L2884" i="39"/>
  <c r="O2884" i="39"/>
  <c r="F2961" i="39"/>
  <c r="O3105" i="39"/>
  <c r="I3105" i="39"/>
  <c r="G3066" i="39"/>
  <c r="C3227" i="39"/>
  <c r="C3226" i="39"/>
  <c r="J2884" i="39"/>
  <c r="H3207" i="39"/>
  <c r="A3216" i="39"/>
  <c r="E3051" i="39"/>
  <c r="N2961" i="39"/>
  <c r="G3211" i="39"/>
  <c r="G3105" i="39"/>
  <c r="N3066" i="39"/>
  <c r="C3202" i="39"/>
  <c r="L3066" i="39"/>
  <c r="K3207" i="39"/>
  <c r="A2884" i="39"/>
  <c r="C3216" i="39"/>
  <c r="I3216" i="39"/>
  <c r="P3202" i="39"/>
  <c r="C3051" i="39"/>
  <c r="L2961" i="39"/>
  <c r="K3105" i="39"/>
  <c r="C2961" i="39"/>
  <c r="E2961" i="39"/>
  <c r="G2961" i="39"/>
  <c r="K3211" i="39"/>
  <c r="N3105" i="39"/>
  <c r="F3066" i="39"/>
  <c r="M3202" i="39"/>
  <c r="M3066" i="39"/>
  <c r="C3207" i="39"/>
  <c r="N2884" i="39"/>
  <c r="P2884" i="39"/>
  <c r="P3216" i="39"/>
  <c r="O3202" i="39"/>
  <c r="P3207" i="39"/>
  <c r="P3051" i="39"/>
  <c r="I2884" i="39"/>
  <c r="L2912" i="39"/>
  <c r="G2893" i="37"/>
  <c r="J2893" i="37" s="1"/>
  <c r="K2913" i="39"/>
  <c r="K2961" i="39"/>
  <c r="M2961" i="39"/>
  <c r="G3051" i="39"/>
  <c r="O2961" i="39"/>
  <c r="F3105" i="39"/>
  <c r="K3066" i="39"/>
  <c r="G3199" i="39"/>
  <c r="O3207" i="39"/>
  <c r="F2884" i="39"/>
  <c r="H2884" i="39"/>
  <c r="A3051" i="39"/>
  <c r="M3227" i="39"/>
  <c r="M3207" i="39"/>
  <c r="H3216" i="39"/>
  <c r="K3202" i="39"/>
  <c r="L3216" i="39"/>
  <c r="N3051" i="39"/>
  <c r="O2955" i="37"/>
  <c r="O2970" i="37"/>
  <c r="O3228" i="37"/>
  <c r="K3051" i="39"/>
  <c r="O3051" i="39"/>
  <c r="H2961" i="39"/>
  <c r="M3105" i="39"/>
  <c r="I3066" i="39"/>
  <c r="C3066" i="39"/>
  <c r="N3202" i="39"/>
  <c r="G3207" i="39"/>
  <c r="M2884" i="39"/>
  <c r="M3051" i="39"/>
  <c r="J3227" i="39"/>
  <c r="A3207" i="39"/>
  <c r="O3216" i="39"/>
  <c r="I3202" i="39"/>
  <c r="K3216" i="39"/>
  <c r="L3211" i="39"/>
  <c r="E3207" i="39"/>
  <c r="L3051" i="39"/>
  <c r="A3226" i="39"/>
  <c r="A2961" i="39"/>
  <c r="P2961" i="39"/>
  <c r="E3105" i="39"/>
  <c r="P3066" i="39"/>
  <c r="J3066" i="39"/>
  <c r="L3202" i="39"/>
  <c r="F3202" i="39"/>
  <c r="E2884" i="39"/>
  <c r="L3207" i="39"/>
  <c r="G3216" i="39"/>
  <c r="H3202" i="39"/>
  <c r="F3211" i="39"/>
  <c r="H3226" i="39"/>
  <c r="F2949" i="39"/>
  <c r="H3199" i="39"/>
  <c r="E3199" i="39"/>
  <c r="G2890" i="39"/>
  <c r="A3021" i="39"/>
  <c r="H2882" i="39"/>
  <c r="H2890" i="39"/>
  <c r="G2913" i="39"/>
  <c r="C3211" i="39"/>
  <c r="L3227" i="39"/>
  <c r="J3211" i="39"/>
  <c r="L3226" i="39"/>
  <c r="M2958" i="39"/>
  <c r="J2968" i="39"/>
  <c r="H2894" i="39"/>
  <c r="L2968" i="39"/>
  <c r="K3032" i="39"/>
  <c r="E2893" i="39"/>
  <c r="L3032" i="39"/>
  <c r="J3071" i="39"/>
  <c r="F2991" i="39"/>
  <c r="N2947" i="39"/>
  <c r="E2947" i="39"/>
  <c r="I3227" i="39"/>
  <c r="A3168" i="39"/>
  <c r="M3220" i="39"/>
  <c r="N3220" i="39"/>
  <c r="E3070" i="39"/>
  <c r="I2888" i="39"/>
  <c r="O3220" i="39"/>
  <c r="E3211" i="39"/>
  <c r="P3022" i="39"/>
  <c r="E3087" i="39"/>
  <c r="L2913" i="39"/>
  <c r="P2958" i="39"/>
  <c r="M2890" i="39"/>
  <c r="P2966" i="39"/>
  <c r="E3168" i="39"/>
  <c r="E2966" i="39"/>
  <c r="H2925" i="39"/>
  <c r="C3100" i="39"/>
  <c r="E3100" i="39"/>
  <c r="N3032" i="39"/>
  <c r="E3022" i="39"/>
  <c r="N2955" i="39"/>
  <c r="C2912" i="39"/>
  <c r="L3071" i="39"/>
  <c r="I3024" i="39"/>
  <c r="L3022" i="39"/>
  <c r="J2925" i="39"/>
  <c r="L2955" i="39"/>
  <c r="C2968" i="39"/>
  <c r="O2893" i="39"/>
  <c r="P2947" i="39"/>
  <c r="A2955" i="39"/>
  <c r="C2966" i="39"/>
  <c r="O2925" i="39"/>
  <c r="P3100" i="39"/>
  <c r="O2938" i="37"/>
  <c r="N2957" i="39"/>
  <c r="O3022" i="39"/>
  <c r="I2949" i="39"/>
  <c r="O2955" i="39"/>
  <c r="O3208" i="37"/>
  <c r="G3220" i="37"/>
  <c r="J3220" i="37" s="1"/>
  <c r="N2894" i="39"/>
  <c r="P3024" i="39"/>
  <c r="C2890" i="39"/>
  <c r="G2958" i="39"/>
  <c r="H2991" i="39"/>
  <c r="H3071" i="39"/>
  <c r="J2886" i="39"/>
  <c r="E2913" i="39"/>
  <c r="I2957" i="39"/>
  <c r="A3022" i="39"/>
  <c r="O2890" i="39"/>
  <c r="J3021" i="39"/>
  <c r="P2882" i="39"/>
  <c r="P2890" i="39"/>
  <c r="O2913" i="39"/>
  <c r="C3197" i="39"/>
  <c r="I3197" i="39"/>
  <c r="H3197" i="39"/>
  <c r="A3197" i="39"/>
  <c r="A3211" i="39"/>
  <c r="P3220" i="39"/>
  <c r="P3227" i="39"/>
  <c r="L2890" i="39"/>
  <c r="E2912" i="39"/>
  <c r="H2957" i="39"/>
  <c r="I3032" i="39"/>
  <c r="J3032" i="39"/>
  <c r="E3024" i="39"/>
  <c r="H3021" i="39"/>
  <c r="G2991" i="39"/>
  <c r="J2947" i="39"/>
  <c r="C2947" i="39"/>
  <c r="H3227" i="39"/>
  <c r="I3168" i="39"/>
  <c r="L3220" i="39"/>
  <c r="F3070" i="39"/>
  <c r="O2888" i="39"/>
  <c r="M3168" i="39"/>
  <c r="F3220" i="39"/>
  <c r="H3211" i="39"/>
  <c r="C3052" i="39"/>
  <c r="K3024" i="39"/>
  <c r="M2894" i="39"/>
  <c r="G2925" i="39"/>
  <c r="P3021" i="39"/>
  <c r="L3100" i="39"/>
  <c r="G3100" i="39"/>
  <c r="A3052" i="39"/>
  <c r="E3052" i="39"/>
  <c r="L2958" i="39"/>
  <c r="H2966" i="39"/>
  <c r="F2912" i="39"/>
  <c r="E2963" i="39"/>
  <c r="F3199" i="39"/>
  <c r="A3067" i="39"/>
  <c r="L3199" i="39"/>
  <c r="F3022" i="39"/>
  <c r="C2882" i="39"/>
  <c r="N2890" i="39"/>
  <c r="G2955" i="39"/>
  <c r="I2882" i="39"/>
  <c r="J3168" i="39"/>
  <c r="J2888" i="39"/>
  <c r="H2888" i="39"/>
  <c r="G3220" i="39"/>
  <c r="N3168" i="39"/>
  <c r="E2894" i="39"/>
  <c r="J2955" i="39"/>
  <c r="O3068" i="39"/>
  <c r="M2893" i="39"/>
  <c r="K2882" i="39"/>
  <c r="N2949" i="39"/>
  <c r="O3070" i="39"/>
  <c r="P3087" i="39"/>
  <c r="I3021" i="39"/>
  <c r="O2966" i="37"/>
  <c r="O3087" i="39"/>
  <c r="K2890" i="39"/>
  <c r="O2958" i="39"/>
  <c r="P2991" i="39"/>
  <c r="P3071" i="39"/>
  <c r="I2893" i="39"/>
  <c r="M2913" i="39"/>
  <c r="A2958" i="39"/>
  <c r="J3022" i="39"/>
  <c r="C3087" i="39"/>
  <c r="G2882" i="39"/>
  <c r="A2893" i="39"/>
  <c r="A2957" i="39"/>
  <c r="C2893" i="39"/>
  <c r="C2925" i="39"/>
  <c r="E2991" i="39"/>
  <c r="E3071" i="39"/>
  <c r="I2890" i="39"/>
  <c r="N3197" i="39"/>
  <c r="M3197" i="39"/>
  <c r="I3211" i="39"/>
  <c r="J3226" i="39"/>
  <c r="K3197" i="39"/>
  <c r="L3197" i="39"/>
  <c r="M3211" i="39"/>
  <c r="H3220" i="39"/>
  <c r="N2912" i="39"/>
  <c r="G2912" i="39"/>
  <c r="I2958" i="39"/>
  <c r="N3024" i="39"/>
  <c r="I3022" i="39"/>
  <c r="I3087" i="39"/>
  <c r="O3100" i="39"/>
  <c r="K3226" i="39"/>
  <c r="M2947" i="39"/>
  <c r="E3227" i="39"/>
  <c r="P3168" i="39"/>
  <c r="F2888" i="39"/>
  <c r="C2886" i="39"/>
  <c r="I2966" i="39"/>
  <c r="L3052" i="39"/>
  <c r="H2958" i="39"/>
  <c r="P3197" i="39"/>
  <c r="I2894" i="39"/>
  <c r="E2925" i="39"/>
  <c r="O3021" i="39"/>
  <c r="A3100" i="39"/>
  <c r="M3032" i="39"/>
  <c r="N3052" i="39"/>
  <c r="F2955" i="39"/>
  <c r="H3052" i="39"/>
  <c r="I3052" i="39"/>
  <c r="I2968" i="39"/>
  <c r="N2991" i="39"/>
  <c r="O3210" i="37"/>
  <c r="G3210" i="37"/>
  <c r="J3210" i="37" s="1"/>
  <c r="G3170" i="37"/>
  <c r="J3170" i="37" s="1"/>
  <c r="E2958" i="39"/>
  <c r="L2893" i="39"/>
  <c r="M3100" i="39"/>
  <c r="J2882" i="39"/>
  <c r="A2886" i="39"/>
  <c r="O3067" i="37"/>
  <c r="G3206" i="37"/>
  <c r="J3206" i="37" s="1"/>
  <c r="N2886" i="39"/>
  <c r="K2955" i="39"/>
  <c r="N2966" i="39"/>
  <c r="O2991" i="39"/>
  <c r="G2886" i="39"/>
  <c r="F2893" i="39"/>
  <c r="A2913" i="39"/>
  <c r="G2966" i="39"/>
  <c r="F2882" i="39"/>
  <c r="A2894" i="39"/>
  <c r="I2925" i="39"/>
  <c r="J2958" i="39"/>
  <c r="A3070" i="39"/>
  <c r="O2882" i="39"/>
  <c r="J2893" i="39"/>
  <c r="J2957" i="39"/>
  <c r="K2893" i="39"/>
  <c r="K2925" i="39"/>
  <c r="M2991" i="39"/>
  <c r="M3071" i="39"/>
  <c r="H2913" i="39"/>
  <c r="N3226" i="39"/>
  <c r="E3197" i="39"/>
  <c r="J3197" i="39"/>
  <c r="O3227" i="39"/>
  <c r="K3199" i="39"/>
  <c r="L2894" i="39"/>
  <c r="G3024" i="39"/>
  <c r="A2947" i="39"/>
  <c r="E3220" i="39"/>
  <c r="F3227" i="39"/>
  <c r="H3168" i="39"/>
  <c r="N2888" i="39"/>
  <c r="K3220" i="39"/>
  <c r="P3070" i="39"/>
  <c r="K2888" i="39"/>
  <c r="E2886" i="39"/>
  <c r="G3032" i="39"/>
  <c r="L3021" i="39"/>
  <c r="K3100" i="39"/>
  <c r="O3226" i="39"/>
  <c r="M3052" i="39"/>
  <c r="C3068" i="39"/>
  <c r="I2886" i="39"/>
  <c r="O3197" i="39"/>
  <c r="M2963" i="39"/>
  <c r="E3068" i="39"/>
  <c r="M2886" i="39"/>
  <c r="I2991" i="39"/>
  <c r="A3199" i="39"/>
  <c r="P2957" i="39"/>
  <c r="M3199" i="39"/>
  <c r="H2955" i="39"/>
  <c r="K2958" i="39"/>
  <c r="K2894" i="39"/>
  <c r="O2886" i="39"/>
  <c r="N2893" i="39"/>
  <c r="J2913" i="39"/>
  <c r="O2966" i="39"/>
  <c r="N2882" i="39"/>
  <c r="J2894" i="39"/>
  <c r="C2991" i="39"/>
  <c r="J3070" i="39"/>
  <c r="F2913" i="39"/>
  <c r="A2949" i="39"/>
  <c r="C3021" i="39"/>
  <c r="P2913" i="39"/>
  <c r="F3226" i="39"/>
  <c r="A3227" i="39"/>
  <c r="G3227" i="39"/>
  <c r="C3199" i="39"/>
  <c r="A2912" i="39"/>
  <c r="F2968" i="39"/>
  <c r="P2949" i="39"/>
  <c r="C3024" i="39"/>
  <c r="F3024" i="39"/>
  <c r="H3100" i="39"/>
  <c r="L2947" i="39"/>
  <c r="O3168" i="39"/>
  <c r="L3070" i="39"/>
  <c r="E2888" i="39"/>
  <c r="A3220" i="39"/>
  <c r="P3211" i="39"/>
  <c r="G2888" i="39"/>
  <c r="L2949" i="39"/>
  <c r="N3071" i="39"/>
  <c r="F2886" i="39"/>
  <c r="K2966" i="39"/>
  <c r="M2966" i="39"/>
  <c r="F3052" i="39"/>
  <c r="E3021" i="39"/>
  <c r="J3100" i="39"/>
  <c r="G3226" i="39"/>
  <c r="K3068" i="39"/>
  <c r="P2894" i="39"/>
  <c r="M2955" i="39"/>
  <c r="M3068" i="39"/>
  <c r="F3032" i="39"/>
  <c r="N3199" i="39"/>
  <c r="M2968" i="39"/>
  <c r="J2912" i="39"/>
  <c r="O3032" i="39"/>
  <c r="I3199" i="39"/>
  <c r="J3199" i="39"/>
  <c r="O3222" i="37"/>
  <c r="P2888" i="39"/>
  <c r="P2912" i="39"/>
  <c r="P2968" i="39"/>
  <c r="G2894" i="39"/>
  <c r="F3021" i="39"/>
  <c r="C2913" i="39"/>
  <c r="A2966" i="39"/>
  <c r="K2991" i="39"/>
  <c r="C3071" i="39"/>
  <c r="N2913" i="39"/>
  <c r="O3211" i="39"/>
  <c r="K3227" i="39"/>
  <c r="O3199" i="39"/>
  <c r="K2912" i="39"/>
  <c r="O2968" i="39"/>
  <c r="E2955" i="39"/>
  <c r="I2912" i="39"/>
  <c r="I2955" i="39"/>
  <c r="L3024" i="39"/>
  <c r="O3024" i="39"/>
  <c r="I2947" i="39"/>
  <c r="K3168" i="39"/>
  <c r="G3168" i="39"/>
  <c r="K3070" i="39"/>
  <c r="A2888" i="39"/>
  <c r="J3220" i="39"/>
  <c r="E3032" i="39"/>
  <c r="E2890" i="39"/>
  <c r="P3052" i="39"/>
  <c r="M3226" i="39"/>
  <c r="P3226" i="39"/>
  <c r="I3100" i="39"/>
  <c r="P3068" i="39"/>
  <c r="F3071" i="39"/>
  <c r="J3052" i="39"/>
  <c r="H2949" i="39"/>
  <c r="K3052" i="39"/>
  <c r="I3071" i="39"/>
  <c r="O3200" i="37"/>
  <c r="C3091" i="39"/>
  <c r="N3091" i="39"/>
  <c r="L3006" i="39"/>
  <c r="I3006" i="39"/>
  <c r="G3170" i="39"/>
  <c r="E3170" i="39"/>
  <c r="E3214" i="39"/>
  <c r="G3214" i="39"/>
  <c r="E3109" i="39"/>
  <c r="O3109" i="39"/>
  <c r="P3109" i="39"/>
  <c r="C3109" i="39"/>
  <c r="H3109" i="39"/>
  <c r="I2929" i="39"/>
  <c r="L2929" i="39"/>
  <c r="H2936" i="39"/>
  <c r="J2936" i="39"/>
  <c r="O2936" i="39"/>
  <c r="C3089" i="39"/>
  <c r="L3089" i="39"/>
  <c r="O3207" i="37"/>
  <c r="G3207" i="37"/>
  <c r="J3207" i="37" s="1"/>
  <c r="H3096" i="39"/>
  <c r="N3096" i="39"/>
  <c r="A2962" i="39"/>
  <c r="L2962" i="39"/>
  <c r="O3217" i="39"/>
  <c r="K2936" i="39"/>
  <c r="F3030" i="39"/>
  <c r="K3030" i="39"/>
  <c r="E3200" i="37"/>
  <c r="D3200" i="39"/>
  <c r="G3103" i="39"/>
  <c r="L3103" i="39"/>
  <c r="H2960" i="39"/>
  <c r="M2960" i="39"/>
  <c r="F3222" i="39"/>
  <c r="M3222" i="39"/>
  <c r="E2965" i="39"/>
  <c r="G2965" i="39"/>
  <c r="F3225" i="39"/>
  <c r="O3225" i="39"/>
  <c r="O3170" i="39"/>
  <c r="A2882" i="39"/>
  <c r="E2882" i="39"/>
  <c r="M2882" i="39"/>
  <c r="F2958" i="39"/>
  <c r="C2958" i="39"/>
  <c r="H3068" i="39"/>
  <c r="J3068" i="39"/>
  <c r="L3068" i="39"/>
  <c r="N3068" i="39"/>
  <c r="A3068" i="39"/>
  <c r="F3068" i="39"/>
  <c r="H2968" i="39"/>
  <c r="G2968" i="39"/>
  <c r="N2968" i="39"/>
  <c r="A2968" i="39"/>
  <c r="E2957" i="39"/>
  <c r="G2957" i="39"/>
  <c r="O2957" i="39"/>
  <c r="G3087" i="39"/>
  <c r="A3087" i="39"/>
  <c r="L3087" i="39"/>
  <c r="M3087" i="39"/>
  <c r="N3217" i="39"/>
  <c r="H3214" i="39"/>
  <c r="K2968" i="39"/>
  <c r="G3217" i="39"/>
  <c r="N3087" i="39"/>
  <c r="M3006" i="39"/>
  <c r="E2936" i="39"/>
  <c r="H2941" i="39"/>
  <c r="G3096" i="39"/>
  <c r="F3094" i="39"/>
  <c r="L3094" i="39"/>
  <c r="H3094" i="39"/>
  <c r="G2951" i="39"/>
  <c r="F2951" i="39"/>
  <c r="H2944" i="39"/>
  <c r="A2944" i="39"/>
  <c r="K2944" i="39"/>
  <c r="H3215" i="39"/>
  <c r="I3215" i="39"/>
  <c r="H2880" i="39"/>
  <c r="G2880" i="39"/>
  <c r="M2880" i="39"/>
  <c r="K2880" i="39"/>
  <c r="G3210" i="39"/>
  <c r="P3210" i="39"/>
  <c r="A2954" i="39"/>
  <c r="E2954" i="39"/>
  <c r="M2954" i="39"/>
  <c r="A2938" i="39"/>
  <c r="L2938" i="39"/>
  <c r="C2963" i="39"/>
  <c r="F2963" i="39"/>
  <c r="N2963" i="39"/>
  <c r="L3097" i="39"/>
  <c r="K3097" i="39"/>
  <c r="N3067" i="39"/>
  <c r="M3067" i="39"/>
  <c r="C3099" i="39"/>
  <c r="M3099" i="39"/>
  <c r="N3099" i="39"/>
  <c r="H3099" i="39"/>
  <c r="J3099" i="39"/>
  <c r="E3093" i="39"/>
  <c r="O3093" i="39"/>
  <c r="F3086" i="39"/>
  <c r="L3086" i="39"/>
  <c r="A3108" i="39"/>
  <c r="I3108" i="39"/>
  <c r="O3203" i="37"/>
  <c r="G3203" i="37"/>
  <c r="J3203" i="37" s="1"/>
  <c r="G3031" i="37"/>
  <c r="J3031" i="37" s="1"/>
  <c r="O3031" i="37"/>
  <c r="G3024" i="37"/>
  <c r="J3024" i="37" s="1"/>
  <c r="O3198" i="37"/>
  <c r="G3198" i="37"/>
  <c r="J3198" i="37" s="1"/>
  <c r="O3227" i="37"/>
  <c r="G3227" i="37"/>
  <c r="J3227" i="37" s="1"/>
  <c r="G3085" i="37"/>
  <c r="J3085" i="37" s="1"/>
  <c r="O3186" i="37"/>
  <c r="G3186" i="37"/>
  <c r="J3186" i="37" s="1"/>
  <c r="O3202" i="37"/>
  <c r="G3202" i="37"/>
  <c r="J3202" i="37" s="1"/>
  <c r="G3231" i="37"/>
  <c r="J3231" i="37" s="1"/>
  <c r="O3231" i="37"/>
  <c r="O3185" i="37"/>
  <c r="G3185" i="37"/>
  <c r="J3185" i="37" s="1"/>
  <c r="O3201" i="37"/>
  <c r="G3201" i="37"/>
  <c r="J3201" i="37" s="1"/>
  <c r="O3223" i="37"/>
  <c r="G3223" i="37"/>
  <c r="J3223" i="37" s="1"/>
  <c r="G3224" i="37"/>
  <c r="J3224" i="37" s="1"/>
  <c r="O3224" i="37"/>
  <c r="O3197" i="37"/>
  <c r="G3197" i="37"/>
  <c r="J3197" i="37" s="1"/>
  <c r="G3209" i="37"/>
  <c r="J3209" i="37" s="1"/>
  <c r="O3209" i="37"/>
  <c r="G3205" i="37"/>
  <c r="J3205" i="37" s="1"/>
  <c r="O3205" i="37"/>
  <c r="G3229" i="37"/>
  <c r="J3229" i="37" s="1"/>
  <c r="O3229" i="37"/>
  <c r="G3028" i="37"/>
  <c r="J3028" i="37" s="1"/>
  <c r="G3084" i="37"/>
  <c r="J3084" i="37" s="1"/>
  <c r="O3084" i="37"/>
  <c r="G3023" i="37"/>
  <c r="J3023" i="37" s="1"/>
  <c r="O3023" i="37"/>
  <c r="G3125" i="37"/>
  <c r="J3125" i="37" s="1"/>
  <c r="O3125" i="37"/>
  <c r="G3027" i="37"/>
  <c r="J3027" i="37" s="1"/>
  <c r="O3027" i="37"/>
  <c r="G3032" i="37"/>
  <c r="J3032" i="37" s="1"/>
  <c r="G2941" i="37"/>
  <c r="J2941" i="37" s="1"/>
  <c r="G3036" i="37"/>
  <c r="J3036" i="37" s="1"/>
  <c r="O2992" i="37"/>
  <c r="G2992" i="37"/>
  <c r="J2992" i="37" s="1"/>
  <c r="G3095" i="37"/>
  <c r="J3095" i="37" s="1"/>
  <c r="O3095" i="37"/>
  <c r="G3106" i="37"/>
  <c r="J3106" i="37" s="1"/>
  <c r="O3106" i="37"/>
  <c r="O3025" i="37"/>
  <c r="G3025" i="37"/>
  <c r="J3025" i="37" s="1"/>
  <c r="G3091" i="37"/>
  <c r="J3091" i="37" s="1"/>
  <c r="O3091" i="37"/>
  <c r="G3107" i="37"/>
  <c r="J3107" i="37" s="1"/>
  <c r="O3107" i="37"/>
  <c r="G3052" i="37"/>
  <c r="J3052" i="37" s="1"/>
  <c r="O3052" i="37"/>
  <c r="O3033" i="37"/>
  <c r="G3033" i="37"/>
  <c r="J3033" i="37" s="1"/>
  <c r="O3053" i="37"/>
  <c r="G3053" i="37"/>
  <c r="J3053" i="37" s="1"/>
  <c r="O3029" i="37"/>
  <c r="G3029" i="37"/>
  <c r="J3029" i="37" s="1"/>
  <c r="G3069" i="37"/>
  <c r="J3069" i="37" s="1"/>
  <c r="O3069" i="37"/>
  <c r="G3102" i="37"/>
  <c r="J3102" i="37" s="1"/>
  <c r="O3102" i="37"/>
  <c r="O3037" i="37"/>
  <c r="G3037" i="37"/>
  <c r="J3037" i="37" s="1"/>
  <c r="G3099" i="37"/>
  <c r="J3099" i="37" s="1"/>
  <c r="O3099" i="37"/>
  <c r="O3065" i="37"/>
  <c r="G3065" i="37"/>
  <c r="J3065" i="37" s="1"/>
  <c r="G3087" i="37"/>
  <c r="J3087" i="37" s="1"/>
  <c r="O3087" i="37"/>
  <c r="G3086" i="37"/>
  <c r="J3086" i="37" s="1"/>
  <c r="O3086" i="37"/>
  <c r="G3103" i="37"/>
  <c r="J3103" i="37" s="1"/>
  <c r="O3103" i="37"/>
  <c r="G3090" i="37"/>
  <c r="J3090" i="37" s="1"/>
  <c r="O3090" i="37"/>
  <c r="O3021" i="37"/>
  <c r="G3021" i="37"/>
  <c r="J3021" i="37" s="1"/>
  <c r="G3094" i="37"/>
  <c r="J3094" i="37" s="1"/>
  <c r="O3094" i="37"/>
  <c r="O2991" i="37"/>
  <c r="G2991" i="37"/>
  <c r="J2991" i="37" s="1"/>
  <c r="G2949" i="37"/>
  <c r="J2949" i="37" s="1"/>
  <c r="J2949" i="39" s="1"/>
  <c r="O2925" i="37"/>
  <c r="O2947" i="37"/>
  <c r="O2959" i="37"/>
  <c r="O2934" i="37"/>
  <c r="O2882" i="37"/>
  <c r="L2923" i="37"/>
  <c r="B2923" i="37"/>
  <c r="D2923" i="37"/>
  <c r="O2894" i="37"/>
  <c r="G2930" i="37"/>
  <c r="J2930" i="37" s="1"/>
  <c r="O2930" i="37"/>
  <c r="G2926" i="37"/>
  <c r="J2926" i="37" s="1"/>
  <c r="O2926" i="37"/>
  <c r="O2951" i="37"/>
  <c r="O2973" i="37"/>
  <c r="G2973" i="37"/>
  <c r="J2973" i="37" s="1"/>
  <c r="O2969" i="37"/>
  <c r="G2969" i="37"/>
  <c r="J2969" i="37" s="1"/>
  <c r="O2968" i="37"/>
  <c r="G2968" i="37"/>
  <c r="J2968" i="37" s="1"/>
  <c r="O2971" i="37"/>
  <c r="G2971" i="37"/>
  <c r="J2971" i="37" s="1"/>
  <c r="O2972" i="37"/>
  <c r="G2972" i="37"/>
  <c r="J2972" i="37" s="1"/>
  <c r="G2975" i="37"/>
  <c r="J2975" i="37" s="1"/>
  <c r="O2975" i="37"/>
  <c r="O2886" i="37"/>
  <c r="G2964" i="37"/>
  <c r="J2964" i="37" s="1"/>
  <c r="O2964" i="37"/>
  <c r="O2960" i="37"/>
  <c r="G2960" i="37"/>
  <c r="J2960" i="37" s="1"/>
  <c r="G2929" i="37"/>
  <c r="J2929" i="37" s="1"/>
  <c r="O2929" i="37"/>
  <c r="G2890" i="37"/>
  <c r="J2890" i="37" s="1"/>
  <c r="O2890" i="37"/>
  <c r="G2939" i="37"/>
  <c r="J2939" i="37" s="1"/>
  <c r="O2939" i="37"/>
  <c r="O2888" i="37"/>
  <c r="G2888" i="37"/>
  <c r="J2888" i="37" s="1"/>
  <c r="O2956" i="37"/>
  <c r="G2956" i="37"/>
  <c r="J2956" i="37" s="1"/>
  <c r="G2883" i="37"/>
  <c r="J2883" i="37" s="1"/>
  <c r="O2883" i="37"/>
  <c r="O2944" i="37"/>
  <c r="G2944" i="37"/>
  <c r="J2944" i="37" s="1"/>
  <c r="O2952" i="37"/>
  <c r="G2952" i="37"/>
  <c r="J2952" i="37" s="1"/>
  <c r="G2911" i="37"/>
  <c r="J2911" i="37" s="1"/>
  <c r="O2911" i="37"/>
  <c r="G2879" i="37"/>
  <c r="J2879" i="37" s="1"/>
  <c r="O2879" i="37"/>
  <c r="O2948" i="37"/>
  <c r="G2948" i="37"/>
  <c r="J2948" i="37" s="1"/>
  <c r="G2891" i="37"/>
  <c r="J2891" i="37" s="1"/>
  <c r="O2891" i="37"/>
  <c r="O2936" i="37"/>
  <c r="G2936" i="37"/>
  <c r="J2936" i="37" s="1"/>
  <c r="O2896" i="37"/>
  <c r="G2896" i="37"/>
  <c r="J2896" i="37" s="1"/>
  <c r="O2880" i="37"/>
  <c r="G2880" i="37"/>
  <c r="J2880" i="37" s="1"/>
  <c r="O2912" i="37"/>
  <c r="G2912" i="37"/>
  <c r="J2912" i="37" s="1"/>
  <c r="G2931" i="37"/>
  <c r="J2931" i="37" s="1"/>
  <c r="O2931" i="37"/>
  <c r="G2895" i="37"/>
  <c r="J2895" i="37" s="1"/>
  <c r="O2895" i="37"/>
  <c r="O2884" i="37"/>
  <c r="G2884" i="37"/>
  <c r="J2884" i="37" s="1"/>
  <c r="G2887" i="37"/>
  <c r="J2887" i="37" s="1"/>
  <c r="O2887" i="37"/>
  <c r="O2940" i="37"/>
  <c r="G2940" i="37"/>
  <c r="J2940" i="37" s="1"/>
  <c r="O2892" i="37"/>
  <c r="G2892" i="37"/>
  <c r="J2892" i="37" s="1"/>
  <c r="G2850" i="37"/>
  <c r="J2850" i="37" s="1"/>
  <c r="C2946" i="37" l="1"/>
  <c r="G2949" i="39"/>
  <c r="J3200" i="39"/>
  <c r="H3200" i="39"/>
  <c r="A3200" i="39"/>
  <c r="K3200" i="39"/>
  <c r="P3200" i="39"/>
  <c r="E3200" i="39"/>
  <c r="I3200" i="39"/>
  <c r="M3200" i="39"/>
  <c r="F3200" i="39"/>
  <c r="N3200" i="39"/>
  <c r="C3200" i="39"/>
  <c r="G3200" i="39"/>
  <c r="L3200" i="39"/>
  <c r="O3200" i="39"/>
  <c r="F2923" i="37"/>
  <c r="O2923" i="37" s="1"/>
  <c r="D2923" i="39"/>
  <c r="D2945" i="37"/>
  <c r="E2923" i="37"/>
  <c r="C2945" i="37"/>
  <c r="L2945" i="37" s="1"/>
  <c r="D2946" i="37" l="1"/>
  <c r="D2946" i="39" s="1"/>
  <c r="E2946" i="39" s="1"/>
  <c r="C2943" i="37"/>
  <c r="D2943" i="37"/>
  <c r="G2923" i="37"/>
  <c r="J2923" i="37" s="1"/>
  <c r="E2945" i="37"/>
  <c r="D2945" i="39"/>
  <c r="C2923" i="39"/>
  <c r="K2923" i="39"/>
  <c r="L2923" i="39"/>
  <c r="E2923" i="39"/>
  <c r="M2923" i="39"/>
  <c r="F2923" i="39"/>
  <c r="N2923" i="39"/>
  <c r="G2923" i="39"/>
  <c r="O2923" i="39"/>
  <c r="H2923" i="39"/>
  <c r="P2923" i="39"/>
  <c r="I2923" i="39"/>
  <c r="A2923" i="39"/>
  <c r="J2923" i="39"/>
  <c r="F2945" i="37"/>
  <c r="O2945" i="37" s="1"/>
  <c r="B2945" i="37"/>
  <c r="K2945" i="37"/>
  <c r="K2946" i="37"/>
  <c r="B2946" i="37"/>
  <c r="L2946" i="37"/>
  <c r="F2946" i="37" l="1"/>
  <c r="G2946" i="37" s="1"/>
  <c r="J2946" i="37" s="1"/>
  <c r="E2946" i="37"/>
  <c r="H2946" i="39"/>
  <c r="K2946" i="39"/>
  <c r="P2946" i="39"/>
  <c r="L2946" i="39"/>
  <c r="O2946" i="39"/>
  <c r="C2946" i="39"/>
  <c r="J2946" i="39"/>
  <c r="A2946" i="39"/>
  <c r="M2946" i="39"/>
  <c r="G2946" i="39"/>
  <c r="N2946" i="39"/>
  <c r="F2946" i="39"/>
  <c r="I2946" i="39"/>
  <c r="E2943" i="37"/>
  <c r="D2943" i="39"/>
  <c r="F2943" i="37"/>
  <c r="K2943" i="37"/>
  <c r="L2943" i="37"/>
  <c r="B2943" i="37"/>
  <c r="I2945" i="39"/>
  <c r="A2945" i="39"/>
  <c r="J2945" i="39"/>
  <c r="C2945" i="39"/>
  <c r="K2945" i="39"/>
  <c r="L2945" i="39"/>
  <c r="E2945" i="39"/>
  <c r="M2945" i="39"/>
  <c r="F2945" i="39"/>
  <c r="N2945" i="39"/>
  <c r="G2945" i="39"/>
  <c r="O2945" i="39"/>
  <c r="H2945" i="39"/>
  <c r="P2945" i="39"/>
  <c r="G2945" i="37"/>
  <c r="J2945" i="37" s="1"/>
  <c r="O2946" i="37" l="1"/>
  <c r="G2943" i="37"/>
  <c r="J2943" i="37" s="1"/>
  <c r="O2943" i="37"/>
  <c r="G2943" i="39"/>
  <c r="K2943" i="39"/>
  <c r="H2943" i="39"/>
  <c r="L2943" i="39"/>
  <c r="N2943" i="39"/>
  <c r="C2943" i="39"/>
  <c r="P2943" i="39"/>
  <c r="M2943" i="39"/>
  <c r="E2943" i="39"/>
  <c r="O2943" i="39"/>
  <c r="J2943" i="39"/>
  <c r="F2943" i="39"/>
  <c r="A2943" i="39"/>
  <c r="I2943" i="39"/>
  <c r="D3359" i="37" l="1"/>
  <c r="D3359" i="39" s="1"/>
  <c r="G3359" i="39" l="1"/>
  <c r="F3359" i="39"/>
  <c r="M3359" i="39"/>
  <c r="L3359" i="39"/>
  <c r="J3359" i="39"/>
  <c r="K3359" i="39"/>
  <c r="C3359" i="39"/>
  <c r="E3359" i="39"/>
  <c r="P3359" i="39"/>
  <c r="A3359" i="39"/>
  <c r="H3359" i="39"/>
  <c r="O3359" i="39"/>
  <c r="I3359" i="39"/>
  <c r="N3359" i="39"/>
  <c r="C3359" i="37"/>
  <c r="B3359" i="37" s="1"/>
  <c r="L3359" i="37"/>
  <c r="F3359" i="37"/>
  <c r="G3359" i="37" s="1"/>
  <c r="J3359" i="37" s="1"/>
  <c r="O3359" i="37" s="1"/>
  <c r="E3359" i="37"/>
  <c r="K3359" i="37" l="1"/>
  <c r="D3354" i="37" l="1"/>
  <c r="D3354" i="39" s="1"/>
  <c r="C3354" i="37"/>
  <c r="C3358" i="37"/>
  <c r="C3357" i="37"/>
  <c r="K3357" i="37" s="1"/>
  <c r="C3356" i="37"/>
  <c r="D3355" i="37"/>
  <c r="D3355" i="39" s="1"/>
  <c r="O2949" i="37"/>
  <c r="O2949" i="39" s="1"/>
  <c r="E3354" i="39" l="1"/>
  <c r="M3354" i="39"/>
  <c r="G3354" i="39"/>
  <c r="H3354" i="39"/>
  <c r="A3354" i="39"/>
  <c r="L3354" i="39"/>
  <c r="I3354" i="39"/>
  <c r="P3354" i="39"/>
  <c r="O3354" i="39"/>
  <c r="N3354" i="39"/>
  <c r="F3354" i="39"/>
  <c r="K3354" i="39"/>
  <c r="C3354" i="39"/>
  <c r="J3354" i="39"/>
  <c r="E3355" i="39"/>
  <c r="M3355" i="39"/>
  <c r="C3355" i="39"/>
  <c r="P3355" i="39"/>
  <c r="F3355" i="39"/>
  <c r="A3355" i="39"/>
  <c r="I3355" i="39"/>
  <c r="J3355" i="39"/>
  <c r="L3355" i="39"/>
  <c r="N3355" i="39"/>
  <c r="H3355" i="39"/>
  <c r="G3355" i="39"/>
  <c r="K3355" i="39"/>
  <c r="O3355" i="39"/>
  <c r="E3355" i="37"/>
  <c r="E3354" i="37"/>
  <c r="B3358" i="37"/>
  <c r="K3358" i="37"/>
  <c r="B3354" i="37"/>
  <c r="K3354" i="37"/>
  <c r="B3356" i="37"/>
  <c r="K3356" i="37"/>
  <c r="D3358" i="37"/>
  <c r="D3358" i="39" s="1"/>
  <c r="D3357" i="37"/>
  <c r="D3357" i="39" s="1"/>
  <c r="D3356" i="37"/>
  <c r="D3356" i="39" s="1"/>
  <c r="C3355" i="37"/>
  <c r="K3355" i="37" s="1"/>
  <c r="F3355" i="37"/>
  <c r="G3355" i="37" s="1"/>
  <c r="J3355" i="37" s="1"/>
  <c r="L3355" i="37"/>
  <c r="B3357" i="37"/>
  <c r="J3354" i="37"/>
  <c r="L3354" i="37"/>
  <c r="G3356" i="39" l="1"/>
  <c r="J3356" i="39"/>
  <c r="N3356" i="39"/>
  <c r="O3356" i="39"/>
  <c r="L3356" i="39"/>
  <c r="C3356" i="39"/>
  <c r="M3356" i="39"/>
  <c r="F3356" i="39"/>
  <c r="H3356" i="39"/>
  <c r="I3356" i="39"/>
  <c r="A3356" i="39"/>
  <c r="K3356" i="39"/>
  <c r="E3356" i="39"/>
  <c r="P3356" i="39"/>
  <c r="A3357" i="39"/>
  <c r="L3357" i="39"/>
  <c r="N3357" i="39"/>
  <c r="M3357" i="39"/>
  <c r="P3357" i="39"/>
  <c r="O3357" i="39"/>
  <c r="F3357" i="39"/>
  <c r="E3357" i="39"/>
  <c r="H3357" i="39"/>
  <c r="G3357" i="39"/>
  <c r="J3357" i="39"/>
  <c r="I3357" i="39"/>
  <c r="K3357" i="39"/>
  <c r="C3357" i="39"/>
  <c r="I3358" i="39"/>
  <c r="M3358" i="39"/>
  <c r="C3358" i="39"/>
  <c r="E3358" i="39"/>
  <c r="L3358" i="39"/>
  <c r="P3358" i="39"/>
  <c r="G3358" i="39"/>
  <c r="F3358" i="39"/>
  <c r="H3358" i="39"/>
  <c r="K3358" i="39"/>
  <c r="J3358" i="39"/>
  <c r="A3358" i="39"/>
  <c r="O3358" i="39"/>
  <c r="N3358" i="39"/>
  <c r="F3357" i="37"/>
  <c r="G3357" i="37" s="1"/>
  <c r="J3357" i="37" s="1"/>
  <c r="F3356" i="37"/>
  <c r="G3356" i="37" s="1"/>
  <c r="J3356" i="37" s="1"/>
  <c r="F3358" i="37"/>
  <c r="G3358" i="37" s="1"/>
  <c r="J3358" i="37" s="1"/>
  <c r="E3356" i="37"/>
  <c r="L3356" i="37"/>
  <c r="L3358" i="37"/>
  <c r="E3358" i="37"/>
  <c r="B3355" i="37"/>
  <c r="E3357" i="37"/>
  <c r="L3357" i="37"/>
  <c r="C2004" i="37"/>
  <c r="C1993" i="37"/>
  <c r="C1960" i="37"/>
  <c r="C1636" i="37"/>
  <c r="C1435" i="37"/>
  <c r="C1384" i="37"/>
  <c r="C1363" i="37"/>
  <c r="C1311" i="37"/>
  <c r="C207" i="37" l="1"/>
  <c r="B207" i="37" s="1"/>
  <c r="D207" i="37"/>
  <c r="D207" i="39" s="1"/>
  <c r="E207" i="39" l="1"/>
  <c r="K207" i="39"/>
  <c r="O207" i="39"/>
  <c r="C207" i="39"/>
  <c r="G207" i="39"/>
  <c r="J207" i="39"/>
  <c r="N207" i="39"/>
  <c r="A207" i="39"/>
  <c r="F207" i="39"/>
  <c r="I207" i="39"/>
  <c r="M207" i="39"/>
  <c r="P207" i="39"/>
  <c r="H207" i="39"/>
  <c r="L207" i="39"/>
  <c r="F207" i="37"/>
  <c r="G207" i="37" s="1"/>
  <c r="E207" i="37"/>
  <c r="H207" i="37"/>
  <c r="I207" i="37" s="1"/>
  <c r="K207" i="37"/>
  <c r="J207" i="37" l="1"/>
  <c r="L207" i="37" s="1"/>
  <c r="N207" i="37" s="1"/>
  <c r="P207" i="37" l="1"/>
  <c r="O207" i="37"/>
  <c r="C3414" i="37" l="1"/>
  <c r="K3414" i="37" s="1"/>
  <c r="C3411" i="37"/>
  <c r="K3411" i="37" s="1"/>
  <c r="C3406" i="37"/>
  <c r="K3406" i="37" s="1"/>
  <c r="C3401" i="37"/>
  <c r="K3401" i="37" s="1"/>
  <c r="C3396" i="37"/>
  <c r="K3396" i="37" s="1"/>
  <c r="C3377" i="37"/>
  <c r="K3377" i="37" s="1"/>
  <c r="C3371" i="37"/>
  <c r="K3371" i="37" s="1"/>
  <c r="C3366" i="37"/>
  <c r="K3366" i="37" s="1"/>
  <c r="C3361" i="37"/>
  <c r="K3361" i="37" s="1"/>
  <c r="C3350" i="37"/>
  <c r="K3350" i="37" s="1"/>
  <c r="C3418" i="37"/>
  <c r="C3417" i="37"/>
  <c r="K3417" i="37" s="1"/>
  <c r="C3416" i="37"/>
  <c r="K3416" i="37" s="1"/>
  <c r="C3415" i="37"/>
  <c r="K3415" i="37" s="1"/>
  <c r="C3405" i="37"/>
  <c r="K3405" i="37" s="1"/>
  <c r="C3404" i="37"/>
  <c r="K3404" i="37" s="1"/>
  <c r="C3403" i="37"/>
  <c r="K3403" i="37" s="1"/>
  <c r="C3413" i="37"/>
  <c r="K3413" i="37" s="1"/>
  <c r="C3412" i="37"/>
  <c r="K3412" i="37" s="1"/>
  <c r="C3410" i="37"/>
  <c r="K3410" i="37" s="1"/>
  <c r="C3409" i="37"/>
  <c r="K3409" i="37" s="1"/>
  <c r="C3408" i="37"/>
  <c r="K3408" i="37" s="1"/>
  <c r="C3407" i="37"/>
  <c r="K3407" i="37" s="1"/>
  <c r="C3402" i="37"/>
  <c r="K3402" i="37" s="1"/>
  <c r="C3394" i="37"/>
  <c r="K3394" i="37" s="1"/>
  <c r="C3393" i="37"/>
  <c r="K3393" i="37" s="1"/>
  <c r="C3392" i="37"/>
  <c r="K3392" i="37" s="1"/>
  <c r="C3391" i="37"/>
  <c r="K3391" i="37" s="1"/>
  <c r="C3390" i="37"/>
  <c r="K3390" i="37" s="1"/>
  <c r="C3389" i="37"/>
  <c r="K3389" i="37" s="1"/>
  <c r="C3388" i="37"/>
  <c r="K3388" i="37" s="1"/>
  <c r="C3387" i="37"/>
  <c r="K3387" i="37" s="1"/>
  <c r="C3386" i="37"/>
  <c r="K3386" i="37" s="1"/>
  <c r="C3385" i="37"/>
  <c r="K3385" i="37" s="1"/>
  <c r="C3384" i="37"/>
  <c r="K3384" i="37" s="1"/>
  <c r="C3383" i="37"/>
  <c r="K3383" i="37" s="1"/>
  <c r="C3382" i="37"/>
  <c r="K3382" i="37" s="1"/>
  <c r="C3375" i="37"/>
  <c r="K3375" i="37" s="1"/>
  <c r="C3340" i="37"/>
  <c r="K3340" i="37" s="1"/>
  <c r="C3341" i="37"/>
  <c r="K3341" i="37" s="1"/>
  <c r="C3342" i="37"/>
  <c r="K3342" i="37" s="1"/>
  <c r="C3348" i="37"/>
  <c r="K3348" i="37" s="1"/>
  <c r="C3343" i="37"/>
  <c r="K3343" i="37" s="1"/>
  <c r="K3418" i="37" l="1"/>
  <c r="K3418" i="39" s="1"/>
  <c r="C3418" i="39"/>
  <c r="C3232" i="37"/>
  <c r="K3232" i="37" s="1"/>
  <c r="C2976" i="37"/>
  <c r="D2976" i="37"/>
  <c r="D2976" i="39" s="1"/>
  <c r="C2512" i="37"/>
  <c r="C2511" i="37"/>
  <c r="C2510" i="37"/>
  <c r="C2509" i="37"/>
  <c r="C2506" i="37"/>
  <c r="K2506" i="37" s="1"/>
  <c r="C2500" i="37"/>
  <c r="C2499" i="37"/>
  <c r="C2497" i="37"/>
  <c r="C2496" i="37"/>
  <c r="C2495" i="37"/>
  <c r="C2492" i="37"/>
  <c r="C2491" i="37"/>
  <c r="K2491" i="37" s="1"/>
  <c r="C2490" i="37"/>
  <c r="C2487" i="37"/>
  <c r="C2486" i="37"/>
  <c r="C2485" i="37"/>
  <c r="K2485" i="37" s="1"/>
  <c r="C2484" i="37"/>
  <c r="C2481" i="37"/>
  <c r="C2475" i="37"/>
  <c r="C2474" i="37"/>
  <c r="C2472" i="37"/>
  <c r="C2471" i="37"/>
  <c r="C2470" i="37"/>
  <c r="C2467" i="37"/>
  <c r="C2466" i="37"/>
  <c r="C2465" i="37"/>
  <c r="K2465" i="37" s="1"/>
  <c r="C2462" i="37"/>
  <c r="C2461" i="37"/>
  <c r="C2460" i="37"/>
  <c r="C2459" i="37"/>
  <c r="C2456" i="37"/>
  <c r="C2450" i="37"/>
  <c r="K2450" i="37" s="1"/>
  <c r="C2449" i="37"/>
  <c r="K2449" i="37" s="1"/>
  <c r="C2447" i="37"/>
  <c r="C2446" i="37"/>
  <c r="C2445" i="37"/>
  <c r="C2442" i="37"/>
  <c r="C2441" i="37"/>
  <c r="C2440" i="37"/>
  <c r="B3340" i="37"/>
  <c r="B3341" i="37"/>
  <c r="B3342" i="37"/>
  <c r="B3343" i="37"/>
  <c r="C2395" i="37"/>
  <c r="C2394" i="37"/>
  <c r="C2393" i="37"/>
  <c r="C2375" i="37"/>
  <c r="C2374" i="37"/>
  <c r="C2373" i="37"/>
  <c r="C2369" i="37"/>
  <c r="C2355" i="37"/>
  <c r="C2354" i="37"/>
  <c r="C2353" i="37"/>
  <c r="C2335" i="37"/>
  <c r="C2334" i="37"/>
  <c r="C2333" i="37"/>
  <c r="C2315" i="37"/>
  <c r="C2314" i="37"/>
  <c r="C2313" i="37"/>
  <c r="C2295" i="37"/>
  <c r="C2294" i="37"/>
  <c r="C2293" i="37"/>
  <c r="C2275" i="37"/>
  <c r="C2274" i="37"/>
  <c r="C2273" i="37"/>
  <c r="C2255" i="37"/>
  <c r="C2254" i="37"/>
  <c r="C2253" i="37"/>
  <c r="C2235" i="37"/>
  <c r="C2234" i="37"/>
  <c r="C2233" i="37"/>
  <c r="C2215" i="37"/>
  <c r="C2214" i="37"/>
  <c r="C2213" i="37"/>
  <c r="C2195" i="37"/>
  <c r="C2194" i="37"/>
  <c r="C2193" i="37"/>
  <c r="C2175" i="37"/>
  <c r="C2174" i="37"/>
  <c r="C2173" i="37"/>
  <c r="C2155" i="37"/>
  <c r="C2154" i="37"/>
  <c r="C2153" i="37"/>
  <c r="C2135" i="37"/>
  <c r="C2134" i="37"/>
  <c r="C2133" i="37"/>
  <c r="C2115" i="37"/>
  <c r="C2114" i="37"/>
  <c r="C2113" i="37"/>
  <c r="C2095" i="37"/>
  <c r="C2094" i="37"/>
  <c r="C2093" i="37"/>
  <c r="C2075" i="37"/>
  <c r="C2074" i="37"/>
  <c r="C2073" i="37"/>
  <c r="C2055" i="37"/>
  <c r="C2054" i="37"/>
  <c r="C2053" i="37"/>
  <c r="C886" i="37"/>
  <c r="C885" i="37"/>
  <c r="C884" i="37"/>
  <c r="C883" i="37"/>
  <c r="C880" i="37"/>
  <c r="C874" i="37"/>
  <c r="C873" i="37"/>
  <c r="C871" i="37"/>
  <c r="C870" i="37"/>
  <c r="C869" i="37"/>
  <c r="C866" i="37"/>
  <c r="C865" i="37"/>
  <c r="C864" i="37"/>
  <c r="C861" i="37"/>
  <c r="C860" i="37"/>
  <c r="C859" i="37"/>
  <c r="C858" i="37"/>
  <c r="C855" i="37"/>
  <c r="C849" i="37"/>
  <c r="C848" i="37"/>
  <c r="C846" i="37"/>
  <c r="C845" i="37"/>
  <c r="C844" i="37"/>
  <c r="C841" i="37"/>
  <c r="C840" i="37"/>
  <c r="C839" i="37"/>
  <c r="C836" i="37"/>
  <c r="C835" i="37"/>
  <c r="C834" i="37"/>
  <c r="C833" i="37"/>
  <c r="C830" i="37"/>
  <c r="C824" i="37"/>
  <c r="C823" i="37"/>
  <c r="C821" i="37"/>
  <c r="C820" i="37"/>
  <c r="C819" i="37"/>
  <c r="C816" i="37"/>
  <c r="C815" i="37"/>
  <c r="C814" i="37"/>
  <c r="C787" i="37"/>
  <c r="B787" i="37" s="1"/>
  <c r="C769" i="37"/>
  <c r="C768" i="37"/>
  <c r="C767" i="37"/>
  <c r="C749" i="37"/>
  <c r="C748" i="37"/>
  <c r="C747" i="37"/>
  <c r="C729" i="37"/>
  <c r="C728" i="37"/>
  <c r="C727" i="37"/>
  <c r="C709" i="37"/>
  <c r="C708" i="37"/>
  <c r="C707" i="37"/>
  <c r="C689" i="37"/>
  <c r="C688" i="37"/>
  <c r="C687" i="37"/>
  <c r="C669" i="37"/>
  <c r="C668" i="37"/>
  <c r="C667" i="37"/>
  <c r="C649" i="37"/>
  <c r="C648" i="37"/>
  <c r="C647" i="37"/>
  <c r="C629" i="37"/>
  <c r="C628" i="37"/>
  <c r="C627" i="37"/>
  <c r="C609" i="37"/>
  <c r="C608" i="37"/>
  <c r="C607" i="37"/>
  <c r="C589" i="37"/>
  <c r="C588" i="37"/>
  <c r="C587" i="37"/>
  <c r="C569" i="37"/>
  <c r="C568" i="37"/>
  <c r="C567" i="37"/>
  <c r="C549" i="37"/>
  <c r="C548" i="37"/>
  <c r="C547" i="37"/>
  <c r="C529" i="37"/>
  <c r="C528" i="37"/>
  <c r="C527" i="37"/>
  <c r="C509" i="37"/>
  <c r="C508" i="37"/>
  <c r="C507" i="37"/>
  <c r="C489" i="37"/>
  <c r="C488" i="37"/>
  <c r="C487" i="37"/>
  <c r="C469" i="37"/>
  <c r="L469" i="37" s="1"/>
  <c r="C468" i="37"/>
  <c r="L468" i="37" s="1"/>
  <c r="C467" i="37"/>
  <c r="L467" i="37" s="1"/>
  <c r="C449" i="37"/>
  <c r="C448" i="37"/>
  <c r="C447" i="37"/>
  <c r="C429" i="37"/>
  <c r="C428" i="37"/>
  <c r="C427" i="37"/>
  <c r="C3381" i="37"/>
  <c r="K3381" i="37" s="1"/>
  <c r="D3417" i="37"/>
  <c r="D3417" i="39" s="1"/>
  <c r="B3417" i="37"/>
  <c r="D3416" i="37"/>
  <c r="D3416" i="39" s="1"/>
  <c r="B3416" i="37"/>
  <c r="D3415" i="37"/>
  <c r="D3415" i="39" s="1"/>
  <c r="D3414" i="37"/>
  <c r="D3414" i="39" s="1"/>
  <c r="D3413" i="37"/>
  <c r="D3413" i="39" s="1"/>
  <c r="D3412" i="37"/>
  <c r="D3412" i="39" s="1"/>
  <c r="D3411" i="37"/>
  <c r="D3411" i="39" s="1"/>
  <c r="D3410" i="37"/>
  <c r="D3410" i="39" s="1"/>
  <c r="D3409" i="37"/>
  <c r="D3409" i="39" s="1"/>
  <c r="B3409" i="37"/>
  <c r="D3408" i="37"/>
  <c r="D3408" i="39" s="1"/>
  <c r="B3408" i="37"/>
  <c r="D3407" i="37"/>
  <c r="D3407" i="39" s="1"/>
  <c r="D3406" i="37"/>
  <c r="D3406" i="39" s="1"/>
  <c r="D3405" i="37"/>
  <c r="D3405" i="39" s="1"/>
  <c r="D3404" i="37"/>
  <c r="D3404" i="39" s="1"/>
  <c r="B3404" i="37"/>
  <c r="D3403" i="37"/>
  <c r="D3403" i="39" s="1"/>
  <c r="B3403" i="37"/>
  <c r="D3402" i="37"/>
  <c r="D3402" i="39" s="1"/>
  <c r="D3401" i="37"/>
  <c r="D3401" i="39" s="1"/>
  <c r="D3394" i="37"/>
  <c r="D3394" i="39" s="1"/>
  <c r="D3393" i="37"/>
  <c r="D3393" i="39" s="1"/>
  <c r="D3392" i="37"/>
  <c r="D3392" i="39" s="1"/>
  <c r="B3392" i="37"/>
  <c r="D3391" i="37"/>
  <c r="D3391" i="39" s="1"/>
  <c r="D3390" i="37"/>
  <c r="D3390" i="39" s="1"/>
  <c r="D3389" i="37"/>
  <c r="D3389" i="39" s="1"/>
  <c r="D3388" i="37"/>
  <c r="D3388" i="39" s="1"/>
  <c r="B3388" i="37"/>
  <c r="D3387" i="37"/>
  <c r="D3387" i="39" s="1"/>
  <c r="D3386" i="37"/>
  <c r="D3386" i="39" s="1"/>
  <c r="B3386" i="37"/>
  <c r="D3385" i="37"/>
  <c r="D3385" i="39" s="1"/>
  <c r="D3384" i="37"/>
  <c r="D3384" i="39" s="1"/>
  <c r="B3384" i="37"/>
  <c r="D3383" i="37"/>
  <c r="D3383" i="39" s="1"/>
  <c r="D3382" i="37"/>
  <c r="D3382" i="39" s="1"/>
  <c r="B3382" i="37"/>
  <c r="D3375" i="37"/>
  <c r="D3375" i="39" s="1"/>
  <c r="D3348" i="37"/>
  <c r="D3348" i="39" s="1"/>
  <c r="D3343" i="37"/>
  <c r="D3343" i="39" s="1"/>
  <c r="D3342" i="37"/>
  <c r="D3342" i="39" s="1"/>
  <c r="D3341" i="37"/>
  <c r="D3341" i="39" s="1"/>
  <c r="D3340" i="37"/>
  <c r="D3340" i="39" s="1"/>
  <c r="D3337" i="37"/>
  <c r="D3337" i="39" s="1"/>
  <c r="C3337" i="37"/>
  <c r="K3337" i="37" s="1"/>
  <c r="D3336" i="37"/>
  <c r="D3336" i="39" s="1"/>
  <c r="C3336" i="37"/>
  <c r="K3336" i="37" s="1"/>
  <c r="D3335" i="37"/>
  <c r="D3335" i="39" s="1"/>
  <c r="C3335" i="37"/>
  <c r="K3335" i="37" s="1"/>
  <c r="D3334" i="37"/>
  <c r="D3334" i="39" s="1"/>
  <c r="C3334" i="37"/>
  <c r="K3334" i="37" s="1"/>
  <c r="D3333" i="37"/>
  <c r="D3333" i="39" s="1"/>
  <c r="C3333" i="37"/>
  <c r="K3333" i="37" s="1"/>
  <c r="D3332" i="37"/>
  <c r="D3332" i="39" s="1"/>
  <c r="C3332" i="37"/>
  <c r="K3332" i="37" s="1"/>
  <c r="D3331" i="37"/>
  <c r="D3331" i="39" s="1"/>
  <c r="C3331" i="37"/>
  <c r="K3331" i="37" s="1"/>
  <c r="D3330" i="37"/>
  <c r="D3330" i="39" s="1"/>
  <c r="C3330" i="37"/>
  <c r="K3330" i="37" s="1"/>
  <c r="D3329" i="37"/>
  <c r="D3329" i="39" s="1"/>
  <c r="C3329" i="37"/>
  <c r="K3329" i="37" s="1"/>
  <c r="D3328" i="37"/>
  <c r="D3328" i="39" s="1"/>
  <c r="C3328" i="37"/>
  <c r="K3328" i="37" s="1"/>
  <c r="D3327" i="37"/>
  <c r="D3327" i="39" s="1"/>
  <c r="C3327" i="37"/>
  <c r="K3327" i="37" s="1"/>
  <c r="D3326" i="37"/>
  <c r="D3326" i="39" s="1"/>
  <c r="C3326" i="37"/>
  <c r="K3326" i="37" s="1"/>
  <c r="D3325" i="37"/>
  <c r="D3325" i="39" s="1"/>
  <c r="C3325" i="37"/>
  <c r="K3325" i="37" s="1"/>
  <c r="D3324" i="37"/>
  <c r="D3324" i="39" s="1"/>
  <c r="C3324" i="37"/>
  <c r="K3324" i="37" s="1"/>
  <c r="D3323" i="37"/>
  <c r="D3323" i="39" s="1"/>
  <c r="C3323" i="37"/>
  <c r="K3323" i="37" s="1"/>
  <c r="D3322" i="37"/>
  <c r="D3322" i="39" s="1"/>
  <c r="C3322" i="37"/>
  <c r="K3322" i="37" s="1"/>
  <c r="D3321" i="37"/>
  <c r="D3321" i="39" s="1"/>
  <c r="C3321" i="37"/>
  <c r="K3321" i="37" s="1"/>
  <c r="D3320" i="37"/>
  <c r="D3320" i="39" s="1"/>
  <c r="C3320" i="37"/>
  <c r="K3320" i="37" s="1"/>
  <c r="D3319" i="37"/>
  <c r="D3319" i="39" s="1"/>
  <c r="C3319" i="37"/>
  <c r="K3319" i="37" s="1"/>
  <c r="D3318" i="37"/>
  <c r="D3318" i="39" s="1"/>
  <c r="C3318" i="37"/>
  <c r="K3318" i="37" s="1"/>
  <c r="D3317" i="37"/>
  <c r="D3317" i="39" s="1"/>
  <c r="C3317" i="37"/>
  <c r="K3317" i="37" s="1"/>
  <c r="D3316" i="37"/>
  <c r="D3316" i="39" s="1"/>
  <c r="C3316" i="37"/>
  <c r="K3316" i="37" s="1"/>
  <c r="D3315" i="37"/>
  <c r="D3315" i="39" s="1"/>
  <c r="C3315" i="37"/>
  <c r="K3315" i="37" s="1"/>
  <c r="D3314" i="37"/>
  <c r="D3314" i="39" s="1"/>
  <c r="C3314" i="37"/>
  <c r="K3314" i="37" s="1"/>
  <c r="D3313" i="37"/>
  <c r="D3313" i="39" s="1"/>
  <c r="C3313" i="37"/>
  <c r="K3313" i="37" s="1"/>
  <c r="D3312" i="37"/>
  <c r="D3312" i="39" s="1"/>
  <c r="C3312" i="37"/>
  <c r="K3312" i="37" s="1"/>
  <c r="D3311" i="37"/>
  <c r="D3311" i="39" s="1"/>
  <c r="C3311" i="37"/>
  <c r="K3311" i="37" s="1"/>
  <c r="D3310" i="37"/>
  <c r="D3310" i="39" s="1"/>
  <c r="C3310" i="37"/>
  <c r="K3310" i="37" s="1"/>
  <c r="D3309" i="37"/>
  <c r="D3309" i="39" s="1"/>
  <c r="C3309" i="37"/>
  <c r="K3309" i="37" s="1"/>
  <c r="D3308" i="37"/>
  <c r="D3308" i="39" s="1"/>
  <c r="C3308" i="37"/>
  <c r="K3308" i="37" s="1"/>
  <c r="D3306" i="37"/>
  <c r="D3306" i="39" s="1"/>
  <c r="C3306" i="37"/>
  <c r="K3306" i="37" s="1"/>
  <c r="D3305" i="37"/>
  <c r="D3305" i="39" s="1"/>
  <c r="C3305" i="37"/>
  <c r="K3305" i="37" s="1"/>
  <c r="D3304" i="37"/>
  <c r="D3304" i="39" s="1"/>
  <c r="C3304" i="37"/>
  <c r="K3304" i="37" s="1"/>
  <c r="D3303" i="37"/>
  <c r="D3303" i="39" s="1"/>
  <c r="C3303" i="37"/>
  <c r="K3303" i="37" s="1"/>
  <c r="D3302" i="37"/>
  <c r="D3302" i="39" s="1"/>
  <c r="C3302" i="37"/>
  <c r="K3302" i="37" s="1"/>
  <c r="D3301" i="37"/>
  <c r="D3301" i="39" s="1"/>
  <c r="C3301" i="37"/>
  <c r="K3301" i="37" s="1"/>
  <c r="D3300" i="37"/>
  <c r="D3300" i="39" s="1"/>
  <c r="C3300" i="37"/>
  <c r="K3300" i="37" s="1"/>
  <c r="D3299" i="37"/>
  <c r="D3299" i="39" s="1"/>
  <c r="C3299" i="37"/>
  <c r="K3299" i="37" s="1"/>
  <c r="D3298" i="37"/>
  <c r="D3298" i="39" s="1"/>
  <c r="C3298" i="37"/>
  <c r="K3298" i="37" s="1"/>
  <c r="D3297" i="37"/>
  <c r="D3297" i="39" s="1"/>
  <c r="C3297" i="37"/>
  <c r="K3297" i="37" s="1"/>
  <c r="D3296" i="37"/>
  <c r="D3296" i="39" s="1"/>
  <c r="C3296" i="37"/>
  <c r="K3296" i="37" s="1"/>
  <c r="D3295" i="37"/>
  <c r="D3295" i="39" s="1"/>
  <c r="C3295" i="37"/>
  <c r="K3295" i="37" s="1"/>
  <c r="D3294" i="37"/>
  <c r="D3294" i="39" s="1"/>
  <c r="C3294" i="37"/>
  <c r="K3294" i="37" s="1"/>
  <c r="D3293" i="37"/>
  <c r="D3293" i="39" s="1"/>
  <c r="C3293" i="37"/>
  <c r="K3293" i="37" s="1"/>
  <c r="D3292" i="37"/>
  <c r="D3292" i="39" s="1"/>
  <c r="C3292" i="37"/>
  <c r="K3292" i="37" s="1"/>
  <c r="D3291" i="37"/>
  <c r="D3291" i="39" s="1"/>
  <c r="C3291" i="37"/>
  <c r="K3291" i="37" s="1"/>
  <c r="D3290" i="37"/>
  <c r="D3290" i="39" s="1"/>
  <c r="C3290" i="37"/>
  <c r="K3290" i="37" s="1"/>
  <c r="D3289" i="37"/>
  <c r="D3289" i="39" s="1"/>
  <c r="C3289" i="37"/>
  <c r="K3289" i="37" s="1"/>
  <c r="D3288" i="37"/>
  <c r="D3288" i="39" s="1"/>
  <c r="C3288" i="37"/>
  <c r="K3288" i="37" s="1"/>
  <c r="D3287" i="37"/>
  <c r="D3287" i="39" s="1"/>
  <c r="C3287" i="37"/>
  <c r="K3287" i="37" s="1"/>
  <c r="D3286" i="37"/>
  <c r="D3286" i="39" s="1"/>
  <c r="C3286" i="37"/>
  <c r="K3286" i="37" s="1"/>
  <c r="D3285" i="37"/>
  <c r="D3285" i="39" s="1"/>
  <c r="C3285" i="37"/>
  <c r="K3285" i="37" s="1"/>
  <c r="D3284" i="37"/>
  <c r="D3284" i="39" s="1"/>
  <c r="C3284" i="37"/>
  <c r="K3284" i="37" s="1"/>
  <c r="D3283" i="37"/>
  <c r="D3283" i="39" s="1"/>
  <c r="C3283" i="37"/>
  <c r="K3283" i="37" s="1"/>
  <c r="D3282" i="37"/>
  <c r="D3282" i="39" s="1"/>
  <c r="C3282" i="37"/>
  <c r="K3282" i="37" s="1"/>
  <c r="D3281" i="37"/>
  <c r="D3281" i="39" s="1"/>
  <c r="C3281" i="37"/>
  <c r="K3281" i="37" s="1"/>
  <c r="D3280" i="37"/>
  <c r="D3280" i="39" s="1"/>
  <c r="C3280" i="37"/>
  <c r="K3280" i="37" s="1"/>
  <c r="D3279" i="37"/>
  <c r="D3279" i="39" s="1"/>
  <c r="C3279" i="37"/>
  <c r="K3279" i="37" s="1"/>
  <c r="D3278" i="37"/>
  <c r="D3278" i="39" s="1"/>
  <c r="C3278" i="37"/>
  <c r="K3278" i="37" s="1"/>
  <c r="D3277" i="37"/>
  <c r="D3277" i="39" s="1"/>
  <c r="C3277" i="37"/>
  <c r="K3277" i="37" s="1"/>
  <c r="D3275" i="37"/>
  <c r="D3275" i="39" s="1"/>
  <c r="C3275" i="37"/>
  <c r="K3275" i="37" s="1"/>
  <c r="D3274" i="37"/>
  <c r="D3274" i="39" s="1"/>
  <c r="C3274" i="37"/>
  <c r="K3274" i="37" s="1"/>
  <c r="D3273" i="37"/>
  <c r="D3273" i="39" s="1"/>
  <c r="C3273" i="37"/>
  <c r="K3273" i="37" s="1"/>
  <c r="D3272" i="37"/>
  <c r="D3272" i="39" s="1"/>
  <c r="C3272" i="37"/>
  <c r="K3272" i="37" s="1"/>
  <c r="D3271" i="37"/>
  <c r="D3271" i="39" s="1"/>
  <c r="C3271" i="37"/>
  <c r="K3271" i="37" s="1"/>
  <c r="D3270" i="37"/>
  <c r="D3270" i="39" s="1"/>
  <c r="C3270" i="37"/>
  <c r="K3270" i="37" s="1"/>
  <c r="D3269" i="37"/>
  <c r="D3269" i="39" s="1"/>
  <c r="C3269" i="37"/>
  <c r="K3269" i="37" s="1"/>
  <c r="D3268" i="37"/>
  <c r="D3268" i="39" s="1"/>
  <c r="C3268" i="37"/>
  <c r="K3268" i="37" s="1"/>
  <c r="D3267" i="37"/>
  <c r="D3267" i="39" s="1"/>
  <c r="C3267" i="37"/>
  <c r="K3267" i="37" s="1"/>
  <c r="D3266" i="37"/>
  <c r="D3266" i="39" s="1"/>
  <c r="C3266" i="37"/>
  <c r="K3266" i="37" s="1"/>
  <c r="D3265" i="37"/>
  <c r="D3265" i="39" s="1"/>
  <c r="C3265" i="37"/>
  <c r="K3265" i="37" s="1"/>
  <c r="D3264" i="37"/>
  <c r="D3264" i="39" s="1"/>
  <c r="C3264" i="37"/>
  <c r="K3264" i="37" s="1"/>
  <c r="D3263" i="37"/>
  <c r="D3263" i="39" s="1"/>
  <c r="C3263" i="37"/>
  <c r="K3263" i="37" s="1"/>
  <c r="D3262" i="37"/>
  <c r="D3262" i="39" s="1"/>
  <c r="C3262" i="37"/>
  <c r="K3262" i="37" s="1"/>
  <c r="D3261" i="37"/>
  <c r="D3261" i="39" s="1"/>
  <c r="C3261" i="37"/>
  <c r="K3261" i="37" s="1"/>
  <c r="D3260" i="37"/>
  <c r="D3260" i="39" s="1"/>
  <c r="C3260" i="37"/>
  <c r="K3260" i="37" s="1"/>
  <c r="D3259" i="37"/>
  <c r="D3259" i="39" s="1"/>
  <c r="C3259" i="37"/>
  <c r="K3259" i="37" s="1"/>
  <c r="D3258" i="37"/>
  <c r="D3258" i="39" s="1"/>
  <c r="C3258" i="37"/>
  <c r="K3258" i="37" s="1"/>
  <c r="D3257" i="37"/>
  <c r="D3257" i="39" s="1"/>
  <c r="C3257" i="37"/>
  <c r="K3257" i="37" s="1"/>
  <c r="D3256" i="37"/>
  <c r="D3256" i="39" s="1"/>
  <c r="C3256" i="37"/>
  <c r="K3256" i="37" s="1"/>
  <c r="D3255" i="37"/>
  <c r="D3255" i="39" s="1"/>
  <c r="C3255" i="37"/>
  <c r="K3255" i="37" s="1"/>
  <c r="D3254" i="37"/>
  <c r="D3254" i="39" s="1"/>
  <c r="C3254" i="37"/>
  <c r="K3254" i="37" s="1"/>
  <c r="D3253" i="37"/>
  <c r="D3253" i="39" s="1"/>
  <c r="C3253" i="37"/>
  <c r="K3253" i="37" s="1"/>
  <c r="D3252" i="37"/>
  <c r="D3252" i="39" s="1"/>
  <c r="C3252" i="37"/>
  <c r="K3252" i="37" s="1"/>
  <c r="D3251" i="37"/>
  <c r="D3251" i="39" s="1"/>
  <c r="C3251" i="37"/>
  <c r="K3251" i="37" s="1"/>
  <c r="D3250" i="37"/>
  <c r="D3250" i="39" s="1"/>
  <c r="C3250" i="37"/>
  <c r="K3250" i="37" s="1"/>
  <c r="D3249" i="37"/>
  <c r="D3249" i="39" s="1"/>
  <c r="C3249" i="37"/>
  <c r="K3249" i="37" s="1"/>
  <c r="D3248" i="37"/>
  <c r="D3248" i="39" s="1"/>
  <c r="C3248" i="37"/>
  <c r="K3248" i="37" s="1"/>
  <c r="D3247" i="37"/>
  <c r="D3247" i="39" s="1"/>
  <c r="C3247" i="37"/>
  <c r="K3247" i="37" s="1"/>
  <c r="C3246" i="37"/>
  <c r="K3246" i="37" s="1"/>
  <c r="D3244" i="37"/>
  <c r="D3244" i="39" s="1"/>
  <c r="C3244" i="37"/>
  <c r="D3243" i="37"/>
  <c r="D3243" i="39" s="1"/>
  <c r="C3243" i="37"/>
  <c r="D3242" i="37"/>
  <c r="D3242" i="39" s="1"/>
  <c r="C3242" i="37"/>
  <c r="D3241" i="37"/>
  <c r="D3241" i="39" s="1"/>
  <c r="C3241" i="37"/>
  <c r="D3240" i="37"/>
  <c r="D3240" i="39" s="1"/>
  <c r="C3240" i="37"/>
  <c r="D3239" i="37"/>
  <c r="D3239" i="39" s="1"/>
  <c r="C3239" i="37"/>
  <c r="D3238" i="37"/>
  <c r="D3238" i="39" s="1"/>
  <c r="C3238" i="37"/>
  <c r="D3237" i="37"/>
  <c r="D3237" i="39" s="1"/>
  <c r="C3237" i="37"/>
  <c r="D3236" i="37"/>
  <c r="D3236" i="39" s="1"/>
  <c r="C3236" i="37"/>
  <c r="D3235" i="37"/>
  <c r="D3235" i="39" s="1"/>
  <c r="C3235" i="37"/>
  <c r="D3232" i="37"/>
  <c r="D3232" i="39" s="1"/>
  <c r="D2833" i="37"/>
  <c r="D2833" i="39" s="1"/>
  <c r="C2833" i="37"/>
  <c r="D2832" i="37"/>
  <c r="D2832" i="39" s="1"/>
  <c r="C2832" i="37"/>
  <c r="D2831" i="37"/>
  <c r="D2831" i="39" s="1"/>
  <c r="C2831" i="37"/>
  <c r="D2830" i="37"/>
  <c r="D2830" i="39" s="1"/>
  <c r="C2830" i="37"/>
  <c r="D2829" i="37"/>
  <c r="D2829" i="39" s="1"/>
  <c r="C2829" i="37"/>
  <c r="D2828" i="37"/>
  <c r="D2828" i="39" s="1"/>
  <c r="C2828" i="37"/>
  <c r="D2827" i="37"/>
  <c r="D2827" i="39" s="1"/>
  <c r="C2827" i="37"/>
  <c r="D2826" i="37"/>
  <c r="D2826" i="39" s="1"/>
  <c r="C2826" i="37"/>
  <c r="D2825" i="37"/>
  <c r="D2825" i="39" s="1"/>
  <c r="C2825" i="37"/>
  <c r="D2824" i="37"/>
  <c r="D2824" i="39" s="1"/>
  <c r="C2824" i="37"/>
  <c r="D2823" i="37"/>
  <c r="D2823" i="39" s="1"/>
  <c r="C2823" i="37"/>
  <c r="D2822" i="37"/>
  <c r="D2822" i="39" s="1"/>
  <c r="C2822" i="37"/>
  <c r="D2821" i="37"/>
  <c r="D2821" i="39" s="1"/>
  <c r="C2821" i="37"/>
  <c r="D2820" i="37"/>
  <c r="D2820" i="39" s="1"/>
  <c r="C2820" i="37"/>
  <c r="D2819" i="37"/>
  <c r="D2819" i="39" s="1"/>
  <c r="C2819" i="37"/>
  <c r="D2818" i="37"/>
  <c r="D2818" i="39" s="1"/>
  <c r="C2818" i="37"/>
  <c r="D2817" i="37"/>
  <c r="D2817" i="39" s="1"/>
  <c r="C2817" i="37"/>
  <c r="D2816" i="37"/>
  <c r="D2816" i="39" s="1"/>
  <c r="C2816" i="37"/>
  <c r="D2815" i="37"/>
  <c r="D2815" i="39" s="1"/>
  <c r="C2815" i="37"/>
  <c r="D2814" i="37"/>
  <c r="D2814" i="39" s="1"/>
  <c r="C2814" i="37"/>
  <c r="D2813" i="37"/>
  <c r="D2813" i="39" s="1"/>
  <c r="C2813" i="37"/>
  <c r="D2812" i="37"/>
  <c r="D2812" i="39" s="1"/>
  <c r="C2812" i="37"/>
  <c r="D2811" i="37"/>
  <c r="D2811" i="39" s="1"/>
  <c r="C2811" i="37"/>
  <c r="D2810" i="37"/>
  <c r="D2810" i="39" s="1"/>
  <c r="C2810" i="37"/>
  <c r="D2809" i="37"/>
  <c r="D2809" i="39" s="1"/>
  <c r="C2809" i="37"/>
  <c r="D2808" i="37"/>
  <c r="D2808" i="39" s="1"/>
  <c r="C2808" i="37"/>
  <c r="D2807" i="37"/>
  <c r="D2807" i="39" s="1"/>
  <c r="C2807" i="37"/>
  <c r="D2806" i="37"/>
  <c r="D2806" i="39" s="1"/>
  <c r="C2806" i="37"/>
  <c r="D2805" i="37"/>
  <c r="D2805" i="39" s="1"/>
  <c r="C2805" i="37"/>
  <c r="D2804" i="37"/>
  <c r="D2804" i="39" s="1"/>
  <c r="C2804" i="37"/>
  <c r="D2803" i="37"/>
  <c r="D2803" i="39" s="1"/>
  <c r="C2803" i="37"/>
  <c r="D2802" i="37"/>
  <c r="D2802" i="39" s="1"/>
  <c r="C2802" i="37"/>
  <c r="D2801" i="37"/>
  <c r="D2801" i="39" s="1"/>
  <c r="C2801" i="37"/>
  <c r="D2800" i="37"/>
  <c r="D2800" i="39" s="1"/>
  <c r="C2800" i="37"/>
  <c r="D2799" i="37"/>
  <c r="D2799" i="39" s="1"/>
  <c r="C2799" i="37"/>
  <c r="D2798" i="37"/>
  <c r="D2798" i="39" s="1"/>
  <c r="C2798" i="37"/>
  <c r="D2797" i="37"/>
  <c r="D2797" i="39" s="1"/>
  <c r="C2797" i="37"/>
  <c r="D2796" i="37"/>
  <c r="D2796" i="39" s="1"/>
  <c r="C2796" i="37"/>
  <c r="D2795" i="37"/>
  <c r="D2795" i="39" s="1"/>
  <c r="C2795" i="37"/>
  <c r="D2794" i="37"/>
  <c r="D2794" i="39" s="1"/>
  <c r="C2794" i="37"/>
  <c r="D2793" i="37"/>
  <c r="D2793" i="39" s="1"/>
  <c r="C2793" i="37"/>
  <c r="D2792" i="37"/>
  <c r="D2792" i="39" s="1"/>
  <c r="C2792" i="37"/>
  <c r="D2791" i="37"/>
  <c r="D2791" i="39" s="1"/>
  <c r="C2791" i="37"/>
  <c r="D2790" i="37"/>
  <c r="D2790" i="39" s="1"/>
  <c r="C2790" i="37"/>
  <c r="D2789" i="37"/>
  <c r="D2789" i="39" s="1"/>
  <c r="C2789" i="37"/>
  <c r="D2788" i="37"/>
  <c r="D2788" i="39" s="1"/>
  <c r="C2788" i="37"/>
  <c r="D2787" i="37"/>
  <c r="D2787" i="39" s="1"/>
  <c r="C2787" i="37"/>
  <c r="D2786" i="37"/>
  <c r="D2786" i="39" s="1"/>
  <c r="C2786" i="37"/>
  <c r="D2785" i="37"/>
  <c r="D2785" i="39" s="1"/>
  <c r="C2785" i="37"/>
  <c r="D2784" i="37"/>
  <c r="D2784" i="39" s="1"/>
  <c r="C2784" i="37"/>
  <c r="D2783" i="37"/>
  <c r="D2783" i="39" s="1"/>
  <c r="C2783" i="37"/>
  <c r="D2782" i="37"/>
  <c r="D2782" i="39" s="1"/>
  <c r="C2782" i="37"/>
  <c r="D2781" i="37"/>
  <c r="D2781" i="39" s="1"/>
  <c r="C2781" i="37"/>
  <c r="D2780" i="37"/>
  <c r="D2780" i="39" s="1"/>
  <c r="C2780" i="37"/>
  <c r="D2779" i="37"/>
  <c r="D2779" i="39" s="1"/>
  <c r="C2779" i="37"/>
  <c r="D2778" i="37"/>
  <c r="D2778" i="39" s="1"/>
  <c r="C2778" i="37"/>
  <c r="D2777" i="37"/>
  <c r="D2777" i="39" s="1"/>
  <c r="C2777" i="37"/>
  <c r="D2776" i="37"/>
  <c r="D2776" i="39" s="1"/>
  <c r="C2776" i="37"/>
  <c r="D2775" i="37"/>
  <c r="D2775" i="39" s="1"/>
  <c r="C2775" i="37"/>
  <c r="D2774" i="37"/>
  <c r="D2774" i="39" s="1"/>
  <c r="C2774" i="37"/>
  <c r="D2773" i="37"/>
  <c r="D2773" i="39" s="1"/>
  <c r="C2773" i="37"/>
  <c r="D2772" i="37"/>
  <c r="D2772" i="39" s="1"/>
  <c r="C2772" i="37"/>
  <c r="D2771" i="37"/>
  <c r="D2771" i="39" s="1"/>
  <c r="C2771" i="37"/>
  <c r="D2770" i="37"/>
  <c r="D2770" i="39" s="1"/>
  <c r="C2770" i="37"/>
  <c r="D2769" i="37"/>
  <c r="D2769" i="39" s="1"/>
  <c r="C2769" i="37"/>
  <c r="D2768" i="37"/>
  <c r="D2768" i="39" s="1"/>
  <c r="C2768" i="37"/>
  <c r="D2767" i="37"/>
  <c r="D2767" i="39" s="1"/>
  <c r="C2767" i="37"/>
  <c r="D2766" i="37"/>
  <c r="D2766" i="39" s="1"/>
  <c r="C2766" i="37"/>
  <c r="D2765" i="37"/>
  <c r="D2765" i="39" s="1"/>
  <c r="C2765" i="37"/>
  <c r="D2764" i="37"/>
  <c r="D2764" i="39" s="1"/>
  <c r="C2764" i="37"/>
  <c r="D2763" i="37"/>
  <c r="D2763" i="39" s="1"/>
  <c r="C2763" i="37"/>
  <c r="D2762" i="37"/>
  <c r="D2762" i="39" s="1"/>
  <c r="C2762" i="37"/>
  <c r="D2761" i="37"/>
  <c r="D2761" i="39" s="1"/>
  <c r="C2761" i="37"/>
  <c r="D2760" i="37"/>
  <c r="D2760" i="39" s="1"/>
  <c r="C2760" i="37"/>
  <c r="D2759" i="37"/>
  <c r="D2759" i="39" s="1"/>
  <c r="C2759" i="37"/>
  <c r="D2758" i="37"/>
  <c r="D2758" i="39" s="1"/>
  <c r="C2758" i="37"/>
  <c r="D2757" i="37"/>
  <c r="D2757" i="39" s="1"/>
  <c r="C2757" i="37"/>
  <c r="D2756" i="37"/>
  <c r="D2756" i="39" s="1"/>
  <c r="C2756" i="37"/>
  <c r="D2755" i="37"/>
  <c r="D2755" i="39" s="1"/>
  <c r="C2755" i="37"/>
  <c r="D2754" i="37"/>
  <c r="D2754" i="39" s="1"/>
  <c r="C2754" i="37"/>
  <c r="D2753" i="37"/>
  <c r="D2753" i="39" s="1"/>
  <c r="C2753" i="37"/>
  <c r="D2752" i="37"/>
  <c r="D2752" i="39" s="1"/>
  <c r="C2752" i="37"/>
  <c r="D2751" i="37"/>
  <c r="D2751" i="39" s="1"/>
  <c r="C2751" i="37"/>
  <c r="D2750" i="37"/>
  <c r="D2750" i="39" s="1"/>
  <c r="C2750" i="37"/>
  <c r="D2749" i="37"/>
  <c r="D2749" i="39" s="1"/>
  <c r="C2749" i="37"/>
  <c r="D2748" i="37"/>
  <c r="D2748" i="39" s="1"/>
  <c r="C2748" i="37"/>
  <c r="D2747" i="37"/>
  <c r="D2747" i="39" s="1"/>
  <c r="C2747" i="37"/>
  <c r="D2746" i="37"/>
  <c r="D2746" i="39" s="1"/>
  <c r="C2746" i="37"/>
  <c r="D2745" i="37"/>
  <c r="D2745" i="39" s="1"/>
  <c r="C2745" i="37"/>
  <c r="D2744" i="37"/>
  <c r="D2744" i="39" s="1"/>
  <c r="C2744" i="37"/>
  <c r="D2743" i="37"/>
  <c r="D2743" i="39" s="1"/>
  <c r="C2743" i="37"/>
  <c r="D2742" i="37"/>
  <c r="D2742" i="39" s="1"/>
  <c r="C2742" i="37"/>
  <c r="D2741" i="37"/>
  <c r="D2741" i="39" s="1"/>
  <c r="C2741" i="37"/>
  <c r="D2740" i="37"/>
  <c r="D2740" i="39" s="1"/>
  <c r="C2740" i="37"/>
  <c r="D2739" i="37"/>
  <c r="D2739" i="39" s="1"/>
  <c r="C2739" i="37"/>
  <c r="D2738" i="37"/>
  <c r="D2738" i="39" s="1"/>
  <c r="C2738" i="37"/>
  <c r="D2737" i="37"/>
  <c r="D2737" i="39" s="1"/>
  <c r="C2737" i="37"/>
  <c r="D2736" i="37"/>
  <c r="D2736" i="39" s="1"/>
  <c r="C2736" i="37"/>
  <c r="D2735" i="37"/>
  <c r="D2735" i="39" s="1"/>
  <c r="C2735" i="37"/>
  <c r="D2734" i="37"/>
  <c r="D2734" i="39" s="1"/>
  <c r="C2734" i="37"/>
  <c r="D2733" i="37"/>
  <c r="D2733" i="39" s="1"/>
  <c r="C2733" i="37"/>
  <c r="D2732" i="37"/>
  <c r="D2732" i="39" s="1"/>
  <c r="C2732" i="37"/>
  <c r="D2731" i="37"/>
  <c r="D2731" i="39" s="1"/>
  <c r="C2731" i="37"/>
  <c r="D2730" i="37"/>
  <c r="D2730" i="39" s="1"/>
  <c r="C2730" i="37"/>
  <c r="D2729" i="37"/>
  <c r="D2729" i="39" s="1"/>
  <c r="C2729" i="37"/>
  <c r="D2728" i="37"/>
  <c r="D2728" i="39" s="1"/>
  <c r="C2728" i="37"/>
  <c r="D2727" i="37"/>
  <c r="D2727" i="39" s="1"/>
  <c r="C2727" i="37"/>
  <c r="D2726" i="37"/>
  <c r="D2726" i="39" s="1"/>
  <c r="C2726" i="37"/>
  <c r="D2725" i="37"/>
  <c r="D2725" i="39" s="1"/>
  <c r="C2725" i="37"/>
  <c r="D2724" i="37"/>
  <c r="D2724" i="39" s="1"/>
  <c r="C2724" i="37"/>
  <c r="D2723" i="37"/>
  <c r="D2723" i="39" s="1"/>
  <c r="C2723" i="37"/>
  <c r="D2722" i="37"/>
  <c r="D2722" i="39" s="1"/>
  <c r="C2722" i="37"/>
  <c r="D2721" i="37"/>
  <c r="D2721" i="39" s="1"/>
  <c r="C2721" i="37"/>
  <c r="D2720" i="37"/>
  <c r="D2720" i="39" s="1"/>
  <c r="C2720" i="37"/>
  <c r="D2719" i="37"/>
  <c r="D2719" i="39" s="1"/>
  <c r="C2719" i="37"/>
  <c r="D2718" i="37"/>
  <c r="D2718" i="39" s="1"/>
  <c r="C2718" i="37"/>
  <c r="D2717" i="37"/>
  <c r="D2717" i="39" s="1"/>
  <c r="C2717" i="37"/>
  <c r="D2716" i="37"/>
  <c r="D2716" i="39" s="1"/>
  <c r="C2716" i="37"/>
  <c r="D2715" i="37"/>
  <c r="D2715" i="39" s="1"/>
  <c r="C2715" i="37"/>
  <c r="D2714" i="37"/>
  <c r="D2714" i="39" s="1"/>
  <c r="C2714" i="37"/>
  <c r="D2713" i="37"/>
  <c r="D2713" i="39" s="1"/>
  <c r="C2713" i="37"/>
  <c r="D2712" i="37"/>
  <c r="D2712" i="39" s="1"/>
  <c r="C2712" i="37"/>
  <c r="D2711" i="37"/>
  <c r="D2711" i="39" s="1"/>
  <c r="C2711" i="37"/>
  <c r="D2710" i="37"/>
  <c r="D2710" i="39" s="1"/>
  <c r="C2710" i="37"/>
  <c r="D2709" i="37"/>
  <c r="D2709" i="39" s="1"/>
  <c r="C2709" i="37"/>
  <c r="D2708" i="37"/>
  <c r="D2708" i="39" s="1"/>
  <c r="C2708" i="37"/>
  <c r="D2707" i="37"/>
  <c r="D2707" i="39" s="1"/>
  <c r="C2707" i="37"/>
  <c r="D2706" i="37"/>
  <c r="D2706" i="39" s="1"/>
  <c r="C2706" i="37"/>
  <c r="D2705" i="37"/>
  <c r="D2705" i="39" s="1"/>
  <c r="C2705" i="37"/>
  <c r="D2704" i="37"/>
  <c r="D2704" i="39" s="1"/>
  <c r="C2704" i="37"/>
  <c r="D2703" i="37"/>
  <c r="D2703" i="39" s="1"/>
  <c r="C2703" i="37"/>
  <c r="D2702" i="37"/>
  <c r="D2702" i="39" s="1"/>
  <c r="C2702" i="37"/>
  <c r="D2701" i="37"/>
  <c r="D2701" i="39" s="1"/>
  <c r="C2701" i="37"/>
  <c r="D2700" i="37"/>
  <c r="D2700" i="39" s="1"/>
  <c r="C2700" i="37"/>
  <c r="D2699" i="37"/>
  <c r="D2699" i="39" s="1"/>
  <c r="C2699" i="37"/>
  <c r="D2698" i="37"/>
  <c r="D2698" i="39" s="1"/>
  <c r="C2698" i="37"/>
  <c r="D2697" i="37"/>
  <c r="D2697" i="39" s="1"/>
  <c r="C2697" i="37"/>
  <c r="D2696" i="37"/>
  <c r="D2696" i="39" s="1"/>
  <c r="C2696" i="37"/>
  <c r="D2695" i="37"/>
  <c r="D2695" i="39" s="1"/>
  <c r="C2695" i="37"/>
  <c r="D2694" i="37"/>
  <c r="D2694" i="39" s="1"/>
  <c r="C2694" i="37"/>
  <c r="D2693" i="37"/>
  <c r="D2693" i="39" s="1"/>
  <c r="C2693" i="37"/>
  <c r="D2692" i="37"/>
  <c r="D2692" i="39" s="1"/>
  <c r="C2692" i="37"/>
  <c r="D2691" i="37"/>
  <c r="D2691" i="39" s="1"/>
  <c r="C2691" i="37"/>
  <c r="D2690" i="37"/>
  <c r="D2690" i="39" s="1"/>
  <c r="C2690" i="37"/>
  <c r="D2689" i="37"/>
  <c r="D2689" i="39" s="1"/>
  <c r="C2689" i="37"/>
  <c r="D2688" i="37"/>
  <c r="D2688" i="39" s="1"/>
  <c r="C2688" i="37"/>
  <c r="D2687" i="37"/>
  <c r="D2687" i="39" s="1"/>
  <c r="C2687" i="37"/>
  <c r="D2686" i="37"/>
  <c r="D2686" i="39" s="1"/>
  <c r="C2686" i="37"/>
  <c r="D2685" i="37"/>
  <c r="D2685" i="39" s="1"/>
  <c r="C2685" i="37"/>
  <c r="D2684" i="37"/>
  <c r="D2684" i="39" s="1"/>
  <c r="C2684" i="37"/>
  <c r="D2683" i="37"/>
  <c r="D2683" i="39" s="1"/>
  <c r="C2683" i="37"/>
  <c r="D2682" i="37"/>
  <c r="D2682" i="39" s="1"/>
  <c r="C2682" i="37"/>
  <c r="D2681" i="37"/>
  <c r="D2681" i="39" s="1"/>
  <c r="C2681" i="37"/>
  <c r="D2680" i="37"/>
  <c r="D2680" i="39" s="1"/>
  <c r="C2680" i="37"/>
  <c r="D2679" i="37"/>
  <c r="D2679" i="39" s="1"/>
  <c r="C2679" i="37"/>
  <c r="D2678" i="37"/>
  <c r="D2678" i="39" s="1"/>
  <c r="C2678" i="37"/>
  <c r="D2677" i="37"/>
  <c r="D2677" i="39" s="1"/>
  <c r="C2677" i="37"/>
  <c r="D2676" i="37"/>
  <c r="D2676" i="39" s="1"/>
  <c r="C2676" i="37"/>
  <c r="D2675" i="37"/>
  <c r="D2675" i="39" s="1"/>
  <c r="C2675" i="37"/>
  <c r="D2674" i="37"/>
  <c r="D2674" i="39" s="1"/>
  <c r="C2674" i="37"/>
  <c r="D2673" i="37"/>
  <c r="D2673" i="39" s="1"/>
  <c r="C2673" i="37"/>
  <c r="D2672" i="37"/>
  <c r="D2672" i="39" s="1"/>
  <c r="C2672" i="37"/>
  <c r="D2671" i="37"/>
  <c r="D2671" i="39" s="1"/>
  <c r="C2671" i="37"/>
  <c r="D2670" i="37"/>
  <c r="D2670" i="39" s="1"/>
  <c r="C2670" i="37"/>
  <c r="D2669" i="37"/>
  <c r="D2669" i="39" s="1"/>
  <c r="C2669" i="37"/>
  <c r="D2668" i="37"/>
  <c r="D2668" i="39" s="1"/>
  <c r="C2668" i="37"/>
  <c r="D2667" i="37"/>
  <c r="D2667" i="39" s="1"/>
  <c r="C2667" i="37"/>
  <c r="D2666" i="37"/>
  <c r="D2666" i="39" s="1"/>
  <c r="C2666" i="37"/>
  <c r="D2665" i="37"/>
  <c r="D2665" i="39" s="1"/>
  <c r="C2665" i="37"/>
  <c r="D2664" i="37"/>
  <c r="D2664" i="39" s="1"/>
  <c r="C2664" i="37"/>
  <c r="D2663" i="37"/>
  <c r="D2663" i="39" s="1"/>
  <c r="C2663" i="37"/>
  <c r="D2662" i="37"/>
  <c r="D2662" i="39" s="1"/>
  <c r="C2662" i="37"/>
  <c r="D2661" i="37"/>
  <c r="D2661" i="39" s="1"/>
  <c r="C2661" i="37"/>
  <c r="D2660" i="37"/>
  <c r="D2660" i="39" s="1"/>
  <c r="C2660" i="37"/>
  <c r="D2659" i="37"/>
  <c r="D2659" i="39" s="1"/>
  <c r="C2659" i="37"/>
  <c r="D2658" i="37"/>
  <c r="D2658" i="39" s="1"/>
  <c r="C2658" i="37"/>
  <c r="D2657" i="37"/>
  <c r="D2657" i="39" s="1"/>
  <c r="C2657" i="37"/>
  <c r="D2656" i="37"/>
  <c r="D2656" i="39" s="1"/>
  <c r="C2656" i="37"/>
  <c r="D2655" i="37"/>
  <c r="D2655" i="39" s="1"/>
  <c r="C2655" i="37"/>
  <c r="D2654" i="37"/>
  <c r="D2654" i="39" s="1"/>
  <c r="C2654" i="37"/>
  <c r="D2653" i="37"/>
  <c r="D2653" i="39" s="1"/>
  <c r="C2653" i="37"/>
  <c r="D2652" i="37"/>
  <c r="D2652" i="39" s="1"/>
  <c r="C2652" i="37"/>
  <c r="D2651" i="37"/>
  <c r="D2651" i="39" s="1"/>
  <c r="C2651" i="37"/>
  <c r="D2650" i="37"/>
  <c r="D2650" i="39" s="1"/>
  <c r="C2650" i="37"/>
  <c r="D2649" i="37"/>
  <c r="D2649" i="39" s="1"/>
  <c r="C2649" i="37"/>
  <c r="D2648" i="37"/>
  <c r="D2648" i="39" s="1"/>
  <c r="C2648" i="37"/>
  <c r="D2647" i="37"/>
  <c r="D2647" i="39" s="1"/>
  <c r="C2647" i="37"/>
  <c r="D2646" i="37"/>
  <c r="D2646" i="39" s="1"/>
  <c r="C2646" i="37"/>
  <c r="D2645" i="37"/>
  <c r="D2645" i="39" s="1"/>
  <c r="C2645" i="37"/>
  <c r="D2644" i="37"/>
  <c r="D2644" i="39" s="1"/>
  <c r="C2644" i="37"/>
  <c r="D2643" i="37"/>
  <c r="D2643" i="39" s="1"/>
  <c r="C2643" i="37"/>
  <c r="D2642" i="37"/>
  <c r="D2642" i="39" s="1"/>
  <c r="C2642" i="37"/>
  <c r="D2641" i="37"/>
  <c r="D2641" i="39" s="1"/>
  <c r="C2641" i="37"/>
  <c r="D2640" i="37"/>
  <c r="D2640" i="39" s="1"/>
  <c r="C2640" i="37"/>
  <c r="D2639" i="37"/>
  <c r="D2639" i="39" s="1"/>
  <c r="C2639" i="37"/>
  <c r="D2638" i="37"/>
  <c r="D2638" i="39" s="1"/>
  <c r="C2638" i="37"/>
  <c r="D2637" i="37"/>
  <c r="D2637" i="39" s="1"/>
  <c r="C2637" i="37"/>
  <c r="D2636" i="37"/>
  <c r="D2636" i="39" s="1"/>
  <c r="C2636" i="37"/>
  <c r="D2635" i="37"/>
  <c r="D2635" i="39" s="1"/>
  <c r="C2635" i="37"/>
  <c r="D2634" i="37"/>
  <c r="D2634" i="39" s="1"/>
  <c r="C2634" i="37"/>
  <c r="D2633" i="37"/>
  <c r="D2633" i="39" s="1"/>
  <c r="C2633" i="37"/>
  <c r="D2632" i="37"/>
  <c r="D2632" i="39" s="1"/>
  <c r="C2632" i="37"/>
  <c r="D2631" i="37"/>
  <c r="D2631" i="39" s="1"/>
  <c r="C2631" i="37"/>
  <c r="D2630" i="37"/>
  <c r="D2630" i="39" s="1"/>
  <c r="C2630" i="37"/>
  <c r="D2629" i="37"/>
  <c r="D2629" i="39" s="1"/>
  <c r="C2629" i="37"/>
  <c r="D2628" i="37"/>
  <c r="D2628" i="39" s="1"/>
  <c r="C2628" i="37"/>
  <c r="D2627" i="37"/>
  <c r="D2627" i="39" s="1"/>
  <c r="C2627" i="37"/>
  <c r="D2626" i="37"/>
  <c r="D2626" i="39" s="1"/>
  <c r="C2626" i="37"/>
  <c r="D2625" i="37"/>
  <c r="D2625" i="39" s="1"/>
  <c r="C2625" i="37"/>
  <c r="D2624" i="37"/>
  <c r="D2624" i="39" s="1"/>
  <c r="C2624" i="37"/>
  <c r="D2623" i="37"/>
  <c r="D2623" i="39" s="1"/>
  <c r="C2623" i="37"/>
  <c r="D2622" i="37"/>
  <c r="D2622" i="39" s="1"/>
  <c r="C2622" i="37"/>
  <c r="D2621" i="37"/>
  <c r="D2621" i="39" s="1"/>
  <c r="C2621" i="37"/>
  <c r="D2620" i="37"/>
  <c r="D2620" i="39" s="1"/>
  <c r="C2620" i="37"/>
  <c r="D2619" i="37"/>
  <c r="D2619" i="39" s="1"/>
  <c r="C2619" i="37"/>
  <c r="D2618" i="37"/>
  <c r="D2618" i="39" s="1"/>
  <c r="C2618" i="37"/>
  <c r="D2617" i="37"/>
  <c r="D2617" i="39" s="1"/>
  <c r="C2617" i="37"/>
  <c r="D2616" i="37"/>
  <c r="D2616" i="39" s="1"/>
  <c r="C2616" i="37"/>
  <c r="D2615" i="37"/>
  <c r="D2615" i="39" s="1"/>
  <c r="C2615" i="37"/>
  <c r="D2614" i="37"/>
  <c r="D2614" i="39" s="1"/>
  <c r="C2614" i="37"/>
  <c r="D2613" i="37"/>
  <c r="D2613" i="39" s="1"/>
  <c r="C2613" i="37"/>
  <c r="D2612" i="37"/>
  <c r="D2612" i="39" s="1"/>
  <c r="C2612" i="37"/>
  <c r="D2611" i="37"/>
  <c r="D2611" i="39" s="1"/>
  <c r="C2611" i="37"/>
  <c r="D2610" i="37"/>
  <c r="D2610" i="39" s="1"/>
  <c r="C2610" i="37"/>
  <c r="D2609" i="37"/>
  <c r="D2609" i="39" s="1"/>
  <c r="C2609" i="37"/>
  <c r="D2608" i="37"/>
  <c r="D2608" i="39" s="1"/>
  <c r="C2608" i="37"/>
  <c r="D2607" i="37"/>
  <c r="D2607" i="39" s="1"/>
  <c r="C2607" i="37"/>
  <c r="D2606" i="37"/>
  <c r="D2606" i="39" s="1"/>
  <c r="C2606" i="37"/>
  <c r="D2605" i="37"/>
  <c r="D2605" i="39" s="1"/>
  <c r="C2605" i="37"/>
  <c r="D2604" i="37"/>
  <c r="D2604" i="39" s="1"/>
  <c r="C2604" i="37"/>
  <c r="D2603" i="37"/>
  <c r="D2603" i="39" s="1"/>
  <c r="C2603" i="37"/>
  <c r="D2602" i="37"/>
  <c r="D2602" i="39" s="1"/>
  <c r="C2602" i="37"/>
  <c r="D2601" i="37"/>
  <c r="D2601" i="39" s="1"/>
  <c r="C2601" i="37"/>
  <c r="D2600" i="37"/>
  <c r="D2600" i="39" s="1"/>
  <c r="C2600" i="37"/>
  <c r="D2599" i="37"/>
  <c r="D2599" i="39" s="1"/>
  <c r="C2599" i="37"/>
  <c r="D2598" i="37"/>
  <c r="D2598" i="39" s="1"/>
  <c r="C2598" i="37"/>
  <c r="D2597" i="37"/>
  <c r="D2597" i="39" s="1"/>
  <c r="C2597" i="37"/>
  <c r="D2596" i="37"/>
  <c r="D2596" i="39" s="1"/>
  <c r="C2596" i="37"/>
  <c r="D2595" i="37"/>
  <c r="D2595" i="39" s="1"/>
  <c r="C2595" i="37"/>
  <c r="D2594" i="37"/>
  <c r="D2594" i="39" s="1"/>
  <c r="C2594" i="37"/>
  <c r="D2593" i="37"/>
  <c r="D2593" i="39" s="1"/>
  <c r="C2593" i="37"/>
  <c r="D2592" i="37"/>
  <c r="D2592" i="39" s="1"/>
  <c r="C2592" i="37"/>
  <c r="D2591" i="37"/>
  <c r="D2591" i="39" s="1"/>
  <c r="C2591" i="37"/>
  <c r="D2590" i="37"/>
  <c r="D2590" i="39" s="1"/>
  <c r="C2590" i="37"/>
  <c r="D2589" i="37"/>
  <c r="D2589" i="39" s="1"/>
  <c r="C2589" i="37"/>
  <c r="D2588" i="37"/>
  <c r="D2588" i="39" s="1"/>
  <c r="C2588" i="37"/>
  <c r="D2587" i="37"/>
  <c r="D2587" i="39" s="1"/>
  <c r="C2587" i="37"/>
  <c r="D2586" i="37"/>
  <c r="D2586" i="39" s="1"/>
  <c r="C2586" i="37"/>
  <c r="D2585" i="37"/>
  <c r="D2585" i="39" s="1"/>
  <c r="C2585" i="37"/>
  <c r="D2584" i="37"/>
  <c r="D2584" i="39" s="1"/>
  <c r="C2584" i="37"/>
  <c r="D2583" i="37"/>
  <c r="D2583" i="39" s="1"/>
  <c r="C2583" i="37"/>
  <c r="D2582" i="37"/>
  <c r="D2582" i="39" s="1"/>
  <c r="C2582" i="37"/>
  <c r="D2581" i="37"/>
  <c r="D2581" i="39" s="1"/>
  <c r="C2581" i="37"/>
  <c r="D2580" i="37"/>
  <c r="D2580" i="39" s="1"/>
  <c r="C2580" i="37"/>
  <c r="D2579" i="37"/>
  <c r="D2579" i="39" s="1"/>
  <c r="C2579" i="37"/>
  <c r="D2578" i="37"/>
  <c r="D2578" i="39" s="1"/>
  <c r="C2578" i="37"/>
  <c r="D2577" i="37"/>
  <c r="D2577" i="39" s="1"/>
  <c r="C2577" i="37"/>
  <c r="D2576" i="37"/>
  <c r="D2576" i="39" s="1"/>
  <c r="C2576" i="37"/>
  <c r="D2575" i="37"/>
  <c r="D2575" i="39" s="1"/>
  <c r="C2575" i="37"/>
  <c r="D2574" i="37"/>
  <c r="D2574" i="39" s="1"/>
  <c r="C2574" i="37"/>
  <c r="D2573" i="37"/>
  <c r="D2573" i="39" s="1"/>
  <c r="C2573" i="37"/>
  <c r="D2572" i="37"/>
  <c r="D2572" i="39" s="1"/>
  <c r="C2572" i="37"/>
  <c r="D2571" i="37"/>
  <c r="D2571" i="39" s="1"/>
  <c r="C2571" i="37"/>
  <c r="D2570" i="37"/>
  <c r="D2570" i="39" s="1"/>
  <c r="C2570" i="37"/>
  <c r="D2569" i="37"/>
  <c r="D2569" i="39" s="1"/>
  <c r="C2569" i="37"/>
  <c r="D2568" i="37"/>
  <c r="D2568" i="39" s="1"/>
  <c r="C2568" i="37"/>
  <c r="D2567" i="37"/>
  <c r="D2567" i="39" s="1"/>
  <c r="C2567" i="37"/>
  <c r="D2566" i="37"/>
  <c r="D2566" i="39" s="1"/>
  <c r="C2566" i="37"/>
  <c r="D2565" i="37"/>
  <c r="D2565" i="39" s="1"/>
  <c r="C2565" i="37"/>
  <c r="D2564" i="37"/>
  <c r="D2564" i="39" s="1"/>
  <c r="C2564" i="37"/>
  <c r="D2563" i="37"/>
  <c r="D2563" i="39" s="1"/>
  <c r="C2563" i="37"/>
  <c r="D2562" i="37"/>
  <c r="D2562" i="39" s="1"/>
  <c r="C2562" i="37"/>
  <c r="D2561" i="37"/>
  <c r="D2561" i="39" s="1"/>
  <c r="C2561" i="37"/>
  <c r="D2560" i="37"/>
  <c r="D2560" i="39" s="1"/>
  <c r="C2560" i="37"/>
  <c r="D2559" i="37"/>
  <c r="D2559" i="39" s="1"/>
  <c r="C2559" i="37"/>
  <c r="D2558" i="37"/>
  <c r="D2558" i="39" s="1"/>
  <c r="C2558" i="37"/>
  <c r="D2557" i="37"/>
  <c r="D2557" i="39" s="1"/>
  <c r="C2557" i="37"/>
  <c r="D2556" i="37"/>
  <c r="D2556" i="39" s="1"/>
  <c r="C2556" i="37"/>
  <c r="D2555" i="37"/>
  <c r="D2555" i="39" s="1"/>
  <c r="C2555" i="37"/>
  <c r="D2554" i="37"/>
  <c r="D2554" i="39" s="1"/>
  <c r="C2554" i="37"/>
  <c r="D2553" i="37"/>
  <c r="D2553" i="39" s="1"/>
  <c r="C2553" i="37"/>
  <c r="D2552" i="37"/>
  <c r="D2552" i="39" s="1"/>
  <c r="C2552" i="37"/>
  <c r="D2551" i="37"/>
  <c r="D2551" i="39" s="1"/>
  <c r="C2551" i="37"/>
  <c r="D2550" i="37"/>
  <c r="D2550" i="39" s="1"/>
  <c r="C2550" i="37"/>
  <c r="D2549" i="37"/>
  <c r="D2549" i="39" s="1"/>
  <c r="C2549" i="37"/>
  <c r="D2548" i="37"/>
  <c r="D2548" i="39" s="1"/>
  <c r="C2548" i="37"/>
  <c r="D2547" i="37"/>
  <c r="D2547" i="39" s="1"/>
  <c r="C2547" i="37"/>
  <c r="D2546" i="37"/>
  <c r="D2546" i="39" s="1"/>
  <c r="C2546" i="37"/>
  <c r="D2545" i="37"/>
  <c r="D2545" i="39" s="1"/>
  <c r="C2545" i="37"/>
  <c r="D2544" i="37"/>
  <c r="D2544" i="39" s="1"/>
  <c r="C2544" i="37"/>
  <c r="D2543" i="37"/>
  <c r="D2543" i="39" s="1"/>
  <c r="C2543" i="37"/>
  <c r="D2542" i="37"/>
  <c r="D2542" i="39" s="1"/>
  <c r="C2542" i="37"/>
  <c r="D2541" i="37"/>
  <c r="D2541" i="39" s="1"/>
  <c r="C2541" i="37"/>
  <c r="D2540" i="37"/>
  <c r="D2540" i="39" s="1"/>
  <c r="C2540" i="37"/>
  <c r="D2539" i="37"/>
  <c r="D2539" i="39" s="1"/>
  <c r="C2539" i="37"/>
  <c r="D2538" i="37"/>
  <c r="D2538" i="39" s="1"/>
  <c r="C2538" i="37"/>
  <c r="D2537" i="37"/>
  <c r="D2537" i="39" s="1"/>
  <c r="C2537" i="37"/>
  <c r="D2536" i="37"/>
  <c r="D2536" i="39" s="1"/>
  <c r="C2536" i="37"/>
  <c r="D2535" i="37"/>
  <c r="D2535" i="39" s="1"/>
  <c r="C2535" i="37"/>
  <c r="D2534" i="37"/>
  <c r="D2534" i="39" s="1"/>
  <c r="C2534" i="37"/>
  <c r="D2512" i="37"/>
  <c r="D2512" i="39" s="1"/>
  <c r="D2511" i="37"/>
  <c r="D2511" i="39" s="1"/>
  <c r="D2510" i="37"/>
  <c r="D2510" i="39" s="1"/>
  <c r="D2509" i="37"/>
  <c r="D2509" i="39" s="1"/>
  <c r="D2506" i="37"/>
  <c r="D2506" i="39" s="1"/>
  <c r="D2500" i="37"/>
  <c r="D2500" i="39" s="1"/>
  <c r="D2499" i="37"/>
  <c r="D2499" i="39" s="1"/>
  <c r="D2497" i="37"/>
  <c r="D2497" i="39" s="1"/>
  <c r="D2496" i="37"/>
  <c r="D2496" i="39" s="1"/>
  <c r="D2495" i="37"/>
  <c r="D2495" i="39" s="1"/>
  <c r="D2492" i="37"/>
  <c r="D2492" i="39" s="1"/>
  <c r="D2491" i="37"/>
  <c r="D2491" i="39" s="1"/>
  <c r="D2490" i="37"/>
  <c r="D2490" i="39" s="1"/>
  <c r="D2487" i="37"/>
  <c r="D2487" i="39" s="1"/>
  <c r="D2486" i="37"/>
  <c r="D2486" i="39" s="1"/>
  <c r="D2485" i="37"/>
  <c r="D2485" i="39" s="1"/>
  <c r="D2484" i="37"/>
  <c r="D2484" i="39" s="1"/>
  <c r="D2481" i="37"/>
  <c r="D2481" i="39" s="1"/>
  <c r="D2475" i="37"/>
  <c r="D2475" i="39" s="1"/>
  <c r="D2474" i="37"/>
  <c r="D2474" i="39" s="1"/>
  <c r="D2472" i="37"/>
  <c r="D2472" i="39" s="1"/>
  <c r="D2471" i="37"/>
  <c r="D2471" i="39" s="1"/>
  <c r="D2470" i="37"/>
  <c r="D2470" i="39" s="1"/>
  <c r="D2467" i="37"/>
  <c r="D2467" i="39" s="1"/>
  <c r="D2466" i="37"/>
  <c r="D2466" i="39" s="1"/>
  <c r="D2465" i="37"/>
  <c r="D2465" i="39" s="1"/>
  <c r="D2462" i="37"/>
  <c r="D2462" i="39" s="1"/>
  <c r="D2461" i="37"/>
  <c r="D2461" i="39" s="1"/>
  <c r="D2460" i="37"/>
  <c r="D2460" i="39" s="1"/>
  <c r="D2459" i="37"/>
  <c r="D2459" i="39" s="1"/>
  <c r="D2456" i="37"/>
  <c r="D2456" i="39" s="1"/>
  <c r="D2450" i="37"/>
  <c r="D2450" i="39" s="1"/>
  <c r="D2449" i="37"/>
  <c r="D2449" i="39" s="1"/>
  <c r="D2447" i="37"/>
  <c r="D2447" i="39" s="1"/>
  <c r="D2446" i="37"/>
  <c r="D2446" i="39" s="1"/>
  <c r="D2445" i="37"/>
  <c r="D2445" i="39" s="1"/>
  <c r="D2442" i="37"/>
  <c r="D2442" i="39" s="1"/>
  <c r="D2441" i="37"/>
  <c r="D2441" i="39" s="1"/>
  <c r="D2440" i="37"/>
  <c r="D2440" i="39" s="1"/>
  <c r="D2532" i="37"/>
  <c r="D2532" i="39" s="1"/>
  <c r="C2532" i="37"/>
  <c r="D2531" i="37"/>
  <c r="D2531" i="39" s="1"/>
  <c r="C2531" i="37"/>
  <c r="D2530" i="37"/>
  <c r="D2530" i="39" s="1"/>
  <c r="C2530" i="37"/>
  <c r="D2529" i="37"/>
  <c r="D2529" i="39" s="1"/>
  <c r="C2529" i="37"/>
  <c r="D2528" i="37"/>
  <c r="D2528" i="39" s="1"/>
  <c r="C2528" i="37"/>
  <c r="D2527" i="37"/>
  <c r="D2527" i="39" s="1"/>
  <c r="C2527" i="37"/>
  <c r="D2526" i="37"/>
  <c r="D2526" i="39" s="1"/>
  <c r="C2526" i="37"/>
  <c r="D2525" i="37"/>
  <c r="D2525" i="39" s="1"/>
  <c r="C2525" i="37"/>
  <c r="D2524" i="37"/>
  <c r="D2524" i="39" s="1"/>
  <c r="C2524" i="37"/>
  <c r="D2523" i="37"/>
  <c r="D2523" i="39" s="1"/>
  <c r="C2523" i="37"/>
  <c r="D2522" i="37"/>
  <c r="D2522" i="39" s="1"/>
  <c r="C2522" i="37"/>
  <c r="D2521" i="37"/>
  <c r="D2521" i="39" s="1"/>
  <c r="C2521" i="37"/>
  <c r="D2520" i="37"/>
  <c r="D2520" i="39" s="1"/>
  <c r="C2520" i="37"/>
  <c r="D2519" i="37"/>
  <c r="D2519" i="39" s="1"/>
  <c r="C2519" i="37"/>
  <c r="D2518" i="37"/>
  <c r="D2518" i="39" s="1"/>
  <c r="C2518" i="37"/>
  <c r="D2517" i="37"/>
  <c r="D2517" i="39" s="1"/>
  <c r="C2517" i="37"/>
  <c r="D2516" i="37"/>
  <c r="D2516" i="39" s="1"/>
  <c r="C2516" i="37"/>
  <c r="D2515" i="37"/>
  <c r="D2515" i="39" s="1"/>
  <c r="C2515" i="37"/>
  <c r="D2514" i="37"/>
  <c r="D2514" i="39" s="1"/>
  <c r="C2514" i="37"/>
  <c r="D2513" i="37"/>
  <c r="D2513" i="39" s="1"/>
  <c r="C2513" i="37"/>
  <c r="D2436" i="37"/>
  <c r="D2436" i="39" s="1"/>
  <c r="C2436" i="37"/>
  <c r="D2435" i="37"/>
  <c r="D2435" i="39" s="1"/>
  <c r="C2435" i="37"/>
  <c r="D2434" i="37"/>
  <c r="D2434" i="39" s="1"/>
  <c r="C2434" i="37"/>
  <c r="D2433" i="37"/>
  <c r="D2433" i="39" s="1"/>
  <c r="C2433" i="37"/>
  <c r="D2432" i="37"/>
  <c r="D2432" i="39" s="1"/>
  <c r="C2432" i="37"/>
  <c r="D2431" i="37"/>
  <c r="D2431" i="39" s="1"/>
  <c r="C2431" i="37"/>
  <c r="D2430" i="37"/>
  <c r="D2430" i="39" s="1"/>
  <c r="C2430" i="37"/>
  <c r="D2429" i="37"/>
  <c r="D2429" i="39" s="1"/>
  <c r="C2429" i="37"/>
  <c r="D2428" i="37"/>
  <c r="D2428" i="39" s="1"/>
  <c r="C2428" i="37"/>
  <c r="D2427" i="37"/>
  <c r="D2427" i="39" s="1"/>
  <c r="C2427" i="37"/>
  <c r="D2426" i="37"/>
  <c r="D2426" i="39" s="1"/>
  <c r="C2426" i="37"/>
  <c r="D2425" i="37"/>
  <c r="D2425" i="39" s="1"/>
  <c r="C2425" i="37"/>
  <c r="D2424" i="37"/>
  <c r="D2424" i="39" s="1"/>
  <c r="C2424" i="37"/>
  <c r="D2423" i="37"/>
  <c r="D2423" i="39" s="1"/>
  <c r="C2423" i="37"/>
  <c r="D2422" i="37"/>
  <c r="D2422" i="39" s="1"/>
  <c r="C2422" i="37"/>
  <c r="D2421" i="37"/>
  <c r="D2421" i="39" s="1"/>
  <c r="C2421" i="37"/>
  <c r="D2420" i="37"/>
  <c r="D2420" i="39" s="1"/>
  <c r="C2420" i="37"/>
  <c r="D2419" i="37"/>
  <c r="D2419" i="39" s="1"/>
  <c r="C2419" i="37"/>
  <c r="D2418" i="37"/>
  <c r="D2418" i="39" s="1"/>
  <c r="C2418" i="37"/>
  <c r="D2417" i="37"/>
  <c r="D2417" i="39" s="1"/>
  <c r="C2417" i="37"/>
  <c r="D2395" i="37"/>
  <c r="D2395" i="39" s="1"/>
  <c r="D2394" i="37"/>
  <c r="D2394" i="39" s="1"/>
  <c r="D2393" i="37"/>
  <c r="D2393" i="39" s="1"/>
  <c r="D2375" i="37"/>
  <c r="D2375" i="39" s="1"/>
  <c r="D2374" i="37"/>
  <c r="D2374" i="39" s="1"/>
  <c r="D2373" i="37"/>
  <c r="D2373" i="39" s="1"/>
  <c r="D2355" i="37"/>
  <c r="D2355" i="39" s="1"/>
  <c r="D2354" i="37"/>
  <c r="D2354" i="39" s="1"/>
  <c r="D2353" i="37"/>
  <c r="D2353" i="39" s="1"/>
  <c r="D2335" i="37"/>
  <c r="D2335" i="39" s="1"/>
  <c r="D2334" i="37"/>
  <c r="D2334" i="39" s="1"/>
  <c r="D2333" i="37"/>
  <c r="D2333" i="39" s="1"/>
  <c r="D2315" i="37"/>
  <c r="D2315" i="39" s="1"/>
  <c r="D2314" i="37"/>
  <c r="D2314" i="39" s="1"/>
  <c r="D2313" i="37"/>
  <c r="D2313" i="39" s="1"/>
  <c r="D2295" i="37"/>
  <c r="D2295" i="39" s="1"/>
  <c r="D2294" i="37"/>
  <c r="D2294" i="39" s="1"/>
  <c r="D2293" i="37"/>
  <c r="D2293" i="39" s="1"/>
  <c r="D2275" i="37"/>
  <c r="D2275" i="39" s="1"/>
  <c r="D2274" i="37"/>
  <c r="D2274" i="39" s="1"/>
  <c r="D2273" i="37"/>
  <c r="D2273" i="39" s="1"/>
  <c r="D2255" i="37"/>
  <c r="D2255" i="39" s="1"/>
  <c r="D2254" i="37"/>
  <c r="D2254" i="39" s="1"/>
  <c r="D2253" i="37"/>
  <c r="D2253" i="39" s="1"/>
  <c r="D2235" i="37"/>
  <c r="D2235" i="39" s="1"/>
  <c r="D2234" i="37"/>
  <c r="D2234" i="39" s="1"/>
  <c r="D2233" i="37"/>
  <c r="D2233" i="39" s="1"/>
  <c r="D2215" i="37"/>
  <c r="D2215" i="39" s="1"/>
  <c r="D2214" i="37"/>
  <c r="D2214" i="39" s="1"/>
  <c r="D2213" i="37"/>
  <c r="D2213" i="39" s="1"/>
  <c r="D2195" i="37"/>
  <c r="D2195" i="39" s="1"/>
  <c r="D2194" i="37"/>
  <c r="D2194" i="39" s="1"/>
  <c r="D2193" i="37"/>
  <c r="D2193" i="39" s="1"/>
  <c r="D2175" i="37"/>
  <c r="D2175" i="39" s="1"/>
  <c r="D2174" i="37"/>
  <c r="D2174" i="39" s="1"/>
  <c r="D2173" i="37"/>
  <c r="D2173" i="39" s="1"/>
  <c r="D2155" i="37"/>
  <c r="D2155" i="39" s="1"/>
  <c r="D2154" i="37"/>
  <c r="D2154" i="39" s="1"/>
  <c r="D2153" i="37"/>
  <c r="D2153" i="39" s="1"/>
  <c r="D2135" i="37"/>
  <c r="D2135" i="39" s="1"/>
  <c r="D2134" i="37"/>
  <c r="D2134" i="39" s="1"/>
  <c r="D2133" i="37"/>
  <c r="D2133" i="39" s="1"/>
  <c r="D2115" i="37"/>
  <c r="D2115" i="39" s="1"/>
  <c r="D2114" i="37"/>
  <c r="D2114" i="39" s="1"/>
  <c r="D2113" i="37"/>
  <c r="D2113" i="39" s="1"/>
  <c r="D2095" i="37"/>
  <c r="D2095" i="39" s="1"/>
  <c r="D2094" i="37"/>
  <c r="D2094" i="39" s="1"/>
  <c r="D2093" i="37"/>
  <c r="D2093" i="39" s="1"/>
  <c r="D2075" i="37"/>
  <c r="D2075" i="39" s="1"/>
  <c r="D2074" i="37"/>
  <c r="D2074" i="39" s="1"/>
  <c r="D2073" i="37"/>
  <c r="D2073" i="39" s="1"/>
  <c r="D2055" i="37"/>
  <c r="D2055" i="39" s="1"/>
  <c r="D2054" i="37"/>
  <c r="D2054" i="39" s="1"/>
  <c r="D2053" i="37"/>
  <c r="D2053" i="39" s="1"/>
  <c r="D2413" i="37"/>
  <c r="D2413" i="39" s="1"/>
  <c r="C2413" i="37"/>
  <c r="C2397" i="37"/>
  <c r="D2035" i="37"/>
  <c r="D2035" i="39" s="1"/>
  <c r="C2035" i="37"/>
  <c r="D2034" i="37"/>
  <c r="D2034" i="39" s="1"/>
  <c r="C2034" i="37"/>
  <c r="D2033" i="37"/>
  <c r="D2033" i="39" s="1"/>
  <c r="C2033" i="37"/>
  <c r="D2032" i="37"/>
  <c r="D2032" i="39" s="1"/>
  <c r="C2032" i="37"/>
  <c r="D2031" i="37"/>
  <c r="D2031" i="39" s="1"/>
  <c r="C2031" i="37"/>
  <c r="D2030" i="37"/>
  <c r="D2030" i="39" s="1"/>
  <c r="C2030" i="37"/>
  <c r="D2029" i="37"/>
  <c r="D2029" i="39" s="1"/>
  <c r="C2029" i="37"/>
  <c r="D2028" i="37"/>
  <c r="D2028" i="39" s="1"/>
  <c r="C2028" i="37"/>
  <c r="D2027" i="37"/>
  <c r="D2027" i="39" s="1"/>
  <c r="C2027" i="37"/>
  <c r="D2026" i="37"/>
  <c r="D2026" i="39" s="1"/>
  <c r="C2026" i="37"/>
  <c r="D2024" i="37"/>
  <c r="D2024" i="39" s="1"/>
  <c r="C2024" i="37"/>
  <c r="D2023" i="37"/>
  <c r="D2023" i="39" s="1"/>
  <c r="C2023" i="37"/>
  <c r="D2022" i="37"/>
  <c r="D2022" i="39" s="1"/>
  <c r="C2022" i="37"/>
  <c r="D2021" i="37"/>
  <c r="D2021" i="39" s="1"/>
  <c r="C2021" i="37"/>
  <c r="D2020" i="37"/>
  <c r="D2020" i="39" s="1"/>
  <c r="C2020" i="37"/>
  <c r="D2019" i="37"/>
  <c r="D2019" i="39" s="1"/>
  <c r="C2019" i="37"/>
  <c r="D2018" i="37"/>
  <c r="D2018" i="39" s="1"/>
  <c r="C2018" i="37"/>
  <c r="D2017" i="37"/>
  <c r="D2017" i="39" s="1"/>
  <c r="C2017" i="37"/>
  <c r="D2016" i="37"/>
  <c r="D2016" i="39" s="1"/>
  <c r="C2016" i="37"/>
  <c r="D2015" i="37"/>
  <c r="D2015" i="39" s="1"/>
  <c r="C2015" i="37"/>
  <c r="D2013" i="37"/>
  <c r="D2013" i="39" s="1"/>
  <c r="C2013" i="37"/>
  <c r="D2012" i="37"/>
  <c r="D2012" i="39" s="1"/>
  <c r="C2012" i="37"/>
  <c r="D2011" i="37"/>
  <c r="D2011" i="39" s="1"/>
  <c r="C2011" i="37"/>
  <c r="D2010" i="37"/>
  <c r="D2010" i="39" s="1"/>
  <c r="C2010" i="37"/>
  <c r="D2009" i="37"/>
  <c r="D2009" i="39" s="1"/>
  <c r="C2009" i="37"/>
  <c r="D2008" i="37"/>
  <c r="D2008" i="39" s="1"/>
  <c r="C2008" i="37"/>
  <c r="D2007" i="37"/>
  <c r="D2007" i="39" s="1"/>
  <c r="C2007" i="37"/>
  <c r="D2006" i="37"/>
  <c r="D2006" i="39" s="1"/>
  <c r="C2006" i="37"/>
  <c r="D2005" i="37"/>
  <c r="D2005" i="39" s="1"/>
  <c r="C2005" i="37"/>
  <c r="D2004" i="37"/>
  <c r="D2004" i="39" s="1"/>
  <c r="D2002" i="37"/>
  <c r="D2002" i="39" s="1"/>
  <c r="C2002" i="37"/>
  <c r="D2001" i="37"/>
  <c r="D2001" i="39" s="1"/>
  <c r="C2001" i="37"/>
  <c r="D2000" i="37"/>
  <c r="D2000" i="39" s="1"/>
  <c r="C2000" i="37"/>
  <c r="D1999" i="37"/>
  <c r="D1999" i="39" s="1"/>
  <c r="C1999" i="37"/>
  <c r="D1998" i="37"/>
  <c r="D1998" i="39" s="1"/>
  <c r="C1998" i="37"/>
  <c r="D1997" i="37"/>
  <c r="D1997" i="39" s="1"/>
  <c r="C1997" i="37"/>
  <c r="D1996" i="37"/>
  <c r="D1996" i="39" s="1"/>
  <c r="C1996" i="37"/>
  <c r="D1995" i="37"/>
  <c r="D1995" i="39" s="1"/>
  <c r="C1995" i="37"/>
  <c r="D1994" i="37"/>
  <c r="D1994" i="39" s="1"/>
  <c r="C1994" i="37"/>
  <c r="D1993" i="37"/>
  <c r="D1993" i="39" s="1"/>
  <c r="D1991" i="37"/>
  <c r="D1991" i="39" s="1"/>
  <c r="C1991" i="37"/>
  <c r="D1990" i="37"/>
  <c r="D1990" i="39" s="1"/>
  <c r="C1990" i="37"/>
  <c r="D1989" i="37"/>
  <c r="D1989" i="39" s="1"/>
  <c r="C1989" i="37"/>
  <c r="D1988" i="37"/>
  <c r="D1988" i="39" s="1"/>
  <c r="C1988" i="37"/>
  <c r="D1987" i="37"/>
  <c r="D1987" i="39" s="1"/>
  <c r="C1987" i="37"/>
  <c r="D1986" i="37"/>
  <c r="D1986" i="39" s="1"/>
  <c r="C1986" i="37"/>
  <c r="D1985" i="37"/>
  <c r="D1985" i="39" s="1"/>
  <c r="C1985" i="37"/>
  <c r="D1984" i="37"/>
  <c r="D1984" i="39" s="1"/>
  <c r="C1984" i="37"/>
  <c r="D1983" i="37"/>
  <c r="D1983" i="39" s="1"/>
  <c r="C1983" i="37"/>
  <c r="D1982" i="37"/>
  <c r="D1982" i="39" s="1"/>
  <c r="C1982" i="37"/>
  <c r="D1980" i="37"/>
  <c r="D1980" i="39" s="1"/>
  <c r="C1980" i="37"/>
  <c r="D1979" i="37"/>
  <c r="D1979" i="39" s="1"/>
  <c r="C1979" i="37"/>
  <c r="D1978" i="37"/>
  <c r="D1978" i="39" s="1"/>
  <c r="C1978" i="37"/>
  <c r="D1977" i="37"/>
  <c r="D1977" i="39" s="1"/>
  <c r="C1977" i="37"/>
  <c r="D1976" i="37"/>
  <c r="D1976" i="39" s="1"/>
  <c r="C1976" i="37"/>
  <c r="D1975" i="37"/>
  <c r="D1975" i="39" s="1"/>
  <c r="C1975" i="37"/>
  <c r="D1974" i="37"/>
  <c r="D1974" i="39" s="1"/>
  <c r="C1974" i="37"/>
  <c r="D1973" i="37"/>
  <c r="D1973" i="39" s="1"/>
  <c r="C1973" i="37"/>
  <c r="D1972" i="37"/>
  <c r="D1972" i="39" s="1"/>
  <c r="C1972" i="37"/>
  <c r="D1971" i="37"/>
  <c r="D1971" i="39" s="1"/>
  <c r="C1971" i="37"/>
  <c r="D1969" i="37"/>
  <c r="D1969" i="39" s="1"/>
  <c r="C1969" i="37"/>
  <c r="D1968" i="37"/>
  <c r="D1968" i="39" s="1"/>
  <c r="C1968" i="37"/>
  <c r="D1967" i="37"/>
  <c r="D1967" i="39" s="1"/>
  <c r="C1967" i="37"/>
  <c r="D1966" i="37"/>
  <c r="D1966" i="39" s="1"/>
  <c r="C1966" i="37"/>
  <c r="D1965" i="37"/>
  <c r="D1965" i="39" s="1"/>
  <c r="C1965" i="37"/>
  <c r="D1964" i="37"/>
  <c r="D1964" i="39" s="1"/>
  <c r="C1964" i="37"/>
  <c r="D1963" i="37"/>
  <c r="D1963" i="39" s="1"/>
  <c r="C1963" i="37"/>
  <c r="D1962" i="37"/>
  <c r="D1962" i="39" s="1"/>
  <c r="C1962" i="37"/>
  <c r="D1961" i="37"/>
  <c r="D1961" i="39" s="1"/>
  <c r="C1961" i="37"/>
  <c r="D1960" i="37"/>
  <c r="D1960" i="39" s="1"/>
  <c r="D1958" i="37"/>
  <c r="D1958" i="39" s="1"/>
  <c r="C1958" i="37"/>
  <c r="D1957" i="37"/>
  <c r="D1957" i="39" s="1"/>
  <c r="C1957" i="37"/>
  <c r="D1956" i="37"/>
  <c r="D1956" i="39" s="1"/>
  <c r="C1956" i="37"/>
  <c r="D1955" i="37"/>
  <c r="D1955" i="39" s="1"/>
  <c r="C1955" i="37"/>
  <c r="D1954" i="37"/>
  <c r="D1954" i="39" s="1"/>
  <c r="C1954" i="37"/>
  <c r="D1953" i="37"/>
  <c r="D1953" i="39" s="1"/>
  <c r="C1953" i="37"/>
  <c r="D1952" i="37"/>
  <c r="D1952" i="39" s="1"/>
  <c r="C1952" i="37"/>
  <c r="D1951" i="37"/>
  <c r="D1951" i="39" s="1"/>
  <c r="C1951" i="37"/>
  <c r="D1950" i="37"/>
  <c r="D1950" i="39" s="1"/>
  <c r="C1950" i="37"/>
  <c r="D1949" i="37"/>
  <c r="D1949" i="39" s="1"/>
  <c r="C1949" i="37"/>
  <c r="D1948" i="37"/>
  <c r="D1948" i="39" s="1"/>
  <c r="C1948" i="37"/>
  <c r="D1947" i="37"/>
  <c r="D1947" i="39" s="1"/>
  <c r="C1947" i="37"/>
  <c r="D1946" i="37"/>
  <c r="D1946" i="39" s="1"/>
  <c r="C1946" i="37"/>
  <c r="D1945" i="37"/>
  <c r="D1945" i="39" s="1"/>
  <c r="C1945" i="37"/>
  <c r="D1944" i="37"/>
  <c r="D1944" i="39" s="1"/>
  <c r="C1944" i="37"/>
  <c r="D1943" i="37"/>
  <c r="D1943" i="39" s="1"/>
  <c r="C1943" i="37"/>
  <c r="D1942" i="37"/>
  <c r="D1942" i="39" s="1"/>
  <c r="C1942" i="37"/>
  <c r="D1941" i="37"/>
  <c r="D1941" i="39" s="1"/>
  <c r="C1941" i="37"/>
  <c r="D1940" i="37"/>
  <c r="D1940" i="39" s="1"/>
  <c r="C1940" i="37"/>
  <c r="D1939" i="37"/>
  <c r="D1939" i="39" s="1"/>
  <c r="C1939" i="37"/>
  <c r="D1938" i="37"/>
  <c r="D1938" i="39" s="1"/>
  <c r="C1938" i="37"/>
  <c r="D1937" i="37"/>
  <c r="D1937" i="39" s="1"/>
  <c r="C1937" i="37"/>
  <c r="D1936" i="37"/>
  <c r="D1936" i="39" s="1"/>
  <c r="C1936" i="37"/>
  <c r="D1935" i="37"/>
  <c r="D1935" i="39" s="1"/>
  <c r="C1935" i="37"/>
  <c r="D1934" i="37"/>
  <c r="D1934" i="39" s="1"/>
  <c r="C1934" i="37"/>
  <c r="D1933" i="37"/>
  <c r="D1933" i="39" s="1"/>
  <c r="C1933" i="37"/>
  <c r="D1932" i="37"/>
  <c r="D1932" i="39" s="1"/>
  <c r="C1932" i="37"/>
  <c r="D1931" i="37"/>
  <c r="D1931" i="39" s="1"/>
  <c r="C1931" i="37"/>
  <c r="D1930" i="37"/>
  <c r="D1930" i="39" s="1"/>
  <c r="C1930" i="37"/>
  <c r="D1929" i="37"/>
  <c r="D1929" i="39" s="1"/>
  <c r="C1929" i="37"/>
  <c r="D1928" i="37"/>
  <c r="D1928" i="39" s="1"/>
  <c r="C1928" i="37"/>
  <c r="D1927" i="37"/>
  <c r="D1927" i="39" s="1"/>
  <c r="C1927" i="37"/>
  <c r="D1926" i="37"/>
  <c r="D1926" i="39" s="1"/>
  <c r="C1926" i="37"/>
  <c r="D1925" i="37"/>
  <c r="D1925" i="39" s="1"/>
  <c r="C1925" i="37"/>
  <c r="D1924" i="37"/>
  <c r="D1924" i="39" s="1"/>
  <c r="C1924" i="37"/>
  <c r="D1923" i="37"/>
  <c r="D1923" i="39" s="1"/>
  <c r="C1923" i="37"/>
  <c r="D1922" i="37"/>
  <c r="D1922" i="39" s="1"/>
  <c r="C1922" i="37"/>
  <c r="D1921" i="37"/>
  <c r="D1921" i="39" s="1"/>
  <c r="C1921" i="37"/>
  <c r="D1920" i="37"/>
  <c r="D1920" i="39" s="1"/>
  <c r="C1920" i="37"/>
  <c r="D1919" i="37"/>
  <c r="D1919" i="39" s="1"/>
  <c r="C1919" i="37"/>
  <c r="D1918" i="37"/>
  <c r="D1918" i="39" s="1"/>
  <c r="C1918" i="37"/>
  <c r="D1917" i="37"/>
  <c r="D1917" i="39" s="1"/>
  <c r="C1917" i="37"/>
  <c r="D1916" i="37"/>
  <c r="D1916" i="39" s="1"/>
  <c r="C1916" i="37"/>
  <c r="D1915" i="37"/>
  <c r="D1915" i="39" s="1"/>
  <c r="C1915" i="37"/>
  <c r="D1914" i="37"/>
  <c r="D1914" i="39" s="1"/>
  <c r="C1914" i="37"/>
  <c r="D1913" i="37"/>
  <c r="D1913" i="39" s="1"/>
  <c r="C1913" i="37"/>
  <c r="D1912" i="37"/>
  <c r="D1912" i="39" s="1"/>
  <c r="C1912" i="37"/>
  <c r="D1911" i="37"/>
  <c r="D1911" i="39" s="1"/>
  <c r="C1911" i="37"/>
  <c r="D1910" i="37"/>
  <c r="D1910" i="39" s="1"/>
  <c r="C1910" i="37"/>
  <c r="D1909" i="37"/>
  <c r="D1909" i="39" s="1"/>
  <c r="C1909" i="37"/>
  <c r="D1907" i="37"/>
  <c r="D1907" i="39" s="1"/>
  <c r="C1907" i="37"/>
  <c r="D1906" i="37"/>
  <c r="D1906" i="39" s="1"/>
  <c r="C1906" i="37"/>
  <c r="D1905" i="37"/>
  <c r="D1905" i="39" s="1"/>
  <c r="C1905" i="37"/>
  <c r="D1904" i="37"/>
  <c r="D1904" i="39" s="1"/>
  <c r="C1904" i="37"/>
  <c r="D1903" i="37"/>
  <c r="D1903" i="39" s="1"/>
  <c r="C1903" i="37"/>
  <c r="D1902" i="37"/>
  <c r="D1902" i="39" s="1"/>
  <c r="C1902" i="37"/>
  <c r="D1901" i="37"/>
  <c r="D1901" i="39" s="1"/>
  <c r="C1901" i="37"/>
  <c r="D1900" i="37"/>
  <c r="D1900" i="39" s="1"/>
  <c r="C1900" i="37"/>
  <c r="D1899" i="37"/>
  <c r="D1899" i="39" s="1"/>
  <c r="C1899" i="37"/>
  <c r="D1898" i="37"/>
  <c r="D1898" i="39" s="1"/>
  <c r="C1898" i="37"/>
  <c r="D1897" i="37"/>
  <c r="D1897" i="39" s="1"/>
  <c r="C1897" i="37"/>
  <c r="D1896" i="37"/>
  <c r="D1896" i="39" s="1"/>
  <c r="C1896" i="37"/>
  <c r="D1895" i="37"/>
  <c r="D1895" i="39" s="1"/>
  <c r="C1895" i="37"/>
  <c r="D1894" i="37"/>
  <c r="D1894" i="39" s="1"/>
  <c r="C1894" i="37"/>
  <c r="D1893" i="37"/>
  <c r="D1893" i="39" s="1"/>
  <c r="C1893" i="37"/>
  <c r="D1892" i="37"/>
  <c r="D1892" i="39" s="1"/>
  <c r="C1892" i="37"/>
  <c r="D1891" i="37"/>
  <c r="D1891" i="39" s="1"/>
  <c r="C1891" i="37"/>
  <c r="D1890" i="37"/>
  <c r="D1890" i="39" s="1"/>
  <c r="C1890" i="37"/>
  <c r="D1889" i="37"/>
  <c r="D1889" i="39" s="1"/>
  <c r="C1889" i="37"/>
  <c r="D1888" i="37"/>
  <c r="D1888" i="39" s="1"/>
  <c r="C1888" i="37"/>
  <c r="D1835" i="37"/>
  <c r="D1835" i="39" s="1"/>
  <c r="C1835" i="37"/>
  <c r="D1834" i="37"/>
  <c r="D1834" i="39" s="1"/>
  <c r="C1834" i="37"/>
  <c r="D1833" i="37"/>
  <c r="D1833" i="39" s="1"/>
  <c r="C1833" i="37"/>
  <c r="D1832" i="37"/>
  <c r="D1832" i="39" s="1"/>
  <c r="C1832" i="37"/>
  <c r="D1831" i="37"/>
  <c r="D1831" i="39" s="1"/>
  <c r="C1831" i="37"/>
  <c r="D1830" i="37"/>
  <c r="D1830" i="39" s="1"/>
  <c r="C1830" i="37"/>
  <c r="D1829" i="37"/>
  <c r="D1829" i="39" s="1"/>
  <c r="C1829" i="37"/>
  <c r="D1828" i="37"/>
  <c r="D1828" i="39" s="1"/>
  <c r="C1828" i="37"/>
  <c r="D1827" i="37"/>
  <c r="D1827" i="39" s="1"/>
  <c r="C1827" i="37"/>
  <c r="D1826" i="37"/>
  <c r="D1826" i="39" s="1"/>
  <c r="C1826" i="37"/>
  <c r="D1825" i="37"/>
  <c r="D1825" i="39" s="1"/>
  <c r="C1825" i="37"/>
  <c r="D1824" i="37"/>
  <c r="D1824" i="39" s="1"/>
  <c r="C1824" i="37"/>
  <c r="D1823" i="37"/>
  <c r="D1823" i="39" s="1"/>
  <c r="C1823" i="37"/>
  <c r="D1822" i="37"/>
  <c r="D1822" i="39" s="1"/>
  <c r="C1822" i="37"/>
  <c r="D1821" i="37"/>
  <c r="D1821" i="39" s="1"/>
  <c r="C1821" i="37"/>
  <c r="D1820" i="37"/>
  <c r="D1820" i="39" s="1"/>
  <c r="C1820" i="37"/>
  <c r="D1819" i="37"/>
  <c r="D1819" i="39" s="1"/>
  <c r="C1819" i="37"/>
  <c r="D1818" i="37"/>
  <c r="D1818" i="39" s="1"/>
  <c r="C1818" i="37"/>
  <c r="D1817" i="37"/>
  <c r="D1817" i="39" s="1"/>
  <c r="C1817" i="37"/>
  <c r="D1816" i="37"/>
  <c r="D1816" i="39" s="1"/>
  <c r="C1816" i="37"/>
  <c r="D1815" i="37"/>
  <c r="D1815" i="39" s="1"/>
  <c r="C1815" i="37"/>
  <c r="D1814" i="37"/>
  <c r="D1814" i="39" s="1"/>
  <c r="C1814" i="37"/>
  <c r="D1813" i="37"/>
  <c r="D1813" i="39" s="1"/>
  <c r="C1813" i="37"/>
  <c r="D1812" i="37"/>
  <c r="D1812" i="39" s="1"/>
  <c r="C1812" i="37"/>
  <c r="D1811" i="37"/>
  <c r="D1811" i="39" s="1"/>
  <c r="C1811" i="37"/>
  <c r="D1810" i="37"/>
  <c r="D1810" i="39" s="1"/>
  <c r="C1810" i="37"/>
  <c r="D1809" i="37"/>
  <c r="D1809" i="39" s="1"/>
  <c r="C1809" i="37"/>
  <c r="D1808" i="37"/>
  <c r="D1808" i="39" s="1"/>
  <c r="C1808" i="37"/>
  <c r="D1807" i="37"/>
  <c r="D1807" i="39" s="1"/>
  <c r="C1807" i="37"/>
  <c r="D1806" i="37"/>
  <c r="D1806" i="39" s="1"/>
  <c r="C1806" i="37"/>
  <c r="D1805" i="37"/>
  <c r="D1805" i="39" s="1"/>
  <c r="C1805" i="37"/>
  <c r="D1804" i="37"/>
  <c r="D1804" i="39" s="1"/>
  <c r="C1804" i="37"/>
  <c r="D1803" i="37"/>
  <c r="D1803" i="39" s="1"/>
  <c r="C1803" i="37"/>
  <c r="D1802" i="37"/>
  <c r="D1802" i="39" s="1"/>
  <c r="C1802" i="37"/>
  <c r="D1801" i="37"/>
  <c r="D1801" i="39" s="1"/>
  <c r="C1801" i="37"/>
  <c r="D1800" i="37"/>
  <c r="D1800" i="39" s="1"/>
  <c r="C1800" i="37"/>
  <c r="D1799" i="37"/>
  <c r="D1799" i="39" s="1"/>
  <c r="C1799" i="37"/>
  <c r="D1798" i="37"/>
  <c r="D1798" i="39" s="1"/>
  <c r="C1798" i="37"/>
  <c r="D1797" i="37"/>
  <c r="D1797" i="39" s="1"/>
  <c r="C1797" i="37"/>
  <c r="D1796" i="37"/>
  <c r="D1796" i="39" s="1"/>
  <c r="C1796" i="37"/>
  <c r="D1795" i="37"/>
  <c r="D1795" i="39" s="1"/>
  <c r="C1795" i="37"/>
  <c r="D1794" i="37"/>
  <c r="D1794" i="39" s="1"/>
  <c r="C1794" i="37"/>
  <c r="D1793" i="37"/>
  <c r="D1793" i="39" s="1"/>
  <c r="C1793" i="37"/>
  <c r="D1792" i="37"/>
  <c r="D1792" i="39" s="1"/>
  <c r="C1792" i="37"/>
  <c r="D1791" i="37"/>
  <c r="D1791" i="39" s="1"/>
  <c r="C1791" i="37"/>
  <c r="D1790" i="37"/>
  <c r="D1790" i="39" s="1"/>
  <c r="C1790" i="37"/>
  <c r="D1789" i="37"/>
  <c r="D1789" i="39" s="1"/>
  <c r="C1789" i="37"/>
  <c r="D1788" i="37"/>
  <c r="D1788" i="39" s="1"/>
  <c r="C1788" i="37"/>
  <c r="D1787" i="37"/>
  <c r="D1787" i="39" s="1"/>
  <c r="C1787" i="37"/>
  <c r="D1786" i="37"/>
  <c r="D1786" i="39" s="1"/>
  <c r="C1786" i="37"/>
  <c r="D1785" i="37"/>
  <c r="D1785" i="39" s="1"/>
  <c r="C1785" i="37"/>
  <c r="D1784" i="37"/>
  <c r="D1784" i="39" s="1"/>
  <c r="C1784" i="37"/>
  <c r="D1783" i="37"/>
  <c r="D1783" i="39" s="1"/>
  <c r="C1783" i="37"/>
  <c r="D1782" i="37"/>
  <c r="D1782" i="39" s="1"/>
  <c r="C1782" i="37"/>
  <c r="D1781" i="37"/>
  <c r="D1781" i="39" s="1"/>
  <c r="C1781" i="37"/>
  <c r="D1780" i="37"/>
  <c r="D1780" i="39" s="1"/>
  <c r="C1780" i="37"/>
  <c r="D1779" i="37"/>
  <c r="D1779" i="39" s="1"/>
  <c r="C1779" i="37"/>
  <c r="D1778" i="37"/>
  <c r="D1778" i="39" s="1"/>
  <c r="C1778" i="37"/>
  <c r="D1777" i="37"/>
  <c r="D1777" i="39" s="1"/>
  <c r="C1777" i="37"/>
  <c r="D1776" i="37"/>
  <c r="D1776" i="39" s="1"/>
  <c r="C1776" i="37"/>
  <c r="D1775" i="37"/>
  <c r="D1775" i="39" s="1"/>
  <c r="C1775" i="37"/>
  <c r="D1774" i="37"/>
  <c r="D1774" i="39" s="1"/>
  <c r="C1774" i="37"/>
  <c r="D1773" i="37"/>
  <c r="D1773" i="39" s="1"/>
  <c r="C1773" i="37"/>
  <c r="D1772" i="37"/>
  <c r="D1772" i="39" s="1"/>
  <c r="C1772" i="37"/>
  <c r="D1771" i="37"/>
  <c r="D1771" i="39" s="1"/>
  <c r="C1771" i="37"/>
  <c r="D1770" i="37"/>
  <c r="D1770" i="39" s="1"/>
  <c r="C1770" i="37"/>
  <c r="D1769" i="37"/>
  <c r="D1769" i="39" s="1"/>
  <c r="C1769" i="37"/>
  <c r="D1768" i="37"/>
  <c r="D1768" i="39" s="1"/>
  <c r="C1768" i="37"/>
  <c r="D1767" i="37"/>
  <c r="D1767" i="39" s="1"/>
  <c r="C1767" i="37"/>
  <c r="D1766" i="37"/>
  <c r="D1766" i="39" s="1"/>
  <c r="C1766" i="37"/>
  <c r="D1765" i="37"/>
  <c r="D1765" i="39" s="1"/>
  <c r="C1765" i="37"/>
  <c r="D1764" i="37"/>
  <c r="D1764" i="39" s="1"/>
  <c r="C1764" i="37"/>
  <c r="D1763" i="37"/>
  <c r="D1763" i="39" s="1"/>
  <c r="C1763" i="37"/>
  <c r="D1762" i="37"/>
  <c r="D1762" i="39" s="1"/>
  <c r="C1762" i="37"/>
  <c r="D1761" i="37"/>
  <c r="D1761" i="39" s="1"/>
  <c r="C1761" i="37"/>
  <c r="D1760" i="37"/>
  <c r="D1760" i="39" s="1"/>
  <c r="C1760" i="37"/>
  <c r="D1759" i="37"/>
  <c r="D1759" i="39" s="1"/>
  <c r="C1759" i="37"/>
  <c r="D1758" i="37"/>
  <c r="D1758" i="39" s="1"/>
  <c r="C1758" i="37"/>
  <c r="D1757" i="37"/>
  <c r="D1757" i="39" s="1"/>
  <c r="C1757" i="37"/>
  <c r="D1756" i="37"/>
  <c r="D1756" i="39" s="1"/>
  <c r="C1756" i="37"/>
  <c r="D1755" i="37"/>
  <c r="D1755" i="39" s="1"/>
  <c r="C1755" i="37"/>
  <c r="D1754" i="37"/>
  <c r="D1754" i="39" s="1"/>
  <c r="C1754" i="37"/>
  <c r="D1753" i="37"/>
  <c r="D1753" i="39" s="1"/>
  <c r="C1753" i="37"/>
  <c r="D1752" i="37"/>
  <c r="D1752" i="39" s="1"/>
  <c r="C1752" i="37"/>
  <c r="D1751" i="37"/>
  <c r="D1751" i="39" s="1"/>
  <c r="C1751" i="37"/>
  <c r="D1750" i="37"/>
  <c r="D1750" i="39" s="1"/>
  <c r="C1750" i="37"/>
  <c r="D1749" i="37"/>
  <c r="D1749" i="39" s="1"/>
  <c r="C1749" i="37"/>
  <c r="D1748" i="37"/>
  <c r="D1748" i="39" s="1"/>
  <c r="C1748" i="37"/>
  <c r="D1747" i="37"/>
  <c r="D1747" i="39" s="1"/>
  <c r="C1747" i="37"/>
  <c r="D1746" i="37"/>
  <c r="D1746" i="39" s="1"/>
  <c r="C1746" i="37"/>
  <c r="D1745" i="37"/>
  <c r="D1745" i="39" s="1"/>
  <c r="C1745" i="37"/>
  <c r="D1744" i="37"/>
  <c r="D1744" i="39" s="1"/>
  <c r="C1744" i="37"/>
  <c r="D1743" i="37"/>
  <c r="D1743" i="39" s="1"/>
  <c r="C1743" i="37"/>
  <c r="D1742" i="37"/>
  <c r="D1742" i="39" s="1"/>
  <c r="C1742" i="37"/>
  <c r="D1741" i="37"/>
  <c r="D1741" i="39" s="1"/>
  <c r="C1741" i="37"/>
  <c r="D1740" i="37"/>
  <c r="D1740" i="39" s="1"/>
  <c r="C1740" i="37"/>
  <c r="D1739" i="37"/>
  <c r="D1739" i="39" s="1"/>
  <c r="C1739" i="37"/>
  <c r="D1738" i="37"/>
  <c r="D1738" i="39" s="1"/>
  <c r="C1738" i="37"/>
  <c r="D1737" i="37"/>
  <c r="D1737" i="39" s="1"/>
  <c r="C1737" i="37"/>
  <c r="D1736" i="37"/>
  <c r="D1736" i="39" s="1"/>
  <c r="C1736" i="37"/>
  <c r="D1735" i="37"/>
  <c r="D1735" i="39" s="1"/>
  <c r="C1735" i="37"/>
  <c r="D1734" i="37"/>
  <c r="D1734" i="39" s="1"/>
  <c r="C1734" i="37"/>
  <c r="D1733" i="37"/>
  <c r="D1733" i="39" s="1"/>
  <c r="C1733" i="37"/>
  <c r="D1732" i="37"/>
  <c r="D1732" i="39" s="1"/>
  <c r="C1732" i="37"/>
  <c r="D1731" i="37"/>
  <c r="D1731" i="39" s="1"/>
  <c r="C1731" i="37"/>
  <c r="D1730" i="37"/>
  <c r="D1730" i="39" s="1"/>
  <c r="C1730" i="37"/>
  <c r="D1729" i="37"/>
  <c r="D1729" i="39" s="1"/>
  <c r="C1729" i="37"/>
  <c r="D1728" i="37"/>
  <c r="D1728" i="39" s="1"/>
  <c r="C1728" i="37"/>
  <c r="D1727" i="37"/>
  <c r="D1727" i="39" s="1"/>
  <c r="C1727" i="37"/>
  <c r="D1726" i="37"/>
  <c r="D1726" i="39" s="1"/>
  <c r="C1726" i="37"/>
  <c r="D1725" i="37"/>
  <c r="D1725" i="39" s="1"/>
  <c r="C1725" i="37"/>
  <c r="D1724" i="37"/>
  <c r="D1724" i="39" s="1"/>
  <c r="C1724" i="37"/>
  <c r="D1723" i="37"/>
  <c r="D1723" i="39" s="1"/>
  <c r="C1723" i="37"/>
  <c r="D1722" i="37"/>
  <c r="D1722" i="39" s="1"/>
  <c r="C1722" i="37"/>
  <c r="D1721" i="37"/>
  <c r="D1721" i="39" s="1"/>
  <c r="C1721" i="37"/>
  <c r="D1720" i="37"/>
  <c r="D1720" i="39" s="1"/>
  <c r="C1720" i="37"/>
  <c r="D1719" i="37"/>
  <c r="D1719" i="39" s="1"/>
  <c r="C1719" i="37"/>
  <c r="D1718" i="37"/>
  <c r="D1718" i="39" s="1"/>
  <c r="C1718" i="37"/>
  <c r="D1717" i="37"/>
  <c r="D1717" i="39" s="1"/>
  <c r="C1717" i="37"/>
  <c r="D1716" i="37"/>
  <c r="D1716" i="39" s="1"/>
  <c r="C1716" i="37"/>
  <c r="D1715" i="37"/>
  <c r="D1715" i="39" s="1"/>
  <c r="C1715" i="37"/>
  <c r="D1714" i="37"/>
  <c r="D1714" i="39" s="1"/>
  <c r="C1714" i="37"/>
  <c r="D1713" i="37"/>
  <c r="D1713" i="39" s="1"/>
  <c r="C1713" i="37"/>
  <c r="D1712" i="37"/>
  <c r="D1712" i="39" s="1"/>
  <c r="C1712" i="37"/>
  <c r="D1711" i="37"/>
  <c r="D1711" i="39" s="1"/>
  <c r="C1711" i="37"/>
  <c r="D1710" i="37"/>
  <c r="D1710" i="39" s="1"/>
  <c r="C1710" i="37"/>
  <c r="D1709" i="37"/>
  <c r="D1709" i="39" s="1"/>
  <c r="C1709" i="37"/>
  <c r="D1708" i="37"/>
  <c r="D1708" i="39" s="1"/>
  <c r="C1708" i="37"/>
  <c r="D1707" i="37"/>
  <c r="D1707" i="39" s="1"/>
  <c r="C1707" i="37"/>
  <c r="D1706" i="37"/>
  <c r="D1706" i="39" s="1"/>
  <c r="C1706" i="37"/>
  <c r="D1705" i="37"/>
  <c r="D1705" i="39" s="1"/>
  <c r="C1705" i="37"/>
  <c r="D1704" i="37"/>
  <c r="D1704" i="39" s="1"/>
  <c r="C1704" i="37"/>
  <c r="D1703" i="37"/>
  <c r="D1703" i="39" s="1"/>
  <c r="C1703" i="37"/>
  <c r="D1702" i="37"/>
  <c r="D1702" i="39" s="1"/>
  <c r="C1702" i="37"/>
  <c r="D1701" i="37"/>
  <c r="D1701" i="39" s="1"/>
  <c r="C1701" i="37"/>
  <c r="D1700" i="37"/>
  <c r="D1700" i="39" s="1"/>
  <c r="C1700" i="37"/>
  <c r="D1699" i="37"/>
  <c r="D1699" i="39" s="1"/>
  <c r="C1699" i="37"/>
  <c r="D1698" i="37"/>
  <c r="D1698" i="39" s="1"/>
  <c r="C1698" i="37"/>
  <c r="D1697" i="37"/>
  <c r="D1697" i="39" s="1"/>
  <c r="C1697" i="37"/>
  <c r="D1696" i="37"/>
  <c r="D1696" i="39" s="1"/>
  <c r="C1696" i="37"/>
  <c r="D1695" i="37"/>
  <c r="D1695" i="39" s="1"/>
  <c r="C1695" i="37"/>
  <c r="D1694" i="37"/>
  <c r="D1694" i="39" s="1"/>
  <c r="C1694" i="37"/>
  <c r="D1693" i="37"/>
  <c r="D1693" i="39" s="1"/>
  <c r="C1693" i="37"/>
  <c r="D1692" i="37"/>
  <c r="D1692" i="39" s="1"/>
  <c r="C1692" i="37"/>
  <c r="D1691" i="37"/>
  <c r="D1691" i="39" s="1"/>
  <c r="C1691" i="37"/>
  <c r="D1690" i="37"/>
  <c r="D1690" i="39" s="1"/>
  <c r="C1690" i="37"/>
  <c r="D1689" i="37"/>
  <c r="D1689" i="39" s="1"/>
  <c r="C1689" i="37"/>
  <c r="D1688" i="37"/>
  <c r="D1688" i="39" s="1"/>
  <c r="C1688" i="37"/>
  <c r="D1687" i="37"/>
  <c r="D1687" i="39" s="1"/>
  <c r="C1687" i="37"/>
  <c r="D1686" i="37"/>
  <c r="D1686" i="39" s="1"/>
  <c r="C1686" i="37"/>
  <c r="D1685" i="37"/>
  <c r="D1685" i="39" s="1"/>
  <c r="C1685" i="37"/>
  <c r="D1684" i="37"/>
  <c r="D1684" i="39" s="1"/>
  <c r="C1684" i="37"/>
  <c r="D1683" i="37"/>
  <c r="D1683" i="39" s="1"/>
  <c r="C1683" i="37"/>
  <c r="D1682" i="37"/>
  <c r="D1682" i="39" s="1"/>
  <c r="C1682" i="37"/>
  <c r="D1681" i="37"/>
  <c r="D1681" i="39" s="1"/>
  <c r="C1681" i="37"/>
  <c r="D1680" i="37"/>
  <c r="D1680" i="39" s="1"/>
  <c r="C1680" i="37"/>
  <c r="D1679" i="37"/>
  <c r="D1679" i="39" s="1"/>
  <c r="C1679" i="37"/>
  <c r="D1678" i="37"/>
  <c r="D1678" i="39" s="1"/>
  <c r="C1678" i="37"/>
  <c r="D1677" i="37"/>
  <c r="D1677" i="39" s="1"/>
  <c r="C1677" i="37"/>
  <c r="D1676" i="37"/>
  <c r="D1676" i="39" s="1"/>
  <c r="C1676" i="37"/>
  <c r="D1675" i="37"/>
  <c r="D1675" i="39" s="1"/>
  <c r="C1675" i="37"/>
  <c r="D1674" i="37"/>
  <c r="D1674" i="39" s="1"/>
  <c r="C1674" i="37"/>
  <c r="D1673" i="37"/>
  <c r="D1673" i="39" s="1"/>
  <c r="C1673" i="37"/>
  <c r="D1672" i="37"/>
  <c r="D1672" i="39" s="1"/>
  <c r="C1672" i="37"/>
  <c r="D1671" i="37"/>
  <c r="D1671" i="39" s="1"/>
  <c r="C1671" i="37"/>
  <c r="D1670" i="37"/>
  <c r="D1670" i="39" s="1"/>
  <c r="C1670" i="37"/>
  <c r="D1669" i="37"/>
  <c r="D1669" i="39" s="1"/>
  <c r="C1669" i="37"/>
  <c r="D1668" i="37"/>
  <c r="D1668" i="39" s="1"/>
  <c r="C1668" i="37"/>
  <c r="D1667" i="37"/>
  <c r="D1667" i="39" s="1"/>
  <c r="C1667" i="37"/>
  <c r="D1666" i="37"/>
  <c r="D1666" i="39" s="1"/>
  <c r="C1666" i="37"/>
  <c r="D1665" i="37"/>
  <c r="D1665" i="39" s="1"/>
  <c r="C1665" i="37"/>
  <c r="D1664" i="37"/>
  <c r="D1664" i="39" s="1"/>
  <c r="C1664" i="37"/>
  <c r="D1663" i="37"/>
  <c r="D1663" i="39" s="1"/>
  <c r="C1663" i="37"/>
  <c r="D1662" i="37"/>
  <c r="D1662" i="39" s="1"/>
  <c r="C1662" i="37"/>
  <c r="D1661" i="37"/>
  <c r="D1661" i="39" s="1"/>
  <c r="C1661" i="37"/>
  <c r="D1660" i="37"/>
  <c r="D1660" i="39" s="1"/>
  <c r="C1660" i="37"/>
  <c r="D1659" i="37"/>
  <c r="D1659" i="39" s="1"/>
  <c r="C1659" i="37"/>
  <c r="D1658" i="37"/>
  <c r="D1658" i="39" s="1"/>
  <c r="C1658" i="37"/>
  <c r="D1657" i="37"/>
  <c r="D1657" i="39" s="1"/>
  <c r="C1657" i="37"/>
  <c r="D1656" i="37"/>
  <c r="D1656" i="39" s="1"/>
  <c r="C1656" i="37"/>
  <c r="D1655" i="37"/>
  <c r="D1655" i="39" s="1"/>
  <c r="C1655" i="37"/>
  <c r="D1654" i="37"/>
  <c r="D1654" i="39" s="1"/>
  <c r="C1654" i="37"/>
  <c r="D1653" i="37"/>
  <c r="D1653" i="39" s="1"/>
  <c r="C1653" i="37"/>
  <c r="D1652" i="37"/>
  <c r="D1652" i="39" s="1"/>
  <c r="C1652" i="37"/>
  <c r="D1651" i="37"/>
  <c r="D1651" i="39" s="1"/>
  <c r="C1651" i="37"/>
  <c r="D1650" i="37"/>
  <c r="D1650" i="39" s="1"/>
  <c r="C1650" i="37"/>
  <c r="D1649" i="37"/>
  <c r="D1649" i="39" s="1"/>
  <c r="C1649" i="37"/>
  <c r="D1648" i="37"/>
  <c r="D1648" i="39" s="1"/>
  <c r="C1648" i="37"/>
  <c r="D1647" i="37"/>
  <c r="D1647" i="39" s="1"/>
  <c r="C1647" i="37"/>
  <c r="D1646" i="37"/>
  <c r="D1646" i="39" s="1"/>
  <c r="C1646" i="37"/>
  <c r="D1645" i="37"/>
  <c r="D1645" i="39" s="1"/>
  <c r="C1645" i="37"/>
  <c r="D1644" i="37"/>
  <c r="D1644" i="39" s="1"/>
  <c r="C1644" i="37"/>
  <c r="D1643" i="37"/>
  <c r="D1643" i="39" s="1"/>
  <c r="C1643" i="37"/>
  <c r="D1642" i="37"/>
  <c r="D1642" i="39" s="1"/>
  <c r="C1642" i="37"/>
  <c r="D1641" i="37"/>
  <c r="D1641" i="39" s="1"/>
  <c r="C1641" i="37"/>
  <c r="D1640" i="37"/>
  <c r="D1640" i="39" s="1"/>
  <c r="C1640" i="37"/>
  <c r="D1639" i="37"/>
  <c r="D1639" i="39" s="1"/>
  <c r="C1639" i="37"/>
  <c r="D1638" i="37"/>
  <c r="D1638" i="39" s="1"/>
  <c r="C1638" i="37"/>
  <c r="D1637" i="37"/>
  <c r="D1637" i="39" s="1"/>
  <c r="C1637" i="37"/>
  <c r="D1636" i="37"/>
  <c r="D1636" i="39" s="1"/>
  <c r="D1634" i="37"/>
  <c r="D1634" i="39" s="1"/>
  <c r="C1634" i="37"/>
  <c r="D1633" i="37"/>
  <c r="D1633" i="39" s="1"/>
  <c r="C1633" i="37"/>
  <c r="D1632" i="37"/>
  <c r="D1632" i="39" s="1"/>
  <c r="C1632" i="37"/>
  <c r="D1631" i="37"/>
  <c r="D1631" i="39" s="1"/>
  <c r="C1631" i="37"/>
  <c r="D1630" i="37"/>
  <c r="D1630" i="39" s="1"/>
  <c r="C1630" i="37"/>
  <c r="D1629" i="37"/>
  <c r="D1629" i="39" s="1"/>
  <c r="C1629" i="37"/>
  <c r="D1628" i="37"/>
  <c r="D1628" i="39" s="1"/>
  <c r="C1628" i="37"/>
  <c r="D1627" i="37"/>
  <c r="D1627" i="39" s="1"/>
  <c r="C1627" i="37"/>
  <c r="D1626" i="37"/>
  <c r="D1626" i="39" s="1"/>
  <c r="C1626" i="37"/>
  <c r="D1625" i="37"/>
  <c r="D1625" i="39" s="1"/>
  <c r="C1625" i="37"/>
  <c r="D1624" i="37"/>
  <c r="D1624" i="39" s="1"/>
  <c r="C1624" i="37"/>
  <c r="D1623" i="37"/>
  <c r="D1623" i="39" s="1"/>
  <c r="C1623" i="37"/>
  <c r="D1622" i="37"/>
  <c r="D1622" i="39" s="1"/>
  <c r="C1622" i="37"/>
  <c r="D1621" i="37"/>
  <c r="D1621" i="39" s="1"/>
  <c r="C1621" i="37"/>
  <c r="D1620" i="37"/>
  <c r="D1620" i="39" s="1"/>
  <c r="C1620" i="37"/>
  <c r="D1619" i="37"/>
  <c r="D1619" i="39" s="1"/>
  <c r="C1619" i="37"/>
  <c r="D1618" i="37"/>
  <c r="D1618" i="39" s="1"/>
  <c r="C1618" i="37"/>
  <c r="D1617" i="37"/>
  <c r="D1617" i="39" s="1"/>
  <c r="C1617" i="37"/>
  <c r="D1616" i="37"/>
  <c r="D1616" i="39" s="1"/>
  <c r="C1616" i="37"/>
  <c r="D1615" i="37"/>
  <c r="D1615" i="39" s="1"/>
  <c r="C1615" i="37"/>
  <c r="D1614" i="37"/>
  <c r="D1614" i="39" s="1"/>
  <c r="C1614" i="37"/>
  <c r="D1613" i="37"/>
  <c r="D1613" i="39" s="1"/>
  <c r="C1613" i="37"/>
  <c r="D1612" i="37"/>
  <c r="D1612" i="39" s="1"/>
  <c r="C1612" i="37"/>
  <c r="D1611" i="37"/>
  <c r="D1611" i="39" s="1"/>
  <c r="C1611" i="37"/>
  <c r="D1610" i="37"/>
  <c r="D1610" i="39" s="1"/>
  <c r="C1610" i="37"/>
  <c r="D1609" i="37"/>
  <c r="D1609" i="39" s="1"/>
  <c r="C1609" i="37"/>
  <c r="D1608" i="37"/>
  <c r="D1608" i="39" s="1"/>
  <c r="C1608" i="37"/>
  <c r="D1607" i="37"/>
  <c r="D1607" i="39" s="1"/>
  <c r="C1607" i="37"/>
  <c r="D1606" i="37"/>
  <c r="D1606" i="39" s="1"/>
  <c r="C1606" i="37"/>
  <c r="D1605" i="37"/>
  <c r="D1605" i="39" s="1"/>
  <c r="C1605" i="37"/>
  <c r="D1604" i="37"/>
  <c r="D1604" i="39" s="1"/>
  <c r="C1604" i="37"/>
  <c r="D1603" i="37"/>
  <c r="D1603" i="39" s="1"/>
  <c r="C1603" i="37"/>
  <c r="D1602" i="37"/>
  <c r="D1602" i="39" s="1"/>
  <c r="C1602" i="37"/>
  <c r="D1601" i="37"/>
  <c r="D1601" i="39" s="1"/>
  <c r="C1601" i="37"/>
  <c r="D1600" i="37"/>
  <c r="D1600" i="39" s="1"/>
  <c r="C1600" i="37"/>
  <c r="D1599" i="37"/>
  <c r="D1599" i="39" s="1"/>
  <c r="C1599" i="37"/>
  <c r="D1598" i="37"/>
  <c r="D1598" i="39" s="1"/>
  <c r="C1598" i="37"/>
  <c r="D1597" i="37"/>
  <c r="D1597" i="39" s="1"/>
  <c r="C1597" i="37"/>
  <c r="D1596" i="37"/>
  <c r="D1596" i="39" s="1"/>
  <c r="C1596" i="37"/>
  <c r="D1595" i="37"/>
  <c r="D1595" i="39" s="1"/>
  <c r="C1595" i="37"/>
  <c r="D1594" i="37"/>
  <c r="D1594" i="39" s="1"/>
  <c r="C1594" i="37"/>
  <c r="D1593" i="37"/>
  <c r="D1593" i="39" s="1"/>
  <c r="C1593" i="37"/>
  <c r="D1592" i="37"/>
  <c r="D1592" i="39" s="1"/>
  <c r="C1592" i="37"/>
  <c r="D1591" i="37"/>
  <c r="D1591" i="39" s="1"/>
  <c r="C1591" i="37"/>
  <c r="D1590" i="37"/>
  <c r="D1590" i="39" s="1"/>
  <c r="C1590" i="37"/>
  <c r="D1589" i="37"/>
  <c r="D1589" i="39" s="1"/>
  <c r="C1589" i="37"/>
  <c r="D1588" i="37"/>
  <c r="D1588" i="39" s="1"/>
  <c r="C1588" i="37"/>
  <c r="D1587" i="37"/>
  <c r="D1587" i="39" s="1"/>
  <c r="C1587" i="37"/>
  <c r="D1586" i="37"/>
  <c r="D1586" i="39" s="1"/>
  <c r="C1586" i="37"/>
  <c r="D1585" i="37"/>
  <c r="D1585" i="39" s="1"/>
  <c r="C1585" i="37"/>
  <c r="D1584" i="37"/>
  <c r="D1584" i="39" s="1"/>
  <c r="C1584" i="37"/>
  <c r="D1583" i="37"/>
  <c r="D1583" i="39" s="1"/>
  <c r="C1583" i="37"/>
  <c r="D1582" i="37"/>
  <c r="D1582" i="39" s="1"/>
  <c r="C1582" i="37"/>
  <c r="D1581" i="37"/>
  <c r="D1581" i="39" s="1"/>
  <c r="C1581" i="37"/>
  <c r="D1580" i="37"/>
  <c r="D1580" i="39" s="1"/>
  <c r="C1580" i="37"/>
  <c r="D1579" i="37"/>
  <c r="D1579" i="39" s="1"/>
  <c r="C1579" i="37"/>
  <c r="D1578" i="37"/>
  <c r="D1578" i="39" s="1"/>
  <c r="C1578" i="37"/>
  <c r="D1577" i="37"/>
  <c r="D1577" i="39" s="1"/>
  <c r="C1577" i="37"/>
  <c r="D1576" i="37"/>
  <c r="D1576" i="39" s="1"/>
  <c r="C1576" i="37"/>
  <c r="D1575" i="37"/>
  <c r="D1575" i="39" s="1"/>
  <c r="C1575" i="37"/>
  <c r="D1574" i="37"/>
  <c r="D1574" i="39" s="1"/>
  <c r="C1574" i="37"/>
  <c r="D1573" i="37"/>
  <c r="D1573" i="39" s="1"/>
  <c r="C1573" i="37"/>
  <c r="D1572" i="37"/>
  <c r="D1572" i="39" s="1"/>
  <c r="C1572" i="37"/>
  <c r="D1571" i="37"/>
  <c r="D1571" i="39" s="1"/>
  <c r="C1571" i="37"/>
  <c r="D1570" i="37"/>
  <c r="D1570" i="39" s="1"/>
  <c r="C1570" i="37"/>
  <c r="D1569" i="37"/>
  <c r="D1569" i="39" s="1"/>
  <c r="C1569" i="37"/>
  <c r="D1568" i="37"/>
  <c r="D1568" i="39" s="1"/>
  <c r="C1568" i="37"/>
  <c r="D1567" i="37"/>
  <c r="D1567" i="39" s="1"/>
  <c r="C1567" i="37"/>
  <c r="D1566" i="37"/>
  <c r="D1566" i="39" s="1"/>
  <c r="C1566" i="37"/>
  <c r="D1565" i="37"/>
  <c r="D1565" i="39" s="1"/>
  <c r="C1565" i="37"/>
  <c r="D1564" i="37"/>
  <c r="D1564" i="39" s="1"/>
  <c r="C1564" i="37"/>
  <c r="D1563" i="37"/>
  <c r="D1563" i="39" s="1"/>
  <c r="C1563" i="37"/>
  <c r="D1562" i="37"/>
  <c r="D1562" i="39" s="1"/>
  <c r="C1562" i="37"/>
  <c r="D1561" i="37"/>
  <c r="D1561" i="39" s="1"/>
  <c r="C1561" i="37"/>
  <c r="D1560" i="37"/>
  <c r="D1560" i="39" s="1"/>
  <c r="C1560" i="37"/>
  <c r="D1559" i="37"/>
  <c r="D1559" i="39" s="1"/>
  <c r="C1559" i="37"/>
  <c r="D1558" i="37"/>
  <c r="D1558" i="39" s="1"/>
  <c r="C1558" i="37"/>
  <c r="D1557" i="37"/>
  <c r="D1557" i="39" s="1"/>
  <c r="C1557" i="37"/>
  <c r="D1556" i="37"/>
  <c r="D1556" i="39" s="1"/>
  <c r="C1556" i="37"/>
  <c r="D1555" i="37"/>
  <c r="D1555" i="39" s="1"/>
  <c r="C1555" i="37"/>
  <c r="D1554" i="37"/>
  <c r="D1554" i="39" s="1"/>
  <c r="C1554" i="37"/>
  <c r="D1553" i="37"/>
  <c r="D1553" i="39" s="1"/>
  <c r="C1553" i="37"/>
  <c r="D1552" i="37"/>
  <c r="D1552" i="39" s="1"/>
  <c r="C1552" i="37"/>
  <c r="D1551" i="37"/>
  <c r="D1551" i="39" s="1"/>
  <c r="C1551" i="37"/>
  <c r="D1550" i="37"/>
  <c r="D1550" i="39" s="1"/>
  <c r="C1550" i="37"/>
  <c r="D1549" i="37"/>
  <c r="D1549" i="39" s="1"/>
  <c r="C1549" i="37"/>
  <c r="D1548" i="37"/>
  <c r="D1548" i="39" s="1"/>
  <c r="C1548" i="37"/>
  <c r="D1547" i="37"/>
  <c r="D1547" i="39" s="1"/>
  <c r="C1547" i="37"/>
  <c r="D1546" i="37"/>
  <c r="D1546" i="39" s="1"/>
  <c r="C1546" i="37"/>
  <c r="D1545" i="37"/>
  <c r="D1545" i="39" s="1"/>
  <c r="C1545" i="37"/>
  <c r="D1544" i="37"/>
  <c r="D1544" i="39" s="1"/>
  <c r="C1544" i="37"/>
  <c r="D1543" i="37"/>
  <c r="D1543" i="39" s="1"/>
  <c r="C1543" i="37"/>
  <c r="D1542" i="37"/>
  <c r="D1542" i="39" s="1"/>
  <c r="C1542" i="37"/>
  <c r="D1541" i="37"/>
  <c r="D1541" i="39" s="1"/>
  <c r="C1541" i="37"/>
  <c r="D1540" i="37"/>
  <c r="D1540" i="39" s="1"/>
  <c r="C1540" i="37"/>
  <c r="D1539" i="37"/>
  <c r="D1539" i="39" s="1"/>
  <c r="C1539" i="37"/>
  <c r="D1538" i="37"/>
  <c r="D1538" i="39" s="1"/>
  <c r="C1538" i="37"/>
  <c r="D1537" i="37"/>
  <c r="D1537" i="39" s="1"/>
  <c r="C1537" i="37"/>
  <c r="D1536" i="37"/>
  <c r="D1536" i="39" s="1"/>
  <c r="C1536" i="37"/>
  <c r="D1535" i="37"/>
  <c r="D1535" i="39" s="1"/>
  <c r="C1535" i="37"/>
  <c r="D1534" i="37"/>
  <c r="D1534" i="39" s="1"/>
  <c r="C1534" i="37"/>
  <c r="D1533" i="37"/>
  <c r="D1533" i="39" s="1"/>
  <c r="C1533" i="37"/>
  <c r="D1532" i="37"/>
  <c r="D1532" i="39" s="1"/>
  <c r="C1532" i="37"/>
  <c r="D1531" i="37"/>
  <c r="D1531" i="39" s="1"/>
  <c r="C1531" i="37"/>
  <c r="D1530" i="37"/>
  <c r="D1530" i="39" s="1"/>
  <c r="C1530" i="37"/>
  <c r="D1529" i="37"/>
  <c r="D1529" i="39" s="1"/>
  <c r="C1529" i="37"/>
  <c r="D1528" i="37"/>
  <c r="D1528" i="39" s="1"/>
  <c r="C1528" i="37"/>
  <c r="D1527" i="37"/>
  <c r="D1527" i="39" s="1"/>
  <c r="C1527" i="37"/>
  <c r="D1526" i="37"/>
  <c r="D1526" i="39" s="1"/>
  <c r="C1526" i="37"/>
  <c r="D1525" i="37"/>
  <c r="D1525" i="39" s="1"/>
  <c r="C1525" i="37"/>
  <c r="D1524" i="37"/>
  <c r="D1524" i="39" s="1"/>
  <c r="C1524" i="37"/>
  <c r="D1523" i="37"/>
  <c r="D1523" i="39" s="1"/>
  <c r="C1523" i="37"/>
  <c r="D1522" i="37"/>
  <c r="D1522" i="39" s="1"/>
  <c r="C1522" i="37"/>
  <c r="D1521" i="37"/>
  <c r="D1521" i="39" s="1"/>
  <c r="C1521" i="37"/>
  <c r="D1520" i="37"/>
  <c r="D1520" i="39" s="1"/>
  <c r="C1520" i="37"/>
  <c r="D1519" i="37"/>
  <c r="D1519" i="39" s="1"/>
  <c r="C1519" i="37"/>
  <c r="D1518" i="37"/>
  <c r="D1518" i="39" s="1"/>
  <c r="C1518" i="37"/>
  <c r="D1517" i="37"/>
  <c r="D1517" i="39" s="1"/>
  <c r="C1517" i="37"/>
  <c r="D1516" i="37"/>
  <c r="D1516" i="39" s="1"/>
  <c r="C1516" i="37"/>
  <c r="D1515" i="37"/>
  <c r="D1515" i="39" s="1"/>
  <c r="C1515" i="37"/>
  <c r="D1514" i="37"/>
  <c r="D1514" i="39" s="1"/>
  <c r="C1514" i="37"/>
  <c r="D1513" i="37"/>
  <c r="D1513" i="39" s="1"/>
  <c r="C1513" i="37"/>
  <c r="D1512" i="37"/>
  <c r="D1512" i="39" s="1"/>
  <c r="C1512" i="37"/>
  <c r="D1511" i="37"/>
  <c r="D1511" i="39" s="1"/>
  <c r="C1511" i="37"/>
  <c r="D1510" i="37"/>
  <c r="D1510" i="39" s="1"/>
  <c r="C1510" i="37"/>
  <c r="D1509" i="37"/>
  <c r="D1509" i="39" s="1"/>
  <c r="C1509" i="37"/>
  <c r="D1508" i="37"/>
  <c r="D1508" i="39" s="1"/>
  <c r="C1508" i="37"/>
  <c r="D1507" i="37"/>
  <c r="D1507" i="39" s="1"/>
  <c r="C1507" i="37"/>
  <c r="D1506" i="37"/>
  <c r="D1506" i="39" s="1"/>
  <c r="C1506" i="37"/>
  <c r="D1505" i="37"/>
  <c r="D1505" i="39" s="1"/>
  <c r="C1505" i="37"/>
  <c r="D1504" i="37"/>
  <c r="D1504" i="39" s="1"/>
  <c r="C1504" i="37"/>
  <c r="D1503" i="37"/>
  <c r="D1503" i="39" s="1"/>
  <c r="C1503" i="37"/>
  <c r="D1502" i="37"/>
  <c r="D1502" i="39" s="1"/>
  <c r="C1502" i="37"/>
  <c r="D1501" i="37"/>
  <c r="D1501" i="39" s="1"/>
  <c r="C1501" i="37"/>
  <c r="D1500" i="37"/>
  <c r="D1500" i="39" s="1"/>
  <c r="C1500" i="37"/>
  <c r="D1499" i="37"/>
  <c r="D1499" i="39" s="1"/>
  <c r="C1499" i="37"/>
  <c r="D1498" i="37"/>
  <c r="D1498" i="39" s="1"/>
  <c r="C1498" i="37"/>
  <c r="D1497" i="37"/>
  <c r="D1497" i="39" s="1"/>
  <c r="C1497" i="37"/>
  <c r="D1496" i="37"/>
  <c r="D1496" i="39" s="1"/>
  <c r="C1496" i="37"/>
  <c r="D1495" i="37"/>
  <c r="D1495" i="39" s="1"/>
  <c r="C1495" i="37"/>
  <c r="D1494" i="37"/>
  <c r="D1494" i="39" s="1"/>
  <c r="C1494" i="37"/>
  <c r="D1493" i="37"/>
  <c r="D1493" i="39" s="1"/>
  <c r="C1493" i="37"/>
  <c r="D1492" i="37"/>
  <c r="D1492" i="39" s="1"/>
  <c r="C1492" i="37"/>
  <c r="D1491" i="37"/>
  <c r="D1491" i="39" s="1"/>
  <c r="C1491" i="37"/>
  <c r="D1490" i="37"/>
  <c r="D1490" i="39" s="1"/>
  <c r="C1490" i="37"/>
  <c r="D1489" i="37"/>
  <c r="D1489" i="39" s="1"/>
  <c r="C1489" i="37"/>
  <c r="D1488" i="37"/>
  <c r="D1488" i="39" s="1"/>
  <c r="C1488" i="37"/>
  <c r="D1487" i="37"/>
  <c r="D1487" i="39" s="1"/>
  <c r="C1487" i="37"/>
  <c r="D1486" i="37"/>
  <c r="D1486" i="39" s="1"/>
  <c r="C1486" i="37"/>
  <c r="D1485" i="37"/>
  <c r="D1485" i="39" s="1"/>
  <c r="C1485" i="37"/>
  <c r="D1484" i="37"/>
  <c r="D1484" i="39" s="1"/>
  <c r="C1484" i="37"/>
  <c r="D1483" i="37"/>
  <c r="D1483" i="39" s="1"/>
  <c r="C1483" i="37"/>
  <c r="D1482" i="37"/>
  <c r="D1482" i="39" s="1"/>
  <c r="C1482" i="37"/>
  <c r="D1481" i="37"/>
  <c r="D1481" i="39" s="1"/>
  <c r="C1481" i="37"/>
  <c r="D1480" i="37"/>
  <c r="D1480" i="39" s="1"/>
  <c r="C1480" i="37"/>
  <c r="D1479" i="37"/>
  <c r="D1479" i="39" s="1"/>
  <c r="C1479" i="37"/>
  <c r="D1478" i="37"/>
  <c r="D1478" i="39" s="1"/>
  <c r="C1478" i="37"/>
  <c r="D1477" i="37"/>
  <c r="D1477" i="39" s="1"/>
  <c r="C1477" i="37"/>
  <c r="D1476" i="37"/>
  <c r="D1476" i="39" s="1"/>
  <c r="C1476" i="37"/>
  <c r="D1475" i="37"/>
  <c r="D1475" i="39" s="1"/>
  <c r="C1475" i="37"/>
  <c r="D1474" i="37"/>
  <c r="D1474" i="39" s="1"/>
  <c r="C1474" i="37"/>
  <c r="D1473" i="37"/>
  <c r="D1473" i="39" s="1"/>
  <c r="C1473" i="37"/>
  <c r="D1472" i="37"/>
  <c r="D1472" i="39" s="1"/>
  <c r="C1472" i="37"/>
  <c r="D1471" i="37"/>
  <c r="D1471" i="39" s="1"/>
  <c r="C1471" i="37"/>
  <c r="D1470" i="37"/>
  <c r="D1470" i="39" s="1"/>
  <c r="C1470" i="37"/>
  <c r="D1469" i="37"/>
  <c r="D1469" i="39" s="1"/>
  <c r="C1469" i="37"/>
  <c r="D1468" i="37"/>
  <c r="D1468" i="39" s="1"/>
  <c r="C1468" i="37"/>
  <c r="D1467" i="37"/>
  <c r="D1467" i="39" s="1"/>
  <c r="C1467" i="37"/>
  <c r="D1466" i="37"/>
  <c r="D1466" i="39" s="1"/>
  <c r="C1466" i="37"/>
  <c r="D1465" i="37"/>
  <c r="D1465" i="39" s="1"/>
  <c r="C1465" i="37"/>
  <c r="D1464" i="37"/>
  <c r="D1464" i="39" s="1"/>
  <c r="C1464" i="37"/>
  <c r="D1463" i="37"/>
  <c r="D1463" i="39" s="1"/>
  <c r="C1463" i="37"/>
  <c r="D1462" i="37"/>
  <c r="D1462" i="39" s="1"/>
  <c r="C1462" i="37"/>
  <c r="D1461" i="37"/>
  <c r="D1461" i="39" s="1"/>
  <c r="C1461" i="37"/>
  <c r="D1460" i="37"/>
  <c r="D1460" i="39" s="1"/>
  <c r="C1460" i="37"/>
  <c r="D1459" i="37"/>
  <c r="D1459" i="39" s="1"/>
  <c r="C1459" i="37"/>
  <c r="D1458" i="37"/>
  <c r="D1458" i="39" s="1"/>
  <c r="C1458" i="37"/>
  <c r="D1457" i="37"/>
  <c r="D1457" i="39" s="1"/>
  <c r="C1457" i="37"/>
  <c r="D1456" i="37"/>
  <c r="D1456" i="39" s="1"/>
  <c r="C1456" i="37"/>
  <c r="D1455" i="37"/>
  <c r="D1455" i="39" s="1"/>
  <c r="C1455" i="37"/>
  <c r="D1454" i="37"/>
  <c r="D1454" i="39" s="1"/>
  <c r="C1454" i="37"/>
  <c r="D1453" i="37"/>
  <c r="D1453" i="39" s="1"/>
  <c r="C1453" i="37"/>
  <c r="D1452" i="37"/>
  <c r="D1452" i="39" s="1"/>
  <c r="C1452" i="37"/>
  <c r="D1451" i="37"/>
  <c r="D1451" i="39" s="1"/>
  <c r="C1451" i="37"/>
  <c r="D1450" i="37"/>
  <c r="D1450" i="39" s="1"/>
  <c r="C1450" i="37"/>
  <c r="D1449" i="37"/>
  <c r="D1449" i="39" s="1"/>
  <c r="C1449" i="37"/>
  <c r="D1448" i="37"/>
  <c r="D1448" i="39" s="1"/>
  <c r="C1448" i="37"/>
  <c r="D1447" i="37"/>
  <c r="D1447" i="39" s="1"/>
  <c r="C1447" i="37"/>
  <c r="D1446" i="37"/>
  <c r="D1446" i="39" s="1"/>
  <c r="C1446" i="37"/>
  <c r="D1445" i="37"/>
  <c r="D1445" i="39" s="1"/>
  <c r="C1445" i="37"/>
  <c r="D1444" i="37"/>
  <c r="D1444" i="39" s="1"/>
  <c r="C1444" i="37"/>
  <c r="D1443" i="37"/>
  <c r="D1443" i="39" s="1"/>
  <c r="C1443" i="37"/>
  <c r="D1442" i="37"/>
  <c r="D1442" i="39" s="1"/>
  <c r="C1442" i="37"/>
  <c r="D1441" i="37"/>
  <c r="D1441" i="39" s="1"/>
  <c r="C1441" i="37"/>
  <c r="D1440" i="37"/>
  <c r="D1440" i="39" s="1"/>
  <c r="C1440" i="37"/>
  <c r="D1439" i="37"/>
  <c r="D1439" i="39" s="1"/>
  <c r="C1439" i="37"/>
  <c r="D1438" i="37"/>
  <c r="D1438" i="39" s="1"/>
  <c r="C1438" i="37"/>
  <c r="D1437" i="37"/>
  <c r="D1437" i="39" s="1"/>
  <c r="C1437" i="37"/>
  <c r="D1436" i="37"/>
  <c r="D1436" i="39" s="1"/>
  <c r="C1436" i="37"/>
  <c r="D1435" i="37"/>
  <c r="D1435" i="39" s="1"/>
  <c r="D1433" i="37"/>
  <c r="D1433" i="39" s="1"/>
  <c r="C1433" i="37"/>
  <c r="D1432" i="37"/>
  <c r="D1432" i="39" s="1"/>
  <c r="C1432" i="37"/>
  <c r="D1431" i="37"/>
  <c r="D1431" i="39" s="1"/>
  <c r="C1431" i="37"/>
  <c r="D1430" i="37"/>
  <c r="D1430" i="39" s="1"/>
  <c r="C1430" i="37"/>
  <c r="D1429" i="37"/>
  <c r="D1429" i="39" s="1"/>
  <c r="C1429" i="37"/>
  <c r="D1428" i="37"/>
  <c r="D1428" i="39" s="1"/>
  <c r="C1428" i="37"/>
  <c r="D1427" i="37"/>
  <c r="D1427" i="39" s="1"/>
  <c r="C1427" i="37"/>
  <c r="D1426" i="37"/>
  <c r="D1426" i="39" s="1"/>
  <c r="C1426" i="37"/>
  <c r="D1425" i="37"/>
  <c r="D1425" i="39" s="1"/>
  <c r="C1425" i="37"/>
  <c r="D1424" i="37"/>
  <c r="D1424" i="39" s="1"/>
  <c r="C1424" i="37"/>
  <c r="D1423" i="37"/>
  <c r="D1423" i="39" s="1"/>
  <c r="C1423" i="37"/>
  <c r="D1422" i="37"/>
  <c r="D1422" i="39" s="1"/>
  <c r="C1422" i="37"/>
  <c r="D1421" i="37"/>
  <c r="D1421" i="39" s="1"/>
  <c r="C1421" i="37"/>
  <c r="D1420" i="37"/>
  <c r="D1420" i="39" s="1"/>
  <c r="C1420" i="37"/>
  <c r="D1419" i="37"/>
  <c r="D1419" i="39" s="1"/>
  <c r="C1419" i="37"/>
  <c r="D1418" i="37"/>
  <c r="D1418" i="39" s="1"/>
  <c r="C1418" i="37"/>
  <c r="D1417" i="37"/>
  <c r="D1417" i="39" s="1"/>
  <c r="C1417" i="37"/>
  <c r="D1416" i="37"/>
  <c r="D1416" i="39" s="1"/>
  <c r="C1416" i="37"/>
  <c r="D1415" i="37"/>
  <c r="D1415" i="39" s="1"/>
  <c r="C1415" i="37"/>
  <c r="D1414" i="37"/>
  <c r="D1414" i="39" s="1"/>
  <c r="C1414" i="37"/>
  <c r="D1413" i="37"/>
  <c r="D1413" i="39" s="1"/>
  <c r="C1413" i="37"/>
  <c r="D1412" i="37"/>
  <c r="D1412" i="39" s="1"/>
  <c r="C1412" i="37"/>
  <c r="D1411" i="37"/>
  <c r="D1411" i="39" s="1"/>
  <c r="C1411" i="37"/>
  <c r="D1410" i="37"/>
  <c r="D1410" i="39" s="1"/>
  <c r="C1410" i="37"/>
  <c r="D1409" i="37"/>
  <c r="D1409" i="39" s="1"/>
  <c r="C1409" i="37"/>
  <c r="D1408" i="37"/>
  <c r="D1408" i="39" s="1"/>
  <c r="C1408" i="37"/>
  <c r="D1407" i="37"/>
  <c r="D1407" i="39" s="1"/>
  <c r="C1407" i="37"/>
  <c r="D1406" i="37"/>
  <c r="D1406" i="39" s="1"/>
  <c r="C1406" i="37"/>
  <c r="D1405" i="37"/>
  <c r="D1405" i="39" s="1"/>
  <c r="C1405" i="37"/>
  <c r="D1404" i="37"/>
  <c r="D1404" i="39" s="1"/>
  <c r="C1404" i="37"/>
  <c r="D1403" i="37"/>
  <c r="D1403" i="39" s="1"/>
  <c r="C1403" i="37"/>
  <c r="D1402" i="37"/>
  <c r="D1402" i="39" s="1"/>
  <c r="C1402" i="37"/>
  <c r="D1401" i="37"/>
  <c r="D1401" i="39" s="1"/>
  <c r="C1401" i="37"/>
  <c r="D1400" i="37"/>
  <c r="D1400" i="39" s="1"/>
  <c r="C1400" i="37"/>
  <c r="D1399" i="37"/>
  <c r="D1399" i="39" s="1"/>
  <c r="C1399" i="37"/>
  <c r="D1398" i="37"/>
  <c r="D1398" i="39" s="1"/>
  <c r="C1398" i="37"/>
  <c r="D1397" i="37"/>
  <c r="D1397" i="39" s="1"/>
  <c r="C1397" i="37"/>
  <c r="D1396" i="37"/>
  <c r="D1396" i="39" s="1"/>
  <c r="C1396" i="37"/>
  <c r="D1395" i="37"/>
  <c r="D1395" i="39" s="1"/>
  <c r="C1395" i="37"/>
  <c r="D1394" i="37"/>
  <c r="D1394" i="39" s="1"/>
  <c r="C1394" i="37"/>
  <c r="D1393" i="37"/>
  <c r="D1393" i="39" s="1"/>
  <c r="C1393" i="37"/>
  <c r="D1392" i="37"/>
  <c r="D1392" i="39" s="1"/>
  <c r="C1392" i="37"/>
  <c r="D1391" i="37"/>
  <c r="D1391" i="39" s="1"/>
  <c r="C1391" i="37"/>
  <c r="D1390" i="37"/>
  <c r="D1390" i="39" s="1"/>
  <c r="C1390" i="37"/>
  <c r="D1389" i="37"/>
  <c r="D1389" i="39" s="1"/>
  <c r="C1389" i="37"/>
  <c r="D1388" i="37"/>
  <c r="D1388" i="39" s="1"/>
  <c r="C1388" i="37"/>
  <c r="D1387" i="37"/>
  <c r="D1387" i="39" s="1"/>
  <c r="C1387" i="37"/>
  <c r="D1386" i="37"/>
  <c r="D1386" i="39" s="1"/>
  <c r="C1386" i="37"/>
  <c r="D1385" i="37"/>
  <c r="D1385" i="39" s="1"/>
  <c r="C1385" i="37"/>
  <c r="D1384" i="37"/>
  <c r="D1384" i="39" s="1"/>
  <c r="D1382" i="37"/>
  <c r="D1382" i="39" s="1"/>
  <c r="C1382" i="37"/>
  <c r="D1381" i="37"/>
  <c r="D1381" i="39" s="1"/>
  <c r="C1381" i="37"/>
  <c r="D1380" i="37"/>
  <c r="D1380" i="39" s="1"/>
  <c r="C1380" i="37"/>
  <c r="D1379" i="37"/>
  <c r="D1379" i="39" s="1"/>
  <c r="C1379" i="37"/>
  <c r="D1378" i="37"/>
  <c r="D1378" i="39" s="1"/>
  <c r="C1378" i="37"/>
  <c r="B1378" i="37" s="1"/>
  <c r="D1377" i="37"/>
  <c r="D1377" i="39" s="1"/>
  <c r="C1377" i="37"/>
  <c r="D1376" i="37"/>
  <c r="D1376" i="39" s="1"/>
  <c r="C1376" i="37"/>
  <c r="D1375" i="37"/>
  <c r="D1375" i="39" s="1"/>
  <c r="C1375" i="37"/>
  <c r="B1375" i="37" s="1"/>
  <c r="D1374" i="37"/>
  <c r="D1374" i="39" s="1"/>
  <c r="C1374" i="37"/>
  <c r="D1373" i="37"/>
  <c r="D1373" i="39" s="1"/>
  <c r="C1373" i="37"/>
  <c r="D1372" i="37"/>
  <c r="D1372" i="39" s="1"/>
  <c r="C1372" i="37"/>
  <c r="D1371" i="37"/>
  <c r="D1371" i="39" s="1"/>
  <c r="C1371" i="37"/>
  <c r="D1370" i="37"/>
  <c r="D1370" i="39" s="1"/>
  <c r="C1370" i="37"/>
  <c r="B1370" i="37" s="1"/>
  <c r="D1369" i="37"/>
  <c r="D1369" i="39" s="1"/>
  <c r="C1369" i="37"/>
  <c r="D1368" i="37"/>
  <c r="D1368" i="39" s="1"/>
  <c r="C1368" i="37"/>
  <c r="D1367" i="37"/>
  <c r="D1367" i="39" s="1"/>
  <c r="C1367" i="37"/>
  <c r="B1367" i="37" s="1"/>
  <c r="D1366" i="37"/>
  <c r="D1366" i="39" s="1"/>
  <c r="C1366" i="37"/>
  <c r="B1366" i="37" s="1"/>
  <c r="D1365" i="37"/>
  <c r="D1365" i="39" s="1"/>
  <c r="C1365" i="37"/>
  <c r="D1364" i="37"/>
  <c r="D1364" i="39" s="1"/>
  <c r="C1364" i="37"/>
  <c r="D1363" i="37"/>
  <c r="D1363" i="39" s="1"/>
  <c r="D1360" i="37"/>
  <c r="D1360" i="39" s="1"/>
  <c r="C1360" i="37"/>
  <c r="D1359" i="37"/>
  <c r="D1359" i="39" s="1"/>
  <c r="C1359" i="37"/>
  <c r="D1358" i="37"/>
  <c r="D1358" i="39" s="1"/>
  <c r="C1358" i="37"/>
  <c r="D1357" i="37"/>
  <c r="D1357" i="39" s="1"/>
  <c r="C1357" i="37"/>
  <c r="D1356" i="37"/>
  <c r="D1356" i="39" s="1"/>
  <c r="C1356" i="37"/>
  <c r="D1355" i="37"/>
  <c r="D1355" i="39" s="1"/>
  <c r="C1355" i="37"/>
  <c r="D1354" i="37"/>
  <c r="D1354" i="39" s="1"/>
  <c r="C1354" i="37"/>
  <c r="D1353" i="37"/>
  <c r="D1353" i="39" s="1"/>
  <c r="C1353" i="37"/>
  <c r="D1352" i="37"/>
  <c r="D1352" i="39" s="1"/>
  <c r="C1352" i="37"/>
  <c r="D1351" i="37"/>
  <c r="D1351" i="39" s="1"/>
  <c r="C1351" i="37"/>
  <c r="D1350" i="37"/>
  <c r="D1350" i="39" s="1"/>
  <c r="C1350" i="37"/>
  <c r="D1349" i="37"/>
  <c r="D1349" i="39" s="1"/>
  <c r="C1349" i="37"/>
  <c r="D1348" i="37"/>
  <c r="D1348" i="39" s="1"/>
  <c r="C1348" i="37"/>
  <c r="D1347" i="37"/>
  <c r="D1347" i="39" s="1"/>
  <c r="C1347" i="37"/>
  <c r="D1346" i="37"/>
  <c r="D1346" i="39" s="1"/>
  <c r="C1346" i="37"/>
  <c r="D1345" i="37"/>
  <c r="D1345" i="39" s="1"/>
  <c r="C1345" i="37"/>
  <c r="D1344" i="37"/>
  <c r="D1344" i="39" s="1"/>
  <c r="C1344" i="37"/>
  <c r="D1343" i="37"/>
  <c r="D1343" i="39" s="1"/>
  <c r="C1343" i="37"/>
  <c r="D1342" i="37"/>
  <c r="D1342" i="39" s="1"/>
  <c r="C1342" i="37"/>
  <c r="D1341" i="37"/>
  <c r="D1341" i="39" s="1"/>
  <c r="C1341" i="37"/>
  <c r="D1340" i="37"/>
  <c r="D1340" i="39" s="1"/>
  <c r="C1340" i="37"/>
  <c r="D1339" i="37"/>
  <c r="D1339" i="39" s="1"/>
  <c r="C1339" i="37"/>
  <c r="D1338" i="37"/>
  <c r="D1338" i="39" s="1"/>
  <c r="C1338" i="37"/>
  <c r="D1337" i="37"/>
  <c r="D1337" i="39" s="1"/>
  <c r="C1337" i="37"/>
  <c r="D1336" i="37"/>
  <c r="D1336" i="39" s="1"/>
  <c r="C1336" i="37"/>
  <c r="D1335" i="37"/>
  <c r="D1335" i="39" s="1"/>
  <c r="C1335" i="37"/>
  <c r="D1334" i="37"/>
  <c r="D1334" i="39" s="1"/>
  <c r="C1334" i="37"/>
  <c r="D1333" i="37"/>
  <c r="D1333" i="39" s="1"/>
  <c r="C1333" i="37"/>
  <c r="D1332" i="37"/>
  <c r="D1332" i="39" s="1"/>
  <c r="C1332" i="37"/>
  <c r="D1331" i="37"/>
  <c r="D1331" i="39" s="1"/>
  <c r="C1331" i="37"/>
  <c r="D1330" i="37"/>
  <c r="D1330" i="39" s="1"/>
  <c r="C1330" i="37"/>
  <c r="D1329" i="37"/>
  <c r="D1329" i="39" s="1"/>
  <c r="C1329" i="37"/>
  <c r="D1328" i="37"/>
  <c r="D1328" i="39" s="1"/>
  <c r="C1328" i="37"/>
  <c r="D1327" i="37"/>
  <c r="D1327" i="39" s="1"/>
  <c r="C1327" i="37"/>
  <c r="D1326" i="37"/>
  <c r="D1326" i="39" s="1"/>
  <c r="C1326" i="37"/>
  <c r="D1325" i="37"/>
  <c r="D1325" i="39" s="1"/>
  <c r="C1325" i="37"/>
  <c r="D1324" i="37"/>
  <c r="D1324" i="39" s="1"/>
  <c r="C1324" i="37"/>
  <c r="D1323" i="37"/>
  <c r="D1323" i="39" s="1"/>
  <c r="C1323" i="37"/>
  <c r="D1322" i="37"/>
  <c r="D1322" i="39" s="1"/>
  <c r="C1322" i="37"/>
  <c r="D1321" i="37"/>
  <c r="D1321" i="39" s="1"/>
  <c r="C1321" i="37"/>
  <c r="D1320" i="37"/>
  <c r="D1320" i="39" s="1"/>
  <c r="C1320" i="37"/>
  <c r="D1319" i="37"/>
  <c r="D1319" i="39" s="1"/>
  <c r="C1319" i="37"/>
  <c r="D1318" i="37"/>
  <c r="D1318" i="39" s="1"/>
  <c r="C1318" i="37"/>
  <c r="D1317" i="37"/>
  <c r="D1317" i="39" s="1"/>
  <c r="C1317" i="37"/>
  <c r="D1316" i="37"/>
  <c r="D1316" i="39" s="1"/>
  <c r="C1316" i="37"/>
  <c r="D1315" i="37"/>
  <c r="D1315" i="39" s="1"/>
  <c r="C1315" i="37"/>
  <c r="D1314" i="37"/>
  <c r="D1314" i="39" s="1"/>
  <c r="C1314" i="37"/>
  <c r="D1313" i="37"/>
  <c r="D1313" i="39" s="1"/>
  <c r="C1313" i="37"/>
  <c r="D1312" i="37"/>
  <c r="D1312" i="39" s="1"/>
  <c r="C1312" i="37"/>
  <c r="D1311" i="37"/>
  <c r="D1311" i="39" s="1"/>
  <c r="D1309" i="37"/>
  <c r="D1309" i="39" s="1"/>
  <c r="C1309" i="37"/>
  <c r="D1308" i="37"/>
  <c r="D1308" i="39" s="1"/>
  <c r="C1308" i="37"/>
  <c r="D1307" i="37"/>
  <c r="D1307" i="39" s="1"/>
  <c r="C1307" i="37"/>
  <c r="D1306" i="37"/>
  <c r="D1306" i="39" s="1"/>
  <c r="C1306" i="37"/>
  <c r="D1305" i="37"/>
  <c r="D1305" i="39" s="1"/>
  <c r="C1305" i="37"/>
  <c r="D1304" i="37"/>
  <c r="D1304" i="39" s="1"/>
  <c r="C1304" i="37"/>
  <c r="D1303" i="37"/>
  <c r="D1303" i="39" s="1"/>
  <c r="C1303" i="37"/>
  <c r="D1302" i="37"/>
  <c r="D1302" i="39" s="1"/>
  <c r="C1302" i="37"/>
  <c r="D1301" i="37"/>
  <c r="D1301" i="39" s="1"/>
  <c r="C1301" i="37"/>
  <c r="D1300" i="37"/>
  <c r="D1300" i="39" s="1"/>
  <c r="C1300" i="37"/>
  <c r="D1299" i="37"/>
  <c r="D1299" i="39" s="1"/>
  <c r="C1299" i="37"/>
  <c r="D1298" i="37"/>
  <c r="D1298" i="39" s="1"/>
  <c r="C1298" i="37"/>
  <c r="D1297" i="37"/>
  <c r="D1297" i="39" s="1"/>
  <c r="C1297" i="37"/>
  <c r="D1296" i="37"/>
  <c r="D1296" i="39" s="1"/>
  <c r="C1296" i="37"/>
  <c r="D1295" i="37"/>
  <c r="D1295" i="39" s="1"/>
  <c r="C1295" i="37"/>
  <c r="D1294" i="37"/>
  <c r="D1294" i="39" s="1"/>
  <c r="C1294" i="37"/>
  <c r="D1293" i="37"/>
  <c r="D1293" i="39" s="1"/>
  <c r="C1293" i="37"/>
  <c r="D1292" i="37"/>
  <c r="D1292" i="39" s="1"/>
  <c r="C1292" i="37"/>
  <c r="D1291" i="37"/>
  <c r="D1291" i="39" s="1"/>
  <c r="C1291" i="37"/>
  <c r="D1290" i="37"/>
  <c r="D1290" i="39" s="1"/>
  <c r="C1290" i="37"/>
  <c r="D1289" i="37"/>
  <c r="D1289" i="39" s="1"/>
  <c r="C1289" i="37"/>
  <c r="D1288" i="37"/>
  <c r="D1288" i="39" s="1"/>
  <c r="C1288" i="37"/>
  <c r="D1287" i="37"/>
  <c r="D1287" i="39" s="1"/>
  <c r="C1287" i="37"/>
  <c r="D1286" i="37"/>
  <c r="D1286" i="39" s="1"/>
  <c r="C1286" i="37"/>
  <c r="D1285" i="37"/>
  <c r="D1285" i="39" s="1"/>
  <c r="C1285" i="37"/>
  <c r="D1284" i="37"/>
  <c r="D1284" i="39" s="1"/>
  <c r="C1284" i="37"/>
  <c r="D1283" i="37"/>
  <c r="D1283" i="39" s="1"/>
  <c r="C1283" i="37"/>
  <c r="D1282" i="37"/>
  <c r="D1282" i="39" s="1"/>
  <c r="C1282" i="37"/>
  <c r="D1281" i="37"/>
  <c r="D1281" i="39" s="1"/>
  <c r="C1281" i="37"/>
  <c r="D1280" i="37"/>
  <c r="D1280" i="39" s="1"/>
  <c r="C1280" i="37"/>
  <c r="D1279" i="37"/>
  <c r="D1279" i="39" s="1"/>
  <c r="C1279" i="37"/>
  <c r="D1278" i="37"/>
  <c r="D1278" i="39" s="1"/>
  <c r="C1278" i="37"/>
  <c r="D1277" i="37"/>
  <c r="D1277" i="39" s="1"/>
  <c r="C1277" i="37"/>
  <c r="D1276" i="37"/>
  <c r="D1276" i="39" s="1"/>
  <c r="C1276" i="37"/>
  <c r="D1275" i="37"/>
  <c r="D1275" i="39" s="1"/>
  <c r="C1275" i="37"/>
  <c r="D1274" i="37"/>
  <c r="D1274" i="39" s="1"/>
  <c r="C1274" i="37"/>
  <c r="D1273" i="37"/>
  <c r="D1273" i="39" s="1"/>
  <c r="C1273" i="37"/>
  <c r="D1272" i="37"/>
  <c r="D1272" i="39" s="1"/>
  <c r="C1272" i="37"/>
  <c r="D1271" i="37"/>
  <c r="D1271" i="39" s="1"/>
  <c r="C1271" i="37"/>
  <c r="D1270" i="37"/>
  <c r="D1270" i="39" s="1"/>
  <c r="C1270" i="37"/>
  <c r="D1269" i="37"/>
  <c r="D1269" i="39" s="1"/>
  <c r="C1269" i="37"/>
  <c r="D1268" i="37"/>
  <c r="D1268" i="39" s="1"/>
  <c r="C1268" i="37"/>
  <c r="D1267" i="37"/>
  <c r="D1267" i="39" s="1"/>
  <c r="C1267" i="37"/>
  <c r="D1266" i="37"/>
  <c r="D1266" i="39" s="1"/>
  <c r="C1266" i="37"/>
  <c r="D1265" i="37"/>
  <c r="D1265" i="39" s="1"/>
  <c r="C1265" i="37"/>
  <c r="D1264" i="37"/>
  <c r="D1264" i="39" s="1"/>
  <c r="C1264" i="37"/>
  <c r="D1263" i="37"/>
  <c r="D1263" i="39" s="1"/>
  <c r="C1263" i="37"/>
  <c r="D1262" i="37"/>
  <c r="D1262" i="39" s="1"/>
  <c r="C1262" i="37"/>
  <c r="D1261" i="37"/>
  <c r="D1261" i="39" s="1"/>
  <c r="C1261" i="37"/>
  <c r="D1260" i="37"/>
  <c r="D1260" i="39" s="1"/>
  <c r="C1260" i="37"/>
  <c r="D1258" i="37"/>
  <c r="D1258" i="39" s="1"/>
  <c r="C1258" i="37"/>
  <c r="D1257" i="37"/>
  <c r="D1257" i="39" s="1"/>
  <c r="C1257" i="37"/>
  <c r="D1256" i="37"/>
  <c r="D1256" i="39" s="1"/>
  <c r="C1256" i="37"/>
  <c r="D1255" i="37"/>
  <c r="D1255" i="39" s="1"/>
  <c r="C1255" i="37"/>
  <c r="D1254" i="37"/>
  <c r="D1254" i="39" s="1"/>
  <c r="C1254" i="37"/>
  <c r="D1253" i="37"/>
  <c r="D1253" i="39" s="1"/>
  <c r="C1253" i="37"/>
  <c r="D1252" i="37"/>
  <c r="D1252" i="39" s="1"/>
  <c r="C1252" i="37"/>
  <c r="D1251" i="37"/>
  <c r="D1251" i="39" s="1"/>
  <c r="C1251" i="37"/>
  <c r="D1250" i="37"/>
  <c r="D1250" i="39" s="1"/>
  <c r="C1250" i="37"/>
  <c r="D1249" i="37"/>
  <c r="D1249" i="39" s="1"/>
  <c r="C1249" i="37"/>
  <c r="D1248" i="37"/>
  <c r="D1248" i="39" s="1"/>
  <c r="C1248" i="37"/>
  <c r="D1247" i="37"/>
  <c r="D1247" i="39" s="1"/>
  <c r="C1247" i="37"/>
  <c r="D1246" i="37"/>
  <c r="D1246" i="39" s="1"/>
  <c r="C1246" i="37"/>
  <c r="D1245" i="37"/>
  <c r="D1245" i="39" s="1"/>
  <c r="C1245" i="37"/>
  <c r="D1244" i="37"/>
  <c r="D1244" i="39" s="1"/>
  <c r="C1244" i="37"/>
  <c r="D1243" i="37"/>
  <c r="D1243" i="39" s="1"/>
  <c r="C1243" i="37"/>
  <c r="D1242" i="37"/>
  <c r="D1242" i="39" s="1"/>
  <c r="C1242" i="37"/>
  <c r="D1241" i="37"/>
  <c r="D1241" i="39" s="1"/>
  <c r="C1241" i="37"/>
  <c r="D1240" i="37"/>
  <c r="D1240" i="39" s="1"/>
  <c r="C1240" i="37"/>
  <c r="D1239" i="37"/>
  <c r="D1239" i="39" s="1"/>
  <c r="C1239" i="37"/>
  <c r="D1238" i="37"/>
  <c r="D1238" i="39" s="1"/>
  <c r="C1238" i="37"/>
  <c r="D1237" i="37"/>
  <c r="D1237" i="39" s="1"/>
  <c r="C1237" i="37"/>
  <c r="D1236" i="37"/>
  <c r="D1236" i="39" s="1"/>
  <c r="C1236" i="37"/>
  <c r="D1235" i="37"/>
  <c r="D1235" i="39" s="1"/>
  <c r="C1235" i="37"/>
  <c r="D1234" i="37"/>
  <c r="D1234" i="39" s="1"/>
  <c r="C1234" i="37"/>
  <c r="D1233" i="37"/>
  <c r="D1233" i="39" s="1"/>
  <c r="C1233" i="37"/>
  <c r="D1232" i="37"/>
  <c r="D1232" i="39" s="1"/>
  <c r="C1232" i="37"/>
  <c r="D1231" i="37"/>
  <c r="D1231" i="39" s="1"/>
  <c r="C1231" i="37"/>
  <c r="D1230" i="37"/>
  <c r="D1230" i="39" s="1"/>
  <c r="C1230" i="37"/>
  <c r="D1229" i="37"/>
  <c r="D1229" i="39" s="1"/>
  <c r="C1229" i="37"/>
  <c r="D1228" i="37"/>
  <c r="D1228" i="39" s="1"/>
  <c r="C1228" i="37"/>
  <c r="D1227" i="37"/>
  <c r="D1227" i="39" s="1"/>
  <c r="C1227" i="37"/>
  <c r="D1226" i="37"/>
  <c r="D1226" i="39" s="1"/>
  <c r="C1226" i="37"/>
  <c r="D1225" i="37"/>
  <c r="D1225" i="39" s="1"/>
  <c r="C1225" i="37"/>
  <c r="D1224" i="37"/>
  <c r="D1224" i="39" s="1"/>
  <c r="C1224" i="37"/>
  <c r="D1223" i="37"/>
  <c r="D1223" i="39" s="1"/>
  <c r="C1223" i="37"/>
  <c r="D1222" i="37"/>
  <c r="D1222" i="39" s="1"/>
  <c r="C1222" i="37"/>
  <c r="D1221" i="37"/>
  <c r="D1221" i="39" s="1"/>
  <c r="C1221" i="37"/>
  <c r="D1220" i="37"/>
  <c r="D1220" i="39" s="1"/>
  <c r="C1220" i="37"/>
  <c r="D1219" i="37"/>
  <c r="D1219" i="39" s="1"/>
  <c r="C1219" i="37"/>
  <c r="D1218" i="37"/>
  <c r="D1218" i="39" s="1"/>
  <c r="C1218" i="37"/>
  <c r="D1217" i="37"/>
  <c r="D1217" i="39" s="1"/>
  <c r="C1217" i="37"/>
  <c r="D1216" i="37"/>
  <c r="D1216" i="39" s="1"/>
  <c r="C1216" i="37"/>
  <c r="D1215" i="37"/>
  <c r="D1215" i="39" s="1"/>
  <c r="C1215" i="37"/>
  <c r="D1214" i="37"/>
  <c r="D1214" i="39" s="1"/>
  <c r="C1214" i="37"/>
  <c r="D1213" i="37"/>
  <c r="D1213" i="39" s="1"/>
  <c r="C1213" i="37"/>
  <c r="D1212" i="37"/>
  <c r="D1212" i="39" s="1"/>
  <c r="C1212" i="37"/>
  <c r="D1211" i="37"/>
  <c r="D1211" i="39" s="1"/>
  <c r="C1211" i="37"/>
  <c r="D1210" i="37"/>
  <c r="D1210" i="39" s="1"/>
  <c r="C1210" i="37"/>
  <c r="D1209" i="37"/>
  <c r="D1209" i="39" s="1"/>
  <c r="C1209" i="37"/>
  <c r="D1208" i="37"/>
  <c r="D1208" i="39" s="1"/>
  <c r="C1208" i="37"/>
  <c r="D1207" i="37"/>
  <c r="D1207" i="39" s="1"/>
  <c r="C1207" i="37"/>
  <c r="D1206" i="37"/>
  <c r="D1206" i="39" s="1"/>
  <c r="C1206" i="37"/>
  <c r="D1205" i="37"/>
  <c r="D1205" i="39" s="1"/>
  <c r="C1205" i="37"/>
  <c r="D1204" i="37"/>
  <c r="D1204" i="39" s="1"/>
  <c r="C1204" i="37"/>
  <c r="D1203" i="37"/>
  <c r="D1203" i="39" s="1"/>
  <c r="C1203" i="37"/>
  <c r="D1202" i="37"/>
  <c r="D1202" i="39" s="1"/>
  <c r="C1202" i="37"/>
  <c r="D1201" i="37"/>
  <c r="D1201" i="39" s="1"/>
  <c r="C1201" i="37"/>
  <c r="D1200" i="37"/>
  <c r="D1200" i="39" s="1"/>
  <c r="C1200" i="37"/>
  <c r="D1199" i="37"/>
  <c r="D1199" i="39" s="1"/>
  <c r="C1199" i="37"/>
  <c r="D1198" i="37"/>
  <c r="D1198" i="39" s="1"/>
  <c r="C1198" i="37"/>
  <c r="D1197" i="37"/>
  <c r="D1197" i="39" s="1"/>
  <c r="C1197" i="37"/>
  <c r="D1196" i="37"/>
  <c r="D1196" i="39" s="1"/>
  <c r="C1196" i="37"/>
  <c r="D1195" i="37"/>
  <c r="D1195" i="39" s="1"/>
  <c r="C1195" i="37"/>
  <c r="D1194" i="37"/>
  <c r="D1194" i="39" s="1"/>
  <c r="C1194" i="37"/>
  <c r="D1193" i="37"/>
  <c r="D1193" i="39" s="1"/>
  <c r="C1193" i="37"/>
  <c r="D1192" i="37"/>
  <c r="D1192" i="39" s="1"/>
  <c r="C1192" i="37"/>
  <c r="D1191" i="37"/>
  <c r="D1191" i="39" s="1"/>
  <c r="C1191" i="37"/>
  <c r="D1190" i="37"/>
  <c r="D1190" i="39" s="1"/>
  <c r="C1190" i="37"/>
  <c r="D1189" i="37"/>
  <c r="D1189" i="39" s="1"/>
  <c r="C1189" i="37"/>
  <c r="D1188" i="37"/>
  <c r="D1188" i="39" s="1"/>
  <c r="C1188" i="37"/>
  <c r="D1187" i="37"/>
  <c r="D1187" i="39" s="1"/>
  <c r="C1187" i="37"/>
  <c r="D1186" i="37"/>
  <c r="D1186" i="39" s="1"/>
  <c r="C1186" i="37"/>
  <c r="D1185" i="37"/>
  <c r="D1185" i="39" s="1"/>
  <c r="C1185" i="37"/>
  <c r="D1184" i="37"/>
  <c r="D1184" i="39" s="1"/>
  <c r="C1184" i="37"/>
  <c r="D1183" i="37"/>
  <c r="D1183" i="39" s="1"/>
  <c r="C1183" i="37"/>
  <c r="D1182" i="37"/>
  <c r="D1182" i="39" s="1"/>
  <c r="C1182" i="37"/>
  <c r="D1181" i="37"/>
  <c r="D1181" i="39" s="1"/>
  <c r="C1181" i="37"/>
  <c r="D1180" i="37"/>
  <c r="D1180" i="39" s="1"/>
  <c r="C1180" i="37"/>
  <c r="D1179" i="37"/>
  <c r="D1179" i="39" s="1"/>
  <c r="C1179" i="37"/>
  <c r="D1178" i="37"/>
  <c r="D1178" i="39" s="1"/>
  <c r="C1178" i="37"/>
  <c r="D1177" i="37"/>
  <c r="D1177" i="39" s="1"/>
  <c r="C1177" i="37"/>
  <c r="D1176" i="37"/>
  <c r="D1176" i="39" s="1"/>
  <c r="C1176" i="37"/>
  <c r="D1175" i="37"/>
  <c r="D1175" i="39" s="1"/>
  <c r="C1175" i="37"/>
  <c r="D1174" i="37"/>
  <c r="D1174" i="39" s="1"/>
  <c r="C1174" i="37"/>
  <c r="D1173" i="37"/>
  <c r="D1173" i="39" s="1"/>
  <c r="C1173" i="37"/>
  <c r="D1172" i="37"/>
  <c r="D1172" i="39" s="1"/>
  <c r="C1172" i="37"/>
  <c r="D1171" i="37"/>
  <c r="D1171" i="39" s="1"/>
  <c r="C1171" i="37"/>
  <c r="D1170" i="37"/>
  <c r="D1170" i="39" s="1"/>
  <c r="C1170" i="37"/>
  <c r="D1169" i="37"/>
  <c r="D1169" i="39" s="1"/>
  <c r="C1169" i="37"/>
  <c r="D1168" i="37"/>
  <c r="D1168" i="39" s="1"/>
  <c r="C1168" i="37"/>
  <c r="D1167" i="37"/>
  <c r="D1167" i="39" s="1"/>
  <c r="C1167" i="37"/>
  <c r="D1166" i="37"/>
  <c r="D1166" i="39" s="1"/>
  <c r="C1166" i="37"/>
  <c r="D1165" i="37"/>
  <c r="D1165" i="39" s="1"/>
  <c r="C1165" i="37"/>
  <c r="D1164" i="37"/>
  <c r="D1164" i="39" s="1"/>
  <c r="C1164" i="37"/>
  <c r="D1163" i="37"/>
  <c r="D1163" i="39" s="1"/>
  <c r="C1163" i="37"/>
  <c r="D1162" i="37"/>
  <c r="D1162" i="39" s="1"/>
  <c r="C1162" i="37"/>
  <c r="D1161" i="37"/>
  <c r="D1161" i="39" s="1"/>
  <c r="C1161" i="37"/>
  <c r="D1160" i="37"/>
  <c r="D1160" i="39" s="1"/>
  <c r="C1160" i="37"/>
  <c r="D1159" i="37"/>
  <c r="D1159" i="39" s="1"/>
  <c r="C1159" i="37"/>
  <c r="D1158" i="37"/>
  <c r="D1158" i="39" s="1"/>
  <c r="C1158" i="37"/>
  <c r="D1157" i="37"/>
  <c r="D1157" i="39" s="1"/>
  <c r="C1157" i="37"/>
  <c r="D1156" i="37"/>
  <c r="D1156" i="39" s="1"/>
  <c r="C1156" i="37"/>
  <c r="D1155" i="37"/>
  <c r="D1155" i="39" s="1"/>
  <c r="C1155" i="37"/>
  <c r="D1154" i="37"/>
  <c r="D1154" i="39" s="1"/>
  <c r="C1154" i="37"/>
  <c r="D1153" i="37"/>
  <c r="D1153" i="39" s="1"/>
  <c r="C1153" i="37"/>
  <c r="D1152" i="37"/>
  <c r="D1152" i="39" s="1"/>
  <c r="C1152" i="37"/>
  <c r="D1151" i="37"/>
  <c r="D1151" i="39" s="1"/>
  <c r="C1151" i="37"/>
  <c r="D1150" i="37"/>
  <c r="D1150" i="39" s="1"/>
  <c r="C1150" i="37"/>
  <c r="D1149" i="37"/>
  <c r="D1149" i="39" s="1"/>
  <c r="C1149" i="37"/>
  <c r="D1148" i="37"/>
  <c r="D1148" i="39" s="1"/>
  <c r="C1148" i="37"/>
  <c r="D1147" i="37"/>
  <c r="D1147" i="39" s="1"/>
  <c r="C1147" i="37"/>
  <c r="D1146" i="37"/>
  <c r="D1146" i="39" s="1"/>
  <c r="C1146" i="37"/>
  <c r="D1145" i="37"/>
  <c r="D1145" i="39" s="1"/>
  <c r="C1145" i="37"/>
  <c r="D1144" i="37"/>
  <c r="D1144" i="39" s="1"/>
  <c r="C1144" i="37"/>
  <c r="D1143" i="37"/>
  <c r="D1143" i="39" s="1"/>
  <c r="C1143" i="37"/>
  <c r="D1142" i="37"/>
  <c r="D1142" i="39" s="1"/>
  <c r="C1142" i="37"/>
  <c r="D1141" i="37"/>
  <c r="D1141" i="39" s="1"/>
  <c r="C1141" i="37"/>
  <c r="D1140" i="37"/>
  <c r="D1140" i="39" s="1"/>
  <c r="C1140" i="37"/>
  <c r="D1139" i="37"/>
  <c r="D1139" i="39" s="1"/>
  <c r="C1139" i="37"/>
  <c r="D1138" i="37"/>
  <c r="D1138" i="39" s="1"/>
  <c r="C1138" i="37"/>
  <c r="D1137" i="37"/>
  <c r="D1137" i="39" s="1"/>
  <c r="C1137" i="37"/>
  <c r="D1136" i="37"/>
  <c r="D1136" i="39" s="1"/>
  <c r="C1136" i="37"/>
  <c r="D1135" i="37"/>
  <c r="D1135" i="39" s="1"/>
  <c r="C1135" i="37"/>
  <c r="D1134" i="37"/>
  <c r="D1134" i="39" s="1"/>
  <c r="C1134" i="37"/>
  <c r="D1133" i="37"/>
  <c r="D1133" i="39" s="1"/>
  <c r="C1133" i="37"/>
  <c r="D1132" i="37"/>
  <c r="D1132" i="39" s="1"/>
  <c r="C1132" i="37"/>
  <c r="D1131" i="37"/>
  <c r="D1131" i="39" s="1"/>
  <c r="C1131" i="37"/>
  <c r="D1130" i="37"/>
  <c r="D1130" i="39" s="1"/>
  <c r="C1130" i="37"/>
  <c r="D1129" i="37"/>
  <c r="D1129" i="39" s="1"/>
  <c r="C1129" i="37"/>
  <c r="D1128" i="37"/>
  <c r="D1128" i="39" s="1"/>
  <c r="C1128" i="37"/>
  <c r="D1127" i="37"/>
  <c r="D1127" i="39" s="1"/>
  <c r="C1127" i="37"/>
  <c r="D1126" i="37"/>
  <c r="D1126" i="39" s="1"/>
  <c r="C1126" i="37"/>
  <c r="D1125" i="37"/>
  <c r="D1125" i="39" s="1"/>
  <c r="C1125" i="37"/>
  <c r="D1124" i="37"/>
  <c r="D1124" i="39" s="1"/>
  <c r="C1124" i="37"/>
  <c r="D1123" i="37"/>
  <c r="D1123" i="39" s="1"/>
  <c r="C1123" i="37"/>
  <c r="D1122" i="37"/>
  <c r="D1122" i="39" s="1"/>
  <c r="C1122" i="37"/>
  <c r="D1121" i="37"/>
  <c r="D1121" i="39" s="1"/>
  <c r="C1121" i="37"/>
  <c r="D1120" i="37"/>
  <c r="D1120" i="39" s="1"/>
  <c r="C1120" i="37"/>
  <c r="D1119" i="37"/>
  <c r="D1119" i="39" s="1"/>
  <c r="C1119" i="37"/>
  <c r="D1118" i="37"/>
  <c r="D1118" i="39" s="1"/>
  <c r="C1118" i="37"/>
  <c r="D1117" i="37"/>
  <c r="D1117" i="39" s="1"/>
  <c r="C1117" i="37"/>
  <c r="D1116" i="37"/>
  <c r="D1116" i="39" s="1"/>
  <c r="C1116" i="37"/>
  <c r="D1115" i="37"/>
  <c r="D1115" i="39" s="1"/>
  <c r="C1115" i="37"/>
  <c r="D1114" i="37"/>
  <c r="D1114" i="39" s="1"/>
  <c r="C1114" i="37"/>
  <c r="D1113" i="37"/>
  <c r="D1113" i="39" s="1"/>
  <c r="C1113" i="37"/>
  <c r="D1112" i="37"/>
  <c r="D1112" i="39" s="1"/>
  <c r="C1112" i="37"/>
  <c r="D1111" i="37"/>
  <c r="D1111" i="39" s="1"/>
  <c r="C1111" i="37"/>
  <c r="D1110" i="37"/>
  <c r="D1110" i="39" s="1"/>
  <c r="C1110" i="37"/>
  <c r="D1109" i="37"/>
  <c r="D1109" i="39" s="1"/>
  <c r="C1109" i="37"/>
  <c r="D1108" i="37"/>
  <c r="D1108" i="39" s="1"/>
  <c r="C1108" i="37"/>
  <c r="D1107" i="37"/>
  <c r="D1107" i="39" s="1"/>
  <c r="C1107" i="37"/>
  <c r="D1106" i="37"/>
  <c r="D1106" i="39" s="1"/>
  <c r="C1106" i="37"/>
  <c r="D1105" i="37"/>
  <c r="D1105" i="39" s="1"/>
  <c r="C1105" i="37"/>
  <c r="D1104" i="37"/>
  <c r="D1104" i="39" s="1"/>
  <c r="C1104" i="37"/>
  <c r="D1103" i="37"/>
  <c r="D1103" i="39" s="1"/>
  <c r="C1103" i="37"/>
  <c r="D1102" i="37"/>
  <c r="D1102" i="39" s="1"/>
  <c r="C1102" i="37"/>
  <c r="D1101" i="37"/>
  <c r="D1101" i="39" s="1"/>
  <c r="C1101" i="37"/>
  <c r="D1100" i="37"/>
  <c r="D1100" i="39" s="1"/>
  <c r="C1100" i="37"/>
  <c r="D1099" i="37"/>
  <c r="D1099" i="39" s="1"/>
  <c r="C1099" i="37"/>
  <c r="D1098" i="37"/>
  <c r="D1098" i="39" s="1"/>
  <c r="C1098" i="37"/>
  <c r="D1097" i="37"/>
  <c r="D1097" i="39" s="1"/>
  <c r="C1097" i="37"/>
  <c r="D1096" i="37"/>
  <c r="D1096" i="39" s="1"/>
  <c r="C1096" i="37"/>
  <c r="D1095" i="37"/>
  <c r="D1095" i="39" s="1"/>
  <c r="C1095" i="37"/>
  <c r="D1094" i="37"/>
  <c r="D1094" i="39" s="1"/>
  <c r="C1094" i="37"/>
  <c r="D1093" i="37"/>
  <c r="D1093" i="39" s="1"/>
  <c r="C1093" i="37"/>
  <c r="D1092" i="37"/>
  <c r="D1092" i="39" s="1"/>
  <c r="C1092" i="37"/>
  <c r="D1091" i="37"/>
  <c r="D1091" i="39" s="1"/>
  <c r="C1091" i="37"/>
  <c r="D1090" i="37"/>
  <c r="D1090" i="39" s="1"/>
  <c r="C1090" i="37"/>
  <c r="D1089" i="37"/>
  <c r="D1089" i="39" s="1"/>
  <c r="C1089" i="37"/>
  <c r="D1088" i="37"/>
  <c r="D1088" i="39" s="1"/>
  <c r="C1088" i="37"/>
  <c r="D1087" i="37"/>
  <c r="D1087" i="39" s="1"/>
  <c r="C1087" i="37"/>
  <c r="D1086" i="37"/>
  <c r="D1086" i="39" s="1"/>
  <c r="C1086" i="37"/>
  <c r="D1085" i="37"/>
  <c r="D1085" i="39" s="1"/>
  <c r="C1085" i="37"/>
  <c r="D1084" i="37"/>
  <c r="D1084" i="39" s="1"/>
  <c r="C1084" i="37"/>
  <c r="D1083" i="37"/>
  <c r="D1083" i="39" s="1"/>
  <c r="C1083" i="37"/>
  <c r="D1082" i="37"/>
  <c r="D1082" i="39" s="1"/>
  <c r="C1082" i="37"/>
  <c r="D1081" i="37"/>
  <c r="D1081" i="39" s="1"/>
  <c r="C1081" i="37"/>
  <c r="D1080" i="37"/>
  <c r="D1080" i="39" s="1"/>
  <c r="C1080" i="37"/>
  <c r="D1079" i="37"/>
  <c r="D1079" i="39" s="1"/>
  <c r="C1079" i="37"/>
  <c r="D1078" i="37"/>
  <c r="D1078" i="39" s="1"/>
  <c r="C1078" i="37"/>
  <c r="D1077" i="37"/>
  <c r="D1077" i="39" s="1"/>
  <c r="C1077" i="37"/>
  <c r="D1076" i="37"/>
  <c r="D1076" i="39" s="1"/>
  <c r="C1076" i="37"/>
  <c r="D1075" i="37"/>
  <c r="D1075" i="39" s="1"/>
  <c r="C1075" i="37"/>
  <c r="D1074" i="37"/>
  <c r="D1074" i="39" s="1"/>
  <c r="C1074" i="37"/>
  <c r="D1073" i="37"/>
  <c r="D1073" i="39" s="1"/>
  <c r="C1073" i="37"/>
  <c r="D1072" i="37"/>
  <c r="D1072" i="39" s="1"/>
  <c r="C1072" i="37"/>
  <c r="D1071" i="37"/>
  <c r="D1071" i="39" s="1"/>
  <c r="C1071" i="37"/>
  <c r="D1070" i="37"/>
  <c r="D1070" i="39" s="1"/>
  <c r="C1070" i="37"/>
  <c r="D1069" i="37"/>
  <c r="D1069" i="39" s="1"/>
  <c r="C1069" i="37"/>
  <c r="D1068" i="37"/>
  <c r="D1068" i="39" s="1"/>
  <c r="C1068" i="37"/>
  <c r="D1067" i="37"/>
  <c r="D1067" i="39" s="1"/>
  <c r="C1067" i="37"/>
  <c r="D1066" i="37"/>
  <c r="D1066" i="39" s="1"/>
  <c r="C1066" i="37"/>
  <c r="D1065" i="37"/>
  <c r="D1065" i="39" s="1"/>
  <c r="C1065" i="37"/>
  <c r="D1064" i="37"/>
  <c r="D1064" i="39" s="1"/>
  <c r="C1064" i="37"/>
  <c r="D1063" i="37"/>
  <c r="D1063" i="39" s="1"/>
  <c r="C1063" i="37"/>
  <c r="D1062" i="37"/>
  <c r="D1062" i="39" s="1"/>
  <c r="C1062" i="37"/>
  <c r="D1061" i="37"/>
  <c r="D1061" i="39" s="1"/>
  <c r="C1061" i="37"/>
  <c r="D1060" i="37"/>
  <c r="D1060" i="39" s="1"/>
  <c r="C1060" i="37"/>
  <c r="D1059" i="37"/>
  <c r="D1059" i="39" s="1"/>
  <c r="C1059" i="37"/>
  <c r="D1058" i="37"/>
  <c r="D1058" i="39" s="1"/>
  <c r="C1058" i="37"/>
  <c r="D1057" i="37"/>
  <c r="D1057" i="39" s="1"/>
  <c r="C1057" i="37"/>
  <c r="D1056" i="37"/>
  <c r="D1056" i="39" s="1"/>
  <c r="C1056" i="37"/>
  <c r="D1055" i="37"/>
  <c r="D1055" i="39" s="1"/>
  <c r="C1055" i="37"/>
  <c r="D1054" i="37"/>
  <c r="D1054" i="39" s="1"/>
  <c r="C1054" i="37"/>
  <c r="D1053" i="37"/>
  <c r="D1053" i="39" s="1"/>
  <c r="C1053" i="37"/>
  <c r="D1052" i="37"/>
  <c r="D1052" i="39" s="1"/>
  <c r="C1052" i="37"/>
  <c r="D1051" i="37"/>
  <c r="D1051" i="39" s="1"/>
  <c r="C1051" i="37"/>
  <c r="D1050" i="37"/>
  <c r="D1050" i="39" s="1"/>
  <c r="C1050" i="37"/>
  <c r="D1049" i="37"/>
  <c r="D1049" i="39" s="1"/>
  <c r="C1049" i="37"/>
  <c r="D1048" i="37"/>
  <c r="D1048" i="39" s="1"/>
  <c r="C1048" i="37"/>
  <c r="D1047" i="37"/>
  <c r="D1047" i="39" s="1"/>
  <c r="C1047" i="37"/>
  <c r="D1046" i="37"/>
  <c r="D1046" i="39" s="1"/>
  <c r="C1046" i="37"/>
  <c r="D1045" i="37"/>
  <c r="D1045" i="39" s="1"/>
  <c r="C1045" i="37"/>
  <c r="D1044" i="37"/>
  <c r="D1044" i="39" s="1"/>
  <c r="C1044" i="37"/>
  <c r="D1043" i="37"/>
  <c r="D1043" i="39" s="1"/>
  <c r="C1043" i="37"/>
  <c r="D1042" i="37"/>
  <c r="D1042" i="39" s="1"/>
  <c r="C1042" i="37"/>
  <c r="D1041" i="37"/>
  <c r="D1041" i="39" s="1"/>
  <c r="C1041" i="37"/>
  <c r="D1040" i="37"/>
  <c r="D1040" i="39" s="1"/>
  <c r="C1040" i="37"/>
  <c r="D1039" i="37"/>
  <c r="D1039" i="39" s="1"/>
  <c r="C1039" i="37"/>
  <c r="D1038" i="37"/>
  <c r="D1038" i="39" s="1"/>
  <c r="C1038" i="37"/>
  <c r="D1037" i="37"/>
  <c r="D1037" i="39" s="1"/>
  <c r="C1037" i="37"/>
  <c r="D1036" i="37"/>
  <c r="D1036" i="39" s="1"/>
  <c r="C1036" i="37"/>
  <c r="D1035" i="37"/>
  <c r="D1035" i="39" s="1"/>
  <c r="C1035" i="37"/>
  <c r="D1034" i="37"/>
  <c r="D1034" i="39" s="1"/>
  <c r="C1034" i="37"/>
  <c r="D1033" i="37"/>
  <c r="D1033" i="39" s="1"/>
  <c r="C1033" i="37"/>
  <c r="D1032" i="37"/>
  <c r="D1032" i="39" s="1"/>
  <c r="C1032" i="37"/>
  <c r="D1031" i="37"/>
  <c r="D1031" i="39" s="1"/>
  <c r="C1031" i="37"/>
  <c r="D1030" i="37"/>
  <c r="D1030" i="39" s="1"/>
  <c r="C1030" i="37"/>
  <c r="D1029" i="37"/>
  <c r="D1029" i="39" s="1"/>
  <c r="C1029" i="37"/>
  <c r="D1028" i="37"/>
  <c r="D1028" i="39" s="1"/>
  <c r="C1028" i="37"/>
  <c r="D1027" i="37"/>
  <c r="D1027" i="39" s="1"/>
  <c r="C1027" i="37"/>
  <c r="D1026" i="37"/>
  <c r="D1026" i="39" s="1"/>
  <c r="C1026" i="37"/>
  <c r="D1025" i="37"/>
  <c r="D1025" i="39" s="1"/>
  <c r="C1025" i="37"/>
  <c r="D1024" i="37"/>
  <c r="D1024" i="39" s="1"/>
  <c r="C1024" i="37"/>
  <c r="D1023" i="37"/>
  <c r="D1023" i="39" s="1"/>
  <c r="C1023" i="37"/>
  <c r="D1022" i="37"/>
  <c r="D1022" i="39" s="1"/>
  <c r="C1022" i="37"/>
  <c r="D1021" i="37"/>
  <c r="D1021" i="39" s="1"/>
  <c r="C1021" i="37"/>
  <c r="D1020" i="37"/>
  <c r="D1020" i="39" s="1"/>
  <c r="C1020" i="37"/>
  <c r="D1019" i="37"/>
  <c r="D1019" i="39" s="1"/>
  <c r="C1019" i="37"/>
  <c r="D1018" i="37"/>
  <c r="D1018" i="39" s="1"/>
  <c r="C1018" i="37"/>
  <c r="D1017" i="37"/>
  <c r="D1017" i="39" s="1"/>
  <c r="C1017" i="37"/>
  <c r="D1016" i="37"/>
  <c r="D1016" i="39" s="1"/>
  <c r="C1016" i="37"/>
  <c r="D1015" i="37"/>
  <c r="D1015" i="39" s="1"/>
  <c r="C1015" i="37"/>
  <c r="D1014" i="37"/>
  <c r="D1014" i="39" s="1"/>
  <c r="C1014" i="37"/>
  <c r="D1013" i="37"/>
  <c r="D1013" i="39" s="1"/>
  <c r="C1013" i="37"/>
  <c r="D1012" i="37"/>
  <c r="D1012" i="39" s="1"/>
  <c r="C1012" i="37"/>
  <c r="D1011" i="37"/>
  <c r="D1011" i="39" s="1"/>
  <c r="C1011" i="37"/>
  <c r="D1010" i="37"/>
  <c r="D1010" i="39" s="1"/>
  <c r="C1010" i="37"/>
  <c r="D1009" i="37"/>
  <c r="D1009" i="39" s="1"/>
  <c r="C1009" i="37"/>
  <c r="D1008" i="37"/>
  <c r="D1008" i="39" s="1"/>
  <c r="C1008" i="37"/>
  <c r="D1007" i="37"/>
  <c r="D1007" i="39" s="1"/>
  <c r="C1007" i="37"/>
  <c r="D1006" i="37"/>
  <c r="D1006" i="39" s="1"/>
  <c r="C1006" i="37"/>
  <c r="D1005" i="37"/>
  <c r="D1005" i="39" s="1"/>
  <c r="C1005" i="37"/>
  <c r="D1004" i="37"/>
  <c r="D1004" i="39" s="1"/>
  <c r="C1004" i="37"/>
  <c r="D1003" i="37"/>
  <c r="D1003" i="39" s="1"/>
  <c r="C1003" i="37"/>
  <c r="D1002" i="37"/>
  <c r="D1002" i="39" s="1"/>
  <c r="C1002" i="37"/>
  <c r="D1001" i="37"/>
  <c r="D1001" i="39" s="1"/>
  <c r="C1001" i="37"/>
  <c r="D1000" i="37"/>
  <c r="D1000" i="39" s="1"/>
  <c r="C1000" i="37"/>
  <c r="D999" i="37"/>
  <c r="D999" i="39" s="1"/>
  <c r="C999" i="37"/>
  <c r="D998" i="37"/>
  <c r="D998" i="39" s="1"/>
  <c r="C998" i="37"/>
  <c r="D997" i="37"/>
  <c r="D997" i="39" s="1"/>
  <c r="C997" i="37"/>
  <c r="D996" i="37"/>
  <c r="D996" i="39" s="1"/>
  <c r="C996" i="37"/>
  <c r="D995" i="37"/>
  <c r="D995" i="39" s="1"/>
  <c r="C995" i="37"/>
  <c r="D994" i="37"/>
  <c r="D994" i="39" s="1"/>
  <c r="C994" i="37"/>
  <c r="D993" i="37"/>
  <c r="D993" i="39" s="1"/>
  <c r="C993" i="37"/>
  <c r="D992" i="37"/>
  <c r="D992" i="39" s="1"/>
  <c r="C992" i="37"/>
  <c r="D991" i="37"/>
  <c r="D991" i="39" s="1"/>
  <c r="C991" i="37"/>
  <c r="D990" i="37"/>
  <c r="D990" i="39" s="1"/>
  <c r="C990" i="37"/>
  <c r="D989" i="37"/>
  <c r="D989" i="39" s="1"/>
  <c r="C989" i="37"/>
  <c r="D988" i="37"/>
  <c r="D988" i="39" s="1"/>
  <c r="C988" i="37"/>
  <c r="D987" i="37"/>
  <c r="D987" i="39" s="1"/>
  <c r="C987" i="37"/>
  <c r="D986" i="37"/>
  <c r="D986" i="39" s="1"/>
  <c r="C986" i="37"/>
  <c r="D985" i="37"/>
  <c r="D985" i="39" s="1"/>
  <c r="C985" i="37"/>
  <c r="D984" i="37"/>
  <c r="D984" i="39" s="1"/>
  <c r="C984" i="37"/>
  <c r="D983" i="37"/>
  <c r="D983" i="39" s="1"/>
  <c r="C983" i="37"/>
  <c r="D982" i="37"/>
  <c r="D982" i="39" s="1"/>
  <c r="C982" i="37"/>
  <c r="D981" i="37"/>
  <c r="D981" i="39" s="1"/>
  <c r="C981" i="37"/>
  <c r="D980" i="37"/>
  <c r="D980" i="39" s="1"/>
  <c r="C980" i="37"/>
  <c r="D979" i="37"/>
  <c r="D979" i="39" s="1"/>
  <c r="C979" i="37"/>
  <c r="D978" i="37"/>
  <c r="D978" i="39" s="1"/>
  <c r="C978" i="37"/>
  <c r="D977" i="37"/>
  <c r="D977" i="39" s="1"/>
  <c r="C977" i="37"/>
  <c r="D976" i="37"/>
  <c r="D976" i="39" s="1"/>
  <c r="C976" i="37"/>
  <c r="D975" i="37"/>
  <c r="D975" i="39" s="1"/>
  <c r="C975" i="37"/>
  <c r="D974" i="37"/>
  <c r="D974" i="39" s="1"/>
  <c r="C974" i="37"/>
  <c r="D973" i="37"/>
  <c r="D973" i="39" s="1"/>
  <c r="C973" i="37"/>
  <c r="D972" i="37"/>
  <c r="D972" i="39" s="1"/>
  <c r="C972" i="37"/>
  <c r="D971" i="37"/>
  <c r="D971" i="39" s="1"/>
  <c r="C971" i="37"/>
  <c r="D970" i="37"/>
  <c r="D970" i="39" s="1"/>
  <c r="C970" i="37"/>
  <c r="D969" i="37"/>
  <c r="D969" i="39" s="1"/>
  <c r="C969" i="37"/>
  <c r="D968" i="37"/>
  <c r="D968" i="39" s="1"/>
  <c r="C968" i="37"/>
  <c r="D967" i="37"/>
  <c r="D967" i="39" s="1"/>
  <c r="C967" i="37"/>
  <c r="D966" i="37"/>
  <c r="D966" i="39" s="1"/>
  <c r="C966" i="37"/>
  <c r="D965" i="37"/>
  <c r="D965" i="39" s="1"/>
  <c r="C965" i="37"/>
  <c r="D964" i="37"/>
  <c r="D964" i="39" s="1"/>
  <c r="C964" i="37"/>
  <c r="D963" i="37"/>
  <c r="D963" i="39" s="1"/>
  <c r="C963" i="37"/>
  <c r="D962" i="37"/>
  <c r="D962" i="39" s="1"/>
  <c r="C962" i="37"/>
  <c r="D961" i="37"/>
  <c r="D961" i="39" s="1"/>
  <c r="C961" i="37"/>
  <c r="D960" i="37"/>
  <c r="D960" i="39" s="1"/>
  <c r="C960" i="37"/>
  <c r="D959" i="37"/>
  <c r="D959" i="39" s="1"/>
  <c r="C959" i="37"/>
  <c r="D957" i="37"/>
  <c r="D957" i="39" s="1"/>
  <c r="C957" i="37"/>
  <c r="D956" i="37"/>
  <c r="D956" i="39" s="1"/>
  <c r="C956" i="37"/>
  <c r="D955" i="37"/>
  <c r="D955" i="39" s="1"/>
  <c r="C955" i="37"/>
  <c r="D954" i="37"/>
  <c r="D954" i="39" s="1"/>
  <c r="C954" i="37"/>
  <c r="D953" i="37"/>
  <c r="D953" i="39" s="1"/>
  <c r="C953" i="37"/>
  <c r="D952" i="37"/>
  <c r="D952" i="39" s="1"/>
  <c r="C952" i="37"/>
  <c r="D951" i="37"/>
  <c r="D951" i="39" s="1"/>
  <c r="C951" i="37"/>
  <c r="D950" i="37"/>
  <c r="D950" i="39" s="1"/>
  <c r="C950" i="37"/>
  <c r="D949" i="37"/>
  <c r="D949" i="39" s="1"/>
  <c r="C949" i="37"/>
  <c r="D948" i="37"/>
  <c r="D948" i="39" s="1"/>
  <c r="C948" i="37"/>
  <c r="D947" i="37"/>
  <c r="D947" i="39" s="1"/>
  <c r="C947" i="37"/>
  <c r="D946" i="37"/>
  <c r="D946" i="39" s="1"/>
  <c r="C946" i="37"/>
  <c r="D945" i="37"/>
  <c r="D945" i="39" s="1"/>
  <c r="C945" i="37"/>
  <c r="D944" i="37"/>
  <c r="D944" i="39" s="1"/>
  <c r="C944" i="37"/>
  <c r="D943" i="37"/>
  <c r="D943" i="39" s="1"/>
  <c r="C943" i="37"/>
  <c r="D942" i="37"/>
  <c r="D942" i="39" s="1"/>
  <c r="C942" i="37"/>
  <c r="D941" i="37"/>
  <c r="D941" i="39" s="1"/>
  <c r="C941" i="37"/>
  <c r="D940" i="37"/>
  <c r="D940" i="39" s="1"/>
  <c r="C940" i="37"/>
  <c r="D939" i="37"/>
  <c r="D939" i="39" s="1"/>
  <c r="C939" i="37"/>
  <c r="D938" i="37"/>
  <c r="D938" i="39" s="1"/>
  <c r="C938" i="37"/>
  <c r="D937" i="37"/>
  <c r="D937" i="39" s="1"/>
  <c r="C937" i="37"/>
  <c r="D936" i="37"/>
  <c r="D936" i="39" s="1"/>
  <c r="C936" i="37"/>
  <c r="D935" i="37"/>
  <c r="D935" i="39" s="1"/>
  <c r="C935" i="37"/>
  <c r="D934" i="37"/>
  <c r="D934" i="39" s="1"/>
  <c r="C934" i="37"/>
  <c r="D933" i="37"/>
  <c r="D933" i="39" s="1"/>
  <c r="C933" i="37"/>
  <c r="D932" i="37"/>
  <c r="D932" i="39" s="1"/>
  <c r="C932" i="37"/>
  <c r="D931" i="37"/>
  <c r="D931" i="39" s="1"/>
  <c r="C931" i="37"/>
  <c r="D930" i="37"/>
  <c r="D930" i="39" s="1"/>
  <c r="C930" i="37"/>
  <c r="D929" i="37"/>
  <c r="D929" i="39" s="1"/>
  <c r="C929" i="37"/>
  <c r="D928" i="37"/>
  <c r="D928" i="39" s="1"/>
  <c r="C928" i="37"/>
  <c r="D927" i="37"/>
  <c r="D927" i="39" s="1"/>
  <c r="C927" i="37"/>
  <c r="D926" i="37"/>
  <c r="D926" i="39" s="1"/>
  <c r="C926" i="37"/>
  <c r="D925" i="37"/>
  <c r="D925" i="39" s="1"/>
  <c r="C925" i="37"/>
  <c r="D924" i="37"/>
  <c r="D924" i="39" s="1"/>
  <c r="C924" i="37"/>
  <c r="D923" i="37"/>
  <c r="D923" i="39" s="1"/>
  <c r="C923" i="37"/>
  <c r="D922" i="37"/>
  <c r="D922" i="39" s="1"/>
  <c r="C922" i="37"/>
  <c r="D921" i="37"/>
  <c r="D921" i="39" s="1"/>
  <c r="C921" i="37"/>
  <c r="D920" i="37"/>
  <c r="D920" i="39" s="1"/>
  <c r="C920" i="37"/>
  <c r="D919" i="37"/>
  <c r="D919" i="39" s="1"/>
  <c r="C919" i="37"/>
  <c r="D918" i="37"/>
  <c r="D918" i="39" s="1"/>
  <c r="C918" i="37"/>
  <c r="D917" i="37"/>
  <c r="D917" i="39" s="1"/>
  <c r="C917" i="37"/>
  <c r="D916" i="37"/>
  <c r="D916" i="39" s="1"/>
  <c r="C916" i="37"/>
  <c r="D915" i="37"/>
  <c r="D915" i="39" s="1"/>
  <c r="C915" i="37"/>
  <c r="D914" i="37"/>
  <c r="D914" i="39" s="1"/>
  <c r="C914" i="37"/>
  <c r="D913" i="37"/>
  <c r="D913" i="39" s="1"/>
  <c r="C913" i="37"/>
  <c r="D912" i="37"/>
  <c r="D912" i="39" s="1"/>
  <c r="C912" i="37"/>
  <c r="D911" i="37"/>
  <c r="D911" i="39" s="1"/>
  <c r="C911" i="37"/>
  <c r="D910" i="37"/>
  <c r="D910" i="39" s="1"/>
  <c r="C910" i="37"/>
  <c r="D909" i="37"/>
  <c r="D909" i="39" s="1"/>
  <c r="C909" i="37"/>
  <c r="C908" i="37"/>
  <c r="D908" i="37"/>
  <c r="D908" i="39" s="1"/>
  <c r="D886" i="37"/>
  <c r="D886" i="39" s="1"/>
  <c r="D885" i="37"/>
  <c r="D885" i="39" s="1"/>
  <c r="D884" i="37"/>
  <c r="D884" i="39" s="1"/>
  <c r="D883" i="37"/>
  <c r="D883" i="39" s="1"/>
  <c r="D880" i="37"/>
  <c r="D880" i="39" s="1"/>
  <c r="D861" i="37"/>
  <c r="D861" i="39" s="1"/>
  <c r="D860" i="37"/>
  <c r="D860" i="39" s="1"/>
  <c r="D859" i="37"/>
  <c r="D859" i="39" s="1"/>
  <c r="D858" i="37"/>
  <c r="D858" i="39" s="1"/>
  <c r="D855" i="37"/>
  <c r="D855" i="39" s="1"/>
  <c r="D836" i="37"/>
  <c r="D836" i="39" s="1"/>
  <c r="D835" i="37"/>
  <c r="D835" i="39" s="1"/>
  <c r="D834" i="37"/>
  <c r="D834" i="39" s="1"/>
  <c r="D833" i="37"/>
  <c r="D833" i="39" s="1"/>
  <c r="D830" i="37"/>
  <c r="D830" i="39" s="1"/>
  <c r="D906" i="37"/>
  <c r="D906" i="39" s="1"/>
  <c r="C906" i="37"/>
  <c r="D905" i="37"/>
  <c r="D905" i="39" s="1"/>
  <c r="C905" i="37"/>
  <c r="D904" i="37"/>
  <c r="D904" i="39" s="1"/>
  <c r="C904" i="37"/>
  <c r="D903" i="37"/>
  <c r="D903" i="39" s="1"/>
  <c r="C903" i="37"/>
  <c r="D902" i="37"/>
  <c r="D902" i="39" s="1"/>
  <c r="C902" i="37"/>
  <c r="D901" i="37"/>
  <c r="D901" i="39" s="1"/>
  <c r="C901" i="37"/>
  <c r="D900" i="37"/>
  <c r="D900" i="39" s="1"/>
  <c r="C900" i="37"/>
  <c r="D899" i="37"/>
  <c r="D899" i="39" s="1"/>
  <c r="C899" i="37"/>
  <c r="D898" i="37"/>
  <c r="D898" i="39" s="1"/>
  <c r="C898" i="37"/>
  <c r="D897" i="37"/>
  <c r="D897" i="39" s="1"/>
  <c r="C897" i="37"/>
  <c r="D896" i="37"/>
  <c r="D896" i="39" s="1"/>
  <c r="C896" i="37"/>
  <c r="D895" i="37"/>
  <c r="D895" i="39" s="1"/>
  <c r="C895" i="37"/>
  <c r="D894" i="37"/>
  <c r="D894" i="39" s="1"/>
  <c r="C894" i="37"/>
  <c r="D893" i="37"/>
  <c r="D893" i="39" s="1"/>
  <c r="C893" i="37"/>
  <c r="D892" i="37"/>
  <c r="D892" i="39" s="1"/>
  <c r="C892" i="37"/>
  <c r="D891" i="37"/>
  <c r="D891" i="39" s="1"/>
  <c r="C891" i="37"/>
  <c r="D890" i="37"/>
  <c r="D890" i="39" s="1"/>
  <c r="C890" i="37"/>
  <c r="D889" i="37"/>
  <c r="D889" i="39" s="1"/>
  <c r="C889" i="37"/>
  <c r="D888" i="37"/>
  <c r="D888" i="39" s="1"/>
  <c r="C888" i="37"/>
  <c r="D887" i="37"/>
  <c r="D887" i="39" s="1"/>
  <c r="C887" i="37"/>
  <c r="D792" i="37"/>
  <c r="D792" i="39" s="1"/>
  <c r="C792" i="37"/>
  <c r="K792" i="37" s="1"/>
  <c r="D791" i="37"/>
  <c r="D791" i="39" s="1"/>
  <c r="C791" i="37"/>
  <c r="K791" i="37" s="1"/>
  <c r="C771" i="37"/>
  <c r="K771" i="37" s="1"/>
  <c r="D771" i="37"/>
  <c r="D771" i="39" s="1"/>
  <c r="D810" i="37"/>
  <c r="D810" i="39" s="1"/>
  <c r="C810" i="37"/>
  <c r="K810" i="37" s="1"/>
  <c r="D809" i="37"/>
  <c r="D809" i="39" s="1"/>
  <c r="C809" i="37"/>
  <c r="K809" i="37" s="1"/>
  <c r="D808" i="37"/>
  <c r="D808" i="39" s="1"/>
  <c r="C808" i="37"/>
  <c r="K808" i="37" s="1"/>
  <c r="D807" i="37"/>
  <c r="D807" i="39" s="1"/>
  <c r="C807" i="37"/>
  <c r="K807" i="37" s="1"/>
  <c r="D806" i="37"/>
  <c r="D806" i="39" s="1"/>
  <c r="C806" i="37"/>
  <c r="K806" i="37" s="1"/>
  <c r="D805" i="37"/>
  <c r="D805" i="39" s="1"/>
  <c r="C805" i="37"/>
  <c r="K805" i="37" s="1"/>
  <c r="D804" i="37"/>
  <c r="D804" i="39" s="1"/>
  <c r="C804" i="37"/>
  <c r="K804" i="37" s="1"/>
  <c r="D803" i="37"/>
  <c r="D803" i="39" s="1"/>
  <c r="C803" i="37"/>
  <c r="K803" i="37" s="1"/>
  <c r="D802" i="37"/>
  <c r="D802" i="39" s="1"/>
  <c r="C802" i="37"/>
  <c r="K802" i="37" s="1"/>
  <c r="D801" i="37"/>
  <c r="D801" i="39" s="1"/>
  <c r="C801" i="37"/>
  <c r="K801" i="37" s="1"/>
  <c r="D800" i="37"/>
  <c r="D800" i="39" s="1"/>
  <c r="C800" i="37"/>
  <c r="K800" i="37" s="1"/>
  <c r="D799" i="37"/>
  <c r="D799" i="39" s="1"/>
  <c r="C799" i="37"/>
  <c r="K799" i="37" s="1"/>
  <c r="D798" i="37"/>
  <c r="D798" i="39" s="1"/>
  <c r="C798" i="37"/>
  <c r="K798" i="37" s="1"/>
  <c r="D797" i="37"/>
  <c r="D797" i="39" s="1"/>
  <c r="C797" i="37"/>
  <c r="K797" i="37" s="1"/>
  <c r="D796" i="37"/>
  <c r="D796" i="39" s="1"/>
  <c r="C796" i="37"/>
  <c r="K796" i="37" s="1"/>
  <c r="D795" i="37"/>
  <c r="D795" i="39" s="1"/>
  <c r="C795" i="37"/>
  <c r="K795" i="37" s="1"/>
  <c r="D794" i="37"/>
  <c r="D794" i="39" s="1"/>
  <c r="C794" i="37"/>
  <c r="K794" i="37" s="1"/>
  <c r="D793" i="37"/>
  <c r="D793" i="39" s="1"/>
  <c r="C793" i="37"/>
  <c r="K793" i="37" s="1"/>
  <c r="D787" i="37"/>
  <c r="D787" i="39" s="1"/>
  <c r="D409" i="37"/>
  <c r="D409" i="39" s="1"/>
  <c r="C409" i="37"/>
  <c r="D408" i="37"/>
  <c r="D408" i="39" s="1"/>
  <c r="C408" i="37"/>
  <c r="D407" i="37"/>
  <c r="D407" i="39" s="1"/>
  <c r="C407" i="37"/>
  <c r="D406" i="37"/>
  <c r="D406" i="39" s="1"/>
  <c r="C406" i="37"/>
  <c r="D405" i="37"/>
  <c r="D405" i="39" s="1"/>
  <c r="C405" i="37"/>
  <c r="D404" i="37"/>
  <c r="D404" i="39" s="1"/>
  <c r="C404" i="37"/>
  <c r="D403" i="37"/>
  <c r="D403" i="39" s="1"/>
  <c r="C403" i="37"/>
  <c r="D402" i="37"/>
  <c r="D402" i="39" s="1"/>
  <c r="C402" i="37"/>
  <c r="D401" i="37"/>
  <c r="D401" i="39" s="1"/>
  <c r="C401" i="37"/>
  <c r="D400" i="37"/>
  <c r="D400" i="39" s="1"/>
  <c r="C400" i="37"/>
  <c r="D399" i="37"/>
  <c r="D399" i="39" s="1"/>
  <c r="C399" i="37"/>
  <c r="D398" i="37"/>
  <c r="D398" i="39" s="1"/>
  <c r="C398" i="37"/>
  <c r="D397" i="37"/>
  <c r="D397" i="39" s="1"/>
  <c r="C397" i="37"/>
  <c r="D396" i="37"/>
  <c r="D396" i="39" s="1"/>
  <c r="C396" i="37"/>
  <c r="D395" i="37"/>
  <c r="D395" i="39" s="1"/>
  <c r="C395" i="37"/>
  <c r="D394" i="37"/>
  <c r="D394" i="39" s="1"/>
  <c r="C394" i="37"/>
  <c r="D393" i="37"/>
  <c r="D393" i="39" s="1"/>
  <c r="C393" i="37"/>
  <c r="D392" i="37"/>
  <c r="D392" i="39" s="1"/>
  <c r="C392" i="37"/>
  <c r="D391" i="37"/>
  <c r="D391" i="39" s="1"/>
  <c r="C391" i="37"/>
  <c r="D390" i="37"/>
  <c r="D390" i="39" s="1"/>
  <c r="C390" i="37"/>
  <c r="D389" i="37"/>
  <c r="D389" i="39" s="1"/>
  <c r="C389" i="37"/>
  <c r="D388" i="37"/>
  <c r="D388" i="39" s="1"/>
  <c r="C388" i="37"/>
  <c r="D387" i="37"/>
  <c r="D387" i="39" s="1"/>
  <c r="C387" i="37"/>
  <c r="D386" i="37"/>
  <c r="D386" i="39" s="1"/>
  <c r="C386" i="37"/>
  <c r="D385" i="37"/>
  <c r="D385" i="39" s="1"/>
  <c r="C385" i="37"/>
  <c r="D384" i="37"/>
  <c r="D384" i="39" s="1"/>
  <c r="C384" i="37"/>
  <c r="D383" i="37"/>
  <c r="D383" i="39" s="1"/>
  <c r="C383" i="37"/>
  <c r="D382" i="37"/>
  <c r="D382" i="39" s="1"/>
  <c r="C382" i="37"/>
  <c r="D381" i="37"/>
  <c r="D381" i="39" s="1"/>
  <c r="C381" i="37"/>
  <c r="D380" i="37"/>
  <c r="D380" i="39" s="1"/>
  <c r="C380" i="37"/>
  <c r="D379" i="37"/>
  <c r="D379" i="39" s="1"/>
  <c r="C379" i="37"/>
  <c r="D378" i="37"/>
  <c r="D378" i="39" s="1"/>
  <c r="C378" i="37"/>
  <c r="D377" i="37"/>
  <c r="D377" i="39" s="1"/>
  <c r="C377" i="37"/>
  <c r="D376" i="37"/>
  <c r="D376" i="39" s="1"/>
  <c r="C376" i="37"/>
  <c r="D375" i="37"/>
  <c r="D375" i="39" s="1"/>
  <c r="C375" i="37"/>
  <c r="D374" i="37"/>
  <c r="D374" i="39" s="1"/>
  <c r="C374" i="37"/>
  <c r="D373" i="37"/>
  <c r="D373" i="39" s="1"/>
  <c r="C373" i="37"/>
  <c r="D372" i="37"/>
  <c r="D372" i="39" s="1"/>
  <c r="C372" i="37"/>
  <c r="D371" i="37"/>
  <c r="D371" i="39" s="1"/>
  <c r="C371" i="37"/>
  <c r="D370" i="37"/>
  <c r="D370" i="39" s="1"/>
  <c r="C370" i="37"/>
  <c r="D369" i="37"/>
  <c r="D369" i="39" s="1"/>
  <c r="C369" i="37"/>
  <c r="D368" i="37"/>
  <c r="D368" i="39" s="1"/>
  <c r="C368" i="37"/>
  <c r="D367" i="37"/>
  <c r="D367" i="39" s="1"/>
  <c r="C367" i="37"/>
  <c r="D366" i="37"/>
  <c r="D366" i="39" s="1"/>
  <c r="C366" i="37"/>
  <c r="D365" i="37"/>
  <c r="D365" i="39" s="1"/>
  <c r="C365" i="37"/>
  <c r="D364" i="37"/>
  <c r="D364" i="39" s="1"/>
  <c r="C364" i="37"/>
  <c r="D363" i="37"/>
  <c r="D363" i="39" s="1"/>
  <c r="C363" i="37"/>
  <c r="D362" i="37"/>
  <c r="D362" i="39" s="1"/>
  <c r="C362" i="37"/>
  <c r="D361" i="37"/>
  <c r="D361" i="39" s="1"/>
  <c r="C361" i="37"/>
  <c r="D360" i="37"/>
  <c r="D360" i="39" s="1"/>
  <c r="C360" i="37"/>
  <c r="D358" i="37"/>
  <c r="D358" i="39" s="1"/>
  <c r="C358" i="37"/>
  <c r="D357" i="37"/>
  <c r="D357" i="39" s="1"/>
  <c r="C357" i="37"/>
  <c r="D356" i="37"/>
  <c r="D356" i="39" s="1"/>
  <c r="C356" i="37"/>
  <c r="D355" i="37"/>
  <c r="D355" i="39" s="1"/>
  <c r="C355" i="37"/>
  <c r="D354" i="37"/>
  <c r="D354" i="39" s="1"/>
  <c r="C354" i="37"/>
  <c r="D353" i="37"/>
  <c r="D353" i="39" s="1"/>
  <c r="C353" i="37"/>
  <c r="D352" i="37"/>
  <c r="D352" i="39" s="1"/>
  <c r="C352" i="37"/>
  <c r="D351" i="37"/>
  <c r="D351" i="39" s="1"/>
  <c r="C351" i="37"/>
  <c r="D350" i="37"/>
  <c r="D350" i="39" s="1"/>
  <c r="C350" i="37"/>
  <c r="D349" i="37"/>
  <c r="D349" i="39" s="1"/>
  <c r="C349" i="37"/>
  <c r="D348" i="37"/>
  <c r="D348" i="39" s="1"/>
  <c r="C348" i="37"/>
  <c r="D347" i="37"/>
  <c r="D347" i="39" s="1"/>
  <c r="C347" i="37"/>
  <c r="D346" i="37"/>
  <c r="D346" i="39" s="1"/>
  <c r="C346" i="37"/>
  <c r="D345" i="37"/>
  <c r="D345" i="39" s="1"/>
  <c r="C345" i="37"/>
  <c r="D344" i="37"/>
  <c r="D344" i="39" s="1"/>
  <c r="C344" i="37"/>
  <c r="D343" i="37"/>
  <c r="D343" i="39" s="1"/>
  <c r="C343" i="37"/>
  <c r="D342" i="37"/>
  <c r="D342" i="39" s="1"/>
  <c r="C342" i="37"/>
  <c r="D341" i="37"/>
  <c r="D341" i="39" s="1"/>
  <c r="C341" i="37"/>
  <c r="D340" i="37"/>
  <c r="D340" i="39" s="1"/>
  <c r="C340" i="37"/>
  <c r="D339" i="37"/>
  <c r="D339" i="39" s="1"/>
  <c r="C339" i="37"/>
  <c r="D338" i="37"/>
  <c r="D338" i="39" s="1"/>
  <c r="C338" i="37"/>
  <c r="D337" i="37"/>
  <c r="D337" i="39" s="1"/>
  <c r="C337" i="37"/>
  <c r="D336" i="37"/>
  <c r="D336" i="39" s="1"/>
  <c r="C336" i="37"/>
  <c r="D335" i="37"/>
  <c r="D335" i="39" s="1"/>
  <c r="C335" i="37"/>
  <c r="D334" i="37"/>
  <c r="D334" i="39" s="1"/>
  <c r="C334" i="37"/>
  <c r="D333" i="37"/>
  <c r="D333" i="39" s="1"/>
  <c r="C333" i="37"/>
  <c r="D332" i="37"/>
  <c r="D332" i="39" s="1"/>
  <c r="C332" i="37"/>
  <c r="D331" i="37"/>
  <c r="D331" i="39" s="1"/>
  <c r="C331" i="37"/>
  <c r="D330" i="37"/>
  <c r="D330" i="39" s="1"/>
  <c r="C330" i="37"/>
  <c r="D329" i="37"/>
  <c r="D329" i="39" s="1"/>
  <c r="C329" i="37"/>
  <c r="D328" i="37"/>
  <c r="D328" i="39" s="1"/>
  <c r="C328" i="37"/>
  <c r="D327" i="37"/>
  <c r="D327" i="39" s="1"/>
  <c r="C327" i="37"/>
  <c r="D326" i="37"/>
  <c r="D326" i="39" s="1"/>
  <c r="C326" i="37"/>
  <c r="D325" i="37"/>
  <c r="D325" i="39" s="1"/>
  <c r="C325" i="37"/>
  <c r="D324" i="37"/>
  <c r="D324" i="39" s="1"/>
  <c r="C324" i="37"/>
  <c r="D323" i="37"/>
  <c r="D323" i="39" s="1"/>
  <c r="C323" i="37"/>
  <c r="D322" i="37"/>
  <c r="D322" i="39" s="1"/>
  <c r="C322" i="37"/>
  <c r="D321" i="37"/>
  <c r="D321" i="39" s="1"/>
  <c r="C321" i="37"/>
  <c r="D320" i="37"/>
  <c r="D320" i="39" s="1"/>
  <c r="C320" i="37"/>
  <c r="D319" i="37"/>
  <c r="D319" i="39" s="1"/>
  <c r="C319" i="37"/>
  <c r="D318" i="37"/>
  <c r="D318" i="39" s="1"/>
  <c r="C318" i="37"/>
  <c r="D317" i="37"/>
  <c r="D317" i="39" s="1"/>
  <c r="C317" i="37"/>
  <c r="D316" i="37"/>
  <c r="D316" i="39" s="1"/>
  <c r="C316" i="37"/>
  <c r="D315" i="37"/>
  <c r="D315" i="39" s="1"/>
  <c r="C315" i="37"/>
  <c r="D314" i="37"/>
  <c r="D314" i="39" s="1"/>
  <c r="C314" i="37"/>
  <c r="D313" i="37"/>
  <c r="D313" i="39" s="1"/>
  <c r="C313" i="37"/>
  <c r="D312" i="37"/>
  <c r="D312" i="39" s="1"/>
  <c r="C312" i="37"/>
  <c r="D311" i="37"/>
  <c r="D311" i="39" s="1"/>
  <c r="C311" i="37"/>
  <c r="D310" i="37"/>
  <c r="D310" i="39" s="1"/>
  <c r="C310" i="37"/>
  <c r="D309" i="37"/>
  <c r="D309" i="39" s="1"/>
  <c r="C309" i="37"/>
  <c r="D307" i="37"/>
  <c r="D307" i="39" s="1"/>
  <c r="C307" i="37"/>
  <c r="D306" i="37"/>
  <c r="D306" i="39" s="1"/>
  <c r="C306" i="37"/>
  <c r="D305" i="37"/>
  <c r="D305" i="39" s="1"/>
  <c r="C305" i="37"/>
  <c r="D304" i="37"/>
  <c r="D304" i="39" s="1"/>
  <c r="C304" i="37"/>
  <c r="D303" i="37"/>
  <c r="D303" i="39" s="1"/>
  <c r="C303" i="37"/>
  <c r="D302" i="37"/>
  <c r="D302" i="39" s="1"/>
  <c r="C302" i="37"/>
  <c r="D301" i="37"/>
  <c r="D301" i="39" s="1"/>
  <c r="C301" i="37"/>
  <c r="D300" i="37"/>
  <c r="D300" i="39" s="1"/>
  <c r="C300" i="37"/>
  <c r="D299" i="37"/>
  <c r="D299" i="39" s="1"/>
  <c r="C299" i="37"/>
  <c r="D298" i="37"/>
  <c r="D298" i="39" s="1"/>
  <c r="C298" i="37"/>
  <c r="D297" i="37"/>
  <c r="D297" i="39" s="1"/>
  <c r="C297" i="37"/>
  <c r="D296" i="37"/>
  <c r="D296" i="39" s="1"/>
  <c r="C296" i="37"/>
  <c r="D295" i="37"/>
  <c r="D295" i="39" s="1"/>
  <c r="C295" i="37"/>
  <c r="D294" i="37"/>
  <c r="D294" i="39" s="1"/>
  <c r="C294" i="37"/>
  <c r="D293" i="37"/>
  <c r="D293" i="39" s="1"/>
  <c r="C293" i="37"/>
  <c r="D292" i="37"/>
  <c r="D292" i="39" s="1"/>
  <c r="C292" i="37"/>
  <c r="D291" i="37"/>
  <c r="D291" i="39" s="1"/>
  <c r="C291" i="37"/>
  <c r="D290" i="37"/>
  <c r="D290" i="39" s="1"/>
  <c r="C290" i="37"/>
  <c r="D289" i="37"/>
  <c r="D289" i="39" s="1"/>
  <c r="C289" i="37"/>
  <c r="D288" i="37"/>
  <c r="D288" i="39" s="1"/>
  <c r="C288" i="37"/>
  <c r="D287" i="37"/>
  <c r="D287" i="39" s="1"/>
  <c r="C287" i="37"/>
  <c r="D286" i="37"/>
  <c r="D286" i="39" s="1"/>
  <c r="C286" i="37"/>
  <c r="D285" i="37"/>
  <c r="D285" i="39" s="1"/>
  <c r="C285" i="37"/>
  <c r="D284" i="37"/>
  <c r="D284" i="39" s="1"/>
  <c r="C284" i="37"/>
  <c r="D283" i="37"/>
  <c r="D283" i="39" s="1"/>
  <c r="C283" i="37"/>
  <c r="D282" i="37"/>
  <c r="D282" i="39" s="1"/>
  <c r="C282" i="37"/>
  <c r="D281" i="37"/>
  <c r="D281" i="39" s="1"/>
  <c r="C281" i="37"/>
  <c r="D280" i="37"/>
  <c r="D280" i="39" s="1"/>
  <c r="C280" i="37"/>
  <c r="D279" i="37"/>
  <c r="D279" i="39" s="1"/>
  <c r="C279" i="37"/>
  <c r="D278" i="37"/>
  <c r="D278" i="39" s="1"/>
  <c r="C278" i="37"/>
  <c r="D277" i="37"/>
  <c r="D277" i="39" s="1"/>
  <c r="C277" i="37"/>
  <c r="D276" i="37"/>
  <c r="D276" i="39" s="1"/>
  <c r="C276" i="37"/>
  <c r="D275" i="37"/>
  <c r="D275" i="39" s="1"/>
  <c r="C275" i="37"/>
  <c r="D274" i="37"/>
  <c r="D274" i="39" s="1"/>
  <c r="C274" i="37"/>
  <c r="D273" i="37"/>
  <c r="D273" i="39" s="1"/>
  <c r="C273" i="37"/>
  <c r="D272" i="37"/>
  <c r="D272" i="39" s="1"/>
  <c r="C272" i="37"/>
  <c r="D271" i="37"/>
  <c r="D271" i="39" s="1"/>
  <c r="C271" i="37"/>
  <c r="D270" i="37"/>
  <c r="D270" i="39" s="1"/>
  <c r="C270" i="37"/>
  <c r="D269" i="37"/>
  <c r="D269" i="39" s="1"/>
  <c r="C269" i="37"/>
  <c r="D268" i="37"/>
  <c r="D268" i="39" s="1"/>
  <c r="C268" i="37"/>
  <c r="D267" i="37"/>
  <c r="D267" i="39" s="1"/>
  <c r="C267" i="37"/>
  <c r="D266" i="37"/>
  <c r="D266" i="39" s="1"/>
  <c r="C266" i="37"/>
  <c r="D265" i="37"/>
  <c r="D265" i="39" s="1"/>
  <c r="C265" i="37"/>
  <c r="D264" i="37"/>
  <c r="D264" i="39" s="1"/>
  <c r="C264" i="37"/>
  <c r="D263" i="37"/>
  <c r="D263" i="39" s="1"/>
  <c r="C263" i="37"/>
  <c r="D262" i="37"/>
  <c r="D262" i="39" s="1"/>
  <c r="C262" i="37"/>
  <c r="D261" i="37"/>
  <c r="D261" i="39" s="1"/>
  <c r="C261" i="37"/>
  <c r="D260" i="37"/>
  <c r="D260" i="39" s="1"/>
  <c r="C260" i="37"/>
  <c r="D259" i="37"/>
  <c r="D259" i="39" s="1"/>
  <c r="C259" i="37"/>
  <c r="D258" i="37"/>
  <c r="D258" i="39" s="1"/>
  <c r="C258" i="37"/>
  <c r="D256" i="37"/>
  <c r="D256" i="39" s="1"/>
  <c r="C256" i="37"/>
  <c r="D255" i="37"/>
  <c r="D255" i="39" s="1"/>
  <c r="C255" i="37"/>
  <c r="D254" i="37"/>
  <c r="D254" i="39" s="1"/>
  <c r="C254" i="37"/>
  <c r="D253" i="37"/>
  <c r="D253" i="39" s="1"/>
  <c r="C253" i="37"/>
  <c r="D252" i="37"/>
  <c r="D252" i="39" s="1"/>
  <c r="C252" i="37"/>
  <c r="D251" i="37"/>
  <c r="D251" i="39" s="1"/>
  <c r="C251" i="37"/>
  <c r="D250" i="37"/>
  <c r="D250" i="39" s="1"/>
  <c r="C250" i="37"/>
  <c r="D249" i="37"/>
  <c r="D249" i="39" s="1"/>
  <c r="C249" i="37"/>
  <c r="D248" i="37"/>
  <c r="D248" i="39" s="1"/>
  <c r="C248" i="37"/>
  <c r="D247" i="37"/>
  <c r="D247" i="39" s="1"/>
  <c r="C247" i="37"/>
  <c r="D246" i="37"/>
  <c r="D246" i="39" s="1"/>
  <c r="C246" i="37"/>
  <c r="D245" i="37"/>
  <c r="D245" i="39" s="1"/>
  <c r="C245" i="37"/>
  <c r="D244" i="37"/>
  <c r="D244" i="39" s="1"/>
  <c r="C244" i="37"/>
  <c r="D243" i="37"/>
  <c r="D243" i="39" s="1"/>
  <c r="C243" i="37"/>
  <c r="D242" i="37"/>
  <c r="D242" i="39" s="1"/>
  <c r="C242" i="37"/>
  <c r="D241" i="37"/>
  <c r="D241" i="39" s="1"/>
  <c r="C241" i="37"/>
  <c r="D240" i="37"/>
  <c r="D240" i="39" s="1"/>
  <c r="C240" i="37"/>
  <c r="D239" i="37"/>
  <c r="D239" i="39" s="1"/>
  <c r="C239" i="37"/>
  <c r="D238" i="37"/>
  <c r="D238" i="39" s="1"/>
  <c r="C238" i="37"/>
  <c r="D237" i="37"/>
  <c r="D237" i="39" s="1"/>
  <c r="C237" i="37"/>
  <c r="D236" i="37"/>
  <c r="D236" i="39" s="1"/>
  <c r="C236" i="37"/>
  <c r="D235" i="37"/>
  <c r="D235" i="39" s="1"/>
  <c r="C235" i="37"/>
  <c r="D234" i="37"/>
  <c r="D234" i="39" s="1"/>
  <c r="C234" i="37"/>
  <c r="D233" i="37"/>
  <c r="D233" i="39" s="1"/>
  <c r="C233" i="37"/>
  <c r="D232" i="37"/>
  <c r="D232" i="39" s="1"/>
  <c r="C232" i="37"/>
  <c r="D231" i="37"/>
  <c r="D231" i="39" s="1"/>
  <c r="C231" i="37"/>
  <c r="D230" i="37"/>
  <c r="D230" i="39" s="1"/>
  <c r="C230" i="37"/>
  <c r="D229" i="37"/>
  <c r="D229" i="39" s="1"/>
  <c r="C229" i="37"/>
  <c r="D228" i="37"/>
  <c r="D228" i="39" s="1"/>
  <c r="C228" i="37"/>
  <c r="D227" i="37"/>
  <c r="D227" i="39" s="1"/>
  <c r="C227" i="37"/>
  <c r="D226" i="37"/>
  <c r="D226" i="39" s="1"/>
  <c r="C226" i="37"/>
  <c r="D225" i="37"/>
  <c r="D225" i="39" s="1"/>
  <c r="C225" i="37"/>
  <c r="D224" i="37"/>
  <c r="D224" i="39" s="1"/>
  <c r="C224" i="37"/>
  <c r="D223" i="37"/>
  <c r="D223" i="39" s="1"/>
  <c r="C223" i="37"/>
  <c r="D222" i="37"/>
  <c r="D222" i="39" s="1"/>
  <c r="C222" i="37"/>
  <c r="D221" i="37"/>
  <c r="D221" i="39" s="1"/>
  <c r="C221" i="37"/>
  <c r="D220" i="37"/>
  <c r="D220" i="39" s="1"/>
  <c r="C220" i="37"/>
  <c r="D219" i="37"/>
  <c r="D219" i="39" s="1"/>
  <c r="C219" i="37"/>
  <c r="D218" i="37"/>
  <c r="D218" i="39" s="1"/>
  <c r="C218" i="37"/>
  <c r="D217" i="37"/>
  <c r="D217" i="39" s="1"/>
  <c r="C217" i="37"/>
  <c r="D216" i="37"/>
  <c r="D216" i="39" s="1"/>
  <c r="C216" i="37"/>
  <c r="D215" i="37"/>
  <c r="D215" i="39" s="1"/>
  <c r="C215" i="37"/>
  <c r="D214" i="37"/>
  <c r="D214" i="39" s="1"/>
  <c r="C214" i="37"/>
  <c r="D213" i="37"/>
  <c r="D213" i="39" s="1"/>
  <c r="C213" i="37"/>
  <c r="D212" i="37"/>
  <c r="D212" i="39" s="1"/>
  <c r="C212" i="37"/>
  <c r="D211" i="37"/>
  <c r="D211" i="39" s="1"/>
  <c r="C211" i="37"/>
  <c r="D210" i="37"/>
  <c r="D210" i="39" s="1"/>
  <c r="C210" i="37"/>
  <c r="D209" i="37"/>
  <c r="D209" i="39" s="1"/>
  <c r="C209" i="37"/>
  <c r="D208" i="37"/>
  <c r="D208" i="39" s="1"/>
  <c r="C208" i="37"/>
  <c r="D205" i="37"/>
  <c r="D205" i="39" s="1"/>
  <c r="C205" i="37"/>
  <c r="D204" i="37"/>
  <c r="D204" i="39" s="1"/>
  <c r="C204" i="37"/>
  <c r="D203" i="37"/>
  <c r="D203" i="39" s="1"/>
  <c r="C203" i="37"/>
  <c r="D202" i="37"/>
  <c r="D202" i="39" s="1"/>
  <c r="C202" i="37"/>
  <c r="D201" i="37"/>
  <c r="D201" i="39" s="1"/>
  <c r="C201" i="37"/>
  <c r="D200" i="37"/>
  <c r="D200" i="39" s="1"/>
  <c r="C200" i="37"/>
  <c r="D199" i="37"/>
  <c r="D199" i="39" s="1"/>
  <c r="C199" i="37"/>
  <c r="D198" i="37"/>
  <c r="D198" i="39" s="1"/>
  <c r="C198" i="37"/>
  <c r="D197" i="37"/>
  <c r="D197" i="39" s="1"/>
  <c r="C197" i="37"/>
  <c r="D196" i="37"/>
  <c r="D196" i="39" s="1"/>
  <c r="C196" i="37"/>
  <c r="D195" i="37"/>
  <c r="D195" i="39" s="1"/>
  <c r="C195" i="37"/>
  <c r="D194" i="37"/>
  <c r="D194" i="39" s="1"/>
  <c r="C194" i="37"/>
  <c r="D193" i="37"/>
  <c r="D193" i="39" s="1"/>
  <c r="C193" i="37"/>
  <c r="D192" i="37"/>
  <c r="D192" i="39" s="1"/>
  <c r="C192" i="37"/>
  <c r="D191" i="37"/>
  <c r="D191" i="39" s="1"/>
  <c r="C191" i="37"/>
  <c r="D190" i="37"/>
  <c r="D190" i="39" s="1"/>
  <c r="C190" i="37"/>
  <c r="D189" i="37"/>
  <c r="D189" i="39" s="1"/>
  <c r="C189" i="37"/>
  <c r="D188" i="37"/>
  <c r="D188" i="39" s="1"/>
  <c r="C188" i="37"/>
  <c r="D187" i="37"/>
  <c r="D187" i="39" s="1"/>
  <c r="C187" i="37"/>
  <c r="D186" i="37"/>
  <c r="D186" i="39" s="1"/>
  <c r="C186" i="37"/>
  <c r="D185" i="37"/>
  <c r="D185" i="39" s="1"/>
  <c r="C185" i="37"/>
  <c r="D184" i="37"/>
  <c r="D184" i="39" s="1"/>
  <c r="C184" i="37"/>
  <c r="D183" i="37"/>
  <c r="D183" i="39" s="1"/>
  <c r="C183" i="37"/>
  <c r="D182" i="37"/>
  <c r="D182" i="39" s="1"/>
  <c r="C182" i="37"/>
  <c r="D181" i="37"/>
  <c r="D181" i="39" s="1"/>
  <c r="C181" i="37"/>
  <c r="D180" i="37"/>
  <c r="D180" i="39" s="1"/>
  <c r="C180" i="37"/>
  <c r="D179" i="37"/>
  <c r="D179" i="39" s="1"/>
  <c r="C179" i="37"/>
  <c r="D178" i="37"/>
  <c r="D178" i="39" s="1"/>
  <c r="C178" i="37"/>
  <c r="D177" i="37"/>
  <c r="D177" i="39" s="1"/>
  <c r="C177" i="37"/>
  <c r="D176" i="37"/>
  <c r="D176" i="39" s="1"/>
  <c r="C176" i="37"/>
  <c r="D175" i="37"/>
  <c r="D175" i="39" s="1"/>
  <c r="C175" i="37"/>
  <c r="D174" i="37"/>
  <c r="D174" i="39" s="1"/>
  <c r="C174" i="37"/>
  <c r="D173" i="37"/>
  <c r="D173" i="39" s="1"/>
  <c r="C173" i="37"/>
  <c r="D172" i="37"/>
  <c r="D172" i="39" s="1"/>
  <c r="C172" i="37"/>
  <c r="D171" i="37"/>
  <c r="D171" i="39" s="1"/>
  <c r="C171" i="37"/>
  <c r="D170" i="37"/>
  <c r="D170" i="39" s="1"/>
  <c r="C170" i="37"/>
  <c r="D169" i="37"/>
  <c r="D169" i="39" s="1"/>
  <c r="C169" i="37"/>
  <c r="D168" i="37"/>
  <c r="D168" i="39" s="1"/>
  <c r="C168" i="37"/>
  <c r="D167" i="37"/>
  <c r="D167" i="39" s="1"/>
  <c r="C167" i="37"/>
  <c r="D166" i="37"/>
  <c r="D166" i="39" s="1"/>
  <c r="C166" i="37"/>
  <c r="D165" i="37"/>
  <c r="D165" i="39" s="1"/>
  <c r="C165" i="37"/>
  <c r="D164" i="37"/>
  <c r="D164" i="39" s="1"/>
  <c r="C164" i="37"/>
  <c r="D163" i="37"/>
  <c r="D163" i="39" s="1"/>
  <c r="C163" i="37"/>
  <c r="D162" i="37"/>
  <c r="D162" i="39" s="1"/>
  <c r="C162" i="37"/>
  <c r="D161" i="37"/>
  <c r="D161" i="39" s="1"/>
  <c r="C161" i="37"/>
  <c r="D160" i="37"/>
  <c r="D160" i="39" s="1"/>
  <c r="C160" i="37"/>
  <c r="D159" i="37"/>
  <c r="D159" i="39" s="1"/>
  <c r="C159" i="37"/>
  <c r="D158" i="37"/>
  <c r="D158" i="39" s="1"/>
  <c r="C158" i="37"/>
  <c r="D157" i="37"/>
  <c r="D157" i="39" s="1"/>
  <c r="C157" i="37"/>
  <c r="D156" i="37"/>
  <c r="D156" i="39" s="1"/>
  <c r="C156" i="37"/>
  <c r="D154" i="37"/>
  <c r="D154" i="39" s="1"/>
  <c r="C154" i="37"/>
  <c r="D153" i="37"/>
  <c r="D153" i="39" s="1"/>
  <c r="C153" i="37"/>
  <c r="D152" i="37"/>
  <c r="D152" i="39" s="1"/>
  <c r="C152" i="37"/>
  <c r="D151" i="37"/>
  <c r="D151" i="39" s="1"/>
  <c r="C151" i="37"/>
  <c r="D150" i="37"/>
  <c r="D150" i="39" s="1"/>
  <c r="C150" i="37"/>
  <c r="D149" i="37"/>
  <c r="D149" i="39" s="1"/>
  <c r="C149" i="37"/>
  <c r="D148" i="37"/>
  <c r="D148" i="39" s="1"/>
  <c r="C148" i="37"/>
  <c r="D147" i="37"/>
  <c r="D147" i="39" s="1"/>
  <c r="C147" i="37"/>
  <c r="D146" i="37"/>
  <c r="D146" i="39" s="1"/>
  <c r="C146" i="37"/>
  <c r="D145" i="37"/>
  <c r="D145" i="39" s="1"/>
  <c r="C145" i="37"/>
  <c r="D144" i="37"/>
  <c r="D144" i="39" s="1"/>
  <c r="C144" i="37"/>
  <c r="D143" i="37"/>
  <c r="D143" i="39" s="1"/>
  <c r="C143" i="37"/>
  <c r="D142" i="37"/>
  <c r="D142" i="39" s="1"/>
  <c r="C142" i="37"/>
  <c r="D141" i="37"/>
  <c r="D141" i="39" s="1"/>
  <c r="C141" i="37"/>
  <c r="D140" i="37"/>
  <c r="D140" i="39" s="1"/>
  <c r="C140" i="37"/>
  <c r="D139" i="37"/>
  <c r="D139" i="39" s="1"/>
  <c r="C139" i="37"/>
  <c r="D138" i="37"/>
  <c r="D138" i="39" s="1"/>
  <c r="C138" i="37"/>
  <c r="D137" i="37"/>
  <c r="D137" i="39" s="1"/>
  <c r="C137" i="37"/>
  <c r="D136" i="37"/>
  <c r="D136" i="39" s="1"/>
  <c r="C136" i="37"/>
  <c r="D135" i="37"/>
  <c r="D135" i="39" s="1"/>
  <c r="C135" i="37"/>
  <c r="D134" i="37"/>
  <c r="D134" i="39" s="1"/>
  <c r="C134" i="37"/>
  <c r="D133" i="37"/>
  <c r="D133" i="39" s="1"/>
  <c r="C133" i="37"/>
  <c r="D132" i="37"/>
  <c r="D132" i="39" s="1"/>
  <c r="C132" i="37"/>
  <c r="D131" i="37"/>
  <c r="D131" i="39" s="1"/>
  <c r="C131" i="37"/>
  <c r="D130" i="37"/>
  <c r="D130" i="39" s="1"/>
  <c r="C130" i="37"/>
  <c r="D129" i="37"/>
  <c r="D129" i="39" s="1"/>
  <c r="C129" i="37"/>
  <c r="D128" i="37"/>
  <c r="D128" i="39" s="1"/>
  <c r="C128" i="37"/>
  <c r="D127" i="37"/>
  <c r="D127" i="39" s="1"/>
  <c r="C127" i="37"/>
  <c r="D126" i="37"/>
  <c r="D126" i="39" s="1"/>
  <c r="C126" i="37"/>
  <c r="D125" i="37"/>
  <c r="D125" i="39" s="1"/>
  <c r="C125" i="37"/>
  <c r="D124" i="37"/>
  <c r="D124" i="39" s="1"/>
  <c r="C124" i="37"/>
  <c r="D123" i="37"/>
  <c r="D123" i="39" s="1"/>
  <c r="C123" i="37"/>
  <c r="D122" i="37"/>
  <c r="D122" i="39" s="1"/>
  <c r="C122" i="37"/>
  <c r="D121" i="37"/>
  <c r="D121" i="39" s="1"/>
  <c r="C121" i="37"/>
  <c r="D120" i="37"/>
  <c r="D120" i="39" s="1"/>
  <c r="C120" i="37"/>
  <c r="D119" i="37"/>
  <c r="D119" i="39" s="1"/>
  <c r="C119" i="37"/>
  <c r="D118" i="37"/>
  <c r="D118" i="39" s="1"/>
  <c r="C118" i="37"/>
  <c r="D117" i="37"/>
  <c r="D117" i="39" s="1"/>
  <c r="C117" i="37"/>
  <c r="D116" i="37"/>
  <c r="D116" i="39" s="1"/>
  <c r="C116" i="37"/>
  <c r="D115" i="37"/>
  <c r="D115" i="39" s="1"/>
  <c r="C115" i="37"/>
  <c r="D114" i="37"/>
  <c r="D114" i="39" s="1"/>
  <c r="C114" i="37"/>
  <c r="D113" i="37"/>
  <c r="D113" i="39" s="1"/>
  <c r="C113" i="37"/>
  <c r="D112" i="37"/>
  <c r="D112" i="39" s="1"/>
  <c r="C112" i="37"/>
  <c r="D111" i="37"/>
  <c r="D111" i="39" s="1"/>
  <c r="C111" i="37"/>
  <c r="D110" i="37"/>
  <c r="D110" i="39" s="1"/>
  <c r="C110" i="37"/>
  <c r="D109" i="37"/>
  <c r="D109" i="39" s="1"/>
  <c r="C109" i="37"/>
  <c r="D108" i="37"/>
  <c r="D108" i="39" s="1"/>
  <c r="C108" i="37"/>
  <c r="D107" i="37"/>
  <c r="D107" i="39" s="1"/>
  <c r="C107" i="37"/>
  <c r="D106" i="37"/>
  <c r="D106" i="39" s="1"/>
  <c r="C106" i="37"/>
  <c r="D105" i="37"/>
  <c r="D105" i="39" s="1"/>
  <c r="C105" i="37"/>
  <c r="D103" i="37"/>
  <c r="D103" i="39" s="1"/>
  <c r="C103" i="37"/>
  <c r="K103" i="37" s="1"/>
  <c r="D102" i="37"/>
  <c r="D102" i="39" s="1"/>
  <c r="C102" i="37"/>
  <c r="K102" i="37" s="1"/>
  <c r="D101" i="37"/>
  <c r="D101" i="39" s="1"/>
  <c r="C101" i="37"/>
  <c r="K101" i="37" s="1"/>
  <c r="D100" i="37"/>
  <c r="D100" i="39" s="1"/>
  <c r="C100" i="37"/>
  <c r="K100" i="37" s="1"/>
  <c r="D99" i="37"/>
  <c r="D99" i="39" s="1"/>
  <c r="C99" i="37"/>
  <c r="K99" i="37" s="1"/>
  <c r="D98" i="37"/>
  <c r="D98" i="39" s="1"/>
  <c r="C98" i="37"/>
  <c r="K98" i="37" s="1"/>
  <c r="D97" i="37"/>
  <c r="D97" i="39" s="1"/>
  <c r="C97" i="37"/>
  <c r="K97" i="37" s="1"/>
  <c r="D96" i="37"/>
  <c r="D96" i="39" s="1"/>
  <c r="C96" i="37"/>
  <c r="K96" i="37" s="1"/>
  <c r="D95" i="37"/>
  <c r="D95" i="39" s="1"/>
  <c r="C95" i="37"/>
  <c r="K95" i="37" s="1"/>
  <c r="D94" i="37"/>
  <c r="D94" i="39" s="1"/>
  <c r="C94" i="37"/>
  <c r="K94" i="37" s="1"/>
  <c r="D93" i="37"/>
  <c r="D93" i="39" s="1"/>
  <c r="C93" i="37"/>
  <c r="K93" i="37" s="1"/>
  <c r="D92" i="37"/>
  <c r="D92" i="39" s="1"/>
  <c r="C92" i="37"/>
  <c r="K92" i="37" s="1"/>
  <c r="D91" i="37"/>
  <c r="D91" i="39" s="1"/>
  <c r="C91" i="37"/>
  <c r="K91" i="37" s="1"/>
  <c r="D90" i="37"/>
  <c r="D90" i="39" s="1"/>
  <c r="C90" i="37"/>
  <c r="K90" i="37" s="1"/>
  <c r="D89" i="37"/>
  <c r="D89" i="39" s="1"/>
  <c r="C89" i="37"/>
  <c r="K89" i="37" s="1"/>
  <c r="D88" i="37"/>
  <c r="D88" i="39" s="1"/>
  <c r="C88" i="37"/>
  <c r="K88" i="37" s="1"/>
  <c r="D87" i="37"/>
  <c r="D87" i="39" s="1"/>
  <c r="C87" i="37"/>
  <c r="K87" i="37" s="1"/>
  <c r="D86" i="37"/>
  <c r="D86" i="39" s="1"/>
  <c r="C86" i="37"/>
  <c r="K86" i="37" s="1"/>
  <c r="D85" i="37"/>
  <c r="D85" i="39" s="1"/>
  <c r="C85" i="37"/>
  <c r="K85" i="37" s="1"/>
  <c r="D84" i="37"/>
  <c r="D84" i="39" s="1"/>
  <c r="C84" i="37"/>
  <c r="K84" i="37" s="1"/>
  <c r="D83" i="37"/>
  <c r="D83" i="39" s="1"/>
  <c r="C83" i="37"/>
  <c r="K83" i="37" s="1"/>
  <c r="D82" i="37"/>
  <c r="D82" i="39" s="1"/>
  <c r="C82" i="37"/>
  <c r="K82" i="37" s="1"/>
  <c r="D81" i="37"/>
  <c r="D81" i="39" s="1"/>
  <c r="C81" i="37"/>
  <c r="K81" i="37" s="1"/>
  <c r="D80" i="37"/>
  <c r="D80" i="39" s="1"/>
  <c r="C80" i="37"/>
  <c r="K80" i="37" s="1"/>
  <c r="D79" i="37"/>
  <c r="D79" i="39" s="1"/>
  <c r="C79" i="37"/>
  <c r="K79" i="37" s="1"/>
  <c r="D78" i="37"/>
  <c r="D78" i="39" s="1"/>
  <c r="C78" i="37"/>
  <c r="K78" i="37" s="1"/>
  <c r="D77" i="37"/>
  <c r="D77" i="39" s="1"/>
  <c r="C77" i="37"/>
  <c r="K77" i="37" s="1"/>
  <c r="D76" i="37"/>
  <c r="D76" i="39" s="1"/>
  <c r="C76" i="37"/>
  <c r="K76" i="37" s="1"/>
  <c r="D75" i="37"/>
  <c r="D75" i="39" s="1"/>
  <c r="C75" i="37"/>
  <c r="K75" i="37" s="1"/>
  <c r="D74" i="37"/>
  <c r="D74" i="39" s="1"/>
  <c r="C74" i="37"/>
  <c r="K74" i="37" s="1"/>
  <c r="D73" i="37"/>
  <c r="D73" i="39" s="1"/>
  <c r="C73" i="37"/>
  <c r="K73" i="37" s="1"/>
  <c r="D72" i="37"/>
  <c r="D72" i="39" s="1"/>
  <c r="C72" i="37"/>
  <c r="K72" i="37" s="1"/>
  <c r="D71" i="37"/>
  <c r="D71" i="39" s="1"/>
  <c r="C71" i="37"/>
  <c r="K71" i="37" s="1"/>
  <c r="D70" i="37"/>
  <c r="D70" i="39" s="1"/>
  <c r="C70" i="37"/>
  <c r="K70" i="37" s="1"/>
  <c r="D69" i="37"/>
  <c r="D69" i="39" s="1"/>
  <c r="C69" i="37"/>
  <c r="K69" i="37" s="1"/>
  <c r="D68" i="37"/>
  <c r="D68" i="39" s="1"/>
  <c r="C68" i="37"/>
  <c r="K68" i="37" s="1"/>
  <c r="D67" i="37"/>
  <c r="D67" i="39" s="1"/>
  <c r="C67" i="37"/>
  <c r="K67" i="37" s="1"/>
  <c r="D66" i="37"/>
  <c r="D66" i="39" s="1"/>
  <c r="C66" i="37"/>
  <c r="K66" i="37" s="1"/>
  <c r="D65" i="37"/>
  <c r="D65" i="39" s="1"/>
  <c r="C65" i="37"/>
  <c r="K65" i="37" s="1"/>
  <c r="D64" i="37"/>
  <c r="D64" i="39" s="1"/>
  <c r="C64" i="37"/>
  <c r="K64" i="37" s="1"/>
  <c r="D63" i="37"/>
  <c r="D63" i="39" s="1"/>
  <c r="C63" i="37"/>
  <c r="K63" i="37" s="1"/>
  <c r="D62" i="37"/>
  <c r="D62" i="39" s="1"/>
  <c r="C62" i="37"/>
  <c r="K62" i="37" s="1"/>
  <c r="D61" i="37"/>
  <c r="D61" i="39" s="1"/>
  <c r="C61" i="37"/>
  <c r="K61" i="37" s="1"/>
  <c r="D60" i="37"/>
  <c r="D60" i="39" s="1"/>
  <c r="C60" i="37"/>
  <c r="K60" i="37" s="1"/>
  <c r="D59" i="37"/>
  <c r="D59" i="39" s="1"/>
  <c r="C59" i="37"/>
  <c r="K59" i="37" s="1"/>
  <c r="D58" i="37"/>
  <c r="D58" i="39" s="1"/>
  <c r="C58" i="37"/>
  <c r="K58" i="37" s="1"/>
  <c r="D57" i="37"/>
  <c r="D57" i="39" s="1"/>
  <c r="C57" i="37"/>
  <c r="K57" i="37" s="1"/>
  <c r="D56" i="37"/>
  <c r="D56" i="39" s="1"/>
  <c r="C56" i="37"/>
  <c r="K56" i="37" s="1"/>
  <c r="D55" i="37"/>
  <c r="D55" i="39" s="1"/>
  <c r="C55" i="37"/>
  <c r="K55" i="37" s="1"/>
  <c r="D54" i="37"/>
  <c r="D54" i="39" s="1"/>
  <c r="C54" i="37"/>
  <c r="K54" i="37" s="1"/>
  <c r="D53" i="37"/>
  <c r="D53" i="39" s="1"/>
  <c r="C53" i="37"/>
  <c r="K53" i="37" s="1"/>
  <c r="D52" i="37"/>
  <c r="D52" i="39" s="1"/>
  <c r="C52" i="37"/>
  <c r="K52" i="37" s="1"/>
  <c r="D51" i="37"/>
  <c r="D51" i="39" s="1"/>
  <c r="C51" i="37"/>
  <c r="K51" i="37" s="1"/>
  <c r="D50" i="37"/>
  <c r="D50" i="39" s="1"/>
  <c r="C50" i="37"/>
  <c r="K50" i="37" s="1"/>
  <c r="D49" i="37"/>
  <c r="D49" i="39" s="1"/>
  <c r="C49" i="37"/>
  <c r="K49" i="37" s="1"/>
  <c r="D48" i="37"/>
  <c r="D48" i="39" s="1"/>
  <c r="C48" i="37"/>
  <c r="K48" i="37" s="1"/>
  <c r="D47" i="37"/>
  <c r="D47" i="39" s="1"/>
  <c r="C47" i="37"/>
  <c r="K47" i="37" s="1"/>
  <c r="D46" i="37"/>
  <c r="D46" i="39" s="1"/>
  <c r="C46" i="37"/>
  <c r="K46" i="37" s="1"/>
  <c r="D45" i="37"/>
  <c r="D45" i="39" s="1"/>
  <c r="C45" i="37"/>
  <c r="K45" i="37" s="1"/>
  <c r="D44" i="37"/>
  <c r="D44" i="39" s="1"/>
  <c r="C44" i="37"/>
  <c r="K44" i="37" s="1"/>
  <c r="D43" i="37"/>
  <c r="D43" i="39" s="1"/>
  <c r="C43" i="37"/>
  <c r="K43" i="37" s="1"/>
  <c r="D42" i="37"/>
  <c r="D42" i="39" s="1"/>
  <c r="C42" i="37"/>
  <c r="K42" i="37" s="1"/>
  <c r="D41" i="37"/>
  <c r="D41" i="39" s="1"/>
  <c r="C41" i="37"/>
  <c r="K41" i="37" s="1"/>
  <c r="D40" i="37"/>
  <c r="D40" i="39" s="1"/>
  <c r="C40" i="37"/>
  <c r="K40" i="37" s="1"/>
  <c r="D39" i="37"/>
  <c r="D39" i="39" s="1"/>
  <c r="C39" i="37"/>
  <c r="K39" i="37" s="1"/>
  <c r="D38" i="37"/>
  <c r="D38" i="39" s="1"/>
  <c r="C38" i="37"/>
  <c r="K38" i="37" s="1"/>
  <c r="D37" i="37"/>
  <c r="D37" i="39" s="1"/>
  <c r="C37" i="37"/>
  <c r="K37" i="37" s="1"/>
  <c r="D36" i="37"/>
  <c r="D36" i="39" s="1"/>
  <c r="C36" i="37"/>
  <c r="K36" i="37" s="1"/>
  <c r="D35" i="37"/>
  <c r="D35" i="39" s="1"/>
  <c r="C35" i="37"/>
  <c r="K35" i="37" s="1"/>
  <c r="D34" i="37"/>
  <c r="D34" i="39" s="1"/>
  <c r="C34" i="37"/>
  <c r="K34" i="37" s="1"/>
  <c r="D33" i="37"/>
  <c r="D33" i="39" s="1"/>
  <c r="C33" i="37"/>
  <c r="K33" i="37" s="1"/>
  <c r="D32" i="37"/>
  <c r="D32" i="39" s="1"/>
  <c r="C32" i="37"/>
  <c r="K32" i="37" s="1"/>
  <c r="D31" i="37"/>
  <c r="D31" i="39" s="1"/>
  <c r="C31" i="37"/>
  <c r="K31" i="37" s="1"/>
  <c r="D30" i="37"/>
  <c r="D30" i="39" s="1"/>
  <c r="C30" i="37"/>
  <c r="K30" i="37" s="1"/>
  <c r="D29" i="37"/>
  <c r="D29" i="39" s="1"/>
  <c r="C29" i="37"/>
  <c r="K29" i="37" s="1"/>
  <c r="D28" i="37"/>
  <c r="D28" i="39" s="1"/>
  <c r="C28" i="37"/>
  <c r="K28" i="37" s="1"/>
  <c r="D27" i="37"/>
  <c r="D27" i="39" s="1"/>
  <c r="C27" i="37"/>
  <c r="K27" i="37" s="1"/>
  <c r="D26" i="37"/>
  <c r="D26" i="39" s="1"/>
  <c r="C26" i="37"/>
  <c r="K26" i="37" s="1"/>
  <c r="D25" i="37"/>
  <c r="D25" i="39" s="1"/>
  <c r="C25" i="37"/>
  <c r="K25" i="37" s="1"/>
  <c r="D24" i="37"/>
  <c r="D24" i="39" s="1"/>
  <c r="C24" i="37"/>
  <c r="K24" i="37" s="1"/>
  <c r="D23" i="37"/>
  <c r="D23" i="39" s="1"/>
  <c r="C23" i="37"/>
  <c r="K23" i="37" s="1"/>
  <c r="D22" i="37"/>
  <c r="D22" i="39" s="1"/>
  <c r="C22" i="37"/>
  <c r="K22" i="37" s="1"/>
  <c r="D21" i="37"/>
  <c r="D21" i="39" s="1"/>
  <c r="C21" i="37"/>
  <c r="K21" i="37" s="1"/>
  <c r="D20" i="37"/>
  <c r="D20" i="39" s="1"/>
  <c r="C20" i="37"/>
  <c r="K20" i="37" s="1"/>
  <c r="D19" i="37"/>
  <c r="D19" i="39" s="1"/>
  <c r="C19" i="37"/>
  <c r="K19" i="37" s="1"/>
  <c r="D18" i="37"/>
  <c r="D18" i="39" s="1"/>
  <c r="C18" i="37"/>
  <c r="K18" i="37" s="1"/>
  <c r="D17" i="37"/>
  <c r="D17" i="39" s="1"/>
  <c r="C17" i="37"/>
  <c r="K17" i="37" s="1"/>
  <c r="D16" i="37"/>
  <c r="D16" i="39" s="1"/>
  <c r="C16" i="37"/>
  <c r="K16" i="37" s="1"/>
  <c r="D15" i="37"/>
  <c r="D15" i="39" s="1"/>
  <c r="C15" i="37"/>
  <c r="K15" i="37" s="1"/>
  <c r="D14" i="37"/>
  <c r="D14" i="39" s="1"/>
  <c r="C14" i="37"/>
  <c r="K14" i="37" s="1"/>
  <c r="D13" i="37"/>
  <c r="D13" i="39" s="1"/>
  <c r="C13" i="37"/>
  <c r="K13" i="37" s="1"/>
  <c r="D12" i="37"/>
  <c r="D12" i="39" s="1"/>
  <c r="C12" i="37"/>
  <c r="K12" i="37" s="1"/>
  <c r="D11" i="37"/>
  <c r="D11" i="39" s="1"/>
  <c r="C11" i="37"/>
  <c r="K11" i="37" s="1"/>
  <c r="D10" i="37"/>
  <c r="D10" i="39" s="1"/>
  <c r="C10" i="37"/>
  <c r="K10" i="37" s="1"/>
  <c r="D9" i="37"/>
  <c r="D9" i="39" s="1"/>
  <c r="C9" i="37"/>
  <c r="K9" i="37" s="1"/>
  <c r="D8" i="37"/>
  <c r="D8" i="39" s="1"/>
  <c r="C8" i="37"/>
  <c r="K8" i="37" s="1"/>
  <c r="D7" i="37"/>
  <c r="D7" i="39" s="1"/>
  <c r="C7" i="37"/>
  <c r="K7" i="37" s="1"/>
  <c r="D6" i="37"/>
  <c r="D6" i="39" s="1"/>
  <c r="C6" i="37"/>
  <c r="K6" i="37" s="1"/>
  <c r="D5" i="37"/>
  <c r="D5" i="39" s="1"/>
  <c r="C5" i="37"/>
  <c r="K5" i="37" s="1"/>
  <c r="D4" i="37"/>
  <c r="D4" i="39" s="1"/>
  <c r="C4" i="37"/>
  <c r="C259" i="39" l="1"/>
  <c r="N259" i="39"/>
  <c r="F259" i="39"/>
  <c r="P259" i="39"/>
  <c r="I259" i="39"/>
  <c r="G259" i="39"/>
  <c r="L259" i="39"/>
  <c r="J259" i="39"/>
  <c r="O259" i="39"/>
  <c r="E259" i="39"/>
  <c r="M259" i="39"/>
  <c r="A259" i="39"/>
  <c r="H259" i="39"/>
  <c r="K259" i="39"/>
  <c r="E263" i="39"/>
  <c r="J263" i="39"/>
  <c r="L263" i="39"/>
  <c r="A263" i="39"/>
  <c r="I263" i="39"/>
  <c r="K263" i="39"/>
  <c r="C263" i="39"/>
  <c r="P263" i="39"/>
  <c r="H263" i="39"/>
  <c r="O263" i="39"/>
  <c r="N263" i="39"/>
  <c r="M263" i="39"/>
  <c r="G263" i="39"/>
  <c r="F263" i="39"/>
  <c r="M267" i="39"/>
  <c r="C267" i="39"/>
  <c r="O267" i="39"/>
  <c r="H267" i="39"/>
  <c r="F267" i="39"/>
  <c r="P267" i="39"/>
  <c r="N267" i="39"/>
  <c r="L267" i="39"/>
  <c r="G267" i="39"/>
  <c r="E267" i="39"/>
  <c r="A267" i="39"/>
  <c r="I267" i="39"/>
  <c r="J267" i="39"/>
  <c r="K267" i="39"/>
  <c r="E271" i="39"/>
  <c r="A271" i="39"/>
  <c r="L271" i="39"/>
  <c r="I271" i="39"/>
  <c r="J271" i="39"/>
  <c r="C271" i="39"/>
  <c r="M271" i="39"/>
  <c r="P271" i="39"/>
  <c r="N271" i="39"/>
  <c r="H271" i="39"/>
  <c r="F271" i="39"/>
  <c r="O271" i="39"/>
  <c r="K271" i="39"/>
  <c r="G271" i="39"/>
  <c r="C275" i="39"/>
  <c r="O275" i="39"/>
  <c r="P275" i="39"/>
  <c r="A275" i="39"/>
  <c r="L275" i="39"/>
  <c r="H275" i="39"/>
  <c r="G275" i="39"/>
  <c r="M275" i="39"/>
  <c r="J275" i="39"/>
  <c r="F275" i="39"/>
  <c r="N275" i="39"/>
  <c r="E275" i="39"/>
  <c r="I275" i="39"/>
  <c r="K275" i="39"/>
  <c r="E279" i="39"/>
  <c r="A279" i="39"/>
  <c r="L279" i="39"/>
  <c r="J279" i="39"/>
  <c r="I279" i="39"/>
  <c r="N279" i="39"/>
  <c r="F279" i="39"/>
  <c r="M279" i="39"/>
  <c r="K279" i="39"/>
  <c r="C279" i="39"/>
  <c r="P279" i="39"/>
  <c r="H279" i="39"/>
  <c r="O279" i="39"/>
  <c r="G279" i="39"/>
  <c r="C283" i="39"/>
  <c r="O283" i="39"/>
  <c r="F283" i="39"/>
  <c r="M283" i="39"/>
  <c r="H283" i="39"/>
  <c r="G283" i="39"/>
  <c r="N283" i="39"/>
  <c r="E283" i="39"/>
  <c r="L283" i="39"/>
  <c r="A283" i="39"/>
  <c r="I283" i="39"/>
  <c r="J283" i="39"/>
  <c r="P283" i="39"/>
  <c r="K283" i="39"/>
  <c r="E287" i="39"/>
  <c r="J287" i="39"/>
  <c r="L287" i="39"/>
  <c r="A287" i="39"/>
  <c r="I287" i="39"/>
  <c r="K287" i="39"/>
  <c r="F287" i="39"/>
  <c r="C287" i="39"/>
  <c r="N287" i="39"/>
  <c r="M287" i="39"/>
  <c r="P287" i="39"/>
  <c r="O287" i="39"/>
  <c r="H287" i="39"/>
  <c r="G287" i="39"/>
  <c r="E291" i="39"/>
  <c r="G291" i="39"/>
  <c r="L291" i="39"/>
  <c r="M291" i="39"/>
  <c r="N291" i="39"/>
  <c r="P291" i="39"/>
  <c r="C291" i="39"/>
  <c r="A291" i="39"/>
  <c r="F291" i="39"/>
  <c r="I291" i="39"/>
  <c r="H291" i="39"/>
  <c r="J291" i="39"/>
  <c r="O291" i="39"/>
  <c r="K291" i="39"/>
  <c r="E295" i="39"/>
  <c r="J295" i="39"/>
  <c r="A295" i="39"/>
  <c r="L295" i="39"/>
  <c r="I295" i="39"/>
  <c r="M295" i="39"/>
  <c r="H295" i="39"/>
  <c r="K295" i="39"/>
  <c r="O295" i="39"/>
  <c r="N295" i="39"/>
  <c r="C295" i="39"/>
  <c r="P295" i="39"/>
  <c r="G295" i="39"/>
  <c r="F295" i="39"/>
  <c r="C299" i="39"/>
  <c r="A299" i="39"/>
  <c r="O299" i="39"/>
  <c r="M299" i="39"/>
  <c r="G299" i="39"/>
  <c r="P299" i="39"/>
  <c r="H299" i="39"/>
  <c r="J299" i="39"/>
  <c r="F299" i="39"/>
  <c r="L299" i="39"/>
  <c r="E299" i="39"/>
  <c r="I299" i="39"/>
  <c r="N299" i="39"/>
  <c r="K299" i="39"/>
  <c r="I303" i="39"/>
  <c r="A303" i="39"/>
  <c r="O303" i="39"/>
  <c r="L303" i="39"/>
  <c r="H303" i="39"/>
  <c r="J303" i="39"/>
  <c r="P303" i="39"/>
  <c r="E303" i="39"/>
  <c r="C303" i="39"/>
  <c r="M303" i="39"/>
  <c r="K303" i="39"/>
  <c r="G303" i="39"/>
  <c r="F303" i="39"/>
  <c r="N303" i="39"/>
  <c r="C307" i="39"/>
  <c r="H307" i="39"/>
  <c r="P307" i="39"/>
  <c r="G307" i="39"/>
  <c r="M307" i="39"/>
  <c r="L307" i="39"/>
  <c r="A307" i="39"/>
  <c r="J307" i="39"/>
  <c r="I307" i="39"/>
  <c r="O307" i="39"/>
  <c r="F307" i="39"/>
  <c r="N307" i="39"/>
  <c r="E307" i="39"/>
  <c r="K307" i="39"/>
  <c r="P361" i="39"/>
  <c r="L361" i="39"/>
  <c r="I361" i="39"/>
  <c r="M361" i="39"/>
  <c r="A361" i="39"/>
  <c r="C361" i="39"/>
  <c r="J361" i="39"/>
  <c r="K361" i="39"/>
  <c r="F361" i="39"/>
  <c r="H361" i="39"/>
  <c r="G361" i="39"/>
  <c r="N361" i="39"/>
  <c r="O361" i="39"/>
  <c r="E361" i="39"/>
  <c r="G365" i="39"/>
  <c r="L365" i="39"/>
  <c r="H365" i="39"/>
  <c r="C365" i="39"/>
  <c r="K365" i="39"/>
  <c r="E365" i="39"/>
  <c r="M365" i="39"/>
  <c r="P365" i="39"/>
  <c r="F365" i="39"/>
  <c r="O365" i="39"/>
  <c r="N365" i="39"/>
  <c r="I365" i="39"/>
  <c r="A365" i="39"/>
  <c r="J365" i="39"/>
  <c r="E369" i="39"/>
  <c r="H369" i="39"/>
  <c r="L369" i="39"/>
  <c r="C369" i="39"/>
  <c r="G369" i="39"/>
  <c r="N369" i="39"/>
  <c r="O369" i="39"/>
  <c r="I369" i="39"/>
  <c r="M369" i="39"/>
  <c r="A369" i="39"/>
  <c r="K369" i="39"/>
  <c r="J369" i="39"/>
  <c r="P369" i="39"/>
  <c r="F369" i="39"/>
  <c r="I373" i="39"/>
  <c r="O373" i="39"/>
  <c r="F373" i="39"/>
  <c r="H373" i="39"/>
  <c r="L373" i="39"/>
  <c r="G373" i="39"/>
  <c r="P373" i="39"/>
  <c r="N373" i="39"/>
  <c r="C373" i="39"/>
  <c r="K373" i="39"/>
  <c r="J373" i="39"/>
  <c r="E373" i="39"/>
  <c r="M373" i="39"/>
  <c r="A373" i="39"/>
  <c r="E377" i="39"/>
  <c r="M377" i="39"/>
  <c r="K377" i="39"/>
  <c r="C377" i="39"/>
  <c r="H377" i="39"/>
  <c r="O377" i="39"/>
  <c r="I377" i="39"/>
  <c r="G377" i="39"/>
  <c r="F377" i="39"/>
  <c r="N377" i="39"/>
  <c r="L377" i="39"/>
  <c r="J377" i="39"/>
  <c r="A377" i="39"/>
  <c r="P377" i="39"/>
  <c r="H381" i="39"/>
  <c r="I381" i="39"/>
  <c r="L381" i="39"/>
  <c r="O381" i="39"/>
  <c r="C381" i="39"/>
  <c r="G381" i="39"/>
  <c r="F381" i="39"/>
  <c r="N381" i="39"/>
  <c r="E381" i="39"/>
  <c r="P381" i="39"/>
  <c r="M381" i="39"/>
  <c r="J381" i="39"/>
  <c r="K381" i="39"/>
  <c r="A381" i="39"/>
  <c r="I385" i="39"/>
  <c r="L385" i="39"/>
  <c r="C385" i="39"/>
  <c r="P385" i="39"/>
  <c r="J385" i="39"/>
  <c r="G385" i="39"/>
  <c r="M385" i="39"/>
  <c r="O385" i="39"/>
  <c r="F385" i="39"/>
  <c r="K385" i="39"/>
  <c r="A385" i="39"/>
  <c r="N385" i="39"/>
  <c r="E385" i="39"/>
  <c r="H385" i="39"/>
  <c r="H389" i="39"/>
  <c r="L389" i="39"/>
  <c r="I389" i="39"/>
  <c r="F389" i="39"/>
  <c r="N389" i="39"/>
  <c r="P389" i="39"/>
  <c r="G389" i="39"/>
  <c r="J389" i="39"/>
  <c r="A389" i="39"/>
  <c r="M389" i="39"/>
  <c r="K389" i="39"/>
  <c r="O389" i="39"/>
  <c r="E389" i="39"/>
  <c r="C389" i="39"/>
  <c r="A393" i="39"/>
  <c r="H393" i="39"/>
  <c r="J393" i="39"/>
  <c r="L393" i="39"/>
  <c r="P393" i="39"/>
  <c r="O393" i="39"/>
  <c r="I393" i="39"/>
  <c r="C393" i="39"/>
  <c r="G393" i="39"/>
  <c r="E393" i="39"/>
  <c r="K393" i="39"/>
  <c r="M393" i="39"/>
  <c r="F393" i="39"/>
  <c r="N393" i="39"/>
  <c r="F397" i="39"/>
  <c r="H397" i="39"/>
  <c r="E397" i="39"/>
  <c r="M397" i="39"/>
  <c r="N397" i="39"/>
  <c r="G397" i="39"/>
  <c r="I397" i="39"/>
  <c r="O397" i="39"/>
  <c r="L397" i="39"/>
  <c r="A397" i="39"/>
  <c r="K397" i="39"/>
  <c r="J397" i="39"/>
  <c r="P397" i="39"/>
  <c r="C397" i="39"/>
  <c r="J401" i="39"/>
  <c r="H401" i="39"/>
  <c r="L401" i="39"/>
  <c r="G401" i="39"/>
  <c r="A401" i="39"/>
  <c r="O401" i="39"/>
  <c r="I401" i="39"/>
  <c r="C401" i="39"/>
  <c r="E401" i="39"/>
  <c r="K401" i="39"/>
  <c r="M401" i="39"/>
  <c r="F401" i="39"/>
  <c r="P401" i="39"/>
  <c r="N401" i="39"/>
  <c r="P405" i="39"/>
  <c r="I405" i="39"/>
  <c r="H405" i="39"/>
  <c r="F405" i="39"/>
  <c r="N405" i="39"/>
  <c r="L405" i="39"/>
  <c r="K405" i="39"/>
  <c r="E405" i="39"/>
  <c r="C405" i="39"/>
  <c r="M405" i="39"/>
  <c r="G405" i="39"/>
  <c r="O405" i="39"/>
  <c r="A405" i="39"/>
  <c r="J405" i="39"/>
  <c r="H409" i="39"/>
  <c r="J409" i="39"/>
  <c r="L409" i="39"/>
  <c r="M409" i="39"/>
  <c r="P409" i="39"/>
  <c r="E409" i="39"/>
  <c r="O409" i="39"/>
  <c r="I409" i="39"/>
  <c r="A409" i="39"/>
  <c r="C409" i="39"/>
  <c r="K409" i="39"/>
  <c r="G409" i="39"/>
  <c r="F409" i="39"/>
  <c r="N409" i="39"/>
  <c r="O795" i="39"/>
  <c r="I795" i="39"/>
  <c r="G795" i="39"/>
  <c r="F795" i="39"/>
  <c r="L795" i="39"/>
  <c r="E795" i="39"/>
  <c r="N795" i="39"/>
  <c r="M795" i="39"/>
  <c r="C795" i="39"/>
  <c r="K795" i="39"/>
  <c r="H795" i="39"/>
  <c r="J795" i="39"/>
  <c r="P795" i="39"/>
  <c r="A795" i="39"/>
  <c r="O799" i="39"/>
  <c r="L799" i="39"/>
  <c r="G799" i="39"/>
  <c r="A799" i="39"/>
  <c r="J799" i="39"/>
  <c r="C799" i="39"/>
  <c r="K799" i="39"/>
  <c r="E799" i="39"/>
  <c r="H799" i="39"/>
  <c r="M799" i="39"/>
  <c r="P799" i="39"/>
  <c r="F799" i="39"/>
  <c r="I799" i="39"/>
  <c r="N799" i="39"/>
  <c r="F803" i="39"/>
  <c r="H803" i="39"/>
  <c r="G803" i="39"/>
  <c r="P803" i="39"/>
  <c r="I803" i="39"/>
  <c r="A803" i="39"/>
  <c r="L803" i="39"/>
  <c r="J803" i="39"/>
  <c r="N803" i="39"/>
  <c r="C803" i="39"/>
  <c r="M803" i="39"/>
  <c r="K803" i="39"/>
  <c r="O803" i="39"/>
  <c r="E803" i="39"/>
  <c r="J807" i="39"/>
  <c r="E807" i="39"/>
  <c r="F807" i="39"/>
  <c r="O807" i="39"/>
  <c r="N807" i="39"/>
  <c r="L807" i="39"/>
  <c r="H807" i="39"/>
  <c r="C807" i="39"/>
  <c r="P807" i="39"/>
  <c r="I807" i="39"/>
  <c r="G807" i="39"/>
  <c r="K807" i="39"/>
  <c r="A807" i="39"/>
  <c r="M807" i="39"/>
  <c r="M830" i="39"/>
  <c r="H830" i="39"/>
  <c r="N830" i="39"/>
  <c r="I830" i="39"/>
  <c r="C830" i="39"/>
  <c r="G830" i="39"/>
  <c r="O830" i="39"/>
  <c r="L830" i="39"/>
  <c r="K830" i="39"/>
  <c r="E830" i="39"/>
  <c r="F830" i="39"/>
  <c r="P830" i="39"/>
  <c r="J830" i="39"/>
  <c r="A830" i="39"/>
  <c r="F860" i="39"/>
  <c r="C860" i="39"/>
  <c r="L860" i="39"/>
  <c r="E860" i="39"/>
  <c r="K860" i="39"/>
  <c r="M860" i="39"/>
  <c r="J860" i="39"/>
  <c r="G860" i="39"/>
  <c r="A860" i="39"/>
  <c r="I860" i="39"/>
  <c r="P860" i="39"/>
  <c r="H860" i="39"/>
  <c r="N860" i="39"/>
  <c r="O860" i="39"/>
  <c r="H910" i="39"/>
  <c r="L910" i="39"/>
  <c r="G910" i="39"/>
  <c r="F910" i="39"/>
  <c r="O910" i="39"/>
  <c r="I910" i="39"/>
  <c r="M910" i="39"/>
  <c r="E910" i="39"/>
  <c r="N910" i="39"/>
  <c r="C910" i="39"/>
  <c r="K910" i="39"/>
  <c r="J910" i="39"/>
  <c r="A910" i="39"/>
  <c r="P910" i="39"/>
  <c r="H914" i="39"/>
  <c r="M914" i="39"/>
  <c r="E914" i="39"/>
  <c r="I914" i="39"/>
  <c r="J914" i="39"/>
  <c r="K914" i="39"/>
  <c r="C914" i="39"/>
  <c r="L914" i="39"/>
  <c r="O914" i="39"/>
  <c r="G914" i="39"/>
  <c r="A914" i="39"/>
  <c r="P914" i="39"/>
  <c r="F914" i="39"/>
  <c r="N914" i="39"/>
  <c r="E918" i="39"/>
  <c r="O918" i="39"/>
  <c r="L918" i="39"/>
  <c r="I918" i="39"/>
  <c r="F918" i="39"/>
  <c r="K918" i="39"/>
  <c r="G918" i="39"/>
  <c r="C918" i="39"/>
  <c r="N918" i="39"/>
  <c r="M918" i="39"/>
  <c r="H918" i="39"/>
  <c r="A918" i="39"/>
  <c r="P918" i="39"/>
  <c r="J918" i="39"/>
  <c r="H922" i="39"/>
  <c r="A922" i="39"/>
  <c r="L922" i="39"/>
  <c r="M922" i="39"/>
  <c r="G922" i="39"/>
  <c r="P922" i="39"/>
  <c r="C922" i="39"/>
  <c r="K922" i="39"/>
  <c r="J922" i="39"/>
  <c r="F922" i="39"/>
  <c r="E922" i="39"/>
  <c r="O922" i="39"/>
  <c r="I922" i="39"/>
  <c r="N922" i="39"/>
  <c r="F926" i="39"/>
  <c r="C926" i="39"/>
  <c r="L926" i="39"/>
  <c r="H926" i="39"/>
  <c r="O926" i="39"/>
  <c r="E926" i="39"/>
  <c r="M926" i="39"/>
  <c r="I926" i="39"/>
  <c r="P926" i="39"/>
  <c r="A926" i="39"/>
  <c r="G926" i="39"/>
  <c r="J926" i="39"/>
  <c r="K926" i="39"/>
  <c r="N926" i="39"/>
  <c r="J930" i="39"/>
  <c r="M930" i="39"/>
  <c r="H930" i="39"/>
  <c r="A930" i="39"/>
  <c r="F930" i="39"/>
  <c r="K930" i="39"/>
  <c r="N930" i="39"/>
  <c r="C930" i="39"/>
  <c r="E930" i="39"/>
  <c r="L930" i="39"/>
  <c r="O930" i="39"/>
  <c r="G930" i="39"/>
  <c r="P930" i="39"/>
  <c r="I930" i="39"/>
  <c r="C934" i="39"/>
  <c r="G934" i="39"/>
  <c r="H934" i="39"/>
  <c r="O934" i="39"/>
  <c r="F934" i="39"/>
  <c r="I934" i="39"/>
  <c r="N934" i="39"/>
  <c r="P934" i="39"/>
  <c r="E934" i="39"/>
  <c r="L934" i="39"/>
  <c r="M934" i="39"/>
  <c r="A934" i="39"/>
  <c r="K934" i="39"/>
  <c r="J934" i="39"/>
  <c r="G938" i="39"/>
  <c r="M938" i="39"/>
  <c r="J938" i="39"/>
  <c r="P938" i="39"/>
  <c r="K938" i="39"/>
  <c r="C938" i="39"/>
  <c r="A938" i="39"/>
  <c r="L938" i="39"/>
  <c r="E938" i="39"/>
  <c r="O938" i="39"/>
  <c r="F938" i="39"/>
  <c r="H938" i="39"/>
  <c r="N938" i="39"/>
  <c r="I938" i="39"/>
  <c r="E942" i="39"/>
  <c r="O942" i="39"/>
  <c r="N942" i="39"/>
  <c r="M942" i="39"/>
  <c r="K942" i="39"/>
  <c r="H942" i="39"/>
  <c r="F942" i="39"/>
  <c r="A942" i="39"/>
  <c r="I942" i="39"/>
  <c r="J942" i="39"/>
  <c r="P942" i="39"/>
  <c r="G942" i="39"/>
  <c r="L942" i="39"/>
  <c r="C942" i="39"/>
  <c r="P946" i="39"/>
  <c r="E946" i="39"/>
  <c r="M946" i="39"/>
  <c r="J946" i="39"/>
  <c r="L946" i="39"/>
  <c r="C946" i="39"/>
  <c r="O946" i="39"/>
  <c r="H946" i="39"/>
  <c r="G946" i="39"/>
  <c r="A946" i="39"/>
  <c r="I946" i="39"/>
  <c r="F946" i="39"/>
  <c r="N946" i="39"/>
  <c r="K946" i="39"/>
  <c r="H950" i="39"/>
  <c r="G950" i="39"/>
  <c r="C950" i="39"/>
  <c r="I950" i="39"/>
  <c r="M950" i="39"/>
  <c r="O950" i="39"/>
  <c r="P950" i="39"/>
  <c r="F950" i="39"/>
  <c r="K950" i="39"/>
  <c r="L950" i="39"/>
  <c r="N950" i="39"/>
  <c r="E950" i="39"/>
  <c r="J950" i="39"/>
  <c r="A950" i="39"/>
  <c r="L954" i="39"/>
  <c r="G954" i="39"/>
  <c r="I954" i="39"/>
  <c r="C954" i="39"/>
  <c r="O954" i="39"/>
  <c r="K954" i="39"/>
  <c r="E954" i="39"/>
  <c r="A954" i="39"/>
  <c r="M954" i="39"/>
  <c r="F954" i="39"/>
  <c r="H954" i="39"/>
  <c r="N954" i="39"/>
  <c r="J954" i="39"/>
  <c r="P954" i="39"/>
  <c r="A1263" i="39"/>
  <c r="L1263" i="39"/>
  <c r="J1263" i="39"/>
  <c r="M1263" i="39"/>
  <c r="F1263" i="39"/>
  <c r="O1263" i="39"/>
  <c r="N1263" i="39"/>
  <c r="C1263" i="39"/>
  <c r="H1263" i="39"/>
  <c r="E1263" i="39"/>
  <c r="P1263" i="39"/>
  <c r="G1263" i="39"/>
  <c r="I1263" i="39"/>
  <c r="K1263" i="39"/>
  <c r="F1267" i="39"/>
  <c r="O1267" i="39"/>
  <c r="J1267" i="39"/>
  <c r="G1267" i="39"/>
  <c r="H1267" i="39"/>
  <c r="E1267" i="39"/>
  <c r="M1267" i="39"/>
  <c r="P1267" i="39"/>
  <c r="I1267" i="39"/>
  <c r="N1267" i="39"/>
  <c r="L1267" i="39"/>
  <c r="K1267" i="39"/>
  <c r="A1267" i="39"/>
  <c r="C1267" i="39"/>
  <c r="O1271" i="39"/>
  <c r="H1271" i="39"/>
  <c r="I1271" i="39"/>
  <c r="P1271" i="39"/>
  <c r="J1271" i="39"/>
  <c r="F1271" i="39"/>
  <c r="K1271" i="39"/>
  <c r="N1271" i="39"/>
  <c r="A1271" i="39"/>
  <c r="C1271" i="39"/>
  <c r="L1271" i="39"/>
  <c r="M1271" i="39"/>
  <c r="E1271" i="39"/>
  <c r="G1271" i="39"/>
  <c r="I1275" i="39"/>
  <c r="N1275" i="39"/>
  <c r="O1275" i="39"/>
  <c r="E1275" i="39"/>
  <c r="F1275" i="39"/>
  <c r="K1275" i="39"/>
  <c r="J1275" i="39"/>
  <c r="H1275" i="39"/>
  <c r="G1275" i="39"/>
  <c r="L1275" i="39"/>
  <c r="M1275" i="39"/>
  <c r="A1275" i="39"/>
  <c r="P1275" i="39"/>
  <c r="C1275" i="39"/>
  <c r="L1279" i="39"/>
  <c r="I1279" i="39"/>
  <c r="F1279" i="39"/>
  <c r="O1279" i="39"/>
  <c r="M1279" i="39"/>
  <c r="G1279" i="39"/>
  <c r="C1279" i="39"/>
  <c r="J1279" i="39"/>
  <c r="N1279" i="39"/>
  <c r="H1279" i="39"/>
  <c r="K1279" i="39"/>
  <c r="E1279" i="39"/>
  <c r="P1279" i="39"/>
  <c r="A1279" i="39"/>
  <c r="L1283" i="39"/>
  <c r="A1283" i="39"/>
  <c r="J1283" i="39"/>
  <c r="C1283" i="39"/>
  <c r="G1283" i="39"/>
  <c r="K1283" i="39"/>
  <c r="O1283" i="39"/>
  <c r="E1283" i="39"/>
  <c r="H1283" i="39"/>
  <c r="M1283" i="39"/>
  <c r="P1283" i="39"/>
  <c r="F1283" i="39"/>
  <c r="I1283" i="39"/>
  <c r="N1283" i="39"/>
  <c r="F1287" i="39"/>
  <c r="M1287" i="39"/>
  <c r="L1287" i="39"/>
  <c r="I1287" i="39"/>
  <c r="E1287" i="39"/>
  <c r="C1287" i="39"/>
  <c r="N1287" i="39"/>
  <c r="J1287" i="39"/>
  <c r="G1287" i="39"/>
  <c r="K1287" i="39"/>
  <c r="A1287" i="39"/>
  <c r="H1287" i="39"/>
  <c r="P1287" i="39"/>
  <c r="O1287" i="39"/>
  <c r="L1291" i="39"/>
  <c r="G1291" i="39"/>
  <c r="K1291" i="39"/>
  <c r="O1291" i="39"/>
  <c r="E1291" i="39"/>
  <c r="H1291" i="39"/>
  <c r="M1291" i="39"/>
  <c r="P1291" i="39"/>
  <c r="F1291" i="39"/>
  <c r="I1291" i="39"/>
  <c r="N1291" i="39"/>
  <c r="J1291" i="39"/>
  <c r="A1291" i="39"/>
  <c r="C1291" i="39"/>
  <c r="I1295" i="39"/>
  <c r="G1295" i="39"/>
  <c r="K1295" i="39"/>
  <c r="L1295" i="39"/>
  <c r="O1295" i="39"/>
  <c r="C1295" i="39"/>
  <c r="M1295" i="39"/>
  <c r="A1295" i="39"/>
  <c r="F1295" i="39"/>
  <c r="E1295" i="39"/>
  <c r="N1295" i="39"/>
  <c r="J1295" i="39"/>
  <c r="H1295" i="39"/>
  <c r="P1295" i="39"/>
  <c r="H1299" i="39"/>
  <c r="I1299" i="39"/>
  <c r="N1299" i="39"/>
  <c r="O1299" i="39"/>
  <c r="C1299" i="39"/>
  <c r="F1299" i="39"/>
  <c r="G1299" i="39"/>
  <c r="K1299" i="39"/>
  <c r="L1299" i="39"/>
  <c r="A1299" i="39"/>
  <c r="J1299" i="39"/>
  <c r="M1299" i="39"/>
  <c r="E1299" i="39"/>
  <c r="P1299" i="39"/>
  <c r="I1303" i="39"/>
  <c r="A1303" i="39"/>
  <c r="M1303" i="39"/>
  <c r="K1303" i="39"/>
  <c r="C1303" i="39"/>
  <c r="F1303" i="39"/>
  <c r="P1303" i="39"/>
  <c r="G1303" i="39"/>
  <c r="N1303" i="39"/>
  <c r="E1303" i="39"/>
  <c r="H1303" i="39"/>
  <c r="L1303" i="39"/>
  <c r="O1303" i="39"/>
  <c r="J1303" i="39"/>
  <c r="H1307" i="39"/>
  <c r="C1307" i="39"/>
  <c r="O1307" i="39"/>
  <c r="J1307" i="39"/>
  <c r="N1307" i="39"/>
  <c r="G1307" i="39"/>
  <c r="F1307" i="39"/>
  <c r="I1307" i="39"/>
  <c r="K1307" i="39"/>
  <c r="L1307" i="39"/>
  <c r="A1307" i="39"/>
  <c r="P1307" i="39"/>
  <c r="M1307" i="39"/>
  <c r="E1307" i="39"/>
  <c r="G1385" i="39"/>
  <c r="H1385" i="39"/>
  <c r="P1385" i="39"/>
  <c r="I1385" i="39"/>
  <c r="A1385" i="39"/>
  <c r="L1385" i="39"/>
  <c r="J1385" i="39"/>
  <c r="C1385" i="39"/>
  <c r="K1385" i="39"/>
  <c r="O1385" i="39"/>
  <c r="F1385" i="39"/>
  <c r="E1385" i="39"/>
  <c r="M1385" i="39"/>
  <c r="N1385" i="39"/>
  <c r="E1389" i="39"/>
  <c r="P1389" i="39"/>
  <c r="L1389" i="39"/>
  <c r="M1389" i="39"/>
  <c r="O1389" i="39"/>
  <c r="I1389" i="39"/>
  <c r="A1389" i="39"/>
  <c r="J1389" i="39"/>
  <c r="H1389" i="39"/>
  <c r="F1389" i="39"/>
  <c r="K1389" i="39"/>
  <c r="N1389" i="39"/>
  <c r="C1389" i="39"/>
  <c r="G1389" i="39"/>
  <c r="M1393" i="39"/>
  <c r="F1393" i="39"/>
  <c r="G1393" i="39"/>
  <c r="N1393" i="39"/>
  <c r="H1393" i="39"/>
  <c r="A1393" i="39"/>
  <c r="I1393" i="39"/>
  <c r="J1393" i="39"/>
  <c r="L1393" i="39"/>
  <c r="C1393" i="39"/>
  <c r="O1393" i="39"/>
  <c r="K1393" i="39"/>
  <c r="P1393" i="39"/>
  <c r="E1393" i="39"/>
  <c r="E1397" i="39"/>
  <c r="M1397" i="39"/>
  <c r="P1397" i="39"/>
  <c r="L1397" i="39"/>
  <c r="O1397" i="39"/>
  <c r="I1397" i="39"/>
  <c r="K1397" i="39"/>
  <c r="H1397" i="39"/>
  <c r="A1397" i="39"/>
  <c r="J1397" i="39"/>
  <c r="F1397" i="39"/>
  <c r="C1397" i="39"/>
  <c r="N1397" i="39"/>
  <c r="G1397" i="39"/>
  <c r="J1401" i="39"/>
  <c r="L1401" i="39"/>
  <c r="C1401" i="39"/>
  <c r="O1401" i="39"/>
  <c r="K1401" i="39"/>
  <c r="P1401" i="39"/>
  <c r="E1401" i="39"/>
  <c r="M1401" i="39"/>
  <c r="F1401" i="39"/>
  <c r="G1401" i="39"/>
  <c r="N1401" i="39"/>
  <c r="H1401" i="39"/>
  <c r="I1401" i="39"/>
  <c r="A1401" i="39"/>
  <c r="H1405" i="39"/>
  <c r="P1405" i="39"/>
  <c r="M1405" i="39"/>
  <c r="L1405" i="39"/>
  <c r="E1405" i="39"/>
  <c r="O1405" i="39"/>
  <c r="I1405" i="39"/>
  <c r="A1405" i="39"/>
  <c r="C1405" i="39"/>
  <c r="J1405" i="39"/>
  <c r="F1405" i="39"/>
  <c r="N1405" i="39"/>
  <c r="K1405" i="39"/>
  <c r="G1405" i="39"/>
  <c r="K1409" i="39"/>
  <c r="P1409" i="39"/>
  <c r="E1409" i="39"/>
  <c r="M1409" i="39"/>
  <c r="F1409" i="39"/>
  <c r="G1409" i="39"/>
  <c r="N1409" i="39"/>
  <c r="H1409" i="39"/>
  <c r="A1409" i="39"/>
  <c r="I1409" i="39"/>
  <c r="J1409" i="39"/>
  <c r="L1409" i="39"/>
  <c r="C1409" i="39"/>
  <c r="O1409" i="39"/>
  <c r="E1413" i="39"/>
  <c r="P1413" i="39"/>
  <c r="L1413" i="39"/>
  <c r="M1413" i="39"/>
  <c r="H1413" i="39"/>
  <c r="O1413" i="39"/>
  <c r="I1413" i="39"/>
  <c r="C1413" i="39"/>
  <c r="A1413" i="39"/>
  <c r="J1413" i="39"/>
  <c r="K1413" i="39"/>
  <c r="F1413" i="39"/>
  <c r="N1413" i="39"/>
  <c r="G1413" i="39"/>
  <c r="E1417" i="39"/>
  <c r="M1417" i="39"/>
  <c r="F1417" i="39"/>
  <c r="G1417" i="39"/>
  <c r="N1417" i="39"/>
  <c r="H1417" i="39"/>
  <c r="A1417" i="39"/>
  <c r="I1417" i="39"/>
  <c r="J1417" i="39"/>
  <c r="L1417" i="39"/>
  <c r="C1417" i="39"/>
  <c r="O1417" i="39"/>
  <c r="K1417" i="39"/>
  <c r="P1417" i="39"/>
  <c r="E1421" i="39"/>
  <c r="M1421" i="39"/>
  <c r="P1421" i="39"/>
  <c r="H1421" i="39"/>
  <c r="L1421" i="39"/>
  <c r="O1421" i="39"/>
  <c r="I1421" i="39"/>
  <c r="K1421" i="39"/>
  <c r="A1421" i="39"/>
  <c r="J1421" i="39"/>
  <c r="F1421" i="39"/>
  <c r="N1421" i="39"/>
  <c r="G1421" i="39"/>
  <c r="C1421" i="39"/>
  <c r="F1425" i="39"/>
  <c r="G1425" i="39"/>
  <c r="N1425" i="39"/>
  <c r="H1425" i="39"/>
  <c r="A1425" i="39"/>
  <c r="I1425" i="39"/>
  <c r="J1425" i="39"/>
  <c r="L1425" i="39"/>
  <c r="C1425" i="39"/>
  <c r="O1425" i="39"/>
  <c r="K1425" i="39"/>
  <c r="P1425" i="39"/>
  <c r="E1425" i="39"/>
  <c r="M1425" i="39"/>
  <c r="L1429" i="39"/>
  <c r="P1429" i="39"/>
  <c r="H1429" i="39"/>
  <c r="M1429" i="39"/>
  <c r="E1429" i="39"/>
  <c r="O1429" i="39"/>
  <c r="I1429" i="39"/>
  <c r="A1429" i="39"/>
  <c r="J1429" i="39"/>
  <c r="F1429" i="39"/>
  <c r="C1429" i="39"/>
  <c r="N1429" i="39"/>
  <c r="K1429" i="39"/>
  <c r="G1429" i="39"/>
  <c r="H1433" i="39"/>
  <c r="A1433" i="39"/>
  <c r="O1433" i="39"/>
  <c r="J1433" i="39"/>
  <c r="P1433" i="39"/>
  <c r="C1433" i="39"/>
  <c r="G1433" i="39"/>
  <c r="K1433" i="39"/>
  <c r="E1433" i="39"/>
  <c r="M1433" i="39"/>
  <c r="F1433" i="39"/>
  <c r="I1433" i="39"/>
  <c r="L1433" i="39"/>
  <c r="N1433" i="39"/>
  <c r="N1911" i="39"/>
  <c r="A1911" i="39"/>
  <c r="E1911" i="39"/>
  <c r="J1911" i="39"/>
  <c r="H1911" i="39"/>
  <c r="O1911" i="39"/>
  <c r="P1911" i="39"/>
  <c r="I1911" i="39"/>
  <c r="M1911" i="39"/>
  <c r="L1911" i="39"/>
  <c r="F1911" i="39"/>
  <c r="G1911" i="39"/>
  <c r="C1911" i="39"/>
  <c r="K1911" i="39"/>
  <c r="E1915" i="39"/>
  <c r="M1915" i="39"/>
  <c r="J1915" i="39"/>
  <c r="H1915" i="39"/>
  <c r="A1915" i="39"/>
  <c r="K1915" i="39"/>
  <c r="N1915" i="39"/>
  <c r="C1915" i="39"/>
  <c r="I1915" i="39"/>
  <c r="P1915" i="39"/>
  <c r="G1915" i="39"/>
  <c r="F1915" i="39"/>
  <c r="O1915" i="39"/>
  <c r="L1915" i="39"/>
  <c r="E1919" i="39"/>
  <c r="F1919" i="39"/>
  <c r="H1919" i="39"/>
  <c r="O1919" i="39"/>
  <c r="L1919" i="39"/>
  <c r="A1919" i="39"/>
  <c r="G1919" i="39"/>
  <c r="N1919" i="39"/>
  <c r="M1919" i="39"/>
  <c r="P1919" i="39"/>
  <c r="I1919" i="39"/>
  <c r="C1919" i="39"/>
  <c r="J1919" i="39"/>
  <c r="K1919" i="39"/>
  <c r="M1923" i="39"/>
  <c r="P1923" i="39"/>
  <c r="H1923" i="39"/>
  <c r="I1923" i="39"/>
  <c r="G1923" i="39"/>
  <c r="J1923" i="39"/>
  <c r="O1923" i="39"/>
  <c r="A1923" i="39"/>
  <c r="E1923" i="39"/>
  <c r="K1923" i="39"/>
  <c r="N1923" i="39"/>
  <c r="C1923" i="39"/>
  <c r="F1923" i="39"/>
  <c r="L1923" i="39"/>
  <c r="I1927" i="39"/>
  <c r="E1927" i="39"/>
  <c r="H1927" i="39"/>
  <c r="J1927" i="39"/>
  <c r="M1927" i="39"/>
  <c r="A1927" i="39"/>
  <c r="L1927" i="39"/>
  <c r="F1927" i="39"/>
  <c r="N1927" i="39"/>
  <c r="O1927" i="39"/>
  <c r="C1927" i="39"/>
  <c r="K1927" i="39"/>
  <c r="P1927" i="39"/>
  <c r="G1927" i="39"/>
  <c r="H1931" i="39"/>
  <c r="F1931" i="39"/>
  <c r="G1931" i="39"/>
  <c r="I1931" i="39"/>
  <c r="O1931" i="39"/>
  <c r="N1931" i="39"/>
  <c r="M1931" i="39"/>
  <c r="L1931" i="39"/>
  <c r="E1931" i="39"/>
  <c r="K1931" i="39"/>
  <c r="C1931" i="39"/>
  <c r="J1931" i="39"/>
  <c r="P1931" i="39"/>
  <c r="A1931" i="39"/>
  <c r="C1935" i="39"/>
  <c r="J1935" i="39"/>
  <c r="L1935" i="39"/>
  <c r="E1935" i="39"/>
  <c r="A1935" i="39"/>
  <c r="M1935" i="39"/>
  <c r="G1935" i="39"/>
  <c r="O1935" i="39"/>
  <c r="P1935" i="39"/>
  <c r="H1935" i="39"/>
  <c r="N1935" i="39"/>
  <c r="I1935" i="39"/>
  <c r="F1935" i="39"/>
  <c r="K1935" i="39"/>
  <c r="E1939" i="39"/>
  <c r="O1939" i="39"/>
  <c r="H1939" i="39"/>
  <c r="C1939" i="39"/>
  <c r="N1939" i="39"/>
  <c r="G1939" i="39"/>
  <c r="J1939" i="39"/>
  <c r="F1939" i="39"/>
  <c r="M1939" i="39"/>
  <c r="K1939" i="39"/>
  <c r="A1939" i="39"/>
  <c r="I1939" i="39"/>
  <c r="L1939" i="39"/>
  <c r="P1939" i="39"/>
  <c r="C1943" i="39"/>
  <c r="L1943" i="39"/>
  <c r="O1943" i="39"/>
  <c r="M1943" i="39"/>
  <c r="G1943" i="39"/>
  <c r="A1943" i="39"/>
  <c r="J1943" i="39"/>
  <c r="E1943" i="39"/>
  <c r="P1943" i="39"/>
  <c r="K1943" i="39"/>
  <c r="H1943" i="39"/>
  <c r="I1943" i="39"/>
  <c r="N1943" i="39"/>
  <c r="F1943" i="39"/>
  <c r="F1947" i="39"/>
  <c r="H1947" i="39"/>
  <c r="N1947" i="39"/>
  <c r="I1947" i="39"/>
  <c r="P1947" i="39"/>
  <c r="O1947" i="39"/>
  <c r="K1947" i="39"/>
  <c r="C1947" i="39"/>
  <c r="L1947" i="39"/>
  <c r="J1947" i="39"/>
  <c r="A1947" i="39"/>
  <c r="G1947" i="39"/>
  <c r="M1947" i="39"/>
  <c r="E1947" i="39"/>
  <c r="C1951" i="39"/>
  <c r="J1951" i="39"/>
  <c r="G1951" i="39"/>
  <c r="M1951" i="39"/>
  <c r="O1951" i="39"/>
  <c r="L1951" i="39"/>
  <c r="A1951" i="39"/>
  <c r="P1951" i="39"/>
  <c r="H1951" i="39"/>
  <c r="I1951" i="39"/>
  <c r="N1951" i="39"/>
  <c r="E1951" i="39"/>
  <c r="F1951" i="39"/>
  <c r="K1951" i="39"/>
  <c r="G1955" i="39"/>
  <c r="N1955" i="39"/>
  <c r="F1955" i="39"/>
  <c r="L1955" i="39"/>
  <c r="M1955" i="39"/>
  <c r="E1955" i="39"/>
  <c r="P1955" i="39"/>
  <c r="H1955" i="39"/>
  <c r="J1955" i="39"/>
  <c r="A1955" i="39"/>
  <c r="O1955" i="39"/>
  <c r="C1955" i="39"/>
  <c r="K1955" i="39"/>
  <c r="I1955" i="39"/>
  <c r="L1985" i="39"/>
  <c r="N1985" i="39"/>
  <c r="C1985" i="39"/>
  <c r="G1985" i="39"/>
  <c r="K1985" i="39"/>
  <c r="O1985" i="39"/>
  <c r="H1985" i="39"/>
  <c r="P1985" i="39"/>
  <c r="E1985" i="39"/>
  <c r="I1985" i="39"/>
  <c r="M1985" i="39"/>
  <c r="A1985" i="39"/>
  <c r="F1985" i="39"/>
  <c r="J1985" i="39"/>
  <c r="P1989" i="39"/>
  <c r="F1989" i="39"/>
  <c r="C1989" i="39"/>
  <c r="E1989" i="39"/>
  <c r="M1989" i="39"/>
  <c r="H1989" i="39"/>
  <c r="I1989" i="39"/>
  <c r="J1989" i="39"/>
  <c r="K1989" i="39"/>
  <c r="A1989" i="39"/>
  <c r="L1989" i="39"/>
  <c r="O1989" i="39"/>
  <c r="N1989" i="39"/>
  <c r="G1989" i="39"/>
  <c r="H2004" i="39"/>
  <c r="L2004" i="39"/>
  <c r="O2004" i="39"/>
  <c r="J2004" i="39"/>
  <c r="A2004" i="39"/>
  <c r="G2004" i="39"/>
  <c r="M2004" i="39"/>
  <c r="K2004" i="39"/>
  <c r="I2004" i="39"/>
  <c r="E2004" i="39"/>
  <c r="C2004" i="39"/>
  <c r="P2004" i="39"/>
  <c r="N2004" i="39"/>
  <c r="F2004" i="39"/>
  <c r="G2008" i="39"/>
  <c r="P2008" i="39"/>
  <c r="F2008" i="39"/>
  <c r="E2008" i="39"/>
  <c r="H2008" i="39"/>
  <c r="N2008" i="39"/>
  <c r="M2008" i="39"/>
  <c r="K2008" i="39"/>
  <c r="L2008" i="39"/>
  <c r="C2008" i="39"/>
  <c r="J2008" i="39"/>
  <c r="O2008" i="39"/>
  <c r="A2008" i="39"/>
  <c r="I2008" i="39"/>
  <c r="H2012" i="39"/>
  <c r="G2012" i="39"/>
  <c r="A2012" i="39"/>
  <c r="L2012" i="39"/>
  <c r="J2012" i="39"/>
  <c r="O2012" i="39"/>
  <c r="I2012" i="39"/>
  <c r="P2012" i="39"/>
  <c r="M2012" i="39"/>
  <c r="E2012" i="39"/>
  <c r="N2012" i="39"/>
  <c r="K2012" i="39"/>
  <c r="F2012" i="39"/>
  <c r="C2012" i="39"/>
  <c r="G2015" i="39"/>
  <c r="C2015" i="39"/>
  <c r="E2015" i="39"/>
  <c r="L2015" i="39"/>
  <c r="A2015" i="39"/>
  <c r="O2015" i="39"/>
  <c r="M2015" i="39"/>
  <c r="J2015" i="39"/>
  <c r="P2015" i="39"/>
  <c r="H2015" i="39"/>
  <c r="K2015" i="39"/>
  <c r="I2015" i="39"/>
  <c r="N2015" i="39"/>
  <c r="F2015" i="39"/>
  <c r="L2019" i="39"/>
  <c r="M2019" i="39"/>
  <c r="A2019" i="39"/>
  <c r="F2019" i="39"/>
  <c r="J2019" i="39"/>
  <c r="N2019" i="39"/>
  <c r="C2019" i="39"/>
  <c r="G2019" i="39"/>
  <c r="K2019" i="39"/>
  <c r="O2019" i="39"/>
  <c r="H2019" i="39"/>
  <c r="P2019" i="39"/>
  <c r="I2019" i="39"/>
  <c r="E2019" i="39"/>
  <c r="L2023" i="39"/>
  <c r="M2023" i="39"/>
  <c r="E2023" i="39"/>
  <c r="O2023" i="39"/>
  <c r="C2023" i="39"/>
  <c r="J2023" i="39"/>
  <c r="G2023" i="39"/>
  <c r="A2023" i="39"/>
  <c r="F2023" i="39"/>
  <c r="P2023" i="39"/>
  <c r="H2023" i="39"/>
  <c r="I2023" i="39"/>
  <c r="N2023" i="39"/>
  <c r="K2023" i="39"/>
  <c r="G2026" i="39"/>
  <c r="I2026" i="39"/>
  <c r="C2026" i="39"/>
  <c r="P2026" i="39"/>
  <c r="H2026" i="39"/>
  <c r="M2026" i="39"/>
  <c r="O2026" i="39"/>
  <c r="F2026" i="39"/>
  <c r="N2026" i="39"/>
  <c r="E2026" i="39"/>
  <c r="L2026" i="39"/>
  <c r="J2026" i="39"/>
  <c r="A2026" i="39"/>
  <c r="K2026" i="39"/>
  <c r="F2030" i="39"/>
  <c r="N2030" i="39"/>
  <c r="A2030" i="39"/>
  <c r="G2030" i="39"/>
  <c r="J2030" i="39"/>
  <c r="O2030" i="39"/>
  <c r="C2030" i="39"/>
  <c r="H2030" i="39"/>
  <c r="K2030" i="39"/>
  <c r="P2030" i="39"/>
  <c r="E2030" i="39"/>
  <c r="I2030" i="39"/>
  <c r="M2030" i="39"/>
  <c r="L2030" i="39"/>
  <c r="L2034" i="39"/>
  <c r="M2034" i="39"/>
  <c r="E2034" i="39"/>
  <c r="C2034" i="39"/>
  <c r="N2034" i="39"/>
  <c r="A2034" i="39"/>
  <c r="H2034" i="39"/>
  <c r="P2034" i="39"/>
  <c r="G2034" i="39"/>
  <c r="O2034" i="39"/>
  <c r="J2034" i="39"/>
  <c r="F2034" i="39"/>
  <c r="I2034" i="39"/>
  <c r="K2034" i="39"/>
  <c r="C2055" i="39"/>
  <c r="A2055" i="39"/>
  <c r="M2055" i="39"/>
  <c r="L2055" i="39"/>
  <c r="O2055" i="39"/>
  <c r="J2055" i="39"/>
  <c r="G2055" i="39"/>
  <c r="E2055" i="39"/>
  <c r="H2055" i="39"/>
  <c r="K2055" i="39"/>
  <c r="I2055" i="39"/>
  <c r="N2055" i="39"/>
  <c r="F2055" i="39"/>
  <c r="P2055" i="39"/>
  <c r="M2095" i="39"/>
  <c r="O2095" i="39"/>
  <c r="A2095" i="39"/>
  <c r="E2095" i="39"/>
  <c r="G2095" i="39"/>
  <c r="J2095" i="39"/>
  <c r="L2095" i="39"/>
  <c r="C2095" i="39"/>
  <c r="I2095" i="39"/>
  <c r="P2095" i="39"/>
  <c r="H2095" i="39"/>
  <c r="K2095" i="39"/>
  <c r="N2095" i="39"/>
  <c r="F2095" i="39"/>
  <c r="G2135" i="39"/>
  <c r="M2135" i="39"/>
  <c r="O2135" i="39"/>
  <c r="E2135" i="39"/>
  <c r="A2135" i="39"/>
  <c r="K2135" i="39"/>
  <c r="C2135" i="39"/>
  <c r="L2135" i="39"/>
  <c r="F2135" i="39"/>
  <c r="N2135" i="39"/>
  <c r="J2135" i="39"/>
  <c r="H2135" i="39"/>
  <c r="P2135" i="39"/>
  <c r="I2135" i="39"/>
  <c r="I2175" i="39"/>
  <c r="G2175" i="39"/>
  <c r="E2175" i="39"/>
  <c r="F2175" i="39"/>
  <c r="L2175" i="39"/>
  <c r="M2175" i="39"/>
  <c r="N2175" i="39"/>
  <c r="J2175" i="39"/>
  <c r="H2175" i="39"/>
  <c r="A2175" i="39"/>
  <c r="K2175" i="39"/>
  <c r="O2175" i="39"/>
  <c r="C2175" i="39"/>
  <c r="P2175" i="39"/>
  <c r="L2215" i="39"/>
  <c r="G2215" i="39"/>
  <c r="E2215" i="39"/>
  <c r="I2215" i="39"/>
  <c r="F2215" i="39"/>
  <c r="N2215" i="39"/>
  <c r="M2215" i="39"/>
  <c r="K2215" i="39"/>
  <c r="J2215" i="39"/>
  <c r="C2215" i="39"/>
  <c r="A2215" i="39"/>
  <c r="P2215" i="39"/>
  <c r="H2215" i="39"/>
  <c r="O2215" i="39"/>
  <c r="L2255" i="39"/>
  <c r="P2255" i="39"/>
  <c r="E2255" i="39"/>
  <c r="F2255" i="39"/>
  <c r="H2255" i="39"/>
  <c r="I2255" i="39"/>
  <c r="G2255" i="39"/>
  <c r="M2255" i="39"/>
  <c r="N2255" i="39"/>
  <c r="K2255" i="39"/>
  <c r="C2255" i="39"/>
  <c r="J2255" i="39"/>
  <c r="A2255" i="39"/>
  <c r="O2255" i="39"/>
  <c r="P2295" i="39"/>
  <c r="H2295" i="39"/>
  <c r="M2295" i="39"/>
  <c r="G2295" i="39"/>
  <c r="E2295" i="39"/>
  <c r="N2295" i="39"/>
  <c r="F2295" i="39"/>
  <c r="I2295" i="39"/>
  <c r="L2295" i="39"/>
  <c r="A2295" i="39"/>
  <c r="K2295" i="39"/>
  <c r="C2295" i="39"/>
  <c r="O2295" i="39"/>
  <c r="J2295" i="39"/>
  <c r="L2335" i="39"/>
  <c r="M2335" i="39"/>
  <c r="E2335" i="39"/>
  <c r="O2335" i="39"/>
  <c r="A2335" i="39"/>
  <c r="F2335" i="39"/>
  <c r="G2335" i="39"/>
  <c r="P2335" i="39"/>
  <c r="H2335" i="39"/>
  <c r="N2335" i="39"/>
  <c r="I2335" i="39"/>
  <c r="J2335" i="39"/>
  <c r="K2335" i="39"/>
  <c r="C2335" i="39"/>
  <c r="A2375" i="39"/>
  <c r="G2375" i="39"/>
  <c r="N2375" i="39"/>
  <c r="I2375" i="39"/>
  <c r="P2375" i="39"/>
  <c r="M2375" i="39"/>
  <c r="L2375" i="39"/>
  <c r="F2375" i="39"/>
  <c r="O2375" i="39"/>
  <c r="E2375" i="39"/>
  <c r="H2375" i="39"/>
  <c r="K2375" i="39"/>
  <c r="J2375" i="39"/>
  <c r="C2375" i="39"/>
  <c r="E2417" i="39"/>
  <c r="A2417" i="39"/>
  <c r="K2417" i="39"/>
  <c r="N2417" i="39"/>
  <c r="F2417" i="39"/>
  <c r="L2417" i="39"/>
  <c r="J2417" i="39"/>
  <c r="C2417" i="39"/>
  <c r="I2417" i="39"/>
  <c r="H2417" i="39"/>
  <c r="P2417" i="39"/>
  <c r="G2417" i="39"/>
  <c r="M2417" i="39"/>
  <c r="O2417" i="39"/>
  <c r="F2421" i="39"/>
  <c r="J2421" i="39"/>
  <c r="L2421" i="39"/>
  <c r="H2421" i="39"/>
  <c r="G2421" i="39"/>
  <c r="P2421" i="39"/>
  <c r="O2421" i="39"/>
  <c r="A2421" i="39"/>
  <c r="M2421" i="39"/>
  <c r="E2421" i="39"/>
  <c r="K2421" i="39"/>
  <c r="I2421" i="39"/>
  <c r="C2421" i="39"/>
  <c r="N2421" i="39"/>
  <c r="A2425" i="39"/>
  <c r="L2425" i="39"/>
  <c r="N2425" i="39"/>
  <c r="F2425" i="39"/>
  <c r="I2425" i="39"/>
  <c r="C2425" i="39"/>
  <c r="K2425" i="39"/>
  <c r="P2425" i="39"/>
  <c r="H2425" i="39"/>
  <c r="M2425" i="39"/>
  <c r="E2425" i="39"/>
  <c r="O2425" i="39"/>
  <c r="G2425" i="39"/>
  <c r="J2425" i="39"/>
  <c r="F2429" i="39"/>
  <c r="O2429" i="39"/>
  <c r="P2429" i="39"/>
  <c r="J2429" i="39"/>
  <c r="A2429" i="39"/>
  <c r="L2429" i="39"/>
  <c r="G2429" i="39"/>
  <c r="M2429" i="39"/>
  <c r="H2429" i="39"/>
  <c r="E2429" i="39"/>
  <c r="N2429" i="39"/>
  <c r="I2429" i="39"/>
  <c r="K2429" i="39"/>
  <c r="C2429" i="39"/>
  <c r="A2433" i="39"/>
  <c r="N2433" i="39"/>
  <c r="F2433" i="39"/>
  <c r="L2433" i="39"/>
  <c r="I2433" i="39"/>
  <c r="K2433" i="39"/>
  <c r="C2433" i="39"/>
  <c r="P2433" i="39"/>
  <c r="H2433" i="39"/>
  <c r="E2433" i="39"/>
  <c r="O2433" i="39"/>
  <c r="G2433" i="39"/>
  <c r="M2433" i="39"/>
  <c r="J2433" i="39"/>
  <c r="I2513" i="39"/>
  <c r="L2513" i="39"/>
  <c r="P2513" i="39"/>
  <c r="H2513" i="39"/>
  <c r="O2513" i="39"/>
  <c r="G2513" i="39"/>
  <c r="J2513" i="39"/>
  <c r="A2513" i="39"/>
  <c r="M2513" i="39"/>
  <c r="N2513" i="39"/>
  <c r="E2513" i="39"/>
  <c r="K2513" i="39"/>
  <c r="F2513" i="39"/>
  <c r="C2513" i="39"/>
  <c r="F2517" i="39"/>
  <c r="E2517" i="39"/>
  <c r="G2517" i="39"/>
  <c r="L2517" i="39"/>
  <c r="J2517" i="39"/>
  <c r="P2517" i="39"/>
  <c r="M2517" i="39"/>
  <c r="H2517" i="39"/>
  <c r="O2517" i="39"/>
  <c r="A2517" i="39"/>
  <c r="K2517" i="39"/>
  <c r="I2517" i="39"/>
  <c r="C2517" i="39"/>
  <c r="N2517" i="39"/>
  <c r="I2521" i="39"/>
  <c r="L2521" i="39"/>
  <c r="O2521" i="39"/>
  <c r="G2521" i="39"/>
  <c r="P2521" i="39"/>
  <c r="H2521" i="39"/>
  <c r="N2521" i="39"/>
  <c r="J2521" i="39"/>
  <c r="F2521" i="39"/>
  <c r="A2521" i="39"/>
  <c r="M2521" i="39"/>
  <c r="K2521" i="39"/>
  <c r="E2521" i="39"/>
  <c r="C2521" i="39"/>
  <c r="F2525" i="39"/>
  <c r="G2525" i="39"/>
  <c r="P2525" i="39"/>
  <c r="O2525" i="39"/>
  <c r="H2525" i="39"/>
  <c r="M2525" i="39"/>
  <c r="L2525" i="39"/>
  <c r="A2525" i="39"/>
  <c r="E2525" i="39"/>
  <c r="J2525" i="39"/>
  <c r="K2525" i="39"/>
  <c r="C2525" i="39"/>
  <c r="N2525" i="39"/>
  <c r="I2525" i="39"/>
  <c r="I2529" i="39"/>
  <c r="L2529" i="39"/>
  <c r="O2529" i="39"/>
  <c r="P2529" i="39"/>
  <c r="G2529" i="39"/>
  <c r="H2529" i="39"/>
  <c r="J2529" i="39"/>
  <c r="K2529" i="39"/>
  <c r="A2529" i="39"/>
  <c r="M2529" i="39"/>
  <c r="C2529" i="39"/>
  <c r="E2529" i="39"/>
  <c r="N2529" i="39"/>
  <c r="F2529" i="39"/>
  <c r="I2441" i="39"/>
  <c r="L2441" i="39"/>
  <c r="P2441" i="39"/>
  <c r="H2441" i="39"/>
  <c r="N2441" i="39"/>
  <c r="F2441" i="39"/>
  <c r="K2441" i="39"/>
  <c r="C2441" i="39"/>
  <c r="O2441" i="39"/>
  <c r="M2441" i="39"/>
  <c r="J2441" i="39"/>
  <c r="E2441" i="39"/>
  <c r="G2441" i="39"/>
  <c r="A2441" i="39"/>
  <c r="E2459" i="39"/>
  <c r="N2459" i="39"/>
  <c r="I2459" i="39"/>
  <c r="H2459" i="39"/>
  <c r="J2459" i="39"/>
  <c r="K2459" i="39"/>
  <c r="A2459" i="39"/>
  <c r="M2459" i="39"/>
  <c r="G2459" i="39"/>
  <c r="L2459" i="39"/>
  <c r="C2459" i="39"/>
  <c r="O2459" i="39"/>
  <c r="F2459" i="39"/>
  <c r="P2459" i="39"/>
  <c r="G2471" i="39"/>
  <c r="I2471" i="39"/>
  <c r="L2471" i="39"/>
  <c r="A2471" i="39"/>
  <c r="J2471" i="39"/>
  <c r="N2471" i="39"/>
  <c r="F2471" i="39"/>
  <c r="M2471" i="39"/>
  <c r="E2471" i="39"/>
  <c r="O2471" i="39"/>
  <c r="K2471" i="39"/>
  <c r="C2471" i="39"/>
  <c r="P2471" i="39"/>
  <c r="H2471" i="39"/>
  <c r="G2487" i="39"/>
  <c r="A2487" i="39"/>
  <c r="I2487" i="39"/>
  <c r="N2487" i="39"/>
  <c r="F2487" i="39"/>
  <c r="M2487" i="39"/>
  <c r="L2487" i="39"/>
  <c r="E2487" i="39"/>
  <c r="J2487" i="39"/>
  <c r="K2487" i="39"/>
  <c r="C2487" i="39"/>
  <c r="O2487" i="39"/>
  <c r="P2487" i="39"/>
  <c r="H2487" i="39"/>
  <c r="I2500" i="39"/>
  <c r="E2500" i="39"/>
  <c r="O2500" i="39"/>
  <c r="F2500" i="39"/>
  <c r="G2500" i="39"/>
  <c r="L2500" i="39"/>
  <c r="N2500" i="39"/>
  <c r="J2500" i="39"/>
  <c r="A2500" i="39"/>
  <c r="K2500" i="39"/>
  <c r="M2500" i="39"/>
  <c r="C2500" i="39"/>
  <c r="P2500" i="39"/>
  <c r="H2500" i="39"/>
  <c r="G2535" i="39"/>
  <c r="A2535" i="39"/>
  <c r="I2535" i="39"/>
  <c r="L2535" i="39"/>
  <c r="J2535" i="39"/>
  <c r="N2535" i="39"/>
  <c r="F2535" i="39"/>
  <c r="M2535" i="39"/>
  <c r="E2535" i="39"/>
  <c r="O2535" i="39"/>
  <c r="P2535" i="39"/>
  <c r="H2535" i="39"/>
  <c r="K2535" i="39"/>
  <c r="C2535" i="39"/>
  <c r="F2539" i="39"/>
  <c r="K2539" i="39"/>
  <c r="L2539" i="39"/>
  <c r="H2539" i="39"/>
  <c r="C2539" i="39"/>
  <c r="P2539" i="39"/>
  <c r="E2539" i="39"/>
  <c r="M2539" i="39"/>
  <c r="O2539" i="39"/>
  <c r="I2539" i="39"/>
  <c r="G2539" i="39"/>
  <c r="N2539" i="39"/>
  <c r="J2539" i="39"/>
  <c r="A2539" i="39"/>
  <c r="L2543" i="39"/>
  <c r="A2543" i="39"/>
  <c r="I2543" i="39"/>
  <c r="J2543" i="39"/>
  <c r="G2543" i="39"/>
  <c r="M2543" i="39"/>
  <c r="N2543" i="39"/>
  <c r="E2543" i="39"/>
  <c r="F2543" i="39"/>
  <c r="P2543" i="39"/>
  <c r="H2543" i="39"/>
  <c r="K2543" i="39"/>
  <c r="C2543" i="39"/>
  <c r="O2543" i="39"/>
  <c r="L2547" i="39"/>
  <c r="G2547" i="39"/>
  <c r="E2547" i="39"/>
  <c r="M2547" i="39"/>
  <c r="F2547" i="39"/>
  <c r="O2547" i="39"/>
  <c r="N2547" i="39"/>
  <c r="A2547" i="39"/>
  <c r="H2547" i="39"/>
  <c r="J2547" i="39"/>
  <c r="P2547" i="39"/>
  <c r="C2547" i="39"/>
  <c r="I2547" i="39"/>
  <c r="K2547" i="39"/>
  <c r="G2551" i="39"/>
  <c r="A2551" i="39"/>
  <c r="I2551" i="39"/>
  <c r="L2551" i="39"/>
  <c r="J2551" i="39"/>
  <c r="N2551" i="39"/>
  <c r="F2551" i="39"/>
  <c r="M2551" i="39"/>
  <c r="E2551" i="39"/>
  <c r="P2551" i="39"/>
  <c r="H2551" i="39"/>
  <c r="K2551" i="39"/>
  <c r="C2551" i="39"/>
  <c r="O2551" i="39"/>
  <c r="F2555" i="39"/>
  <c r="P2555" i="39"/>
  <c r="L2555" i="39"/>
  <c r="M2555" i="39"/>
  <c r="C2555" i="39"/>
  <c r="H2555" i="39"/>
  <c r="K2555" i="39"/>
  <c r="E2555" i="39"/>
  <c r="N2555" i="39"/>
  <c r="J2555" i="39"/>
  <c r="I2555" i="39"/>
  <c r="A2555" i="39"/>
  <c r="O2555" i="39"/>
  <c r="G2555" i="39"/>
  <c r="I2559" i="39"/>
  <c r="J2559" i="39"/>
  <c r="L2559" i="39"/>
  <c r="G2559" i="39"/>
  <c r="A2559" i="39"/>
  <c r="M2559" i="39"/>
  <c r="E2559" i="39"/>
  <c r="N2559" i="39"/>
  <c r="F2559" i="39"/>
  <c r="H2559" i="39"/>
  <c r="K2559" i="39"/>
  <c r="C2559" i="39"/>
  <c r="O2559" i="39"/>
  <c r="P2559" i="39"/>
  <c r="L2563" i="39"/>
  <c r="F2563" i="39"/>
  <c r="N2563" i="39"/>
  <c r="A2563" i="39"/>
  <c r="H2563" i="39"/>
  <c r="J2563" i="39"/>
  <c r="P2563" i="39"/>
  <c r="C2563" i="39"/>
  <c r="I2563" i="39"/>
  <c r="E2563" i="39"/>
  <c r="O2563" i="39"/>
  <c r="M2563" i="39"/>
  <c r="K2563" i="39"/>
  <c r="G2563" i="39"/>
  <c r="G2567" i="39"/>
  <c r="I2567" i="39"/>
  <c r="A2567" i="39"/>
  <c r="L2567" i="39"/>
  <c r="J2567" i="39"/>
  <c r="N2567" i="39"/>
  <c r="M2567" i="39"/>
  <c r="F2567" i="39"/>
  <c r="E2567" i="39"/>
  <c r="K2567" i="39"/>
  <c r="O2567" i="39"/>
  <c r="C2567" i="39"/>
  <c r="P2567" i="39"/>
  <c r="H2567" i="39"/>
  <c r="F2571" i="39"/>
  <c r="M2571" i="39"/>
  <c r="C2571" i="39"/>
  <c r="L2571" i="39"/>
  <c r="P2571" i="39"/>
  <c r="E2571" i="39"/>
  <c r="K2571" i="39"/>
  <c r="H2571" i="39"/>
  <c r="N2571" i="39"/>
  <c r="O2571" i="39"/>
  <c r="G2571" i="39"/>
  <c r="J2571" i="39"/>
  <c r="A2571" i="39"/>
  <c r="I2571" i="39"/>
  <c r="L2575" i="39"/>
  <c r="A2575" i="39"/>
  <c r="I2575" i="39"/>
  <c r="J2575" i="39"/>
  <c r="G2575" i="39"/>
  <c r="M2575" i="39"/>
  <c r="E2575" i="39"/>
  <c r="N2575" i="39"/>
  <c r="F2575" i="39"/>
  <c r="C2575" i="39"/>
  <c r="P2575" i="39"/>
  <c r="H2575" i="39"/>
  <c r="O2575" i="39"/>
  <c r="K2575" i="39"/>
  <c r="P2579" i="39"/>
  <c r="N2579" i="39"/>
  <c r="F2579" i="39"/>
  <c r="I2579" i="39"/>
  <c r="O2579" i="39"/>
  <c r="A2579" i="39"/>
  <c r="H2579" i="39"/>
  <c r="K2579" i="39"/>
  <c r="J2579" i="39"/>
  <c r="C2579" i="39"/>
  <c r="G2579" i="39"/>
  <c r="L2579" i="39"/>
  <c r="M2579" i="39"/>
  <c r="E2579" i="39"/>
  <c r="G2583" i="39"/>
  <c r="L2583" i="39"/>
  <c r="A2583" i="39"/>
  <c r="J2583" i="39"/>
  <c r="I2583" i="39"/>
  <c r="M2583" i="39"/>
  <c r="E2583" i="39"/>
  <c r="N2583" i="39"/>
  <c r="F2583" i="39"/>
  <c r="P2583" i="39"/>
  <c r="O2583" i="39"/>
  <c r="H2583" i="39"/>
  <c r="K2583" i="39"/>
  <c r="C2583" i="39"/>
  <c r="J2587" i="39"/>
  <c r="M2587" i="39"/>
  <c r="C2587" i="39"/>
  <c r="L2587" i="39"/>
  <c r="I2587" i="39"/>
  <c r="E2587" i="39"/>
  <c r="G2587" i="39"/>
  <c r="N2587" i="39"/>
  <c r="P2587" i="39"/>
  <c r="F2587" i="39"/>
  <c r="H2587" i="39"/>
  <c r="O2587" i="39"/>
  <c r="A2587" i="39"/>
  <c r="K2587" i="39"/>
  <c r="L2591" i="39"/>
  <c r="G2591" i="39"/>
  <c r="A2591" i="39"/>
  <c r="I2591" i="39"/>
  <c r="J2591" i="39"/>
  <c r="F2591" i="39"/>
  <c r="M2591" i="39"/>
  <c r="E2591" i="39"/>
  <c r="N2591" i="39"/>
  <c r="O2591" i="39"/>
  <c r="P2591" i="39"/>
  <c r="K2591" i="39"/>
  <c r="H2591" i="39"/>
  <c r="C2591" i="39"/>
  <c r="G2595" i="39"/>
  <c r="P2595" i="39"/>
  <c r="M2595" i="39"/>
  <c r="F2595" i="39"/>
  <c r="I2595" i="39"/>
  <c r="O2595" i="39"/>
  <c r="A2595" i="39"/>
  <c r="H2595" i="39"/>
  <c r="K2595" i="39"/>
  <c r="J2595" i="39"/>
  <c r="C2595" i="39"/>
  <c r="L2595" i="39"/>
  <c r="E2595" i="39"/>
  <c r="N2595" i="39"/>
  <c r="G2599" i="39"/>
  <c r="A2599" i="39"/>
  <c r="L2599" i="39"/>
  <c r="I2599" i="39"/>
  <c r="J2599" i="39"/>
  <c r="N2599" i="39"/>
  <c r="F2599" i="39"/>
  <c r="M2599" i="39"/>
  <c r="E2599" i="39"/>
  <c r="O2599" i="39"/>
  <c r="K2599" i="39"/>
  <c r="P2599" i="39"/>
  <c r="C2599" i="39"/>
  <c r="H2599" i="39"/>
  <c r="I2603" i="39"/>
  <c r="K2603" i="39"/>
  <c r="G2603" i="39"/>
  <c r="P2603" i="39"/>
  <c r="A2603" i="39"/>
  <c r="M2603" i="39"/>
  <c r="H2603" i="39"/>
  <c r="L2603" i="39"/>
  <c r="J2603" i="39"/>
  <c r="O2603" i="39"/>
  <c r="C2603" i="39"/>
  <c r="F2603" i="39"/>
  <c r="N2603" i="39"/>
  <c r="E2603" i="39"/>
  <c r="G2607" i="39"/>
  <c r="J2607" i="39"/>
  <c r="L2607" i="39"/>
  <c r="I2607" i="39"/>
  <c r="A2607" i="39"/>
  <c r="M2607" i="39"/>
  <c r="N2607" i="39"/>
  <c r="E2607" i="39"/>
  <c r="F2607" i="39"/>
  <c r="K2607" i="39"/>
  <c r="C2607" i="39"/>
  <c r="P2607" i="39"/>
  <c r="H2607" i="39"/>
  <c r="O2607" i="39"/>
  <c r="I2611" i="39"/>
  <c r="N2611" i="39"/>
  <c r="O2611" i="39"/>
  <c r="A2611" i="39"/>
  <c r="C2611" i="39"/>
  <c r="G2611" i="39"/>
  <c r="K2611" i="39"/>
  <c r="M2611" i="39"/>
  <c r="L2611" i="39"/>
  <c r="F2611" i="39"/>
  <c r="P2611" i="39"/>
  <c r="E2611" i="39"/>
  <c r="H2611" i="39"/>
  <c r="J2611" i="39"/>
  <c r="G2615" i="39"/>
  <c r="J2615" i="39"/>
  <c r="I2615" i="39"/>
  <c r="A2615" i="39"/>
  <c r="L2615" i="39"/>
  <c r="N2615" i="39"/>
  <c r="F2615" i="39"/>
  <c r="M2615" i="39"/>
  <c r="E2615" i="39"/>
  <c r="K2615" i="39"/>
  <c r="C2615" i="39"/>
  <c r="P2615" i="39"/>
  <c r="O2615" i="39"/>
  <c r="H2615" i="39"/>
  <c r="I2619" i="39"/>
  <c r="J2619" i="39"/>
  <c r="H2619" i="39"/>
  <c r="G2619" i="39"/>
  <c r="E2619" i="39"/>
  <c r="O2619" i="39"/>
  <c r="N2619" i="39"/>
  <c r="M2619" i="39"/>
  <c r="P2619" i="39"/>
  <c r="K2619" i="39"/>
  <c r="F2619" i="39"/>
  <c r="A2619" i="39"/>
  <c r="L2619" i="39"/>
  <c r="C2619" i="39"/>
  <c r="G2623" i="39"/>
  <c r="I2623" i="39"/>
  <c r="A2623" i="39"/>
  <c r="L2623" i="39"/>
  <c r="J2623" i="39"/>
  <c r="M2623" i="39"/>
  <c r="E2623" i="39"/>
  <c r="N2623" i="39"/>
  <c r="F2623" i="39"/>
  <c r="K2623" i="39"/>
  <c r="C2623" i="39"/>
  <c r="O2623" i="39"/>
  <c r="P2623" i="39"/>
  <c r="H2623" i="39"/>
  <c r="I2627" i="39"/>
  <c r="H2627" i="39"/>
  <c r="E2627" i="39"/>
  <c r="C2627" i="39"/>
  <c r="L2627" i="39"/>
  <c r="N2627" i="39"/>
  <c r="M2627" i="39"/>
  <c r="O2627" i="39"/>
  <c r="K2627" i="39"/>
  <c r="F2627" i="39"/>
  <c r="A2627" i="39"/>
  <c r="P2627" i="39"/>
  <c r="G2627" i="39"/>
  <c r="J2627" i="39"/>
  <c r="G2631" i="39"/>
  <c r="A2631" i="39"/>
  <c r="L2631" i="39"/>
  <c r="J2631" i="39"/>
  <c r="I2631" i="39"/>
  <c r="N2631" i="39"/>
  <c r="M2631" i="39"/>
  <c r="F2631" i="39"/>
  <c r="E2631" i="39"/>
  <c r="K2631" i="39"/>
  <c r="O2631" i="39"/>
  <c r="C2631" i="39"/>
  <c r="P2631" i="39"/>
  <c r="H2631" i="39"/>
  <c r="I2635" i="39"/>
  <c r="F2635" i="39"/>
  <c r="O2635" i="39"/>
  <c r="L2635" i="39"/>
  <c r="G2635" i="39"/>
  <c r="M2635" i="39"/>
  <c r="P2635" i="39"/>
  <c r="C2635" i="39"/>
  <c r="H2635" i="39"/>
  <c r="K2635" i="39"/>
  <c r="A2635" i="39"/>
  <c r="N2635" i="39"/>
  <c r="J2635" i="39"/>
  <c r="E2635" i="39"/>
  <c r="G2639" i="39"/>
  <c r="J2639" i="39"/>
  <c r="L2639" i="39"/>
  <c r="A2639" i="39"/>
  <c r="I2639" i="39"/>
  <c r="M2639" i="39"/>
  <c r="E2639" i="39"/>
  <c r="N2639" i="39"/>
  <c r="F2639" i="39"/>
  <c r="C2639" i="39"/>
  <c r="P2639" i="39"/>
  <c r="H2639" i="39"/>
  <c r="O2639" i="39"/>
  <c r="K2639" i="39"/>
  <c r="I2643" i="39"/>
  <c r="C2643" i="39"/>
  <c r="G2643" i="39"/>
  <c r="P2643" i="39"/>
  <c r="J2643" i="39"/>
  <c r="A2643" i="39"/>
  <c r="M2643" i="39"/>
  <c r="K2643" i="39"/>
  <c r="L2643" i="39"/>
  <c r="O2643" i="39"/>
  <c r="F2643" i="39"/>
  <c r="H2643" i="39"/>
  <c r="N2643" i="39"/>
  <c r="E2643" i="39"/>
  <c r="A2647" i="39"/>
  <c r="I2647" i="39"/>
  <c r="J2647" i="39"/>
  <c r="G2647" i="39"/>
  <c r="L2647" i="39"/>
  <c r="M2647" i="39"/>
  <c r="E2647" i="39"/>
  <c r="N2647" i="39"/>
  <c r="F2647" i="39"/>
  <c r="P2647" i="39"/>
  <c r="O2647" i="39"/>
  <c r="H2647" i="39"/>
  <c r="K2647" i="39"/>
  <c r="C2647" i="39"/>
  <c r="J2651" i="39"/>
  <c r="I2651" i="39"/>
  <c r="E2651" i="39"/>
  <c r="M2651" i="39"/>
  <c r="G2651" i="39"/>
  <c r="N2651" i="39"/>
  <c r="P2651" i="39"/>
  <c r="F2651" i="39"/>
  <c r="H2651" i="39"/>
  <c r="O2651" i="39"/>
  <c r="A2651" i="39"/>
  <c r="K2651" i="39"/>
  <c r="C2651" i="39"/>
  <c r="L2651" i="39"/>
  <c r="L2655" i="39"/>
  <c r="G2655" i="39"/>
  <c r="A2655" i="39"/>
  <c r="I2655" i="39"/>
  <c r="J2655" i="39"/>
  <c r="F2655" i="39"/>
  <c r="M2655" i="39"/>
  <c r="E2655" i="39"/>
  <c r="N2655" i="39"/>
  <c r="O2655" i="39"/>
  <c r="P2655" i="39"/>
  <c r="K2655" i="39"/>
  <c r="H2655" i="39"/>
  <c r="C2655" i="39"/>
  <c r="M2659" i="39"/>
  <c r="G2659" i="39"/>
  <c r="F2659" i="39"/>
  <c r="P2659" i="39"/>
  <c r="I2659" i="39"/>
  <c r="O2659" i="39"/>
  <c r="A2659" i="39"/>
  <c r="H2659" i="39"/>
  <c r="K2659" i="39"/>
  <c r="J2659" i="39"/>
  <c r="C2659" i="39"/>
  <c r="L2659" i="39"/>
  <c r="E2659" i="39"/>
  <c r="N2659" i="39"/>
  <c r="G2663" i="39"/>
  <c r="I2663" i="39"/>
  <c r="J2663" i="39"/>
  <c r="A2663" i="39"/>
  <c r="L2663" i="39"/>
  <c r="N2663" i="39"/>
  <c r="F2663" i="39"/>
  <c r="M2663" i="39"/>
  <c r="E2663" i="39"/>
  <c r="O2663" i="39"/>
  <c r="K2663" i="39"/>
  <c r="P2663" i="39"/>
  <c r="C2663" i="39"/>
  <c r="H2663" i="39"/>
  <c r="H2667" i="39"/>
  <c r="K2667" i="39"/>
  <c r="J2667" i="39"/>
  <c r="C2667" i="39"/>
  <c r="I2667" i="39"/>
  <c r="L2667" i="39"/>
  <c r="E2667" i="39"/>
  <c r="G2667" i="39"/>
  <c r="F2667" i="39"/>
  <c r="P2667" i="39"/>
  <c r="O2667" i="39"/>
  <c r="A2667" i="39"/>
  <c r="N2667" i="39"/>
  <c r="M2667" i="39"/>
  <c r="G2671" i="39"/>
  <c r="A2671" i="39"/>
  <c r="L2671" i="39"/>
  <c r="J2671" i="39"/>
  <c r="I2671" i="39"/>
  <c r="M2671" i="39"/>
  <c r="N2671" i="39"/>
  <c r="E2671" i="39"/>
  <c r="F2671" i="39"/>
  <c r="K2671" i="39"/>
  <c r="C2671" i="39"/>
  <c r="P2671" i="39"/>
  <c r="H2671" i="39"/>
  <c r="O2671" i="39"/>
  <c r="I2675" i="39"/>
  <c r="N2675" i="39"/>
  <c r="E2675" i="39"/>
  <c r="G2675" i="39"/>
  <c r="O2675" i="39"/>
  <c r="P2675" i="39"/>
  <c r="F2675" i="39"/>
  <c r="M2675" i="39"/>
  <c r="C2675" i="39"/>
  <c r="L2675" i="39"/>
  <c r="A2675" i="39"/>
  <c r="K2675" i="39"/>
  <c r="H2675" i="39"/>
  <c r="J2675" i="39"/>
  <c r="G2679" i="39"/>
  <c r="I2679" i="39"/>
  <c r="J2679" i="39"/>
  <c r="L2679" i="39"/>
  <c r="A2679" i="39"/>
  <c r="N2679" i="39"/>
  <c r="F2679" i="39"/>
  <c r="M2679" i="39"/>
  <c r="E2679" i="39"/>
  <c r="K2679" i="39"/>
  <c r="C2679" i="39"/>
  <c r="P2679" i="39"/>
  <c r="O2679" i="39"/>
  <c r="H2679" i="39"/>
  <c r="I2683" i="39"/>
  <c r="F2683" i="39"/>
  <c r="H2683" i="39"/>
  <c r="O2683" i="39"/>
  <c r="N2683" i="39"/>
  <c r="C2683" i="39"/>
  <c r="A2683" i="39"/>
  <c r="L2683" i="39"/>
  <c r="E2683" i="39"/>
  <c r="M2683" i="39"/>
  <c r="J2683" i="39"/>
  <c r="K2683" i="39"/>
  <c r="P2683" i="39"/>
  <c r="G2683" i="39"/>
  <c r="I2687" i="39"/>
  <c r="G2687" i="39"/>
  <c r="A2687" i="39"/>
  <c r="J2687" i="39"/>
  <c r="L2687" i="39"/>
  <c r="M2687" i="39"/>
  <c r="E2687" i="39"/>
  <c r="N2687" i="39"/>
  <c r="F2687" i="39"/>
  <c r="O2687" i="39"/>
  <c r="K2687" i="39"/>
  <c r="C2687" i="39"/>
  <c r="P2687" i="39"/>
  <c r="H2687" i="39"/>
  <c r="H2691" i="39"/>
  <c r="P2691" i="39"/>
  <c r="M2691" i="39"/>
  <c r="G2691" i="39"/>
  <c r="I2691" i="39"/>
  <c r="O2691" i="39"/>
  <c r="A2691" i="39"/>
  <c r="K2691" i="39"/>
  <c r="C2691" i="39"/>
  <c r="L2691" i="39"/>
  <c r="E2691" i="39"/>
  <c r="N2691" i="39"/>
  <c r="J2691" i="39"/>
  <c r="F2691" i="39"/>
  <c r="L2695" i="39"/>
  <c r="A2695" i="39"/>
  <c r="G2695" i="39"/>
  <c r="I2695" i="39"/>
  <c r="J2695" i="39"/>
  <c r="N2695" i="39"/>
  <c r="F2695" i="39"/>
  <c r="M2695" i="39"/>
  <c r="E2695" i="39"/>
  <c r="O2695" i="39"/>
  <c r="P2695" i="39"/>
  <c r="H2695" i="39"/>
  <c r="K2695" i="39"/>
  <c r="C2695" i="39"/>
  <c r="E2699" i="39"/>
  <c r="L2699" i="39"/>
  <c r="H2699" i="39"/>
  <c r="N2699" i="39"/>
  <c r="M2699" i="39"/>
  <c r="C2699" i="39"/>
  <c r="O2699" i="39"/>
  <c r="G2699" i="39"/>
  <c r="P2699" i="39"/>
  <c r="J2699" i="39"/>
  <c r="A2699" i="39"/>
  <c r="K2699" i="39"/>
  <c r="I2699" i="39"/>
  <c r="F2699" i="39"/>
  <c r="G2703" i="39"/>
  <c r="A2703" i="39"/>
  <c r="L2703" i="39"/>
  <c r="J2703" i="39"/>
  <c r="I2703" i="39"/>
  <c r="M2703" i="39"/>
  <c r="E2703" i="39"/>
  <c r="N2703" i="39"/>
  <c r="F2703" i="39"/>
  <c r="O2703" i="39"/>
  <c r="K2703" i="39"/>
  <c r="C2703" i="39"/>
  <c r="P2703" i="39"/>
  <c r="H2703" i="39"/>
  <c r="P2707" i="39"/>
  <c r="H2707" i="39"/>
  <c r="F2707" i="39"/>
  <c r="I2707" i="39"/>
  <c r="O2707" i="39"/>
  <c r="A2707" i="39"/>
  <c r="G2707" i="39"/>
  <c r="K2707" i="39"/>
  <c r="J2707" i="39"/>
  <c r="C2707" i="39"/>
  <c r="M2707" i="39"/>
  <c r="E2707" i="39"/>
  <c r="N2707" i="39"/>
  <c r="L2707" i="39"/>
  <c r="L2711" i="39"/>
  <c r="G2711" i="39"/>
  <c r="I2711" i="39"/>
  <c r="J2711" i="39"/>
  <c r="A2711" i="39"/>
  <c r="N2711" i="39"/>
  <c r="F2711" i="39"/>
  <c r="M2711" i="39"/>
  <c r="E2711" i="39"/>
  <c r="P2711" i="39"/>
  <c r="H2711" i="39"/>
  <c r="K2711" i="39"/>
  <c r="C2711" i="39"/>
  <c r="O2711" i="39"/>
  <c r="M2715" i="39"/>
  <c r="K2715" i="39"/>
  <c r="I2715" i="39"/>
  <c r="P2715" i="39"/>
  <c r="E2715" i="39"/>
  <c r="C2715" i="39"/>
  <c r="N2715" i="39"/>
  <c r="G2715" i="39"/>
  <c r="F2715" i="39"/>
  <c r="H2715" i="39"/>
  <c r="O2715" i="39"/>
  <c r="J2715" i="39"/>
  <c r="L2715" i="39"/>
  <c r="A2715" i="39"/>
  <c r="G2719" i="39"/>
  <c r="L2719" i="39"/>
  <c r="A2719" i="39"/>
  <c r="J2719" i="39"/>
  <c r="I2719" i="39"/>
  <c r="M2719" i="39"/>
  <c r="E2719" i="39"/>
  <c r="N2719" i="39"/>
  <c r="F2719" i="39"/>
  <c r="C2719" i="39"/>
  <c r="P2719" i="39"/>
  <c r="O2719" i="39"/>
  <c r="H2719" i="39"/>
  <c r="K2719" i="39"/>
  <c r="P2723" i="39"/>
  <c r="F2723" i="39"/>
  <c r="G2723" i="39"/>
  <c r="I2723" i="39"/>
  <c r="H2723" i="39"/>
  <c r="O2723" i="39"/>
  <c r="N2723" i="39"/>
  <c r="M2723" i="39"/>
  <c r="E2723" i="39"/>
  <c r="L2723" i="39"/>
  <c r="C2723" i="39"/>
  <c r="J2723" i="39"/>
  <c r="K2723" i="39"/>
  <c r="A2723" i="39"/>
  <c r="G2727" i="39"/>
  <c r="J2727" i="39"/>
  <c r="A2727" i="39"/>
  <c r="I2727" i="39"/>
  <c r="L2727" i="39"/>
  <c r="N2727" i="39"/>
  <c r="F2727" i="39"/>
  <c r="M2727" i="39"/>
  <c r="E2727" i="39"/>
  <c r="K2727" i="39"/>
  <c r="P2727" i="39"/>
  <c r="C2727" i="39"/>
  <c r="H2727" i="39"/>
  <c r="O2727" i="39"/>
  <c r="G2731" i="39"/>
  <c r="M2731" i="39"/>
  <c r="J2731" i="39"/>
  <c r="I2731" i="39"/>
  <c r="F2731" i="39"/>
  <c r="H2731" i="39"/>
  <c r="O2731" i="39"/>
  <c r="A2731" i="39"/>
  <c r="K2731" i="39"/>
  <c r="C2731" i="39"/>
  <c r="E2731" i="39"/>
  <c r="N2731" i="39"/>
  <c r="L2731" i="39"/>
  <c r="P2731" i="39"/>
  <c r="L2735" i="39"/>
  <c r="G2735" i="39"/>
  <c r="A2735" i="39"/>
  <c r="I2735" i="39"/>
  <c r="J2735" i="39"/>
  <c r="M2735" i="39"/>
  <c r="E2735" i="39"/>
  <c r="N2735" i="39"/>
  <c r="F2735" i="39"/>
  <c r="O2735" i="39"/>
  <c r="K2735" i="39"/>
  <c r="C2735" i="39"/>
  <c r="P2735" i="39"/>
  <c r="H2735" i="39"/>
  <c r="G2739" i="39"/>
  <c r="P2739" i="39"/>
  <c r="K2739" i="39"/>
  <c r="A2739" i="39"/>
  <c r="M2739" i="39"/>
  <c r="O2739" i="39"/>
  <c r="H2739" i="39"/>
  <c r="I2739" i="39"/>
  <c r="J2739" i="39"/>
  <c r="C2739" i="39"/>
  <c r="L2739" i="39"/>
  <c r="E2739" i="39"/>
  <c r="N2739" i="39"/>
  <c r="F2739" i="39"/>
  <c r="I2743" i="39"/>
  <c r="L2743" i="39"/>
  <c r="A2743" i="39"/>
  <c r="H2743" i="39"/>
  <c r="P2743" i="39"/>
  <c r="C2743" i="39"/>
  <c r="K2743" i="39"/>
  <c r="J2743" i="39"/>
  <c r="E2743" i="39"/>
  <c r="M2743" i="39"/>
  <c r="G2743" i="39"/>
  <c r="F2743" i="39"/>
  <c r="O2743" i="39"/>
  <c r="N2743" i="39"/>
  <c r="I2747" i="39"/>
  <c r="E2747" i="39"/>
  <c r="J2747" i="39"/>
  <c r="L2747" i="39"/>
  <c r="K2747" i="39"/>
  <c r="H2747" i="39"/>
  <c r="N2747" i="39"/>
  <c r="M2747" i="39"/>
  <c r="C2747" i="39"/>
  <c r="A2747" i="39"/>
  <c r="G2747" i="39"/>
  <c r="O2747" i="39"/>
  <c r="F2747" i="39"/>
  <c r="P2747" i="39"/>
  <c r="I2751" i="39"/>
  <c r="K2751" i="39"/>
  <c r="A2751" i="39"/>
  <c r="E2751" i="39"/>
  <c r="M2751" i="39"/>
  <c r="L2751" i="39"/>
  <c r="G2751" i="39"/>
  <c r="F2751" i="39"/>
  <c r="O2751" i="39"/>
  <c r="N2751" i="39"/>
  <c r="H2751" i="39"/>
  <c r="J2751" i="39"/>
  <c r="P2751" i="39"/>
  <c r="C2751" i="39"/>
  <c r="I2755" i="39"/>
  <c r="H2755" i="39"/>
  <c r="J2755" i="39"/>
  <c r="M2755" i="39"/>
  <c r="L2755" i="39"/>
  <c r="P2755" i="39"/>
  <c r="G2755" i="39"/>
  <c r="F2755" i="39"/>
  <c r="C2755" i="39"/>
  <c r="O2755" i="39"/>
  <c r="N2755" i="39"/>
  <c r="E2755" i="39"/>
  <c r="K2755" i="39"/>
  <c r="A2755" i="39"/>
  <c r="G2759" i="39"/>
  <c r="J2759" i="39"/>
  <c r="O2759" i="39"/>
  <c r="A2759" i="39"/>
  <c r="I2759" i="39"/>
  <c r="N2759" i="39"/>
  <c r="H2759" i="39"/>
  <c r="P2759" i="39"/>
  <c r="C2759" i="39"/>
  <c r="K2759" i="39"/>
  <c r="E2759" i="39"/>
  <c r="M2759" i="39"/>
  <c r="L2759" i="39"/>
  <c r="F2759" i="39"/>
  <c r="G2763" i="39"/>
  <c r="J2763" i="39"/>
  <c r="H2763" i="39"/>
  <c r="O2763" i="39"/>
  <c r="A2763" i="39"/>
  <c r="M2763" i="39"/>
  <c r="K2763" i="39"/>
  <c r="P2763" i="39"/>
  <c r="C2763" i="39"/>
  <c r="L2763" i="39"/>
  <c r="N2763" i="39"/>
  <c r="I2763" i="39"/>
  <c r="F2763" i="39"/>
  <c r="E2763" i="39"/>
  <c r="O2767" i="39"/>
  <c r="J2767" i="39"/>
  <c r="A2767" i="39"/>
  <c r="I2767" i="39"/>
  <c r="G2767" i="39"/>
  <c r="P2767" i="39"/>
  <c r="C2767" i="39"/>
  <c r="K2767" i="39"/>
  <c r="L2767" i="39"/>
  <c r="E2767" i="39"/>
  <c r="M2767" i="39"/>
  <c r="F2767" i="39"/>
  <c r="N2767" i="39"/>
  <c r="H2767" i="39"/>
  <c r="I2771" i="39"/>
  <c r="A2771" i="39"/>
  <c r="H2771" i="39"/>
  <c r="J2771" i="39"/>
  <c r="N2771" i="39"/>
  <c r="K2771" i="39"/>
  <c r="L2771" i="39"/>
  <c r="M2771" i="39"/>
  <c r="C2771" i="39"/>
  <c r="F2771" i="39"/>
  <c r="O2771" i="39"/>
  <c r="E2771" i="39"/>
  <c r="P2771" i="39"/>
  <c r="G2771" i="39"/>
  <c r="J2775" i="39"/>
  <c r="F2775" i="39"/>
  <c r="I2775" i="39"/>
  <c r="L2775" i="39"/>
  <c r="O2775" i="39"/>
  <c r="A2775" i="39"/>
  <c r="H2775" i="39"/>
  <c r="P2775" i="39"/>
  <c r="C2775" i="39"/>
  <c r="K2775" i="39"/>
  <c r="E2775" i="39"/>
  <c r="N2775" i="39"/>
  <c r="M2775" i="39"/>
  <c r="G2775" i="39"/>
  <c r="I2779" i="39"/>
  <c r="O2779" i="39"/>
  <c r="M2779" i="39"/>
  <c r="K2779" i="39"/>
  <c r="A2779" i="39"/>
  <c r="F2779" i="39"/>
  <c r="E2779" i="39"/>
  <c r="L2779" i="39"/>
  <c r="C2779" i="39"/>
  <c r="J2779" i="39"/>
  <c r="P2779" i="39"/>
  <c r="N2779" i="39"/>
  <c r="H2779" i="39"/>
  <c r="G2779" i="39"/>
  <c r="F2783" i="39"/>
  <c r="N2783" i="39"/>
  <c r="A2783" i="39"/>
  <c r="I2783" i="39"/>
  <c r="H2783" i="39"/>
  <c r="G2783" i="39"/>
  <c r="P2783" i="39"/>
  <c r="C2783" i="39"/>
  <c r="K2783" i="39"/>
  <c r="E2783" i="39"/>
  <c r="L2783" i="39"/>
  <c r="M2783" i="39"/>
  <c r="J2783" i="39"/>
  <c r="O2783" i="39"/>
  <c r="I2787" i="39"/>
  <c r="H2787" i="39"/>
  <c r="G2787" i="39"/>
  <c r="L2787" i="39"/>
  <c r="N2787" i="39"/>
  <c r="J2787" i="39"/>
  <c r="P2787" i="39"/>
  <c r="O2787" i="39"/>
  <c r="F2787" i="39"/>
  <c r="E2787" i="39"/>
  <c r="M2787" i="39"/>
  <c r="C2787" i="39"/>
  <c r="K2787" i="39"/>
  <c r="A2787" i="39"/>
  <c r="L2791" i="39"/>
  <c r="G2791" i="39"/>
  <c r="F2791" i="39"/>
  <c r="I2791" i="39"/>
  <c r="K2791" i="39"/>
  <c r="A2791" i="39"/>
  <c r="N2791" i="39"/>
  <c r="O2791" i="39"/>
  <c r="C2791" i="39"/>
  <c r="P2791" i="39"/>
  <c r="J2791" i="39"/>
  <c r="E2791" i="39"/>
  <c r="M2791" i="39"/>
  <c r="H2791" i="39"/>
  <c r="I2795" i="39"/>
  <c r="M2795" i="39"/>
  <c r="L2795" i="39"/>
  <c r="J2795" i="39"/>
  <c r="C2795" i="39"/>
  <c r="O2795" i="39"/>
  <c r="F2795" i="39"/>
  <c r="P2795" i="39"/>
  <c r="E2795" i="39"/>
  <c r="G2795" i="39"/>
  <c r="K2795" i="39"/>
  <c r="H2795" i="39"/>
  <c r="A2795" i="39"/>
  <c r="N2795" i="39"/>
  <c r="N2799" i="39"/>
  <c r="K2799" i="39"/>
  <c r="C2799" i="39"/>
  <c r="F2799" i="39"/>
  <c r="G2799" i="39"/>
  <c r="I2799" i="39"/>
  <c r="A2799" i="39"/>
  <c r="O2799" i="39"/>
  <c r="L2799" i="39"/>
  <c r="P2799" i="39"/>
  <c r="J2799" i="39"/>
  <c r="E2799" i="39"/>
  <c r="M2799" i="39"/>
  <c r="H2799" i="39"/>
  <c r="I2803" i="39"/>
  <c r="G2803" i="39"/>
  <c r="E2803" i="39"/>
  <c r="P2803" i="39"/>
  <c r="A2803" i="39"/>
  <c r="N2803" i="39"/>
  <c r="M2803" i="39"/>
  <c r="K2803" i="39"/>
  <c r="H2803" i="39"/>
  <c r="O2803" i="39"/>
  <c r="F2803" i="39"/>
  <c r="J2803" i="39"/>
  <c r="L2803" i="39"/>
  <c r="C2803" i="39"/>
  <c r="I2807" i="39"/>
  <c r="F2807" i="39"/>
  <c r="L2807" i="39"/>
  <c r="G2807" i="39"/>
  <c r="C2807" i="39"/>
  <c r="A2807" i="39"/>
  <c r="O2807" i="39"/>
  <c r="K2807" i="39"/>
  <c r="N2807" i="39"/>
  <c r="P2807" i="39"/>
  <c r="J2807" i="39"/>
  <c r="E2807" i="39"/>
  <c r="M2807" i="39"/>
  <c r="H2807" i="39"/>
  <c r="I2811" i="39"/>
  <c r="M2811" i="39"/>
  <c r="G2811" i="39"/>
  <c r="L2811" i="39"/>
  <c r="C2811" i="39"/>
  <c r="K2811" i="39"/>
  <c r="N2811" i="39"/>
  <c r="A2811" i="39"/>
  <c r="J2811" i="39"/>
  <c r="O2811" i="39"/>
  <c r="E2811" i="39"/>
  <c r="F2811" i="39"/>
  <c r="P2811" i="39"/>
  <c r="H2811" i="39"/>
  <c r="G2815" i="39"/>
  <c r="N2815" i="39"/>
  <c r="O2815" i="39"/>
  <c r="F2815" i="39"/>
  <c r="H2815" i="39"/>
  <c r="J2815" i="39"/>
  <c r="K2815" i="39"/>
  <c r="I2815" i="39"/>
  <c r="E2815" i="39"/>
  <c r="A2815" i="39"/>
  <c r="M2815" i="39"/>
  <c r="L2815" i="39"/>
  <c r="C2815" i="39"/>
  <c r="P2815" i="39"/>
  <c r="E2819" i="39"/>
  <c r="F2819" i="39"/>
  <c r="L2819" i="39"/>
  <c r="N2819" i="39"/>
  <c r="C2819" i="39"/>
  <c r="I2819" i="39"/>
  <c r="M2819" i="39"/>
  <c r="P2819" i="39"/>
  <c r="A2819" i="39"/>
  <c r="H2819" i="39"/>
  <c r="J2819" i="39"/>
  <c r="O2819" i="39"/>
  <c r="G2819" i="39"/>
  <c r="K2819" i="39"/>
  <c r="G2823" i="39"/>
  <c r="I2823" i="39"/>
  <c r="A2823" i="39"/>
  <c r="L2823" i="39"/>
  <c r="J2823" i="39"/>
  <c r="F2823" i="39"/>
  <c r="P2823" i="39"/>
  <c r="O2823" i="39"/>
  <c r="M2823" i="39"/>
  <c r="K2823" i="39"/>
  <c r="H2823" i="39"/>
  <c r="E2823" i="39"/>
  <c r="C2823" i="39"/>
  <c r="N2823" i="39"/>
  <c r="C2827" i="39"/>
  <c r="L2827" i="39"/>
  <c r="M2827" i="39"/>
  <c r="I2827" i="39"/>
  <c r="E2827" i="39"/>
  <c r="H2827" i="39"/>
  <c r="P2827" i="39"/>
  <c r="A2827" i="39"/>
  <c r="N2827" i="39"/>
  <c r="F2827" i="39"/>
  <c r="J2827" i="39"/>
  <c r="G2827" i="39"/>
  <c r="K2827" i="39"/>
  <c r="O2827" i="39"/>
  <c r="L2831" i="39"/>
  <c r="I2831" i="39"/>
  <c r="G2831" i="39"/>
  <c r="A2831" i="39"/>
  <c r="J2831" i="39"/>
  <c r="N2831" i="39"/>
  <c r="K2831" i="39"/>
  <c r="P2831" i="39"/>
  <c r="F2831" i="39"/>
  <c r="C2831" i="39"/>
  <c r="H2831" i="39"/>
  <c r="M2831" i="39"/>
  <c r="E2831" i="39"/>
  <c r="O2831" i="39"/>
  <c r="A3277" i="39"/>
  <c r="L3277" i="39"/>
  <c r="O3277" i="39"/>
  <c r="G3277" i="39"/>
  <c r="M3277" i="39"/>
  <c r="K3277" i="39"/>
  <c r="J3277" i="39"/>
  <c r="E3277" i="39"/>
  <c r="C3277" i="39"/>
  <c r="I3277" i="39"/>
  <c r="N3277" i="39"/>
  <c r="P3277" i="39"/>
  <c r="F3277" i="39"/>
  <c r="H3277" i="39"/>
  <c r="L3281" i="39"/>
  <c r="P3281" i="39"/>
  <c r="G3281" i="39"/>
  <c r="H3281" i="39"/>
  <c r="O3281" i="39"/>
  <c r="F3281" i="39"/>
  <c r="E3281" i="39"/>
  <c r="A3281" i="39"/>
  <c r="K3281" i="39"/>
  <c r="C3281" i="39"/>
  <c r="I3281" i="39"/>
  <c r="J3281" i="39"/>
  <c r="N3281" i="39"/>
  <c r="M3281" i="39"/>
  <c r="A3285" i="39"/>
  <c r="L3285" i="39"/>
  <c r="C3285" i="39"/>
  <c r="I3285" i="39"/>
  <c r="O3285" i="39"/>
  <c r="M3285" i="39"/>
  <c r="G3285" i="39"/>
  <c r="E3285" i="39"/>
  <c r="P3285" i="39"/>
  <c r="N3285" i="39"/>
  <c r="H3285" i="39"/>
  <c r="F3285" i="39"/>
  <c r="J3285" i="39"/>
  <c r="K3285" i="39"/>
  <c r="G3289" i="39"/>
  <c r="P3289" i="39"/>
  <c r="O3289" i="39"/>
  <c r="F3289" i="39"/>
  <c r="H3289" i="39"/>
  <c r="L3289" i="39"/>
  <c r="M3289" i="39"/>
  <c r="E3289" i="39"/>
  <c r="K3289" i="39"/>
  <c r="N3289" i="39"/>
  <c r="C3289" i="39"/>
  <c r="J3289" i="39"/>
  <c r="I3289" i="39"/>
  <c r="A3289" i="39"/>
  <c r="A3293" i="39"/>
  <c r="L3293" i="39"/>
  <c r="P3293" i="39"/>
  <c r="H3293" i="39"/>
  <c r="N3293" i="39"/>
  <c r="M3293" i="39"/>
  <c r="O3293" i="39"/>
  <c r="F3293" i="39"/>
  <c r="E3293" i="39"/>
  <c r="G3293" i="39"/>
  <c r="J3293" i="39"/>
  <c r="I3293" i="39"/>
  <c r="K3293" i="39"/>
  <c r="C3293" i="39"/>
  <c r="L3297" i="39"/>
  <c r="O3297" i="39"/>
  <c r="F3297" i="39"/>
  <c r="G3297" i="39"/>
  <c r="H3297" i="39"/>
  <c r="P3297" i="39"/>
  <c r="E3297" i="39"/>
  <c r="N3297" i="39"/>
  <c r="J3297" i="39"/>
  <c r="A3297" i="39"/>
  <c r="K3297" i="39"/>
  <c r="I3297" i="39"/>
  <c r="C3297" i="39"/>
  <c r="M3297" i="39"/>
  <c r="A3301" i="39"/>
  <c r="L3301" i="39"/>
  <c r="F3301" i="39"/>
  <c r="J3301" i="39"/>
  <c r="I3301" i="39"/>
  <c r="M3301" i="39"/>
  <c r="E3301" i="39"/>
  <c r="O3301" i="39"/>
  <c r="K3301" i="39"/>
  <c r="G3301" i="39"/>
  <c r="C3301" i="39"/>
  <c r="P3301" i="39"/>
  <c r="H3301" i="39"/>
  <c r="N3301" i="39"/>
  <c r="G3305" i="39"/>
  <c r="O3305" i="39"/>
  <c r="F3305" i="39"/>
  <c r="H3305" i="39"/>
  <c r="L3305" i="39"/>
  <c r="P3305" i="39"/>
  <c r="J3305" i="39"/>
  <c r="A3305" i="39"/>
  <c r="M3305" i="39"/>
  <c r="E3305" i="39"/>
  <c r="I3305" i="39"/>
  <c r="K3305" i="39"/>
  <c r="N3305" i="39"/>
  <c r="C3305" i="39"/>
  <c r="K3340" i="39"/>
  <c r="J3340" i="39"/>
  <c r="C3340" i="39"/>
  <c r="L3340" i="39"/>
  <c r="M3340" i="39"/>
  <c r="E3340" i="39"/>
  <c r="N3340" i="39"/>
  <c r="H3340" i="39"/>
  <c r="O3340" i="39"/>
  <c r="A3340" i="39"/>
  <c r="F3340" i="39"/>
  <c r="I3340" i="39"/>
  <c r="G3340" i="39"/>
  <c r="P3340" i="39"/>
  <c r="G3383" i="39"/>
  <c r="E3383" i="39"/>
  <c r="F3383" i="39"/>
  <c r="L3383" i="39"/>
  <c r="J3383" i="39"/>
  <c r="N3383" i="39"/>
  <c r="M3383" i="39"/>
  <c r="A3383" i="39"/>
  <c r="H3383" i="39"/>
  <c r="I3383" i="39"/>
  <c r="K3383" i="39"/>
  <c r="C3383" i="39"/>
  <c r="O3383" i="39"/>
  <c r="P3383" i="39"/>
  <c r="H3388" i="39"/>
  <c r="L3388" i="39"/>
  <c r="G3388" i="39"/>
  <c r="O3388" i="39"/>
  <c r="A3388" i="39"/>
  <c r="J3388" i="39"/>
  <c r="P3388" i="39"/>
  <c r="M3388" i="39"/>
  <c r="E3388" i="39"/>
  <c r="K3388" i="39"/>
  <c r="C3388" i="39"/>
  <c r="I3388" i="39"/>
  <c r="N3388" i="39"/>
  <c r="F3388" i="39"/>
  <c r="P3401" i="39"/>
  <c r="H3401" i="39"/>
  <c r="K3401" i="39"/>
  <c r="A3401" i="39"/>
  <c r="I3401" i="39"/>
  <c r="N3401" i="39"/>
  <c r="C3401" i="39"/>
  <c r="M3401" i="39"/>
  <c r="G3407" i="39"/>
  <c r="F3407" i="39"/>
  <c r="N3407" i="39"/>
  <c r="A3407" i="39"/>
  <c r="M3407" i="39"/>
  <c r="L3407" i="39"/>
  <c r="J3407" i="39"/>
  <c r="E3407" i="39"/>
  <c r="P3407" i="39"/>
  <c r="H3407" i="39"/>
  <c r="O3407" i="39"/>
  <c r="K3407" i="39"/>
  <c r="C3407" i="39"/>
  <c r="I3407" i="39"/>
  <c r="A3413" i="39"/>
  <c r="O3413" i="39"/>
  <c r="K3413" i="39"/>
  <c r="G3413" i="39"/>
  <c r="C3413" i="39"/>
  <c r="N3413" i="39"/>
  <c r="P3413" i="39"/>
  <c r="F3413" i="39"/>
  <c r="L3413" i="39"/>
  <c r="I3413" i="39"/>
  <c r="H3413" i="39"/>
  <c r="M3413" i="39"/>
  <c r="E3413" i="39"/>
  <c r="J3413" i="39"/>
  <c r="I7" i="39"/>
  <c r="J7" i="39"/>
  <c r="K7" i="39"/>
  <c r="P7" i="39"/>
  <c r="A7" i="39"/>
  <c r="G7" i="39"/>
  <c r="M7" i="39"/>
  <c r="H7" i="39"/>
  <c r="F7" i="39"/>
  <c r="O7" i="39"/>
  <c r="L7" i="39"/>
  <c r="C7" i="39"/>
  <c r="N7" i="39"/>
  <c r="E7" i="39"/>
  <c r="A11" i="39"/>
  <c r="F11" i="39"/>
  <c r="O11" i="39"/>
  <c r="L11" i="39"/>
  <c r="N11" i="39"/>
  <c r="G11" i="39"/>
  <c r="K11" i="39"/>
  <c r="P11" i="39"/>
  <c r="C11" i="39"/>
  <c r="H11" i="39"/>
  <c r="M11" i="39"/>
  <c r="E11" i="39"/>
  <c r="J11" i="39"/>
  <c r="I11" i="39"/>
  <c r="L15" i="39"/>
  <c r="M15" i="39"/>
  <c r="F15" i="39"/>
  <c r="P15" i="39"/>
  <c r="N15" i="39"/>
  <c r="H15" i="39"/>
  <c r="J15" i="39"/>
  <c r="A15" i="39"/>
  <c r="K15" i="39"/>
  <c r="C15" i="39"/>
  <c r="O15" i="39"/>
  <c r="G15" i="39"/>
  <c r="I15" i="39"/>
  <c r="E15" i="39"/>
  <c r="G19" i="39"/>
  <c r="F19" i="39"/>
  <c r="A19" i="39"/>
  <c r="L19" i="39"/>
  <c r="N19" i="39"/>
  <c r="O19" i="39"/>
  <c r="C19" i="39"/>
  <c r="I19" i="39"/>
  <c r="J19" i="39"/>
  <c r="P19" i="39"/>
  <c r="K19" i="39"/>
  <c r="H19" i="39"/>
  <c r="M19" i="39"/>
  <c r="E19" i="39"/>
  <c r="I23" i="39"/>
  <c r="K23" i="39"/>
  <c r="L23" i="39"/>
  <c r="N23" i="39"/>
  <c r="J23" i="39"/>
  <c r="G23" i="39"/>
  <c r="P23" i="39"/>
  <c r="H23" i="39"/>
  <c r="A23" i="39"/>
  <c r="O23" i="39"/>
  <c r="F23" i="39"/>
  <c r="M23" i="39"/>
  <c r="C23" i="39"/>
  <c r="E23" i="39"/>
  <c r="A27" i="39"/>
  <c r="N27" i="39"/>
  <c r="O27" i="39"/>
  <c r="L27" i="39"/>
  <c r="G27" i="39"/>
  <c r="F27" i="39"/>
  <c r="E27" i="39"/>
  <c r="J27" i="39"/>
  <c r="M27" i="39"/>
  <c r="I27" i="39"/>
  <c r="P27" i="39"/>
  <c r="H27" i="39"/>
  <c r="K27" i="39"/>
  <c r="C27" i="39"/>
  <c r="E31" i="39"/>
  <c r="F31" i="39"/>
  <c r="C31" i="39"/>
  <c r="O31" i="39"/>
  <c r="K31" i="39"/>
  <c r="I31" i="39"/>
  <c r="L31" i="39"/>
  <c r="M31" i="39"/>
  <c r="A31" i="39"/>
  <c r="N31" i="39"/>
  <c r="J31" i="39"/>
  <c r="P31" i="39"/>
  <c r="G31" i="39"/>
  <c r="H31" i="39"/>
  <c r="A35" i="39"/>
  <c r="G35" i="39"/>
  <c r="F35" i="39"/>
  <c r="L35" i="39"/>
  <c r="N35" i="39"/>
  <c r="O35" i="39"/>
  <c r="M35" i="39"/>
  <c r="E35" i="39"/>
  <c r="K35" i="39"/>
  <c r="C35" i="39"/>
  <c r="P35" i="39"/>
  <c r="I35" i="39"/>
  <c r="H35" i="39"/>
  <c r="J35" i="39"/>
  <c r="I39" i="39"/>
  <c r="G39" i="39"/>
  <c r="A39" i="39"/>
  <c r="O39" i="39"/>
  <c r="P39" i="39"/>
  <c r="F39" i="39"/>
  <c r="M39" i="39"/>
  <c r="K39" i="39"/>
  <c r="J39" i="39"/>
  <c r="H39" i="39"/>
  <c r="N39" i="39"/>
  <c r="E39" i="39"/>
  <c r="L39" i="39"/>
  <c r="C39" i="39"/>
  <c r="K43" i="39"/>
  <c r="O43" i="39"/>
  <c r="F43" i="39"/>
  <c r="L43" i="39"/>
  <c r="M43" i="39"/>
  <c r="G43" i="39"/>
  <c r="H43" i="39"/>
  <c r="N43" i="39"/>
  <c r="P43" i="39"/>
  <c r="I43" i="39"/>
  <c r="E43" i="39"/>
  <c r="A43" i="39"/>
  <c r="C43" i="39"/>
  <c r="J43" i="39"/>
  <c r="L47" i="39"/>
  <c r="M47" i="39"/>
  <c r="O47" i="39"/>
  <c r="P47" i="39"/>
  <c r="F47" i="39"/>
  <c r="C47" i="39"/>
  <c r="G47" i="39"/>
  <c r="J47" i="39"/>
  <c r="A47" i="39"/>
  <c r="K47" i="39"/>
  <c r="I47" i="39"/>
  <c r="E47" i="39"/>
  <c r="N47" i="39"/>
  <c r="H47" i="39"/>
  <c r="G51" i="39"/>
  <c r="O51" i="39"/>
  <c r="A51" i="39"/>
  <c r="K51" i="39"/>
  <c r="E51" i="39"/>
  <c r="L51" i="39"/>
  <c r="M51" i="39"/>
  <c r="C51" i="39"/>
  <c r="H51" i="39"/>
  <c r="N51" i="39"/>
  <c r="P51" i="39"/>
  <c r="F51" i="39"/>
  <c r="I51" i="39"/>
  <c r="J51" i="39"/>
  <c r="F55" i="39"/>
  <c r="K55" i="39"/>
  <c r="N55" i="39"/>
  <c r="J55" i="39"/>
  <c r="G55" i="39"/>
  <c r="A55" i="39"/>
  <c r="C55" i="39"/>
  <c r="O55" i="39"/>
  <c r="L55" i="39"/>
  <c r="M55" i="39"/>
  <c r="H55" i="39"/>
  <c r="P55" i="39"/>
  <c r="E55" i="39"/>
  <c r="I55" i="39"/>
  <c r="I59" i="39"/>
  <c r="J59" i="39"/>
  <c r="N59" i="39"/>
  <c r="A59" i="39"/>
  <c r="L59" i="39"/>
  <c r="H59" i="39"/>
  <c r="P59" i="39"/>
  <c r="E59" i="39"/>
  <c r="M59" i="39"/>
  <c r="F59" i="39"/>
  <c r="K59" i="39"/>
  <c r="O59" i="39"/>
  <c r="C59" i="39"/>
  <c r="G59" i="39"/>
  <c r="L63" i="39"/>
  <c r="E63" i="39"/>
  <c r="G63" i="39"/>
  <c r="A63" i="39"/>
  <c r="O63" i="39"/>
  <c r="J63" i="39"/>
  <c r="M63" i="39"/>
  <c r="H63" i="39"/>
  <c r="N63" i="39"/>
  <c r="P63" i="39"/>
  <c r="I63" i="39"/>
  <c r="C63" i="39"/>
  <c r="F63" i="39"/>
  <c r="K63" i="39"/>
  <c r="N67" i="39"/>
  <c r="P67" i="39"/>
  <c r="C67" i="39"/>
  <c r="E67" i="39"/>
  <c r="H67" i="39"/>
  <c r="A67" i="39"/>
  <c r="L67" i="39"/>
  <c r="I67" i="39"/>
  <c r="M67" i="39"/>
  <c r="J67" i="39"/>
  <c r="F67" i="39"/>
  <c r="K67" i="39"/>
  <c r="O67" i="39"/>
  <c r="G67" i="39"/>
  <c r="I71" i="39"/>
  <c r="J71" i="39"/>
  <c r="M71" i="39"/>
  <c r="A71" i="39"/>
  <c r="L71" i="39"/>
  <c r="E71" i="39"/>
  <c r="F71" i="39"/>
  <c r="N71" i="39"/>
  <c r="K71" i="39"/>
  <c r="G71" i="39"/>
  <c r="O71" i="39"/>
  <c r="H71" i="39"/>
  <c r="P71" i="39"/>
  <c r="C71" i="39"/>
  <c r="E75" i="39"/>
  <c r="M75" i="39"/>
  <c r="C75" i="39"/>
  <c r="P75" i="39"/>
  <c r="H75" i="39"/>
  <c r="J75" i="39"/>
  <c r="L75" i="39"/>
  <c r="A75" i="39"/>
  <c r="F75" i="39"/>
  <c r="N75" i="39"/>
  <c r="I75" i="39"/>
  <c r="K75" i="39"/>
  <c r="O75" i="39"/>
  <c r="G75" i="39"/>
  <c r="L79" i="39"/>
  <c r="I79" i="39"/>
  <c r="J79" i="39"/>
  <c r="E79" i="39"/>
  <c r="M79" i="39"/>
  <c r="A79" i="39"/>
  <c r="G79" i="39"/>
  <c r="O79" i="39"/>
  <c r="H79" i="39"/>
  <c r="N79" i="39"/>
  <c r="F79" i="39"/>
  <c r="P79" i="39"/>
  <c r="C79" i="39"/>
  <c r="K79" i="39"/>
  <c r="H83" i="39"/>
  <c r="E83" i="39"/>
  <c r="N83" i="39"/>
  <c r="P83" i="39"/>
  <c r="A83" i="39"/>
  <c r="L83" i="39"/>
  <c r="C83" i="39"/>
  <c r="M83" i="39"/>
  <c r="K83" i="39"/>
  <c r="F83" i="39"/>
  <c r="G83" i="39"/>
  <c r="O83" i="39"/>
  <c r="I83" i="39"/>
  <c r="J83" i="39"/>
  <c r="A87" i="39"/>
  <c r="K87" i="39"/>
  <c r="L87" i="39"/>
  <c r="C87" i="39"/>
  <c r="M87" i="39"/>
  <c r="N87" i="39"/>
  <c r="E87" i="39"/>
  <c r="I87" i="39"/>
  <c r="G87" i="39"/>
  <c r="J87" i="39"/>
  <c r="O87" i="39"/>
  <c r="P87" i="39"/>
  <c r="H87" i="39"/>
  <c r="F87" i="39"/>
  <c r="O91" i="39"/>
  <c r="M91" i="39"/>
  <c r="A91" i="39"/>
  <c r="P91" i="39"/>
  <c r="E91" i="39"/>
  <c r="G91" i="39"/>
  <c r="N91" i="39"/>
  <c r="H91" i="39"/>
  <c r="I91" i="39"/>
  <c r="J91" i="39"/>
  <c r="L91" i="39"/>
  <c r="F91" i="39"/>
  <c r="C91" i="39"/>
  <c r="K91" i="39"/>
  <c r="E95" i="39"/>
  <c r="H95" i="39"/>
  <c r="K95" i="39"/>
  <c r="I95" i="39"/>
  <c r="A95" i="39"/>
  <c r="J95" i="39"/>
  <c r="M95" i="39"/>
  <c r="L95" i="39"/>
  <c r="C95" i="39"/>
  <c r="N95" i="39"/>
  <c r="G95" i="39"/>
  <c r="O95" i="39"/>
  <c r="F95" i="39"/>
  <c r="P95" i="39"/>
  <c r="P99" i="39"/>
  <c r="A99" i="39"/>
  <c r="O99" i="39"/>
  <c r="G99" i="39"/>
  <c r="H99" i="39"/>
  <c r="C99" i="39"/>
  <c r="I99" i="39"/>
  <c r="J99" i="39"/>
  <c r="L99" i="39"/>
  <c r="N99" i="39"/>
  <c r="F99" i="39"/>
  <c r="M99" i="39"/>
  <c r="K99" i="39"/>
  <c r="E99" i="39"/>
  <c r="C103" i="39"/>
  <c r="K103" i="39"/>
  <c r="F103" i="39"/>
  <c r="E103" i="39"/>
  <c r="N103" i="39"/>
  <c r="G103" i="39"/>
  <c r="M103" i="39"/>
  <c r="O103" i="39"/>
  <c r="J103" i="39"/>
  <c r="H103" i="39"/>
  <c r="L103" i="39"/>
  <c r="P103" i="39"/>
  <c r="I103" i="39"/>
  <c r="A103" i="39"/>
  <c r="J108" i="39"/>
  <c r="K108" i="39"/>
  <c r="M108" i="39"/>
  <c r="H108" i="39"/>
  <c r="I108" i="39"/>
  <c r="C108" i="39"/>
  <c r="F108" i="39"/>
  <c r="L108" i="39"/>
  <c r="E108" i="39"/>
  <c r="O108" i="39"/>
  <c r="A108" i="39"/>
  <c r="G108" i="39"/>
  <c r="P108" i="39"/>
  <c r="N108" i="39"/>
  <c r="G112" i="39"/>
  <c r="F112" i="39"/>
  <c r="H112" i="39"/>
  <c r="N112" i="39"/>
  <c r="P112" i="39"/>
  <c r="L112" i="39"/>
  <c r="I112" i="39"/>
  <c r="M112" i="39"/>
  <c r="A112" i="39"/>
  <c r="O112" i="39"/>
  <c r="J112" i="39"/>
  <c r="E112" i="39"/>
  <c r="K112" i="39"/>
  <c r="C112" i="39"/>
  <c r="E116" i="39"/>
  <c r="F116" i="39"/>
  <c r="I116" i="39"/>
  <c r="K116" i="39"/>
  <c r="A116" i="39"/>
  <c r="M116" i="39"/>
  <c r="O116" i="39"/>
  <c r="H116" i="39"/>
  <c r="G116" i="39"/>
  <c r="L116" i="39"/>
  <c r="C116" i="39"/>
  <c r="J116" i="39"/>
  <c r="P116" i="39"/>
  <c r="N116" i="39"/>
  <c r="E120" i="39"/>
  <c r="F120" i="39"/>
  <c r="G120" i="39"/>
  <c r="L120" i="39"/>
  <c r="M120" i="39"/>
  <c r="H120" i="39"/>
  <c r="N120" i="39"/>
  <c r="P120" i="39"/>
  <c r="I120" i="39"/>
  <c r="A120" i="39"/>
  <c r="O120" i="39"/>
  <c r="J120" i="39"/>
  <c r="C120" i="39"/>
  <c r="K120" i="39"/>
  <c r="F124" i="39"/>
  <c r="M124" i="39"/>
  <c r="J124" i="39"/>
  <c r="H124" i="39"/>
  <c r="G124" i="39"/>
  <c r="P124" i="39"/>
  <c r="O124" i="39"/>
  <c r="I124" i="39"/>
  <c r="E124" i="39"/>
  <c r="L124" i="39"/>
  <c r="C124" i="39"/>
  <c r="K124" i="39"/>
  <c r="A124" i="39"/>
  <c r="N124" i="39"/>
  <c r="F128" i="39"/>
  <c r="M128" i="39"/>
  <c r="N128" i="39"/>
  <c r="O128" i="39"/>
  <c r="G128" i="39"/>
  <c r="I128" i="39"/>
  <c r="E128" i="39"/>
  <c r="L128" i="39"/>
  <c r="H128" i="39"/>
  <c r="P128" i="39"/>
  <c r="A128" i="39"/>
  <c r="J128" i="39"/>
  <c r="C128" i="39"/>
  <c r="K128" i="39"/>
  <c r="C132" i="39"/>
  <c r="H132" i="39"/>
  <c r="I132" i="39"/>
  <c r="O132" i="39"/>
  <c r="A132" i="39"/>
  <c r="F132" i="39"/>
  <c r="M132" i="39"/>
  <c r="K132" i="39"/>
  <c r="E132" i="39"/>
  <c r="L132" i="39"/>
  <c r="P132" i="39"/>
  <c r="G132" i="39"/>
  <c r="J132" i="39"/>
  <c r="N132" i="39"/>
  <c r="F136" i="39"/>
  <c r="L136" i="39"/>
  <c r="H136" i="39"/>
  <c r="C136" i="39"/>
  <c r="K136" i="39"/>
  <c r="P136" i="39"/>
  <c r="M136" i="39"/>
  <c r="A136" i="39"/>
  <c r="E136" i="39"/>
  <c r="J136" i="39"/>
  <c r="O136" i="39"/>
  <c r="G136" i="39"/>
  <c r="N136" i="39"/>
  <c r="I136" i="39"/>
  <c r="K140" i="39"/>
  <c r="M140" i="39"/>
  <c r="A140" i="39"/>
  <c r="E140" i="39"/>
  <c r="L140" i="39"/>
  <c r="N140" i="39"/>
  <c r="O140" i="39"/>
  <c r="C140" i="39"/>
  <c r="G140" i="39"/>
  <c r="P140" i="39"/>
  <c r="H140" i="39"/>
  <c r="I140" i="39"/>
  <c r="F140" i="39"/>
  <c r="J140" i="39"/>
  <c r="N144" i="39"/>
  <c r="E144" i="39"/>
  <c r="P144" i="39"/>
  <c r="H144" i="39"/>
  <c r="I144" i="39"/>
  <c r="O144" i="39"/>
  <c r="F144" i="39"/>
  <c r="G144" i="39"/>
  <c r="M144" i="39"/>
  <c r="A144" i="39"/>
  <c r="L144" i="39"/>
  <c r="J144" i="39"/>
  <c r="C144" i="39"/>
  <c r="K144" i="39"/>
  <c r="M148" i="39"/>
  <c r="G148" i="39"/>
  <c r="L148" i="39"/>
  <c r="E148" i="39"/>
  <c r="O148" i="39"/>
  <c r="H148" i="39"/>
  <c r="N148" i="39"/>
  <c r="C148" i="39"/>
  <c r="F148" i="39"/>
  <c r="I148" i="39"/>
  <c r="J148" i="39"/>
  <c r="K148" i="39"/>
  <c r="A148" i="39"/>
  <c r="P148" i="39"/>
  <c r="K152" i="39"/>
  <c r="E152" i="39"/>
  <c r="H152" i="39"/>
  <c r="L152" i="39"/>
  <c r="P152" i="39"/>
  <c r="C152" i="39"/>
  <c r="I152" i="39"/>
  <c r="A152" i="39"/>
  <c r="N152" i="39"/>
  <c r="M152" i="39"/>
  <c r="J152" i="39"/>
  <c r="F152" i="39"/>
  <c r="O152" i="39"/>
  <c r="G152" i="39"/>
  <c r="G159" i="39"/>
  <c r="J159" i="39"/>
  <c r="N159" i="39"/>
  <c r="P159" i="39"/>
  <c r="E159" i="39"/>
  <c r="H159" i="39"/>
  <c r="C159" i="39"/>
  <c r="O159" i="39"/>
  <c r="F159" i="39"/>
  <c r="L159" i="39"/>
  <c r="I159" i="39"/>
  <c r="K159" i="39"/>
  <c r="A159" i="39"/>
  <c r="M159" i="39"/>
  <c r="F163" i="39"/>
  <c r="G163" i="39"/>
  <c r="L163" i="39"/>
  <c r="N163" i="39"/>
  <c r="C163" i="39"/>
  <c r="J163" i="39"/>
  <c r="E163" i="39"/>
  <c r="A163" i="39"/>
  <c r="M163" i="39"/>
  <c r="H163" i="39"/>
  <c r="O163" i="39"/>
  <c r="P163" i="39"/>
  <c r="K163" i="39"/>
  <c r="I163" i="39"/>
  <c r="F167" i="39"/>
  <c r="L167" i="39"/>
  <c r="P167" i="39"/>
  <c r="H167" i="39"/>
  <c r="O167" i="39"/>
  <c r="I167" i="39"/>
  <c r="J167" i="39"/>
  <c r="N167" i="39"/>
  <c r="E167" i="39"/>
  <c r="C167" i="39"/>
  <c r="G167" i="39"/>
  <c r="K167" i="39"/>
  <c r="A167" i="39"/>
  <c r="M167" i="39"/>
  <c r="K171" i="39"/>
  <c r="E171" i="39"/>
  <c r="O171" i="39"/>
  <c r="F171" i="39"/>
  <c r="N171" i="39"/>
  <c r="C171" i="39"/>
  <c r="L171" i="39"/>
  <c r="G171" i="39"/>
  <c r="M171" i="39"/>
  <c r="P171" i="39"/>
  <c r="I171" i="39"/>
  <c r="A171" i="39"/>
  <c r="J171" i="39"/>
  <c r="H171" i="39"/>
  <c r="N175" i="39"/>
  <c r="K175" i="39"/>
  <c r="C175" i="39"/>
  <c r="L175" i="39"/>
  <c r="E175" i="39"/>
  <c r="F175" i="39"/>
  <c r="H175" i="39"/>
  <c r="O175" i="39"/>
  <c r="I175" i="39"/>
  <c r="G175" i="39"/>
  <c r="J175" i="39"/>
  <c r="P175" i="39"/>
  <c r="A175" i="39"/>
  <c r="M175" i="39"/>
  <c r="E179" i="39"/>
  <c r="F179" i="39"/>
  <c r="M179" i="39"/>
  <c r="N179" i="39"/>
  <c r="K179" i="39"/>
  <c r="C179" i="39"/>
  <c r="J179" i="39"/>
  <c r="O179" i="39"/>
  <c r="I179" i="39"/>
  <c r="L179" i="39"/>
  <c r="A179" i="39"/>
  <c r="G179" i="39"/>
  <c r="H179" i="39"/>
  <c r="P179" i="39"/>
  <c r="F183" i="39"/>
  <c r="O183" i="39"/>
  <c r="L183" i="39"/>
  <c r="J183" i="39"/>
  <c r="H183" i="39"/>
  <c r="I183" i="39"/>
  <c r="G183" i="39"/>
  <c r="N183" i="39"/>
  <c r="C183" i="39"/>
  <c r="P183" i="39"/>
  <c r="M183" i="39"/>
  <c r="E183" i="39"/>
  <c r="A183" i="39"/>
  <c r="K183" i="39"/>
  <c r="E187" i="39"/>
  <c r="G187" i="39"/>
  <c r="M187" i="39"/>
  <c r="O187" i="39"/>
  <c r="F187" i="39"/>
  <c r="H187" i="39"/>
  <c r="N187" i="39"/>
  <c r="C187" i="39"/>
  <c r="J187" i="39"/>
  <c r="P187" i="39"/>
  <c r="I187" i="39"/>
  <c r="L187" i="39"/>
  <c r="K187" i="39"/>
  <c r="A187" i="39"/>
  <c r="E191" i="39"/>
  <c r="I191" i="39"/>
  <c r="J191" i="39"/>
  <c r="L191" i="39"/>
  <c r="A191" i="39"/>
  <c r="F191" i="39"/>
  <c r="M191" i="39"/>
  <c r="K191" i="39"/>
  <c r="C191" i="39"/>
  <c r="O191" i="39"/>
  <c r="P191" i="39"/>
  <c r="G191" i="39"/>
  <c r="H191" i="39"/>
  <c r="N191" i="39"/>
  <c r="J195" i="39"/>
  <c r="E195" i="39"/>
  <c r="A195" i="39"/>
  <c r="G195" i="39"/>
  <c r="M195" i="39"/>
  <c r="O195" i="39"/>
  <c r="F195" i="39"/>
  <c r="H195" i="39"/>
  <c r="N195" i="39"/>
  <c r="C195" i="39"/>
  <c r="P195" i="39"/>
  <c r="K195" i="39"/>
  <c r="I195" i="39"/>
  <c r="L195" i="39"/>
  <c r="G199" i="39"/>
  <c r="N199" i="39"/>
  <c r="H199" i="39"/>
  <c r="P199" i="39"/>
  <c r="F199" i="39"/>
  <c r="O199" i="39"/>
  <c r="M199" i="39"/>
  <c r="I199" i="39"/>
  <c r="C199" i="39"/>
  <c r="L199" i="39"/>
  <c r="E199" i="39"/>
  <c r="K199" i="39"/>
  <c r="J199" i="39"/>
  <c r="A199" i="39"/>
  <c r="K203" i="39"/>
  <c r="L203" i="39"/>
  <c r="O203" i="39"/>
  <c r="F203" i="39"/>
  <c r="H203" i="39"/>
  <c r="N203" i="39"/>
  <c r="M203" i="39"/>
  <c r="P203" i="39"/>
  <c r="I203" i="39"/>
  <c r="A203" i="39"/>
  <c r="C203" i="39"/>
  <c r="G203" i="39"/>
  <c r="J203" i="39"/>
  <c r="E203" i="39"/>
  <c r="G210" i="39"/>
  <c r="E210" i="39"/>
  <c r="N210" i="39"/>
  <c r="P210" i="39"/>
  <c r="A210" i="39"/>
  <c r="H210" i="39"/>
  <c r="J210" i="39"/>
  <c r="F210" i="39"/>
  <c r="K210" i="39"/>
  <c r="M210" i="39"/>
  <c r="C210" i="39"/>
  <c r="L210" i="39"/>
  <c r="I210" i="39"/>
  <c r="O210" i="39"/>
  <c r="K214" i="39"/>
  <c r="O214" i="39"/>
  <c r="N214" i="39"/>
  <c r="E214" i="39"/>
  <c r="F214" i="39"/>
  <c r="M214" i="39"/>
  <c r="G214" i="39"/>
  <c r="C214" i="39"/>
  <c r="H214" i="39"/>
  <c r="P214" i="39"/>
  <c r="A214" i="39"/>
  <c r="I214" i="39"/>
  <c r="J214" i="39"/>
  <c r="L214" i="39"/>
  <c r="G218" i="39"/>
  <c r="K218" i="39"/>
  <c r="L218" i="39"/>
  <c r="N218" i="39"/>
  <c r="A218" i="39"/>
  <c r="F218" i="39"/>
  <c r="J218" i="39"/>
  <c r="H218" i="39"/>
  <c r="M218" i="39"/>
  <c r="P218" i="39"/>
  <c r="C218" i="39"/>
  <c r="E218" i="39"/>
  <c r="I218" i="39"/>
  <c r="O218" i="39"/>
  <c r="F222" i="39"/>
  <c r="G222" i="39"/>
  <c r="I222" i="39"/>
  <c r="L222" i="39"/>
  <c r="N222" i="39"/>
  <c r="O222" i="39"/>
  <c r="H222" i="39"/>
  <c r="M222" i="39"/>
  <c r="P222" i="39"/>
  <c r="A222" i="39"/>
  <c r="J222" i="39"/>
  <c r="C222" i="39"/>
  <c r="K222" i="39"/>
  <c r="E222" i="39"/>
  <c r="L226" i="39"/>
  <c r="N226" i="39"/>
  <c r="G226" i="39"/>
  <c r="K226" i="39"/>
  <c r="A226" i="39"/>
  <c r="H226" i="39"/>
  <c r="P226" i="39"/>
  <c r="M226" i="39"/>
  <c r="E226" i="39"/>
  <c r="C226" i="39"/>
  <c r="J226" i="39"/>
  <c r="F226" i="39"/>
  <c r="I226" i="39"/>
  <c r="O226" i="39"/>
  <c r="L230" i="39"/>
  <c r="N230" i="39"/>
  <c r="M230" i="39"/>
  <c r="H230" i="39"/>
  <c r="J230" i="39"/>
  <c r="F230" i="39"/>
  <c r="P230" i="39"/>
  <c r="I230" i="39"/>
  <c r="O230" i="39"/>
  <c r="C230" i="39"/>
  <c r="A230" i="39"/>
  <c r="E230" i="39"/>
  <c r="K230" i="39"/>
  <c r="G230" i="39"/>
  <c r="L234" i="39"/>
  <c r="K234" i="39"/>
  <c r="N234" i="39"/>
  <c r="J234" i="39"/>
  <c r="C234" i="39"/>
  <c r="M234" i="39"/>
  <c r="G234" i="39"/>
  <c r="E234" i="39"/>
  <c r="A234" i="39"/>
  <c r="P234" i="39"/>
  <c r="F234" i="39"/>
  <c r="H234" i="39"/>
  <c r="O234" i="39"/>
  <c r="I234" i="39"/>
  <c r="I238" i="39"/>
  <c r="A238" i="39"/>
  <c r="J238" i="39"/>
  <c r="L238" i="39"/>
  <c r="C238" i="39"/>
  <c r="N238" i="39"/>
  <c r="P238" i="39"/>
  <c r="K238" i="39"/>
  <c r="F238" i="39"/>
  <c r="H238" i="39"/>
  <c r="E238" i="39"/>
  <c r="G238" i="39"/>
  <c r="M238" i="39"/>
  <c r="O238" i="39"/>
  <c r="C242" i="39"/>
  <c r="E242" i="39"/>
  <c r="H242" i="39"/>
  <c r="K242" i="39"/>
  <c r="L242" i="39"/>
  <c r="M242" i="39"/>
  <c r="A242" i="39"/>
  <c r="N242" i="39"/>
  <c r="G242" i="39"/>
  <c r="O242" i="39"/>
  <c r="I242" i="39"/>
  <c r="J242" i="39"/>
  <c r="P242" i="39"/>
  <c r="F242" i="39"/>
  <c r="O246" i="39"/>
  <c r="P246" i="39"/>
  <c r="J246" i="39"/>
  <c r="F246" i="39"/>
  <c r="G246" i="39"/>
  <c r="L246" i="39"/>
  <c r="H246" i="39"/>
  <c r="M246" i="39"/>
  <c r="I246" i="39"/>
  <c r="N246" i="39"/>
  <c r="A246" i="39"/>
  <c r="E246" i="39"/>
  <c r="C246" i="39"/>
  <c r="K246" i="39"/>
  <c r="L250" i="39"/>
  <c r="I250" i="39"/>
  <c r="O250" i="39"/>
  <c r="A250" i="39"/>
  <c r="E250" i="39"/>
  <c r="J250" i="39"/>
  <c r="G250" i="39"/>
  <c r="C250" i="39"/>
  <c r="M250" i="39"/>
  <c r="K250" i="39"/>
  <c r="F250" i="39"/>
  <c r="P250" i="39"/>
  <c r="H250" i="39"/>
  <c r="N250" i="39"/>
  <c r="P254" i="39"/>
  <c r="M254" i="39"/>
  <c r="I254" i="39"/>
  <c r="K254" i="39"/>
  <c r="J254" i="39"/>
  <c r="C254" i="39"/>
  <c r="E254" i="39"/>
  <c r="F254" i="39"/>
  <c r="A254" i="39"/>
  <c r="L254" i="39"/>
  <c r="H254" i="39"/>
  <c r="N254" i="39"/>
  <c r="O254" i="39"/>
  <c r="G254" i="39"/>
  <c r="P310" i="39"/>
  <c r="E310" i="39"/>
  <c r="I310" i="39"/>
  <c r="J310" i="39"/>
  <c r="M310" i="39"/>
  <c r="F310" i="39"/>
  <c r="C310" i="39"/>
  <c r="L310" i="39"/>
  <c r="A310" i="39"/>
  <c r="K310" i="39"/>
  <c r="H310" i="39"/>
  <c r="N310" i="39"/>
  <c r="G310" i="39"/>
  <c r="O310" i="39"/>
  <c r="E314" i="39"/>
  <c r="H314" i="39"/>
  <c r="M314" i="39"/>
  <c r="L314" i="39"/>
  <c r="P314" i="39"/>
  <c r="N314" i="39"/>
  <c r="A314" i="39"/>
  <c r="F314" i="39"/>
  <c r="J314" i="39"/>
  <c r="G314" i="39"/>
  <c r="C314" i="39"/>
  <c r="K314" i="39"/>
  <c r="O314" i="39"/>
  <c r="I314" i="39"/>
  <c r="E318" i="39"/>
  <c r="M318" i="39"/>
  <c r="F318" i="39"/>
  <c r="J318" i="39"/>
  <c r="P318" i="39"/>
  <c r="I318" i="39"/>
  <c r="C318" i="39"/>
  <c r="A318" i="39"/>
  <c r="K318" i="39"/>
  <c r="H318" i="39"/>
  <c r="L318" i="39"/>
  <c r="N318" i="39"/>
  <c r="O318" i="39"/>
  <c r="G318" i="39"/>
  <c r="O322" i="39"/>
  <c r="E322" i="39"/>
  <c r="I322" i="39"/>
  <c r="L322" i="39"/>
  <c r="F322" i="39"/>
  <c r="G322" i="39"/>
  <c r="N322" i="39"/>
  <c r="P322" i="39"/>
  <c r="A322" i="39"/>
  <c r="J322" i="39"/>
  <c r="C322" i="39"/>
  <c r="M322" i="39"/>
  <c r="K322" i="39"/>
  <c r="H322" i="39"/>
  <c r="L326" i="39"/>
  <c r="F326" i="39"/>
  <c r="C326" i="39"/>
  <c r="N326" i="39"/>
  <c r="M326" i="39"/>
  <c r="G326" i="39"/>
  <c r="H326" i="39"/>
  <c r="O326" i="39"/>
  <c r="I326" i="39"/>
  <c r="J326" i="39"/>
  <c r="E326" i="39"/>
  <c r="K326" i="39"/>
  <c r="P326" i="39"/>
  <c r="A326" i="39"/>
  <c r="N330" i="39"/>
  <c r="L330" i="39"/>
  <c r="E330" i="39"/>
  <c r="M330" i="39"/>
  <c r="O330" i="39"/>
  <c r="F330" i="39"/>
  <c r="P330" i="39"/>
  <c r="G330" i="39"/>
  <c r="H330" i="39"/>
  <c r="I330" i="39"/>
  <c r="A330" i="39"/>
  <c r="J330" i="39"/>
  <c r="C330" i="39"/>
  <c r="K330" i="39"/>
  <c r="H334" i="39"/>
  <c r="M334" i="39"/>
  <c r="K334" i="39"/>
  <c r="E334" i="39"/>
  <c r="L334" i="39"/>
  <c r="A334" i="39"/>
  <c r="C334" i="39"/>
  <c r="J334" i="39"/>
  <c r="I334" i="39"/>
  <c r="G334" i="39"/>
  <c r="O334" i="39"/>
  <c r="F334" i="39"/>
  <c r="N334" i="39"/>
  <c r="P334" i="39"/>
  <c r="E338" i="39"/>
  <c r="L338" i="39"/>
  <c r="H338" i="39"/>
  <c r="N338" i="39"/>
  <c r="P338" i="39"/>
  <c r="G338" i="39"/>
  <c r="I338" i="39"/>
  <c r="O338" i="39"/>
  <c r="A338" i="39"/>
  <c r="F338" i="39"/>
  <c r="J338" i="39"/>
  <c r="C338" i="39"/>
  <c r="K338" i="39"/>
  <c r="M338" i="39"/>
  <c r="E342" i="39"/>
  <c r="J342" i="39"/>
  <c r="L342" i="39"/>
  <c r="F342" i="39"/>
  <c r="O342" i="39"/>
  <c r="A342" i="39"/>
  <c r="C342" i="39"/>
  <c r="K342" i="39"/>
  <c r="G342" i="39"/>
  <c r="M342" i="39"/>
  <c r="P342" i="39"/>
  <c r="I342" i="39"/>
  <c r="H342" i="39"/>
  <c r="N342" i="39"/>
  <c r="H346" i="39"/>
  <c r="N346" i="39"/>
  <c r="P346" i="39"/>
  <c r="G346" i="39"/>
  <c r="I346" i="39"/>
  <c r="O346" i="39"/>
  <c r="A346" i="39"/>
  <c r="E346" i="39"/>
  <c r="J346" i="39"/>
  <c r="L346" i="39"/>
  <c r="F346" i="39"/>
  <c r="C346" i="39"/>
  <c r="M346" i="39"/>
  <c r="K346" i="39"/>
  <c r="F350" i="39"/>
  <c r="G350" i="39"/>
  <c r="L350" i="39"/>
  <c r="P350" i="39"/>
  <c r="A350" i="39"/>
  <c r="E350" i="39"/>
  <c r="O350" i="39"/>
  <c r="H350" i="39"/>
  <c r="M350" i="39"/>
  <c r="K350" i="39"/>
  <c r="J350" i="39"/>
  <c r="C350" i="39"/>
  <c r="I350" i="39"/>
  <c r="N350" i="39"/>
  <c r="L354" i="39"/>
  <c r="A354" i="39"/>
  <c r="M354" i="39"/>
  <c r="O354" i="39"/>
  <c r="J354" i="39"/>
  <c r="E354" i="39"/>
  <c r="C354" i="39"/>
  <c r="K354" i="39"/>
  <c r="I354" i="39"/>
  <c r="F354" i="39"/>
  <c r="H354" i="39"/>
  <c r="N354" i="39"/>
  <c r="P354" i="39"/>
  <c r="G354" i="39"/>
  <c r="F358" i="39"/>
  <c r="J358" i="39"/>
  <c r="I358" i="39"/>
  <c r="H358" i="39"/>
  <c r="G358" i="39"/>
  <c r="A358" i="39"/>
  <c r="P358" i="39"/>
  <c r="L358" i="39"/>
  <c r="E358" i="39"/>
  <c r="O358" i="39"/>
  <c r="M358" i="39"/>
  <c r="K358" i="39"/>
  <c r="C358" i="39"/>
  <c r="N358" i="39"/>
  <c r="N887" i="39"/>
  <c r="F887" i="39"/>
  <c r="H887" i="39"/>
  <c r="L887" i="39"/>
  <c r="O887" i="39"/>
  <c r="P887" i="39"/>
  <c r="I887" i="39"/>
  <c r="G887" i="39"/>
  <c r="J887" i="39"/>
  <c r="A887" i="39"/>
  <c r="K887" i="39"/>
  <c r="C887" i="39"/>
  <c r="M887" i="39"/>
  <c r="E887" i="39"/>
  <c r="K891" i="39"/>
  <c r="C891" i="39"/>
  <c r="L891" i="39"/>
  <c r="J891" i="39"/>
  <c r="H891" i="39"/>
  <c r="O891" i="39"/>
  <c r="P891" i="39"/>
  <c r="A891" i="39"/>
  <c r="E891" i="39"/>
  <c r="I891" i="39"/>
  <c r="M891" i="39"/>
  <c r="F891" i="39"/>
  <c r="N891" i="39"/>
  <c r="G891" i="39"/>
  <c r="H895" i="39"/>
  <c r="L895" i="39"/>
  <c r="F895" i="39"/>
  <c r="G895" i="39"/>
  <c r="I895" i="39"/>
  <c r="N895" i="39"/>
  <c r="O895" i="39"/>
  <c r="P895" i="39"/>
  <c r="M895" i="39"/>
  <c r="E895" i="39"/>
  <c r="A895" i="39"/>
  <c r="K895" i="39"/>
  <c r="C895" i="39"/>
  <c r="J895" i="39"/>
  <c r="C899" i="39"/>
  <c r="H899" i="39"/>
  <c r="J899" i="39"/>
  <c r="P899" i="39"/>
  <c r="G899" i="39"/>
  <c r="A899" i="39"/>
  <c r="K899" i="39"/>
  <c r="N899" i="39"/>
  <c r="L899" i="39"/>
  <c r="O899" i="39"/>
  <c r="I899" i="39"/>
  <c r="E899" i="39"/>
  <c r="M899" i="39"/>
  <c r="F899" i="39"/>
  <c r="N903" i="39"/>
  <c r="G903" i="39"/>
  <c r="F903" i="39"/>
  <c r="P903" i="39"/>
  <c r="C903" i="39"/>
  <c r="O903" i="39"/>
  <c r="K903" i="39"/>
  <c r="J903" i="39"/>
  <c r="E903" i="39"/>
  <c r="M903" i="39"/>
  <c r="H903" i="39"/>
  <c r="I903" i="39"/>
  <c r="L903" i="39"/>
  <c r="A903" i="39"/>
  <c r="L833" i="39"/>
  <c r="A833" i="39"/>
  <c r="H833" i="39"/>
  <c r="P833" i="39"/>
  <c r="C833" i="39"/>
  <c r="N833" i="39"/>
  <c r="I833" i="39"/>
  <c r="F833" i="39"/>
  <c r="J833" i="39"/>
  <c r="M833" i="39"/>
  <c r="E833" i="39"/>
  <c r="G833" i="39"/>
  <c r="O833" i="39"/>
  <c r="K833" i="39"/>
  <c r="L861" i="39"/>
  <c r="F861" i="39"/>
  <c r="N861" i="39"/>
  <c r="A861" i="39"/>
  <c r="J861" i="39"/>
  <c r="C861" i="39"/>
  <c r="G861" i="39"/>
  <c r="K861" i="39"/>
  <c r="O861" i="39"/>
  <c r="E861" i="39"/>
  <c r="I861" i="39"/>
  <c r="H861" i="39"/>
  <c r="M861" i="39"/>
  <c r="P861" i="39"/>
  <c r="H961" i="39"/>
  <c r="I961" i="39"/>
  <c r="N961" i="39"/>
  <c r="M961" i="39"/>
  <c r="C961" i="39"/>
  <c r="G961" i="39"/>
  <c r="F961" i="39"/>
  <c r="L961" i="39"/>
  <c r="O961" i="39"/>
  <c r="K961" i="39"/>
  <c r="E961" i="39"/>
  <c r="J961" i="39"/>
  <c r="A961" i="39"/>
  <c r="P961" i="39"/>
  <c r="H965" i="39"/>
  <c r="C965" i="39"/>
  <c r="K965" i="39"/>
  <c r="J965" i="39"/>
  <c r="N965" i="39"/>
  <c r="M965" i="39"/>
  <c r="L965" i="39"/>
  <c r="A965" i="39"/>
  <c r="O965" i="39"/>
  <c r="G965" i="39"/>
  <c r="E965" i="39"/>
  <c r="F965" i="39"/>
  <c r="I965" i="39"/>
  <c r="P965" i="39"/>
  <c r="O969" i="39"/>
  <c r="H969" i="39"/>
  <c r="E969" i="39"/>
  <c r="G969" i="39"/>
  <c r="N969" i="39"/>
  <c r="K969" i="39"/>
  <c r="I969" i="39"/>
  <c r="F969" i="39"/>
  <c r="M969" i="39"/>
  <c r="C969" i="39"/>
  <c r="L969" i="39"/>
  <c r="J969" i="39"/>
  <c r="A969" i="39"/>
  <c r="P969" i="39"/>
  <c r="F973" i="39"/>
  <c r="O973" i="39"/>
  <c r="M973" i="39"/>
  <c r="E973" i="39"/>
  <c r="L973" i="39"/>
  <c r="G973" i="39"/>
  <c r="C973" i="39"/>
  <c r="A973" i="39"/>
  <c r="N973" i="39"/>
  <c r="P973" i="39"/>
  <c r="H973" i="39"/>
  <c r="I973" i="39"/>
  <c r="K973" i="39"/>
  <c r="J973" i="39"/>
  <c r="H977" i="39"/>
  <c r="K977" i="39"/>
  <c r="G977" i="39"/>
  <c r="C977" i="39"/>
  <c r="O977" i="39"/>
  <c r="I977" i="39"/>
  <c r="N977" i="39"/>
  <c r="L977" i="39"/>
  <c r="F977" i="39"/>
  <c r="P977" i="39"/>
  <c r="M977" i="39"/>
  <c r="A977" i="39"/>
  <c r="E977" i="39"/>
  <c r="J977" i="39"/>
  <c r="I981" i="39"/>
  <c r="P981" i="39"/>
  <c r="H981" i="39"/>
  <c r="J981" i="39"/>
  <c r="A981" i="39"/>
  <c r="L981" i="39"/>
  <c r="N981" i="39"/>
  <c r="K981" i="39"/>
  <c r="O981" i="39"/>
  <c r="F981" i="39"/>
  <c r="C981" i="39"/>
  <c r="G981" i="39"/>
  <c r="M981" i="39"/>
  <c r="E981" i="39"/>
  <c r="I985" i="39"/>
  <c r="H985" i="39"/>
  <c r="F985" i="39"/>
  <c r="L985" i="39"/>
  <c r="N985" i="39"/>
  <c r="O985" i="39"/>
  <c r="K985" i="39"/>
  <c r="C985" i="39"/>
  <c r="G985" i="39"/>
  <c r="M985" i="39"/>
  <c r="E985" i="39"/>
  <c r="J985" i="39"/>
  <c r="A985" i="39"/>
  <c r="P985" i="39"/>
  <c r="L989" i="39"/>
  <c r="M989" i="39"/>
  <c r="A989" i="39"/>
  <c r="F989" i="39"/>
  <c r="J989" i="39"/>
  <c r="N989" i="39"/>
  <c r="C989" i="39"/>
  <c r="G989" i="39"/>
  <c r="K989" i="39"/>
  <c r="O989" i="39"/>
  <c r="H989" i="39"/>
  <c r="P989" i="39"/>
  <c r="E989" i="39"/>
  <c r="I989" i="39"/>
  <c r="F993" i="39"/>
  <c r="G993" i="39"/>
  <c r="K993" i="39"/>
  <c r="L993" i="39"/>
  <c r="O993" i="39"/>
  <c r="C993" i="39"/>
  <c r="N993" i="39"/>
  <c r="M993" i="39"/>
  <c r="E993" i="39"/>
  <c r="I993" i="39"/>
  <c r="H993" i="39"/>
  <c r="P993" i="39"/>
  <c r="A993" i="39"/>
  <c r="J993" i="39"/>
  <c r="F997" i="39"/>
  <c r="O997" i="39"/>
  <c r="M997" i="39"/>
  <c r="I997" i="39"/>
  <c r="G997" i="39"/>
  <c r="E997" i="39"/>
  <c r="L997" i="39"/>
  <c r="K997" i="39"/>
  <c r="P997" i="39"/>
  <c r="C997" i="39"/>
  <c r="H997" i="39"/>
  <c r="N997" i="39"/>
  <c r="J997" i="39"/>
  <c r="A997" i="39"/>
  <c r="E1001" i="39"/>
  <c r="N1001" i="39"/>
  <c r="O1001" i="39"/>
  <c r="F1001" i="39"/>
  <c r="L1001" i="39"/>
  <c r="K1001" i="39"/>
  <c r="I1001" i="39"/>
  <c r="P1001" i="39"/>
  <c r="A1001" i="39"/>
  <c r="J1001" i="39"/>
  <c r="M1001" i="39"/>
  <c r="C1001" i="39"/>
  <c r="H1001" i="39"/>
  <c r="G1001" i="39"/>
  <c r="G1005" i="39"/>
  <c r="K1005" i="39"/>
  <c r="L1005" i="39"/>
  <c r="A1005" i="39"/>
  <c r="M1005" i="39"/>
  <c r="C1005" i="39"/>
  <c r="F1005" i="39"/>
  <c r="O1005" i="39"/>
  <c r="E1005" i="39"/>
  <c r="J1005" i="39"/>
  <c r="I1005" i="39"/>
  <c r="N1005" i="39"/>
  <c r="P1005" i="39"/>
  <c r="H1005" i="39"/>
  <c r="F1009" i="39"/>
  <c r="N1009" i="39"/>
  <c r="E1009" i="39"/>
  <c r="O1009" i="39"/>
  <c r="I1009" i="39"/>
  <c r="K1009" i="39"/>
  <c r="L1009" i="39"/>
  <c r="M1009" i="39"/>
  <c r="C1009" i="39"/>
  <c r="H1009" i="39"/>
  <c r="P1009" i="39"/>
  <c r="A1009" i="39"/>
  <c r="J1009" i="39"/>
  <c r="G1009" i="39"/>
  <c r="G1013" i="39"/>
  <c r="J1013" i="39"/>
  <c r="L1013" i="39"/>
  <c r="H1013" i="39"/>
  <c r="N1013" i="39"/>
  <c r="P1013" i="39"/>
  <c r="E1013" i="39"/>
  <c r="F1013" i="39"/>
  <c r="A1013" i="39"/>
  <c r="I1013" i="39"/>
  <c r="O1013" i="39"/>
  <c r="K1013" i="39"/>
  <c r="C1013" i="39"/>
  <c r="M1013" i="39"/>
  <c r="F1017" i="39"/>
  <c r="I1017" i="39"/>
  <c r="O1017" i="39"/>
  <c r="E1017" i="39"/>
  <c r="N1017" i="39"/>
  <c r="L1017" i="39"/>
  <c r="K1017" i="39"/>
  <c r="J1017" i="39"/>
  <c r="M1017" i="39"/>
  <c r="C1017" i="39"/>
  <c r="H1017" i="39"/>
  <c r="P1017" i="39"/>
  <c r="A1017" i="39"/>
  <c r="G1017" i="39"/>
  <c r="J1021" i="39"/>
  <c r="I1021" i="39"/>
  <c r="G1021" i="39"/>
  <c r="L1021" i="39"/>
  <c r="N1021" i="39"/>
  <c r="C1021" i="39"/>
  <c r="O1021" i="39"/>
  <c r="F1021" i="39"/>
  <c r="E1021" i="39"/>
  <c r="P1021" i="39"/>
  <c r="K1021" i="39"/>
  <c r="A1021" i="39"/>
  <c r="H1021" i="39"/>
  <c r="M1021" i="39"/>
  <c r="F1025" i="39"/>
  <c r="I1025" i="39"/>
  <c r="K1025" i="39"/>
  <c r="L1025" i="39"/>
  <c r="N1025" i="39"/>
  <c r="O1025" i="39"/>
  <c r="E1025" i="39"/>
  <c r="H1025" i="39"/>
  <c r="P1025" i="39"/>
  <c r="A1025" i="39"/>
  <c r="J1025" i="39"/>
  <c r="M1025" i="39"/>
  <c r="C1025" i="39"/>
  <c r="G1025" i="39"/>
  <c r="F1029" i="39"/>
  <c r="J1029" i="39"/>
  <c r="P1029" i="39"/>
  <c r="I1029" i="39"/>
  <c r="E1029" i="39"/>
  <c r="M1029" i="39"/>
  <c r="K1029" i="39"/>
  <c r="C1029" i="39"/>
  <c r="H1029" i="39"/>
  <c r="L1029" i="39"/>
  <c r="A1029" i="39"/>
  <c r="G1029" i="39"/>
  <c r="N1029" i="39"/>
  <c r="O1029" i="39"/>
  <c r="O1033" i="39"/>
  <c r="L1033" i="39"/>
  <c r="N1033" i="39"/>
  <c r="I1033" i="39"/>
  <c r="F1033" i="39"/>
  <c r="K1033" i="39"/>
  <c r="E1033" i="39"/>
  <c r="H1033" i="39"/>
  <c r="P1033" i="39"/>
  <c r="A1033" i="39"/>
  <c r="J1033" i="39"/>
  <c r="M1033" i="39"/>
  <c r="C1033" i="39"/>
  <c r="G1033" i="39"/>
  <c r="F1037" i="39"/>
  <c r="A1037" i="39"/>
  <c r="M1037" i="39"/>
  <c r="E1037" i="39"/>
  <c r="L1037" i="39"/>
  <c r="J1037" i="39"/>
  <c r="O1037" i="39"/>
  <c r="K1037" i="39"/>
  <c r="C1037" i="39"/>
  <c r="H1037" i="39"/>
  <c r="I1037" i="39"/>
  <c r="G1037" i="39"/>
  <c r="P1037" i="39"/>
  <c r="N1037" i="39"/>
  <c r="I1041" i="39"/>
  <c r="M1041" i="39"/>
  <c r="K1041" i="39"/>
  <c r="C1041" i="39"/>
  <c r="L1041" i="39"/>
  <c r="E1041" i="39"/>
  <c r="N1041" i="39"/>
  <c r="F1041" i="39"/>
  <c r="A1041" i="39"/>
  <c r="H1041" i="39"/>
  <c r="O1041" i="39"/>
  <c r="P1041" i="39"/>
  <c r="G1041" i="39"/>
  <c r="J1041" i="39"/>
  <c r="F1045" i="39"/>
  <c r="N1045" i="39"/>
  <c r="L1045" i="39"/>
  <c r="G1045" i="39"/>
  <c r="K1045" i="39"/>
  <c r="O1045" i="39"/>
  <c r="H1045" i="39"/>
  <c r="P1045" i="39"/>
  <c r="I1045" i="39"/>
  <c r="A1045" i="39"/>
  <c r="E1045" i="39"/>
  <c r="J1045" i="39"/>
  <c r="M1045" i="39"/>
  <c r="C1045" i="39"/>
  <c r="F1049" i="39"/>
  <c r="M1049" i="39"/>
  <c r="E1049" i="39"/>
  <c r="L1049" i="39"/>
  <c r="C1049" i="39"/>
  <c r="K1049" i="39"/>
  <c r="P1049" i="39"/>
  <c r="G1049" i="39"/>
  <c r="J1049" i="39"/>
  <c r="I1049" i="39"/>
  <c r="H1049" i="39"/>
  <c r="A1049" i="39"/>
  <c r="N1049" i="39"/>
  <c r="O1049" i="39"/>
  <c r="N1053" i="39"/>
  <c r="F1053" i="39"/>
  <c r="O1053" i="39"/>
  <c r="G1053" i="39"/>
  <c r="J1053" i="39"/>
  <c r="K1053" i="39"/>
  <c r="A1053" i="39"/>
  <c r="L1053" i="39"/>
  <c r="H1053" i="39"/>
  <c r="C1053" i="39"/>
  <c r="E1053" i="39"/>
  <c r="M1053" i="39"/>
  <c r="P1053" i="39"/>
  <c r="I1053" i="39"/>
  <c r="I1057" i="39"/>
  <c r="P1057" i="39"/>
  <c r="L1057" i="39"/>
  <c r="H1057" i="39"/>
  <c r="A1057" i="39"/>
  <c r="J1057" i="39"/>
  <c r="G1057" i="39"/>
  <c r="K1057" i="39"/>
  <c r="C1057" i="39"/>
  <c r="M1057" i="39"/>
  <c r="E1057" i="39"/>
  <c r="N1057" i="39"/>
  <c r="F1057" i="39"/>
  <c r="O1057" i="39"/>
  <c r="L1061" i="39"/>
  <c r="M1061" i="39"/>
  <c r="E1061" i="39"/>
  <c r="H1061" i="39"/>
  <c r="N1061" i="39"/>
  <c r="C1061" i="39"/>
  <c r="A1061" i="39"/>
  <c r="O1061" i="39"/>
  <c r="J1061" i="39"/>
  <c r="K1061" i="39"/>
  <c r="F1061" i="39"/>
  <c r="G1061" i="39"/>
  <c r="I1061" i="39"/>
  <c r="P1061" i="39"/>
  <c r="F1065" i="39"/>
  <c r="E1065" i="39"/>
  <c r="M1065" i="39"/>
  <c r="K1065" i="39"/>
  <c r="L1065" i="39"/>
  <c r="C1065" i="39"/>
  <c r="N1065" i="39"/>
  <c r="I1065" i="39"/>
  <c r="J1065" i="39"/>
  <c r="O1065" i="39"/>
  <c r="A1065" i="39"/>
  <c r="P1065" i="39"/>
  <c r="G1065" i="39"/>
  <c r="H1065" i="39"/>
  <c r="C1069" i="39"/>
  <c r="L1069" i="39"/>
  <c r="M1069" i="39"/>
  <c r="N1069" i="39"/>
  <c r="E1069" i="39"/>
  <c r="A1069" i="39"/>
  <c r="O1069" i="39"/>
  <c r="F1069" i="39"/>
  <c r="G1069" i="39"/>
  <c r="J1069" i="39"/>
  <c r="H1069" i="39"/>
  <c r="K1069" i="39"/>
  <c r="I1069" i="39"/>
  <c r="P1069" i="39"/>
  <c r="H1073" i="39"/>
  <c r="O1073" i="39"/>
  <c r="N1073" i="39"/>
  <c r="G1073" i="39"/>
  <c r="M1073" i="39"/>
  <c r="I1073" i="39"/>
  <c r="L1073" i="39"/>
  <c r="F1073" i="39"/>
  <c r="E1073" i="39"/>
  <c r="J1073" i="39"/>
  <c r="A1073" i="39"/>
  <c r="K1073" i="39"/>
  <c r="C1073" i="39"/>
  <c r="P1073" i="39"/>
  <c r="J1077" i="39"/>
  <c r="N1077" i="39"/>
  <c r="L1077" i="39"/>
  <c r="H1077" i="39"/>
  <c r="K1077" i="39"/>
  <c r="A1077" i="39"/>
  <c r="G1077" i="39"/>
  <c r="M1077" i="39"/>
  <c r="C1077" i="39"/>
  <c r="O1077" i="39"/>
  <c r="E1077" i="39"/>
  <c r="F1077" i="39"/>
  <c r="I1077" i="39"/>
  <c r="P1077" i="39"/>
  <c r="H1081" i="39"/>
  <c r="O1081" i="39"/>
  <c r="E1081" i="39"/>
  <c r="I1081" i="39"/>
  <c r="F1081" i="39"/>
  <c r="J1081" i="39"/>
  <c r="M1081" i="39"/>
  <c r="N1081" i="39"/>
  <c r="C1081" i="39"/>
  <c r="L1081" i="39"/>
  <c r="A1081" i="39"/>
  <c r="P1081" i="39"/>
  <c r="G1081" i="39"/>
  <c r="K1081" i="39"/>
  <c r="F1085" i="39"/>
  <c r="K1085" i="39"/>
  <c r="L1085" i="39"/>
  <c r="N1085" i="39"/>
  <c r="M1085" i="39"/>
  <c r="G1085" i="39"/>
  <c r="J1085" i="39"/>
  <c r="C1085" i="39"/>
  <c r="H1085" i="39"/>
  <c r="A1085" i="39"/>
  <c r="O1085" i="39"/>
  <c r="E1085" i="39"/>
  <c r="P1085" i="39"/>
  <c r="I1085" i="39"/>
  <c r="K1089" i="39"/>
  <c r="M1089" i="39"/>
  <c r="E1089" i="39"/>
  <c r="P1089" i="39"/>
  <c r="F1089" i="39"/>
  <c r="H1089" i="39"/>
  <c r="N1089" i="39"/>
  <c r="L1089" i="39"/>
  <c r="O1089" i="39"/>
  <c r="I1089" i="39"/>
  <c r="A1089" i="39"/>
  <c r="C1089" i="39"/>
  <c r="J1089" i="39"/>
  <c r="G1089" i="39"/>
  <c r="L1093" i="39"/>
  <c r="G1093" i="39"/>
  <c r="E1093" i="39"/>
  <c r="M1093" i="39"/>
  <c r="C1093" i="39"/>
  <c r="N1093" i="39"/>
  <c r="H1093" i="39"/>
  <c r="F1093" i="39"/>
  <c r="J1093" i="39"/>
  <c r="K1093" i="39"/>
  <c r="O1093" i="39"/>
  <c r="A1093" i="39"/>
  <c r="I1093" i="39"/>
  <c r="P1093" i="39"/>
  <c r="N1097" i="39"/>
  <c r="E1097" i="39"/>
  <c r="C1097" i="39"/>
  <c r="O1097" i="39"/>
  <c r="M1097" i="39"/>
  <c r="F1097" i="39"/>
  <c r="P1097" i="39"/>
  <c r="G1097" i="39"/>
  <c r="I1097" i="39"/>
  <c r="H1097" i="39"/>
  <c r="A1097" i="39"/>
  <c r="K1097" i="39"/>
  <c r="J1097" i="39"/>
  <c r="L1097" i="39"/>
  <c r="O1101" i="39"/>
  <c r="E1101" i="39"/>
  <c r="F1101" i="39"/>
  <c r="G1101" i="39"/>
  <c r="J1101" i="39"/>
  <c r="K1101" i="39"/>
  <c r="N1101" i="39"/>
  <c r="H1101" i="39"/>
  <c r="P1101" i="39"/>
  <c r="I1101" i="39"/>
  <c r="M1101" i="39"/>
  <c r="C1101" i="39"/>
  <c r="L1101" i="39"/>
  <c r="A1101" i="39"/>
  <c r="G1105" i="39"/>
  <c r="H1105" i="39"/>
  <c r="E1105" i="39"/>
  <c r="K1105" i="39"/>
  <c r="F1105" i="39"/>
  <c r="M1105" i="39"/>
  <c r="P1105" i="39"/>
  <c r="O1105" i="39"/>
  <c r="N1105" i="39"/>
  <c r="L1105" i="39"/>
  <c r="C1105" i="39"/>
  <c r="I1105" i="39"/>
  <c r="A1105" i="39"/>
  <c r="J1105" i="39"/>
  <c r="J1109" i="39"/>
  <c r="E1109" i="39"/>
  <c r="I1109" i="39"/>
  <c r="K1109" i="39"/>
  <c r="M1109" i="39"/>
  <c r="A1109" i="39"/>
  <c r="L1109" i="39"/>
  <c r="F1109" i="39"/>
  <c r="O1109" i="39"/>
  <c r="N1109" i="39"/>
  <c r="G1109" i="39"/>
  <c r="C1109" i="39"/>
  <c r="H1109" i="39"/>
  <c r="P1109" i="39"/>
  <c r="E1113" i="39"/>
  <c r="I1113" i="39"/>
  <c r="N1113" i="39"/>
  <c r="O1113" i="39"/>
  <c r="A1113" i="39"/>
  <c r="L1113" i="39"/>
  <c r="M1113" i="39"/>
  <c r="F1113" i="39"/>
  <c r="G1113" i="39"/>
  <c r="P1113" i="39"/>
  <c r="H1113" i="39"/>
  <c r="K1113" i="39"/>
  <c r="J1113" i="39"/>
  <c r="C1113" i="39"/>
  <c r="M1117" i="39"/>
  <c r="C1117" i="39"/>
  <c r="K1117" i="39"/>
  <c r="L1117" i="39"/>
  <c r="E1117" i="39"/>
  <c r="A1117" i="39"/>
  <c r="P1117" i="39"/>
  <c r="G1117" i="39"/>
  <c r="H1117" i="39"/>
  <c r="O1117" i="39"/>
  <c r="I1117" i="39"/>
  <c r="F1117" i="39"/>
  <c r="J1117" i="39"/>
  <c r="N1117" i="39"/>
  <c r="I1121" i="39"/>
  <c r="M1121" i="39"/>
  <c r="L1121" i="39"/>
  <c r="N1121" i="39"/>
  <c r="E1121" i="39"/>
  <c r="G1121" i="39"/>
  <c r="A1121" i="39"/>
  <c r="F1121" i="39"/>
  <c r="O1121" i="39"/>
  <c r="C1121" i="39"/>
  <c r="J1121" i="39"/>
  <c r="P1121" i="39"/>
  <c r="H1121" i="39"/>
  <c r="K1121" i="39"/>
  <c r="F1125" i="39"/>
  <c r="K1125" i="39"/>
  <c r="L1125" i="39"/>
  <c r="P1125" i="39"/>
  <c r="I1125" i="39"/>
  <c r="G1125" i="39"/>
  <c r="H1125" i="39"/>
  <c r="J1125" i="39"/>
  <c r="A1125" i="39"/>
  <c r="M1125" i="39"/>
  <c r="E1125" i="39"/>
  <c r="C1125" i="39"/>
  <c r="O1125" i="39"/>
  <c r="N1125" i="39"/>
  <c r="A1129" i="39"/>
  <c r="E1129" i="39"/>
  <c r="G1129" i="39"/>
  <c r="I1129" i="39"/>
  <c r="L1129" i="39"/>
  <c r="O1129" i="39"/>
  <c r="M1129" i="39"/>
  <c r="N1129" i="39"/>
  <c r="F1129" i="39"/>
  <c r="K1129" i="39"/>
  <c r="C1129" i="39"/>
  <c r="P1129" i="39"/>
  <c r="H1129" i="39"/>
  <c r="J1129" i="39"/>
  <c r="F1133" i="39"/>
  <c r="H1133" i="39"/>
  <c r="I1133" i="39"/>
  <c r="M1133" i="39"/>
  <c r="J1133" i="39"/>
  <c r="O1133" i="39"/>
  <c r="A1133" i="39"/>
  <c r="G1133" i="39"/>
  <c r="K1133" i="39"/>
  <c r="C1133" i="39"/>
  <c r="P1133" i="39"/>
  <c r="E1133" i="39"/>
  <c r="L1133" i="39"/>
  <c r="N1133" i="39"/>
  <c r="A1137" i="39"/>
  <c r="L1137" i="39"/>
  <c r="I1137" i="39"/>
  <c r="G1137" i="39"/>
  <c r="O1137" i="39"/>
  <c r="E1137" i="39"/>
  <c r="M1137" i="39"/>
  <c r="N1137" i="39"/>
  <c r="F1137" i="39"/>
  <c r="K1137" i="39"/>
  <c r="P1137" i="39"/>
  <c r="C1137" i="39"/>
  <c r="H1137" i="39"/>
  <c r="J1137" i="39"/>
  <c r="F1141" i="39"/>
  <c r="J1141" i="39"/>
  <c r="H1141" i="39"/>
  <c r="M1141" i="39"/>
  <c r="I1141" i="39"/>
  <c r="K1141" i="39"/>
  <c r="A1141" i="39"/>
  <c r="P1141" i="39"/>
  <c r="L1141" i="39"/>
  <c r="G1141" i="39"/>
  <c r="C1141" i="39"/>
  <c r="O1141" i="39"/>
  <c r="E1141" i="39"/>
  <c r="N1141" i="39"/>
  <c r="M1145" i="39"/>
  <c r="O1145" i="39"/>
  <c r="N1145" i="39"/>
  <c r="A1145" i="39"/>
  <c r="E1145" i="39"/>
  <c r="F1145" i="39"/>
  <c r="G1145" i="39"/>
  <c r="I1145" i="39"/>
  <c r="L1145" i="39"/>
  <c r="P1145" i="39"/>
  <c r="H1145" i="39"/>
  <c r="K1145" i="39"/>
  <c r="J1145" i="39"/>
  <c r="C1145" i="39"/>
  <c r="E1149" i="39"/>
  <c r="C1149" i="39"/>
  <c r="M1149" i="39"/>
  <c r="L1149" i="39"/>
  <c r="O1149" i="39"/>
  <c r="J1149" i="39"/>
  <c r="A1149" i="39"/>
  <c r="K1149" i="39"/>
  <c r="F1149" i="39"/>
  <c r="G1149" i="39"/>
  <c r="P1149" i="39"/>
  <c r="H1149" i="39"/>
  <c r="I1149" i="39"/>
  <c r="N1149" i="39"/>
  <c r="A1153" i="39"/>
  <c r="N1153" i="39"/>
  <c r="I1153" i="39"/>
  <c r="O1153" i="39"/>
  <c r="F1153" i="39"/>
  <c r="G1153" i="39"/>
  <c r="M1153" i="39"/>
  <c r="L1153" i="39"/>
  <c r="E1153" i="39"/>
  <c r="P1153" i="39"/>
  <c r="H1153" i="39"/>
  <c r="K1153" i="39"/>
  <c r="C1153" i="39"/>
  <c r="J1153" i="39"/>
  <c r="I1157" i="39"/>
  <c r="F1157" i="39"/>
  <c r="J1157" i="39"/>
  <c r="H1157" i="39"/>
  <c r="M1157" i="39"/>
  <c r="O1157" i="39"/>
  <c r="E1157" i="39"/>
  <c r="K1157" i="39"/>
  <c r="P1157" i="39"/>
  <c r="A1157" i="39"/>
  <c r="G1157" i="39"/>
  <c r="L1157" i="39"/>
  <c r="C1157" i="39"/>
  <c r="N1157" i="39"/>
  <c r="O1161" i="39"/>
  <c r="N1161" i="39"/>
  <c r="M1161" i="39"/>
  <c r="I1161" i="39"/>
  <c r="L1161" i="39"/>
  <c r="A1161" i="39"/>
  <c r="E1161" i="39"/>
  <c r="F1161" i="39"/>
  <c r="G1161" i="39"/>
  <c r="H1161" i="39"/>
  <c r="J1161" i="39"/>
  <c r="K1161" i="39"/>
  <c r="C1161" i="39"/>
  <c r="P1161" i="39"/>
  <c r="E1165" i="39"/>
  <c r="O1165" i="39"/>
  <c r="L1165" i="39"/>
  <c r="J1165" i="39"/>
  <c r="A1165" i="39"/>
  <c r="K1165" i="39"/>
  <c r="M1165" i="39"/>
  <c r="F1165" i="39"/>
  <c r="G1165" i="39"/>
  <c r="P1165" i="39"/>
  <c r="H1165" i="39"/>
  <c r="I1165" i="39"/>
  <c r="C1165" i="39"/>
  <c r="N1165" i="39"/>
  <c r="A1169" i="39"/>
  <c r="G1169" i="39"/>
  <c r="N1169" i="39"/>
  <c r="F1169" i="39"/>
  <c r="I1169" i="39"/>
  <c r="O1169" i="39"/>
  <c r="M1169" i="39"/>
  <c r="E1169" i="39"/>
  <c r="L1169" i="39"/>
  <c r="J1169" i="39"/>
  <c r="K1169" i="39"/>
  <c r="P1169" i="39"/>
  <c r="C1169" i="39"/>
  <c r="H1169" i="39"/>
  <c r="F1173" i="39"/>
  <c r="J1173" i="39"/>
  <c r="I1173" i="39"/>
  <c r="M1173" i="39"/>
  <c r="H1173" i="39"/>
  <c r="P1173" i="39"/>
  <c r="G1173" i="39"/>
  <c r="K1173" i="39"/>
  <c r="O1173" i="39"/>
  <c r="A1173" i="39"/>
  <c r="E1173" i="39"/>
  <c r="L1173" i="39"/>
  <c r="C1173" i="39"/>
  <c r="N1173" i="39"/>
  <c r="M1177" i="39"/>
  <c r="N1177" i="39"/>
  <c r="I1177" i="39"/>
  <c r="L1177" i="39"/>
  <c r="O1177" i="39"/>
  <c r="A1177" i="39"/>
  <c r="E1177" i="39"/>
  <c r="F1177" i="39"/>
  <c r="G1177" i="39"/>
  <c r="P1177" i="39"/>
  <c r="H1177" i="39"/>
  <c r="K1177" i="39"/>
  <c r="J1177" i="39"/>
  <c r="C1177" i="39"/>
  <c r="M1181" i="39"/>
  <c r="O1181" i="39"/>
  <c r="E1181" i="39"/>
  <c r="L1181" i="39"/>
  <c r="C1181" i="39"/>
  <c r="I1181" i="39"/>
  <c r="J1181" i="39"/>
  <c r="A1181" i="39"/>
  <c r="K1181" i="39"/>
  <c r="F1181" i="39"/>
  <c r="G1181" i="39"/>
  <c r="P1181" i="39"/>
  <c r="H1181" i="39"/>
  <c r="N1181" i="39"/>
  <c r="G1185" i="39"/>
  <c r="I1185" i="39"/>
  <c r="N1185" i="39"/>
  <c r="O1185" i="39"/>
  <c r="A1185" i="39"/>
  <c r="F1185" i="39"/>
  <c r="M1185" i="39"/>
  <c r="E1185" i="39"/>
  <c r="L1185" i="39"/>
  <c r="C1185" i="39"/>
  <c r="J1185" i="39"/>
  <c r="P1185" i="39"/>
  <c r="H1185" i="39"/>
  <c r="K1185" i="39"/>
  <c r="F1189" i="39"/>
  <c r="L1189" i="39"/>
  <c r="I1189" i="39"/>
  <c r="H1189" i="39"/>
  <c r="M1189" i="39"/>
  <c r="P1189" i="39"/>
  <c r="G1189" i="39"/>
  <c r="O1189" i="39"/>
  <c r="E1189" i="39"/>
  <c r="C1189" i="39"/>
  <c r="J1189" i="39"/>
  <c r="K1189" i="39"/>
  <c r="A1189" i="39"/>
  <c r="N1189" i="39"/>
  <c r="A1193" i="39"/>
  <c r="O1193" i="39"/>
  <c r="F1193" i="39"/>
  <c r="N1193" i="39"/>
  <c r="M1193" i="39"/>
  <c r="G1193" i="39"/>
  <c r="E1193" i="39"/>
  <c r="L1193" i="39"/>
  <c r="I1193" i="39"/>
  <c r="K1193" i="39"/>
  <c r="C1193" i="39"/>
  <c r="P1193" i="39"/>
  <c r="H1193" i="39"/>
  <c r="J1193" i="39"/>
  <c r="F1197" i="39"/>
  <c r="H1197" i="39"/>
  <c r="O1197" i="39"/>
  <c r="A1197" i="39"/>
  <c r="G1197" i="39"/>
  <c r="P1197" i="39"/>
  <c r="K1197" i="39"/>
  <c r="E1197" i="39"/>
  <c r="M1197" i="39"/>
  <c r="C1197" i="39"/>
  <c r="L1197" i="39"/>
  <c r="J1197" i="39"/>
  <c r="I1197" i="39"/>
  <c r="N1197" i="39"/>
  <c r="F1201" i="39"/>
  <c r="O1201" i="39"/>
  <c r="E1201" i="39"/>
  <c r="G1201" i="39"/>
  <c r="I1201" i="39"/>
  <c r="L1201" i="39"/>
  <c r="M1201" i="39"/>
  <c r="N1201" i="39"/>
  <c r="A1201" i="39"/>
  <c r="K1201" i="39"/>
  <c r="P1201" i="39"/>
  <c r="C1201" i="39"/>
  <c r="H1201" i="39"/>
  <c r="J1201" i="39"/>
  <c r="M1205" i="39"/>
  <c r="E1205" i="39"/>
  <c r="G1205" i="39"/>
  <c r="H1205" i="39"/>
  <c r="I1205" i="39"/>
  <c r="J1205" i="39"/>
  <c r="A1205" i="39"/>
  <c r="K1205" i="39"/>
  <c r="C1205" i="39"/>
  <c r="P1205" i="39"/>
  <c r="O1205" i="39"/>
  <c r="L1205" i="39"/>
  <c r="F1205" i="39"/>
  <c r="N1205" i="39"/>
  <c r="A1209" i="39"/>
  <c r="G1209" i="39"/>
  <c r="O1209" i="39"/>
  <c r="I1209" i="39"/>
  <c r="L1209" i="39"/>
  <c r="F1209" i="39"/>
  <c r="N1209" i="39"/>
  <c r="E1209" i="39"/>
  <c r="M1209" i="39"/>
  <c r="P1209" i="39"/>
  <c r="H1209" i="39"/>
  <c r="K1209" i="39"/>
  <c r="J1209" i="39"/>
  <c r="C1209" i="39"/>
  <c r="F1213" i="39"/>
  <c r="P1213" i="39"/>
  <c r="J1213" i="39"/>
  <c r="O1213" i="39"/>
  <c r="A1213" i="39"/>
  <c r="K1213" i="39"/>
  <c r="E1213" i="39"/>
  <c r="M1213" i="39"/>
  <c r="I1213" i="39"/>
  <c r="G1213" i="39"/>
  <c r="L1213" i="39"/>
  <c r="C1213" i="39"/>
  <c r="H1213" i="39"/>
  <c r="N1213" i="39"/>
  <c r="E1217" i="39"/>
  <c r="N1217" i="39"/>
  <c r="O1217" i="39"/>
  <c r="G1217" i="39"/>
  <c r="I1217" i="39"/>
  <c r="L1217" i="39"/>
  <c r="M1217" i="39"/>
  <c r="A1217" i="39"/>
  <c r="F1217" i="39"/>
  <c r="P1217" i="39"/>
  <c r="H1217" i="39"/>
  <c r="K1217" i="39"/>
  <c r="C1217" i="39"/>
  <c r="J1217" i="39"/>
  <c r="M1221" i="39"/>
  <c r="G1221" i="39"/>
  <c r="P1221" i="39"/>
  <c r="E1221" i="39"/>
  <c r="O1221" i="39"/>
  <c r="A1221" i="39"/>
  <c r="K1221" i="39"/>
  <c r="C1221" i="39"/>
  <c r="L1221" i="39"/>
  <c r="F1221" i="39"/>
  <c r="H1221" i="39"/>
  <c r="I1221" i="39"/>
  <c r="J1221" i="39"/>
  <c r="N1221" i="39"/>
  <c r="M1225" i="39"/>
  <c r="O1225" i="39"/>
  <c r="N1225" i="39"/>
  <c r="E1225" i="39"/>
  <c r="F1225" i="39"/>
  <c r="G1225" i="39"/>
  <c r="I1225" i="39"/>
  <c r="L1225" i="39"/>
  <c r="A1225" i="39"/>
  <c r="P1225" i="39"/>
  <c r="J1225" i="39"/>
  <c r="H1225" i="39"/>
  <c r="K1225" i="39"/>
  <c r="C1225" i="39"/>
  <c r="E1229" i="39"/>
  <c r="O1229" i="39"/>
  <c r="L1229" i="39"/>
  <c r="P1229" i="39"/>
  <c r="H1229" i="39"/>
  <c r="I1229" i="39"/>
  <c r="J1229" i="39"/>
  <c r="A1229" i="39"/>
  <c r="K1229" i="39"/>
  <c r="C1229" i="39"/>
  <c r="M1229" i="39"/>
  <c r="F1229" i="39"/>
  <c r="G1229" i="39"/>
  <c r="N1229" i="39"/>
  <c r="O1233" i="39"/>
  <c r="L1233" i="39"/>
  <c r="G1233" i="39"/>
  <c r="I1233" i="39"/>
  <c r="N1233" i="39"/>
  <c r="E1233" i="39"/>
  <c r="F1233" i="39"/>
  <c r="A1233" i="39"/>
  <c r="M1233" i="39"/>
  <c r="C1233" i="39"/>
  <c r="P1233" i="39"/>
  <c r="H1233" i="39"/>
  <c r="J1233" i="39"/>
  <c r="K1233" i="39"/>
  <c r="E1237" i="39"/>
  <c r="P1237" i="39"/>
  <c r="G1237" i="39"/>
  <c r="O1237" i="39"/>
  <c r="J1237" i="39"/>
  <c r="M1237" i="39"/>
  <c r="H1237" i="39"/>
  <c r="I1237" i="39"/>
  <c r="A1237" i="39"/>
  <c r="K1237" i="39"/>
  <c r="C1237" i="39"/>
  <c r="L1237" i="39"/>
  <c r="F1237" i="39"/>
  <c r="N1237" i="39"/>
  <c r="A1241" i="39"/>
  <c r="N1241" i="39"/>
  <c r="O1241" i="39"/>
  <c r="I1241" i="39"/>
  <c r="L1241" i="39"/>
  <c r="G1241" i="39"/>
  <c r="M1241" i="39"/>
  <c r="E1241" i="39"/>
  <c r="F1241" i="39"/>
  <c r="J1241" i="39"/>
  <c r="K1241" i="39"/>
  <c r="C1241" i="39"/>
  <c r="P1241" i="39"/>
  <c r="H1241" i="39"/>
  <c r="M1245" i="39"/>
  <c r="A1245" i="39"/>
  <c r="F1245" i="39"/>
  <c r="I1245" i="39"/>
  <c r="O1245" i="39"/>
  <c r="P1245" i="39"/>
  <c r="K1245" i="39"/>
  <c r="E1245" i="39"/>
  <c r="J1245" i="39"/>
  <c r="G1245" i="39"/>
  <c r="L1245" i="39"/>
  <c r="C1245" i="39"/>
  <c r="H1245" i="39"/>
  <c r="N1245" i="39"/>
  <c r="E1249" i="39"/>
  <c r="F1249" i="39"/>
  <c r="N1249" i="39"/>
  <c r="M1249" i="39"/>
  <c r="I1249" i="39"/>
  <c r="L1249" i="39"/>
  <c r="O1249" i="39"/>
  <c r="G1249" i="39"/>
  <c r="A1249" i="39"/>
  <c r="K1249" i="39"/>
  <c r="P1249" i="39"/>
  <c r="C1249" i="39"/>
  <c r="H1249" i="39"/>
  <c r="J1249" i="39"/>
  <c r="F1253" i="39"/>
  <c r="J1253" i="39"/>
  <c r="O1253" i="39"/>
  <c r="C1253" i="39"/>
  <c r="M1253" i="39"/>
  <c r="P1253" i="39"/>
  <c r="G1253" i="39"/>
  <c r="E1253" i="39"/>
  <c r="K1253" i="39"/>
  <c r="H1253" i="39"/>
  <c r="L1253" i="39"/>
  <c r="A1253" i="39"/>
  <c r="I1253" i="39"/>
  <c r="N1253" i="39"/>
  <c r="L1257" i="39"/>
  <c r="E1257" i="39"/>
  <c r="I1257" i="39"/>
  <c r="M1257" i="39"/>
  <c r="N1257" i="39"/>
  <c r="F1257" i="39"/>
  <c r="A1257" i="39"/>
  <c r="O1257" i="39"/>
  <c r="G1257" i="39"/>
  <c r="H1257" i="39"/>
  <c r="C1257" i="39"/>
  <c r="J1257" i="39"/>
  <c r="P1257" i="39"/>
  <c r="K1257" i="39"/>
  <c r="H1314" i="39"/>
  <c r="L1314" i="39"/>
  <c r="G1314" i="39"/>
  <c r="M1314" i="39"/>
  <c r="E1314" i="39"/>
  <c r="O1314" i="39"/>
  <c r="N1314" i="39"/>
  <c r="I1314" i="39"/>
  <c r="F1314" i="39"/>
  <c r="K1314" i="39"/>
  <c r="C1314" i="39"/>
  <c r="J1314" i="39"/>
  <c r="A1314" i="39"/>
  <c r="P1314" i="39"/>
  <c r="L1318" i="39"/>
  <c r="K1318" i="39"/>
  <c r="P1318" i="39"/>
  <c r="E1318" i="39"/>
  <c r="I1318" i="39"/>
  <c r="M1318" i="39"/>
  <c r="A1318" i="39"/>
  <c r="F1318" i="39"/>
  <c r="J1318" i="39"/>
  <c r="N1318" i="39"/>
  <c r="G1318" i="39"/>
  <c r="O1318" i="39"/>
  <c r="H1318" i="39"/>
  <c r="C1318" i="39"/>
  <c r="A1322" i="39"/>
  <c r="M1322" i="39"/>
  <c r="N1322" i="39"/>
  <c r="G1322" i="39"/>
  <c r="L1322" i="39"/>
  <c r="H1322" i="39"/>
  <c r="P1322" i="39"/>
  <c r="F1322" i="39"/>
  <c r="O1322" i="39"/>
  <c r="I1322" i="39"/>
  <c r="E1322" i="39"/>
  <c r="K1322" i="39"/>
  <c r="C1322" i="39"/>
  <c r="J1322" i="39"/>
  <c r="L1326" i="39"/>
  <c r="G1326" i="39"/>
  <c r="O1326" i="39"/>
  <c r="C1326" i="39"/>
  <c r="H1326" i="39"/>
  <c r="K1326" i="39"/>
  <c r="P1326" i="39"/>
  <c r="E1326" i="39"/>
  <c r="I1326" i="39"/>
  <c r="M1326" i="39"/>
  <c r="A1326" i="39"/>
  <c r="F1326" i="39"/>
  <c r="J1326" i="39"/>
  <c r="N1326" i="39"/>
  <c r="E1330" i="39"/>
  <c r="A1330" i="39"/>
  <c r="L1330" i="39"/>
  <c r="J1330" i="39"/>
  <c r="C1330" i="39"/>
  <c r="P1330" i="39"/>
  <c r="G1330" i="39"/>
  <c r="H1330" i="39"/>
  <c r="M1330" i="39"/>
  <c r="N1330" i="39"/>
  <c r="I1330" i="39"/>
  <c r="F1330" i="39"/>
  <c r="K1330" i="39"/>
  <c r="O1330" i="39"/>
  <c r="L1334" i="39"/>
  <c r="F1334" i="39"/>
  <c r="J1334" i="39"/>
  <c r="N1334" i="39"/>
  <c r="G1334" i="39"/>
  <c r="O1334" i="39"/>
  <c r="C1334" i="39"/>
  <c r="H1334" i="39"/>
  <c r="K1334" i="39"/>
  <c r="P1334" i="39"/>
  <c r="E1334" i="39"/>
  <c r="I1334" i="39"/>
  <c r="M1334" i="39"/>
  <c r="A1334" i="39"/>
  <c r="H1338" i="39"/>
  <c r="M1338" i="39"/>
  <c r="P1338" i="39"/>
  <c r="F1338" i="39"/>
  <c r="I1338" i="39"/>
  <c r="N1338" i="39"/>
  <c r="A1338" i="39"/>
  <c r="J1338" i="39"/>
  <c r="G1338" i="39"/>
  <c r="K1338" i="39"/>
  <c r="O1338" i="39"/>
  <c r="C1338" i="39"/>
  <c r="E1338" i="39"/>
  <c r="L1338" i="39"/>
  <c r="L1342" i="39"/>
  <c r="O1342" i="39"/>
  <c r="C1342" i="39"/>
  <c r="H1342" i="39"/>
  <c r="K1342" i="39"/>
  <c r="P1342" i="39"/>
  <c r="E1342" i="39"/>
  <c r="I1342" i="39"/>
  <c r="M1342" i="39"/>
  <c r="A1342" i="39"/>
  <c r="F1342" i="39"/>
  <c r="J1342" i="39"/>
  <c r="N1342" i="39"/>
  <c r="G1342" i="39"/>
  <c r="E1346" i="39"/>
  <c r="P1346" i="39"/>
  <c r="C1346" i="39"/>
  <c r="L1346" i="39"/>
  <c r="F1346" i="39"/>
  <c r="G1346" i="39"/>
  <c r="H1346" i="39"/>
  <c r="A1346" i="39"/>
  <c r="M1346" i="39"/>
  <c r="I1346" i="39"/>
  <c r="N1346" i="39"/>
  <c r="K1346" i="39"/>
  <c r="O1346" i="39"/>
  <c r="J1346" i="39"/>
  <c r="L1350" i="39"/>
  <c r="G1350" i="39"/>
  <c r="O1350" i="39"/>
  <c r="C1350" i="39"/>
  <c r="H1350" i="39"/>
  <c r="K1350" i="39"/>
  <c r="P1350" i="39"/>
  <c r="E1350" i="39"/>
  <c r="I1350" i="39"/>
  <c r="M1350" i="39"/>
  <c r="A1350" i="39"/>
  <c r="F1350" i="39"/>
  <c r="J1350" i="39"/>
  <c r="N1350" i="39"/>
  <c r="F1354" i="39"/>
  <c r="K1354" i="39"/>
  <c r="J1354" i="39"/>
  <c r="C1354" i="39"/>
  <c r="L1354" i="39"/>
  <c r="I1354" i="39"/>
  <c r="A1354" i="39"/>
  <c r="E1354" i="39"/>
  <c r="M1354" i="39"/>
  <c r="O1354" i="39"/>
  <c r="G1354" i="39"/>
  <c r="N1354" i="39"/>
  <c r="P1354" i="39"/>
  <c r="H1354" i="39"/>
  <c r="L1358" i="39"/>
  <c r="M1358" i="39"/>
  <c r="A1358" i="39"/>
  <c r="F1358" i="39"/>
  <c r="J1358" i="39"/>
  <c r="N1358" i="39"/>
  <c r="G1358" i="39"/>
  <c r="O1358" i="39"/>
  <c r="C1358" i="39"/>
  <c r="H1358" i="39"/>
  <c r="K1358" i="39"/>
  <c r="P1358" i="39"/>
  <c r="E1358" i="39"/>
  <c r="I1358" i="39"/>
  <c r="I1364" i="39"/>
  <c r="L1364" i="39"/>
  <c r="G1364" i="39"/>
  <c r="A1364" i="39"/>
  <c r="J1364" i="39"/>
  <c r="O1364" i="39"/>
  <c r="K1364" i="39"/>
  <c r="C1364" i="39"/>
  <c r="P1364" i="39"/>
  <c r="H1364" i="39"/>
  <c r="N1364" i="39"/>
  <c r="F1364" i="39"/>
  <c r="M1364" i="39"/>
  <c r="E1364" i="39"/>
  <c r="E1368" i="39"/>
  <c r="P1368" i="39"/>
  <c r="G1368" i="39"/>
  <c r="H1368" i="39"/>
  <c r="N1368" i="39"/>
  <c r="K1368" i="39"/>
  <c r="F1368" i="39"/>
  <c r="O1368" i="39"/>
  <c r="L1368" i="39"/>
  <c r="C1368" i="39"/>
  <c r="J1368" i="39"/>
  <c r="A1368" i="39"/>
  <c r="I1368" i="39"/>
  <c r="M1368" i="39"/>
  <c r="I1372" i="39"/>
  <c r="A1372" i="39"/>
  <c r="L1372" i="39"/>
  <c r="G1372" i="39"/>
  <c r="J1372" i="39"/>
  <c r="O1372" i="39"/>
  <c r="P1372" i="39"/>
  <c r="C1372" i="39"/>
  <c r="H1372" i="39"/>
  <c r="M1372" i="39"/>
  <c r="E1372" i="39"/>
  <c r="N1372" i="39"/>
  <c r="F1372" i="39"/>
  <c r="K1372" i="39"/>
  <c r="P1376" i="39"/>
  <c r="E1376" i="39"/>
  <c r="G1376" i="39"/>
  <c r="H1376" i="39"/>
  <c r="K1376" i="39"/>
  <c r="L1376" i="39"/>
  <c r="N1376" i="39"/>
  <c r="C1376" i="39"/>
  <c r="O1376" i="39"/>
  <c r="F1376" i="39"/>
  <c r="J1376" i="39"/>
  <c r="A1376" i="39"/>
  <c r="M1376" i="39"/>
  <c r="I1376" i="39"/>
  <c r="I1380" i="39"/>
  <c r="A1380" i="39"/>
  <c r="J1380" i="39"/>
  <c r="O1380" i="39"/>
  <c r="L1380" i="39"/>
  <c r="G1380" i="39"/>
  <c r="N1380" i="39"/>
  <c r="M1380" i="39"/>
  <c r="P1380" i="39"/>
  <c r="F1380" i="39"/>
  <c r="E1380" i="39"/>
  <c r="K1380" i="39"/>
  <c r="H1380" i="39"/>
  <c r="C1380" i="39"/>
  <c r="I1438" i="39"/>
  <c r="E1438" i="39"/>
  <c r="F1438" i="39"/>
  <c r="N1438" i="39"/>
  <c r="M1438" i="39"/>
  <c r="L1438" i="39"/>
  <c r="P1438" i="39"/>
  <c r="A1438" i="39"/>
  <c r="J1438" i="39"/>
  <c r="C1438" i="39"/>
  <c r="K1438" i="39"/>
  <c r="G1438" i="39"/>
  <c r="O1438" i="39"/>
  <c r="H1438" i="39"/>
  <c r="E1442" i="39"/>
  <c r="A1442" i="39"/>
  <c r="J1442" i="39"/>
  <c r="F1442" i="39"/>
  <c r="N1442" i="39"/>
  <c r="L1442" i="39"/>
  <c r="K1442" i="39"/>
  <c r="C1442" i="39"/>
  <c r="H1442" i="39"/>
  <c r="I1442" i="39"/>
  <c r="M1442" i="39"/>
  <c r="O1442" i="39"/>
  <c r="G1442" i="39"/>
  <c r="P1442" i="39"/>
  <c r="E1446" i="39"/>
  <c r="A1446" i="39"/>
  <c r="N1446" i="39"/>
  <c r="K1446" i="39"/>
  <c r="J1446" i="39"/>
  <c r="G1446" i="39"/>
  <c r="L1446" i="39"/>
  <c r="O1446" i="39"/>
  <c r="H1446" i="39"/>
  <c r="P1446" i="39"/>
  <c r="M1446" i="39"/>
  <c r="F1446" i="39"/>
  <c r="C1446" i="39"/>
  <c r="I1446" i="39"/>
  <c r="P1450" i="39"/>
  <c r="C1450" i="39"/>
  <c r="K1450" i="39"/>
  <c r="L1450" i="39"/>
  <c r="A1450" i="39"/>
  <c r="N1450" i="39"/>
  <c r="I1450" i="39"/>
  <c r="F1450" i="39"/>
  <c r="H1450" i="39"/>
  <c r="J1450" i="39"/>
  <c r="G1450" i="39"/>
  <c r="M1450" i="39"/>
  <c r="E1450" i="39"/>
  <c r="O1450" i="39"/>
  <c r="F1454" i="39"/>
  <c r="E1454" i="39"/>
  <c r="N1454" i="39"/>
  <c r="C1454" i="39"/>
  <c r="I1454" i="39"/>
  <c r="K1454" i="39"/>
  <c r="J1454" i="39"/>
  <c r="G1454" i="39"/>
  <c r="L1454" i="39"/>
  <c r="O1454" i="39"/>
  <c r="M1454" i="39"/>
  <c r="H1454" i="39"/>
  <c r="P1454" i="39"/>
  <c r="A1454" i="39"/>
  <c r="H1458" i="39"/>
  <c r="P1458" i="39"/>
  <c r="M1458" i="39"/>
  <c r="F1458" i="39"/>
  <c r="N1458" i="39"/>
  <c r="G1458" i="39"/>
  <c r="O1458" i="39"/>
  <c r="L1458" i="39"/>
  <c r="K1458" i="39"/>
  <c r="A1458" i="39"/>
  <c r="C1458" i="39"/>
  <c r="E1458" i="39"/>
  <c r="I1458" i="39"/>
  <c r="J1458" i="39"/>
  <c r="J1462" i="39"/>
  <c r="F1462" i="39"/>
  <c r="N1462" i="39"/>
  <c r="A1462" i="39"/>
  <c r="L1462" i="39"/>
  <c r="I1462" i="39"/>
  <c r="E1462" i="39"/>
  <c r="K1462" i="39"/>
  <c r="H1462" i="39"/>
  <c r="P1462" i="39"/>
  <c r="M1462" i="39"/>
  <c r="G1462" i="39"/>
  <c r="C1462" i="39"/>
  <c r="O1462" i="39"/>
  <c r="C1466" i="39"/>
  <c r="M1466" i="39"/>
  <c r="H1466" i="39"/>
  <c r="I1466" i="39"/>
  <c r="L1466" i="39"/>
  <c r="P1466" i="39"/>
  <c r="N1466" i="39"/>
  <c r="A1466" i="39"/>
  <c r="J1466" i="39"/>
  <c r="G1466" i="39"/>
  <c r="O1466" i="39"/>
  <c r="E1466" i="39"/>
  <c r="F1466" i="39"/>
  <c r="K1466" i="39"/>
  <c r="A1470" i="39"/>
  <c r="J1470" i="39"/>
  <c r="L1470" i="39"/>
  <c r="M1470" i="39"/>
  <c r="G1470" i="39"/>
  <c r="C1470" i="39"/>
  <c r="O1470" i="39"/>
  <c r="F1470" i="39"/>
  <c r="I1470" i="39"/>
  <c r="E1470" i="39"/>
  <c r="K1470" i="39"/>
  <c r="H1470" i="39"/>
  <c r="P1470" i="39"/>
  <c r="N1470" i="39"/>
  <c r="H1474" i="39"/>
  <c r="N1474" i="39"/>
  <c r="G1474" i="39"/>
  <c r="L1474" i="39"/>
  <c r="O1474" i="39"/>
  <c r="C1474" i="39"/>
  <c r="I1474" i="39"/>
  <c r="K1474" i="39"/>
  <c r="A1474" i="39"/>
  <c r="P1474" i="39"/>
  <c r="M1474" i="39"/>
  <c r="E1474" i="39"/>
  <c r="F1474" i="39"/>
  <c r="J1474" i="39"/>
  <c r="E1478" i="39"/>
  <c r="L1478" i="39"/>
  <c r="N1478" i="39"/>
  <c r="A1478" i="39"/>
  <c r="F1478" i="39"/>
  <c r="C1478" i="39"/>
  <c r="J1478" i="39"/>
  <c r="K1478" i="39"/>
  <c r="M1478" i="39"/>
  <c r="G1478" i="39"/>
  <c r="O1478" i="39"/>
  <c r="H1478" i="39"/>
  <c r="P1478" i="39"/>
  <c r="I1478" i="39"/>
  <c r="H1482" i="39"/>
  <c r="G1482" i="39"/>
  <c r="J1482" i="39"/>
  <c r="I1482" i="39"/>
  <c r="L1482" i="39"/>
  <c r="M1482" i="39"/>
  <c r="P1482" i="39"/>
  <c r="A1482" i="39"/>
  <c r="E1482" i="39"/>
  <c r="N1482" i="39"/>
  <c r="F1482" i="39"/>
  <c r="K1482" i="39"/>
  <c r="C1482" i="39"/>
  <c r="O1482" i="39"/>
  <c r="L1486" i="39"/>
  <c r="F1486" i="39"/>
  <c r="M1486" i="39"/>
  <c r="E1486" i="39"/>
  <c r="N1486" i="39"/>
  <c r="C1486" i="39"/>
  <c r="J1486" i="39"/>
  <c r="K1486" i="39"/>
  <c r="G1486" i="39"/>
  <c r="O1486" i="39"/>
  <c r="H1486" i="39"/>
  <c r="P1486" i="39"/>
  <c r="I1486" i="39"/>
  <c r="A1486" i="39"/>
  <c r="J1490" i="39"/>
  <c r="H1490" i="39"/>
  <c r="I1490" i="39"/>
  <c r="L1490" i="39"/>
  <c r="M1490" i="39"/>
  <c r="G1490" i="39"/>
  <c r="P1490" i="39"/>
  <c r="A1490" i="39"/>
  <c r="E1490" i="39"/>
  <c r="N1490" i="39"/>
  <c r="O1490" i="39"/>
  <c r="F1490" i="39"/>
  <c r="K1490" i="39"/>
  <c r="C1490" i="39"/>
  <c r="F1494" i="39"/>
  <c r="N1494" i="39"/>
  <c r="L1494" i="39"/>
  <c r="E1494" i="39"/>
  <c r="M1494" i="39"/>
  <c r="G1494" i="39"/>
  <c r="O1494" i="39"/>
  <c r="H1494" i="39"/>
  <c r="P1494" i="39"/>
  <c r="I1494" i="39"/>
  <c r="A1494" i="39"/>
  <c r="C1494" i="39"/>
  <c r="J1494" i="39"/>
  <c r="K1494" i="39"/>
  <c r="J1498" i="39"/>
  <c r="A1498" i="39"/>
  <c r="P1498" i="39"/>
  <c r="E1498" i="39"/>
  <c r="H1498" i="39"/>
  <c r="I1498" i="39"/>
  <c r="M1498" i="39"/>
  <c r="G1498" i="39"/>
  <c r="L1498" i="39"/>
  <c r="C1498" i="39"/>
  <c r="O1498" i="39"/>
  <c r="N1498" i="39"/>
  <c r="F1498" i="39"/>
  <c r="K1498" i="39"/>
  <c r="E1502" i="39"/>
  <c r="F1502" i="39"/>
  <c r="N1502" i="39"/>
  <c r="M1502" i="39"/>
  <c r="L1502" i="39"/>
  <c r="A1502" i="39"/>
  <c r="C1502" i="39"/>
  <c r="J1502" i="39"/>
  <c r="K1502" i="39"/>
  <c r="G1502" i="39"/>
  <c r="O1502" i="39"/>
  <c r="H1502" i="39"/>
  <c r="P1502" i="39"/>
  <c r="I1502" i="39"/>
  <c r="J1506" i="39"/>
  <c r="A1506" i="39"/>
  <c r="E1506" i="39"/>
  <c r="P1506" i="39"/>
  <c r="G1506" i="39"/>
  <c r="I1506" i="39"/>
  <c r="M1506" i="39"/>
  <c r="L1506" i="39"/>
  <c r="H1506" i="39"/>
  <c r="K1506" i="39"/>
  <c r="C1506" i="39"/>
  <c r="N1506" i="39"/>
  <c r="O1506" i="39"/>
  <c r="F1506" i="39"/>
  <c r="E1510" i="39"/>
  <c r="L1510" i="39"/>
  <c r="N1510" i="39"/>
  <c r="F1510" i="39"/>
  <c r="M1510" i="39"/>
  <c r="C1510" i="39"/>
  <c r="J1510" i="39"/>
  <c r="K1510" i="39"/>
  <c r="G1510" i="39"/>
  <c r="O1510" i="39"/>
  <c r="H1510" i="39"/>
  <c r="P1510" i="39"/>
  <c r="I1510" i="39"/>
  <c r="A1510" i="39"/>
  <c r="G1514" i="39"/>
  <c r="P1514" i="39"/>
  <c r="A1514" i="39"/>
  <c r="J1514" i="39"/>
  <c r="I1514" i="39"/>
  <c r="E1514" i="39"/>
  <c r="M1514" i="39"/>
  <c r="H1514" i="39"/>
  <c r="L1514" i="39"/>
  <c r="N1514" i="39"/>
  <c r="F1514" i="39"/>
  <c r="O1514" i="39"/>
  <c r="K1514" i="39"/>
  <c r="C1514" i="39"/>
  <c r="I1518" i="39"/>
  <c r="L1518" i="39"/>
  <c r="M1518" i="39"/>
  <c r="N1518" i="39"/>
  <c r="E1518" i="39"/>
  <c r="F1518" i="39"/>
  <c r="K1518" i="39"/>
  <c r="G1518" i="39"/>
  <c r="O1518" i="39"/>
  <c r="H1518" i="39"/>
  <c r="P1518" i="39"/>
  <c r="A1518" i="39"/>
  <c r="J1518" i="39"/>
  <c r="C1518" i="39"/>
  <c r="M1522" i="39"/>
  <c r="A1522" i="39"/>
  <c r="P1522" i="39"/>
  <c r="E1522" i="39"/>
  <c r="G1522" i="39"/>
  <c r="L1522" i="39"/>
  <c r="I1522" i="39"/>
  <c r="J1522" i="39"/>
  <c r="H1522" i="39"/>
  <c r="K1522" i="39"/>
  <c r="C1522" i="39"/>
  <c r="O1522" i="39"/>
  <c r="N1522" i="39"/>
  <c r="F1522" i="39"/>
  <c r="F1526" i="39"/>
  <c r="H1526" i="39"/>
  <c r="E1526" i="39"/>
  <c r="P1526" i="39"/>
  <c r="A1526" i="39"/>
  <c r="J1526" i="39"/>
  <c r="C1526" i="39"/>
  <c r="I1526" i="39"/>
  <c r="K1526" i="39"/>
  <c r="L1526" i="39"/>
  <c r="G1526" i="39"/>
  <c r="M1526" i="39"/>
  <c r="O1526" i="39"/>
  <c r="N1526" i="39"/>
  <c r="M1530" i="39"/>
  <c r="E1530" i="39"/>
  <c r="H1530" i="39"/>
  <c r="I1530" i="39"/>
  <c r="G1530" i="39"/>
  <c r="J1530" i="39"/>
  <c r="C1530" i="39"/>
  <c r="L1530" i="39"/>
  <c r="P1530" i="39"/>
  <c r="K1530" i="39"/>
  <c r="A1530" i="39"/>
  <c r="F1530" i="39"/>
  <c r="O1530" i="39"/>
  <c r="N1530" i="39"/>
  <c r="L1534" i="39"/>
  <c r="N1534" i="39"/>
  <c r="G1534" i="39"/>
  <c r="I1534" i="39"/>
  <c r="O1534" i="39"/>
  <c r="K1534" i="39"/>
  <c r="A1534" i="39"/>
  <c r="C1534" i="39"/>
  <c r="J1534" i="39"/>
  <c r="M1534" i="39"/>
  <c r="E1534" i="39"/>
  <c r="P1534" i="39"/>
  <c r="F1534" i="39"/>
  <c r="H1534" i="39"/>
  <c r="E1538" i="39"/>
  <c r="A1538" i="39"/>
  <c r="G1538" i="39"/>
  <c r="H1538" i="39"/>
  <c r="L1538" i="39"/>
  <c r="O1538" i="39"/>
  <c r="P1538" i="39"/>
  <c r="I1538" i="39"/>
  <c r="M1538" i="39"/>
  <c r="J1538" i="39"/>
  <c r="C1538" i="39"/>
  <c r="K1538" i="39"/>
  <c r="F1538" i="39"/>
  <c r="N1538" i="39"/>
  <c r="L1542" i="39"/>
  <c r="N1542" i="39"/>
  <c r="E1542" i="39"/>
  <c r="P1542" i="39"/>
  <c r="F1542" i="39"/>
  <c r="H1542" i="39"/>
  <c r="G1542" i="39"/>
  <c r="I1542" i="39"/>
  <c r="O1542" i="39"/>
  <c r="K1542" i="39"/>
  <c r="A1542" i="39"/>
  <c r="C1542" i="39"/>
  <c r="J1542" i="39"/>
  <c r="M1542" i="39"/>
  <c r="A1546" i="39"/>
  <c r="L1546" i="39"/>
  <c r="O1546" i="39"/>
  <c r="E1546" i="39"/>
  <c r="G1546" i="39"/>
  <c r="P1546" i="39"/>
  <c r="M1546" i="39"/>
  <c r="I1546" i="39"/>
  <c r="H1546" i="39"/>
  <c r="F1546" i="39"/>
  <c r="N1546" i="39"/>
  <c r="J1546" i="39"/>
  <c r="C1546" i="39"/>
  <c r="K1546" i="39"/>
  <c r="G1550" i="39"/>
  <c r="F1550" i="39"/>
  <c r="P1550" i="39"/>
  <c r="O1550" i="39"/>
  <c r="J1550" i="39"/>
  <c r="H1550" i="39"/>
  <c r="K1550" i="39"/>
  <c r="M1550" i="39"/>
  <c r="C1550" i="39"/>
  <c r="E1550" i="39"/>
  <c r="A1550" i="39"/>
  <c r="L1550" i="39"/>
  <c r="N1550" i="39"/>
  <c r="I1550" i="39"/>
  <c r="O1554" i="39"/>
  <c r="A1554" i="39"/>
  <c r="G1554" i="39"/>
  <c r="L1554" i="39"/>
  <c r="I1554" i="39"/>
  <c r="P1554" i="39"/>
  <c r="K1554" i="39"/>
  <c r="H1554" i="39"/>
  <c r="C1554" i="39"/>
  <c r="M1554" i="39"/>
  <c r="N1554" i="39"/>
  <c r="E1554" i="39"/>
  <c r="F1554" i="39"/>
  <c r="J1554" i="39"/>
  <c r="E1558" i="39"/>
  <c r="F1558" i="39"/>
  <c r="P1558" i="39"/>
  <c r="N1558" i="39"/>
  <c r="H1558" i="39"/>
  <c r="A1558" i="39"/>
  <c r="J1558" i="39"/>
  <c r="M1558" i="39"/>
  <c r="O1558" i="39"/>
  <c r="I1558" i="39"/>
  <c r="C1558" i="39"/>
  <c r="L1558" i="39"/>
  <c r="K1558" i="39"/>
  <c r="G1558" i="39"/>
  <c r="A1562" i="39"/>
  <c r="L1562" i="39"/>
  <c r="I1562" i="39"/>
  <c r="O1562" i="39"/>
  <c r="G1562" i="39"/>
  <c r="P1562" i="39"/>
  <c r="H1562" i="39"/>
  <c r="J1562" i="39"/>
  <c r="M1562" i="39"/>
  <c r="N1562" i="39"/>
  <c r="E1562" i="39"/>
  <c r="K1562" i="39"/>
  <c r="C1562" i="39"/>
  <c r="F1562" i="39"/>
  <c r="F1566" i="39"/>
  <c r="C1566" i="39"/>
  <c r="P1566" i="39"/>
  <c r="N1566" i="39"/>
  <c r="G1566" i="39"/>
  <c r="O1566" i="39"/>
  <c r="M1566" i="39"/>
  <c r="J1566" i="39"/>
  <c r="K1566" i="39"/>
  <c r="A1566" i="39"/>
  <c r="L1566" i="39"/>
  <c r="H1566" i="39"/>
  <c r="I1566" i="39"/>
  <c r="E1566" i="39"/>
  <c r="A1570" i="39"/>
  <c r="L1570" i="39"/>
  <c r="O1570" i="39"/>
  <c r="G1570" i="39"/>
  <c r="I1570" i="39"/>
  <c r="N1570" i="39"/>
  <c r="E1570" i="39"/>
  <c r="F1570" i="39"/>
  <c r="P1570" i="39"/>
  <c r="J1570" i="39"/>
  <c r="H1570" i="39"/>
  <c r="K1570" i="39"/>
  <c r="C1570" i="39"/>
  <c r="M1570" i="39"/>
  <c r="G1574" i="39"/>
  <c r="H1574" i="39"/>
  <c r="P1574" i="39"/>
  <c r="I1574" i="39"/>
  <c r="C1574" i="39"/>
  <c r="L1574" i="39"/>
  <c r="M1574" i="39"/>
  <c r="N1574" i="39"/>
  <c r="E1574" i="39"/>
  <c r="K1574" i="39"/>
  <c r="A1574" i="39"/>
  <c r="J1574" i="39"/>
  <c r="O1574" i="39"/>
  <c r="F1574" i="39"/>
  <c r="A1578" i="39"/>
  <c r="O1578" i="39"/>
  <c r="G1578" i="39"/>
  <c r="L1578" i="39"/>
  <c r="I1578" i="39"/>
  <c r="M1578" i="39"/>
  <c r="E1578" i="39"/>
  <c r="K1578" i="39"/>
  <c r="N1578" i="39"/>
  <c r="C1578" i="39"/>
  <c r="P1578" i="39"/>
  <c r="F1578" i="39"/>
  <c r="H1578" i="39"/>
  <c r="J1578" i="39"/>
  <c r="L1582" i="39"/>
  <c r="O1582" i="39"/>
  <c r="J1582" i="39"/>
  <c r="A1582" i="39"/>
  <c r="I1582" i="39"/>
  <c r="M1582" i="39"/>
  <c r="F1582" i="39"/>
  <c r="K1582" i="39"/>
  <c r="N1582" i="39"/>
  <c r="C1582" i="39"/>
  <c r="E1582" i="39"/>
  <c r="P1582" i="39"/>
  <c r="G1582" i="39"/>
  <c r="H1582" i="39"/>
  <c r="O1586" i="39"/>
  <c r="I1586" i="39"/>
  <c r="L1586" i="39"/>
  <c r="A1586" i="39"/>
  <c r="G1586" i="39"/>
  <c r="F1586" i="39"/>
  <c r="M1586" i="39"/>
  <c r="E1586" i="39"/>
  <c r="P1586" i="39"/>
  <c r="J1586" i="39"/>
  <c r="H1586" i="39"/>
  <c r="K1586" i="39"/>
  <c r="C1586" i="39"/>
  <c r="N1586" i="39"/>
  <c r="P1590" i="39"/>
  <c r="L1590" i="39"/>
  <c r="H1590" i="39"/>
  <c r="J1590" i="39"/>
  <c r="C1590" i="39"/>
  <c r="K1590" i="39"/>
  <c r="E1590" i="39"/>
  <c r="G1590" i="39"/>
  <c r="M1590" i="39"/>
  <c r="I1590" i="39"/>
  <c r="N1590" i="39"/>
  <c r="F1590" i="39"/>
  <c r="O1590" i="39"/>
  <c r="A1590" i="39"/>
  <c r="O1594" i="39"/>
  <c r="A1594" i="39"/>
  <c r="G1594" i="39"/>
  <c r="I1594" i="39"/>
  <c r="L1594" i="39"/>
  <c r="J1594" i="39"/>
  <c r="M1594" i="39"/>
  <c r="E1594" i="39"/>
  <c r="K1594" i="39"/>
  <c r="P1594" i="39"/>
  <c r="C1594" i="39"/>
  <c r="H1594" i="39"/>
  <c r="N1594" i="39"/>
  <c r="F1594" i="39"/>
  <c r="G1598" i="39"/>
  <c r="O1598" i="39"/>
  <c r="F1598" i="39"/>
  <c r="N1598" i="39"/>
  <c r="A1598" i="39"/>
  <c r="E1598" i="39"/>
  <c r="J1598" i="39"/>
  <c r="L1598" i="39"/>
  <c r="K1598" i="39"/>
  <c r="C1598" i="39"/>
  <c r="P1598" i="39"/>
  <c r="H1598" i="39"/>
  <c r="I1598" i="39"/>
  <c r="M1598" i="39"/>
  <c r="O1602" i="39"/>
  <c r="A1602" i="39"/>
  <c r="L1602" i="39"/>
  <c r="G1602" i="39"/>
  <c r="I1602" i="39"/>
  <c r="K1602" i="39"/>
  <c r="C1602" i="39"/>
  <c r="N1602" i="39"/>
  <c r="M1602" i="39"/>
  <c r="P1602" i="39"/>
  <c r="F1602" i="39"/>
  <c r="E1602" i="39"/>
  <c r="H1602" i="39"/>
  <c r="J1602" i="39"/>
  <c r="M1606" i="39"/>
  <c r="K1606" i="39"/>
  <c r="N1606" i="39"/>
  <c r="J1606" i="39"/>
  <c r="O1606" i="39"/>
  <c r="A1606" i="39"/>
  <c r="P1606" i="39"/>
  <c r="F1606" i="39"/>
  <c r="G1606" i="39"/>
  <c r="I1606" i="39"/>
  <c r="E1606" i="39"/>
  <c r="C1606" i="39"/>
  <c r="L1606" i="39"/>
  <c r="H1606" i="39"/>
  <c r="A1610" i="39"/>
  <c r="I1610" i="39"/>
  <c r="L1610" i="39"/>
  <c r="O1610" i="39"/>
  <c r="G1610" i="39"/>
  <c r="N1610" i="39"/>
  <c r="F1610" i="39"/>
  <c r="J1610" i="39"/>
  <c r="P1610" i="39"/>
  <c r="M1610" i="39"/>
  <c r="H1610" i="39"/>
  <c r="E1610" i="39"/>
  <c r="K1610" i="39"/>
  <c r="C1610" i="39"/>
  <c r="K1614" i="39"/>
  <c r="A1614" i="39"/>
  <c r="N1614" i="39"/>
  <c r="G1614" i="39"/>
  <c r="I1614" i="39"/>
  <c r="J1614" i="39"/>
  <c r="M1614" i="39"/>
  <c r="P1614" i="39"/>
  <c r="E1614" i="39"/>
  <c r="L1614" i="39"/>
  <c r="C1614" i="39"/>
  <c r="F1614" i="39"/>
  <c r="O1614" i="39"/>
  <c r="H1614" i="39"/>
  <c r="L1618" i="39"/>
  <c r="G1618" i="39"/>
  <c r="I1618" i="39"/>
  <c r="O1618" i="39"/>
  <c r="A1618" i="39"/>
  <c r="J1618" i="39"/>
  <c r="K1618" i="39"/>
  <c r="C1618" i="39"/>
  <c r="P1618" i="39"/>
  <c r="N1618" i="39"/>
  <c r="M1618" i="39"/>
  <c r="H1618" i="39"/>
  <c r="F1618" i="39"/>
  <c r="E1618" i="39"/>
  <c r="I1622" i="39"/>
  <c r="C1622" i="39"/>
  <c r="E1622" i="39"/>
  <c r="O1622" i="39"/>
  <c r="F1622" i="39"/>
  <c r="N1622" i="39"/>
  <c r="M1622" i="39"/>
  <c r="L1622" i="39"/>
  <c r="J1622" i="39"/>
  <c r="H1622" i="39"/>
  <c r="K1622" i="39"/>
  <c r="A1622" i="39"/>
  <c r="P1622" i="39"/>
  <c r="G1622" i="39"/>
  <c r="A1626" i="39"/>
  <c r="I1626" i="39"/>
  <c r="G1626" i="39"/>
  <c r="O1626" i="39"/>
  <c r="L1626" i="39"/>
  <c r="F1626" i="39"/>
  <c r="E1626" i="39"/>
  <c r="K1626" i="39"/>
  <c r="J1626" i="39"/>
  <c r="C1626" i="39"/>
  <c r="P1626" i="39"/>
  <c r="H1626" i="39"/>
  <c r="N1626" i="39"/>
  <c r="M1626" i="39"/>
  <c r="I1630" i="39"/>
  <c r="G1630" i="39"/>
  <c r="L1630" i="39"/>
  <c r="C1630" i="39"/>
  <c r="P1630" i="39"/>
  <c r="M1630" i="39"/>
  <c r="H1630" i="39"/>
  <c r="J1630" i="39"/>
  <c r="O1630" i="39"/>
  <c r="E1630" i="39"/>
  <c r="N1630" i="39"/>
  <c r="K1630" i="39"/>
  <c r="F1630" i="39"/>
  <c r="A1630" i="39"/>
  <c r="A1634" i="39"/>
  <c r="O1634" i="39"/>
  <c r="L1634" i="39"/>
  <c r="I1634" i="39"/>
  <c r="G1634" i="39"/>
  <c r="H1634" i="39"/>
  <c r="N1634" i="39"/>
  <c r="M1634" i="39"/>
  <c r="F1634" i="39"/>
  <c r="E1634" i="39"/>
  <c r="K1634" i="39"/>
  <c r="C1634" i="39"/>
  <c r="J1634" i="39"/>
  <c r="P1634" i="39"/>
  <c r="F1639" i="39"/>
  <c r="I1639" i="39"/>
  <c r="A1639" i="39"/>
  <c r="L1639" i="39"/>
  <c r="J1639" i="39"/>
  <c r="C1639" i="39"/>
  <c r="G1639" i="39"/>
  <c r="K1639" i="39"/>
  <c r="O1639" i="39"/>
  <c r="E1639" i="39"/>
  <c r="H1639" i="39"/>
  <c r="M1639" i="39"/>
  <c r="P1639" i="39"/>
  <c r="N1639" i="39"/>
  <c r="F1643" i="39"/>
  <c r="E1643" i="39"/>
  <c r="H1643" i="39"/>
  <c r="C1643" i="39"/>
  <c r="L1643" i="39"/>
  <c r="P1643" i="39"/>
  <c r="K1643" i="39"/>
  <c r="M1643" i="39"/>
  <c r="A1643" i="39"/>
  <c r="J1643" i="39"/>
  <c r="I1643" i="39"/>
  <c r="O1643" i="39"/>
  <c r="N1643" i="39"/>
  <c r="G1643" i="39"/>
  <c r="F1647" i="39"/>
  <c r="N1647" i="39"/>
  <c r="L1647" i="39"/>
  <c r="C1647" i="39"/>
  <c r="G1647" i="39"/>
  <c r="K1647" i="39"/>
  <c r="O1647" i="39"/>
  <c r="E1647" i="39"/>
  <c r="H1647" i="39"/>
  <c r="M1647" i="39"/>
  <c r="P1647" i="39"/>
  <c r="I1647" i="39"/>
  <c r="A1647" i="39"/>
  <c r="J1647" i="39"/>
  <c r="C1651" i="39"/>
  <c r="F1651" i="39"/>
  <c r="J1651" i="39"/>
  <c r="P1651" i="39"/>
  <c r="H1651" i="39"/>
  <c r="E1651" i="39"/>
  <c r="M1651" i="39"/>
  <c r="A1651" i="39"/>
  <c r="K1651" i="39"/>
  <c r="L1651" i="39"/>
  <c r="I1651" i="39"/>
  <c r="O1651" i="39"/>
  <c r="N1651" i="39"/>
  <c r="G1651" i="39"/>
  <c r="O1655" i="39"/>
  <c r="E1655" i="39"/>
  <c r="H1655" i="39"/>
  <c r="M1655" i="39"/>
  <c r="P1655" i="39"/>
  <c r="L1655" i="39"/>
  <c r="I1655" i="39"/>
  <c r="N1655" i="39"/>
  <c r="A1655" i="39"/>
  <c r="F1655" i="39"/>
  <c r="J1655" i="39"/>
  <c r="C1655" i="39"/>
  <c r="G1655" i="39"/>
  <c r="K1655" i="39"/>
  <c r="F1659" i="39"/>
  <c r="M1659" i="39"/>
  <c r="E1659" i="39"/>
  <c r="J1659" i="39"/>
  <c r="L1659" i="39"/>
  <c r="A1659" i="39"/>
  <c r="P1659" i="39"/>
  <c r="C1659" i="39"/>
  <c r="H1659" i="39"/>
  <c r="K1659" i="39"/>
  <c r="G1659" i="39"/>
  <c r="I1659" i="39"/>
  <c r="N1659" i="39"/>
  <c r="O1659" i="39"/>
  <c r="F1663" i="39"/>
  <c r="L1663" i="39"/>
  <c r="N1663" i="39"/>
  <c r="H1663" i="39"/>
  <c r="M1663" i="39"/>
  <c r="P1663" i="39"/>
  <c r="I1663" i="39"/>
  <c r="A1663" i="39"/>
  <c r="J1663" i="39"/>
  <c r="C1663" i="39"/>
  <c r="G1663" i="39"/>
  <c r="K1663" i="39"/>
  <c r="O1663" i="39"/>
  <c r="E1663" i="39"/>
  <c r="F1667" i="39"/>
  <c r="C1667" i="39"/>
  <c r="H1667" i="39"/>
  <c r="P1667" i="39"/>
  <c r="L1667" i="39"/>
  <c r="E1667" i="39"/>
  <c r="M1667" i="39"/>
  <c r="A1667" i="39"/>
  <c r="K1667" i="39"/>
  <c r="J1667" i="39"/>
  <c r="O1667" i="39"/>
  <c r="N1667" i="39"/>
  <c r="G1667" i="39"/>
  <c r="I1667" i="39"/>
  <c r="L1671" i="39"/>
  <c r="F1671" i="39"/>
  <c r="I1671" i="39"/>
  <c r="N1671" i="39"/>
  <c r="A1671" i="39"/>
  <c r="J1671" i="39"/>
  <c r="C1671" i="39"/>
  <c r="K1671" i="39"/>
  <c r="G1671" i="39"/>
  <c r="E1671" i="39"/>
  <c r="O1671" i="39"/>
  <c r="M1671" i="39"/>
  <c r="H1671" i="39"/>
  <c r="P1671" i="39"/>
  <c r="P1675" i="39"/>
  <c r="F1675" i="39"/>
  <c r="C1675" i="39"/>
  <c r="E1675" i="39"/>
  <c r="H1675" i="39"/>
  <c r="J1675" i="39"/>
  <c r="K1675" i="39"/>
  <c r="M1675" i="39"/>
  <c r="A1675" i="39"/>
  <c r="L1675" i="39"/>
  <c r="O1675" i="39"/>
  <c r="N1675" i="39"/>
  <c r="I1675" i="39"/>
  <c r="G1675" i="39"/>
  <c r="F1679" i="39"/>
  <c r="I1679" i="39"/>
  <c r="O1679" i="39"/>
  <c r="M1679" i="39"/>
  <c r="L1679" i="39"/>
  <c r="H1679" i="39"/>
  <c r="N1679" i="39"/>
  <c r="P1679" i="39"/>
  <c r="A1679" i="39"/>
  <c r="J1679" i="39"/>
  <c r="C1679" i="39"/>
  <c r="K1679" i="39"/>
  <c r="E1679" i="39"/>
  <c r="G1679" i="39"/>
  <c r="F1683" i="39"/>
  <c r="H1683" i="39"/>
  <c r="E1683" i="39"/>
  <c r="L1683" i="39"/>
  <c r="P1683" i="39"/>
  <c r="C1683" i="39"/>
  <c r="M1683" i="39"/>
  <c r="A1683" i="39"/>
  <c r="K1683" i="39"/>
  <c r="J1683" i="39"/>
  <c r="I1683" i="39"/>
  <c r="O1683" i="39"/>
  <c r="N1683" i="39"/>
  <c r="G1683" i="39"/>
  <c r="F1687" i="39"/>
  <c r="P1687" i="39"/>
  <c r="I1687" i="39"/>
  <c r="L1687" i="39"/>
  <c r="G1687" i="39"/>
  <c r="K1687" i="39"/>
  <c r="E1687" i="39"/>
  <c r="M1687" i="39"/>
  <c r="A1687" i="39"/>
  <c r="N1687" i="39"/>
  <c r="J1687" i="39"/>
  <c r="O1687" i="39"/>
  <c r="H1687" i="39"/>
  <c r="C1687" i="39"/>
  <c r="E1691" i="39"/>
  <c r="C1691" i="39"/>
  <c r="J1691" i="39"/>
  <c r="L1691" i="39"/>
  <c r="M1691" i="39"/>
  <c r="A1691" i="39"/>
  <c r="H1691" i="39"/>
  <c r="P1691" i="39"/>
  <c r="F1691" i="39"/>
  <c r="N1691" i="39"/>
  <c r="G1691" i="39"/>
  <c r="O1691" i="39"/>
  <c r="I1691" i="39"/>
  <c r="K1691" i="39"/>
  <c r="H1695" i="39"/>
  <c r="F1695" i="39"/>
  <c r="G1695" i="39"/>
  <c r="L1695" i="39"/>
  <c r="I1695" i="39"/>
  <c r="O1695" i="39"/>
  <c r="P1695" i="39"/>
  <c r="N1695" i="39"/>
  <c r="A1695" i="39"/>
  <c r="J1695" i="39"/>
  <c r="C1695" i="39"/>
  <c r="K1695" i="39"/>
  <c r="E1695" i="39"/>
  <c r="M1695" i="39"/>
  <c r="P1699" i="39"/>
  <c r="E1699" i="39"/>
  <c r="C1699" i="39"/>
  <c r="H1699" i="39"/>
  <c r="J1699" i="39"/>
  <c r="F1699" i="39"/>
  <c r="K1699" i="39"/>
  <c r="N1699" i="39"/>
  <c r="L1699" i="39"/>
  <c r="G1699" i="39"/>
  <c r="A1699" i="39"/>
  <c r="O1699" i="39"/>
  <c r="M1699" i="39"/>
  <c r="I1699" i="39"/>
  <c r="G1703" i="39"/>
  <c r="P1703" i="39"/>
  <c r="H1703" i="39"/>
  <c r="O1703" i="39"/>
  <c r="F1703" i="39"/>
  <c r="L1703" i="39"/>
  <c r="N1703" i="39"/>
  <c r="M1703" i="39"/>
  <c r="A1703" i="39"/>
  <c r="I1703" i="39"/>
  <c r="J1703" i="39"/>
  <c r="C1703" i="39"/>
  <c r="K1703" i="39"/>
  <c r="E1703" i="39"/>
  <c r="E1707" i="39"/>
  <c r="H1707" i="39"/>
  <c r="J1707" i="39"/>
  <c r="K1707" i="39"/>
  <c r="F1707" i="39"/>
  <c r="L1707" i="39"/>
  <c r="N1707" i="39"/>
  <c r="A1707" i="39"/>
  <c r="G1707" i="39"/>
  <c r="M1707" i="39"/>
  <c r="O1707" i="39"/>
  <c r="C1707" i="39"/>
  <c r="I1707" i="39"/>
  <c r="P1707" i="39"/>
  <c r="F1711" i="39"/>
  <c r="G1711" i="39"/>
  <c r="O1711" i="39"/>
  <c r="H1711" i="39"/>
  <c r="N1711" i="39"/>
  <c r="I1711" i="39"/>
  <c r="C1711" i="39"/>
  <c r="M1711" i="39"/>
  <c r="K1711" i="39"/>
  <c r="P1711" i="39"/>
  <c r="A1711" i="39"/>
  <c r="J1711" i="39"/>
  <c r="E1711" i="39"/>
  <c r="L1711" i="39"/>
  <c r="G1715" i="39"/>
  <c r="K1715" i="39"/>
  <c r="P1715" i="39"/>
  <c r="L1715" i="39"/>
  <c r="M1715" i="39"/>
  <c r="H1715" i="39"/>
  <c r="A1715" i="39"/>
  <c r="J1715" i="39"/>
  <c r="O1715" i="39"/>
  <c r="C1715" i="39"/>
  <c r="E1715" i="39"/>
  <c r="I1715" i="39"/>
  <c r="F1715" i="39"/>
  <c r="N1715" i="39"/>
  <c r="F1719" i="39"/>
  <c r="I1719" i="39"/>
  <c r="N1719" i="39"/>
  <c r="C1719" i="39"/>
  <c r="H1719" i="39"/>
  <c r="O1719" i="39"/>
  <c r="A1719" i="39"/>
  <c r="L1719" i="39"/>
  <c r="J1719" i="39"/>
  <c r="E1719" i="39"/>
  <c r="M1719" i="39"/>
  <c r="P1719" i="39"/>
  <c r="G1719" i="39"/>
  <c r="K1719" i="39"/>
  <c r="K1723" i="39"/>
  <c r="O1723" i="39"/>
  <c r="P1723" i="39"/>
  <c r="G1723" i="39"/>
  <c r="E1723" i="39"/>
  <c r="L1723" i="39"/>
  <c r="A1723" i="39"/>
  <c r="J1723" i="39"/>
  <c r="M1723" i="39"/>
  <c r="H1723" i="39"/>
  <c r="C1723" i="39"/>
  <c r="F1723" i="39"/>
  <c r="N1723" i="39"/>
  <c r="I1723" i="39"/>
  <c r="F1727" i="39"/>
  <c r="I1727" i="39"/>
  <c r="C1727" i="39"/>
  <c r="H1727" i="39"/>
  <c r="N1727" i="39"/>
  <c r="O1727" i="39"/>
  <c r="L1727" i="39"/>
  <c r="G1727" i="39"/>
  <c r="A1727" i="39"/>
  <c r="J1727" i="39"/>
  <c r="K1727" i="39"/>
  <c r="E1727" i="39"/>
  <c r="M1727" i="39"/>
  <c r="P1727" i="39"/>
  <c r="G1731" i="39"/>
  <c r="A1731" i="39"/>
  <c r="H1731" i="39"/>
  <c r="E1731" i="39"/>
  <c r="J1731" i="39"/>
  <c r="L1731" i="39"/>
  <c r="O1731" i="39"/>
  <c r="P1731" i="39"/>
  <c r="M1731" i="39"/>
  <c r="K1731" i="39"/>
  <c r="C1731" i="39"/>
  <c r="F1731" i="39"/>
  <c r="N1731" i="39"/>
  <c r="I1731" i="39"/>
  <c r="N1735" i="39"/>
  <c r="O1735" i="39"/>
  <c r="C1735" i="39"/>
  <c r="H1735" i="39"/>
  <c r="I1735" i="39"/>
  <c r="F1735" i="39"/>
  <c r="E1735" i="39"/>
  <c r="G1735" i="39"/>
  <c r="M1735" i="39"/>
  <c r="P1735" i="39"/>
  <c r="L1735" i="39"/>
  <c r="K1735" i="39"/>
  <c r="A1735" i="39"/>
  <c r="J1735" i="39"/>
  <c r="E1739" i="39"/>
  <c r="M1739" i="39"/>
  <c r="N1739" i="39"/>
  <c r="C1739" i="39"/>
  <c r="G1739" i="39"/>
  <c r="K1739" i="39"/>
  <c r="O1739" i="39"/>
  <c r="H1739" i="39"/>
  <c r="P1739" i="39"/>
  <c r="I1739" i="39"/>
  <c r="A1739" i="39"/>
  <c r="F1739" i="39"/>
  <c r="J1739" i="39"/>
  <c r="L1739" i="39"/>
  <c r="A1743" i="39"/>
  <c r="P1743" i="39"/>
  <c r="L1743" i="39"/>
  <c r="I1743" i="39"/>
  <c r="H1743" i="39"/>
  <c r="J1743" i="39"/>
  <c r="K1743" i="39"/>
  <c r="C1743" i="39"/>
  <c r="N1743" i="39"/>
  <c r="M1743" i="39"/>
  <c r="O1743" i="39"/>
  <c r="F1743" i="39"/>
  <c r="E1743" i="39"/>
  <c r="G1743" i="39"/>
  <c r="E1747" i="39"/>
  <c r="O1747" i="39"/>
  <c r="L1747" i="39"/>
  <c r="H1747" i="39"/>
  <c r="P1747" i="39"/>
  <c r="I1747" i="39"/>
  <c r="A1747" i="39"/>
  <c r="F1747" i="39"/>
  <c r="J1747" i="39"/>
  <c r="M1747" i="39"/>
  <c r="N1747" i="39"/>
  <c r="C1747" i="39"/>
  <c r="G1747" i="39"/>
  <c r="K1747" i="39"/>
  <c r="A1751" i="39"/>
  <c r="L1751" i="39"/>
  <c r="H1751" i="39"/>
  <c r="I1751" i="39"/>
  <c r="P1751" i="39"/>
  <c r="O1751" i="39"/>
  <c r="G1751" i="39"/>
  <c r="M1751" i="39"/>
  <c r="N1751" i="39"/>
  <c r="E1751" i="39"/>
  <c r="K1751" i="39"/>
  <c r="F1751" i="39"/>
  <c r="C1751" i="39"/>
  <c r="J1751" i="39"/>
  <c r="E1755" i="39"/>
  <c r="M1755" i="39"/>
  <c r="L1755" i="39"/>
  <c r="F1755" i="39"/>
  <c r="J1755" i="39"/>
  <c r="N1755" i="39"/>
  <c r="C1755" i="39"/>
  <c r="G1755" i="39"/>
  <c r="K1755" i="39"/>
  <c r="O1755" i="39"/>
  <c r="H1755" i="39"/>
  <c r="P1755" i="39"/>
  <c r="I1755" i="39"/>
  <c r="A1755" i="39"/>
  <c r="A1759" i="39"/>
  <c r="H1759" i="39"/>
  <c r="L1759" i="39"/>
  <c r="P1759" i="39"/>
  <c r="I1759" i="39"/>
  <c r="M1759" i="39"/>
  <c r="E1759" i="39"/>
  <c r="N1759" i="39"/>
  <c r="F1759" i="39"/>
  <c r="K1759" i="39"/>
  <c r="J1759" i="39"/>
  <c r="O1759" i="39"/>
  <c r="C1759" i="39"/>
  <c r="G1759" i="39"/>
  <c r="E1763" i="39"/>
  <c r="L1763" i="39"/>
  <c r="P1763" i="39"/>
  <c r="I1763" i="39"/>
  <c r="A1763" i="39"/>
  <c r="F1763" i="39"/>
  <c r="J1763" i="39"/>
  <c r="M1763" i="39"/>
  <c r="N1763" i="39"/>
  <c r="C1763" i="39"/>
  <c r="G1763" i="39"/>
  <c r="K1763" i="39"/>
  <c r="O1763" i="39"/>
  <c r="H1763" i="39"/>
  <c r="A1767" i="39"/>
  <c r="H1767" i="39"/>
  <c r="L1767" i="39"/>
  <c r="I1767" i="39"/>
  <c r="P1767" i="39"/>
  <c r="O1767" i="39"/>
  <c r="N1767" i="39"/>
  <c r="G1767" i="39"/>
  <c r="F1767" i="39"/>
  <c r="J1767" i="39"/>
  <c r="K1767" i="39"/>
  <c r="M1767" i="39"/>
  <c r="C1767" i="39"/>
  <c r="E1767" i="39"/>
  <c r="E1771" i="39"/>
  <c r="G1771" i="39"/>
  <c r="K1771" i="39"/>
  <c r="O1771" i="39"/>
  <c r="M1771" i="39"/>
  <c r="H1771" i="39"/>
  <c r="P1771" i="39"/>
  <c r="I1771" i="39"/>
  <c r="L1771" i="39"/>
  <c r="A1771" i="39"/>
  <c r="F1771" i="39"/>
  <c r="J1771" i="39"/>
  <c r="N1771" i="39"/>
  <c r="C1771" i="39"/>
  <c r="P1775" i="39"/>
  <c r="A1775" i="39"/>
  <c r="H1775" i="39"/>
  <c r="L1775" i="39"/>
  <c r="I1775" i="39"/>
  <c r="N1775" i="39"/>
  <c r="J1775" i="39"/>
  <c r="F1775" i="39"/>
  <c r="M1775" i="39"/>
  <c r="O1775" i="39"/>
  <c r="E1775" i="39"/>
  <c r="G1775" i="39"/>
  <c r="K1775" i="39"/>
  <c r="C1775" i="39"/>
  <c r="E1779" i="39"/>
  <c r="P1779" i="39"/>
  <c r="M1779" i="39"/>
  <c r="I1779" i="39"/>
  <c r="A1779" i="39"/>
  <c r="F1779" i="39"/>
  <c r="J1779" i="39"/>
  <c r="N1779" i="39"/>
  <c r="C1779" i="39"/>
  <c r="G1779" i="39"/>
  <c r="K1779" i="39"/>
  <c r="O1779" i="39"/>
  <c r="L1779" i="39"/>
  <c r="H1779" i="39"/>
  <c r="L1783" i="39"/>
  <c r="A1783" i="39"/>
  <c r="I1783" i="39"/>
  <c r="P1783" i="39"/>
  <c r="H1783" i="39"/>
  <c r="O1783" i="39"/>
  <c r="F1783" i="39"/>
  <c r="K1783" i="39"/>
  <c r="G1783" i="39"/>
  <c r="C1783" i="39"/>
  <c r="M1783" i="39"/>
  <c r="E1783" i="39"/>
  <c r="J1783" i="39"/>
  <c r="N1783" i="39"/>
  <c r="E1787" i="39"/>
  <c r="M1787" i="39"/>
  <c r="I1787" i="39"/>
  <c r="A1787" i="39"/>
  <c r="L1787" i="39"/>
  <c r="F1787" i="39"/>
  <c r="J1787" i="39"/>
  <c r="N1787" i="39"/>
  <c r="C1787" i="39"/>
  <c r="G1787" i="39"/>
  <c r="K1787" i="39"/>
  <c r="O1787" i="39"/>
  <c r="H1787" i="39"/>
  <c r="P1787" i="39"/>
  <c r="A1791" i="39"/>
  <c r="P1791" i="39"/>
  <c r="I1791" i="39"/>
  <c r="L1791" i="39"/>
  <c r="H1791" i="39"/>
  <c r="M1791" i="39"/>
  <c r="E1791" i="39"/>
  <c r="K1791" i="39"/>
  <c r="O1791" i="39"/>
  <c r="C1791" i="39"/>
  <c r="G1791" i="39"/>
  <c r="N1791" i="39"/>
  <c r="J1791" i="39"/>
  <c r="F1791" i="39"/>
  <c r="E1795" i="39"/>
  <c r="M1795" i="39"/>
  <c r="P1795" i="39"/>
  <c r="L1795" i="39"/>
  <c r="I1795" i="39"/>
  <c r="A1795" i="39"/>
  <c r="F1795" i="39"/>
  <c r="J1795" i="39"/>
  <c r="N1795" i="39"/>
  <c r="C1795" i="39"/>
  <c r="G1795" i="39"/>
  <c r="K1795" i="39"/>
  <c r="O1795" i="39"/>
  <c r="H1795" i="39"/>
  <c r="A1799" i="39"/>
  <c r="L1799" i="39"/>
  <c r="I1799" i="39"/>
  <c r="H1799" i="39"/>
  <c r="P1799" i="39"/>
  <c r="K1799" i="39"/>
  <c r="N1799" i="39"/>
  <c r="C1799" i="39"/>
  <c r="J1799" i="39"/>
  <c r="O1799" i="39"/>
  <c r="F1799" i="39"/>
  <c r="M1799" i="39"/>
  <c r="E1799" i="39"/>
  <c r="G1799" i="39"/>
  <c r="E1803" i="39"/>
  <c r="L1803" i="39"/>
  <c r="P1803" i="39"/>
  <c r="F1803" i="39"/>
  <c r="H1803" i="39"/>
  <c r="I1803" i="39"/>
  <c r="A1803" i="39"/>
  <c r="J1803" i="39"/>
  <c r="C1803" i="39"/>
  <c r="N1803" i="39"/>
  <c r="K1803" i="39"/>
  <c r="G1803" i="39"/>
  <c r="M1803" i="39"/>
  <c r="O1803" i="39"/>
  <c r="H1807" i="39"/>
  <c r="A1807" i="39"/>
  <c r="L1807" i="39"/>
  <c r="P1807" i="39"/>
  <c r="I1807" i="39"/>
  <c r="O1807" i="39"/>
  <c r="G1807" i="39"/>
  <c r="N1807" i="39"/>
  <c r="M1807" i="39"/>
  <c r="J1807" i="39"/>
  <c r="F1807" i="39"/>
  <c r="E1807" i="39"/>
  <c r="K1807" i="39"/>
  <c r="C1807" i="39"/>
  <c r="E1811" i="39"/>
  <c r="N1811" i="39"/>
  <c r="C1811" i="39"/>
  <c r="G1811" i="39"/>
  <c r="K1811" i="39"/>
  <c r="O1811" i="39"/>
  <c r="H1811" i="39"/>
  <c r="P1811" i="39"/>
  <c r="M1811" i="39"/>
  <c r="I1811" i="39"/>
  <c r="A1811" i="39"/>
  <c r="L1811" i="39"/>
  <c r="F1811" i="39"/>
  <c r="J1811" i="39"/>
  <c r="A1815" i="39"/>
  <c r="I1815" i="39"/>
  <c r="L1815" i="39"/>
  <c r="P1815" i="39"/>
  <c r="H1815" i="39"/>
  <c r="K1815" i="39"/>
  <c r="C1815" i="39"/>
  <c r="M1815" i="39"/>
  <c r="N1815" i="39"/>
  <c r="E1815" i="39"/>
  <c r="J1815" i="39"/>
  <c r="O1815" i="39"/>
  <c r="F1815" i="39"/>
  <c r="G1815" i="39"/>
  <c r="E1819" i="39"/>
  <c r="M1819" i="39"/>
  <c r="O1819" i="39"/>
  <c r="H1819" i="39"/>
  <c r="P1819" i="39"/>
  <c r="I1819" i="39"/>
  <c r="A1819" i="39"/>
  <c r="F1819" i="39"/>
  <c r="J1819" i="39"/>
  <c r="L1819" i="39"/>
  <c r="N1819" i="39"/>
  <c r="C1819" i="39"/>
  <c r="G1819" i="39"/>
  <c r="K1819" i="39"/>
  <c r="A1823" i="39"/>
  <c r="P1823" i="39"/>
  <c r="H1823" i="39"/>
  <c r="I1823" i="39"/>
  <c r="L1823" i="39"/>
  <c r="G1823" i="39"/>
  <c r="M1823" i="39"/>
  <c r="E1823" i="39"/>
  <c r="N1823" i="39"/>
  <c r="K1823" i="39"/>
  <c r="J1823" i="39"/>
  <c r="F1823" i="39"/>
  <c r="C1823" i="39"/>
  <c r="O1823" i="39"/>
  <c r="E1827" i="39"/>
  <c r="G1827" i="39"/>
  <c r="K1827" i="39"/>
  <c r="O1827" i="39"/>
  <c r="H1827" i="39"/>
  <c r="M1827" i="39"/>
  <c r="P1827" i="39"/>
  <c r="L1827" i="39"/>
  <c r="I1827" i="39"/>
  <c r="A1827" i="39"/>
  <c r="F1827" i="39"/>
  <c r="J1827" i="39"/>
  <c r="N1827" i="39"/>
  <c r="C1827" i="39"/>
  <c r="I1831" i="39"/>
  <c r="A1831" i="39"/>
  <c r="H1831" i="39"/>
  <c r="P1831" i="39"/>
  <c r="L1831" i="39"/>
  <c r="N1831" i="39"/>
  <c r="J1831" i="39"/>
  <c r="O1831" i="39"/>
  <c r="F1831" i="39"/>
  <c r="G1831" i="39"/>
  <c r="K1831" i="39"/>
  <c r="C1831" i="39"/>
  <c r="M1831" i="39"/>
  <c r="E1831" i="39"/>
  <c r="E1835" i="39"/>
  <c r="M1835" i="39"/>
  <c r="G1835" i="39"/>
  <c r="K1835" i="39"/>
  <c r="O1835" i="39"/>
  <c r="L1835" i="39"/>
  <c r="P1835" i="39"/>
  <c r="A1835" i="39"/>
  <c r="J1835" i="39"/>
  <c r="C1835" i="39"/>
  <c r="F1835" i="39"/>
  <c r="N1835" i="39"/>
  <c r="H1835" i="39"/>
  <c r="I1835" i="39"/>
  <c r="H1888" i="39"/>
  <c r="N1888" i="39"/>
  <c r="I1888" i="39"/>
  <c r="J1888" i="39"/>
  <c r="K1888" i="39"/>
  <c r="A1888" i="39"/>
  <c r="L1888" i="39"/>
  <c r="C1888" i="39"/>
  <c r="G1888" i="39"/>
  <c r="M1888" i="39"/>
  <c r="E1888" i="39"/>
  <c r="F1888" i="39"/>
  <c r="P1888" i="39"/>
  <c r="O1888" i="39"/>
  <c r="E1892" i="39"/>
  <c r="F1892" i="39"/>
  <c r="M1892" i="39"/>
  <c r="G1892" i="39"/>
  <c r="O1892" i="39"/>
  <c r="H1892" i="39"/>
  <c r="A1892" i="39"/>
  <c r="I1892" i="39"/>
  <c r="J1892" i="39"/>
  <c r="N1892" i="39"/>
  <c r="L1892" i="39"/>
  <c r="K1892" i="39"/>
  <c r="C1892" i="39"/>
  <c r="P1892" i="39"/>
  <c r="E1896" i="39"/>
  <c r="O1896" i="39"/>
  <c r="K1896" i="39"/>
  <c r="I1896" i="39"/>
  <c r="M1896" i="39"/>
  <c r="C1896" i="39"/>
  <c r="J1896" i="39"/>
  <c r="G1896" i="39"/>
  <c r="F1896" i="39"/>
  <c r="H1896" i="39"/>
  <c r="L1896" i="39"/>
  <c r="A1896" i="39"/>
  <c r="N1896" i="39"/>
  <c r="P1896" i="39"/>
  <c r="F1900" i="39"/>
  <c r="G1900" i="39"/>
  <c r="A1900" i="39"/>
  <c r="I1900" i="39"/>
  <c r="O1900" i="39"/>
  <c r="M1900" i="39"/>
  <c r="K1900" i="39"/>
  <c r="J1900" i="39"/>
  <c r="H1900" i="39"/>
  <c r="C1900" i="39"/>
  <c r="L1900" i="39"/>
  <c r="E1900" i="39"/>
  <c r="N1900" i="39"/>
  <c r="P1900" i="39"/>
  <c r="I1904" i="39"/>
  <c r="P1904" i="39"/>
  <c r="F1904" i="39"/>
  <c r="C1904" i="39"/>
  <c r="N1904" i="39"/>
  <c r="J1904" i="39"/>
  <c r="E1904" i="39"/>
  <c r="M1904" i="39"/>
  <c r="G1904" i="39"/>
  <c r="L1904" i="39"/>
  <c r="K1904" i="39"/>
  <c r="A1904" i="39"/>
  <c r="H1904" i="39"/>
  <c r="O1904" i="39"/>
  <c r="F1962" i="39"/>
  <c r="P1962" i="39"/>
  <c r="G1962" i="39"/>
  <c r="C1962" i="39"/>
  <c r="I1962" i="39"/>
  <c r="A1962" i="39"/>
  <c r="J1962" i="39"/>
  <c r="M1962" i="39"/>
  <c r="L1962" i="39"/>
  <c r="E1962" i="39"/>
  <c r="N1962" i="39"/>
  <c r="O1962" i="39"/>
  <c r="H1962" i="39"/>
  <c r="K1962" i="39"/>
  <c r="A1966" i="39"/>
  <c r="L1966" i="39"/>
  <c r="N1966" i="39"/>
  <c r="F1966" i="39"/>
  <c r="I1966" i="39"/>
  <c r="P1966" i="39"/>
  <c r="O1966" i="39"/>
  <c r="J1966" i="39"/>
  <c r="H1966" i="39"/>
  <c r="G1966" i="39"/>
  <c r="M1966" i="39"/>
  <c r="E1966" i="39"/>
  <c r="K1966" i="39"/>
  <c r="C1966" i="39"/>
  <c r="F1973" i="39"/>
  <c r="H1973" i="39"/>
  <c r="P1973" i="39"/>
  <c r="E1973" i="39"/>
  <c r="C1973" i="39"/>
  <c r="L1973" i="39"/>
  <c r="A1973" i="39"/>
  <c r="J1973" i="39"/>
  <c r="I1973" i="39"/>
  <c r="M1973" i="39"/>
  <c r="K1973" i="39"/>
  <c r="O1973" i="39"/>
  <c r="G1973" i="39"/>
  <c r="N1973" i="39"/>
  <c r="L1977" i="39"/>
  <c r="N1977" i="39"/>
  <c r="C1977" i="39"/>
  <c r="G1977" i="39"/>
  <c r="K1977" i="39"/>
  <c r="O1977" i="39"/>
  <c r="H1977" i="39"/>
  <c r="P1977" i="39"/>
  <c r="E1977" i="39"/>
  <c r="I1977" i="39"/>
  <c r="M1977" i="39"/>
  <c r="A1977" i="39"/>
  <c r="F1977" i="39"/>
  <c r="J1977" i="39"/>
  <c r="L1993" i="39"/>
  <c r="E1993" i="39"/>
  <c r="I1993" i="39"/>
  <c r="M1993" i="39"/>
  <c r="A1993" i="39"/>
  <c r="F1993" i="39"/>
  <c r="J1993" i="39"/>
  <c r="N1993" i="39"/>
  <c r="C1993" i="39"/>
  <c r="G1993" i="39"/>
  <c r="K1993" i="39"/>
  <c r="O1993" i="39"/>
  <c r="H1993" i="39"/>
  <c r="P1993" i="39"/>
  <c r="F1997" i="39"/>
  <c r="H1997" i="39"/>
  <c r="P1997" i="39"/>
  <c r="K1997" i="39"/>
  <c r="I1997" i="39"/>
  <c r="L1997" i="39"/>
  <c r="J1997" i="39"/>
  <c r="M1997" i="39"/>
  <c r="A1997" i="39"/>
  <c r="E1997" i="39"/>
  <c r="C1997" i="39"/>
  <c r="N1997" i="39"/>
  <c r="O1997" i="39"/>
  <c r="G1997" i="39"/>
  <c r="L2001" i="39"/>
  <c r="O2001" i="39"/>
  <c r="M2001" i="39"/>
  <c r="J2001" i="39"/>
  <c r="F2001" i="39"/>
  <c r="C2001" i="39"/>
  <c r="N2001" i="39"/>
  <c r="K2001" i="39"/>
  <c r="G2001" i="39"/>
  <c r="H2001" i="39"/>
  <c r="P2001" i="39"/>
  <c r="I2001" i="39"/>
  <c r="E2001" i="39"/>
  <c r="A2001" i="39"/>
  <c r="E2442" i="39"/>
  <c r="A2442" i="39"/>
  <c r="M2442" i="39"/>
  <c r="L2442" i="39"/>
  <c r="I2442" i="39"/>
  <c r="O2442" i="39"/>
  <c r="G2442" i="39"/>
  <c r="P2442" i="39"/>
  <c r="N2442" i="39"/>
  <c r="K2442" i="39"/>
  <c r="H2442" i="39"/>
  <c r="F2442" i="39"/>
  <c r="C2442" i="39"/>
  <c r="J2442" i="39"/>
  <c r="O2460" i="39"/>
  <c r="F2460" i="39"/>
  <c r="G2460" i="39"/>
  <c r="E2460" i="39"/>
  <c r="I2460" i="39"/>
  <c r="L2460" i="39"/>
  <c r="N2460" i="39"/>
  <c r="K2460" i="39"/>
  <c r="C2460" i="39"/>
  <c r="J2460" i="39"/>
  <c r="P2460" i="39"/>
  <c r="H2460" i="39"/>
  <c r="M2460" i="39"/>
  <c r="A2460" i="39"/>
  <c r="I2472" i="39"/>
  <c r="L2472" i="39"/>
  <c r="O2472" i="39"/>
  <c r="C2472" i="39"/>
  <c r="A2472" i="39"/>
  <c r="M2472" i="39"/>
  <c r="H2472" i="39"/>
  <c r="G2472" i="39"/>
  <c r="P2472" i="39"/>
  <c r="K2472" i="39"/>
  <c r="E2472" i="39"/>
  <c r="J2472" i="39"/>
  <c r="N2472" i="39"/>
  <c r="F2472" i="39"/>
  <c r="A2490" i="39"/>
  <c r="L2490" i="39"/>
  <c r="M2490" i="39"/>
  <c r="E2490" i="39"/>
  <c r="P2490" i="39"/>
  <c r="O2490" i="39"/>
  <c r="G2490" i="39"/>
  <c r="K2490" i="39"/>
  <c r="I2490" i="39"/>
  <c r="C2490" i="39"/>
  <c r="J2490" i="39"/>
  <c r="H2490" i="39"/>
  <c r="N2490" i="39"/>
  <c r="F2490" i="39"/>
  <c r="A2506" i="39"/>
  <c r="L2506" i="39"/>
  <c r="M2506" i="39"/>
  <c r="E2506" i="39"/>
  <c r="I2506" i="39"/>
  <c r="P2506" i="39"/>
  <c r="O2506" i="39"/>
  <c r="H2506" i="39"/>
  <c r="G2506" i="39"/>
  <c r="K2506" i="39"/>
  <c r="C2506" i="39"/>
  <c r="N2506" i="39"/>
  <c r="F2506" i="39"/>
  <c r="J2506" i="39"/>
  <c r="L3232" i="39"/>
  <c r="H3232" i="39"/>
  <c r="N3232" i="39"/>
  <c r="P3232" i="39"/>
  <c r="I3232" i="39"/>
  <c r="A3232" i="39"/>
  <c r="J3232" i="39"/>
  <c r="G3232" i="39"/>
  <c r="K3232" i="39"/>
  <c r="E3232" i="39"/>
  <c r="M3232" i="39"/>
  <c r="O3232" i="39"/>
  <c r="F3232" i="39"/>
  <c r="C3232" i="39"/>
  <c r="C3238" i="39"/>
  <c r="L3238" i="39"/>
  <c r="E3238" i="39"/>
  <c r="M3238" i="39"/>
  <c r="I3238" i="39"/>
  <c r="O3238" i="39"/>
  <c r="G3238" i="39"/>
  <c r="N3238" i="39"/>
  <c r="J3238" i="39"/>
  <c r="F3238" i="39"/>
  <c r="A3238" i="39"/>
  <c r="P3238" i="39"/>
  <c r="K3238" i="39"/>
  <c r="H3238" i="39"/>
  <c r="A3242" i="39"/>
  <c r="E3242" i="39"/>
  <c r="G3242" i="39"/>
  <c r="H3242" i="39"/>
  <c r="P3242" i="39"/>
  <c r="M3242" i="39"/>
  <c r="I3242" i="39"/>
  <c r="L3242" i="39"/>
  <c r="O3242" i="39"/>
  <c r="J3242" i="39"/>
  <c r="K3242" i="39"/>
  <c r="C3242" i="39"/>
  <c r="N3242" i="39"/>
  <c r="F3242" i="39"/>
  <c r="J3247" i="39"/>
  <c r="M3247" i="39"/>
  <c r="G3247" i="39"/>
  <c r="N3247" i="39"/>
  <c r="E3247" i="39"/>
  <c r="L3247" i="39"/>
  <c r="F3247" i="39"/>
  <c r="A3247" i="39"/>
  <c r="K3247" i="39"/>
  <c r="I3247" i="39"/>
  <c r="P3247" i="39"/>
  <c r="C3247" i="39"/>
  <c r="H3247" i="39"/>
  <c r="O3247" i="39"/>
  <c r="J3251" i="39"/>
  <c r="H3251" i="39"/>
  <c r="I3251" i="39"/>
  <c r="N3251" i="39"/>
  <c r="C3251" i="39"/>
  <c r="F3251" i="39"/>
  <c r="P3251" i="39"/>
  <c r="M3251" i="39"/>
  <c r="E3251" i="39"/>
  <c r="A3251" i="39"/>
  <c r="L3251" i="39"/>
  <c r="O3251" i="39"/>
  <c r="K3251" i="39"/>
  <c r="G3251" i="39"/>
  <c r="G3255" i="39"/>
  <c r="M3255" i="39"/>
  <c r="E3255" i="39"/>
  <c r="A3255" i="39"/>
  <c r="N3255" i="39"/>
  <c r="F3255" i="39"/>
  <c r="L3255" i="39"/>
  <c r="J3255" i="39"/>
  <c r="H3255" i="39"/>
  <c r="I3255" i="39"/>
  <c r="K3255" i="39"/>
  <c r="C3255" i="39"/>
  <c r="O3255" i="39"/>
  <c r="P3255" i="39"/>
  <c r="N3259" i="39"/>
  <c r="E3259" i="39"/>
  <c r="A3259" i="39"/>
  <c r="I3259" i="39"/>
  <c r="P3259" i="39"/>
  <c r="H3259" i="39"/>
  <c r="J3259" i="39"/>
  <c r="L3259" i="39"/>
  <c r="C3259" i="39"/>
  <c r="F3259" i="39"/>
  <c r="M3259" i="39"/>
  <c r="G3259" i="39"/>
  <c r="K3259" i="39"/>
  <c r="O3259" i="39"/>
  <c r="G3263" i="39"/>
  <c r="E3263" i="39"/>
  <c r="F3263" i="39"/>
  <c r="M3263" i="39"/>
  <c r="N3263" i="39"/>
  <c r="J3263" i="39"/>
  <c r="A3263" i="39"/>
  <c r="L3263" i="39"/>
  <c r="K3263" i="39"/>
  <c r="C3263" i="39"/>
  <c r="I3263" i="39"/>
  <c r="P3263" i="39"/>
  <c r="H3263" i="39"/>
  <c r="O3263" i="39"/>
  <c r="N3267" i="39"/>
  <c r="H3267" i="39"/>
  <c r="C3267" i="39"/>
  <c r="L3267" i="39"/>
  <c r="A3267" i="39"/>
  <c r="M3267" i="39"/>
  <c r="I3267" i="39"/>
  <c r="E3267" i="39"/>
  <c r="P3267" i="39"/>
  <c r="F3267" i="39"/>
  <c r="J3267" i="39"/>
  <c r="O3267" i="39"/>
  <c r="K3267" i="39"/>
  <c r="G3267" i="39"/>
  <c r="G3271" i="39"/>
  <c r="F3271" i="39"/>
  <c r="A3271" i="39"/>
  <c r="N3271" i="39"/>
  <c r="M3271" i="39"/>
  <c r="E3271" i="39"/>
  <c r="L3271" i="39"/>
  <c r="J3271" i="39"/>
  <c r="P3271" i="39"/>
  <c r="I3271" i="39"/>
  <c r="H3271" i="39"/>
  <c r="K3271" i="39"/>
  <c r="C3271" i="39"/>
  <c r="O3271" i="39"/>
  <c r="C3275" i="39"/>
  <c r="H3275" i="39"/>
  <c r="N3275" i="39"/>
  <c r="L3275" i="39"/>
  <c r="G3275" i="39"/>
  <c r="J3275" i="39"/>
  <c r="I3275" i="39"/>
  <c r="F3275" i="39"/>
  <c r="K3275" i="39"/>
  <c r="P3275" i="39"/>
  <c r="E3275" i="39"/>
  <c r="M3275" i="39"/>
  <c r="A3275" i="39"/>
  <c r="O3275" i="39"/>
  <c r="M3310" i="39"/>
  <c r="C3310" i="39"/>
  <c r="E3310" i="39"/>
  <c r="L3310" i="39"/>
  <c r="F3310" i="39"/>
  <c r="I3310" i="39"/>
  <c r="P3310" i="39"/>
  <c r="J3310" i="39"/>
  <c r="H3310" i="39"/>
  <c r="O3310" i="39"/>
  <c r="A3310" i="39"/>
  <c r="G3310" i="39"/>
  <c r="K3310" i="39"/>
  <c r="N3310" i="39"/>
  <c r="I3314" i="39"/>
  <c r="G3314" i="39"/>
  <c r="L3314" i="39"/>
  <c r="M3314" i="39"/>
  <c r="P3314" i="39"/>
  <c r="O3314" i="39"/>
  <c r="A3314" i="39"/>
  <c r="E3314" i="39"/>
  <c r="H3314" i="39"/>
  <c r="J3314" i="39"/>
  <c r="N3314" i="39"/>
  <c r="K3314" i="39"/>
  <c r="F3314" i="39"/>
  <c r="C3314" i="39"/>
  <c r="M3318" i="39"/>
  <c r="C3318" i="39"/>
  <c r="L3318" i="39"/>
  <c r="E3318" i="39"/>
  <c r="A3318" i="39"/>
  <c r="F3318" i="39"/>
  <c r="O3318" i="39"/>
  <c r="K3318" i="39"/>
  <c r="G3318" i="39"/>
  <c r="P3318" i="39"/>
  <c r="H3318" i="39"/>
  <c r="I3318" i="39"/>
  <c r="N3318" i="39"/>
  <c r="J3318" i="39"/>
  <c r="A3322" i="39"/>
  <c r="E3322" i="39"/>
  <c r="H3322" i="39"/>
  <c r="P3322" i="39"/>
  <c r="M3322" i="39"/>
  <c r="G3322" i="39"/>
  <c r="L3322" i="39"/>
  <c r="O3322" i="39"/>
  <c r="I3322" i="39"/>
  <c r="N3322" i="39"/>
  <c r="F3322" i="39"/>
  <c r="K3322" i="39"/>
  <c r="C3322" i="39"/>
  <c r="J3322" i="39"/>
  <c r="M3326" i="39"/>
  <c r="C3326" i="39"/>
  <c r="L3326" i="39"/>
  <c r="E3326" i="39"/>
  <c r="G3326" i="39"/>
  <c r="F3326" i="39"/>
  <c r="J3326" i="39"/>
  <c r="I3326" i="39"/>
  <c r="A3326" i="39"/>
  <c r="P3326" i="39"/>
  <c r="H3326" i="39"/>
  <c r="K3326" i="39"/>
  <c r="O3326" i="39"/>
  <c r="N3326" i="39"/>
  <c r="E3330" i="39"/>
  <c r="G3330" i="39"/>
  <c r="H3330" i="39"/>
  <c r="L3330" i="39"/>
  <c r="M3330" i="39"/>
  <c r="P3330" i="39"/>
  <c r="O3330" i="39"/>
  <c r="I3330" i="39"/>
  <c r="A3330" i="39"/>
  <c r="K3330" i="39"/>
  <c r="C3330" i="39"/>
  <c r="J3330" i="39"/>
  <c r="N3330" i="39"/>
  <c r="F3330" i="39"/>
  <c r="C3334" i="39"/>
  <c r="M3334" i="39"/>
  <c r="E3334" i="39"/>
  <c r="L3334" i="39"/>
  <c r="A3334" i="39"/>
  <c r="I3334" i="39"/>
  <c r="F3334" i="39"/>
  <c r="K3334" i="39"/>
  <c r="P3334" i="39"/>
  <c r="O3334" i="39"/>
  <c r="H3334" i="39"/>
  <c r="G3334" i="39"/>
  <c r="N3334" i="39"/>
  <c r="J3334" i="39"/>
  <c r="A3341" i="39"/>
  <c r="M3341" i="39"/>
  <c r="I3341" i="39"/>
  <c r="N3341" i="39"/>
  <c r="K3341" i="39"/>
  <c r="P3341" i="39"/>
  <c r="C3341" i="39"/>
  <c r="H3341" i="39"/>
  <c r="A3389" i="39"/>
  <c r="L3389" i="39"/>
  <c r="M3389" i="39"/>
  <c r="N3389" i="39"/>
  <c r="E3389" i="39"/>
  <c r="P3389" i="39"/>
  <c r="F3389" i="39"/>
  <c r="H3389" i="39"/>
  <c r="K3389" i="39"/>
  <c r="I3389" i="39"/>
  <c r="O3389" i="39"/>
  <c r="C3389" i="39"/>
  <c r="G3389" i="39"/>
  <c r="J3389" i="39"/>
  <c r="A3402" i="39"/>
  <c r="I3402" i="39"/>
  <c r="P3402" i="39"/>
  <c r="L3402" i="39"/>
  <c r="E3402" i="39"/>
  <c r="O3402" i="39"/>
  <c r="M3402" i="39"/>
  <c r="H3402" i="39"/>
  <c r="G3402" i="39"/>
  <c r="C3402" i="39"/>
  <c r="J3402" i="39"/>
  <c r="N3402" i="39"/>
  <c r="F3402" i="39"/>
  <c r="K3402" i="39"/>
  <c r="C3414" i="39"/>
  <c r="M3414" i="39"/>
  <c r="I3414" i="39"/>
  <c r="H3414" i="39"/>
  <c r="N3414" i="39"/>
  <c r="A3414" i="39"/>
  <c r="K3414" i="39"/>
  <c r="P3414" i="39"/>
  <c r="K260" i="39"/>
  <c r="L260" i="39"/>
  <c r="O260" i="39"/>
  <c r="C260" i="39"/>
  <c r="E260" i="39"/>
  <c r="P260" i="39"/>
  <c r="G260" i="39"/>
  <c r="H260" i="39"/>
  <c r="I260" i="39"/>
  <c r="F260" i="39"/>
  <c r="J260" i="39"/>
  <c r="A260" i="39"/>
  <c r="M260" i="39"/>
  <c r="N260" i="39"/>
  <c r="F264" i="39"/>
  <c r="M264" i="39"/>
  <c r="L264" i="39"/>
  <c r="A264" i="39"/>
  <c r="K264" i="39"/>
  <c r="G264" i="39"/>
  <c r="J264" i="39"/>
  <c r="E264" i="39"/>
  <c r="O264" i="39"/>
  <c r="C264" i="39"/>
  <c r="I264" i="39"/>
  <c r="P264" i="39"/>
  <c r="H264" i="39"/>
  <c r="N264" i="39"/>
  <c r="G268" i="39"/>
  <c r="F268" i="39"/>
  <c r="L268" i="39"/>
  <c r="N268" i="39"/>
  <c r="A268" i="39"/>
  <c r="M268" i="39"/>
  <c r="I268" i="39"/>
  <c r="O268" i="39"/>
  <c r="E268" i="39"/>
  <c r="K268" i="39"/>
  <c r="C268" i="39"/>
  <c r="P268" i="39"/>
  <c r="H268" i="39"/>
  <c r="J268" i="39"/>
  <c r="F272" i="39"/>
  <c r="E272" i="39"/>
  <c r="C272" i="39"/>
  <c r="J272" i="39"/>
  <c r="O272" i="39"/>
  <c r="L272" i="39"/>
  <c r="M272" i="39"/>
  <c r="A272" i="39"/>
  <c r="G272" i="39"/>
  <c r="K272" i="39"/>
  <c r="N272" i="39"/>
  <c r="I272" i="39"/>
  <c r="P272" i="39"/>
  <c r="H272" i="39"/>
  <c r="E276" i="39"/>
  <c r="L276" i="39"/>
  <c r="O276" i="39"/>
  <c r="G276" i="39"/>
  <c r="N276" i="39"/>
  <c r="K276" i="39"/>
  <c r="F276" i="39"/>
  <c r="C276" i="39"/>
  <c r="I276" i="39"/>
  <c r="J276" i="39"/>
  <c r="P276" i="39"/>
  <c r="M276" i="39"/>
  <c r="A276" i="39"/>
  <c r="H276" i="39"/>
  <c r="F280" i="39"/>
  <c r="G280" i="39"/>
  <c r="C280" i="39"/>
  <c r="J280" i="39"/>
  <c r="E280" i="39"/>
  <c r="L280" i="39"/>
  <c r="O280" i="39"/>
  <c r="A280" i="39"/>
  <c r="M280" i="39"/>
  <c r="K280" i="39"/>
  <c r="I280" i="39"/>
  <c r="P280" i="39"/>
  <c r="H280" i="39"/>
  <c r="N280" i="39"/>
  <c r="O284" i="39"/>
  <c r="K284" i="39"/>
  <c r="A284" i="39"/>
  <c r="E284" i="39"/>
  <c r="L284" i="39"/>
  <c r="F284" i="39"/>
  <c r="C284" i="39"/>
  <c r="P284" i="39"/>
  <c r="N284" i="39"/>
  <c r="G284" i="39"/>
  <c r="H284" i="39"/>
  <c r="J284" i="39"/>
  <c r="M284" i="39"/>
  <c r="I284" i="39"/>
  <c r="F288" i="39"/>
  <c r="J288" i="39"/>
  <c r="K288" i="39"/>
  <c r="L288" i="39"/>
  <c r="O288" i="39"/>
  <c r="C288" i="39"/>
  <c r="M288" i="39"/>
  <c r="A288" i="39"/>
  <c r="E288" i="39"/>
  <c r="G288" i="39"/>
  <c r="P288" i="39"/>
  <c r="N288" i="39"/>
  <c r="I288" i="39"/>
  <c r="H288" i="39"/>
  <c r="H292" i="39"/>
  <c r="L292" i="39"/>
  <c r="M292" i="39"/>
  <c r="C292" i="39"/>
  <c r="K292" i="39"/>
  <c r="A292" i="39"/>
  <c r="J292" i="39"/>
  <c r="N292" i="39"/>
  <c r="E292" i="39"/>
  <c r="O292" i="39"/>
  <c r="G292" i="39"/>
  <c r="F292" i="39"/>
  <c r="I292" i="39"/>
  <c r="P292" i="39"/>
  <c r="K296" i="39"/>
  <c r="F296" i="39"/>
  <c r="G296" i="39"/>
  <c r="M296" i="39"/>
  <c r="J296" i="39"/>
  <c r="A296" i="39"/>
  <c r="C296" i="39"/>
  <c r="O296" i="39"/>
  <c r="E296" i="39"/>
  <c r="L296" i="39"/>
  <c r="N296" i="39"/>
  <c r="P296" i="39"/>
  <c r="H296" i="39"/>
  <c r="I296" i="39"/>
  <c r="L300" i="39"/>
  <c r="M300" i="39"/>
  <c r="A300" i="39"/>
  <c r="F300" i="39"/>
  <c r="J300" i="39"/>
  <c r="N300" i="39"/>
  <c r="C300" i="39"/>
  <c r="G300" i="39"/>
  <c r="K300" i="39"/>
  <c r="O300" i="39"/>
  <c r="H300" i="39"/>
  <c r="P300" i="39"/>
  <c r="E300" i="39"/>
  <c r="I300" i="39"/>
  <c r="F304" i="39"/>
  <c r="G304" i="39"/>
  <c r="L304" i="39"/>
  <c r="K304" i="39"/>
  <c r="E304" i="39"/>
  <c r="O304" i="39"/>
  <c r="C304" i="39"/>
  <c r="M304" i="39"/>
  <c r="A304" i="39"/>
  <c r="J304" i="39"/>
  <c r="I304" i="39"/>
  <c r="P304" i="39"/>
  <c r="H304" i="39"/>
  <c r="N304" i="39"/>
  <c r="L362" i="39"/>
  <c r="F362" i="39"/>
  <c r="E362" i="39"/>
  <c r="M362" i="39"/>
  <c r="C362" i="39"/>
  <c r="N362" i="39"/>
  <c r="K362" i="39"/>
  <c r="G362" i="39"/>
  <c r="H362" i="39"/>
  <c r="O362" i="39"/>
  <c r="P362" i="39"/>
  <c r="I362" i="39"/>
  <c r="A362" i="39"/>
  <c r="J362" i="39"/>
  <c r="E366" i="39"/>
  <c r="O366" i="39"/>
  <c r="M366" i="39"/>
  <c r="F366" i="39"/>
  <c r="G366" i="39"/>
  <c r="H366" i="39"/>
  <c r="I366" i="39"/>
  <c r="P366" i="39"/>
  <c r="J366" i="39"/>
  <c r="L366" i="39"/>
  <c r="A366" i="39"/>
  <c r="N366" i="39"/>
  <c r="K366" i="39"/>
  <c r="C366" i="39"/>
  <c r="E370" i="39"/>
  <c r="F370" i="39"/>
  <c r="I370" i="39"/>
  <c r="N370" i="39"/>
  <c r="L370" i="39"/>
  <c r="M370" i="39"/>
  <c r="H370" i="39"/>
  <c r="P370" i="39"/>
  <c r="A370" i="39"/>
  <c r="J370" i="39"/>
  <c r="C370" i="39"/>
  <c r="K370" i="39"/>
  <c r="O370" i="39"/>
  <c r="G370" i="39"/>
  <c r="F374" i="39"/>
  <c r="G374" i="39"/>
  <c r="E374" i="39"/>
  <c r="L374" i="39"/>
  <c r="J374" i="39"/>
  <c r="P374" i="39"/>
  <c r="O374" i="39"/>
  <c r="I374" i="39"/>
  <c r="H374" i="39"/>
  <c r="M374" i="39"/>
  <c r="A374" i="39"/>
  <c r="K374" i="39"/>
  <c r="C374" i="39"/>
  <c r="N374" i="39"/>
  <c r="I378" i="39"/>
  <c r="E378" i="39"/>
  <c r="F378" i="39"/>
  <c r="N378" i="39"/>
  <c r="P378" i="39"/>
  <c r="G378" i="39"/>
  <c r="C378" i="39"/>
  <c r="J378" i="39"/>
  <c r="M378" i="39"/>
  <c r="H378" i="39"/>
  <c r="O378" i="39"/>
  <c r="K378" i="39"/>
  <c r="L378" i="39"/>
  <c r="A378" i="39"/>
  <c r="L382" i="39"/>
  <c r="E382" i="39"/>
  <c r="G382" i="39"/>
  <c r="A382" i="39"/>
  <c r="H382" i="39"/>
  <c r="M382" i="39"/>
  <c r="I382" i="39"/>
  <c r="P382" i="39"/>
  <c r="C382" i="39"/>
  <c r="K382" i="39"/>
  <c r="J382" i="39"/>
  <c r="F382" i="39"/>
  <c r="N382" i="39"/>
  <c r="O382" i="39"/>
  <c r="O386" i="39"/>
  <c r="E386" i="39"/>
  <c r="C386" i="39"/>
  <c r="F386" i="39"/>
  <c r="N386" i="39"/>
  <c r="G386" i="39"/>
  <c r="I386" i="39"/>
  <c r="J386" i="39"/>
  <c r="K386" i="39"/>
  <c r="A386" i="39"/>
  <c r="L386" i="39"/>
  <c r="M386" i="39"/>
  <c r="P386" i="39"/>
  <c r="H386" i="39"/>
  <c r="C390" i="39"/>
  <c r="K390" i="39"/>
  <c r="M390" i="39"/>
  <c r="G390" i="39"/>
  <c r="L390" i="39"/>
  <c r="J390" i="39"/>
  <c r="F390" i="39"/>
  <c r="O390" i="39"/>
  <c r="A390" i="39"/>
  <c r="N390" i="39"/>
  <c r="E390" i="39"/>
  <c r="I390" i="39"/>
  <c r="P390" i="39"/>
  <c r="H390" i="39"/>
  <c r="G394" i="39"/>
  <c r="J394" i="39"/>
  <c r="N394" i="39"/>
  <c r="M394" i="39"/>
  <c r="L394" i="39"/>
  <c r="I394" i="39"/>
  <c r="E394" i="39"/>
  <c r="F394" i="39"/>
  <c r="A394" i="39"/>
  <c r="P394" i="39"/>
  <c r="H394" i="39"/>
  <c r="K394" i="39"/>
  <c r="O394" i="39"/>
  <c r="C394" i="39"/>
  <c r="E398" i="39"/>
  <c r="O398" i="39"/>
  <c r="K398" i="39"/>
  <c r="A398" i="39"/>
  <c r="L398" i="39"/>
  <c r="C398" i="39"/>
  <c r="H398" i="39"/>
  <c r="M398" i="39"/>
  <c r="F398" i="39"/>
  <c r="G398" i="39"/>
  <c r="I398" i="39"/>
  <c r="N398" i="39"/>
  <c r="J398" i="39"/>
  <c r="P398" i="39"/>
  <c r="G402" i="39"/>
  <c r="O402" i="39"/>
  <c r="H402" i="39"/>
  <c r="P402" i="39"/>
  <c r="K402" i="39"/>
  <c r="I402" i="39"/>
  <c r="C402" i="39"/>
  <c r="A402" i="39"/>
  <c r="E402" i="39"/>
  <c r="J402" i="39"/>
  <c r="M402" i="39"/>
  <c r="F402" i="39"/>
  <c r="N402" i="39"/>
  <c r="L402" i="39"/>
  <c r="E406" i="39"/>
  <c r="I406" i="39"/>
  <c r="N406" i="39"/>
  <c r="M406" i="39"/>
  <c r="C406" i="39"/>
  <c r="H406" i="39"/>
  <c r="L406" i="39"/>
  <c r="F406" i="39"/>
  <c r="O406" i="39"/>
  <c r="G406" i="39"/>
  <c r="J406" i="39"/>
  <c r="A406" i="39"/>
  <c r="K406" i="39"/>
  <c r="P406" i="39"/>
  <c r="O787" i="39"/>
  <c r="E787" i="39"/>
  <c r="P787" i="39"/>
  <c r="G787" i="39"/>
  <c r="H787" i="39"/>
  <c r="I787" i="39"/>
  <c r="N787" i="39"/>
  <c r="M787" i="39"/>
  <c r="A787" i="39"/>
  <c r="J787" i="39"/>
  <c r="C787" i="39"/>
  <c r="L787" i="39"/>
  <c r="F787" i="39"/>
  <c r="K787" i="39"/>
  <c r="J796" i="39"/>
  <c r="M796" i="39"/>
  <c r="I796" i="39"/>
  <c r="A796" i="39"/>
  <c r="E796" i="39"/>
  <c r="K796" i="39"/>
  <c r="N796" i="39"/>
  <c r="C796" i="39"/>
  <c r="F796" i="39"/>
  <c r="L796" i="39"/>
  <c r="O796" i="39"/>
  <c r="G796" i="39"/>
  <c r="P796" i="39"/>
  <c r="H796" i="39"/>
  <c r="C800" i="39"/>
  <c r="F800" i="39"/>
  <c r="I800" i="39"/>
  <c r="J800" i="39"/>
  <c r="E800" i="39"/>
  <c r="M800" i="39"/>
  <c r="K800" i="39"/>
  <c r="G800" i="39"/>
  <c r="O800" i="39"/>
  <c r="L800" i="39"/>
  <c r="A800" i="39"/>
  <c r="H800" i="39"/>
  <c r="P800" i="39"/>
  <c r="N800" i="39"/>
  <c r="L804" i="39"/>
  <c r="C804" i="39"/>
  <c r="H804" i="39"/>
  <c r="I804" i="39"/>
  <c r="M804" i="39"/>
  <c r="N804" i="39"/>
  <c r="K804" i="39"/>
  <c r="E804" i="39"/>
  <c r="A804" i="39"/>
  <c r="P804" i="39"/>
  <c r="G804" i="39"/>
  <c r="O804" i="39"/>
  <c r="F804" i="39"/>
  <c r="J804" i="39"/>
  <c r="F808" i="39"/>
  <c r="I808" i="39"/>
  <c r="J808" i="39"/>
  <c r="K808" i="39"/>
  <c r="L808" i="39"/>
  <c r="N808" i="39"/>
  <c r="P808" i="39"/>
  <c r="E808" i="39"/>
  <c r="A808" i="39"/>
  <c r="M808" i="39"/>
  <c r="G808" i="39"/>
  <c r="O808" i="39"/>
  <c r="H808" i="39"/>
  <c r="C808" i="39"/>
  <c r="G791" i="39"/>
  <c r="L791" i="39"/>
  <c r="H791" i="39"/>
  <c r="M791" i="39"/>
  <c r="O791" i="39"/>
  <c r="P791" i="39"/>
  <c r="F791" i="39"/>
  <c r="I791" i="39"/>
  <c r="N791" i="39"/>
  <c r="A791" i="39"/>
  <c r="J791" i="39"/>
  <c r="C791" i="39"/>
  <c r="K791" i="39"/>
  <c r="E791" i="39"/>
  <c r="H834" i="39"/>
  <c r="I834" i="39"/>
  <c r="M834" i="39"/>
  <c r="K834" i="39"/>
  <c r="C834" i="39"/>
  <c r="L834" i="39"/>
  <c r="E834" i="39"/>
  <c r="O834" i="39"/>
  <c r="F834" i="39"/>
  <c r="G834" i="39"/>
  <c r="J834" i="39"/>
  <c r="P834" i="39"/>
  <c r="A834" i="39"/>
  <c r="N834" i="39"/>
  <c r="P880" i="39"/>
  <c r="G880" i="39"/>
  <c r="H880" i="39"/>
  <c r="J880" i="39"/>
  <c r="K880" i="39"/>
  <c r="M880" i="39"/>
  <c r="I880" i="39"/>
  <c r="O880" i="39"/>
  <c r="F880" i="39"/>
  <c r="A880" i="39"/>
  <c r="E880" i="39"/>
  <c r="L880" i="39"/>
  <c r="C880" i="39"/>
  <c r="N880" i="39"/>
  <c r="O911" i="39"/>
  <c r="H911" i="39"/>
  <c r="L911" i="39"/>
  <c r="I911" i="39"/>
  <c r="N911" i="39"/>
  <c r="A911" i="39"/>
  <c r="P911" i="39"/>
  <c r="J911" i="39"/>
  <c r="F911" i="39"/>
  <c r="C911" i="39"/>
  <c r="G911" i="39"/>
  <c r="K911" i="39"/>
  <c r="E911" i="39"/>
  <c r="M911" i="39"/>
  <c r="L915" i="39"/>
  <c r="F915" i="39"/>
  <c r="K915" i="39"/>
  <c r="H915" i="39"/>
  <c r="J915" i="39"/>
  <c r="P915" i="39"/>
  <c r="C915" i="39"/>
  <c r="I915" i="39"/>
  <c r="E915" i="39"/>
  <c r="N915" i="39"/>
  <c r="M915" i="39"/>
  <c r="A915" i="39"/>
  <c r="G915" i="39"/>
  <c r="O915" i="39"/>
  <c r="L919" i="39"/>
  <c r="G919" i="39"/>
  <c r="P919" i="39"/>
  <c r="A919" i="39"/>
  <c r="N919" i="39"/>
  <c r="O919" i="39"/>
  <c r="I919" i="39"/>
  <c r="F919" i="39"/>
  <c r="C919" i="39"/>
  <c r="H919" i="39"/>
  <c r="K919" i="39"/>
  <c r="J919" i="39"/>
  <c r="E919" i="39"/>
  <c r="M919" i="39"/>
  <c r="L923" i="39"/>
  <c r="I923" i="39"/>
  <c r="A923" i="39"/>
  <c r="K923" i="39"/>
  <c r="C923" i="39"/>
  <c r="N923" i="39"/>
  <c r="E923" i="39"/>
  <c r="F923" i="39"/>
  <c r="M923" i="39"/>
  <c r="H923" i="39"/>
  <c r="G923" i="39"/>
  <c r="P923" i="39"/>
  <c r="O923" i="39"/>
  <c r="J923" i="39"/>
  <c r="O927" i="39"/>
  <c r="A927" i="39"/>
  <c r="M927" i="39"/>
  <c r="P927" i="39"/>
  <c r="L927" i="39"/>
  <c r="N927" i="39"/>
  <c r="E927" i="39"/>
  <c r="G927" i="39"/>
  <c r="I927" i="39"/>
  <c r="F927" i="39"/>
  <c r="J927" i="39"/>
  <c r="C927" i="39"/>
  <c r="H927" i="39"/>
  <c r="K927" i="39"/>
  <c r="H931" i="39"/>
  <c r="M931" i="39"/>
  <c r="K931" i="39"/>
  <c r="J931" i="39"/>
  <c r="L931" i="39"/>
  <c r="E931" i="39"/>
  <c r="G931" i="39"/>
  <c r="O931" i="39"/>
  <c r="I931" i="39"/>
  <c r="C931" i="39"/>
  <c r="N931" i="39"/>
  <c r="A931" i="39"/>
  <c r="F931" i="39"/>
  <c r="P931" i="39"/>
  <c r="H935" i="39"/>
  <c r="E935" i="39"/>
  <c r="O935" i="39"/>
  <c r="L935" i="39"/>
  <c r="A935" i="39"/>
  <c r="F935" i="39"/>
  <c r="M935" i="39"/>
  <c r="I935" i="39"/>
  <c r="C935" i="39"/>
  <c r="K935" i="39"/>
  <c r="J935" i="39"/>
  <c r="P935" i="39"/>
  <c r="G935" i="39"/>
  <c r="N935" i="39"/>
  <c r="M939" i="39"/>
  <c r="J939" i="39"/>
  <c r="H939" i="39"/>
  <c r="N939" i="39"/>
  <c r="F939" i="39"/>
  <c r="P939" i="39"/>
  <c r="I939" i="39"/>
  <c r="A939" i="39"/>
  <c r="G939" i="39"/>
  <c r="K939" i="39"/>
  <c r="O939" i="39"/>
  <c r="C939" i="39"/>
  <c r="E939" i="39"/>
  <c r="L939" i="39"/>
  <c r="E943" i="39"/>
  <c r="O943" i="39"/>
  <c r="L943" i="39"/>
  <c r="M943" i="39"/>
  <c r="P943" i="39"/>
  <c r="N943" i="39"/>
  <c r="F943" i="39"/>
  <c r="A943" i="39"/>
  <c r="G943" i="39"/>
  <c r="H943" i="39"/>
  <c r="I943" i="39"/>
  <c r="C943" i="39"/>
  <c r="K943" i="39"/>
  <c r="J943" i="39"/>
  <c r="F947" i="39"/>
  <c r="P947" i="39"/>
  <c r="J947" i="39"/>
  <c r="M947" i="39"/>
  <c r="L947" i="39"/>
  <c r="E947" i="39"/>
  <c r="N947" i="39"/>
  <c r="G947" i="39"/>
  <c r="H947" i="39"/>
  <c r="O947" i="39"/>
  <c r="I947" i="39"/>
  <c r="C947" i="39"/>
  <c r="A947" i="39"/>
  <c r="K947" i="39"/>
  <c r="G951" i="39"/>
  <c r="F951" i="39"/>
  <c r="N951" i="39"/>
  <c r="H951" i="39"/>
  <c r="P951" i="39"/>
  <c r="I951" i="39"/>
  <c r="A951" i="39"/>
  <c r="J951" i="39"/>
  <c r="E951" i="39"/>
  <c r="C951" i="39"/>
  <c r="L951" i="39"/>
  <c r="M951" i="39"/>
  <c r="O951" i="39"/>
  <c r="K951" i="39"/>
  <c r="I955" i="39"/>
  <c r="M955" i="39"/>
  <c r="N955" i="39"/>
  <c r="E955" i="39"/>
  <c r="A955" i="39"/>
  <c r="H955" i="39"/>
  <c r="L955" i="39"/>
  <c r="P955" i="39"/>
  <c r="C955" i="39"/>
  <c r="G955" i="39"/>
  <c r="O955" i="39"/>
  <c r="F955" i="39"/>
  <c r="K955" i="39"/>
  <c r="J955" i="39"/>
  <c r="I1260" i="39"/>
  <c r="A1260" i="39"/>
  <c r="H1260" i="39"/>
  <c r="L1260" i="39"/>
  <c r="P1260" i="39"/>
  <c r="J1260" i="39"/>
  <c r="G1260" i="39"/>
  <c r="O1260" i="39"/>
  <c r="C1260" i="39"/>
  <c r="K1260" i="39"/>
  <c r="E1260" i="39"/>
  <c r="M1260" i="39"/>
  <c r="F1260" i="39"/>
  <c r="N1260" i="39"/>
  <c r="L1264" i="39"/>
  <c r="E1264" i="39"/>
  <c r="N1264" i="39"/>
  <c r="H1264" i="39"/>
  <c r="F1264" i="39"/>
  <c r="P1264" i="39"/>
  <c r="M1264" i="39"/>
  <c r="J1264" i="39"/>
  <c r="C1264" i="39"/>
  <c r="K1264" i="39"/>
  <c r="G1264" i="39"/>
  <c r="O1264" i="39"/>
  <c r="I1264" i="39"/>
  <c r="A1264" i="39"/>
  <c r="I1268" i="39"/>
  <c r="J1268" i="39"/>
  <c r="L1268" i="39"/>
  <c r="O1268" i="39"/>
  <c r="P1268" i="39"/>
  <c r="A1268" i="39"/>
  <c r="G1268" i="39"/>
  <c r="H1268" i="39"/>
  <c r="N1268" i="39"/>
  <c r="F1268" i="39"/>
  <c r="C1268" i="39"/>
  <c r="K1268" i="39"/>
  <c r="E1268" i="39"/>
  <c r="M1268" i="39"/>
  <c r="K1272" i="39"/>
  <c r="C1272" i="39"/>
  <c r="L1272" i="39"/>
  <c r="F1272" i="39"/>
  <c r="N1272" i="39"/>
  <c r="H1272" i="39"/>
  <c r="M1272" i="39"/>
  <c r="E1272" i="39"/>
  <c r="A1272" i="39"/>
  <c r="O1272" i="39"/>
  <c r="P1272" i="39"/>
  <c r="J1272" i="39"/>
  <c r="I1272" i="39"/>
  <c r="G1272" i="39"/>
  <c r="H1276" i="39"/>
  <c r="I1276" i="39"/>
  <c r="G1276" i="39"/>
  <c r="C1276" i="39"/>
  <c r="O1276" i="39"/>
  <c r="J1276" i="39"/>
  <c r="A1276" i="39"/>
  <c r="N1276" i="39"/>
  <c r="L1276" i="39"/>
  <c r="F1276" i="39"/>
  <c r="P1276" i="39"/>
  <c r="K1276" i="39"/>
  <c r="E1276" i="39"/>
  <c r="M1276" i="39"/>
  <c r="M1280" i="39"/>
  <c r="C1280" i="39"/>
  <c r="O1280" i="39"/>
  <c r="I1280" i="39"/>
  <c r="F1280" i="39"/>
  <c r="J1280" i="39"/>
  <c r="G1280" i="39"/>
  <c r="L1280" i="39"/>
  <c r="P1280" i="39"/>
  <c r="K1280" i="39"/>
  <c r="A1280" i="39"/>
  <c r="N1280" i="39"/>
  <c r="H1280" i="39"/>
  <c r="E1280" i="39"/>
  <c r="F1284" i="39"/>
  <c r="K1284" i="39"/>
  <c r="N1284" i="39"/>
  <c r="H1284" i="39"/>
  <c r="A1284" i="39"/>
  <c r="O1284" i="39"/>
  <c r="I1284" i="39"/>
  <c r="E1284" i="39"/>
  <c r="M1284" i="39"/>
  <c r="P1284" i="39"/>
  <c r="G1284" i="39"/>
  <c r="L1284" i="39"/>
  <c r="J1284" i="39"/>
  <c r="C1284" i="39"/>
  <c r="I1288" i="39"/>
  <c r="L1288" i="39"/>
  <c r="G1288" i="39"/>
  <c r="C1288" i="39"/>
  <c r="H1288" i="39"/>
  <c r="P1288" i="39"/>
  <c r="O1288" i="39"/>
  <c r="M1288" i="39"/>
  <c r="F1288" i="39"/>
  <c r="K1288" i="39"/>
  <c r="N1288" i="39"/>
  <c r="A1288" i="39"/>
  <c r="E1288" i="39"/>
  <c r="J1288" i="39"/>
  <c r="F1292" i="39"/>
  <c r="H1292" i="39"/>
  <c r="N1292" i="39"/>
  <c r="E1292" i="39"/>
  <c r="M1292" i="39"/>
  <c r="K1292" i="39"/>
  <c r="J1292" i="39"/>
  <c r="A1292" i="39"/>
  <c r="I1292" i="39"/>
  <c r="L1292" i="39"/>
  <c r="P1292" i="39"/>
  <c r="C1292" i="39"/>
  <c r="G1292" i="39"/>
  <c r="O1292" i="39"/>
  <c r="I1296" i="39"/>
  <c r="L1296" i="39"/>
  <c r="C1296" i="39"/>
  <c r="E1296" i="39"/>
  <c r="M1296" i="39"/>
  <c r="H1296" i="39"/>
  <c r="N1296" i="39"/>
  <c r="G1296" i="39"/>
  <c r="F1296" i="39"/>
  <c r="K1296" i="39"/>
  <c r="A1296" i="39"/>
  <c r="J1296" i="39"/>
  <c r="O1296" i="39"/>
  <c r="P1296" i="39"/>
  <c r="I1300" i="39"/>
  <c r="A1300" i="39"/>
  <c r="G1300" i="39"/>
  <c r="L1300" i="39"/>
  <c r="O1300" i="39"/>
  <c r="J1300" i="39"/>
  <c r="C1300" i="39"/>
  <c r="P1300" i="39"/>
  <c r="H1300" i="39"/>
  <c r="N1300" i="39"/>
  <c r="F1300" i="39"/>
  <c r="M1300" i="39"/>
  <c r="E1300" i="39"/>
  <c r="K1300" i="39"/>
  <c r="E1304" i="39"/>
  <c r="H1304" i="39"/>
  <c r="F1304" i="39"/>
  <c r="P1304" i="39"/>
  <c r="O1304" i="39"/>
  <c r="N1304" i="39"/>
  <c r="K1304" i="39"/>
  <c r="C1304" i="39"/>
  <c r="G1304" i="39"/>
  <c r="L1304" i="39"/>
  <c r="I1304" i="39"/>
  <c r="M1304" i="39"/>
  <c r="J1304" i="39"/>
  <c r="A1304" i="39"/>
  <c r="I1308" i="39"/>
  <c r="L1308" i="39"/>
  <c r="G1308" i="39"/>
  <c r="J1308" i="39"/>
  <c r="A1308" i="39"/>
  <c r="O1308" i="39"/>
  <c r="N1308" i="39"/>
  <c r="F1308" i="39"/>
  <c r="K1308" i="39"/>
  <c r="P1308" i="39"/>
  <c r="C1308" i="39"/>
  <c r="H1308" i="39"/>
  <c r="M1308" i="39"/>
  <c r="E1308" i="39"/>
  <c r="L1386" i="39"/>
  <c r="P1386" i="39"/>
  <c r="F1386" i="39"/>
  <c r="I1386" i="39"/>
  <c r="N1386" i="39"/>
  <c r="A1386" i="39"/>
  <c r="J1386" i="39"/>
  <c r="C1386" i="39"/>
  <c r="O1386" i="39"/>
  <c r="E1386" i="39"/>
  <c r="G1386" i="39"/>
  <c r="H1386" i="39"/>
  <c r="K1386" i="39"/>
  <c r="M1386" i="39"/>
  <c r="E1390" i="39"/>
  <c r="N1390" i="39"/>
  <c r="M1390" i="39"/>
  <c r="K1390" i="39"/>
  <c r="G1390" i="39"/>
  <c r="O1390" i="39"/>
  <c r="F1390" i="39"/>
  <c r="H1390" i="39"/>
  <c r="I1390" i="39"/>
  <c r="P1390" i="39"/>
  <c r="L1390" i="39"/>
  <c r="A1390" i="39"/>
  <c r="J1390" i="39"/>
  <c r="C1390" i="39"/>
  <c r="C1394" i="39"/>
  <c r="G1394" i="39"/>
  <c r="K1394" i="39"/>
  <c r="O1394" i="39"/>
  <c r="E1394" i="39"/>
  <c r="H1394" i="39"/>
  <c r="M1394" i="39"/>
  <c r="P1394" i="39"/>
  <c r="F1394" i="39"/>
  <c r="A1394" i="39"/>
  <c r="I1394" i="39"/>
  <c r="J1394" i="39"/>
  <c r="N1394" i="39"/>
  <c r="L1394" i="39"/>
  <c r="E1398" i="39"/>
  <c r="M1398" i="39"/>
  <c r="N1398" i="39"/>
  <c r="F1398" i="39"/>
  <c r="O1398" i="39"/>
  <c r="H1398" i="39"/>
  <c r="L1398" i="39"/>
  <c r="I1398" i="39"/>
  <c r="P1398" i="39"/>
  <c r="A1398" i="39"/>
  <c r="J1398" i="39"/>
  <c r="C1398" i="39"/>
  <c r="K1398" i="39"/>
  <c r="G1398" i="39"/>
  <c r="H1402" i="39"/>
  <c r="C1402" i="39"/>
  <c r="O1402" i="39"/>
  <c r="G1402" i="39"/>
  <c r="K1402" i="39"/>
  <c r="L1402" i="39"/>
  <c r="M1402" i="39"/>
  <c r="E1402" i="39"/>
  <c r="F1402" i="39"/>
  <c r="J1402" i="39"/>
  <c r="A1402" i="39"/>
  <c r="I1402" i="39"/>
  <c r="P1402" i="39"/>
  <c r="N1402" i="39"/>
  <c r="M1406" i="39"/>
  <c r="E1406" i="39"/>
  <c r="I1406" i="39"/>
  <c r="N1406" i="39"/>
  <c r="F1406" i="39"/>
  <c r="P1406" i="39"/>
  <c r="A1406" i="39"/>
  <c r="J1406" i="39"/>
  <c r="C1406" i="39"/>
  <c r="K1406" i="39"/>
  <c r="G1406" i="39"/>
  <c r="O1406" i="39"/>
  <c r="L1406" i="39"/>
  <c r="H1406" i="39"/>
  <c r="F1410" i="39"/>
  <c r="L1410" i="39"/>
  <c r="J1410" i="39"/>
  <c r="A1410" i="39"/>
  <c r="K1410" i="39"/>
  <c r="O1410" i="39"/>
  <c r="H1410" i="39"/>
  <c r="P1410" i="39"/>
  <c r="I1410" i="39"/>
  <c r="C1410" i="39"/>
  <c r="E1410" i="39"/>
  <c r="N1410" i="39"/>
  <c r="M1410" i="39"/>
  <c r="G1410" i="39"/>
  <c r="E1414" i="39"/>
  <c r="I1414" i="39"/>
  <c r="F1414" i="39"/>
  <c r="M1414" i="39"/>
  <c r="N1414" i="39"/>
  <c r="J1414" i="39"/>
  <c r="C1414" i="39"/>
  <c r="K1414" i="39"/>
  <c r="G1414" i="39"/>
  <c r="L1414" i="39"/>
  <c r="O1414" i="39"/>
  <c r="H1414" i="39"/>
  <c r="P1414" i="39"/>
  <c r="A1414" i="39"/>
  <c r="E1418" i="39"/>
  <c r="A1418" i="39"/>
  <c r="L1418" i="39"/>
  <c r="C1418" i="39"/>
  <c r="F1418" i="39"/>
  <c r="M1418" i="39"/>
  <c r="O1418" i="39"/>
  <c r="G1418" i="39"/>
  <c r="I1418" i="39"/>
  <c r="J1418" i="39"/>
  <c r="K1418" i="39"/>
  <c r="P1418" i="39"/>
  <c r="H1418" i="39"/>
  <c r="N1418" i="39"/>
  <c r="M1422" i="39"/>
  <c r="N1422" i="39"/>
  <c r="I1422" i="39"/>
  <c r="E1422" i="39"/>
  <c r="F1422" i="39"/>
  <c r="K1422" i="39"/>
  <c r="L1422" i="39"/>
  <c r="G1422" i="39"/>
  <c r="O1422" i="39"/>
  <c r="H1422" i="39"/>
  <c r="P1422" i="39"/>
  <c r="A1422" i="39"/>
  <c r="J1422" i="39"/>
  <c r="C1422" i="39"/>
  <c r="H1426" i="39"/>
  <c r="I1426" i="39"/>
  <c r="N1426" i="39"/>
  <c r="M1426" i="39"/>
  <c r="P1426" i="39"/>
  <c r="G1426" i="39"/>
  <c r="A1426" i="39"/>
  <c r="O1426" i="39"/>
  <c r="C1426" i="39"/>
  <c r="L1426" i="39"/>
  <c r="K1426" i="39"/>
  <c r="E1426" i="39"/>
  <c r="J1426" i="39"/>
  <c r="F1426" i="39"/>
  <c r="I1430" i="39"/>
  <c r="E1430" i="39"/>
  <c r="N1430" i="39"/>
  <c r="M1430" i="39"/>
  <c r="F1430" i="39"/>
  <c r="O1430" i="39"/>
  <c r="H1430" i="39"/>
  <c r="P1430" i="39"/>
  <c r="A1430" i="39"/>
  <c r="J1430" i="39"/>
  <c r="C1430" i="39"/>
  <c r="L1430" i="39"/>
  <c r="K1430" i="39"/>
  <c r="G1430" i="39"/>
  <c r="G1912" i="39"/>
  <c r="F1912" i="39"/>
  <c r="H1912" i="39"/>
  <c r="J1912" i="39"/>
  <c r="O1912" i="39"/>
  <c r="P1912" i="39"/>
  <c r="M1912" i="39"/>
  <c r="I1912" i="39"/>
  <c r="N1912" i="39"/>
  <c r="E1912" i="39"/>
  <c r="L1912" i="39"/>
  <c r="A1912" i="39"/>
  <c r="C1912" i="39"/>
  <c r="K1912" i="39"/>
  <c r="K1916" i="39"/>
  <c r="M1916" i="39"/>
  <c r="E1916" i="39"/>
  <c r="A1916" i="39"/>
  <c r="J1916" i="39"/>
  <c r="G1916" i="39"/>
  <c r="O1916" i="39"/>
  <c r="F1916" i="39"/>
  <c r="H1916" i="39"/>
  <c r="L1916" i="39"/>
  <c r="P1916" i="39"/>
  <c r="C1916" i="39"/>
  <c r="I1916" i="39"/>
  <c r="N1916" i="39"/>
  <c r="K1920" i="39"/>
  <c r="J1920" i="39"/>
  <c r="G1920" i="39"/>
  <c r="A1920" i="39"/>
  <c r="L1920" i="39"/>
  <c r="N1920" i="39"/>
  <c r="F1920" i="39"/>
  <c r="O1920" i="39"/>
  <c r="E1920" i="39"/>
  <c r="M1920" i="39"/>
  <c r="C1920" i="39"/>
  <c r="I1920" i="39"/>
  <c r="H1920" i="39"/>
  <c r="P1920" i="39"/>
  <c r="E1924" i="39"/>
  <c r="G1924" i="39"/>
  <c r="K1924" i="39"/>
  <c r="M1924" i="39"/>
  <c r="A1924" i="39"/>
  <c r="C1924" i="39"/>
  <c r="I1924" i="39"/>
  <c r="O1924" i="39"/>
  <c r="F1924" i="39"/>
  <c r="J1924" i="39"/>
  <c r="H1924" i="39"/>
  <c r="P1924" i="39"/>
  <c r="N1924" i="39"/>
  <c r="L1924" i="39"/>
  <c r="C1928" i="39"/>
  <c r="O1928" i="39"/>
  <c r="N1928" i="39"/>
  <c r="I1928" i="39"/>
  <c r="K1928" i="39"/>
  <c r="L1928" i="39"/>
  <c r="A1928" i="39"/>
  <c r="M1928" i="39"/>
  <c r="E1928" i="39"/>
  <c r="F1928" i="39"/>
  <c r="P1928" i="39"/>
  <c r="G1928" i="39"/>
  <c r="J1928" i="39"/>
  <c r="H1928" i="39"/>
  <c r="G1932" i="39"/>
  <c r="H1932" i="39"/>
  <c r="O1932" i="39"/>
  <c r="L1932" i="39"/>
  <c r="E1932" i="39"/>
  <c r="C1932" i="39"/>
  <c r="N1932" i="39"/>
  <c r="F1932" i="39"/>
  <c r="I1932" i="39"/>
  <c r="J1932" i="39"/>
  <c r="A1932" i="39"/>
  <c r="P1932" i="39"/>
  <c r="M1932" i="39"/>
  <c r="K1932" i="39"/>
  <c r="N1936" i="39"/>
  <c r="G1936" i="39"/>
  <c r="E1936" i="39"/>
  <c r="P1936" i="39"/>
  <c r="K1936" i="39"/>
  <c r="L1936" i="39"/>
  <c r="M1936" i="39"/>
  <c r="F1936" i="39"/>
  <c r="H1936" i="39"/>
  <c r="C1936" i="39"/>
  <c r="I1936" i="39"/>
  <c r="J1936" i="39"/>
  <c r="O1936" i="39"/>
  <c r="A1936" i="39"/>
  <c r="H1940" i="39"/>
  <c r="L1940" i="39"/>
  <c r="G1940" i="39"/>
  <c r="O1940" i="39"/>
  <c r="N1940" i="39"/>
  <c r="K1940" i="39"/>
  <c r="F1940" i="39"/>
  <c r="C1940" i="39"/>
  <c r="J1940" i="39"/>
  <c r="A1940" i="39"/>
  <c r="P1940" i="39"/>
  <c r="M1940" i="39"/>
  <c r="I1940" i="39"/>
  <c r="E1940" i="39"/>
  <c r="P1944" i="39"/>
  <c r="E1944" i="39"/>
  <c r="G1944" i="39"/>
  <c r="K1944" i="39"/>
  <c r="M1944" i="39"/>
  <c r="L1944" i="39"/>
  <c r="N1944" i="39"/>
  <c r="C1944" i="39"/>
  <c r="H1944" i="39"/>
  <c r="F1944" i="39"/>
  <c r="I1944" i="39"/>
  <c r="J1944" i="39"/>
  <c r="A1944" i="39"/>
  <c r="O1944" i="39"/>
  <c r="O1948" i="39"/>
  <c r="L1948" i="39"/>
  <c r="H1948" i="39"/>
  <c r="G1948" i="39"/>
  <c r="F1948" i="39"/>
  <c r="P1948" i="39"/>
  <c r="K1948" i="39"/>
  <c r="C1948" i="39"/>
  <c r="I1948" i="39"/>
  <c r="M1948" i="39"/>
  <c r="E1948" i="39"/>
  <c r="J1948" i="39"/>
  <c r="N1948" i="39"/>
  <c r="A1948" i="39"/>
  <c r="N1952" i="39"/>
  <c r="E1952" i="39"/>
  <c r="F1952" i="39"/>
  <c r="H1952" i="39"/>
  <c r="K1952" i="39"/>
  <c r="L1952" i="39"/>
  <c r="G1952" i="39"/>
  <c r="M1952" i="39"/>
  <c r="C1952" i="39"/>
  <c r="P1952" i="39"/>
  <c r="J1952" i="39"/>
  <c r="A1952" i="39"/>
  <c r="O1952" i="39"/>
  <c r="I1952" i="39"/>
  <c r="H1956" i="39"/>
  <c r="O1956" i="39"/>
  <c r="G1956" i="39"/>
  <c r="L1956" i="39"/>
  <c r="I1956" i="39"/>
  <c r="K1956" i="39"/>
  <c r="C1956" i="39"/>
  <c r="J1956" i="39"/>
  <c r="M1956" i="39"/>
  <c r="A1956" i="39"/>
  <c r="E1956" i="39"/>
  <c r="P1956" i="39"/>
  <c r="N1956" i="39"/>
  <c r="F1956" i="39"/>
  <c r="A1982" i="39"/>
  <c r="F1982" i="39"/>
  <c r="K1982" i="39"/>
  <c r="I1982" i="39"/>
  <c r="C1982" i="39"/>
  <c r="L1982" i="39"/>
  <c r="N1982" i="39"/>
  <c r="P1982" i="39"/>
  <c r="O1982" i="39"/>
  <c r="H1982" i="39"/>
  <c r="G1982" i="39"/>
  <c r="J1982" i="39"/>
  <c r="M1982" i="39"/>
  <c r="E1982" i="39"/>
  <c r="N1986" i="39"/>
  <c r="C1986" i="39"/>
  <c r="E1986" i="39"/>
  <c r="M1986" i="39"/>
  <c r="J1986" i="39"/>
  <c r="L1986" i="39"/>
  <c r="A1986" i="39"/>
  <c r="H1986" i="39"/>
  <c r="I1986" i="39"/>
  <c r="G1986" i="39"/>
  <c r="O1986" i="39"/>
  <c r="F1986" i="39"/>
  <c r="P1986" i="39"/>
  <c r="K1986" i="39"/>
  <c r="A1990" i="39"/>
  <c r="N1990" i="39"/>
  <c r="L1990" i="39"/>
  <c r="I1990" i="39"/>
  <c r="F1990" i="39"/>
  <c r="C1990" i="39"/>
  <c r="K1990" i="39"/>
  <c r="P1990" i="39"/>
  <c r="O1990" i="39"/>
  <c r="J1990" i="39"/>
  <c r="H1990" i="39"/>
  <c r="G1990" i="39"/>
  <c r="M1990" i="39"/>
  <c r="E1990" i="39"/>
  <c r="F2005" i="39"/>
  <c r="A2005" i="39"/>
  <c r="J2005" i="39"/>
  <c r="L2005" i="39"/>
  <c r="P2005" i="39"/>
  <c r="E2005" i="39"/>
  <c r="K2005" i="39"/>
  <c r="M2005" i="39"/>
  <c r="C2005" i="39"/>
  <c r="H2005" i="39"/>
  <c r="N2005" i="39"/>
  <c r="O2005" i="39"/>
  <c r="G2005" i="39"/>
  <c r="I2005" i="39"/>
  <c r="L2009" i="39"/>
  <c r="G2009" i="39"/>
  <c r="O2009" i="39"/>
  <c r="N2009" i="39"/>
  <c r="H2009" i="39"/>
  <c r="P2009" i="39"/>
  <c r="I2009" i="39"/>
  <c r="A2009" i="39"/>
  <c r="E2009" i="39"/>
  <c r="J2009" i="39"/>
  <c r="M2009" i="39"/>
  <c r="C2009" i="39"/>
  <c r="F2009" i="39"/>
  <c r="K2009" i="39"/>
  <c r="I2013" i="39"/>
  <c r="K2013" i="39"/>
  <c r="J2013" i="39"/>
  <c r="H2013" i="39"/>
  <c r="E2013" i="39"/>
  <c r="P2013" i="39"/>
  <c r="M2013" i="39"/>
  <c r="C2013" i="39"/>
  <c r="A2013" i="39"/>
  <c r="N2013" i="39"/>
  <c r="F2013" i="39"/>
  <c r="O2013" i="39"/>
  <c r="G2013" i="39"/>
  <c r="L2013" i="39"/>
  <c r="G2016" i="39"/>
  <c r="P2016" i="39"/>
  <c r="F2016" i="39"/>
  <c r="E2016" i="39"/>
  <c r="C2016" i="39"/>
  <c r="M2016" i="39"/>
  <c r="L2016" i="39"/>
  <c r="H2016" i="39"/>
  <c r="K2016" i="39"/>
  <c r="N2016" i="39"/>
  <c r="J2016" i="39"/>
  <c r="A2016" i="39"/>
  <c r="O2016" i="39"/>
  <c r="I2016" i="39"/>
  <c r="H2020" i="39"/>
  <c r="J2020" i="39"/>
  <c r="G2020" i="39"/>
  <c r="L2020" i="39"/>
  <c r="A2020" i="39"/>
  <c r="O2020" i="39"/>
  <c r="F2020" i="39"/>
  <c r="P2020" i="39"/>
  <c r="K2020" i="39"/>
  <c r="I2020" i="39"/>
  <c r="C2020" i="39"/>
  <c r="M2020" i="39"/>
  <c r="E2020" i="39"/>
  <c r="N2020" i="39"/>
  <c r="G2024" i="39"/>
  <c r="C2024" i="39"/>
  <c r="M2024" i="39"/>
  <c r="L2024" i="39"/>
  <c r="K2024" i="39"/>
  <c r="H2024" i="39"/>
  <c r="F2024" i="39"/>
  <c r="P2024" i="39"/>
  <c r="E2024" i="39"/>
  <c r="I2024" i="39"/>
  <c r="J2024" i="39"/>
  <c r="A2024" i="39"/>
  <c r="O2024" i="39"/>
  <c r="N2024" i="39"/>
  <c r="H2027" i="39"/>
  <c r="A2027" i="39"/>
  <c r="N2027" i="39"/>
  <c r="O2027" i="39"/>
  <c r="L2027" i="39"/>
  <c r="J2027" i="39"/>
  <c r="I2027" i="39"/>
  <c r="E2027" i="39"/>
  <c r="M2027" i="39"/>
  <c r="C2027" i="39"/>
  <c r="K2027" i="39"/>
  <c r="F2027" i="39"/>
  <c r="P2027" i="39"/>
  <c r="G2027" i="39"/>
  <c r="M2031" i="39"/>
  <c r="O2031" i="39"/>
  <c r="A2031" i="39"/>
  <c r="C2031" i="39"/>
  <c r="E2031" i="39"/>
  <c r="G2031" i="39"/>
  <c r="J2031" i="39"/>
  <c r="L2031" i="39"/>
  <c r="P2031" i="39"/>
  <c r="N2031" i="39"/>
  <c r="H2031" i="39"/>
  <c r="F2031" i="39"/>
  <c r="I2031" i="39"/>
  <c r="K2031" i="39"/>
  <c r="G2035" i="39"/>
  <c r="I2035" i="39"/>
  <c r="J2035" i="39"/>
  <c r="P2035" i="39"/>
  <c r="N2035" i="39"/>
  <c r="M2035" i="39"/>
  <c r="C2035" i="39"/>
  <c r="E2035" i="39"/>
  <c r="L2035" i="39"/>
  <c r="H2035" i="39"/>
  <c r="A2035" i="39"/>
  <c r="O2035" i="39"/>
  <c r="F2035" i="39"/>
  <c r="K2035" i="39"/>
  <c r="G2073" i="39"/>
  <c r="O2073" i="39"/>
  <c r="L2073" i="39"/>
  <c r="N2073" i="39"/>
  <c r="H2073" i="39"/>
  <c r="P2073" i="39"/>
  <c r="A2073" i="39"/>
  <c r="J2073" i="39"/>
  <c r="E2073" i="39"/>
  <c r="C2073" i="39"/>
  <c r="I2073" i="39"/>
  <c r="M2073" i="39"/>
  <c r="K2073" i="39"/>
  <c r="F2073" i="39"/>
  <c r="F2113" i="39"/>
  <c r="L2113" i="39"/>
  <c r="A2113" i="39"/>
  <c r="J2113" i="39"/>
  <c r="C2113" i="39"/>
  <c r="O2113" i="39"/>
  <c r="K2113" i="39"/>
  <c r="E2113" i="39"/>
  <c r="G2113" i="39"/>
  <c r="M2113" i="39"/>
  <c r="H2113" i="39"/>
  <c r="P2113" i="39"/>
  <c r="N2113" i="39"/>
  <c r="I2113" i="39"/>
  <c r="H2153" i="39"/>
  <c r="P2153" i="39"/>
  <c r="C2153" i="39"/>
  <c r="E2153" i="39"/>
  <c r="I2153" i="39"/>
  <c r="J2153" i="39"/>
  <c r="L2153" i="39"/>
  <c r="M2153" i="39"/>
  <c r="A2153" i="39"/>
  <c r="N2153" i="39"/>
  <c r="F2153" i="39"/>
  <c r="K2153" i="39"/>
  <c r="O2153" i="39"/>
  <c r="G2153" i="39"/>
  <c r="M2193" i="39"/>
  <c r="L2193" i="39"/>
  <c r="F2193" i="39"/>
  <c r="N2193" i="39"/>
  <c r="A2193" i="39"/>
  <c r="G2193" i="39"/>
  <c r="J2193" i="39"/>
  <c r="O2193" i="39"/>
  <c r="C2193" i="39"/>
  <c r="H2193" i="39"/>
  <c r="K2193" i="39"/>
  <c r="P2193" i="39"/>
  <c r="E2193" i="39"/>
  <c r="I2193" i="39"/>
  <c r="I2233" i="39"/>
  <c r="H2233" i="39"/>
  <c r="O2233" i="39"/>
  <c r="E2233" i="39"/>
  <c r="N2233" i="39"/>
  <c r="G2233" i="39"/>
  <c r="P2233" i="39"/>
  <c r="F2233" i="39"/>
  <c r="C2233" i="39"/>
  <c r="L2233" i="39"/>
  <c r="M2233" i="39"/>
  <c r="K2233" i="39"/>
  <c r="J2233" i="39"/>
  <c r="A2233" i="39"/>
  <c r="H2273" i="39"/>
  <c r="M2273" i="39"/>
  <c r="J2273" i="39"/>
  <c r="K2273" i="39"/>
  <c r="P2273" i="39"/>
  <c r="C2273" i="39"/>
  <c r="L2273" i="39"/>
  <c r="E2273" i="39"/>
  <c r="N2273" i="39"/>
  <c r="F2273" i="39"/>
  <c r="I2273" i="39"/>
  <c r="O2273" i="39"/>
  <c r="A2273" i="39"/>
  <c r="G2273" i="39"/>
  <c r="F2313" i="39"/>
  <c r="P2313" i="39"/>
  <c r="G2313" i="39"/>
  <c r="L2313" i="39"/>
  <c r="C2313" i="39"/>
  <c r="K2313" i="39"/>
  <c r="I2313" i="39"/>
  <c r="E2313" i="39"/>
  <c r="N2313" i="39"/>
  <c r="M2313" i="39"/>
  <c r="H2313" i="39"/>
  <c r="J2313" i="39"/>
  <c r="A2313" i="39"/>
  <c r="O2313" i="39"/>
  <c r="E2353" i="39"/>
  <c r="G2353" i="39"/>
  <c r="K2353" i="39"/>
  <c r="M2353" i="39"/>
  <c r="O2353" i="39"/>
  <c r="A2353" i="39"/>
  <c r="J2353" i="39"/>
  <c r="N2353" i="39"/>
  <c r="F2353" i="39"/>
  <c r="L2353" i="39"/>
  <c r="P2353" i="39"/>
  <c r="C2353" i="39"/>
  <c r="H2353" i="39"/>
  <c r="I2353" i="39"/>
  <c r="F2393" i="39"/>
  <c r="K2393" i="39"/>
  <c r="I2393" i="39"/>
  <c r="L2393" i="39"/>
  <c r="H2393" i="39"/>
  <c r="M2393" i="39"/>
  <c r="E2393" i="39"/>
  <c r="P2393" i="39"/>
  <c r="C2393" i="39"/>
  <c r="J2393" i="39"/>
  <c r="O2393" i="39"/>
  <c r="N2393" i="39"/>
  <c r="A2393" i="39"/>
  <c r="G2393" i="39"/>
  <c r="F2418" i="39"/>
  <c r="J2418" i="39"/>
  <c r="N2418" i="39"/>
  <c r="G2418" i="39"/>
  <c r="A2418" i="39"/>
  <c r="P2418" i="39"/>
  <c r="E2418" i="39"/>
  <c r="M2418" i="39"/>
  <c r="O2418" i="39"/>
  <c r="L2418" i="39"/>
  <c r="C2418" i="39"/>
  <c r="I2418" i="39"/>
  <c r="K2418" i="39"/>
  <c r="H2418" i="39"/>
  <c r="C2422" i="39"/>
  <c r="M2422" i="39"/>
  <c r="E2422" i="39"/>
  <c r="G2422" i="39"/>
  <c r="P2422" i="39"/>
  <c r="H2422" i="39"/>
  <c r="F2422" i="39"/>
  <c r="K2422" i="39"/>
  <c r="L2422" i="39"/>
  <c r="I2422" i="39"/>
  <c r="N2422" i="39"/>
  <c r="O2422" i="39"/>
  <c r="J2422" i="39"/>
  <c r="A2422" i="39"/>
  <c r="A2426" i="39"/>
  <c r="L2426" i="39"/>
  <c r="N2426" i="39"/>
  <c r="E2426" i="39"/>
  <c r="F2426" i="39"/>
  <c r="I2426" i="39"/>
  <c r="P2426" i="39"/>
  <c r="H2426" i="39"/>
  <c r="J2426" i="39"/>
  <c r="K2426" i="39"/>
  <c r="O2426" i="39"/>
  <c r="C2426" i="39"/>
  <c r="M2426" i="39"/>
  <c r="G2426" i="39"/>
  <c r="G2430" i="39"/>
  <c r="K2430" i="39"/>
  <c r="F2430" i="39"/>
  <c r="L2430" i="39"/>
  <c r="N2430" i="39"/>
  <c r="H2430" i="39"/>
  <c r="I2430" i="39"/>
  <c r="P2430" i="39"/>
  <c r="E2430" i="39"/>
  <c r="M2430" i="39"/>
  <c r="C2430" i="39"/>
  <c r="O2430" i="39"/>
  <c r="J2430" i="39"/>
  <c r="A2430" i="39"/>
  <c r="A2434" i="39"/>
  <c r="L2434" i="39"/>
  <c r="I2434" i="39"/>
  <c r="P2434" i="39"/>
  <c r="H2434" i="39"/>
  <c r="M2434" i="39"/>
  <c r="J2434" i="39"/>
  <c r="E2434" i="39"/>
  <c r="O2434" i="39"/>
  <c r="G2434" i="39"/>
  <c r="N2434" i="39"/>
  <c r="K2434" i="39"/>
  <c r="F2434" i="39"/>
  <c r="C2434" i="39"/>
  <c r="A2514" i="39"/>
  <c r="L2514" i="39"/>
  <c r="E2514" i="39"/>
  <c r="M2514" i="39"/>
  <c r="I2514" i="39"/>
  <c r="P2514" i="39"/>
  <c r="H2514" i="39"/>
  <c r="K2514" i="39"/>
  <c r="C2514" i="39"/>
  <c r="N2514" i="39"/>
  <c r="O2514" i="39"/>
  <c r="F2514" i="39"/>
  <c r="G2514" i="39"/>
  <c r="J2514" i="39"/>
  <c r="L2518" i="39"/>
  <c r="K2518" i="39"/>
  <c r="A2518" i="39"/>
  <c r="C2518" i="39"/>
  <c r="M2518" i="39"/>
  <c r="H2518" i="39"/>
  <c r="G2518" i="39"/>
  <c r="F2518" i="39"/>
  <c r="J2518" i="39"/>
  <c r="N2518" i="39"/>
  <c r="E2518" i="39"/>
  <c r="I2518" i="39"/>
  <c r="P2518" i="39"/>
  <c r="O2518" i="39"/>
  <c r="M2522" i="39"/>
  <c r="E2522" i="39"/>
  <c r="L2522" i="39"/>
  <c r="A2522" i="39"/>
  <c r="I2522" i="39"/>
  <c r="P2522" i="39"/>
  <c r="O2522" i="39"/>
  <c r="K2522" i="39"/>
  <c r="G2522" i="39"/>
  <c r="C2522" i="39"/>
  <c r="N2522" i="39"/>
  <c r="F2522" i="39"/>
  <c r="J2522" i="39"/>
  <c r="H2522" i="39"/>
  <c r="F2526" i="39"/>
  <c r="M2526" i="39"/>
  <c r="G2526" i="39"/>
  <c r="H2526" i="39"/>
  <c r="L2526" i="39"/>
  <c r="P2526" i="39"/>
  <c r="I2526" i="39"/>
  <c r="C2526" i="39"/>
  <c r="K2526" i="39"/>
  <c r="J2526" i="39"/>
  <c r="N2526" i="39"/>
  <c r="A2526" i="39"/>
  <c r="E2526" i="39"/>
  <c r="O2526" i="39"/>
  <c r="A2530" i="39"/>
  <c r="L2530" i="39"/>
  <c r="E2530" i="39"/>
  <c r="M2530" i="39"/>
  <c r="P2530" i="39"/>
  <c r="H2530" i="39"/>
  <c r="I2530" i="39"/>
  <c r="C2530" i="39"/>
  <c r="N2530" i="39"/>
  <c r="J2530" i="39"/>
  <c r="F2530" i="39"/>
  <c r="O2530" i="39"/>
  <c r="G2530" i="39"/>
  <c r="K2530" i="39"/>
  <c r="F2445" i="39"/>
  <c r="J2445" i="39"/>
  <c r="L2445" i="39"/>
  <c r="M2445" i="39"/>
  <c r="P2445" i="39"/>
  <c r="E2445" i="39"/>
  <c r="H2445" i="39"/>
  <c r="O2445" i="39"/>
  <c r="A2445" i="39"/>
  <c r="G2445" i="39"/>
  <c r="K2445" i="39"/>
  <c r="C2445" i="39"/>
  <c r="I2445" i="39"/>
  <c r="N2445" i="39"/>
  <c r="H2461" i="39"/>
  <c r="P2461" i="39"/>
  <c r="J2461" i="39"/>
  <c r="L2461" i="39"/>
  <c r="M2461" i="39"/>
  <c r="A2461" i="39"/>
  <c r="O2461" i="39"/>
  <c r="E2461" i="39"/>
  <c r="F2461" i="39"/>
  <c r="G2461" i="39"/>
  <c r="C2461" i="39"/>
  <c r="N2461" i="39"/>
  <c r="K2461" i="39"/>
  <c r="I2461" i="39"/>
  <c r="A2474" i="39"/>
  <c r="L2474" i="39"/>
  <c r="M2474" i="39"/>
  <c r="E2474" i="39"/>
  <c r="I2474" i="39"/>
  <c r="P2474" i="39"/>
  <c r="O2474" i="39"/>
  <c r="N2474" i="39"/>
  <c r="G2474" i="39"/>
  <c r="F2474" i="39"/>
  <c r="K2474" i="39"/>
  <c r="C2474" i="39"/>
  <c r="H2474" i="39"/>
  <c r="J2474" i="39"/>
  <c r="H2491" i="39"/>
  <c r="K2491" i="39"/>
  <c r="A2491" i="39"/>
  <c r="I2491" i="39"/>
  <c r="M2491" i="39"/>
  <c r="F2491" i="39"/>
  <c r="J2491" i="39"/>
  <c r="O2491" i="39"/>
  <c r="N2491" i="39"/>
  <c r="E2491" i="39"/>
  <c r="C2491" i="39"/>
  <c r="P2491" i="39"/>
  <c r="G2491" i="39"/>
  <c r="L2491" i="39"/>
  <c r="P2509" i="39"/>
  <c r="F2509" i="39"/>
  <c r="H2509" i="39"/>
  <c r="O2509" i="39"/>
  <c r="M2509" i="39"/>
  <c r="A2509" i="39"/>
  <c r="J2509" i="39"/>
  <c r="E2509" i="39"/>
  <c r="G2509" i="39"/>
  <c r="L2509" i="39"/>
  <c r="K2509" i="39"/>
  <c r="C2509" i="39"/>
  <c r="N2509" i="39"/>
  <c r="I2509" i="39"/>
  <c r="I2536" i="39"/>
  <c r="O2536" i="39"/>
  <c r="J2536" i="39"/>
  <c r="P2536" i="39"/>
  <c r="E2536" i="39"/>
  <c r="C2536" i="39"/>
  <c r="K2536" i="39"/>
  <c r="H2536" i="39"/>
  <c r="M2536" i="39"/>
  <c r="G2536" i="39"/>
  <c r="L2536" i="39"/>
  <c r="A2536" i="39"/>
  <c r="N2536" i="39"/>
  <c r="F2536" i="39"/>
  <c r="I2540" i="39"/>
  <c r="E2540" i="39"/>
  <c r="G2540" i="39"/>
  <c r="L2540" i="39"/>
  <c r="O2540" i="39"/>
  <c r="N2540" i="39"/>
  <c r="F2540" i="39"/>
  <c r="K2540" i="39"/>
  <c r="C2540" i="39"/>
  <c r="J2540" i="39"/>
  <c r="A2540" i="39"/>
  <c r="M2540" i="39"/>
  <c r="P2540" i="39"/>
  <c r="H2540" i="39"/>
  <c r="K2544" i="39"/>
  <c r="C2544" i="39"/>
  <c r="L2544" i="39"/>
  <c r="O2544" i="39"/>
  <c r="I2544" i="39"/>
  <c r="A2544" i="39"/>
  <c r="H2544" i="39"/>
  <c r="G2544" i="39"/>
  <c r="M2544" i="39"/>
  <c r="J2544" i="39"/>
  <c r="P2544" i="39"/>
  <c r="E2544" i="39"/>
  <c r="N2544" i="39"/>
  <c r="F2544" i="39"/>
  <c r="O2548" i="39"/>
  <c r="E2548" i="39"/>
  <c r="I2548" i="39"/>
  <c r="N2548" i="39"/>
  <c r="L2548" i="39"/>
  <c r="G2548" i="39"/>
  <c r="F2548" i="39"/>
  <c r="J2548" i="39"/>
  <c r="A2548" i="39"/>
  <c r="K2548" i="39"/>
  <c r="C2548" i="39"/>
  <c r="M2548" i="39"/>
  <c r="P2548" i="39"/>
  <c r="H2548" i="39"/>
  <c r="I2552" i="39"/>
  <c r="H2552" i="39"/>
  <c r="L2552" i="39"/>
  <c r="O2552" i="39"/>
  <c r="G2552" i="39"/>
  <c r="A2552" i="39"/>
  <c r="E2552" i="39"/>
  <c r="P2552" i="39"/>
  <c r="K2552" i="39"/>
  <c r="J2552" i="39"/>
  <c r="M2552" i="39"/>
  <c r="C2552" i="39"/>
  <c r="N2552" i="39"/>
  <c r="F2552" i="39"/>
  <c r="E2556" i="39"/>
  <c r="L2556" i="39"/>
  <c r="I2556" i="39"/>
  <c r="F2556" i="39"/>
  <c r="G2556" i="39"/>
  <c r="N2556" i="39"/>
  <c r="O2556" i="39"/>
  <c r="J2556" i="39"/>
  <c r="K2556" i="39"/>
  <c r="A2556" i="39"/>
  <c r="C2556" i="39"/>
  <c r="M2556" i="39"/>
  <c r="P2556" i="39"/>
  <c r="H2556" i="39"/>
  <c r="I2560" i="39"/>
  <c r="O2560" i="39"/>
  <c r="P2560" i="39"/>
  <c r="A2560" i="39"/>
  <c r="G2560" i="39"/>
  <c r="C2560" i="39"/>
  <c r="H2560" i="39"/>
  <c r="E2560" i="39"/>
  <c r="M2560" i="39"/>
  <c r="L2560" i="39"/>
  <c r="K2560" i="39"/>
  <c r="J2560" i="39"/>
  <c r="N2560" i="39"/>
  <c r="F2560" i="39"/>
  <c r="E2564" i="39"/>
  <c r="O2564" i="39"/>
  <c r="I2564" i="39"/>
  <c r="N2564" i="39"/>
  <c r="G2564" i="39"/>
  <c r="L2564" i="39"/>
  <c r="F2564" i="39"/>
  <c r="J2564" i="39"/>
  <c r="A2564" i="39"/>
  <c r="K2564" i="39"/>
  <c r="M2564" i="39"/>
  <c r="C2564" i="39"/>
  <c r="P2564" i="39"/>
  <c r="H2564" i="39"/>
  <c r="I2568" i="39"/>
  <c r="G2568" i="39"/>
  <c r="O2568" i="39"/>
  <c r="H2568" i="39"/>
  <c r="L2568" i="39"/>
  <c r="P2568" i="39"/>
  <c r="E2568" i="39"/>
  <c r="A2568" i="39"/>
  <c r="M2568" i="39"/>
  <c r="C2568" i="39"/>
  <c r="J2568" i="39"/>
  <c r="K2568" i="39"/>
  <c r="N2568" i="39"/>
  <c r="F2568" i="39"/>
  <c r="E2572" i="39"/>
  <c r="F2572" i="39"/>
  <c r="G2572" i="39"/>
  <c r="I2572" i="39"/>
  <c r="L2572" i="39"/>
  <c r="N2572" i="39"/>
  <c r="O2572" i="39"/>
  <c r="C2572" i="39"/>
  <c r="J2572" i="39"/>
  <c r="A2572" i="39"/>
  <c r="M2572" i="39"/>
  <c r="K2572" i="39"/>
  <c r="P2572" i="39"/>
  <c r="H2572" i="39"/>
  <c r="I2576" i="39"/>
  <c r="G2576" i="39"/>
  <c r="J2576" i="39"/>
  <c r="O2576" i="39"/>
  <c r="M2576" i="39"/>
  <c r="H2576" i="39"/>
  <c r="A2576" i="39"/>
  <c r="C2576" i="39"/>
  <c r="L2576" i="39"/>
  <c r="K2576" i="39"/>
  <c r="E2576" i="39"/>
  <c r="P2576" i="39"/>
  <c r="N2576" i="39"/>
  <c r="F2576" i="39"/>
  <c r="E2580" i="39"/>
  <c r="L2580" i="39"/>
  <c r="F2580" i="39"/>
  <c r="O2580" i="39"/>
  <c r="N2580" i="39"/>
  <c r="G2580" i="39"/>
  <c r="I2580" i="39"/>
  <c r="K2580" i="39"/>
  <c r="J2580" i="39"/>
  <c r="C2580" i="39"/>
  <c r="A2580" i="39"/>
  <c r="M2580" i="39"/>
  <c r="P2580" i="39"/>
  <c r="H2580" i="39"/>
  <c r="I2584" i="39"/>
  <c r="O2584" i="39"/>
  <c r="C2584" i="39"/>
  <c r="J2584" i="39"/>
  <c r="M2584" i="39"/>
  <c r="H2584" i="39"/>
  <c r="G2584" i="39"/>
  <c r="E2584" i="39"/>
  <c r="K2584" i="39"/>
  <c r="L2584" i="39"/>
  <c r="A2584" i="39"/>
  <c r="P2584" i="39"/>
  <c r="N2584" i="39"/>
  <c r="F2584" i="39"/>
  <c r="N2588" i="39"/>
  <c r="F2588" i="39"/>
  <c r="I2588" i="39"/>
  <c r="E2588" i="39"/>
  <c r="G2588" i="39"/>
  <c r="L2588" i="39"/>
  <c r="O2588" i="39"/>
  <c r="K2588" i="39"/>
  <c r="C2588" i="39"/>
  <c r="J2588" i="39"/>
  <c r="A2588" i="39"/>
  <c r="P2588" i="39"/>
  <c r="H2588" i="39"/>
  <c r="M2588" i="39"/>
  <c r="I2592" i="39"/>
  <c r="C2592" i="39"/>
  <c r="G2592" i="39"/>
  <c r="L2592" i="39"/>
  <c r="K2592" i="39"/>
  <c r="H2592" i="39"/>
  <c r="M2592" i="39"/>
  <c r="O2592" i="39"/>
  <c r="A2592" i="39"/>
  <c r="P2592" i="39"/>
  <c r="J2592" i="39"/>
  <c r="E2592" i="39"/>
  <c r="N2592" i="39"/>
  <c r="F2592" i="39"/>
  <c r="E2596" i="39"/>
  <c r="L2596" i="39"/>
  <c r="I2596" i="39"/>
  <c r="N2596" i="39"/>
  <c r="G2596" i="39"/>
  <c r="O2596" i="39"/>
  <c r="F2596" i="39"/>
  <c r="J2596" i="39"/>
  <c r="A2596" i="39"/>
  <c r="K2596" i="39"/>
  <c r="C2596" i="39"/>
  <c r="H2596" i="39"/>
  <c r="M2596" i="39"/>
  <c r="P2596" i="39"/>
  <c r="O2600" i="39"/>
  <c r="K2600" i="39"/>
  <c r="L2600" i="39"/>
  <c r="C2600" i="39"/>
  <c r="M2600" i="39"/>
  <c r="E2600" i="39"/>
  <c r="I2600" i="39"/>
  <c r="P2600" i="39"/>
  <c r="H2600" i="39"/>
  <c r="G2600" i="39"/>
  <c r="J2600" i="39"/>
  <c r="A2600" i="39"/>
  <c r="N2600" i="39"/>
  <c r="F2600" i="39"/>
  <c r="E2604" i="39"/>
  <c r="L2604" i="39"/>
  <c r="I2604" i="39"/>
  <c r="G2604" i="39"/>
  <c r="F2604" i="39"/>
  <c r="O2604" i="39"/>
  <c r="N2604" i="39"/>
  <c r="K2604" i="39"/>
  <c r="C2604" i="39"/>
  <c r="J2604" i="39"/>
  <c r="A2604" i="39"/>
  <c r="P2604" i="39"/>
  <c r="H2604" i="39"/>
  <c r="M2604" i="39"/>
  <c r="L2608" i="39"/>
  <c r="H2608" i="39"/>
  <c r="C2608" i="39"/>
  <c r="O2608" i="39"/>
  <c r="M2608" i="39"/>
  <c r="E2608" i="39"/>
  <c r="P2608" i="39"/>
  <c r="G2608" i="39"/>
  <c r="I2608" i="39"/>
  <c r="J2608" i="39"/>
  <c r="K2608" i="39"/>
  <c r="A2608" i="39"/>
  <c r="N2608" i="39"/>
  <c r="F2608" i="39"/>
  <c r="E2612" i="39"/>
  <c r="O2612" i="39"/>
  <c r="N2612" i="39"/>
  <c r="L2612" i="39"/>
  <c r="G2612" i="39"/>
  <c r="I2612" i="39"/>
  <c r="F2612" i="39"/>
  <c r="J2612" i="39"/>
  <c r="A2612" i="39"/>
  <c r="K2612" i="39"/>
  <c r="C2612" i="39"/>
  <c r="P2612" i="39"/>
  <c r="H2612" i="39"/>
  <c r="M2612" i="39"/>
  <c r="I2616" i="39"/>
  <c r="A2616" i="39"/>
  <c r="O2616" i="39"/>
  <c r="L2616" i="39"/>
  <c r="H2616" i="39"/>
  <c r="E2616" i="39"/>
  <c r="G2616" i="39"/>
  <c r="M2616" i="39"/>
  <c r="C2616" i="39"/>
  <c r="K2616" i="39"/>
  <c r="J2616" i="39"/>
  <c r="P2616" i="39"/>
  <c r="N2616" i="39"/>
  <c r="F2616" i="39"/>
  <c r="N2620" i="39"/>
  <c r="G2620" i="39"/>
  <c r="E2620" i="39"/>
  <c r="I2620" i="39"/>
  <c r="L2620" i="39"/>
  <c r="O2620" i="39"/>
  <c r="F2620" i="39"/>
  <c r="J2620" i="39"/>
  <c r="K2620" i="39"/>
  <c r="A2620" i="39"/>
  <c r="C2620" i="39"/>
  <c r="P2620" i="39"/>
  <c r="H2620" i="39"/>
  <c r="M2620" i="39"/>
  <c r="E2624" i="39"/>
  <c r="P2624" i="39"/>
  <c r="H2624" i="39"/>
  <c r="L2624" i="39"/>
  <c r="M2624" i="39"/>
  <c r="A2624" i="39"/>
  <c r="O2624" i="39"/>
  <c r="C2624" i="39"/>
  <c r="I2624" i="39"/>
  <c r="G2624" i="39"/>
  <c r="J2624" i="39"/>
  <c r="K2624" i="39"/>
  <c r="N2624" i="39"/>
  <c r="F2624" i="39"/>
  <c r="I2628" i="39"/>
  <c r="G2628" i="39"/>
  <c r="L2628" i="39"/>
  <c r="N2628" i="39"/>
  <c r="E2628" i="39"/>
  <c r="O2628" i="39"/>
  <c r="F2628" i="39"/>
  <c r="J2628" i="39"/>
  <c r="A2628" i="39"/>
  <c r="K2628" i="39"/>
  <c r="P2628" i="39"/>
  <c r="C2628" i="39"/>
  <c r="H2628" i="39"/>
  <c r="M2628" i="39"/>
  <c r="I2632" i="39"/>
  <c r="H2632" i="39"/>
  <c r="J2632" i="39"/>
  <c r="G2632" i="39"/>
  <c r="M2632" i="39"/>
  <c r="A2632" i="39"/>
  <c r="L2632" i="39"/>
  <c r="P2632" i="39"/>
  <c r="K2632" i="39"/>
  <c r="E2632" i="39"/>
  <c r="O2632" i="39"/>
  <c r="C2632" i="39"/>
  <c r="N2632" i="39"/>
  <c r="F2632" i="39"/>
  <c r="E2636" i="39"/>
  <c r="O2636" i="39"/>
  <c r="I2636" i="39"/>
  <c r="G2636" i="39"/>
  <c r="N2636" i="39"/>
  <c r="L2636" i="39"/>
  <c r="F2636" i="39"/>
  <c r="C2636" i="39"/>
  <c r="J2636" i="39"/>
  <c r="A2636" i="39"/>
  <c r="P2636" i="39"/>
  <c r="K2636" i="39"/>
  <c r="H2636" i="39"/>
  <c r="M2636" i="39"/>
  <c r="I2640" i="39"/>
  <c r="C2640" i="39"/>
  <c r="P2640" i="39"/>
  <c r="O2640" i="39"/>
  <c r="M2640" i="39"/>
  <c r="J2640" i="39"/>
  <c r="E2640" i="39"/>
  <c r="L2640" i="39"/>
  <c r="A2640" i="39"/>
  <c r="K2640" i="39"/>
  <c r="G2640" i="39"/>
  <c r="H2640" i="39"/>
  <c r="N2640" i="39"/>
  <c r="F2640" i="39"/>
  <c r="E2644" i="39"/>
  <c r="F2644" i="39"/>
  <c r="O2644" i="39"/>
  <c r="I2644" i="39"/>
  <c r="G2644" i="39"/>
  <c r="L2644" i="39"/>
  <c r="N2644" i="39"/>
  <c r="K2644" i="39"/>
  <c r="J2644" i="39"/>
  <c r="C2644" i="39"/>
  <c r="A2644" i="39"/>
  <c r="P2644" i="39"/>
  <c r="H2644" i="39"/>
  <c r="M2644" i="39"/>
  <c r="I2648" i="39"/>
  <c r="J2648" i="39"/>
  <c r="O2648" i="39"/>
  <c r="H2648" i="39"/>
  <c r="C2648" i="39"/>
  <c r="M2648" i="39"/>
  <c r="G2648" i="39"/>
  <c r="K2648" i="39"/>
  <c r="L2648" i="39"/>
  <c r="P2648" i="39"/>
  <c r="A2648" i="39"/>
  <c r="E2648" i="39"/>
  <c r="N2648" i="39"/>
  <c r="F2648" i="39"/>
  <c r="E2652" i="39"/>
  <c r="G2652" i="39"/>
  <c r="F2652" i="39"/>
  <c r="I2652" i="39"/>
  <c r="O2652" i="39"/>
  <c r="L2652" i="39"/>
  <c r="N2652" i="39"/>
  <c r="K2652" i="39"/>
  <c r="C2652" i="39"/>
  <c r="J2652" i="39"/>
  <c r="A2652" i="39"/>
  <c r="P2652" i="39"/>
  <c r="H2652" i="39"/>
  <c r="M2652" i="39"/>
  <c r="I2656" i="39"/>
  <c r="C2656" i="39"/>
  <c r="M2656" i="39"/>
  <c r="A2656" i="39"/>
  <c r="K2656" i="39"/>
  <c r="L2656" i="39"/>
  <c r="O2656" i="39"/>
  <c r="G2656" i="39"/>
  <c r="H2656" i="39"/>
  <c r="P2656" i="39"/>
  <c r="E2656" i="39"/>
  <c r="J2656" i="39"/>
  <c r="N2656" i="39"/>
  <c r="F2656" i="39"/>
  <c r="E2660" i="39"/>
  <c r="F2660" i="39"/>
  <c r="L2660" i="39"/>
  <c r="N2660" i="39"/>
  <c r="G2660" i="39"/>
  <c r="I2660" i="39"/>
  <c r="O2660" i="39"/>
  <c r="J2660" i="39"/>
  <c r="A2660" i="39"/>
  <c r="K2660" i="39"/>
  <c r="C2660" i="39"/>
  <c r="H2660" i="39"/>
  <c r="M2660" i="39"/>
  <c r="P2660" i="39"/>
  <c r="O2664" i="39"/>
  <c r="K2664" i="39"/>
  <c r="G2664" i="39"/>
  <c r="H2664" i="39"/>
  <c r="J2664" i="39"/>
  <c r="A2664" i="39"/>
  <c r="L2664" i="39"/>
  <c r="C2664" i="39"/>
  <c r="M2664" i="39"/>
  <c r="E2664" i="39"/>
  <c r="I2664" i="39"/>
  <c r="P2664" i="39"/>
  <c r="N2664" i="39"/>
  <c r="F2664" i="39"/>
  <c r="E2668" i="39"/>
  <c r="L2668" i="39"/>
  <c r="I2668" i="39"/>
  <c r="G2668" i="39"/>
  <c r="F2668" i="39"/>
  <c r="N2668" i="39"/>
  <c r="O2668" i="39"/>
  <c r="K2668" i="39"/>
  <c r="C2668" i="39"/>
  <c r="J2668" i="39"/>
  <c r="A2668" i="39"/>
  <c r="P2668" i="39"/>
  <c r="H2668" i="39"/>
  <c r="M2668" i="39"/>
  <c r="K2672" i="39"/>
  <c r="C2672" i="39"/>
  <c r="M2672" i="39"/>
  <c r="E2672" i="39"/>
  <c r="P2672" i="39"/>
  <c r="G2672" i="39"/>
  <c r="A2672" i="39"/>
  <c r="H2672" i="39"/>
  <c r="L2672" i="39"/>
  <c r="J2672" i="39"/>
  <c r="I2672" i="39"/>
  <c r="O2672" i="39"/>
  <c r="N2672" i="39"/>
  <c r="F2672" i="39"/>
  <c r="I2676" i="39"/>
  <c r="O2676" i="39"/>
  <c r="E2676" i="39"/>
  <c r="G2676" i="39"/>
  <c r="N2676" i="39"/>
  <c r="F2676" i="39"/>
  <c r="L2676" i="39"/>
  <c r="J2676" i="39"/>
  <c r="A2676" i="39"/>
  <c r="K2676" i="39"/>
  <c r="C2676" i="39"/>
  <c r="P2676" i="39"/>
  <c r="H2676" i="39"/>
  <c r="M2676" i="39"/>
  <c r="L2680" i="39"/>
  <c r="H2680" i="39"/>
  <c r="C2680" i="39"/>
  <c r="O2680" i="39"/>
  <c r="J2680" i="39"/>
  <c r="K2680" i="39"/>
  <c r="M2680" i="39"/>
  <c r="I2680" i="39"/>
  <c r="A2680" i="39"/>
  <c r="E2680" i="39"/>
  <c r="P2680" i="39"/>
  <c r="G2680" i="39"/>
  <c r="N2680" i="39"/>
  <c r="F2680" i="39"/>
  <c r="F2684" i="39"/>
  <c r="G2684" i="39"/>
  <c r="N2684" i="39"/>
  <c r="E2684" i="39"/>
  <c r="I2684" i="39"/>
  <c r="L2684" i="39"/>
  <c r="O2684" i="39"/>
  <c r="C2684" i="39"/>
  <c r="J2684" i="39"/>
  <c r="A2684" i="39"/>
  <c r="M2684" i="39"/>
  <c r="K2684" i="39"/>
  <c r="P2684" i="39"/>
  <c r="H2684" i="39"/>
  <c r="I2688" i="39"/>
  <c r="O2688" i="39"/>
  <c r="G2688" i="39"/>
  <c r="C2688" i="39"/>
  <c r="L2688" i="39"/>
  <c r="P2688" i="39"/>
  <c r="A2688" i="39"/>
  <c r="E2688" i="39"/>
  <c r="J2688" i="39"/>
  <c r="H2688" i="39"/>
  <c r="M2688" i="39"/>
  <c r="K2688" i="39"/>
  <c r="N2688" i="39"/>
  <c r="F2688" i="39"/>
  <c r="E2692" i="39"/>
  <c r="G2692" i="39"/>
  <c r="I2692" i="39"/>
  <c r="N2692" i="39"/>
  <c r="O2692" i="39"/>
  <c r="L2692" i="39"/>
  <c r="F2692" i="39"/>
  <c r="K2692" i="39"/>
  <c r="C2692" i="39"/>
  <c r="J2692" i="39"/>
  <c r="P2692" i="39"/>
  <c r="H2692" i="39"/>
  <c r="M2692" i="39"/>
  <c r="A2692" i="39"/>
  <c r="E2696" i="39"/>
  <c r="G2696" i="39"/>
  <c r="P2696" i="39"/>
  <c r="M2696" i="39"/>
  <c r="I2696" i="39"/>
  <c r="H2696" i="39"/>
  <c r="J2696" i="39"/>
  <c r="A2696" i="39"/>
  <c r="O2696" i="39"/>
  <c r="K2696" i="39"/>
  <c r="L2696" i="39"/>
  <c r="C2696" i="39"/>
  <c r="N2696" i="39"/>
  <c r="F2696" i="39"/>
  <c r="N2700" i="39"/>
  <c r="I2700" i="39"/>
  <c r="L2700" i="39"/>
  <c r="E2700" i="39"/>
  <c r="O2700" i="39"/>
  <c r="F2700" i="39"/>
  <c r="G2700" i="39"/>
  <c r="C2700" i="39"/>
  <c r="J2700" i="39"/>
  <c r="M2700" i="39"/>
  <c r="P2700" i="39"/>
  <c r="K2700" i="39"/>
  <c r="H2700" i="39"/>
  <c r="A2700" i="39"/>
  <c r="I2704" i="39"/>
  <c r="G2704" i="39"/>
  <c r="P2704" i="39"/>
  <c r="O2704" i="39"/>
  <c r="C2704" i="39"/>
  <c r="A2704" i="39"/>
  <c r="L2704" i="39"/>
  <c r="E2704" i="39"/>
  <c r="J2704" i="39"/>
  <c r="K2704" i="39"/>
  <c r="M2704" i="39"/>
  <c r="H2704" i="39"/>
  <c r="N2704" i="39"/>
  <c r="F2704" i="39"/>
  <c r="F2708" i="39"/>
  <c r="L2708" i="39"/>
  <c r="E2708" i="39"/>
  <c r="G2708" i="39"/>
  <c r="I2708" i="39"/>
  <c r="N2708" i="39"/>
  <c r="O2708" i="39"/>
  <c r="K2708" i="39"/>
  <c r="C2708" i="39"/>
  <c r="J2708" i="39"/>
  <c r="H2708" i="39"/>
  <c r="A2708" i="39"/>
  <c r="M2708" i="39"/>
  <c r="P2708" i="39"/>
  <c r="G2712" i="39"/>
  <c r="H2712" i="39"/>
  <c r="A2712" i="39"/>
  <c r="J2712" i="39"/>
  <c r="O2712" i="39"/>
  <c r="C2712" i="39"/>
  <c r="M2712" i="39"/>
  <c r="E2712" i="39"/>
  <c r="L2712" i="39"/>
  <c r="I2712" i="39"/>
  <c r="P2712" i="39"/>
  <c r="K2712" i="39"/>
  <c r="N2712" i="39"/>
  <c r="F2712" i="39"/>
  <c r="L2716" i="39"/>
  <c r="G2716" i="39"/>
  <c r="I2716" i="39"/>
  <c r="E2716" i="39"/>
  <c r="N2716" i="39"/>
  <c r="O2716" i="39"/>
  <c r="F2716" i="39"/>
  <c r="C2716" i="39"/>
  <c r="J2716" i="39"/>
  <c r="M2716" i="39"/>
  <c r="P2716" i="39"/>
  <c r="H2716" i="39"/>
  <c r="K2716" i="39"/>
  <c r="A2716" i="39"/>
  <c r="J2720" i="39"/>
  <c r="O2720" i="39"/>
  <c r="C2720" i="39"/>
  <c r="M2720" i="39"/>
  <c r="G2720" i="39"/>
  <c r="K2720" i="39"/>
  <c r="P2720" i="39"/>
  <c r="A2720" i="39"/>
  <c r="H2720" i="39"/>
  <c r="L2720" i="39"/>
  <c r="I2720" i="39"/>
  <c r="E2720" i="39"/>
  <c r="N2720" i="39"/>
  <c r="F2720" i="39"/>
  <c r="I2724" i="39"/>
  <c r="N2724" i="39"/>
  <c r="E2724" i="39"/>
  <c r="L2724" i="39"/>
  <c r="F2724" i="39"/>
  <c r="G2724" i="39"/>
  <c r="O2724" i="39"/>
  <c r="K2724" i="39"/>
  <c r="C2724" i="39"/>
  <c r="J2724" i="39"/>
  <c r="A2724" i="39"/>
  <c r="P2724" i="39"/>
  <c r="M2724" i="39"/>
  <c r="H2724" i="39"/>
  <c r="I2728" i="39"/>
  <c r="G2728" i="39"/>
  <c r="A2728" i="39"/>
  <c r="P2728" i="39"/>
  <c r="K2728" i="39"/>
  <c r="J2728" i="39"/>
  <c r="H2728" i="39"/>
  <c r="O2728" i="39"/>
  <c r="L2728" i="39"/>
  <c r="E2728" i="39"/>
  <c r="M2728" i="39"/>
  <c r="C2728" i="39"/>
  <c r="N2728" i="39"/>
  <c r="F2728" i="39"/>
  <c r="E2732" i="39"/>
  <c r="F2732" i="39"/>
  <c r="O2732" i="39"/>
  <c r="N2732" i="39"/>
  <c r="L2732" i="39"/>
  <c r="I2732" i="39"/>
  <c r="G2732" i="39"/>
  <c r="C2732" i="39"/>
  <c r="J2732" i="39"/>
  <c r="P2732" i="39"/>
  <c r="H2732" i="39"/>
  <c r="M2732" i="39"/>
  <c r="A2732" i="39"/>
  <c r="K2732" i="39"/>
  <c r="G2736" i="39"/>
  <c r="K2736" i="39"/>
  <c r="P2736" i="39"/>
  <c r="H2736" i="39"/>
  <c r="J2736" i="39"/>
  <c r="A2736" i="39"/>
  <c r="L2736" i="39"/>
  <c r="I2736" i="39"/>
  <c r="M2736" i="39"/>
  <c r="E2736" i="39"/>
  <c r="C2736" i="39"/>
  <c r="O2736" i="39"/>
  <c r="N2736" i="39"/>
  <c r="F2736" i="39"/>
  <c r="E2740" i="39"/>
  <c r="F2740" i="39"/>
  <c r="G2740" i="39"/>
  <c r="L2740" i="39"/>
  <c r="I2740" i="39"/>
  <c r="O2740" i="39"/>
  <c r="N2740" i="39"/>
  <c r="K2740" i="39"/>
  <c r="C2740" i="39"/>
  <c r="J2740" i="39"/>
  <c r="A2740" i="39"/>
  <c r="P2740" i="39"/>
  <c r="H2740" i="39"/>
  <c r="M2740" i="39"/>
  <c r="I2744" i="39"/>
  <c r="H2744" i="39"/>
  <c r="O2744" i="39"/>
  <c r="A2744" i="39"/>
  <c r="L2744" i="39"/>
  <c r="K2744" i="39"/>
  <c r="M2744" i="39"/>
  <c r="J2744" i="39"/>
  <c r="G2744" i="39"/>
  <c r="P2744" i="39"/>
  <c r="E2744" i="39"/>
  <c r="C2744" i="39"/>
  <c r="N2744" i="39"/>
  <c r="F2744" i="39"/>
  <c r="N2748" i="39"/>
  <c r="I2748" i="39"/>
  <c r="E2748" i="39"/>
  <c r="L2748" i="39"/>
  <c r="O2748" i="39"/>
  <c r="F2748" i="39"/>
  <c r="G2748" i="39"/>
  <c r="J2748" i="39"/>
  <c r="K2748" i="39"/>
  <c r="A2748" i="39"/>
  <c r="C2748" i="39"/>
  <c r="P2748" i="39"/>
  <c r="H2748" i="39"/>
  <c r="M2748" i="39"/>
  <c r="G2752" i="39"/>
  <c r="P2752" i="39"/>
  <c r="O2752" i="39"/>
  <c r="H2752" i="39"/>
  <c r="J2752" i="39"/>
  <c r="A2752" i="39"/>
  <c r="L2752" i="39"/>
  <c r="I2752" i="39"/>
  <c r="M2752" i="39"/>
  <c r="E2752" i="39"/>
  <c r="K2752" i="39"/>
  <c r="C2752" i="39"/>
  <c r="N2752" i="39"/>
  <c r="F2752" i="39"/>
  <c r="E2756" i="39"/>
  <c r="O2756" i="39"/>
  <c r="F2756" i="39"/>
  <c r="I2756" i="39"/>
  <c r="N2756" i="39"/>
  <c r="G2756" i="39"/>
  <c r="L2756" i="39"/>
  <c r="C2756" i="39"/>
  <c r="J2756" i="39"/>
  <c r="A2756" i="39"/>
  <c r="M2756" i="39"/>
  <c r="K2756" i="39"/>
  <c r="P2756" i="39"/>
  <c r="H2756" i="39"/>
  <c r="I2760" i="39"/>
  <c r="H2760" i="39"/>
  <c r="O2760" i="39"/>
  <c r="A2760" i="39"/>
  <c r="L2760" i="39"/>
  <c r="E2760" i="39"/>
  <c r="P2760" i="39"/>
  <c r="K2760" i="39"/>
  <c r="M2760" i="39"/>
  <c r="G2760" i="39"/>
  <c r="C2760" i="39"/>
  <c r="J2760" i="39"/>
  <c r="N2760" i="39"/>
  <c r="F2760" i="39"/>
  <c r="F2764" i="39"/>
  <c r="H2764" i="39"/>
  <c r="P2764" i="39"/>
  <c r="A2764" i="39"/>
  <c r="O2764" i="39"/>
  <c r="J2764" i="39"/>
  <c r="N2764" i="39"/>
  <c r="C2764" i="39"/>
  <c r="I2764" i="39"/>
  <c r="K2764" i="39"/>
  <c r="L2764" i="39"/>
  <c r="G2764" i="39"/>
  <c r="E2764" i="39"/>
  <c r="M2764" i="39"/>
  <c r="I2768" i="39"/>
  <c r="K2768" i="39"/>
  <c r="J2768" i="39"/>
  <c r="M2768" i="39"/>
  <c r="C2768" i="39"/>
  <c r="O2768" i="39"/>
  <c r="G2768" i="39"/>
  <c r="H2768" i="39"/>
  <c r="P2768" i="39"/>
  <c r="E2768" i="39"/>
  <c r="L2768" i="39"/>
  <c r="A2768" i="39"/>
  <c r="N2768" i="39"/>
  <c r="F2768" i="39"/>
  <c r="I2772" i="39"/>
  <c r="L2772" i="39"/>
  <c r="F2772" i="39"/>
  <c r="C2772" i="39"/>
  <c r="N2772" i="39"/>
  <c r="G2772" i="39"/>
  <c r="O2772" i="39"/>
  <c r="M2772" i="39"/>
  <c r="H2772" i="39"/>
  <c r="P2772" i="39"/>
  <c r="A2772" i="39"/>
  <c r="J2772" i="39"/>
  <c r="E2772" i="39"/>
  <c r="K2772" i="39"/>
  <c r="P2776" i="39"/>
  <c r="I2776" i="39"/>
  <c r="E2776" i="39"/>
  <c r="L2776" i="39"/>
  <c r="O2776" i="39"/>
  <c r="A2776" i="39"/>
  <c r="H2776" i="39"/>
  <c r="J2776" i="39"/>
  <c r="M2776" i="39"/>
  <c r="G2776" i="39"/>
  <c r="C2776" i="39"/>
  <c r="K2776" i="39"/>
  <c r="N2776" i="39"/>
  <c r="F2776" i="39"/>
  <c r="F2780" i="39"/>
  <c r="E2780" i="39"/>
  <c r="L2780" i="39"/>
  <c r="K2780" i="39"/>
  <c r="M2780" i="39"/>
  <c r="H2780" i="39"/>
  <c r="P2780" i="39"/>
  <c r="I2780" i="39"/>
  <c r="A2780" i="39"/>
  <c r="O2780" i="39"/>
  <c r="G2780" i="39"/>
  <c r="J2780" i="39"/>
  <c r="C2780" i="39"/>
  <c r="N2780" i="39"/>
  <c r="J2784" i="39"/>
  <c r="M2784" i="39"/>
  <c r="L2784" i="39"/>
  <c r="A2784" i="39"/>
  <c r="O2784" i="39"/>
  <c r="C2784" i="39"/>
  <c r="G2784" i="39"/>
  <c r="H2784" i="39"/>
  <c r="F2784" i="39"/>
  <c r="N2784" i="39"/>
  <c r="K2784" i="39"/>
  <c r="P2784" i="39"/>
  <c r="I2784" i="39"/>
  <c r="E2784" i="39"/>
  <c r="F2788" i="39"/>
  <c r="K2788" i="39"/>
  <c r="C2788" i="39"/>
  <c r="N2788" i="39"/>
  <c r="I2788" i="39"/>
  <c r="O2788" i="39"/>
  <c r="E2788" i="39"/>
  <c r="M2788" i="39"/>
  <c r="A2788" i="39"/>
  <c r="H2788" i="39"/>
  <c r="J2788" i="39"/>
  <c r="L2788" i="39"/>
  <c r="G2788" i="39"/>
  <c r="P2788" i="39"/>
  <c r="J2792" i="39"/>
  <c r="O2792" i="39"/>
  <c r="H2792" i="39"/>
  <c r="G2792" i="39"/>
  <c r="L2792" i="39"/>
  <c r="M2792" i="39"/>
  <c r="A2792" i="39"/>
  <c r="C2792" i="39"/>
  <c r="I2792" i="39"/>
  <c r="F2792" i="39"/>
  <c r="N2792" i="39"/>
  <c r="K2792" i="39"/>
  <c r="P2792" i="39"/>
  <c r="E2792" i="39"/>
  <c r="K2796" i="39"/>
  <c r="C2796" i="39"/>
  <c r="F2796" i="39"/>
  <c r="N2796" i="39"/>
  <c r="O2796" i="39"/>
  <c r="I2796" i="39"/>
  <c r="E2796" i="39"/>
  <c r="H2796" i="39"/>
  <c r="M2796" i="39"/>
  <c r="L2796" i="39"/>
  <c r="G2796" i="39"/>
  <c r="A2796" i="39"/>
  <c r="P2796" i="39"/>
  <c r="J2796" i="39"/>
  <c r="J2800" i="39"/>
  <c r="L2800" i="39"/>
  <c r="G2800" i="39"/>
  <c r="H2800" i="39"/>
  <c r="C2800" i="39"/>
  <c r="M2800" i="39"/>
  <c r="O2800" i="39"/>
  <c r="A2800" i="39"/>
  <c r="I2800" i="39"/>
  <c r="F2800" i="39"/>
  <c r="N2800" i="39"/>
  <c r="K2800" i="39"/>
  <c r="P2800" i="39"/>
  <c r="E2800" i="39"/>
  <c r="F2804" i="39"/>
  <c r="O2804" i="39"/>
  <c r="K2804" i="39"/>
  <c r="I2804" i="39"/>
  <c r="N2804" i="39"/>
  <c r="C2804" i="39"/>
  <c r="H2804" i="39"/>
  <c r="L2804" i="39"/>
  <c r="G2804" i="39"/>
  <c r="E2804" i="39"/>
  <c r="M2804" i="39"/>
  <c r="P2804" i="39"/>
  <c r="A2804" i="39"/>
  <c r="J2804" i="39"/>
  <c r="J2808" i="39"/>
  <c r="O2808" i="39"/>
  <c r="G2808" i="39"/>
  <c r="H2808" i="39"/>
  <c r="L2808" i="39"/>
  <c r="M2808" i="39"/>
  <c r="A2808" i="39"/>
  <c r="C2808" i="39"/>
  <c r="I2808" i="39"/>
  <c r="F2808" i="39"/>
  <c r="N2808" i="39"/>
  <c r="K2808" i="39"/>
  <c r="P2808" i="39"/>
  <c r="E2808" i="39"/>
  <c r="F2812" i="39"/>
  <c r="G2812" i="39"/>
  <c r="E2812" i="39"/>
  <c r="P2812" i="39"/>
  <c r="N2812" i="39"/>
  <c r="M2812" i="39"/>
  <c r="K2812" i="39"/>
  <c r="H2812" i="39"/>
  <c r="L2812" i="39"/>
  <c r="C2812" i="39"/>
  <c r="O2812" i="39"/>
  <c r="I2812" i="39"/>
  <c r="A2812" i="39"/>
  <c r="J2812" i="39"/>
  <c r="K2816" i="39"/>
  <c r="A2816" i="39"/>
  <c r="H2816" i="39"/>
  <c r="I2816" i="39"/>
  <c r="M2816" i="39"/>
  <c r="F2816" i="39"/>
  <c r="O2816" i="39"/>
  <c r="N2816" i="39"/>
  <c r="L2816" i="39"/>
  <c r="E2816" i="39"/>
  <c r="C2816" i="39"/>
  <c r="P2816" i="39"/>
  <c r="G2816" i="39"/>
  <c r="J2816" i="39"/>
  <c r="G2820" i="39"/>
  <c r="O2820" i="39"/>
  <c r="L2820" i="39"/>
  <c r="P2820" i="39"/>
  <c r="N2820" i="39"/>
  <c r="A2820" i="39"/>
  <c r="I2820" i="39"/>
  <c r="J2820" i="39"/>
  <c r="C2820" i="39"/>
  <c r="K2820" i="39"/>
  <c r="M2820" i="39"/>
  <c r="H2820" i="39"/>
  <c r="F2820" i="39"/>
  <c r="E2820" i="39"/>
  <c r="K2824" i="39"/>
  <c r="G2824" i="39"/>
  <c r="H2824" i="39"/>
  <c r="J2824" i="39"/>
  <c r="C2824" i="39"/>
  <c r="M2824" i="39"/>
  <c r="L2824" i="39"/>
  <c r="A2824" i="39"/>
  <c r="E2824" i="39"/>
  <c r="N2824" i="39"/>
  <c r="O2824" i="39"/>
  <c r="I2824" i="39"/>
  <c r="F2824" i="39"/>
  <c r="P2824" i="39"/>
  <c r="F2828" i="39"/>
  <c r="P2828" i="39"/>
  <c r="A2828" i="39"/>
  <c r="J2828" i="39"/>
  <c r="E2828" i="39"/>
  <c r="C2828" i="39"/>
  <c r="M2828" i="39"/>
  <c r="K2828" i="39"/>
  <c r="O2828" i="39"/>
  <c r="L2828" i="39"/>
  <c r="H2828" i="39"/>
  <c r="N2828" i="39"/>
  <c r="G2828" i="39"/>
  <c r="I2828" i="39"/>
  <c r="A2832" i="39"/>
  <c r="G2832" i="39"/>
  <c r="K2832" i="39"/>
  <c r="J2832" i="39"/>
  <c r="C2832" i="39"/>
  <c r="M2832" i="39"/>
  <c r="L2832" i="39"/>
  <c r="E2832" i="39"/>
  <c r="H2832" i="39"/>
  <c r="F2832" i="39"/>
  <c r="I2832" i="39"/>
  <c r="O2832" i="39"/>
  <c r="N2832" i="39"/>
  <c r="P2832" i="39"/>
  <c r="M3278" i="39"/>
  <c r="C3278" i="39"/>
  <c r="E3278" i="39"/>
  <c r="L3278" i="39"/>
  <c r="F3278" i="39"/>
  <c r="K3278" i="39"/>
  <c r="J3278" i="39"/>
  <c r="O3278" i="39"/>
  <c r="A3278" i="39"/>
  <c r="G3278" i="39"/>
  <c r="I3278" i="39"/>
  <c r="P3278" i="39"/>
  <c r="H3278" i="39"/>
  <c r="N3278" i="39"/>
  <c r="L3282" i="39"/>
  <c r="E3282" i="39"/>
  <c r="G3282" i="39"/>
  <c r="M3282" i="39"/>
  <c r="A3282" i="39"/>
  <c r="P3282" i="39"/>
  <c r="O3282" i="39"/>
  <c r="I3282" i="39"/>
  <c r="H3282" i="39"/>
  <c r="J3282" i="39"/>
  <c r="N3282" i="39"/>
  <c r="K3282" i="39"/>
  <c r="F3282" i="39"/>
  <c r="C3282" i="39"/>
  <c r="C3286" i="39"/>
  <c r="L3286" i="39"/>
  <c r="M3286" i="39"/>
  <c r="E3286" i="39"/>
  <c r="A3286" i="39"/>
  <c r="H3286" i="39"/>
  <c r="F3286" i="39"/>
  <c r="O3286" i="39"/>
  <c r="I3286" i="39"/>
  <c r="G3286" i="39"/>
  <c r="K3286" i="39"/>
  <c r="P3286" i="39"/>
  <c r="J3286" i="39"/>
  <c r="N3286" i="39"/>
  <c r="G3290" i="39"/>
  <c r="L3290" i="39"/>
  <c r="I3290" i="39"/>
  <c r="M3290" i="39"/>
  <c r="P3290" i="39"/>
  <c r="E3290" i="39"/>
  <c r="A3290" i="39"/>
  <c r="H3290" i="39"/>
  <c r="O3290" i="39"/>
  <c r="N3290" i="39"/>
  <c r="F3290" i="39"/>
  <c r="K3290" i="39"/>
  <c r="C3290" i="39"/>
  <c r="J3290" i="39"/>
  <c r="M3294" i="39"/>
  <c r="E3294" i="39"/>
  <c r="L3294" i="39"/>
  <c r="C3294" i="39"/>
  <c r="P3294" i="39"/>
  <c r="G3294" i="39"/>
  <c r="F3294" i="39"/>
  <c r="H3294" i="39"/>
  <c r="K3294" i="39"/>
  <c r="J3294" i="39"/>
  <c r="A3294" i="39"/>
  <c r="I3294" i="39"/>
  <c r="N3294" i="39"/>
  <c r="O3294" i="39"/>
  <c r="I3298" i="39"/>
  <c r="O3298" i="39"/>
  <c r="A3298" i="39"/>
  <c r="E3298" i="39"/>
  <c r="G3298" i="39"/>
  <c r="L3298" i="39"/>
  <c r="M3298" i="39"/>
  <c r="P3298" i="39"/>
  <c r="H3298" i="39"/>
  <c r="K3298" i="39"/>
  <c r="C3298" i="39"/>
  <c r="J3298" i="39"/>
  <c r="N3298" i="39"/>
  <c r="F3298" i="39"/>
  <c r="M3302" i="39"/>
  <c r="E3302" i="39"/>
  <c r="L3302" i="39"/>
  <c r="C3302" i="39"/>
  <c r="A3302" i="39"/>
  <c r="F3302" i="39"/>
  <c r="P3302" i="39"/>
  <c r="H3302" i="39"/>
  <c r="I3302" i="39"/>
  <c r="O3302" i="39"/>
  <c r="G3302" i="39"/>
  <c r="J3302" i="39"/>
  <c r="K3302" i="39"/>
  <c r="N3302" i="39"/>
  <c r="A3306" i="39"/>
  <c r="E3306" i="39"/>
  <c r="C3306" i="39"/>
  <c r="O3306" i="39"/>
  <c r="N3306" i="39"/>
  <c r="M3306" i="39"/>
  <c r="F3306" i="39"/>
  <c r="P3306" i="39"/>
  <c r="L3306" i="39"/>
  <c r="J3306" i="39"/>
  <c r="I3306" i="39"/>
  <c r="H3306" i="39"/>
  <c r="G3306" i="39"/>
  <c r="K3306" i="39"/>
  <c r="C3342" i="39"/>
  <c r="I3342" i="39"/>
  <c r="M3342" i="39"/>
  <c r="E3342" i="39"/>
  <c r="L3342" i="39"/>
  <c r="F3342" i="39"/>
  <c r="K3342" i="39"/>
  <c r="J3342" i="39"/>
  <c r="O3342" i="39"/>
  <c r="A3342" i="39"/>
  <c r="G3342" i="39"/>
  <c r="P3342" i="39"/>
  <c r="H3342" i="39"/>
  <c r="N3342" i="39"/>
  <c r="H3384" i="39"/>
  <c r="N3384" i="39"/>
  <c r="C3384" i="39"/>
  <c r="M3384" i="39"/>
  <c r="K3384" i="39"/>
  <c r="A3384" i="39"/>
  <c r="I3384" i="39"/>
  <c r="P3384" i="39"/>
  <c r="C3390" i="39"/>
  <c r="E3390" i="39"/>
  <c r="M3390" i="39"/>
  <c r="I3390" i="39"/>
  <c r="L3390" i="39"/>
  <c r="G3390" i="39"/>
  <c r="J3390" i="39"/>
  <c r="P3390" i="39"/>
  <c r="A3390" i="39"/>
  <c r="H3390" i="39"/>
  <c r="N3390" i="39"/>
  <c r="K3390" i="39"/>
  <c r="F3390" i="39"/>
  <c r="O3390" i="39"/>
  <c r="H3408" i="39"/>
  <c r="G3408" i="39"/>
  <c r="M3408" i="39"/>
  <c r="E3408" i="39"/>
  <c r="N3408" i="39"/>
  <c r="I3408" i="39"/>
  <c r="J3408" i="39"/>
  <c r="F3408" i="39"/>
  <c r="L3408" i="39"/>
  <c r="A3408" i="39"/>
  <c r="C3408" i="39"/>
  <c r="O3408" i="39"/>
  <c r="K3408" i="39"/>
  <c r="P3408" i="39"/>
  <c r="M3415" i="39"/>
  <c r="A3415" i="39"/>
  <c r="N3415" i="39"/>
  <c r="H3415" i="39"/>
  <c r="K3415" i="39"/>
  <c r="C3415" i="39"/>
  <c r="I3415" i="39"/>
  <c r="P3415" i="39"/>
  <c r="L4" i="39"/>
  <c r="H4" i="39"/>
  <c r="E4" i="39"/>
  <c r="C4" i="39"/>
  <c r="G4" i="39"/>
  <c r="M4" i="39"/>
  <c r="O4" i="39"/>
  <c r="P4" i="39"/>
  <c r="I4" i="39"/>
  <c r="F4" i="39"/>
  <c r="N4" i="39"/>
  <c r="J4" i="39"/>
  <c r="A4" i="39"/>
  <c r="K4" i="39"/>
  <c r="K8" i="39"/>
  <c r="G8" i="39"/>
  <c r="M8" i="39"/>
  <c r="O8" i="39"/>
  <c r="F8" i="39"/>
  <c r="E8" i="39"/>
  <c r="H8" i="39"/>
  <c r="N8" i="39"/>
  <c r="P8" i="39"/>
  <c r="C8" i="39"/>
  <c r="I8" i="39"/>
  <c r="A8" i="39"/>
  <c r="L8" i="39"/>
  <c r="J8" i="39"/>
  <c r="E12" i="39"/>
  <c r="P12" i="39"/>
  <c r="G12" i="39"/>
  <c r="H12" i="39"/>
  <c r="L12" i="39"/>
  <c r="O12" i="39"/>
  <c r="M12" i="39"/>
  <c r="I12" i="39"/>
  <c r="N12" i="39"/>
  <c r="F12" i="39"/>
  <c r="K12" i="39"/>
  <c r="J12" i="39"/>
  <c r="C12" i="39"/>
  <c r="A12" i="39"/>
  <c r="L16" i="39"/>
  <c r="C16" i="39"/>
  <c r="K16" i="39"/>
  <c r="I16" i="39"/>
  <c r="P16" i="39"/>
  <c r="A16" i="39"/>
  <c r="J16" i="39"/>
  <c r="E16" i="39"/>
  <c r="G16" i="39"/>
  <c r="M16" i="39"/>
  <c r="O16" i="39"/>
  <c r="F16" i="39"/>
  <c r="H16" i="39"/>
  <c r="N16" i="39"/>
  <c r="E20" i="39"/>
  <c r="L20" i="39"/>
  <c r="H20" i="39"/>
  <c r="M20" i="39"/>
  <c r="O20" i="39"/>
  <c r="P20" i="39"/>
  <c r="C20" i="39"/>
  <c r="G20" i="39"/>
  <c r="A20" i="39"/>
  <c r="K20" i="39"/>
  <c r="I20" i="39"/>
  <c r="J20" i="39"/>
  <c r="N20" i="39"/>
  <c r="F20" i="39"/>
  <c r="K24" i="39"/>
  <c r="C24" i="39"/>
  <c r="A24" i="39"/>
  <c r="J24" i="39"/>
  <c r="E24" i="39"/>
  <c r="G24" i="39"/>
  <c r="M24" i="39"/>
  <c r="L24" i="39"/>
  <c r="O24" i="39"/>
  <c r="F24" i="39"/>
  <c r="I24" i="39"/>
  <c r="H24" i="39"/>
  <c r="N24" i="39"/>
  <c r="P24" i="39"/>
  <c r="O28" i="39"/>
  <c r="E28" i="39"/>
  <c r="G28" i="39"/>
  <c r="H28" i="39"/>
  <c r="P28" i="39"/>
  <c r="L28" i="39"/>
  <c r="M28" i="39"/>
  <c r="C28" i="39"/>
  <c r="J28" i="39"/>
  <c r="A28" i="39"/>
  <c r="I28" i="39"/>
  <c r="N28" i="39"/>
  <c r="F28" i="39"/>
  <c r="K28" i="39"/>
  <c r="L32" i="39"/>
  <c r="A32" i="39"/>
  <c r="K32" i="39"/>
  <c r="J32" i="39"/>
  <c r="E32" i="39"/>
  <c r="G32" i="39"/>
  <c r="M32" i="39"/>
  <c r="O32" i="39"/>
  <c r="F32" i="39"/>
  <c r="H32" i="39"/>
  <c r="N32" i="39"/>
  <c r="P32" i="39"/>
  <c r="C32" i="39"/>
  <c r="I32" i="39"/>
  <c r="E36" i="39"/>
  <c r="L36" i="39"/>
  <c r="H36" i="39"/>
  <c r="C36" i="39"/>
  <c r="G36" i="39"/>
  <c r="M36" i="39"/>
  <c r="O36" i="39"/>
  <c r="P36" i="39"/>
  <c r="F36" i="39"/>
  <c r="N36" i="39"/>
  <c r="J36" i="39"/>
  <c r="I36" i="39"/>
  <c r="A36" i="39"/>
  <c r="K36" i="39"/>
  <c r="I40" i="39"/>
  <c r="H40" i="39"/>
  <c r="K40" i="39"/>
  <c r="G40" i="39"/>
  <c r="O40" i="39"/>
  <c r="N40" i="39"/>
  <c r="A40" i="39"/>
  <c r="C40" i="39"/>
  <c r="J40" i="39"/>
  <c r="E40" i="39"/>
  <c r="P40" i="39"/>
  <c r="L40" i="39"/>
  <c r="M40" i="39"/>
  <c r="F40" i="39"/>
  <c r="P44" i="39"/>
  <c r="E44" i="39"/>
  <c r="H44" i="39"/>
  <c r="L44" i="39"/>
  <c r="M44" i="39"/>
  <c r="O44" i="39"/>
  <c r="G44" i="39"/>
  <c r="F44" i="39"/>
  <c r="N44" i="39"/>
  <c r="I44" i="39"/>
  <c r="A44" i="39"/>
  <c r="K44" i="39"/>
  <c r="J44" i="39"/>
  <c r="C44" i="39"/>
  <c r="I48" i="39"/>
  <c r="G48" i="39"/>
  <c r="O48" i="39"/>
  <c r="K48" i="39"/>
  <c r="H48" i="39"/>
  <c r="N48" i="39"/>
  <c r="F48" i="39"/>
  <c r="A48" i="39"/>
  <c r="J48" i="39"/>
  <c r="E48" i="39"/>
  <c r="L48" i="39"/>
  <c r="C48" i="39"/>
  <c r="M48" i="39"/>
  <c r="P48" i="39"/>
  <c r="K52" i="39"/>
  <c r="L52" i="39"/>
  <c r="A52" i="39"/>
  <c r="M52" i="39"/>
  <c r="G52" i="39"/>
  <c r="C52" i="39"/>
  <c r="H52" i="39"/>
  <c r="P52" i="39"/>
  <c r="O52" i="39"/>
  <c r="E52" i="39"/>
  <c r="J52" i="39"/>
  <c r="F52" i="39"/>
  <c r="N52" i="39"/>
  <c r="I52" i="39"/>
  <c r="C56" i="39"/>
  <c r="J56" i="39"/>
  <c r="K56" i="39"/>
  <c r="A56" i="39"/>
  <c r="L56" i="39"/>
  <c r="M56" i="39"/>
  <c r="O56" i="39"/>
  <c r="F56" i="39"/>
  <c r="G56" i="39"/>
  <c r="E56" i="39"/>
  <c r="I56" i="39"/>
  <c r="H56" i="39"/>
  <c r="P56" i="39"/>
  <c r="N56" i="39"/>
  <c r="N60" i="39"/>
  <c r="O60" i="39"/>
  <c r="P60" i="39"/>
  <c r="E60" i="39"/>
  <c r="G60" i="39"/>
  <c r="F60" i="39"/>
  <c r="H60" i="39"/>
  <c r="M60" i="39"/>
  <c r="I60" i="39"/>
  <c r="A60" i="39"/>
  <c r="L60" i="39"/>
  <c r="J60" i="39"/>
  <c r="C60" i="39"/>
  <c r="K60" i="39"/>
  <c r="A64" i="39"/>
  <c r="H64" i="39"/>
  <c r="I64" i="39"/>
  <c r="K64" i="39"/>
  <c r="J64" i="39"/>
  <c r="M64" i="39"/>
  <c r="L64" i="39"/>
  <c r="C64" i="39"/>
  <c r="O64" i="39"/>
  <c r="N64" i="39"/>
  <c r="G64" i="39"/>
  <c r="F64" i="39"/>
  <c r="E64" i="39"/>
  <c r="P64" i="39"/>
  <c r="E68" i="39"/>
  <c r="F68" i="39"/>
  <c r="C68" i="39"/>
  <c r="O68" i="39"/>
  <c r="G68" i="39"/>
  <c r="K68" i="39"/>
  <c r="L68" i="39"/>
  <c r="N68" i="39"/>
  <c r="M68" i="39"/>
  <c r="H68" i="39"/>
  <c r="P68" i="39"/>
  <c r="I68" i="39"/>
  <c r="A68" i="39"/>
  <c r="J68" i="39"/>
  <c r="E72" i="39"/>
  <c r="I72" i="39"/>
  <c r="G72" i="39"/>
  <c r="K72" i="39"/>
  <c r="N72" i="39"/>
  <c r="J72" i="39"/>
  <c r="H72" i="39"/>
  <c r="F72" i="39"/>
  <c r="O72" i="39"/>
  <c r="L72" i="39"/>
  <c r="M72" i="39"/>
  <c r="A72" i="39"/>
  <c r="C72" i="39"/>
  <c r="P72" i="39"/>
  <c r="K76" i="39"/>
  <c r="I76" i="39"/>
  <c r="M76" i="39"/>
  <c r="A76" i="39"/>
  <c r="L76" i="39"/>
  <c r="E76" i="39"/>
  <c r="N76" i="39"/>
  <c r="C76" i="39"/>
  <c r="G76" i="39"/>
  <c r="P76" i="39"/>
  <c r="O76" i="39"/>
  <c r="F76" i="39"/>
  <c r="J76" i="39"/>
  <c r="H76" i="39"/>
  <c r="F80" i="39"/>
  <c r="L80" i="39"/>
  <c r="O80" i="39"/>
  <c r="N80" i="39"/>
  <c r="A80" i="39"/>
  <c r="I80" i="39"/>
  <c r="G80" i="39"/>
  <c r="E80" i="39"/>
  <c r="M80" i="39"/>
  <c r="C80" i="39"/>
  <c r="H80" i="39"/>
  <c r="J80" i="39"/>
  <c r="K80" i="39"/>
  <c r="P80" i="39"/>
  <c r="F84" i="39"/>
  <c r="M84" i="39"/>
  <c r="H84" i="39"/>
  <c r="E84" i="39"/>
  <c r="K84" i="39"/>
  <c r="A84" i="39"/>
  <c r="N84" i="39"/>
  <c r="I84" i="39"/>
  <c r="C84" i="39"/>
  <c r="G84" i="39"/>
  <c r="O84" i="39"/>
  <c r="J84" i="39"/>
  <c r="P84" i="39"/>
  <c r="L84" i="39"/>
  <c r="F88" i="39"/>
  <c r="O88" i="39"/>
  <c r="K88" i="39"/>
  <c r="M88" i="39"/>
  <c r="N88" i="39"/>
  <c r="A88" i="39"/>
  <c r="G88" i="39"/>
  <c r="E88" i="39"/>
  <c r="I88" i="39"/>
  <c r="H88" i="39"/>
  <c r="C88" i="39"/>
  <c r="P88" i="39"/>
  <c r="J88" i="39"/>
  <c r="L88" i="39"/>
  <c r="F92" i="39"/>
  <c r="I92" i="39"/>
  <c r="K92" i="39"/>
  <c r="M92" i="39"/>
  <c r="A92" i="39"/>
  <c r="N92" i="39"/>
  <c r="H92" i="39"/>
  <c r="E92" i="39"/>
  <c r="J92" i="39"/>
  <c r="L92" i="39"/>
  <c r="P92" i="39"/>
  <c r="C92" i="39"/>
  <c r="G92" i="39"/>
  <c r="O92" i="39"/>
  <c r="N96" i="39"/>
  <c r="M96" i="39"/>
  <c r="C96" i="39"/>
  <c r="E96" i="39"/>
  <c r="A96" i="39"/>
  <c r="K96" i="39"/>
  <c r="L96" i="39"/>
  <c r="H96" i="39"/>
  <c r="P96" i="39"/>
  <c r="I96" i="39"/>
  <c r="G96" i="39"/>
  <c r="F96" i="39"/>
  <c r="J96" i="39"/>
  <c r="O96" i="39"/>
  <c r="F100" i="39"/>
  <c r="M100" i="39"/>
  <c r="J100" i="39"/>
  <c r="K100" i="39"/>
  <c r="A100" i="39"/>
  <c r="G100" i="39"/>
  <c r="L100" i="39"/>
  <c r="C100" i="39"/>
  <c r="O100" i="39"/>
  <c r="I100" i="39"/>
  <c r="H100" i="39"/>
  <c r="E100" i="39"/>
  <c r="P100" i="39"/>
  <c r="N100" i="39"/>
  <c r="I105" i="39"/>
  <c r="P105" i="39"/>
  <c r="N105" i="39"/>
  <c r="J105" i="39"/>
  <c r="F105" i="39"/>
  <c r="G105" i="39"/>
  <c r="H105" i="39"/>
  <c r="O105" i="39"/>
  <c r="L105" i="39"/>
  <c r="E105" i="39"/>
  <c r="M105" i="39"/>
  <c r="A105" i="39"/>
  <c r="K105" i="39"/>
  <c r="C105" i="39"/>
  <c r="I109" i="39"/>
  <c r="J109" i="39"/>
  <c r="L109" i="39"/>
  <c r="P109" i="39"/>
  <c r="E109" i="39"/>
  <c r="C109" i="39"/>
  <c r="H109" i="39"/>
  <c r="M109" i="39"/>
  <c r="K109" i="39"/>
  <c r="F109" i="39"/>
  <c r="A109" i="39"/>
  <c r="N109" i="39"/>
  <c r="G109" i="39"/>
  <c r="O109" i="39"/>
  <c r="E113" i="39"/>
  <c r="G113" i="39"/>
  <c r="N113" i="39"/>
  <c r="O113" i="39"/>
  <c r="I113" i="39"/>
  <c r="H113" i="39"/>
  <c r="J113" i="39"/>
  <c r="L113" i="39"/>
  <c r="A113" i="39"/>
  <c r="M113" i="39"/>
  <c r="F113" i="39"/>
  <c r="P113" i="39"/>
  <c r="K113" i="39"/>
  <c r="C113" i="39"/>
  <c r="I117" i="39"/>
  <c r="A117" i="39"/>
  <c r="C117" i="39"/>
  <c r="P117" i="39"/>
  <c r="E117" i="39"/>
  <c r="H117" i="39"/>
  <c r="M117" i="39"/>
  <c r="K117" i="39"/>
  <c r="F117" i="39"/>
  <c r="N117" i="39"/>
  <c r="G117" i="39"/>
  <c r="L117" i="39"/>
  <c r="O117" i="39"/>
  <c r="J117" i="39"/>
  <c r="M121" i="39"/>
  <c r="F121" i="39"/>
  <c r="E121" i="39"/>
  <c r="P121" i="39"/>
  <c r="I121" i="39"/>
  <c r="N121" i="39"/>
  <c r="H121" i="39"/>
  <c r="G121" i="39"/>
  <c r="J121" i="39"/>
  <c r="L121" i="39"/>
  <c r="A121" i="39"/>
  <c r="O121" i="39"/>
  <c r="K121" i="39"/>
  <c r="C121" i="39"/>
  <c r="F125" i="39"/>
  <c r="N125" i="39"/>
  <c r="C125" i="39"/>
  <c r="A125" i="39"/>
  <c r="P125" i="39"/>
  <c r="J125" i="39"/>
  <c r="K125" i="39"/>
  <c r="E125" i="39"/>
  <c r="H125" i="39"/>
  <c r="L125" i="39"/>
  <c r="M125" i="39"/>
  <c r="G125" i="39"/>
  <c r="I125" i="39"/>
  <c r="O125" i="39"/>
  <c r="I129" i="39"/>
  <c r="P129" i="39"/>
  <c r="G129" i="39"/>
  <c r="A129" i="39"/>
  <c r="H129" i="39"/>
  <c r="F129" i="39"/>
  <c r="J129" i="39"/>
  <c r="M129" i="39"/>
  <c r="L129" i="39"/>
  <c r="E129" i="39"/>
  <c r="O129" i="39"/>
  <c r="N129" i="39"/>
  <c r="K129" i="39"/>
  <c r="C129" i="39"/>
  <c r="I133" i="39"/>
  <c r="H133" i="39"/>
  <c r="F133" i="39"/>
  <c r="J133" i="39"/>
  <c r="K133" i="39"/>
  <c r="L133" i="39"/>
  <c r="E133" i="39"/>
  <c r="A133" i="39"/>
  <c r="O133" i="39"/>
  <c r="M133" i="39"/>
  <c r="N133" i="39"/>
  <c r="G133" i="39"/>
  <c r="C133" i="39"/>
  <c r="P133" i="39"/>
  <c r="M137" i="39"/>
  <c r="N137" i="39"/>
  <c r="E137" i="39"/>
  <c r="L137" i="39"/>
  <c r="H137" i="39"/>
  <c r="A137" i="39"/>
  <c r="J137" i="39"/>
  <c r="P137" i="39"/>
  <c r="G137" i="39"/>
  <c r="F137" i="39"/>
  <c r="I137" i="39"/>
  <c r="O137" i="39"/>
  <c r="C137" i="39"/>
  <c r="K137" i="39"/>
  <c r="F141" i="39"/>
  <c r="M141" i="39"/>
  <c r="N141" i="39"/>
  <c r="E141" i="39"/>
  <c r="H141" i="39"/>
  <c r="A141" i="39"/>
  <c r="K141" i="39"/>
  <c r="G141" i="39"/>
  <c r="C141" i="39"/>
  <c r="O141" i="39"/>
  <c r="J141" i="39"/>
  <c r="I141" i="39"/>
  <c r="P141" i="39"/>
  <c r="L141" i="39"/>
  <c r="I145" i="39"/>
  <c r="A145" i="39"/>
  <c r="E145" i="39"/>
  <c r="L145" i="39"/>
  <c r="M145" i="39"/>
  <c r="H145" i="39"/>
  <c r="C145" i="39"/>
  <c r="P145" i="39"/>
  <c r="O145" i="39"/>
  <c r="K145" i="39"/>
  <c r="G145" i="39"/>
  <c r="F145" i="39"/>
  <c r="J145" i="39"/>
  <c r="N145" i="39"/>
  <c r="E149" i="39"/>
  <c r="O149" i="39"/>
  <c r="P149" i="39"/>
  <c r="H149" i="39"/>
  <c r="L149" i="39"/>
  <c r="M149" i="39"/>
  <c r="N149" i="39"/>
  <c r="F149" i="39"/>
  <c r="A149" i="39"/>
  <c r="G149" i="39"/>
  <c r="I149" i="39"/>
  <c r="J149" i="39"/>
  <c r="K149" i="39"/>
  <c r="C149" i="39"/>
  <c r="J153" i="39"/>
  <c r="L153" i="39"/>
  <c r="F153" i="39"/>
  <c r="K153" i="39"/>
  <c r="N153" i="39"/>
  <c r="M153" i="39"/>
  <c r="G153" i="39"/>
  <c r="A153" i="39"/>
  <c r="O153" i="39"/>
  <c r="H153" i="39"/>
  <c r="P153" i="39"/>
  <c r="E153" i="39"/>
  <c r="I153" i="39"/>
  <c r="C153" i="39"/>
  <c r="E156" i="39"/>
  <c r="H156" i="39"/>
  <c r="N156" i="39"/>
  <c r="P156" i="39"/>
  <c r="M156" i="39"/>
  <c r="I156" i="39"/>
  <c r="O156" i="39"/>
  <c r="A156" i="39"/>
  <c r="G156" i="39"/>
  <c r="J156" i="39"/>
  <c r="L156" i="39"/>
  <c r="C156" i="39"/>
  <c r="K156" i="39"/>
  <c r="F156" i="39"/>
  <c r="I160" i="39"/>
  <c r="H160" i="39"/>
  <c r="K160" i="39"/>
  <c r="L160" i="39"/>
  <c r="P160" i="39"/>
  <c r="E160" i="39"/>
  <c r="C160" i="39"/>
  <c r="O160" i="39"/>
  <c r="N160" i="39"/>
  <c r="G160" i="39"/>
  <c r="F160" i="39"/>
  <c r="J160" i="39"/>
  <c r="M160" i="39"/>
  <c r="A160" i="39"/>
  <c r="H164" i="39"/>
  <c r="O164" i="39"/>
  <c r="M164" i="39"/>
  <c r="A164" i="39"/>
  <c r="J164" i="39"/>
  <c r="C164" i="39"/>
  <c r="K164" i="39"/>
  <c r="E164" i="39"/>
  <c r="I164" i="39"/>
  <c r="F164" i="39"/>
  <c r="P164" i="39"/>
  <c r="N164" i="39"/>
  <c r="L164" i="39"/>
  <c r="G164" i="39"/>
  <c r="H168" i="39"/>
  <c r="I168" i="39"/>
  <c r="K168" i="39"/>
  <c r="C168" i="39"/>
  <c r="L168" i="39"/>
  <c r="N168" i="39"/>
  <c r="G168" i="39"/>
  <c r="P168" i="39"/>
  <c r="O168" i="39"/>
  <c r="F168" i="39"/>
  <c r="A168" i="39"/>
  <c r="J168" i="39"/>
  <c r="E168" i="39"/>
  <c r="M168" i="39"/>
  <c r="P172" i="39"/>
  <c r="E172" i="39"/>
  <c r="O172" i="39"/>
  <c r="K172" i="39"/>
  <c r="C172" i="39"/>
  <c r="H172" i="39"/>
  <c r="L172" i="39"/>
  <c r="M172" i="39"/>
  <c r="I172" i="39"/>
  <c r="N172" i="39"/>
  <c r="A172" i="39"/>
  <c r="F172" i="39"/>
  <c r="J172" i="39"/>
  <c r="G172" i="39"/>
  <c r="L176" i="39"/>
  <c r="A176" i="39"/>
  <c r="P176" i="39"/>
  <c r="I176" i="39"/>
  <c r="K176" i="39"/>
  <c r="C176" i="39"/>
  <c r="E176" i="39"/>
  <c r="G176" i="39"/>
  <c r="M176" i="39"/>
  <c r="O176" i="39"/>
  <c r="F176" i="39"/>
  <c r="N176" i="39"/>
  <c r="H176" i="39"/>
  <c r="J176" i="39"/>
  <c r="E180" i="39"/>
  <c r="F180" i="39"/>
  <c r="P180" i="39"/>
  <c r="K180" i="39"/>
  <c r="C180" i="39"/>
  <c r="O180" i="39"/>
  <c r="N180" i="39"/>
  <c r="H180" i="39"/>
  <c r="M180" i="39"/>
  <c r="G180" i="39"/>
  <c r="L180" i="39"/>
  <c r="I180" i="39"/>
  <c r="A180" i="39"/>
  <c r="J180" i="39"/>
  <c r="E184" i="39"/>
  <c r="H184" i="39"/>
  <c r="L184" i="39"/>
  <c r="P184" i="39"/>
  <c r="C184" i="39"/>
  <c r="I184" i="39"/>
  <c r="F184" i="39"/>
  <c r="K184" i="39"/>
  <c r="N184" i="39"/>
  <c r="A184" i="39"/>
  <c r="J184" i="39"/>
  <c r="O184" i="39"/>
  <c r="M184" i="39"/>
  <c r="G184" i="39"/>
  <c r="M188" i="39"/>
  <c r="L188" i="39"/>
  <c r="E188" i="39"/>
  <c r="A188" i="39"/>
  <c r="J188" i="39"/>
  <c r="C188" i="39"/>
  <c r="I188" i="39"/>
  <c r="K188" i="39"/>
  <c r="F188" i="39"/>
  <c r="H188" i="39"/>
  <c r="N188" i="39"/>
  <c r="O188" i="39"/>
  <c r="P188" i="39"/>
  <c r="G188" i="39"/>
  <c r="F192" i="39"/>
  <c r="E192" i="39"/>
  <c r="H192" i="39"/>
  <c r="I192" i="39"/>
  <c r="K192" i="39"/>
  <c r="L192" i="39"/>
  <c r="N192" i="39"/>
  <c r="C192" i="39"/>
  <c r="P192" i="39"/>
  <c r="J192" i="39"/>
  <c r="A192" i="39"/>
  <c r="G192" i="39"/>
  <c r="O192" i="39"/>
  <c r="M192" i="39"/>
  <c r="L196" i="39"/>
  <c r="E196" i="39"/>
  <c r="K196" i="39"/>
  <c r="C196" i="39"/>
  <c r="F196" i="39"/>
  <c r="M196" i="39"/>
  <c r="H196" i="39"/>
  <c r="N196" i="39"/>
  <c r="P196" i="39"/>
  <c r="G196" i="39"/>
  <c r="I196" i="39"/>
  <c r="O196" i="39"/>
  <c r="A196" i="39"/>
  <c r="J196" i="39"/>
  <c r="E200" i="39"/>
  <c r="L200" i="39"/>
  <c r="P200" i="39"/>
  <c r="K200" i="39"/>
  <c r="C200" i="39"/>
  <c r="N200" i="39"/>
  <c r="H200" i="39"/>
  <c r="F200" i="39"/>
  <c r="I200" i="39"/>
  <c r="G200" i="39"/>
  <c r="J200" i="39"/>
  <c r="O200" i="39"/>
  <c r="A200" i="39"/>
  <c r="M200" i="39"/>
  <c r="E204" i="39"/>
  <c r="H204" i="39"/>
  <c r="N204" i="39"/>
  <c r="P204" i="39"/>
  <c r="G204" i="39"/>
  <c r="L204" i="39"/>
  <c r="I204" i="39"/>
  <c r="O204" i="39"/>
  <c r="A204" i="39"/>
  <c r="F204" i="39"/>
  <c r="J204" i="39"/>
  <c r="M204" i="39"/>
  <c r="C204" i="39"/>
  <c r="K204" i="39"/>
  <c r="K211" i="39"/>
  <c r="E211" i="39"/>
  <c r="C211" i="39"/>
  <c r="G211" i="39"/>
  <c r="M211" i="39"/>
  <c r="O211" i="39"/>
  <c r="F211" i="39"/>
  <c r="J211" i="39"/>
  <c r="H211" i="39"/>
  <c r="N211" i="39"/>
  <c r="P211" i="39"/>
  <c r="I211" i="39"/>
  <c r="L211" i="39"/>
  <c r="A211" i="39"/>
  <c r="G215" i="39"/>
  <c r="F215" i="39"/>
  <c r="M215" i="39"/>
  <c r="N215" i="39"/>
  <c r="P215" i="39"/>
  <c r="E215" i="39"/>
  <c r="C215" i="39"/>
  <c r="I215" i="39"/>
  <c r="L215" i="39"/>
  <c r="K215" i="39"/>
  <c r="H215" i="39"/>
  <c r="A215" i="39"/>
  <c r="O215" i="39"/>
  <c r="J215" i="39"/>
  <c r="N219" i="39"/>
  <c r="M219" i="39"/>
  <c r="I219" i="39"/>
  <c r="E219" i="39"/>
  <c r="G219" i="39"/>
  <c r="O219" i="39"/>
  <c r="F219" i="39"/>
  <c r="H219" i="39"/>
  <c r="K219" i="39"/>
  <c r="P219" i="39"/>
  <c r="A219" i="39"/>
  <c r="L219" i="39"/>
  <c r="J219" i="39"/>
  <c r="C219" i="39"/>
  <c r="F223" i="39"/>
  <c r="J223" i="39"/>
  <c r="O223" i="39"/>
  <c r="E223" i="39"/>
  <c r="G223" i="39"/>
  <c r="K223" i="39"/>
  <c r="N223" i="39"/>
  <c r="P223" i="39"/>
  <c r="A223" i="39"/>
  <c r="H223" i="39"/>
  <c r="M223" i="39"/>
  <c r="C223" i="39"/>
  <c r="L223" i="39"/>
  <c r="I223" i="39"/>
  <c r="L227" i="39"/>
  <c r="N227" i="39"/>
  <c r="M227" i="39"/>
  <c r="G227" i="39"/>
  <c r="H227" i="39"/>
  <c r="K227" i="39"/>
  <c r="I227" i="39"/>
  <c r="P227" i="39"/>
  <c r="C227" i="39"/>
  <c r="A227" i="39"/>
  <c r="F227" i="39"/>
  <c r="J227" i="39"/>
  <c r="O227" i="39"/>
  <c r="E227" i="39"/>
  <c r="F231" i="39"/>
  <c r="C231" i="39"/>
  <c r="M231" i="39"/>
  <c r="K231" i="39"/>
  <c r="G231" i="39"/>
  <c r="O231" i="39"/>
  <c r="L231" i="39"/>
  <c r="A231" i="39"/>
  <c r="E231" i="39"/>
  <c r="J231" i="39"/>
  <c r="I231" i="39"/>
  <c r="P231" i="39"/>
  <c r="N231" i="39"/>
  <c r="H231" i="39"/>
  <c r="O235" i="39"/>
  <c r="C235" i="39"/>
  <c r="H235" i="39"/>
  <c r="L235" i="39"/>
  <c r="P235" i="39"/>
  <c r="N235" i="39"/>
  <c r="A235" i="39"/>
  <c r="F235" i="39"/>
  <c r="J235" i="39"/>
  <c r="G235" i="39"/>
  <c r="E235" i="39"/>
  <c r="M235" i="39"/>
  <c r="I235" i="39"/>
  <c r="K235" i="39"/>
  <c r="A239" i="39"/>
  <c r="N239" i="39"/>
  <c r="F239" i="39"/>
  <c r="O239" i="39"/>
  <c r="E239" i="39"/>
  <c r="I239" i="39"/>
  <c r="L239" i="39"/>
  <c r="G239" i="39"/>
  <c r="M239" i="39"/>
  <c r="C239" i="39"/>
  <c r="K239" i="39"/>
  <c r="P239" i="39"/>
  <c r="J239" i="39"/>
  <c r="H239" i="39"/>
  <c r="N243" i="39"/>
  <c r="G243" i="39"/>
  <c r="I243" i="39"/>
  <c r="J243" i="39"/>
  <c r="K243" i="39"/>
  <c r="A243" i="39"/>
  <c r="E243" i="39"/>
  <c r="M243" i="39"/>
  <c r="O243" i="39"/>
  <c r="F243" i="39"/>
  <c r="L243" i="39"/>
  <c r="H243" i="39"/>
  <c r="C243" i="39"/>
  <c r="P243" i="39"/>
  <c r="F247" i="39"/>
  <c r="M247" i="39"/>
  <c r="G247" i="39"/>
  <c r="P247" i="39"/>
  <c r="E247" i="39"/>
  <c r="L247" i="39"/>
  <c r="K247" i="39"/>
  <c r="C247" i="39"/>
  <c r="J247" i="39"/>
  <c r="H247" i="39"/>
  <c r="I247" i="39"/>
  <c r="O247" i="39"/>
  <c r="N247" i="39"/>
  <c r="A247" i="39"/>
  <c r="F251" i="39"/>
  <c r="J251" i="39"/>
  <c r="H251" i="39"/>
  <c r="G251" i="39"/>
  <c r="M251" i="39"/>
  <c r="P251" i="39"/>
  <c r="A251" i="39"/>
  <c r="L251" i="39"/>
  <c r="I251" i="39"/>
  <c r="C251" i="39"/>
  <c r="E251" i="39"/>
  <c r="O251" i="39"/>
  <c r="N251" i="39"/>
  <c r="K251" i="39"/>
  <c r="E255" i="39"/>
  <c r="J255" i="39"/>
  <c r="L255" i="39"/>
  <c r="A255" i="39"/>
  <c r="I255" i="39"/>
  <c r="N255" i="39"/>
  <c r="M255" i="39"/>
  <c r="P255" i="39"/>
  <c r="F255" i="39"/>
  <c r="H255" i="39"/>
  <c r="K255" i="39"/>
  <c r="C255" i="39"/>
  <c r="O255" i="39"/>
  <c r="G255" i="39"/>
  <c r="K311" i="39"/>
  <c r="J311" i="39"/>
  <c r="F311" i="39"/>
  <c r="C311" i="39"/>
  <c r="I311" i="39"/>
  <c r="L311" i="39"/>
  <c r="E311" i="39"/>
  <c r="M311" i="39"/>
  <c r="G311" i="39"/>
  <c r="A311" i="39"/>
  <c r="P311" i="39"/>
  <c r="O311" i="39"/>
  <c r="N311" i="39"/>
  <c r="H311" i="39"/>
  <c r="H315" i="39"/>
  <c r="M315" i="39"/>
  <c r="N315" i="39"/>
  <c r="F315" i="39"/>
  <c r="O315" i="39"/>
  <c r="G315" i="39"/>
  <c r="P315" i="39"/>
  <c r="I315" i="39"/>
  <c r="A315" i="39"/>
  <c r="C315" i="39"/>
  <c r="L315" i="39"/>
  <c r="J315" i="39"/>
  <c r="E315" i="39"/>
  <c r="K315" i="39"/>
  <c r="I319" i="39"/>
  <c r="A319" i="39"/>
  <c r="N319" i="39"/>
  <c r="C319" i="39"/>
  <c r="K319" i="39"/>
  <c r="L319" i="39"/>
  <c r="M319" i="39"/>
  <c r="E319" i="39"/>
  <c r="G319" i="39"/>
  <c r="O319" i="39"/>
  <c r="H319" i="39"/>
  <c r="F319" i="39"/>
  <c r="P319" i="39"/>
  <c r="J319" i="39"/>
  <c r="E323" i="39"/>
  <c r="F323" i="39"/>
  <c r="M323" i="39"/>
  <c r="N323" i="39"/>
  <c r="H323" i="39"/>
  <c r="O323" i="39"/>
  <c r="I323" i="39"/>
  <c r="C323" i="39"/>
  <c r="J323" i="39"/>
  <c r="A323" i="39"/>
  <c r="L323" i="39"/>
  <c r="G323" i="39"/>
  <c r="P323" i="39"/>
  <c r="K323" i="39"/>
  <c r="L327" i="39"/>
  <c r="M327" i="39"/>
  <c r="C327" i="39"/>
  <c r="F327" i="39"/>
  <c r="J327" i="39"/>
  <c r="K327" i="39"/>
  <c r="N327" i="39"/>
  <c r="A327" i="39"/>
  <c r="G327" i="39"/>
  <c r="E327" i="39"/>
  <c r="O327" i="39"/>
  <c r="H327" i="39"/>
  <c r="P327" i="39"/>
  <c r="I327" i="39"/>
  <c r="C331" i="39"/>
  <c r="I331" i="39"/>
  <c r="N331" i="39"/>
  <c r="M331" i="39"/>
  <c r="L331" i="39"/>
  <c r="A331" i="39"/>
  <c r="P331" i="39"/>
  <c r="O331" i="39"/>
  <c r="F331" i="39"/>
  <c r="E331" i="39"/>
  <c r="G331" i="39"/>
  <c r="J331" i="39"/>
  <c r="H331" i="39"/>
  <c r="K331" i="39"/>
  <c r="F335" i="39"/>
  <c r="K335" i="39"/>
  <c r="A335" i="39"/>
  <c r="H335" i="39"/>
  <c r="P335" i="39"/>
  <c r="M335" i="39"/>
  <c r="E335" i="39"/>
  <c r="N335" i="39"/>
  <c r="I335" i="39"/>
  <c r="C335" i="39"/>
  <c r="L335" i="39"/>
  <c r="G335" i="39"/>
  <c r="J335" i="39"/>
  <c r="O335" i="39"/>
  <c r="F339" i="39"/>
  <c r="M339" i="39"/>
  <c r="J339" i="39"/>
  <c r="L339" i="39"/>
  <c r="E339" i="39"/>
  <c r="A339" i="39"/>
  <c r="O339" i="39"/>
  <c r="N339" i="39"/>
  <c r="G339" i="39"/>
  <c r="I339" i="39"/>
  <c r="P339" i="39"/>
  <c r="H339" i="39"/>
  <c r="K339" i="39"/>
  <c r="C339" i="39"/>
  <c r="H343" i="39"/>
  <c r="J343" i="39"/>
  <c r="A343" i="39"/>
  <c r="I343" i="39"/>
  <c r="P343" i="39"/>
  <c r="C343" i="39"/>
  <c r="L343" i="39"/>
  <c r="E343" i="39"/>
  <c r="F343" i="39"/>
  <c r="K343" i="39"/>
  <c r="N343" i="39"/>
  <c r="G343" i="39"/>
  <c r="M343" i="39"/>
  <c r="O343" i="39"/>
  <c r="F347" i="39"/>
  <c r="J347" i="39"/>
  <c r="M347" i="39"/>
  <c r="G347" i="39"/>
  <c r="I347" i="39"/>
  <c r="L347" i="39"/>
  <c r="E347" i="39"/>
  <c r="O347" i="39"/>
  <c r="A347" i="39"/>
  <c r="N347" i="39"/>
  <c r="K347" i="39"/>
  <c r="C347" i="39"/>
  <c r="P347" i="39"/>
  <c r="H347" i="39"/>
  <c r="A351" i="39"/>
  <c r="I351" i="39"/>
  <c r="E351" i="39"/>
  <c r="N351" i="39"/>
  <c r="P351" i="39"/>
  <c r="C351" i="39"/>
  <c r="L351" i="39"/>
  <c r="H351" i="39"/>
  <c r="F351" i="39"/>
  <c r="J351" i="39"/>
  <c r="K351" i="39"/>
  <c r="G351" i="39"/>
  <c r="O351" i="39"/>
  <c r="M351" i="39"/>
  <c r="E355" i="39"/>
  <c r="O355" i="39"/>
  <c r="A355" i="39"/>
  <c r="N355" i="39"/>
  <c r="I355" i="39"/>
  <c r="F355" i="39"/>
  <c r="G355" i="39"/>
  <c r="J355" i="39"/>
  <c r="L355" i="39"/>
  <c r="M355" i="39"/>
  <c r="H355" i="39"/>
  <c r="K355" i="39"/>
  <c r="C355" i="39"/>
  <c r="P355" i="39"/>
  <c r="E888" i="39"/>
  <c r="O888" i="39"/>
  <c r="A888" i="39"/>
  <c r="C888" i="39"/>
  <c r="L888" i="39"/>
  <c r="J888" i="39"/>
  <c r="G888" i="39"/>
  <c r="P888" i="39"/>
  <c r="H888" i="39"/>
  <c r="K888" i="39"/>
  <c r="M888" i="39"/>
  <c r="N888" i="39"/>
  <c r="I888" i="39"/>
  <c r="F888" i="39"/>
  <c r="E892" i="39"/>
  <c r="C892" i="39"/>
  <c r="M892" i="39"/>
  <c r="K892" i="39"/>
  <c r="A892" i="39"/>
  <c r="L892" i="39"/>
  <c r="F892" i="39"/>
  <c r="J892" i="39"/>
  <c r="N892" i="39"/>
  <c r="G892" i="39"/>
  <c r="I892" i="39"/>
  <c r="O892" i="39"/>
  <c r="H892" i="39"/>
  <c r="P892" i="39"/>
  <c r="J896" i="39"/>
  <c r="H896" i="39"/>
  <c r="F896" i="39"/>
  <c r="M896" i="39"/>
  <c r="N896" i="39"/>
  <c r="C896" i="39"/>
  <c r="I896" i="39"/>
  <c r="P896" i="39"/>
  <c r="O896" i="39"/>
  <c r="L896" i="39"/>
  <c r="G896" i="39"/>
  <c r="E896" i="39"/>
  <c r="K896" i="39"/>
  <c r="A896" i="39"/>
  <c r="K900" i="39"/>
  <c r="F900" i="39"/>
  <c r="L900" i="39"/>
  <c r="N900" i="39"/>
  <c r="M900" i="39"/>
  <c r="G900" i="39"/>
  <c r="C900" i="39"/>
  <c r="O900" i="39"/>
  <c r="E900" i="39"/>
  <c r="H900" i="39"/>
  <c r="I900" i="39"/>
  <c r="P900" i="39"/>
  <c r="A900" i="39"/>
  <c r="J900" i="39"/>
  <c r="O904" i="39"/>
  <c r="M904" i="39"/>
  <c r="C904" i="39"/>
  <c r="A904" i="39"/>
  <c r="G904" i="39"/>
  <c r="K904" i="39"/>
  <c r="L904" i="39"/>
  <c r="F904" i="39"/>
  <c r="E904" i="39"/>
  <c r="J904" i="39"/>
  <c r="N904" i="39"/>
  <c r="I904" i="39"/>
  <c r="P904" i="39"/>
  <c r="H904" i="39"/>
  <c r="J835" i="39"/>
  <c r="L835" i="39"/>
  <c r="A835" i="39"/>
  <c r="M835" i="39"/>
  <c r="C835" i="39"/>
  <c r="F835" i="39"/>
  <c r="K835" i="39"/>
  <c r="N835" i="39"/>
  <c r="E835" i="39"/>
  <c r="G835" i="39"/>
  <c r="O835" i="39"/>
  <c r="I835" i="39"/>
  <c r="H835" i="39"/>
  <c r="P835" i="39"/>
  <c r="N883" i="39"/>
  <c r="A883" i="39"/>
  <c r="G883" i="39"/>
  <c r="J883" i="39"/>
  <c r="O883" i="39"/>
  <c r="L883" i="39"/>
  <c r="H883" i="39"/>
  <c r="P883" i="39"/>
  <c r="F883" i="39"/>
  <c r="E883" i="39"/>
  <c r="I883" i="39"/>
  <c r="M883" i="39"/>
  <c r="C883" i="39"/>
  <c r="K883" i="39"/>
  <c r="M908" i="39"/>
  <c r="C908" i="39"/>
  <c r="A908" i="39"/>
  <c r="G962" i="39"/>
  <c r="O962" i="39"/>
  <c r="J962" i="39"/>
  <c r="L962" i="39"/>
  <c r="A962" i="39"/>
  <c r="F962" i="39"/>
  <c r="H962" i="39"/>
  <c r="N962" i="39"/>
  <c r="P962" i="39"/>
  <c r="I962" i="39"/>
  <c r="C962" i="39"/>
  <c r="K962" i="39"/>
  <c r="M962" i="39"/>
  <c r="E962" i="39"/>
  <c r="E966" i="39"/>
  <c r="N966" i="39"/>
  <c r="F966" i="39"/>
  <c r="K966" i="39"/>
  <c r="C966" i="39"/>
  <c r="P966" i="39"/>
  <c r="H966" i="39"/>
  <c r="L966" i="39"/>
  <c r="A966" i="39"/>
  <c r="M966" i="39"/>
  <c r="J966" i="39"/>
  <c r="G966" i="39"/>
  <c r="I966" i="39"/>
  <c r="O966" i="39"/>
  <c r="A970" i="39"/>
  <c r="O970" i="39"/>
  <c r="G970" i="39"/>
  <c r="J970" i="39"/>
  <c r="L970" i="39"/>
  <c r="I970" i="39"/>
  <c r="C970" i="39"/>
  <c r="P970" i="39"/>
  <c r="K970" i="39"/>
  <c r="E970" i="39"/>
  <c r="M970" i="39"/>
  <c r="F970" i="39"/>
  <c r="H970" i="39"/>
  <c r="N970" i="39"/>
  <c r="H974" i="39"/>
  <c r="K974" i="39"/>
  <c r="L974" i="39"/>
  <c r="N974" i="39"/>
  <c r="P974" i="39"/>
  <c r="E974" i="39"/>
  <c r="C974" i="39"/>
  <c r="F974" i="39"/>
  <c r="O974" i="39"/>
  <c r="G974" i="39"/>
  <c r="I974" i="39"/>
  <c r="M974" i="39"/>
  <c r="J974" i="39"/>
  <c r="A974" i="39"/>
  <c r="P978" i="39"/>
  <c r="N978" i="39"/>
  <c r="L978" i="39"/>
  <c r="I978" i="39"/>
  <c r="O978" i="39"/>
  <c r="C978" i="39"/>
  <c r="A978" i="39"/>
  <c r="K978" i="39"/>
  <c r="G978" i="39"/>
  <c r="E978" i="39"/>
  <c r="H978" i="39"/>
  <c r="M978" i="39"/>
  <c r="J978" i="39"/>
  <c r="F978" i="39"/>
  <c r="F982" i="39"/>
  <c r="N982" i="39"/>
  <c r="K982" i="39"/>
  <c r="G982" i="39"/>
  <c r="O982" i="39"/>
  <c r="I982" i="39"/>
  <c r="A982" i="39"/>
  <c r="P982" i="39"/>
  <c r="J982" i="39"/>
  <c r="L982" i="39"/>
  <c r="E982" i="39"/>
  <c r="C982" i="39"/>
  <c r="H982" i="39"/>
  <c r="M982" i="39"/>
  <c r="E986" i="39"/>
  <c r="H986" i="39"/>
  <c r="J986" i="39"/>
  <c r="L986" i="39"/>
  <c r="O986" i="39"/>
  <c r="P986" i="39"/>
  <c r="A986" i="39"/>
  <c r="G986" i="39"/>
  <c r="K986" i="39"/>
  <c r="F986" i="39"/>
  <c r="N986" i="39"/>
  <c r="I986" i="39"/>
  <c r="M986" i="39"/>
  <c r="C986" i="39"/>
  <c r="H990" i="39"/>
  <c r="O990" i="39"/>
  <c r="K990" i="39"/>
  <c r="A990" i="39"/>
  <c r="L990" i="39"/>
  <c r="J990" i="39"/>
  <c r="N990" i="39"/>
  <c r="C990" i="39"/>
  <c r="E990" i="39"/>
  <c r="P990" i="39"/>
  <c r="M990" i="39"/>
  <c r="F990" i="39"/>
  <c r="G990" i="39"/>
  <c r="I990" i="39"/>
  <c r="J994" i="39"/>
  <c r="L994" i="39"/>
  <c r="M994" i="39"/>
  <c r="P994" i="39"/>
  <c r="O994" i="39"/>
  <c r="H994" i="39"/>
  <c r="G994" i="39"/>
  <c r="A994" i="39"/>
  <c r="E994" i="39"/>
  <c r="N994" i="39"/>
  <c r="I994" i="39"/>
  <c r="F994" i="39"/>
  <c r="C994" i="39"/>
  <c r="K994" i="39"/>
  <c r="F998" i="39"/>
  <c r="H998" i="39"/>
  <c r="K998" i="39"/>
  <c r="P998" i="39"/>
  <c r="L998" i="39"/>
  <c r="C998" i="39"/>
  <c r="N998" i="39"/>
  <c r="I998" i="39"/>
  <c r="M998" i="39"/>
  <c r="G998" i="39"/>
  <c r="O998" i="39"/>
  <c r="A998" i="39"/>
  <c r="J998" i="39"/>
  <c r="E998" i="39"/>
  <c r="J1002" i="39"/>
  <c r="H1002" i="39"/>
  <c r="M1002" i="39"/>
  <c r="O1002" i="39"/>
  <c r="P1002" i="39"/>
  <c r="E1002" i="39"/>
  <c r="L1002" i="39"/>
  <c r="F1002" i="39"/>
  <c r="N1002" i="39"/>
  <c r="A1002" i="39"/>
  <c r="G1002" i="39"/>
  <c r="I1002" i="39"/>
  <c r="C1002" i="39"/>
  <c r="K1002" i="39"/>
  <c r="P1006" i="39"/>
  <c r="L1006" i="39"/>
  <c r="C1006" i="39"/>
  <c r="F1006" i="39"/>
  <c r="N1006" i="39"/>
  <c r="H1006" i="39"/>
  <c r="I1006" i="39"/>
  <c r="J1006" i="39"/>
  <c r="K1006" i="39"/>
  <c r="A1006" i="39"/>
  <c r="E1006" i="39"/>
  <c r="M1006" i="39"/>
  <c r="G1006" i="39"/>
  <c r="O1006" i="39"/>
  <c r="H1010" i="39"/>
  <c r="M1010" i="39"/>
  <c r="O1010" i="39"/>
  <c r="A1010" i="39"/>
  <c r="P1010" i="39"/>
  <c r="E1010" i="39"/>
  <c r="G1010" i="39"/>
  <c r="F1010" i="39"/>
  <c r="J1010" i="39"/>
  <c r="L1010" i="39"/>
  <c r="N1010" i="39"/>
  <c r="I1010" i="39"/>
  <c r="C1010" i="39"/>
  <c r="K1010" i="39"/>
  <c r="F1014" i="39"/>
  <c r="N1014" i="39"/>
  <c r="A1014" i="39"/>
  <c r="L1014" i="39"/>
  <c r="J1014" i="39"/>
  <c r="H1014" i="39"/>
  <c r="I1014" i="39"/>
  <c r="P1014" i="39"/>
  <c r="K1014" i="39"/>
  <c r="C1014" i="39"/>
  <c r="E1014" i="39"/>
  <c r="M1014" i="39"/>
  <c r="G1014" i="39"/>
  <c r="O1014" i="39"/>
  <c r="H1018" i="39"/>
  <c r="O1018" i="39"/>
  <c r="M1018" i="39"/>
  <c r="J1018" i="39"/>
  <c r="G1018" i="39"/>
  <c r="F1018" i="39"/>
  <c r="L1018" i="39"/>
  <c r="N1018" i="39"/>
  <c r="P1018" i="39"/>
  <c r="A1018" i="39"/>
  <c r="E1018" i="39"/>
  <c r="K1018" i="39"/>
  <c r="C1018" i="39"/>
  <c r="I1018" i="39"/>
  <c r="K1022" i="39"/>
  <c r="L1022" i="39"/>
  <c r="J1022" i="39"/>
  <c r="A1022" i="39"/>
  <c r="P1022" i="39"/>
  <c r="I1022" i="39"/>
  <c r="H1022" i="39"/>
  <c r="N1022" i="39"/>
  <c r="C1022" i="39"/>
  <c r="F1022" i="39"/>
  <c r="G1022" i="39"/>
  <c r="O1022" i="39"/>
  <c r="E1022" i="39"/>
  <c r="M1022" i="39"/>
  <c r="H1026" i="39"/>
  <c r="O1026" i="39"/>
  <c r="N1026" i="39"/>
  <c r="A1026" i="39"/>
  <c r="G1026" i="39"/>
  <c r="P1026" i="39"/>
  <c r="E1026" i="39"/>
  <c r="M1026" i="39"/>
  <c r="F1026" i="39"/>
  <c r="L1026" i="39"/>
  <c r="J1026" i="39"/>
  <c r="I1026" i="39"/>
  <c r="C1026" i="39"/>
  <c r="K1026" i="39"/>
  <c r="L1030" i="39"/>
  <c r="C1030" i="39"/>
  <c r="P1030" i="39"/>
  <c r="N1030" i="39"/>
  <c r="F1030" i="39"/>
  <c r="A1030" i="39"/>
  <c r="H1030" i="39"/>
  <c r="I1030" i="39"/>
  <c r="J1030" i="39"/>
  <c r="K1030" i="39"/>
  <c r="E1030" i="39"/>
  <c r="M1030" i="39"/>
  <c r="G1030" i="39"/>
  <c r="O1030" i="39"/>
  <c r="E1034" i="39"/>
  <c r="G1034" i="39"/>
  <c r="H1034" i="39"/>
  <c r="P1034" i="39"/>
  <c r="N1034" i="39"/>
  <c r="M1034" i="39"/>
  <c r="L1034" i="39"/>
  <c r="O1034" i="39"/>
  <c r="F1034" i="39"/>
  <c r="A1034" i="39"/>
  <c r="J1034" i="39"/>
  <c r="I1034" i="39"/>
  <c r="C1034" i="39"/>
  <c r="K1034" i="39"/>
  <c r="N1038" i="39"/>
  <c r="G1038" i="39"/>
  <c r="P1038" i="39"/>
  <c r="C1038" i="39"/>
  <c r="F1038" i="39"/>
  <c r="L1038" i="39"/>
  <c r="O1038" i="39"/>
  <c r="H1038" i="39"/>
  <c r="I1038" i="39"/>
  <c r="J1038" i="39"/>
  <c r="A1038" i="39"/>
  <c r="K1038" i="39"/>
  <c r="E1038" i="39"/>
  <c r="M1038" i="39"/>
  <c r="M1042" i="39"/>
  <c r="O1042" i="39"/>
  <c r="I1042" i="39"/>
  <c r="L1042" i="39"/>
  <c r="C1042" i="39"/>
  <c r="N1042" i="39"/>
  <c r="E1042" i="39"/>
  <c r="P1042" i="39"/>
  <c r="F1042" i="39"/>
  <c r="G1042" i="39"/>
  <c r="A1042" i="39"/>
  <c r="K1042" i="39"/>
  <c r="H1042" i="39"/>
  <c r="J1042" i="39"/>
  <c r="L1046" i="39"/>
  <c r="H1046" i="39"/>
  <c r="P1046" i="39"/>
  <c r="F1046" i="39"/>
  <c r="N1046" i="39"/>
  <c r="I1046" i="39"/>
  <c r="A1046" i="39"/>
  <c r="J1046" i="39"/>
  <c r="C1046" i="39"/>
  <c r="E1046" i="39"/>
  <c r="K1046" i="39"/>
  <c r="M1046" i="39"/>
  <c r="G1046" i="39"/>
  <c r="O1046" i="39"/>
  <c r="A1050" i="39"/>
  <c r="P1050" i="39"/>
  <c r="H1050" i="39"/>
  <c r="C1050" i="39"/>
  <c r="K1050" i="39"/>
  <c r="E1050" i="39"/>
  <c r="M1050" i="39"/>
  <c r="J1050" i="39"/>
  <c r="F1050" i="39"/>
  <c r="L1050" i="39"/>
  <c r="N1050" i="39"/>
  <c r="G1050" i="39"/>
  <c r="I1050" i="39"/>
  <c r="O1050" i="39"/>
  <c r="F1054" i="39"/>
  <c r="N1054" i="39"/>
  <c r="P1054" i="39"/>
  <c r="G1054" i="39"/>
  <c r="O1054" i="39"/>
  <c r="H1054" i="39"/>
  <c r="I1054" i="39"/>
  <c r="L1054" i="39"/>
  <c r="A1054" i="39"/>
  <c r="J1054" i="39"/>
  <c r="C1054" i="39"/>
  <c r="E1054" i="39"/>
  <c r="K1054" i="39"/>
  <c r="M1054" i="39"/>
  <c r="A1058" i="39"/>
  <c r="H1058" i="39"/>
  <c r="J1058" i="39"/>
  <c r="L1058" i="39"/>
  <c r="P1058" i="39"/>
  <c r="I1058" i="39"/>
  <c r="O1058" i="39"/>
  <c r="C1058" i="39"/>
  <c r="K1058" i="39"/>
  <c r="E1058" i="39"/>
  <c r="M1058" i="39"/>
  <c r="F1058" i="39"/>
  <c r="N1058" i="39"/>
  <c r="G1058" i="39"/>
  <c r="H1062" i="39"/>
  <c r="F1062" i="39"/>
  <c r="L1062" i="39"/>
  <c r="N1062" i="39"/>
  <c r="P1062" i="39"/>
  <c r="M1062" i="39"/>
  <c r="G1062" i="39"/>
  <c r="O1062" i="39"/>
  <c r="I1062" i="39"/>
  <c r="A1062" i="39"/>
  <c r="J1062" i="39"/>
  <c r="C1062" i="39"/>
  <c r="K1062" i="39"/>
  <c r="E1062" i="39"/>
  <c r="J1066" i="39"/>
  <c r="L1066" i="39"/>
  <c r="P1066" i="39"/>
  <c r="H1066" i="39"/>
  <c r="F1066" i="39"/>
  <c r="N1066" i="39"/>
  <c r="A1066" i="39"/>
  <c r="G1066" i="39"/>
  <c r="I1066" i="39"/>
  <c r="O1066" i="39"/>
  <c r="C1066" i="39"/>
  <c r="K1066" i="39"/>
  <c r="E1066" i="39"/>
  <c r="M1066" i="39"/>
  <c r="N1070" i="39"/>
  <c r="P1070" i="39"/>
  <c r="L1070" i="39"/>
  <c r="F1070" i="39"/>
  <c r="H1070" i="39"/>
  <c r="J1070" i="39"/>
  <c r="C1070" i="39"/>
  <c r="E1070" i="39"/>
  <c r="K1070" i="39"/>
  <c r="M1070" i="39"/>
  <c r="G1070" i="39"/>
  <c r="O1070" i="39"/>
  <c r="I1070" i="39"/>
  <c r="A1070" i="39"/>
  <c r="H1074" i="39"/>
  <c r="L1074" i="39"/>
  <c r="I1074" i="39"/>
  <c r="O1074" i="39"/>
  <c r="C1074" i="39"/>
  <c r="K1074" i="39"/>
  <c r="A1074" i="39"/>
  <c r="E1074" i="39"/>
  <c r="M1074" i="39"/>
  <c r="J1074" i="39"/>
  <c r="F1074" i="39"/>
  <c r="P1074" i="39"/>
  <c r="N1074" i="39"/>
  <c r="G1074" i="39"/>
  <c r="F1078" i="39"/>
  <c r="L1078" i="39"/>
  <c r="M1078" i="39"/>
  <c r="G1078" i="39"/>
  <c r="O1078" i="39"/>
  <c r="H1078" i="39"/>
  <c r="I1078" i="39"/>
  <c r="A1078" i="39"/>
  <c r="N1078" i="39"/>
  <c r="J1078" i="39"/>
  <c r="C1078" i="39"/>
  <c r="P1078" i="39"/>
  <c r="E1078" i="39"/>
  <c r="K1078" i="39"/>
  <c r="P1082" i="39"/>
  <c r="O1082" i="39"/>
  <c r="A1082" i="39"/>
  <c r="G1082" i="39"/>
  <c r="L1082" i="39"/>
  <c r="M1082" i="39"/>
  <c r="F1082" i="39"/>
  <c r="N1082" i="39"/>
  <c r="H1082" i="39"/>
  <c r="I1082" i="39"/>
  <c r="C1082" i="39"/>
  <c r="K1082" i="39"/>
  <c r="J1082" i="39"/>
  <c r="E1082" i="39"/>
  <c r="H1086" i="39"/>
  <c r="P1086" i="39"/>
  <c r="G1086" i="39"/>
  <c r="F1086" i="39"/>
  <c r="K1086" i="39"/>
  <c r="L1086" i="39"/>
  <c r="J1086" i="39"/>
  <c r="N1086" i="39"/>
  <c r="E1086" i="39"/>
  <c r="O1086" i="39"/>
  <c r="M1086" i="39"/>
  <c r="C1086" i="39"/>
  <c r="I1086" i="39"/>
  <c r="A1086" i="39"/>
  <c r="J1090" i="39"/>
  <c r="L1090" i="39"/>
  <c r="K1090" i="39"/>
  <c r="H1090" i="39"/>
  <c r="G1090" i="39"/>
  <c r="M1090" i="39"/>
  <c r="A1090" i="39"/>
  <c r="F1090" i="39"/>
  <c r="P1090" i="39"/>
  <c r="N1090" i="39"/>
  <c r="C1090" i="39"/>
  <c r="I1090" i="39"/>
  <c r="E1090" i="39"/>
  <c r="O1090" i="39"/>
  <c r="N1094" i="39"/>
  <c r="L1094" i="39"/>
  <c r="K1094" i="39"/>
  <c r="G1094" i="39"/>
  <c r="P1094" i="39"/>
  <c r="F1094" i="39"/>
  <c r="H1094" i="39"/>
  <c r="E1094" i="39"/>
  <c r="M1094" i="39"/>
  <c r="O1094" i="39"/>
  <c r="I1094" i="39"/>
  <c r="C1094" i="39"/>
  <c r="A1094" i="39"/>
  <c r="J1094" i="39"/>
  <c r="K1098" i="39"/>
  <c r="P1098" i="39"/>
  <c r="H1098" i="39"/>
  <c r="I1098" i="39"/>
  <c r="G1098" i="39"/>
  <c r="J1098" i="39"/>
  <c r="L1098" i="39"/>
  <c r="A1098" i="39"/>
  <c r="N1098" i="39"/>
  <c r="O1098" i="39"/>
  <c r="C1098" i="39"/>
  <c r="E1098" i="39"/>
  <c r="M1098" i="39"/>
  <c r="F1098" i="39"/>
  <c r="N1102" i="39"/>
  <c r="M1102" i="39"/>
  <c r="F1102" i="39"/>
  <c r="E1102" i="39"/>
  <c r="P1102" i="39"/>
  <c r="C1102" i="39"/>
  <c r="L1102" i="39"/>
  <c r="I1102" i="39"/>
  <c r="H1102" i="39"/>
  <c r="A1102" i="39"/>
  <c r="J1102" i="39"/>
  <c r="G1102" i="39"/>
  <c r="O1102" i="39"/>
  <c r="K1102" i="39"/>
  <c r="F1106" i="39"/>
  <c r="H1106" i="39"/>
  <c r="J1106" i="39"/>
  <c r="N1106" i="39"/>
  <c r="G1106" i="39"/>
  <c r="I1106" i="39"/>
  <c r="A1106" i="39"/>
  <c r="K1106" i="39"/>
  <c r="P1106" i="39"/>
  <c r="O1106" i="39"/>
  <c r="M1106" i="39"/>
  <c r="L1106" i="39"/>
  <c r="C1106" i="39"/>
  <c r="E1106" i="39"/>
  <c r="L1110" i="39"/>
  <c r="F1110" i="39"/>
  <c r="K1110" i="39"/>
  <c r="N1110" i="39"/>
  <c r="G1110" i="39"/>
  <c r="C1110" i="39"/>
  <c r="O1110" i="39"/>
  <c r="M1110" i="39"/>
  <c r="P1110" i="39"/>
  <c r="E1110" i="39"/>
  <c r="J1110" i="39"/>
  <c r="I1110" i="39"/>
  <c r="H1110" i="39"/>
  <c r="A1110" i="39"/>
  <c r="O1114" i="39"/>
  <c r="P1114" i="39"/>
  <c r="E1114" i="39"/>
  <c r="J1114" i="39"/>
  <c r="L1114" i="39"/>
  <c r="M1114" i="39"/>
  <c r="A1114" i="39"/>
  <c r="C1114" i="39"/>
  <c r="N1114" i="39"/>
  <c r="H1114" i="39"/>
  <c r="F1114" i="39"/>
  <c r="G1114" i="39"/>
  <c r="I1114" i="39"/>
  <c r="K1114" i="39"/>
  <c r="F1118" i="39"/>
  <c r="N1118" i="39"/>
  <c r="C1118" i="39"/>
  <c r="K1118" i="39"/>
  <c r="G1118" i="39"/>
  <c r="L1118" i="39"/>
  <c r="J1118" i="39"/>
  <c r="A1118" i="39"/>
  <c r="M1118" i="39"/>
  <c r="E1118" i="39"/>
  <c r="O1118" i="39"/>
  <c r="P1118" i="39"/>
  <c r="H1118" i="39"/>
  <c r="I1118" i="39"/>
  <c r="C1122" i="39"/>
  <c r="G1122" i="39"/>
  <c r="J1122" i="39"/>
  <c r="N1122" i="39"/>
  <c r="H1122" i="39"/>
  <c r="A1122" i="39"/>
  <c r="L1122" i="39"/>
  <c r="O1122" i="39"/>
  <c r="P1122" i="39"/>
  <c r="E1122" i="39"/>
  <c r="F1122" i="39"/>
  <c r="M1122" i="39"/>
  <c r="K1122" i="39"/>
  <c r="I1122" i="39"/>
  <c r="G1126" i="39"/>
  <c r="K1126" i="39"/>
  <c r="C1126" i="39"/>
  <c r="F1126" i="39"/>
  <c r="L1126" i="39"/>
  <c r="N1126" i="39"/>
  <c r="M1126" i="39"/>
  <c r="E1126" i="39"/>
  <c r="I1126" i="39"/>
  <c r="J1126" i="39"/>
  <c r="A1126" i="39"/>
  <c r="P1126" i="39"/>
  <c r="H1126" i="39"/>
  <c r="O1126" i="39"/>
  <c r="M1130" i="39"/>
  <c r="L1130" i="39"/>
  <c r="N1130" i="39"/>
  <c r="E1130" i="39"/>
  <c r="O1130" i="39"/>
  <c r="F1130" i="39"/>
  <c r="P1130" i="39"/>
  <c r="G1130" i="39"/>
  <c r="A1130" i="39"/>
  <c r="H1130" i="39"/>
  <c r="J1130" i="39"/>
  <c r="C1130" i="39"/>
  <c r="I1130" i="39"/>
  <c r="K1130" i="39"/>
  <c r="G1134" i="39"/>
  <c r="F1134" i="39"/>
  <c r="N1134" i="39"/>
  <c r="K1134" i="39"/>
  <c r="L1134" i="39"/>
  <c r="C1134" i="39"/>
  <c r="M1134" i="39"/>
  <c r="J1134" i="39"/>
  <c r="E1134" i="39"/>
  <c r="A1134" i="39"/>
  <c r="O1134" i="39"/>
  <c r="I1134" i="39"/>
  <c r="P1134" i="39"/>
  <c r="H1134" i="39"/>
  <c r="F1138" i="39"/>
  <c r="C1138" i="39"/>
  <c r="G1138" i="39"/>
  <c r="J1138" i="39"/>
  <c r="O1138" i="39"/>
  <c r="L1138" i="39"/>
  <c r="M1138" i="39"/>
  <c r="P1138" i="39"/>
  <c r="N1138" i="39"/>
  <c r="E1138" i="39"/>
  <c r="A1138" i="39"/>
  <c r="H1138" i="39"/>
  <c r="I1138" i="39"/>
  <c r="K1138" i="39"/>
  <c r="C1142" i="39"/>
  <c r="F1142" i="39"/>
  <c r="L1142" i="39"/>
  <c r="N1142" i="39"/>
  <c r="G1142" i="39"/>
  <c r="K1142" i="39"/>
  <c r="E1142" i="39"/>
  <c r="I1142" i="39"/>
  <c r="H1142" i="39"/>
  <c r="J1142" i="39"/>
  <c r="O1142" i="39"/>
  <c r="A1142" i="39"/>
  <c r="P1142" i="39"/>
  <c r="M1142" i="39"/>
  <c r="C1146" i="39"/>
  <c r="N1146" i="39"/>
  <c r="E1146" i="39"/>
  <c r="J1146" i="39"/>
  <c r="P1146" i="39"/>
  <c r="O1146" i="39"/>
  <c r="L1146" i="39"/>
  <c r="H1146" i="39"/>
  <c r="G1146" i="39"/>
  <c r="F1146" i="39"/>
  <c r="M1146" i="39"/>
  <c r="A1146" i="39"/>
  <c r="I1146" i="39"/>
  <c r="K1146" i="39"/>
  <c r="G1150" i="39"/>
  <c r="L1150" i="39"/>
  <c r="N1150" i="39"/>
  <c r="K1150" i="39"/>
  <c r="C1150" i="39"/>
  <c r="F1150" i="39"/>
  <c r="J1150" i="39"/>
  <c r="P1150" i="39"/>
  <c r="A1150" i="39"/>
  <c r="H1150" i="39"/>
  <c r="I1150" i="39"/>
  <c r="M1150" i="39"/>
  <c r="O1150" i="39"/>
  <c r="E1150" i="39"/>
  <c r="E1154" i="39"/>
  <c r="F1154" i="39"/>
  <c r="N1154" i="39"/>
  <c r="P1154" i="39"/>
  <c r="C1154" i="39"/>
  <c r="G1154" i="39"/>
  <c r="H1154" i="39"/>
  <c r="J1154" i="39"/>
  <c r="L1154" i="39"/>
  <c r="A1154" i="39"/>
  <c r="O1154" i="39"/>
  <c r="M1154" i="39"/>
  <c r="K1154" i="39"/>
  <c r="I1154" i="39"/>
  <c r="C1158" i="39"/>
  <c r="F1158" i="39"/>
  <c r="G1158" i="39"/>
  <c r="K1158" i="39"/>
  <c r="L1158" i="39"/>
  <c r="N1158" i="39"/>
  <c r="P1158" i="39"/>
  <c r="H1158" i="39"/>
  <c r="O1158" i="39"/>
  <c r="J1158" i="39"/>
  <c r="M1158" i="39"/>
  <c r="A1158" i="39"/>
  <c r="E1158" i="39"/>
  <c r="I1158" i="39"/>
  <c r="C1162" i="39"/>
  <c r="P1162" i="39"/>
  <c r="H1162" i="39"/>
  <c r="E1162" i="39"/>
  <c r="N1162" i="39"/>
  <c r="O1162" i="39"/>
  <c r="L1162" i="39"/>
  <c r="J1162" i="39"/>
  <c r="F1162" i="39"/>
  <c r="G1162" i="39"/>
  <c r="A1162" i="39"/>
  <c r="M1162" i="39"/>
  <c r="I1162" i="39"/>
  <c r="K1162" i="39"/>
  <c r="G1166" i="39"/>
  <c r="L1166" i="39"/>
  <c r="N1166" i="39"/>
  <c r="C1166" i="39"/>
  <c r="K1166" i="39"/>
  <c r="F1166" i="39"/>
  <c r="J1166" i="39"/>
  <c r="A1166" i="39"/>
  <c r="I1166" i="39"/>
  <c r="P1166" i="39"/>
  <c r="H1166" i="39"/>
  <c r="M1166" i="39"/>
  <c r="E1166" i="39"/>
  <c r="O1166" i="39"/>
  <c r="M1170" i="39"/>
  <c r="C1170" i="39"/>
  <c r="G1170" i="39"/>
  <c r="E1170" i="39"/>
  <c r="H1170" i="39"/>
  <c r="P1170" i="39"/>
  <c r="J1170" i="39"/>
  <c r="L1170" i="39"/>
  <c r="O1170" i="39"/>
  <c r="N1170" i="39"/>
  <c r="F1170" i="39"/>
  <c r="A1170" i="39"/>
  <c r="K1170" i="39"/>
  <c r="I1170" i="39"/>
  <c r="F1174" i="39"/>
  <c r="G1174" i="39"/>
  <c r="K1174" i="39"/>
  <c r="L1174" i="39"/>
  <c r="N1174" i="39"/>
  <c r="C1174" i="39"/>
  <c r="O1174" i="39"/>
  <c r="M1174" i="39"/>
  <c r="P1174" i="39"/>
  <c r="E1174" i="39"/>
  <c r="J1174" i="39"/>
  <c r="I1174" i="39"/>
  <c r="H1174" i="39"/>
  <c r="A1174" i="39"/>
  <c r="L1178" i="39"/>
  <c r="P1178" i="39"/>
  <c r="E1178" i="39"/>
  <c r="O1178" i="39"/>
  <c r="F1178" i="39"/>
  <c r="H1178" i="39"/>
  <c r="J1178" i="39"/>
  <c r="C1178" i="39"/>
  <c r="N1178" i="39"/>
  <c r="M1178" i="39"/>
  <c r="A1178" i="39"/>
  <c r="G1178" i="39"/>
  <c r="I1178" i="39"/>
  <c r="K1178" i="39"/>
  <c r="G1182" i="39"/>
  <c r="L1182" i="39"/>
  <c r="N1182" i="39"/>
  <c r="F1182" i="39"/>
  <c r="C1182" i="39"/>
  <c r="K1182" i="39"/>
  <c r="J1182" i="39"/>
  <c r="A1182" i="39"/>
  <c r="M1182" i="39"/>
  <c r="E1182" i="39"/>
  <c r="O1182" i="39"/>
  <c r="P1182" i="39"/>
  <c r="H1182" i="39"/>
  <c r="I1182" i="39"/>
  <c r="F1186" i="39"/>
  <c r="N1186" i="39"/>
  <c r="E1186" i="39"/>
  <c r="J1186" i="39"/>
  <c r="L1186" i="39"/>
  <c r="A1186" i="39"/>
  <c r="M1186" i="39"/>
  <c r="P1186" i="39"/>
  <c r="C1186" i="39"/>
  <c r="G1186" i="39"/>
  <c r="O1186" i="39"/>
  <c r="H1186" i="39"/>
  <c r="K1186" i="39"/>
  <c r="I1186" i="39"/>
  <c r="C1190" i="39"/>
  <c r="G1190" i="39"/>
  <c r="F1190" i="39"/>
  <c r="K1190" i="39"/>
  <c r="L1190" i="39"/>
  <c r="N1190" i="39"/>
  <c r="M1190" i="39"/>
  <c r="E1190" i="39"/>
  <c r="I1190" i="39"/>
  <c r="J1190" i="39"/>
  <c r="A1190" i="39"/>
  <c r="P1190" i="39"/>
  <c r="H1190" i="39"/>
  <c r="O1190" i="39"/>
  <c r="C1194" i="39"/>
  <c r="H1194" i="39"/>
  <c r="J1194" i="39"/>
  <c r="G1194" i="39"/>
  <c r="N1194" i="39"/>
  <c r="L1194" i="39"/>
  <c r="M1194" i="39"/>
  <c r="P1194" i="39"/>
  <c r="A1194" i="39"/>
  <c r="F1194" i="39"/>
  <c r="O1194" i="39"/>
  <c r="E1194" i="39"/>
  <c r="I1194" i="39"/>
  <c r="K1194" i="39"/>
  <c r="G1198" i="39"/>
  <c r="F1198" i="39"/>
  <c r="K1198" i="39"/>
  <c r="L1198" i="39"/>
  <c r="N1198" i="39"/>
  <c r="C1198" i="39"/>
  <c r="M1198" i="39"/>
  <c r="J1198" i="39"/>
  <c r="E1198" i="39"/>
  <c r="A1198" i="39"/>
  <c r="O1198" i="39"/>
  <c r="I1198" i="39"/>
  <c r="P1198" i="39"/>
  <c r="H1198" i="39"/>
  <c r="L1202" i="39"/>
  <c r="N1202" i="39"/>
  <c r="M1202" i="39"/>
  <c r="O1202" i="39"/>
  <c r="F1202" i="39"/>
  <c r="P1202" i="39"/>
  <c r="G1202" i="39"/>
  <c r="H1202" i="39"/>
  <c r="J1202" i="39"/>
  <c r="C1202" i="39"/>
  <c r="A1202" i="39"/>
  <c r="E1202" i="39"/>
  <c r="I1202" i="39"/>
  <c r="K1202" i="39"/>
  <c r="G1206" i="39"/>
  <c r="N1206" i="39"/>
  <c r="K1206" i="39"/>
  <c r="F1206" i="39"/>
  <c r="C1206" i="39"/>
  <c r="L1206" i="39"/>
  <c r="E1206" i="39"/>
  <c r="I1206" i="39"/>
  <c r="H1206" i="39"/>
  <c r="J1206" i="39"/>
  <c r="O1206" i="39"/>
  <c r="A1206" i="39"/>
  <c r="P1206" i="39"/>
  <c r="M1206" i="39"/>
  <c r="C1210" i="39"/>
  <c r="M1210" i="39"/>
  <c r="O1210" i="39"/>
  <c r="N1210" i="39"/>
  <c r="J1210" i="39"/>
  <c r="A1210" i="39"/>
  <c r="G1210" i="39"/>
  <c r="F1210" i="39"/>
  <c r="P1210" i="39"/>
  <c r="E1210" i="39"/>
  <c r="L1210" i="39"/>
  <c r="H1210" i="39"/>
  <c r="I1210" i="39"/>
  <c r="K1210" i="39"/>
  <c r="F1214" i="39"/>
  <c r="K1214" i="39"/>
  <c r="G1214" i="39"/>
  <c r="L1214" i="39"/>
  <c r="N1214" i="39"/>
  <c r="C1214" i="39"/>
  <c r="J1214" i="39"/>
  <c r="P1214" i="39"/>
  <c r="A1214" i="39"/>
  <c r="H1214" i="39"/>
  <c r="I1214" i="39"/>
  <c r="M1214" i="39"/>
  <c r="E1214" i="39"/>
  <c r="O1214" i="39"/>
  <c r="O1218" i="39"/>
  <c r="C1218" i="39"/>
  <c r="G1218" i="39"/>
  <c r="L1218" i="39"/>
  <c r="F1218" i="39"/>
  <c r="N1218" i="39"/>
  <c r="P1218" i="39"/>
  <c r="A1218" i="39"/>
  <c r="E1218" i="39"/>
  <c r="J1218" i="39"/>
  <c r="M1218" i="39"/>
  <c r="H1218" i="39"/>
  <c r="K1218" i="39"/>
  <c r="I1218" i="39"/>
  <c r="G1222" i="39"/>
  <c r="N1222" i="39"/>
  <c r="K1222" i="39"/>
  <c r="F1222" i="39"/>
  <c r="L1222" i="39"/>
  <c r="C1222" i="39"/>
  <c r="P1222" i="39"/>
  <c r="H1222" i="39"/>
  <c r="O1222" i="39"/>
  <c r="J1222" i="39"/>
  <c r="M1222" i="39"/>
  <c r="A1222" i="39"/>
  <c r="E1222" i="39"/>
  <c r="I1222" i="39"/>
  <c r="C1226" i="39"/>
  <c r="H1226" i="39"/>
  <c r="P1226" i="39"/>
  <c r="O1226" i="39"/>
  <c r="F1226" i="39"/>
  <c r="E1226" i="39"/>
  <c r="N1226" i="39"/>
  <c r="J1226" i="39"/>
  <c r="L1226" i="39"/>
  <c r="M1226" i="39"/>
  <c r="G1226" i="39"/>
  <c r="A1226" i="39"/>
  <c r="I1226" i="39"/>
  <c r="K1226" i="39"/>
  <c r="G1230" i="39"/>
  <c r="N1230" i="39"/>
  <c r="L1230" i="39"/>
  <c r="K1230" i="39"/>
  <c r="C1230" i="39"/>
  <c r="F1230" i="39"/>
  <c r="J1230" i="39"/>
  <c r="A1230" i="39"/>
  <c r="I1230" i="39"/>
  <c r="P1230" i="39"/>
  <c r="H1230" i="39"/>
  <c r="M1230" i="39"/>
  <c r="O1230" i="39"/>
  <c r="E1230" i="39"/>
  <c r="J1234" i="39"/>
  <c r="F1234" i="39"/>
  <c r="G1234" i="39"/>
  <c r="C1234" i="39"/>
  <c r="A1234" i="39"/>
  <c r="L1234" i="39"/>
  <c r="O1234" i="39"/>
  <c r="N1234" i="39"/>
  <c r="M1234" i="39"/>
  <c r="P1234" i="39"/>
  <c r="E1234" i="39"/>
  <c r="H1234" i="39"/>
  <c r="I1234" i="39"/>
  <c r="K1234" i="39"/>
  <c r="K1238" i="39"/>
  <c r="F1238" i="39"/>
  <c r="N1238" i="39"/>
  <c r="C1238" i="39"/>
  <c r="E1238" i="39"/>
  <c r="G1238" i="39"/>
  <c r="M1238" i="39"/>
  <c r="O1238" i="39"/>
  <c r="H1238" i="39"/>
  <c r="P1238" i="39"/>
  <c r="I1238" i="39"/>
  <c r="A1238" i="39"/>
  <c r="J1238" i="39"/>
  <c r="L1238" i="39"/>
  <c r="P1242" i="39"/>
  <c r="C1242" i="39"/>
  <c r="J1242" i="39"/>
  <c r="L1242" i="39"/>
  <c r="N1242" i="39"/>
  <c r="A1242" i="39"/>
  <c r="G1242" i="39"/>
  <c r="M1242" i="39"/>
  <c r="H1242" i="39"/>
  <c r="O1242" i="39"/>
  <c r="E1242" i="39"/>
  <c r="F1242" i="39"/>
  <c r="K1242" i="39"/>
  <c r="I1242" i="39"/>
  <c r="K1246" i="39"/>
  <c r="L1246" i="39"/>
  <c r="F1246" i="39"/>
  <c r="C1246" i="39"/>
  <c r="I1246" i="39"/>
  <c r="A1246" i="39"/>
  <c r="J1246" i="39"/>
  <c r="E1246" i="39"/>
  <c r="G1246" i="39"/>
  <c r="M1246" i="39"/>
  <c r="O1246" i="39"/>
  <c r="N1246" i="39"/>
  <c r="H1246" i="39"/>
  <c r="P1246" i="39"/>
  <c r="C1250" i="39"/>
  <c r="P1250" i="39"/>
  <c r="H1250" i="39"/>
  <c r="J1250" i="39"/>
  <c r="L1250" i="39"/>
  <c r="N1250" i="39"/>
  <c r="E1250" i="39"/>
  <c r="O1250" i="39"/>
  <c r="F1250" i="39"/>
  <c r="M1250" i="39"/>
  <c r="A1250" i="39"/>
  <c r="G1250" i="39"/>
  <c r="I1250" i="39"/>
  <c r="K1250" i="39"/>
  <c r="J1254" i="39"/>
  <c r="L1254" i="39"/>
  <c r="F1254" i="39"/>
  <c r="C1254" i="39"/>
  <c r="G1254" i="39"/>
  <c r="O1254" i="39"/>
  <c r="H1254" i="39"/>
  <c r="P1254" i="39"/>
  <c r="N1254" i="39"/>
  <c r="K1254" i="39"/>
  <c r="I1254" i="39"/>
  <c r="E1254" i="39"/>
  <c r="A1254" i="39"/>
  <c r="M1254" i="39"/>
  <c r="C1258" i="39"/>
  <c r="P1258" i="39"/>
  <c r="N1258" i="39"/>
  <c r="F1258" i="39"/>
  <c r="M1258" i="39"/>
  <c r="O1258" i="39"/>
  <c r="A1258" i="39"/>
  <c r="E1258" i="39"/>
  <c r="L1258" i="39"/>
  <c r="J1258" i="39"/>
  <c r="H1258" i="39"/>
  <c r="G1258" i="39"/>
  <c r="K1258" i="39"/>
  <c r="I1258" i="39"/>
  <c r="I1311" i="39"/>
  <c r="A1311" i="39"/>
  <c r="K1311" i="39"/>
  <c r="M1311" i="39"/>
  <c r="P1311" i="39"/>
  <c r="L1311" i="39"/>
  <c r="G1311" i="39"/>
  <c r="O1311" i="39"/>
  <c r="C1311" i="39"/>
  <c r="J1311" i="39"/>
  <c r="E1311" i="39"/>
  <c r="F1311" i="39"/>
  <c r="H1311" i="39"/>
  <c r="N1311" i="39"/>
  <c r="H1315" i="39"/>
  <c r="G1315" i="39"/>
  <c r="J1315" i="39"/>
  <c r="O1315" i="39"/>
  <c r="I1315" i="39"/>
  <c r="A1315" i="39"/>
  <c r="N1315" i="39"/>
  <c r="C1315" i="39"/>
  <c r="F1315" i="39"/>
  <c r="K1315" i="39"/>
  <c r="L1315" i="39"/>
  <c r="M1315" i="39"/>
  <c r="E1315" i="39"/>
  <c r="P1315" i="39"/>
  <c r="I1319" i="39"/>
  <c r="N1319" i="39"/>
  <c r="M1319" i="39"/>
  <c r="L1319" i="39"/>
  <c r="E1319" i="39"/>
  <c r="A1319" i="39"/>
  <c r="J1319" i="39"/>
  <c r="K1319" i="39"/>
  <c r="C1319" i="39"/>
  <c r="H1319" i="39"/>
  <c r="O1319" i="39"/>
  <c r="F1319" i="39"/>
  <c r="P1319" i="39"/>
  <c r="G1319" i="39"/>
  <c r="H1323" i="39"/>
  <c r="A1323" i="39"/>
  <c r="I1323" i="39"/>
  <c r="O1323" i="39"/>
  <c r="L1323" i="39"/>
  <c r="J1323" i="39"/>
  <c r="G1323" i="39"/>
  <c r="K1323" i="39"/>
  <c r="F1323" i="39"/>
  <c r="N1323" i="39"/>
  <c r="C1323" i="39"/>
  <c r="P1323" i="39"/>
  <c r="M1323" i="39"/>
  <c r="E1323" i="39"/>
  <c r="I1327" i="39"/>
  <c r="H1327" i="39"/>
  <c r="M1327" i="39"/>
  <c r="F1327" i="39"/>
  <c r="O1327" i="39"/>
  <c r="E1327" i="39"/>
  <c r="A1327" i="39"/>
  <c r="P1327" i="39"/>
  <c r="G1327" i="39"/>
  <c r="L1327" i="39"/>
  <c r="C1327" i="39"/>
  <c r="J1327" i="39"/>
  <c r="K1327" i="39"/>
  <c r="N1327" i="39"/>
  <c r="H1331" i="39"/>
  <c r="C1331" i="39"/>
  <c r="I1331" i="39"/>
  <c r="A1331" i="39"/>
  <c r="F1331" i="39"/>
  <c r="O1331" i="39"/>
  <c r="K1331" i="39"/>
  <c r="N1331" i="39"/>
  <c r="L1331" i="39"/>
  <c r="G1331" i="39"/>
  <c r="J1331" i="39"/>
  <c r="M1331" i="39"/>
  <c r="E1331" i="39"/>
  <c r="P1331" i="39"/>
  <c r="I1335" i="39"/>
  <c r="G1335" i="39"/>
  <c r="M1335" i="39"/>
  <c r="K1335" i="39"/>
  <c r="F1335" i="39"/>
  <c r="H1335" i="39"/>
  <c r="O1335" i="39"/>
  <c r="P1335" i="39"/>
  <c r="A1335" i="39"/>
  <c r="N1335" i="39"/>
  <c r="E1335" i="39"/>
  <c r="J1335" i="39"/>
  <c r="L1335" i="39"/>
  <c r="C1335" i="39"/>
  <c r="H1339" i="39"/>
  <c r="N1339" i="39"/>
  <c r="F1339" i="39"/>
  <c r="I1339" i="39"/>
  <c r="O1339" i="39"/>
  <c r="C1339" i="39"/>
  <c r="A1339" i="39"/>
  <c r="K1339" i="39"/>
  <c r="J1339" i="39"/>
  <c r="G1339" i="39"/>
  <c r="L1339" i="39"/>
  <c r="P1339" i="39"/>
  <c r="M1339" i="39"/>
  <c r="E1339" i="39"/>
  <c r="I1343" i="39"/>
  <c r="K1343" i="39"/>
  <c r="C1343" i="39"/>
  <c r="L1343" i="39"/>
  <c r="E1343" i="39"/>
  <c r="J1343" i="39"/>
  <c r="M1343" i="39"/>
  <c r="N1343" i="39"/>
  <c r="A1343" i="39"/>
  <c r="G1343" i="39"/>
  <c r="F1343" i="39"/>
  <c r="H1343" i="39"/>
  <c r="P1343" i="39"/>
  <c r="O1343" i="39"/>
  <c r="J1347" i="39"/>
  <c r="A1347" i="39"/>
  <c r="H1347" i="39"/>
  <c r="G1347" i="39"/>
  <c r="I1347" i="39"/>
  <c r="K1347" i="39"/>
  <c r="O1347" i="39"/>
  <c r="L1347" i="39"/>
  <c r="F1347" i="39"/>
  <c r="N1347" i="39"/>
  <c r="C1347" i="39"/>
  <c r="M1347" i="39"/>
  <c r="E1347" i="39"/>
  <c r="P1347" i="39"/>
  <c r="E1351" i="39"/>
  <c r="G1351" i="39"/>
  <c r="L1351" i="39"/>
  <c r="M1351" i="39"/>
  <c r="N1351" i="39"/>
  <c r="P1351" i="39"/>
  <c r="I1351" i="39"/>
  <c r="C1351" i="39"/>
  <c r="H1351" i="39"/>
  <c r="K1351" i="39"/>
  <c r="J1351" i="39"/>
  <c r="O1351" i="39"/>
  <c r="A1351" i="39"/>
  <c r="F1351" i="39"/>
  <c r="A1355" i="39"/>
  <c r="H1355" i="39"/>
  <c r="L1355" i="39"/>
  <c r="O1355" i="39"/>
  <c r="N1355" i="39"/>
  <c r="K1355" i="39"/>
  <c r="I1355" i="39"/>
  <c r="C1355" i="39"/>
  <c r="G1355" i="39"/>
  <c r="F1355" i="39"/>
  <c r="J1355" i="39"/>
  <c r="P1355" i="39"/>
  <c r="M1355" i="39"/>
  <c r="E1355" i="39"/>
  <c r="I1359" i="39"/>
  <c r="O1359" i="39"/>
  <c r="M1359" i="39"/>
  <c r="K1359" i="39"/>
  <c r="G1359" i="39"/>
  <c r="P1359" i="39"/>
  <c r="F1359" i="39"/>
  <c r="A1359" i="39"/>
  <c r="H1359" i="39"/>
  <c r="E1359" i="39"/>
  <c r="J1359" i="39"/>
  <c r="L1359" i="39"/>
  <c r="C1359" i="39"/>
  <c r="N1359" i="39"/>
  <c r="A1365" i="39"/>
  <c r="C1365" i="39"/>
  <c r="M1365" i="39"/>
  <c r="E1365" i="39"/>
  <c r="H1365" i="39"/>
  <c r="L1365" i="39"/>
  <c r="K1365" i="39"/>
  <c r="P1365" i="39"/>
  <c r="I1365" i="39"/>
  <c r="O1365" i="39"/>
  <c r="G1365" i="39"/>
  <c r="N1365" i="39"/>
  <c r="F1365" i="39"/>
  <c r="J1365" i="39"/>
  <c r="G1369" i="39"/>
  <c r="L1369" i="39"/>
  <c r="A1369" i="39"/>
  <c r="J1369" i="39"/>
  <c r="O1369" i="39"/>
  <c r="C1369" i="39"/>
  <c r="F1369" i="39"/>
  <c r="K1369" i="39"/>
  <c r="N1369" i="39"/>
  <c r="E1369" i="39"/>
  <c r="H1369" i="39"/>
  <c r="M1369" i="39"/>
  <c r="P1369" i="39"/>
  <c r="I1369" i="39"/>
  <c r="A1373" i="39"/>
  <c r="K1373" i="39"/>
  <c r="C1373" i="39"/>
  <c r="E1373" i="39"/>
  <c r="H1373" i="39"/>
  <c r="P1373" i="39"/>
  <c r="M1373" i="39"/>
  <c r="L1373" i="39"/>
  <c r="F1373" i="39"/>
  <c r="O1373" i="39"/>
  <c r="J1373" i="39"/>
  <c r="G1373" i="39"/>
  <c r="I1373" i="39"/>
  <c r="N1373" i="39"/>
  <c r="G1377" i="39"/>
  <c r="F1377" i="39"/>
  <c r="K1377" i="39"/>
  <c r="N1377" i="39"/>
  <c r="E1377" i="39"/>
  <c r="H1377" i="39"/>
  <c r="M1377" i="39"/>
  <c r="P1377" i="39"/>
  <c r="L1377" i="39"/>
  <c r="I1377" i="39"/>
  <c r="A1377" i="39"/>
  <c r="J1377" i="39"/>
  <c r="O1377" i="39"/>
  <c r="C1377" i="39"/>
  <c r="K1381" i="39"/>
  <c r="L1381" i="39"/>
  <c r="M1381" i="39"/>
  <c r="P1381" i="39"/>
  <c r="C1381" i="39"/>
  <c r="E1381" i="39"/>
  <c r="A1381" i="39"/>
  <c r="H1381" i="39"/>
  <c r="O1381" i="39"/>
  <c r="N1381" i="39"/>
  <c r="G1381" i="39"/>
  <c r="F1381" i="39"/>
  <c r="I1381" i="39"/>
  <c r="J1381" i="39"/>
  <c r="I1435" i="39"/>
  <c r="K1435" i="39"/>
  <c r="A1435" i="39"/>
  <c r="N1435" i="39"/>
  <c r="E1435" i="39"/>
  <c r="F1435" i="39"/>
  <c r="C1435" i="39"/>
  <c r="P1435" i="39"/>
  <c r="H1435" i="39"/>
  <c r="L1435" i="39"/>
  <c r="J1435" i="39"/>
  <c r="G1435" i="39"/>
  <c r="O1435" i="39"/>
  <c r="M1435" i="39"/>
  <c r="H1439" i="39"/>
  <c r="N1439" i="39"/>
  <c r="O1439" i="39"/>
  <c r="K1439" i="39"/>
  <c r="F1439" i="39"/>
  <c r="M1439" i="39"/>
  <c r="E1439" i="39"/>
  <c r="C1439" i="39"/>
  <c r="J1439" i="39"/>
  <c r="L1439" i="39"/>
  <c r="G1439" i="39"/>
  <c r="A1439" i="39"/>
  <c r="P1439" i="39"/>
  <c r="I1439" i="39"/>
  <c r="F1443" i="39"/>
  <c r="H1443" i="39"/>
  <c r="I1443" i="39"/>
  <c r="L1443" i="39"/>
  <c r="N1443" i="39"/>
  <c r="C1443" i="39"/>
  <c r="O1443" i="39"/>
  <c r="E1443" i="39"/>
  <c r="G1443" i="39"/>
  <c r="P1443" i="39"/>
  <c r="A1443" i="39"/>
  <c r="K1443" i="39"/>
  <c r="J1443" i="39"/>
  <c r="M1443" i="39"/>
  <c r="F1447" i="39"/>
  <c r="L1447" i="39"/>
  <c r="N1447" i="39"/>
  <c r="A1447" i="39"/>
  <c r="H1447" i="39"/>
  <c r="M1447" i="39"/>
  <c r="C1447" i="39"/>
  <c r="K1447" i="39"/>
  <c r="O1447" i="39"/>
  <c r="E1447" i="39"/>
  <c r="G1447" i="39"/>
  <c r="J1447" i="39"/>
  <c r="P1447" i="39"/>
  <c r="I1447" i="39"/>
  <c r="J1451" i="39"/>
  <c r="C1451" i="39"/>
  <c r="E1451" i="39"/>
  <c r="H1451" i="39"/>
  <c r="N1451" i="39"/>
  <c r="L1451" i="39"/>
  <c r="I1451" i="39"/>
  <c r="P1451" i="39"/>
  <c r="G1451" i="39"/>
  <c r="O1451" i="39"/>
  <c r="F1451" i="39"/>
  <c r="K1451" i="39"/>
  <c r="A1451" i="39"/>
  <c r="M1451" i="39"/>
  <c r="N1455" i="39"/>
  <c r="A1455" i="39"/>
  <c r="F1455" i="39"/>
  <c r="H1455" i="39"/>
  <c r="L1455" i="39"/>
  <c r="M1455" i="39"/>
  <c r="K1455" i="39"/>
  <c r="C1455" i="39"/>
  <c r="G1455" i="39"/>
  <c r="O1455" i="39"/>
  <c r="E1455" i="39"/>
  <c r="J1455" i="39"/>
  <c r="I1455" i="39"/>
  <c r="P1455" i="39"/>
  <c r="E1459" i="39"/>
  <c r="J1459" i="39"/>
  <c r="O1459" i="39"/>
  <c r="K1459" i="39"/>
  <c r="P1459" i="39"/>
  <c r="G1459" i="39"/>
  <c r="F1459" i="39"/>
  <c r="N1459" i="39"/>
  <c r="L1459" i="39"/>
  <c r="H1459" i="39"/>
  <c r="A1459" i="39"/>
  <c r="C1459" i="39"/>
  <c r="I1459" i="39"/>
  <c r="M1459" i="39"/>
  <c r="M1463" i="39"/>
  <c r="P1463" i="39"/>
  <c r="N1463" i="39"/>
  <c r="I1463" i="39"/>
  <c r="A1463" i="39"/>
  <c r="K1463" i="39"/>
  <c r="C1463" i="39"/>
  <c r="E1463" i="39"/>
  <c r="L1463" i="39"/>
  <c r="O1463" i="39"/>
  <c r="F1463" i="39"/>
  <c r="G1463" i="39"/>
  <c r="H1463" i="39"/>
  <c r="J1463" i="39"/>
  <c r="A1467" i="39"/>
  <c r="J1467" i="39"/>
  <c r="N1467" i="39"/>
  <c r="G1467" i="39"/>
  <c r="O1467" i="39"/>
  <c r="F1467" i="39"/>
  <c r="K1467" i="39"/>
  <c r="I1467" i="39"/>
  <c r="H1467" i="39"/>
  <c r="P1467" i="39"/>
  <c r="L1467" i="39"/>
  <c r="C1467" i="39"/>
  <c r="E1467" i="39"/>
  <c r="M1467" i="39"/>
  <c r="E1471" i="39"/>
  <c r="M1471" i="39"/>
  <c r="O1471" i="39"/>
  <c r="J1471" i="39"/>
  <c r="A1471" i="39"/>
  <c r="F1471" i="39"/>
  <c r="I1471" i="39"/>
  <c r="K1471" i="39"/>
  <c r="C1471" i="39"/>
  <c r="N1471" i="39"/>
  <c r="L1471" i="39"/>
  <c r="G1471" i="39"/>
  <c r="P1471" i="39"/>
  <c r="H1471" i="39"/>
  <c r="I1475" i="39"/>
  <c r="N1475" i="39"/>
  <c r="P1475" i="39"/>
  <c r="G1475" i="39"/>
  <c r="O1475" i="39"/>
  <c r="A1475" i="39"/>
  <c r="K1475" i="39"/>
  <c r="J1475" i="39"/>
  <c r="H1475" i="39"/>
  <c r="F1475" i="39"/>
  <c r="C1475" i="39"/>
  <c r="M1475" i="39"/>
  <c r="E1475" i="39"/>
  <c r="L1475" i="39"/>
  <c r="E1479" i="39"/>
  <c r="O1479" i="39"/>
  <c r="H1479" i="39"/>
  <c r="F1479" i="39"/>
  <c r="G1479" i="39"/>
  <c r="I1479" i="39"/>
  <c r="J1479" i="39"/>
  <c r="N1479" i="39"/>
  <c r="A1479" i="39"/>
  <c r="L1479" i="39"/>
  <c r="M1479" i="39"/>
  <c r="K1479" i="39"/>
  <c r="C1479" i="39"/>
  <c r="P1479" i="39"/>
  <c r="G1483" i="39"/>
  <c r="F1483" i="39"/>
  <c r="K1483" i="39"/>
  <c r="A1483" i="39"/>
  <c r="M1483" i="39"/>
  <c r="O1483" i="39"/>
  <c r="L1483" i="39"/>
  <c r="C1483" i="39"/>
  <c r="J1483" i="39"/>
  <c r="I1483" i="39"/>
  <c r="P1483" i="39"/>
  <c r="N1483" i="39"/>
  <c r="H1483" i="39"/>
  <c r="E1483" i="39"/>
  <c r="G1487" i="39"/>
  <c r="H1487" i="39"/>
  <c r="L1487" i="39"/>
  <c r="N1487" i="39"/>
  <c r="O1487" i="39"/>
  <c r="A1487" i="39"/>
  <c r="J1487" i="39"/>
  <c r="E1487" i="39"/>
  <c r="M1487" i="39"/>
  <c r="F1487" i="39"/>
  <c r="P1487" i="39"/>
  <c r="K1487" i="39"/>
  <c r="C1487" i="39"/>
  <c r="I1487" i="39"/>
  <c r="L1491" i="39"/>
  <c r="P1491" i="39"/>
  <c r="A1491" i="39"/>
  <c r="I1491" i="39"/>
  <c r="H1491" i="39"/>
  <c r="G1491" i="39"/>
  <c r="K1491" i="39"/>
  <c r="C1491" i="39"/>
  <c r="N1491" i="39"/>
  <c r="F1491" i="39"/>
  <c r="J1491" i="39"/>
  <c r="M1491" i="39"/>
  <c r="O1491" i="39"/>
  <c r="E1491" i="39"/>
  <c r="N1495" i="39"/>
  <c r="I1495" i="39"/>
  <c r="A1495" i="39"/>
  <c r="M1495" i="39"/>
  <c r="E1495" i="39"/>
  <c r="O1495" i="39"/>
  <c r="F1495" i="39"/>
  <c r="J1495" i="39"/>
  <c r="G1495" i="39"/>
  <c r="L1495" i="39"/>
  <c r="H1495" i="39"/>
  <c r="K1495" i="39"/>
  <c r="C1495" i="39"/>
  <c r="P1495" i="39"/>
  <c r="K1499" i="39"/>
  <c r="C1499" i="39"/>
  <c r="L1499" i="39"/>
  <c r="O1499" i="39"/>
  <c r="H1499" i="39"/>
  <c r="P1499" i="39"/>
  <c r="E1499" i="39"/>
  <c r="I1499" i="39"/>
  <c r="M1499" i="39"/>
  <c r="A1499" i="39"/>
  <c r="F1499" i="39"/>
  <c r="J1499" i="39"/>
  <c r="N1499" i="39"/>
  <c r="G1499" i="39"/>
  <c r="M1503" i="39"/>
  <c r="H1503" i="39"/>
  <c r="O1503" i="39"/>
  <c r="E1503" i="39"/>
  <c r="I1503" i="39"/>
  <c r="N1503" i="39"/>
  <c r="A1503" i="39"/>
  <c r="G1503" i="39"/>
  <c r="L1503" i="39"/>
  <c r="F1503" i="39"/>
  <c r="J1503" i="39"/>
  <c r="K1503" i="39"/>
  <c r="C1503" i="39"/>
  <c r="P1503" i="39"/>
  <c r="G1507" i="39"/>
  <c r="L1507" i="39"/>
  <c r="N1507" i="39"/>
  <c r="C1507" i="39"/>
  <c r="K1507" i="39"/>
  <c r="A1507" i="39"/>
  <c r="E1507" i="39"/>
  <c r="M1507" i="39"/>
  <c r="I1507" i="39"/>
  <c r="F1507" i="39"/>
  <c r="J1507" i="39"/>
  <c r="H1507" i="39"/>
  <c r="P1507" i="39"/>
  <c r="O1507" i="39"/>
  <c r="N1511" i="39"/>
  <c r="O1511" i="39"/>
  <c r="H1511" i="39"/>
  <c r="A1511" i="39"/>
  <c r="E1511" i="39"/>
  <c r="G1511" i="39"/>
  <c r="M1511" i="39"/>
  <c r="L1511" i="39"/>
  <c r="I1511" i="39"/>
  <c r="F1511" i="39"/>
  <c r="J1511" i="39"/>
  <c r="P1511" i="39"/>
  <c r="K1511" i="39"/>
  <c r="C1511" i="39"/>
  <c r="J1515" i="39"/>
  <c r="N1515" i="39"/>
  <c r="L1515" i="39"/>
  <c r="K1515" i="39"/>
  <c r="C1515" i="39"/>
  <c r="M1515" i="39"/>
  <c r="E1515" i="39"/>
  <c r="F1515" i="39"/>
  <c r="I1515" i="39"/>
  <c r="G1515" i="39"/>
  <c r="A1515" i="39"/>
  <c r="P1515" i="39"/>
  <c r="H1515" i="39"/>
  <c r="O1515" i="39"/>
  <c r="E1519" i="39"/>
  <c r="O1519" i="39"/>
  <c r="I1519" i="39"/>
  <c r="H1519" i="39"/>
  <c r="F1519" i="39"/>
  <c r="G1519" i="39"/>
  <c r="J1519" i="39"/>
  <c r="L1519" i="39"/>
  <c r="N1519" i="39"/>
  <c r="M1519" i="39"/>
  <c r="A1519" i="39"/>
  <c r="P1519" i="39"/>
  <c r="K1519" i="39"/>
  <c r="C1519" i="39"/>
  <c r="H1523" i="39"/>
  <c r="P1523" i="39"/>
  <c r="L1523" i="39"/>
  <c r="O1523" i="39"/>
  <c r="F1523" i="39"/>
  <c r="I1523" i="39"/>
  <c r="N1523" i="39"/>
  <c r="A1523" i="39"/>
  <c r="J1523" i="39"/>
  <c r="C1523" i="39"/>
  <c r="E1523" i="39"/>
  <c r="K1523" i="39"/>
  <c r="M1523" i="39"/>
  <c r="G1523" i="39"/>
  <c r="J1527" i="39"/>
  <c r="L1527" i="39"/>
  <c r="H1527" i="39"/>
  <c r="N1527" i="39"/>
  <c r="O1527" i="39"/>
  <c r="E1527" i="39"/>
  <c r="F1527" i="39"/>
  <c r="G1527" i="39"/>
  <c r="M1527" i="39"/>
  <c r="A1527" i="39"/>
  <c r="I1527" i="39"/>
  <c r="P1527" i="39"/>
  <c r="K1527" i="39"/>
  <c r="C1527" i="39"/>
  <c r="L1531" i="39"/>
  <c r="P1531" i="39"/>
  <c r="O1531" i="39"/>
  <c r="F1531" i="39"/>
  <c r="E1531" i="39"/>
  <c r="M1531" i="39"/>
  <c r="C1531" i="39"/>
  <c r="H1531" i="39"/>
  <c r="G1531" i="39"/>
  <c r="K1531" i="39"/>
  <c r="J1531" i="39"/>
  <c r="A1531" i="39"/>
  <c r="I1531" i="39"/>
  <c r="N1531" i="39"/>
  <c r="E1535" i="39"/>
  <c r="N1535" i="39"/>
  <c r="J1535" i="39"/>
  <c r="G1535" i="39"/>
  <c r="I1535" i="39"/>
  <c r="O1535" i="39"/>
  <c r="M1535" i="39"/>
  <c r="A1535" i="39"/>
  <c r="F1535" i="39"/>
  <c r="H1535" i="39"/>
  <c r="P1535" i="39"/>
  <c r="C1535" i="39"/>
  <c r="L1535" i="39"/>
  <c r="K1535" i="39"/>
  <c r="C1539" i="39"/>
  <c r="G1539" i="39"/>
  <c r="K1539" i="39"/>
  <c r="F1539" i="39"/>
  <c r="H1539" i="39"/>
  <c r="L1539" i="39"/>
  <c r="O1539" i="39"/>
  <c r="P1539" i="39"/>
  <c r="A1539" i="39"/>
  <c r="M1539" i="39"/>
  <c r="E1539" i="39"/>
  <c r="N1539" i="39"/>
  <c r="I1539" i="39"/>
  <c r="J1539" i="39"/>
  <c r="E1543" i="39"/>
  <c r="N1543" i="39"/>
  <c r="J1543" i="39"/>
  <c r="G1543" i="39"/>
  <c r="O1543" i="39"/>
  <c r="H1543" i="39"/>
  <c r="P1543" i="39"/>
  <c r="I1543" i="39"/>
  <c r="C1543" i="39"/>
  <c r="M1543" i="39"/>
  <c r="K1543" i="39"/>
  <c r="A1543" i="39"/>
  <c r="L1543" i="39"/>
  <c r="F1543" i="39"/>
  <c r="H1547" i="39"/>
  <c r="M1547" i="39"/>
  <c r="C1547" i="39"/>
  <c r="L1547" i="39"/>
  <c r="P1547" i="39"/>
  <c r="G1547" i="39"/>
  <c r="I1547" i="39"/>
  <c r="E1547" i="39"/>
  <c r="K1547" i="39"/>
  <c r="A1547" i="39"/>
  <c r="F1547" i="39"/>
  <c r="N1547" i="39"/>
  <c r="J1547" i="39"/>
  <c r="O1547" i="39"/>
  <c r="F1551" i="39"/>
  <c r="N1551" i="39"/>
  <c r="G1551" i="39"/>
  <c r="K1551" i="39"/>
  <c r="O1551" i="39"/>
  <c r="E1551" i="39"/>
  <c r="H1551" i="39"/>
  <c r="M1551" i="39"/>
  <c r="P1551" i="39"/>
  <c r="L1551" i="39"/>
  <c r="I1551" i="39"/>
  <c r="A1551" i="39"/>
  <c r="J1551" i="39"/>
  <c r="C1551" i="39"/>
  <c r="H1555" i="39"/>
  <c r="P1555" i="39"/>
  <c r="J1555" i="39"/>
  <c r="L1555" i="39"/>
  <c r="C1555" i="39"/>
  <c r="E1555" i="39"/>
  <c r="M1555" i="39"/>
  <c r="A1555" i="39"/>
  <c r="N1555" i="39"/>
  <c r="O1555" i="39"/>
  <c r="F1555" i="39"/>
  <c r="G1555" i="39"/>
  <c r="K1555" i="39"/>
  <c r="I1555" i="39"/>
  <c r="F1559" i="39"/>
  <c r="N1559" i="39"/>
  <c r="L1559" i="39"/>
  <c r="C1559" i="39"/>
  <c r="G1559" i="39"/>
  <c r="K1559" i="39"/>
  <c r="O1559" i="39"/>
  <c r="E1559" i="39"/>
  <c r="H1559" i="39"/>
  <c r="M1559" i="39"/>
  <c r="P1559" i="39"/>
  <c r="I1559" i="39"/>
  <c r="A1559" i="39"/>
  <c r="J1559" i="39"/>
  <c r="E1563" i="39"/>
  <c r="H1563" i="39"/>
  <c r="A1563" i="39"/>
  <c r="C1563" i="39"/>
  <c r="M1563" i="39"/>
  <c r="P1563" i="39"/>
  <c r="J1563" i="39"/>
  <c r="L1563" i="39"/>
  <c r="I1563" i="39"/>
  <c r="N1563" i="39"/>
  <c r="K1563" i="39"/>
  <c r="O1563" i="39"/>
  <c r="F1563" i="39"/>
  <c r="G1563" i="39"/>
  <c r="H1567" i="39"/>
  <c r="M1567" i="39"/>
  <c r="P1567" i="39"/>
  <c r="F1567" i="39"/>
  <c r="I1567" i="39"/>
  <c r="L1567" i="39"/>
  <c r="A1567" i="39"/>
  <c r="N1567" i="39"/>
  <c r="J1567" i="39"/>
  <c r="C1567" i="39"/>
  <c r="G1567" i="39"/>
  <c r="K1567" i="39"/>
  <c r="O1567" i="39"/>
  <c r="E1567" i="39"/>
  <c r="E1571" i="39"/>
  <c r="A1571" i="39"/>
  <c r="M1571" i="39"/>
  <c r="P1571" i="39"/>
  <c r="C1571" i="39"/>
  <c r="H1571" i="39"/>
  <c r="J1571" i="39"/>
  <c r="L1571" i="39"/>
  <c r="I1571" i="39"/>
  <c r="K1571" i="39"/>
  <c r="N1571" i="39"/>
  <c r="O1571" i="39"/>
  <c r="F1571" i="39"/>
  <c r="G1571" i="39"/>
  <c r="F1575" i="39"/>
  <c r="L1575" i="39"/>
  <c r="C1575" i="39"/>
  <c r="G1575" i="39"/>
  <c r="K1575" i="39"/>
  <c r="O1575" i="39"/>
  <c r="E1575" i="39"/>
  <c r="H1575" i="39"/>
  <c r="M1575" i="39"/>
  <c r="P1575" i="39"/>
  <c r="I1575" i="39"/>
  <c r="A1575" i="39"/>
  <c r="N1575" i="39"/>
  <c r="J1575" i="39"/>
  <c r="P1579" i="39"/>
  <c r="C1579" i="39"/>
  <c r="A1579" i="39"/>
  <c r="J1579" i="39"/>
  <c r="E1579" i="39"/>
  <c r="H1579" i="39"/>
  <c r="M1579" i="39"/>
  <c r="L1579" i="39"/>
  <c r="O1579" i="39"/>
  <c r="G1579" i="39"/>
  <c r="I1579" i="39"/>
  <c r="N1579" i="39"/>
  <c r="K1579" i="39"/>
  <c r="F1579" i="39"/>
  <c r="F1583" i="39"/>
  <c r="N1583" i="39"/>
  <c r="L1583" i="39"/>
  <c r="P1583" i="39"/>
  <c r="I1583" i="39"/>
  <c r="A1583" i="39"/>
  <c r="J1583" i="39"/>
  <c r="C1583" i="39"/>
  <c r="G1583" i="39"/>
  <c r="K1583" i="39"/>
  <c r="O1583" i="39"/>
  <c r="E1583" i="39"/>
  <c r="H1583" i="39"/>
  <c r="M1583" i="39"/>
  <c r="E1587" i="39"/>
  <c r="A1587" i="39"/>
  <c r="P1587" i="39"/>
  <c r="O1587" i="39"/>
  <c r="M1587" i="39"/>
  <c r="L1587" i="39"/>
  <c r="G1587" i="39"/>
  <c r="H1587" i="39"/>
  <c r="J1587" i="39"/>
  <c r="C1587" i="39"/>
  <c r="F1587" i="39"/>
  <c r="I1587" i="39"/>
  <c r="K1587" i="39"/>
  <c r="N1587" i="39"/>
  <c r="F1591" i="39"/>
  <c r="N1591" i="39"/>
  <c r="J1591" i="39"/>
  <c r="C1591" i="39"/>
  <c r="G1591" i="39"/>
  <c r="K1591" i="39"/>
  <c r="O1591" i="39"/>
  <c r="E1591" i="39"/>
  <c r="H1591" i="39"/>
  <c r="M1591" i="39"/>
  <c r="P1591" i="39"/>
  <c r="I1591" i="39"/>
  <c r="L1591" i="39"/>
  <c r="A1591" i="39"/>
  <c r="G1595" i="39"/>
  <c r="P1595" i="39"/>
  <c r="H1595" i="39"/>
  <c r="C1595" i="39"/>
  <c r="M1595" i="39"/>
  <c r="O1595" i="39"/>
  <c r="A1595" i="39"/>
  <c r="J1595" i="39"/>
  <c r="L1595" i="39"/>
  <c r="E1595" i="39"/>
  <c r="N1595" i="39"/>
  <c r="K1595" i="39"/>
  <c r="F1595" i="39"/>
  <c r="I1595" i="39"/>
  <c r="F1599" i="39"/>
  <c r="N1599" i="39"/>
  <c r="L1599" i="39"/>
  <c r="J1599" i="39"/>
  <c r="C1599" i="39"/>
  <c r="G1599" i="39"/>
  <c r="K1599" i="39"/>
  <c r="O1599" i="39"/>
  <c r="E1599" i="39"/>
  <c r="H1599" i="39"/>
  <c r="M1599" i="39"/>
  <c r="P1599" i="39"/>
  <c r="I1599" i="39"/>
  <c r="A1599" i="39"/>
  <c r="H1603" i="39"/>
  <c r="E1603" i="39"/>
  <c r="G1603" i="39"/>
  <c r="O1603" i="39"/>
  <c r="L1603" i="39"/>
  <c r="J1603" i="39"/>
  <c r="C1603" i="39"/>
  <c r="M1603" i="39"/>
  <c r="P1603" i="39"/>
  <c r="A1603" i="39"/>
  <c r="N1603" i="39"/>
  <c r="F1603" i="39"/>
  <c r="I1603" i="39"/>
  <c r="K1603" i="39"/>
  <c r="F1607" i="39"/>
  <c r="C1607" i="39"/>
  <c r="G1607" i="39"/>
  <c r="K1607" i="39"/>
  <c r="O1607" i="39"/>
  <c r="E1607" i="39"/>
  <c r="H1607" i="39"/>
  <c r="M1607" i="39"/>
  <c r="P1607" i="39"/>
  <c r="L1607" i="39"/>
  <c r="I1607" i="39"/>
  <c r="N1607" i="39"/>
  <c r="A1607" i="39"/>
  <c r="J1607" i="39"/>
  <c r="L1611" i="39"/>
  <c r="A1611" i="39"/>
  <c r="E1611" i="39"/>
  <c r="H1611" i="39"/>
  <c r="C1611" i="39"/>
  <c r="M1611" i="39"/>
  <c r="J1611" i="39"/>
  <c r="P1611" i="39"/>
  <c r="G1611" i="39"/>
  <c r="N1611" i="39"/>
  <c r="K1611" i="39"/>
  <c r="I1611" i="39"/>
  <c r="F1611" i="39"/>
  <c r="O1611" i="39"/>
  <c r="N1615" i="39"/>
  <c r="F1615" i="39"/>
  <c r="L1615" i="39"/>
  <c r="O1615" i="39"/>
  <c r="E1615" i="39"/>
  <c r="H1615" i="39"/>
  <c r="M1615" i="39"/>
  <c r="P1615" i="39"/>
  <c r="I1615" i="39"/>
  <c r="A1615" i="39"/>
  <c r="J1615" i="39"/>
  <c r="C1615" i="39"/>
  <c r="G1615" i="39"/>
  <c r="K1615" i="39"/>
  <c r="F1619" i="39"/>
  <c r="M1619" i="39"/>
  <c r="E1619" i="39"/>
  <c r="J1619" i="39"/>
  <c r="L1619" i="39"/>
  <c r="A1619" i="39"/>
  <c r="H1619" i="39"/>
  <c r="C1619" i="39"/>
  <c r="K1619" i="39"/>
  <c r="P1619" i="39"/>
  <c r="O1619" i="39"/>
  <c r="I1619" i="39"/>
  <c r="G1619" i="39"/>
  <c r="N1619" i="39"/>
  <c r="F1623" i="39"/>
  <c r="I1623" i="39"/>
  <c r="N1623" i="39"/>
  <c r="A1623" i="39"/>
  <c r="J1623" i="39"/>
  <c r="C1623" i="39"/>
  <c r="G1623" i="39"/>
  <c r="K1623" i="39"/>
  <c r="O1623" i="39"/>
  <c r="E1623" i="39"/>
  <c r="H1623" i="39"/>
  <c r="M1623" i="39"/>
  <c r="P1623" i="39"/>
  <c r="L1623" i="39"/>
  <c r="F1627" i="39"/>
  <c r="M1627" i="39"/>
  <c r="H1627" i="39"/>
  <c r="J1627" i="39"/>
  <c r="A1627" i="39"/>
  <c r="L1627" i="39"/>
  <c r="K1627" i="39"/>
  <c r="P1627" i="39"/>
  <c r="E1627" i="39"/>
  <c r="C1627" i="39"/>
  <c r="I1627" i="39"/>
  <c r="O1627" i="39"/>
  <c r="G1627" i="39"/>
  <c r="N1627" i="39"/>
  <c r="N1631" i="39"/>
  <c r="F1631" i="39"/>
  <c r="L1631" i="39"/>
  <c r="A1631" i="39"/>
  <c r="J1631" i="39"/>
  <c r="C1631" i="39"/>
  <c r="G1631" i="39"/>
  <c r="K1631" i="39"/>
  <c r="O1631" i="39"/>
  <c r="E1631" i="39"/>
  <c r="H1631" i="39"/>
  <c r="M1631" i="39"/>
  <c r="P1631" i="39"/>
  <c r="I1631" i="39"/>
  <c r="E1636" i="39"/>
  <c r="F1636" i="39"/>
  <c r="I1636" i="39"/>
  <c r="L1636" i="39"/>
  <c r="K1636" i="39"/>
  <c r="C1636" i="39"/>
  <c r="N1636" i="39"/>
  <c r="H1636" i="39"/>
  <c r="G1636" i="39"/>
  <c r="M1636" i="39"/>
  <c r="J1636" i="39"/>
  <c r="A1636" i="39"/>
  <c r="P1636" i="39"/>
  <c r="O1636" i="39"/>
  <c r="C1640" i="39"/>
  <c r="M1640" i="39"/>
  <c r="I1640" i="39"/>
  <c r="O1640" i="39"/>
  <c r="J1640" i="39"/>
  <c r="G1640" i="39"/>
  <c r="E1640" i="39"/>
  <c r="P1640" i="39"/>
  <c r="A1640" i="39"/>
  <c r="L1640" i="39"/>
  <c r="H1640" i="39"/>
  <c r="N1640" i="39"/>
  <c r="F1640" i="39"/>
  <c r="K1640" i="39"/>
  <c r="L1644" i="39"/>
  <c r="I1644" i="39"/>
  <c r="K1644" i="39"/>
  <c r="N1644" i="39"/>
  <c r="C1644" i="39"/>
  <c r="E1644" i="39"/>
  <c r="F1644" i="39"/>
  <c r="P1644" i="39"/>
  <c r="O1644" i="39"/>
  <c r="M1644" i="39"/>
  <c r="H1644" i="39"/>
  <c r="G1644" i="39"/>
  <c r="J1644" i="39"/>
  <c r="A1644" i="39"/>
  <c r="C1648" i="39"/>
  <c r="A1648" i="39"/>
  <c r="M1648" i="39"/>
  <c r="O1648" i="39"/>
  <c r="H1648" i="39"/>
  <c r="J1648" i="39"/>
  <c r="I1648" i="39"/>
  <c r="G1648" i="39"/>
  <c r="P1648" i="39"/>
  <c r="E1648" i="39"/>
  <c r="L1648" i="39"/>
  <c r="K1648" i="39"/>
  <c r="N1648" i="39"/>
  <c r="F1648" i="39"/>
  <c r="E1652" i="39"/>
  <c r="N1652" i="39"/>
  <c r="F1652" i="39"/>
  <c r="K1652" i="39"/>
  <c r="I1652" i="39"/>
  <c r="L1652" i="39"/>
  <c r="C1652" i="39"/>
  <c r="A1652" i="39"/>
  <c r="P1652" i="39"/>
  <c r="O1652" i="39"/>
  <c r="H1652" i="39"/>
  <c r="G1652" i="39"/>
  <c r="M1652" i="39"/>
  <c r="J1652" i="39"/>
  <c r="C1656" i="39"/>
  <c r="J1656" i="39"/>
  <c r="E1656" i="39"/>
  <c r="H1656" i="39"/>
  <c r="G1656" i="39"/>
  <c r="P1656" i="39"/>
  <c r="L1656" i="39"/>
  <c r="O1656" i="39"/>
  <c r="M1656" i="39"/>
  <c r="A1656" i="39"/>
  <c r="I1656" i="39"/>
  <c r="K1656" i="39"/>
  <c r="N1656" i="39"/>
  <c r="F1656" i="39"/>
  <c r="N1660" i="39"/>
  <c r="C1660" i="39"/>
  <c r="F1660" i="39"/>
  <c r="I1660" i="39"/>
  <c r="E1660" i="39"/>
  <c r="L1660" i="39"/>
  <c r="K1660" i="39"/>
  <c r="J1660" i="39"/>
  <c r="A1660" i="39"/>
  <c r="M1660" i="39"/>
  <c r="P1660" i="39"/>
  <c r="O1660" i="39"/>
  <c r="H1660" i="39"/>
  <c r="G1660" i="39"/>
  <c r="C1664" i="39"/>
  <c r="O1664" i="39"/>
  <c r="G1664" i="39"/>
  <c r="A1664" i="39"/>
  <c r="M1664" i="39"/>
  <c r="L1664" i="39"/>
  <c r="I1664" i="39"/>
  <c r="J1664" i="39"/>
  <c r="P1664" i="39"/>
  <c r="E1664" i="39"/>
  <c r="H1664" i="39"/>
  <c r="K1664" i="39"/>
  <c r="N1664" i="39"/>
  <c r="F1664" i="39"/>
  <c r="K1668" i="39"/>
  <c r="N1668" i="39"/>
  <c r="F1668" i="39"/>
  <c r="L1668" i="39"/>
  <c r="C1668" i="39"/>
  <c r="E1668" i="39"/>
  <c r="I1668" i="39"/>
  <c r="H1668" i="39"/>
  <c r="G1668" i="39"/>
  <c r="M1668" i="39"/>
  <c r="J1668" i="39"/>
  <c r="A1668" i="39"/>
  <c r="O1668" i="39"/>
  <c r="P1668" i="39"/>
  <c r="C1672" i="39"/>
  <c r="A1672" i="39"/>
  <c r="J1672" i="39"/>
  <c r="P1672" i="39"/>
  <c r="G1672" i="39"/>
  <c r="M1672" i="39"/>
  <c r="O1672" i="39"/>
  <c r="E1672" i="39"/>
  <c r="I1672" i="39"/>
  <c r="H1672" i="39"/>
  <c r="L1672" i="39"/>
  <c r="F1672" i="39"/>
  <c r="K1672" i="39"/>
  <c r="N1672" i="39"/>
  <c r="E1676" i="39"/>
  <c r="I1676" i="39"/>
  <c r="K1676" i="39"/>
  <c r="N1676" i="39"/>
  <c r="C1676" i="39"/>
  <c r="L1676" i="39"/>
  <c r="F1676" i="39"/>
  <c r="P1676" i="39"/>
  <c r="O1676" i="39"/>
  <c r="J1676" i="39"/>
  <c r="H1676" i="39"/>
  <c r="G1676" i="39"/>
  <c r="A1676" i="39"/>
  <c r="M1676" i="39"/>
  <c r="E1680" i="39"/>
  <c r="I1680" i="39"/>
  <c r="P1680" i="39"/>
  <c r="G1680" i="39"/>
  <c r="H1680" i="39"/>
  <c r="J1680" i="39"/>
  <c r="L1680" i="39"/>
  <c r="O1680" i="39"/>
  <c r="A1680" i="39"/>
  <c r="C1680" i="39"/>
  <c r="M1680" i="39"/>
  <c r="N1680" i="39"/>
  <c r="K1680" i="39"/>
  <c r="F1680" i="39"/>
  <c r="F1684" i="39"/>
  <c r="H1684" i="39"/>
  <c r="C1684" i="39"/>
  <c r="P1684" i="39"/>
  <c r="A1684" i="39"/>
  <c r="J1684" i="39"/>
  <c r="E1684" i="39"/>
  <c r="I1684" i="39"/>
  <c r="M1684" i="39"/>
  <c r="K1684" i="39"/>
  <c r="G1684" i="39"/>
  <c r="L1684" i="39"/>
  <c r="O1684" i="39"/>
  <c r="N1684" i="39"/>
  <c r="J1688" i="39"/>
  <c r="H1688" i="39"/>
  <c r="G1688" i="39"/>
  <c r="I1688" i="39"/>
  <c r="A1688" i="39"/>
  <c r="M1688" i="39"/>
  <c r="C1688" i="39"/>
  <c r="E1688" i="39"/>
  <c r="L1688" i="39"/>
  <c r="P1688" i="39"/>
  <c r="O1688" i="39"/>
  <c r="F1688" i="39"/>
  <c r="K1688" i="39"/>
  <c r="N1688" i="39"/>
  <c r="L1692" i="39"/>
  <c r="F1692" i="39"/>
  <c r="C1692" i="39"/>
  <c r="M1692" i="39"/>
  <c r="E1692" i="39"/>
  <c r="K1692" i="39"/>
  <c r="I1692" i="39"/>
  <c r="N1692" i="39"/>
  <c r="G1692" i="39"/>
  <c r="O1692" i="39"/>
  <c r="H1692" i="39"/>
  <c r="P1692" i="39"/>
  <c r="A1692" i="39"/>
  <c r="J1692" i="39"/>
  <c r="G1696" i="39"/>
  <c r="O1696" i="39"/>
  <c r="E1696" i="39"/>
  <c r="I1696" i="39"/>
  <c r="J1696" i="39"/>
  <c r="A1696" i="39"/>
  <c r="M1696" i="39"/>
  <c r="L1696" i="39"/>
  <c r="H1696" i="39"/>
  <c r="C1696" i="39"/>
  <c r="P1696" i="39"/>
  <c r="N1696" i="39"/>
  <c r="F1696" i="39"/>
  <c r="K1696" i="39"/>
  <c r="E1700" i="39"/>
  <c r="F1700" i="39"/>
  <c r="L1700" i="39"/>
  <c r="M1700" i="39"/>
  <c r="I1700" i="39"/>
  <c r="N1700" i="39"/>
  <c r="C1700" i="39"/>
  <c r="G1700" i="39"/>
  <c r="O1700" i="39"/>
  <c r="H1700" i="39"/>
  <c r="P1700" i="39"/>
  <c r="K1700" i="39"/>
  <c r="A1700" i="39"/>
  <c r="J1700" i="39"/>
  <c r="G1704" i="39"/>
  <c r="I1704" i="39"/>
  <c r="P1704" i="39"/>
  <c r="O1704" i="39"/>
  <c r="A1704" i="39"/>
  <c r="E1704" i="39"/>
  <c r="L1704" i="39"/>
  <c r="M1704" i="39"/>
  <c r="J1704" i="39"/>
  <c r="C1704" i="39"/>
  <c r="H1704" i="39"/>
  <c r="N1704" i="39"/>
  <c r="F1704" i="39"/>
  <c r="K1704" i="39"/>
  <c r="M1708" i="39"/>
  <c r="J1708" i="39"/>
  <c r="E1708" i="39"/>
  <c r="C1708" i="39"/>
  <c r="P1708" i="39"/>
  <c r="N1708" i="39"/>
  <c r="F1708" i="39"/>
  <c r="H1708" i="39"/>
  <c r="G1708" i="39"/>
  <c r="I1708" i="39"/>
  <c r="O1708" i="39"/>
  <c r="K1708" i="39"/>
  <c r="A1708" i="39"/>
  <c r="L1708" i="39"/>
  <c r="P1712" i="39"/>
  <c r="O1712" i="39"/>
  <c r="E1712" i="39"/>
  <c r="C1712" i="39"/>
  <c r="L1712" i="39"/>
  <c r="K1712" i="39"/>
  <c r="A1712" i="39"/>
  <c r="F1712" i="39"/>
  <c r="M1712" i="39"/>
  <c r="N1712" i="39"/>
  <c r="G1712" i="39"/>
  <c r="H1712" i="39"/>
  <c r="I1712" i="39"/>
  <c r="J1712" i="39"/>
  <c r="M1716" i="39"/>
  <c r="G1716" i="39"/>
  <c r="I1716" i="39"/>
  <c r="O1716" i="39"/>
  <c r="K1716" i="39"/>
  <c r="A1716" i="39"/>
  <c r="L1716" i="39"/>
  <c r="C1716" i="39"/>
  <c r="J1716" i="39"/>
  <c r="N1716" i="39"/>
  <c r="E1716" i="39"/>
  <c r="P1716" i="39"/>
  <c r="F1716" i="39"/>
  <c r="H1716" i="39"/>
  <c r="E1720" i="39"/>
  <c r="O1720" i="39"/>
  <c r="H1720" i="39"/>
  <c r="I1720" i="39"/>
  <c r="J1720" i="39"/>
  <c r="C1720" i="39"/>
  <c r="L1720" i="39"/>
  <c r="K1720" i="39"/>
  <c r="A1720" i="39"/>
  <c r="F1720" i="39"/>
  <c r="M1720" i="39"/>
  <c r="N1720" i="39"/>
  <c r="G1720" i="39"/>
  <c r="P1720" i="39"/>
  <c r="P1724" i="39"/>
  <c r="C1724" i="39"/>
  <c r="F1724" i="39"/>
  <c r="H1724" i="39"/>
  <c r="G1724" i="39"/>
  <c r="I1724" i="39"/>
  <c r="O1724" i="39"/>
  <c r="K1724" i="39"/>
  <c r="A1724" i="39"/>
  <c r="L1724" i="39"/>
  <c r="J1724" i="39"/>
  <c r="M1724" i="39"/>
  <c r="E1724" i="39"/>
  <c r="N1724" i="39"/>
  <c r="E1728" i="39"/>
  <c r="N1728" i="39"/>
  <c r="G1728" i="39"/>
  <c r="P1728" i="39"/>
  <c r="H1728" i="39"/>
  <c r="O1728" i="39"/>
  <c r="I1728" i="39"/>
  <c r="J1728" i="39"/>
  <c r="C1728" i="39"/>
  <c r="L1728" i="39"/>
  <c r="K1728" i="39"/>
  <c r="A1728" i="39"/>
  <c r="F1728" i="39"/>
  <c r="M1728" i="39"/>
  <c r="M1732" i="39"/>
  <c r="G1732" i="39"/>
  <c r="I1732" i="39"/>
  <c r="C1732" i="39"/>
  <c r="O1732" i="39"/>
  <c r="K1732" i="39"/>
  <c r="N1732" i="39"/>
  <c r="A1732" i="39"/>
  <c r="L1732" i="39"/>
  <c r="J1732" i="39"/>
  <c r="E1732" i="39"/>
  <c r="P1732" i="39"/>
  <c r="F1732" i="39"/>
  <c r="H1732" i="39"/>
  <c r="N1736" i="39"/>
  <c r="E1736" i="39"/>
  <c r="G1736" i="39"/>
  <c r="O1736" i="39"/>
  <c r="H1736" i="39"/>
  <c r="P1736" i="39"/>
  <c r="I1736" i="39"/>
  <c r="J1736" i="39"/>
  <c r="C1736" i="39"/>
  <c r="L1736" i="39"/>
  <c r="K1736" i="39"/>
  <c r="A1736" i="39"/>
  <c r="F1736" i="39"/>
  <c r="M1736" i="39"/>
  <c r="G1740" i="39"/>
  <c r="L1740" i="39"/>
  <c r="I1740" i="39"/>
  <c r="N1740" i="39"/>
  <c r="M1740" i="39"/>
  <c r="J1740" i="39"/>
  <c r="E1740" i="39"/>
  <c r="A1740" i="39"/>
  <c r="F1740" i="39"/>
  <c r="K1740" i="39"/>
  <c r="C1740" i="39"/>
  <c r="O1740" i="39"/>
  <c r="P1740" i="39"/>
  <c r="H1740" i="39"/>
  <c r="G1744" i="39"/>
  <c r="N1744" i="39"/>
  <c r="E1744" i="39"/>
  <c r="C1744" i="39"/>
  <c r="L1744" i="39"/>
  <c r="J1744" i="39"/>
  <c r="M1744" i="39"/>
  <c r="K1744" i="39"/>
  <c r="H1744" i="39"/>
  <c r="P1744" i="39"/>
  <c r="A1744" i="39"/>
  <c r="F1744" i="39"/>
  <c r="I1744" i="39"/>
  <c r="O1744" i="39"/>
  <c r="G1748" i="39"/>
  <c r="J1748" i="39"/>
  <c r="M1748" i="39"/>
  <c r="L1748" i="39"/>
  <c r="F1748" i="39"/>
  <c r="A1748" i="39"/>
  <c r="E1748" i="39"/>
  <c r="I1748" i="39"/>
  <c r="N1748" i="39"/>
  <c r="C1748" i="39"/>
  <c r="H1748" i="39"/>
  <c r="O1748" i="39"/>
  <c r="K1748" i="39"/>
  <c r="P1748" i="39"/>
  <c r="G1752" i="39"/>
  <c r="I1752" i="39"/>
  <c r="M1752" i="39"/>
  <c r="K1752" i="39"/>
  <c r="F1752" i="39"/>
  <c r="A1752" i="39"/>
  <c r="H1752" i="39"/>
  <c r="J1752" i="39"/>
  <c r="N1752" i="39"/>
  <c r="L1752" i="39"/>
  <c r="P1752" i="39"/>
  <c r="E1752" i="39"/>
  <c r="C1752" i="39"/>
  <c r="O1752" i="39"/>
  <c r="J1756" i="39"/>
  <c r="G1756" i="39"/>
  <c r="F1756" i="39"/>
  <c r="M1756" i="39"/>
  <c r="E1756" i="39"/>
  <c r="N1756" i="39"/>
  <c r="L1756" i="39"/>
  <c r="I1756" i="39"/>
  <c r="A1756" i="39"/>
  <c r="P1756" i="39"/>
  <c r="H1756" i="39"/>
  <c r="O1756" i="39"/>
  <c r="K1756" i="39"/>
  <c r="C1756" i="39"/>
  <c r="G1760" i="39"/>
  <c r="M1760" i="39"/>
  <c r="I1760" i="39"/>
  <c r="J1760" i="39"/>
  <c r="E1760" i="39"/>
  <c r="C1760" i="39"/>
  <c r="K1760" i="39"/>
  <c r="F1760" i="39"/>
  <c r="P1760" i="39"/>
  <c r="A1760" i="39"/>
  <c r="N1760" i="39"/>
  <c r="H1760" i="39"/>
  <c r="L1760" i="39"/>
  <c r="O1760" i="39"/>
  <c r="G1764" i="39"/>
  <c r="J1764" i="39"/>
  <c r="F1764" i="39"/>
  <c r="M1764" i="39"/>
  <c r="E1764" i="39"/>
  <c r="A1764" i="39"/>
  <c r="L1764" i="39"/>
  <c r="N1764" i="39"/>
  <c r="I1764" i="39"/>
  <c r="P1764" i="39"/>
  <c r="H1764" i="39"/>
  <c r="O1764" i="39"/>
  <c r="K1764" i="39"/>
  <c r="C1764" i="39"/>
  <c r="M1768" i="39"/>
  <c r="G1768" i="39"/>
  <c r="I1768" i="39"/>
  <c r="N1768" i="39"/>
  <c r="P1768" i="39"/>
  <c r="E1768" i="39"/>
  <c r="L1768" i="39"/>
  <c r="K1768" i="39"/>
  <c r="J1768" i="39"/>
  <c r="F1768" i="39"/>
  <c r="C1768" i="39"/>
  <c r="A1768" i="39"/>
  <c r="H1768" i="39"/>
  <c r="O1768" i="39"/>
  <c r="G1772" i="39"/>
  <c r="A1772" i="39"/>
  <c r="I1772" i="39"/>
  <c r="E1772" i="39"/>
  <c r="N1772" i="39"/>
  <c r="L1772" i="39"/>
  <c r="M1772" i="39"/>
  <c r="J1772" i="39"/>
  <c r="F1772" i="39"/>
  <c r="O1772" i="39"/>
  <c r="P1772" i="39"/>
  <c r="H1772" i="39"/>
  <c r="K1772" i="39"/>
  <c r="C1772" i="39"/>
  <c r="G1776" i="39"/>
  <c r="C1776" i="39"/>
  <c r="L1776" i="39"/>
  <c r="E1776" i="39"/>
  <c r="N1776" i="39"/>
  <c r="J1776" i="39"/>
  <c r="K1776" i="39"/>
  <c r="H1776" i="39"/>
  <c r="M1776" i="39"/>
  <c r="F1776" i="39"/>
  <c r="A1776" i="39"/>
  <c r="I1776" i="39"/>
  <c r="P1776" i="39"/>
  <c r="O1776" i="39"/>
  <c r="M1780" i="39"/>
  <c r="O1780" i="39"/>
  <c r="I1780" i="39"/>
  <c r="J1780" i="39"/>
  <c r="L1780" i="39"/>
  <c r="H1780" i="39"/>
  <c r="A1780" i="39"/>
  <c r="N1780" i="39"/>
  <c r="E1780" i="39"/>
  <c r="G1780" i="39"/>
  <c r="F1780" i="39"/>
  <c r="K1780" i="39"/>
  <c r="C1780" i="39"/>
  <c r="P1780" i="39"/>
  <c r="G1784" i="39"/>
  <c r="N1784" i="39"/>
  <c r="E1784" i="39"/>
  <c r="I1784" i="39"/>
  <c r="C1784" i="39"/>
  <c r="K1784" i="39"/>
  <c r="M1784" i="39"/>
  <c r="H1784" i="39"/>
  <c r="L1784" i="39"/>
  <c r="A1784" i="39"/>
  <c r="J1784" i="39"/>
  <c r="F1784" i="39"/>
  <c r="P1784" i="39"/>
  <c r="O1784" i="39"/>
  <c r="H1788" i="39"/>
  <c r="I1788" i="39"/>
  <c r="N1788" i="39"/>
  <c r="F1788" i="39"/>
  <c r="L1788" i="39"/>
  <c r="G1788" i="39"/>
  <c r="J1788" i="39"/>
  <c r="O1788" i="39"/>
  <c r="E1788" i="39"/>
  <c r="M1788" i="39"/>
  <c r="A1788" i="39"/>
  <c r="K1788" i="39"/>
  <c r="C1788" i="39"/>
  <c r="P1788" i="39"/>
  <c r="G1792" i="39"/>
  <c r="P1792" i="39"/>
  <c r="K1792" i="39"/>
  <c r="A1792" i="39"/>
  <c r="H1792" i="39"/>
  <c r="F1792" i="39"/>
  <c r="I1792" i="39"/>
  <c r="M1792" i="39"/>
  <c r="E1792" i="39"/>
  <c r="L1792" i="39"/>
  <c r="C1792" i="39"/>
  <c r="J1792" i="39"/>
  <c r="N1792" i="39"/>
  <c r="O1792" i="39"/>
  <c r="H1796" i="39"/>
  <c r="L1796" i="39"/>
  <c r="F1796" i="39"/>
  <c r="G1796" i="39"/>
  <c r="N1796" i="39"/>
  <c r="I1796" i="39"/>
  <c r="O1796" i="39"/>
  <c r="A1796" i="39"/>
  <c r="J1796" i="39"/>
  <c r="E1796" i="39"/>
  <c r="M1796" i="39"/>
  <c r="P1796" i="39"/>
  <c r="K1796" i="39"/>
  <c r="C1796" i="39"/>
  <c r="G1800" i="39"/>
  <c r="K1800" i="39"/>
  <c r="P1800" i="39"/>
  <c r="H1800" i="39"/>
  <c r="A1800" i="39"/>
  <c r="M1800" i="39"/>
  <c r="F1800" i="39"/>
  <c r="N1800" i="39"/>
  <c r="L1800" i="39"/>
  <c r="I1800" i="39"/>
  <c r="E1800" i="39"/>
  <c r="C1800" i="39"/>
  <c r="J1800" i="39"/>
  <c r="O1800" i="39"/>
  <c r="H1804" i="39"/>
  <c r="G1804" i="39"/>
  <c r="M1804" i="39"/>
  <c r="A1804" i="39"/>
  <c r="J1804" i="39"/>
  <c r="N1804" i="39"/>
  <c r="F1804" i="39"/>
  <c r="O1804" i="39"/>
  <c r="E1804" i="39"/>
  <c r="L1804" i="39"/>
  <c r="I1804" i="39"/>
  <c r="K1804" i="39"/>
  <c r="C1804" i="39"/>
  <c r="P1804" i="39"/>
  <c r="G1808" i="39"/>
  <c r="C1808" i="39"/>
  <c r="P1808" i="39"/>
  <c r="A1808" i="39"/>
  <c r="K1808" i="39"/>
  <c r="L1808" i="39"/>
  <c r="M1808" i="39"/>
  <c r="I1808" i="39"/>
  <c r="E1808" i="39"/>
  <c r="F1808" i="39"/>
  <c r="J1808" i="39"/>
  <c r="N1808" i="39"/>
  <c r="H1808" i="39"/>
  <c r="O1808" i="39"/>
  <c r="N1812" i="39"/>
  <c r="E1812" i="39"/>
  <c r="O1812" i="39"/>
  <c r="A1812" i="39"/>
  <c r="M1812" i="39"/>
  <c r="F1812" i="39"/>
  <c r="H1812" i="39"/>
  <c r="G1812" i="39"/>
  <c r="J1812" i="39"/>
  <c r="I1812" i="39"/>
  <c r="L1812" i="39"/>
  <c r="C1812" i="39"/>
  <c r="P1812" i="39"/>
  <c r="K1812" i="39"/>
  <c r="N1816" i="39"/>
  <c r="E1816" i="39"/>
  <c r="M1816" i="39"/>
  <c r="K1816" i="39"/>
  <c r="C1816" i="39"/>
  <c r="L1816" i="39"/>
  <c r="G1816" i="39"/>
  <c r="F1816" i="39"/>
  <c r="H1816" i="39"/>
  <c r="P1816" i="39"/>
  <c r="J1816" i="39"/>
  <c r="I1816" i="39"/>
  <c r="A1816" i="39"/>
  <c r="O1816" i="39"/>
  <c r="M1820" i="39"/>
  <c r="N1820" i="39"/>
  <c r="L1820" i="39"/>
  <c r="A1820" i="39"/>
  <c r="E1820" i="39"/>
  <c r="O1820" i="39"/>
  <c r="H1820" i="39"/>
  <c r="F1820" i="39"/>
  <c r="I1820" i="39"/>
  <c r="G1820" i="39"/>
  <c r="J1820" i="39"/>
  <c r="K1820" i="39"/>
  <c r="P1820" i="39"/>
  <c r="C1820" i="39"/>
  <c r="M1824" i="39"/>
  <c r="L1824" i="39"/>
  <c r="K1824" i="39"/>
  <c r="G1824" i="39"/>
  <c r="E1824" i="39"/>
  <c r="F1824" i="39"/>
  <c r="N1824" i="39"/>
  <c r="C1824" i="39"/>
  <c r="P1824" i="39"/>
  <c r="H1824" i="39"/>
  <c r="J1824" i="39"/>
  <c r="I1824" i="39"/>
  <c r="A1824" i="39"/>
  <c r="O1824" i="39"/>
  <c r="M1828" i="39"/>
  <c r="F1828" i="39"/>
  <c r="A1828" i="39"/>
  <c r="N1828" i="39"/>
  <c r="G1828" i="39"/>
  <c r="I1828" i="39"/>
  <c r="J1828" i="39"/>
  <c r="L1828" i="39"/>
  <c r="O1828" i="39"/>
  <c r="H1828" i="39"/>
  <c r="E1828" i="39"/>
  <c r="P1828" i="39"/>
  <c r="K1828" i="39"/>
  <c r="C1828" i="39"/>
  <c r="L1832" i="39"/>
  <c r="M1832" i="39"/>
  <c r="H1832" i="39"/>
  <c r="I1832" i="39"/>
  <c r="J1832" i="39"/>
  <c r="A1832" i="39"/>
  <c r="K1832" i="39"/>
  <c r="F1832" i="39"/>
  <c r="N1832" i="39"/>
  <c r="G1832" i="39"/>
  <c r="P1832" i="39"/>
  <c r="E1832" i="39"/>
  <c r="C1832" i="39"/>
  <c r="O1832" i="39"/>
  <c r="F1889" i="39"/>
  <c r="L1889" i="39"/>
  <c r="P1889" i="39"/>
  <c r="O1889" i="39"/>
  <c r="I1889" i="39"/>
  <c r="C1889" i="39"/>
  <c r="J1889" i="39"/>
  <c r="E1889" i="39"/>
  <c r="M1889" i="39"/>
  <c r="N1889" i="39"/>
  <c r="G1889" i="39"/>
  <c r="H1889" i="39"/>
  <c r="K1889" i="39"/>
  <c r="A1889" i="39"/>
  <c r="F1893" i="39"/>
  <c r="H1893" i="39"/>
  <c r="I1893" i="39"/>
  <c r="J1893" i="39"/>
  <c r="C1893" i="39"/>
  <c r="M1893" i="39"/>
  <c r="P1893" i="39"/>
  <c r="G1893" i="39"/>
  <c r="O1893" i="39"/>
  <c r="E1893" i="39"/>
  <c r="K1893" i="39"/>
  <c r="A1893" i="39"/>
  <c r="L1893" i="39"/>
  <c r="N1893" i="39"/>
  <c r="O1897" i="39"/>
  <c r="F1897" i="39"/>
  <c r="H1897" i="39"/>
  <c r="J1897" i="39"/>
  <c r="K1897" i="39"/>
  <c r="P1897" i="39"/>
  <c r="L1897" i="39"/>
  <c r="G1897" i="39"/>
  <c r="A1897" i="39"/>
  <c r="E1897" i="39"/>
  <c r="M1897" i="39"/>
  <c r="N1897" i="39"/>
  <c r="I1897" i="39"/>
  <c r="C1897" i="39"/>
  <c r="J1901" i="39"/>
  <c r="C1901" i="39"/>
  <c r="O1901" i="39"/>
  <c r="P1901" i="39"/>
  <c r="L1901" i="39"/>
  <c r="A1901" i="39"/>
  <c r="F1901" i="39"/>
  <c r="K1901" i="39"/>
  <c r="N1901" i="39"/>
  <c r="H1901" i="39"/>
  <c r="I1901" i="39"/>
  <c r="E1901" i="39"/>
  <c r="M1901" i="39"/>
  <c r="G1901" i="39"/>
  <c r="N1905" i="39"/>
  <c r="O1905" i="39"/>
  <c r="C1905" i="39"/>
  <c r="G1905" i="39"/>
  <c r="L1905" i="39"/>
  <c r="P1905" i="39"/>
  <c r="H1905" i="39"/>
  <c r="I1905" i="39"/>
  <c r="E1905" i="39"/>
  <c r="J1905" i="39"/>
  <c r="M1905" i="39"/>
  <c r="A1905" i="39"/>
  <c r="F1905" i="39"/>
  <c r="K1905" i="39"/>
  <c r="M1963" i="39"/>
  <c r="C1963" i="39"/>
  <c r="K1963" i="39"/>
  <c r="F1963" i="39"/>
  <c r="E1963" i="39"/>
  <c r="L1963" i="39"/>
  <c r="J1963" i="39"/>
  <c r="A1963" i="39"/>
  <c r="I1963" i="39"/>
  <c r="P1963" i="39"/>
  <c r="H1963" i="39"/>
  <c r="N1963" i="39"/>
  <c r="O1963" i="39"/>
  <c r="G1963" i="39"/>
  <c r="J1967" i="39"/>
  <c r="C1967" i="39"/>
  <c r="G1967" i="39"/>
  <c r="L1967" i="39"/>
  <c r="A1967" i="39"/>
  <c r="O1967" i="39"/>
  <c r="P1967" i="39"/>
  <c r="E1967" i="39"/>
  <c r="I1967" i="39"/>
  <c r="H1967" i="39"/>
  <c r="N1967" i="39"/>
  <c r="K1967" i="39"/>
  <c r="F1967" i="39"/>
  <c r="M1967" i="39"/>
  <c r="A1974" i="39"/>
  <c r="F1974" i="39"/>
  <c r="L1974" i="39"/>
  <c r="N1974" i="39"/>
  <c r="I1974" i="39"/>
  <c r="P1974" i="39"/>
  <c r="K1974" i="39"/>
  <c r="H1974" i="39"/>
  <c r="O1974" i="39"/>
  <c r="C1974" i="39"/>
  <c r="G1974" i="39"/>
  <c r="M1974" i="39"/>
  <c r="E1974" i="39"/>
  <c r="J1974" i="39"/>
  <c r="M1978" i="39"/>
  <c r="P1978" i="39"/>
  <c r="H1978" i="39"/>
  <c r="C1978" i="39"/>
  <c r="I1978" i="39"/>
  <c r="E1978" i="39"/>
  <c r="J1978" i="39"/>
  <c r="N1978" i="39"/>
  <c r="A1978" i="39"/>
  <c r="F1978" i="39"/>
  <c r="L1978" i="39"/>
  <c r="O1978" i="39"/>
  <c r="G1978" i="39"/>
  <c r="K1978" i="39"/>
  <c r="M1994" i="39"/>
  <c r="N1994" i="39"/>
  <c r="E1994" i="39"/>
  <c r="P1994" i="39"/>
  <c r="F1994" i="39"/>
  <c r="G1994" i="39"/>
  <c r="O1994" i="39"/>
  <c r="I1994" i="39"/>
  <c r="J1994" i="39"/>
  <c r="C1994" i="39"/>
  <c r="H1994" i="39"/>
  <c r="L1994" i="39"/>
  <c r="A1994" i="39"/>
  <c r="K1994" i="39"/>
  <c r="A1998" i="39"/>
  <c r="I1998" i="39"/>
  <c r="L1998" i="39"/>
  <c r="M1998" i="39"/>
  <c r="O1998" i="39"/>
  <c r="N1998" i="39"/>
  <c r="E1998" i="39"/>
  <c r="P1998" i="39"/>
  <c r="G1998" i="39"/>
  <c r="F1998" i="39"/>
  <c r="H1998" i="39"/>
  <c r="K1998" i="39"/>
  <c r="C1998" i="39"/>
  <c r="J1998" i="39"/>
  <c r="C2002" i="39"/>
  <c r="I2002" i="39"/>
  <c r="M2002" i="39"/>
  <c r="N2002" i="39"/>
  <c r="E2002" i="39"/>
  <c r="L2002" i="39"/>
  <c r="H2002" i="39"/>
  <c r="A2002" i="39"/>
  <c r="P2002" i="39"/>
  <c r="J2002" i="39"/>
  <c r="G2002" i="39"/>
  <c r="O2002" i="39"/>
  <c r="F2002" i="39"/>
  <c r="K2002" i="39"/>
  <c r="I2074" i="39"/>
  <c r="H2074" i="39"/>
  <c r="P2074" i="39"/>
  <c r="N2074" i="39"/>
  <c r="A2074" i="39"/>
  <c r="M2074" i="39"/>
  <c r="F2074" i="39"/>
  <c r="G2074" i="39"/>
  <c r="L2074" i="39"/>
  <c r="O2074" i="39"/>
  <c r="E2074" i="39"/>
  <c r="J2074" i="39"/>
  <c r="K2074" i="39"/>
  <c r="C2074" i="39"/>
  <c r="I2114" i="39"/>
  <c r="H2114" i="39"/>
  <c r="N2114" i="39"/>
  <c r="L2114" i="39"/>
  <c r="E2114" i="39"/>
  <c r="J2114" i="39"/>
  <c r="O2114" i="39"/>
  <c r="P2114" i="39"/>
  <c r="F2114" i="39"/>
  <c r="G2114" i="39"/>
  <c r="A2114" i="39"/>
  <c r="M2114" i="39"/>
  <c r="K2114" i="39"/>
  <c r="C2114" i="39"/>
  <c r="A2154" i="39"/>
  <c r="I2154" i="39"/>
  <c r="L2154" i="39"/>
  <c r="P2154" i="39"/>
  <c r="K2154" i="39"/>
  <c r="H2154" i="39"/>
  <c r="M2154" i="39"/>
  <c r="C2154" i="39"/>
  <c r="E2154" i="39"/>
  <c r="J2154" i="39"/>
  <c r="O2154" i="39"/>
  <c r="N2154" i="39"/>
  <c r="F2154" i="39"/>
  <c r="G2154" i="39"/>
  <c r="P2194" i="39"/>
  <c r="I2194" i="39"/>
  <c r="L2194" i="39"/>
  <c r="A2194" i="39"/>
  <c r="H2194" i="39"/>
  <c r="N2194" i="39"/>
  <c r="M2194" i="39"/>
  <c r="F2194" i="39"/>
  <c r="E2194" i="39"/>
  <c r="O2194" i="39"/>
  <c r="J2194" i="39"/>
  <c r="G2194" i="39"/>
  <c r="K2194" i="39"/>
  <c r="C2194" i="39"/>
  <c r="A2234" i="39"/>
  <c r="H2234" i="39"/>
  <c r="P2234" i="39"/>
  <c r="L2234" i="39"/>
  <c r="I2234" i="39"/>
  <c r="J2234" i="39"/>
  <c r="N2234" i="39"/>
  <c r="F2234" i="39"/>
  <c r="K2234" i="39"/>
  <c r="C2234" i="39"/>
  <c r="O2234" i="39"/>
  <c r="M2234" i="39"/>
  <c r="G2234" i="39"/>
  <c r="E2234" i="39"/>
  <c r="H2274" i="39"/>
  <c r="I2274" i="39"/>
  <c r="L2274" i="39"/>
  <c r="P2274" i="39"/>
  <c r="A2274" i="39"/>
  <c r="C2274" i="39"/>
  <c r="J2274" i="39"/>
  <c r="O2274" i="39"/>
  <c r="G2274" i="39"/>
  <c r="M2274" i="39"/>
  <c r="N2274" i="39"/>
  <c r="E2274" i="39"/>
  <c r="F2274" i="39"/>
  <c r="K2274" i="39"/>
  <c r="P2314" i="39"/>
  <c r="I2314" i="39"/>
  <c r="L2314" i="39"/>
  <c r="A2314" i="39"/>
  <c r="H2314" i="39"/>
  <c r="K2314" i="39"/>
  <c r="O2314" i="39"/>
  <c r="C2314" i="39"/>
  <c r="J2314" i="39"/>
  <c r="G2314" i="39"/>
  <c r="M2314" i="39"/>
  <c r="N2314" i="39"/>
  <c r="E2314" i="39"/>
  <c r="F2314" i="39"/>
  <c r="I2354" i="39"/>
  <c r="P2354" i="39"/>
  <c r="H2354" i="39"/>
  <c r="L2354" i="39"/>
  <c r="F2354" i="39"/>
  <c r="N2354" i="39"/>
  <c r="A2354" i="39"/>
  <c r="G2354" i="39"/>
  <c r="J2354" i="39"/>
  <c r="O2354" i="39"/>
  <c r="C2354" i="39"/>
  <c r="K2354" i="39"/>
  <c r="E2354" i="39"/>
  <c r="M2354" i="39"/>
  <c r="H2394" i="39"/>
  <c r="P2394" i="39"/>
  <c r="L2394" i="39"/>
  <c r="I2394" i="39"/>
  <c r="E2394" i="39"/>
  <c r="M2394" i="39"/>
  <c r="F2394" i="39"/>
  <c r="N2394" i="39"/>
  <c r="A2394" i="39"/>
  <c r="G2394" i="39"/>
  <c r="J2394" i="39"/>
  <c r="O2394" i="39"/>
  <c r="C2394" i="39"/>
  <c r="K2394" i="39"/>
  <c r="G2446" i="39"/>
  <c r="A2446" i="39"/>
  <c r="J2446" i="39"/>
  <c r="M2446" i="39"/>
  <c r="K2446" i="39"/>
  <c r="P2446" i="39"/>
  <c r="F2446" i="39"/>
  <c r="E2446" i="39"/>
  <c r="I2446" i="39"/>
  <c r="N2446" i="39"/>
  <c r="H2446" i="39"/>
  <c r="L2446" i="39"/>
  <c r="C2446" i="39"/>
  <c r="O2446" i="39"/>
  <c r="G2462" i="39"/>
  <c r="O2462" i="39"/>
  <c r="P2462" i="39"/>
  <c r="M2462" i="39"/>
  <c r="F2462" i="39"/>
  <c r="H2462" i="39"/>
  <c r="C2462" i="39"/>
  <c r="K2462" i="39"/>
  <c r="A2462" i="39"/>
  <c r="J2462" i="39"/>
  <c r="I2462" i="39"/>
  <c r="N2462" i="39"/>
  <c r="E2462" i="39"/>
  <c r="L2462" i="39"/>
  <c r="E2475" i="39"/>
  <c r="H2475" i="39"/>
  <c r="M2475" i="39"/>
  <c r="A2475" i="39"/>
  <c r="I2475" i="39"/>
  <c r="J2475" i="39"/>
  <c r="N2475" i="39"/>
  <c r="K2475" i="39"/>
  <c r="O2475" i="39"/>
  <c r="F2475" i="39"/>
  <c r="P2475" i="39"/>
  <c r="L2475" i="39"/>
  <c r="C2475" i="39"/>
  <c r="G2475" i="39"/>
  <c r="G2492" i="39"/>
  <c r="N2492" i="39"/>
  <c r="E2492" i="39"/>
  <c r="I2492" i="39"/>
  <c r="O2492" i="39"/>
  <c r="F2492" i="39"/>
  <c r="L2492" i="39"/>
  <c r="J2492" i="39"/>
  <c r="K2492" i="39"/>
  <c r="A2492" i="39"/>
  <c r="C2492" i="39"/>
  <c r="M2492" i="39"/>
  <c r="P2492" i="39"/>
  <c r="H2492" i="39"/>
  <c r="M2510" i="39"/>
  <c r="H2510" i="39"/>
  <c r="E2510" i="39"/>
  <c r="N2510" i="39"/>
  <c r="F2510" i="39"/>
  <c r="G2510" i="39"/>
  <c r="P2510" i="39"/>
  <c r="A2510" i="39"/>
  <c r="I2510" i="39"/>
  <c r="K2510" i="39"/>
  <c r="J2510" i="39"/>
  <c r="C2510" i="39"/>
  <c r="L2510" i="39"/>
  <c r="O2510" i="39"/>
  <c r="C3235" i="39"/>
  <c r="I3235" i="39"/>
  <c r="H3235" i="39"/>
  <c r="N3235" i="39"/>
  <c r="J3235" i="39"/>
  <c r="F3235" i="39"/>
  <c r="P3235" i="39"/>
  <c r="M3235" i="39"/>
  <c r="E3235" i="39"/>
  <c r="A3235" i="39"/>
  <c r="L3235" i="39"/>
  <c r="O3235" i="39"/>
  <c r="G3235" i="39"/>
  <c r="K3235" i="39"/>
  <c r="F3239" i="39"/>
  <c r="G3239" i="39"/>
  <c r="M3239" i="39"/>
  <c r="A3239" i="39"/>
  <c r="E3239" i="39"/>
  <c r="N3239" i="39"/>
  <c r="L3239" i="39"/>
  <c r="J3239" i="39"/>
  <c r="H3239" i="39"/>
  <c r="K3239" i="39"/>
  <c r="O3239" i="39"/>
  <c r="C3239" i="39"/>
  <c r="I3239" i="39"/>
  <c r="P3239" i="39"/>
  <c r="E3243" i="39"/>
  <c r="P3243" i="39"/>
  <c r="C3243" i="39"/>
  <c r="F3243" i="39"/>
  <c r="N3243" i="39"/>
  <c r="H3243" i="39"/>
  <c r="A3243" i="39"/>
  <c r="I3243" i="39"/>
  <c r="L3243" i="39"/>
  <c r="M3243" i="39"/>
  <c r="J3243" i="39"/>
  <c r="O3243" i="39"/>
  <c r="G3243" i="39"/>
  <c r="K3243" i="39"/>
  <c r="E3248" i="39"/>
  <c r="M3248" i="39"/>
  <c r="L3248" i="39"/>
  <c r="H3248" i="39"/>
  <c r="P3248" i="39"/>
  <c r="F3248" i="39"/>
  <c r="I3248" i="39"/>
  <c r="A3248" i="39"/>
  <c r="N3248" i="39"/>
  <c r="J3248" i="39"/>
  <c r="G3248" i="39"/>
  <c r="K3248" i="39"/>
  <c r="O3248" i="39"/>
  <c r="C3248" i="39"/>
  <c r="E3252" i="39"/>
  <c r="N3252" i="39"/>
  <c r="K3252" i="39"/>
  <c r="M3252" i="39"/>
  <c r="H3252" i="39"/>
  <c r="F3252" i="39"/>
  <c r="C3252" i="39"/>
  <c r="O3252" i="39"/>
  <c r="G3252" i="39"/>
  <c r="L3252" i="39"/>
  <c r="J3252" i="39"/>
  <c r="A3252" i="39"/>
  <c r="I3252" i="39"/>
  <c r="P3252" i="39"/>
  <c r="M3256" i="39"/>
  <c r="A3256" i="39"/>
  <c r="P3256" i="39"/>
  <c r="E3256" i="39"/>
  <c r="H3256" i="39"/>
  <c r="L3256" i="39"/>
  <c r="I3256" i="39"/>
  <c r="C3256" i="39"/>
  <c r="J3256" i="39"/>
  <c r="N3256" i="39"/>
  <c r="F3256" i="39"/>
  <c r="O3256" i="39"/>
  <c r="G3256" i="39"/>
  <c r="K3256" i="39"/>
  <c r="G3260" i="39"/>
  <c r="M3260" i="39"/>
  <c r="A3260" i="39"/>
  <c r="K3260" i="39"/>
  <c r="J3260" i="39"/>
  <c r="C3260" i="39"/>
  <c r="L3260" i="39"/>
  <c r="E3260" i="39"/>
  <c r="N3260" i="39"/>
  <c r="F3260" i="39"/>
  <c r="H3260" i="39"/>
  <c r="O3260" i="39"/>
  <c r="I3260" i="39"/>
  <c r="P3260" i="39"/>
  <c r="N3264" i="39"/>
  <c r="M3264" i="39"/>
  <c r="E3264" i="39"/>
  <c r="F3264" i="39"/>
  <c r="P3264" i="39"/>
  <c r="L3264" i="39"/>
  <c r="A3264" i="39"/>
  <c r="J3264" i="39"/>
  <c r="C3264" i="39"/>
  <c r="K3264" i="39"/>
  <c r="I3264" i="39"/>
  <c r="G3264" i="39"/>
  <c r="O3264" i="39"/>
  <c r="H3264" i="39"/>
  <c r="E3268" i="39"/>
  <c r="I3268" i="39"/>
  <c r="L3268" i="39"/>
  <c r="F3268" i="39"/>
  <c r="O3268" i="39"/>
  <c r="G3268" i="39"/>
  <c r="M3268" i="39"/>
  <c r="J3268" i="39"/>
  <c r="A3268" i="39"/>
  <c r="C3268" i="39"/>
  <c r="K3268" i="39"/>
  <c r="N3268" i="39"/>
  <c r="H3268" i="39"/>
  <c r="P3268" i="39"/>
  <c r="C3272" i="39"/>
  <c r="H3272" i="39"/>
  <c r="M3272" i="39"/>
  <c r="P3272" i="39"/>
  <c r="E3272" i="39"/>
  <c r="A3272" i="39"/>
  <c r="L3272" i="39"/>
  <c r="J3272" i="39"/>
  <c r="I3272" i="39"/>
  <c r="O3272" i="39"/>
  <c r="G3272" i="39"/>
  <c r="F3272" i="39"/>
  <c r="N3272" i="39"/>
  <c r="K3272" i="39"/>
  <c r="G3311" i="39"/>
  <c r="E3311" i="39"/>
  <c r="J3311" i="39"/>
  <c r="F3311" i="39"/>
  <c r="N3311" i="39"/>
  <c r="A3311" i="39"/>
  <c r="M3311" i="39"/>
  <c r="L3311" i="39"/>
  <c r="K3311" i="39"/>
  <c r="I3311" i="39"/>
  <c r="P3311" i="39"/>
  <c r="C3311" i="39"/>
  <c r="H3311" i="39"/>
  <c r="O3311" i="39"/>
  <c r="H3315" i="39"/>
  <c r="I3315" i="39"/>
  <c r="N3315" i="39"/>
  <c r="L3315" i="39"/>
  <c r="J3315" i="39"/>
  <c r="A3315" i="39"/>
  <c r="M3315" i="39"/>
  <c r="E3315" i="39"/>
  <c r="P3315" i="39"/>
  <c r="C3315" i="39"/>
  <c r="F3315" i="39"/>
  <c r="O3315" i="39"/>
  <c r="K3315" i="39"/>
  <c r="G3315" i="39"/>
  <c r="G3319" i="39"/>
  <c r="E3319" i="39"/>
  <c r="N3319" i="39"/>
  <c r="L3319" i="39"/>
  <c r="A3319" i="39"/>
  <c r="F3319" i="39"/>
  <c r="M3319" i="39"/>
  <c r="J3319" i="39"/>
  <c r="H3319" i="39"/>
  <c r="I3319" i="39"/>
  <c r="K3319" i="39"/>
  <c r="C3319" i="39"/>
  <c r="O3319" i="39"/>
  <c r="P3319" i="39"/>
  <c r="A3323" i="39"/>
  <c r="E3323" i="39"/>
  <c r="P3323" i="39"/>
  <c r="I3323" i="39"/>
  <c r="F3323" i="39"/>
  <c r="H3323" i="39"/>
  <c r="J3323" i="39"/>
  <c r="L3323" i="39"/>
  <c r="C3323" i="39"/>
  <c r="M3323" i="39"/>
  <c r="N3323" i="39"/>
  <c r="G3323" i="39"/>
  <c r="K3323" i="39"/>
  <c r="O3323" i="39"/>
  <c r="J3327" i="39"/>
  <c r="G3327" i="39"/>
  <c r="E3327" i="39"/>
  <c r="F3327" i="39"/>
  <c r="N3327" i="39"/>
  <c r="A3327" i="39"/>
  <c r="M3327" i="39"/>
  <c r="L3327" i="39"/>
  <c r="K3327" i="39"/>
  <c r="C3327" i="39"/>
  <c r="I3327" i="39"/>
  <c r="P3327" i="39"/>
  <c r="H3327" i="39"/>
  <c r="O3327" i="39"/>
  <c r="C3331" i="39"/>
  <c r="F3331" i="39"/>
  <c r="J3331" i="39"/>
  <c r="N3331" i="39"/>
  <c r="A3331" i="39"/>
  <c r="I3331" i="39"/>
  <c r="M3331" i="39"/>
  <c r="L3331" i="39"/>
  <c r="H3331" i="39"/>
  <c r="P3331" i="39"/>
  <c r="E3331" i="39"/>
  <c r="O3331" i="39"/>
  <c r="K3331" i="39"/>
  <c r="G3331" i="39"/>
  <c r="E3335" i="39"/>
  <c r="L3335" i="39"/>
  <c r="G3335" i="39"/>
  <c r="F3335" i="39"/>
  <c r="J3335" i="39"/>
  <c r="M3335" i="39"/>
  <c r="N3335" i="39"/>
  <c r="A3335" i="39"/>
  <c r="P3335" i="39"/>
  <c r="I3335" i="39"/>
  <c r="H3335" i="39"/>
  <c r="K3335" i="39"/>
  <c r="C3335" i="39"/>
  <c r="O3335" i="39"/>
  <c r="M3343" i="39"/>
  <c r="N3343" i="39"/>
  <c r="A3343" i="39"/>
  <c r="G3343" i="39"/>
  <c r="F3343" i="39"/>
  <c r="J3343" i="39"/>
  <c r="E3343" i="39"/>
  <c r="L3343" i="39"/>
  <c r="K3343" i="39"/>
  <c r="P3343" i="39"/>
  <c r="C3343" i="39"/>
  <c r="H3343" i="39"/>
  <c r="I3343" i="39"/>
  <c r="O3343" i="39"/>
  <c r="F3385" i="39"/>
  <c r="P3385" i="39"/>
  <c r="L3385" i="39"/>
  <c r="H3385" i="39"/>
  <c r="K3385" i="39"/>
  <c r="G3385" i="39"/>
  <c r="N3385" i="39"/>
  <c r="C3385" i="39"/>
  <c r="M3385" i="39"/>
  <c r="E3385" i="39"/>
  <c r="I3385" i="39"/>
  <c r="J3385" i="39"/>
  <c r="A3385" i="39"/>
  <c r="O3385" i="39"/>
  <c r="G3391" i="39"/>
  <c r="E3391" i="39"/>
  <c r="N3391" i="39"/>
  <c r="J3391" i="39"/>
  <c r="A3391" i="39"/>
  <c r="F3391" i="39"/>
  <c r="M3391" i="39"/>
  <c r="L3391" i="39"/>
  <c r="K3391" i="39"/>
  <c r="C3391" i="39"/>
  <c r="I3391" i="39"/>
  <c r="P3391" i="39"/>
  <c r="O3391" i="39"/>
  <c r="H3391" i="39"/>
  <c r="C3403" i="39"/>
  <c r="M3403" i="39"/>
  <c r="H3403" i="39"/>
  <c r="I3403" i="39"/>
  <c r="F3403" i="39"/>
  <c r="L3403" i="39"/>
  <c r="N3403" i="39"/>
  <c r="J3403" i="39"/>
  <c r="A3403" i="39"/>
  <c r="P3403" i="39"/>
  <c r="E3403" i="39"/>
  <c r="K3403" i="39"/>
  <c r="O3403" i="39"/>
  <c r="G3403" i="39"/>
  <c r="C261" i="39"/>
  <c r="A261" i="39"/>
  <c r="J261" i="39"/>
  <c r="O261" i="39"/>
  <c r="P261" i="39"/>
  <c r="G261" i="39"/>
  <c r="L261" i="39"/>
  <c r="H261" i="39"/>
  <c r="M261" i="39"/>
  <c r="E261" i="39"/>
  <c r="I261" i="39"/>
  <c r="N261" i="39"/>
  <c r="K261" i="39"/>
  <c r="F261" i="39"/>
  <c r="L265" i="39"/>
  <c r="C265" i="39"/>
  <c r="A265" i="39"/>
  <c r="K265" i="39"/>
  <c r="J265" i="39"/>
  <c r="E265" i="39"/>
  <c r="G265" i="39"/>
  <c r="M265" i="39"/>
  <c r="I265" i="39"/>
  <c r="O265" i="39"/>
  <c r="F265" i="39"/>
  <c r="H265" i="39"/>
  <c r="N265" i="39"/>
  <c r="P265" i="39"/>
  <c r="C269" i="39"/>
  <c r="L269" i="39"/>
  <c r="H269" i="39"/>
  <c r="J269" i="39"/>
  <c r="A269" i="39"/>
  <c r="O269" i="39"/>
  <c r="G269" i="39"/>
  <c r="P269" i="39"/>
  <c r="I269" i="39"/>
  <c r="F269" i="39"/>
  <c r="M269" i="39"/>
  <c r="E269" i="39"/>
  <c r="N269" i="39"/>
  <c r="K269" i="39"/>
  <c r="A273" i="39"/>
  <c r="C273" i="39"/>
  <c r="L273" i="39"/>
  <c r="J273" i="39"/>
  <c r="E273" i="39"/>
  <c r="I273" i="39"/>
  <c r="G273" i="39"/>
  <c r="M273" i="39"/>
  <c r="O273" i="39"/>
  <c r="F273" i="39"/>
  <c r="H273" i="39"/>
  <c r="N273" i="39"/>
  <c r="P273" i="39"/>
  <c r="K273" i="39"/>
  <c r="C277" i="39"/>
  <c r="H277" i="39"/>
  <c r="L277" i="39"/>
  <c r="G277" i="39"/>
  <c r="A277" i="39"/>
  <c r="P277" i="39"/>
  <c r="J277" i="39"/>
  <c r="O277" i="39"/>
  <c r="N277" i="39"/>
  <c r="M277" i="39"/>
  <c r="K277" i="39"/>
  <c r="F277" i="39"/>
  <c r="E277" i="39"/>
  <c r="I277" i="39"/>
  <c r="L281" i="39"/>
  <c r="K281" i="39"/>
  <c r="J281" i="39"/>
  <c r="C281" i="39"/>
  <c r="E281" i="39"/>
  <c r="G281" i="39"/>
  <c r="M281" i="39"/>
  <c r="O281" i="39"/>
  <c r="F281" i="39"/>
  <c r="A281" i="39"/>
  <c r="H281" i="39"/>
  <c r="N281" i="39"/>
  <c r="P281" i="39"/>
  <c r="I281" i="39"/>
  <c r="C285" i="39"/>
  <c r="J285" i="39"/>
  <c r="G285" i="39"/>
  <c r="L285" i="39"/>
  <c r="P285" i="39"/>
  <c r="A285" i="39"/>
  <c r="H285" i="39"/>
  <c r="O285" i="39"/>
  <c r="M285" i="39"/>
  <c r="N285" i="39"/>
  <c r="E285" i="39"/>
  <c r="I285" i="39"/>
  <c r="F285" i="39"/>
  <c r="K285" i="39"/>
  <c r="K289" i="39"/>
  <c r="L289" i="39"/>
  <c r="E289" i="39"/>
  <c r="G289" i="39"/>
  <c r="M289" i="39"/>
  <c r="J289" i="39"/>
  <c r="O289" i="39"/>
  <c r="F289" i="39"/>
  <c r="H289" i="39"/>
  <c r="N289" i="39"/>
  <c r="C289" i="39"/>
  <c r="P289" i="39"/>
  <c r="I289" i="39"/>
  <c r="A289" i="39"/>
  <c r="C293" i="39"/>
  <c r="J293" i="39"/>
  <c r="O293" i="39"/>
  <c r="A293" i="39"/>
  <c r="G293" i="39"/>
  <c r="H293" i="39"/>
  <c r="P293" i="39"/>
  <c r="L293" i="39"/>
  <c r="M293" i="39"/>
  <c r="E293" i="39"/>
  <c r="N293" i="39"/>
  <c r="K293" i="39"/>
  <c r="F293" i="39"/>
  <c r="I293" i="39"/>
  <c r="C297" i="39"/>
  <c r="L297" i="39"/>
  <c r="G297" i="39"/>
  <c r="M297" i="39"/>
  <c r="O297" i="39"/>
  <c r="F297" i="39"/>
  <c r="E297" i="39"/>
  <c r="H297" i="39"/>
  <c r="N297" i="39"/>
  <c r="K297" i="39"/>
  <c r="P297" i="39"/>
  <c r="I297" i="39"/>
  <c r="A297" i="39"/>
  <c r="J297" i="39"/>
  <c r="C301" i="39"/>
  <c r="H301" i="39"/>
  <c r="G301" i="39"/>
  <c r="J301" i="39"/>
  <c r="P301" i="39"/>
  <c r="A301" i="39"/>
  <c r="O301" i="39"/>
  <c r="L301" i="39"/>
  <c r="M301" i="39"/>
  <c r="K301" i="39"/>
  <c r="E301" i="39"/>
  <c r="N301" i="39"/>
  <c r="I301" i="39"/>
  <c r="F301" i="39"/>
  <c r="C305" i="39"/>
  <c r="I305" i="39"/>
  <c r="K305" i="39"/>
  <c r="A305" i="39"/>
  <c r="J305" i="39"/>
  <c r="E305" i="39"/>
  <c r="G305" i="39"/>
  <c r="M305" i="39"/>
  <c r="P305" i="39"/>
  <c r="O305" i="39"/>
  <c r="L305" i="39"/>
  <c r="F305" i="39"/>
  <c r="H305" i="39"/>
  <c r="N305" i="39"/>
  <c r="I363" i="39"/>
  <c r="J363" i="39"/>
  <c r="L363" i="39"/>
  <c r="O363" i="39"/>
  <c r="N363" i="39"/>
  <c r="A363" i="39"/>
  <c r="G363" i="39"/>
  <c r="F363" i="39"/>
  <c r="M363" i="39"/>
  <c r="E363" i="39"/>
  <c r="H363" i="39"/>
  <c r="P363" i="39"/>
  <c r="K363" i="39"/>
  <c r="C363" i="39"/>
  <c r="G367" i="39"/>
  <c r="J367" i="39"/>
  <c r="M367" i="39"/>
  <c r="I367" i="39"/>
  <c r="F367" i="39"/>
  <c r="H367" i="39"/>
  <c r="K367" i="39"/>
  <c r="N367" i="39"/>
  <c r="A367" i="39"/>
  <c r="E367" i="39"/>
  <c r="L367" i="39"/>
  <c r="C367" i="39"/>
  <c r="P367" i="39"/>
  <c r="O367" i="39"/>
  <c r="I371" i="39"/>
  <c r="F371" i="39"/>
  <c r="O371" i="39"/>
  <c r="A371" i="39"/>
  <c r="M371" i="39"/>
  <c r="E371" i="39"/>
  <c r="J371" i="39"/>
  <c r="N371" i="39"/>
  <c r="G371" i="39"/>
  <c r="L371" i="39"/>
  <c r="C371" i="39"/>
  <c r="P371" i="39"/>
  <c r="H371" i="39"/>
  <c r="K371" i="39"/>
  <c r="G375" i="39"/>
  <c r="H375" i="39"/>
  <c r="M375" i="39"/>
  <c r="L375" i="39"/>
  <c r="J375" i="39"/>
  <c r="N375" i="39"/>
  <c r="C375" i="39"/>
  <c r="E375" i="39"/>
  <c r="P375" i="39"/>
  <c r="F375" i="39"/>
  <c r="K375" i="39"/>
  <c r="A375" i="39"/>
  <c r="I375" i="39"/>
  <c r="O375" i="39"/>
  <c r="J379" i="39"/>
  <c r="M379" i="39"/>
  <c r="F379" i="39"/>
  <c r="L379" i="39"/>
  <c r="O379" i="39"/>
  <c r="G379" i="39"/>
  <c r="P379" i="39"/>
  <c r="C379" i="39"/>
  <c r="H379" i="39"/>
  <c r="K379" i="39"/>
  <c r="I379" i="39"/>
  <c r="N379" i="39"/>
  <c r="E379" i="39"/>
  <c r="A379" i="39"/>
  <c r="L383" i="39"/>
  <c r="M383" i="39"/>
  <c r="E383" i="39"/>
  <c r="K383" i="39"/>
  <c r="N383" i="39"/>
  <c r="F383" i="39"/>
  <c r="P383" i="39"/>
  <c r="C383" i="39"/>
  <c r="H383" i="39"/>
  <c r="I383" i="39"/>
  <c r="J383" i="39"/>
  <c r="A383" i="39"/>
  <c r="O383" i="39"/>
  <c r="G383" i="39"/>
  <c r="F387" i="39"/>
  <c r="L387" i="39"/>
  <c r="I387" i="39"/>
  <c r="N387" i="39"/>
  <c r="A387" i="39"/>
  <c r="J387" i="39"/>
  <c r="C387" i="39"/>
  <c r="G387" i="39"/>
  <c r="K387" i="39"/>
  <c r="O387" i="39"/>
  <c r="E387" i="39"/>
  <c r="H387" i="39"/>
  <c r="M387" i="39"/>
  <c r="P387" i="39"/>
  <c r="O391" i="39"/>
  <c r="A391" i="39"/>
  <c r="L391" i="39"/>
  <c r="E391" i="39"/>
  <c r="G391" i="39"/>
  <c r="K391" i="39"/>
  <c r="F391" i="39"/>
  <c r="P391" i="39"/>
  <c r="N391" i="39"/>
  <c r="C391" i="39"/>
  <c r="H391" i="39"/>
  <c r="J391" i="39"/>
  <c r="M391" i="39"/>
  <c r="I391" i="39"/>
  <c r="F395" i="39"/>
  <c r="A395" i="39"/>
  <c r="J395" i="39"/>
  <c r="P395" i="39"/>
  <c r="I395" i="39"/>
  <c r="C395" i="39"/>
  <c r="L395" i="39"/>
  <c r="K395" i="39"/>
  <c r="E395" i="39"/>
  <c r="H395" i="39"/>
  <c r="G395" i="39"/>
  <c r="M395" i="39"/>
  <c r="O395" i="39"/>
  <c r="N395" i="39"/>
  <c r="E399" i="39"/>
  <c r="J399" i="39"/>
  <c r="O399" i="39"/>
  <c r="K399" i="39"/>
  <c r="G399" i="39"/>
  <c r="C399" i="39"/>
  <c r="L399" i="39"/>
  <c r="A399" i="39"/>
  <c r="P399" i="39"/>
  <c r="H399" i="39"/>
  <c r="F399" i="39"/>
  <c r="N399" i="39"/>
  <c r="I399" i="39"/>
  <c r="M399" i="39"/>
  <c r="J403" i="39"/>
  <c r="F403" i="39"/>
  <c r="O403" i="39"/>
  <c r="G403" i="39"/>
  <c r="N403" i="39"/>
  <c r="A403" i="39"/>
  <c r="L403" i="39"/>
  <c r="M403" i="39"/>
  <c r="E403" i="39"/>
  <c r="H403" i="39"/>
  <c r="P403" i="39"/>
  <c r="I403" i="39"/>
  <c r="C403" i="39"/>
  <c r="K403" i="39"/>
  <c r="E407" i="39"/>
  <c r="J407" i="39"/>
  <c r="N407" i="39"/>
  <c r="O407" i="39"/>
  <c r="C407" i="39"/>
  <c r="H407" i="39"/>
  <c r="P407" i="39"/>
  <c r="F407" i="39"/>
  <c r="L407" i="39"/>
  <c r="K407" i="39"/>
  <c r="A407" i="39"/>
  <c r="G407" i="39"/>
  <c r="I407" i="39"/>
  <c r="M407" i="39"/>
  <c r="O793" i="39"/>
  <c r="A793" i="39"/>
  <c r="I793" i="39"/>
  <c r="M793" i="39"/>
  <c r="L793" i="39"/>
  <c r="P793" i="39"/>
  <c r="F793" i="39"/>
  <c r="K793" i="39"/>
  <c r="E793" i="39"/>
  <c r="N793" i="39"/>
  <c r="G793" i="39"/>
  <c r="J793" i="39"/>
  <c r="H793" i="39"/>
  <c r="C793" i="39"/>
  <c r="H797" i="39"/>
  <c r="I797" i="39"/>
  <c r="K797" i="39"/>
  <c r="L797" i="39"/>
  <c r="C797" i="39"/>
  <c r="N797" i="39"/>
  <c r="O797" i="39"/>
  <c r="F797" i="39"/>
  <c r="P797" i="39"/>
  <c r="A797" i="39"/>
  <c r="G797" i="39"/>
  <c r="J797" i="39"/>
  <c r="M797" i="39"/>
  <c r="E797" i="39"/>
  <c r="G801" i="39"/>
  <c r="I801" i="39"/>
  <c r="E801" i="39"/>
  <c r="J801" i="39"/>
  <c r="O801" i="39"/>
  <c r="K801" i="39"/>
  <c r="P801" i="39"/>
  <c r="L801" i="39"/>
  <c r="F801" i="39"/>
  <c r="A801" i="39"/>
  <c r="N801" i="39"/>
  <c r="M801" i="39"/>
  <c r="H801" i="39"/>
  <c r="C801" i="39"/>
  <c r="H805" i="39"/>
  <c r="C805" i="39"/>
  <c r="G805" i="39"/>
  <c r="N805" i="39"/>
  <c r="O805" i="39"/>
  <c r="A805" i="39"/>
  <c r="F805" i="39"/>
  <c r="L805" i="39"/>
  <c r="K805" i="39"/>
  <c r="I805" i="39"/>
  <c r="P805" i="39"/>
  <c r="J805" i="39"/>
  <c r="M805" i="39"/>
  <c r="E805" i="39"/>
  <c r="J809" i="39"/>
  <c r="O809" i="39"/>
  <c r="C809" i="39"/>
  <c r="E809" i="39"/>
  <c r="G809" i="39"/>
  <c r="L809" i="39"/>
  <c r="F809" i="39"/>
  <c r="N809" i="39"/>
  <c r="M809" i="39"/>
  <c r="I809" i="39"/>
  <c r="H809" i="39"/>
  <c r="A809" i="39"/>
  <c r="P809" i="39"/>
  <c r="K809" i="39"/>
  <c r="J792" i="39"/>
  <c r="C792" i="39"/>
  <c r="I792" i="39"/>
  <c r="K792" i="39"/>
  <c r="A792" i="39"/>
  <c r="L792" i="39"/>
  <c r="G792" i="39"/>
  <c r="O792" i="39"/>
  <c r="H792" i="39"/>
  <c r="P792" i="39"/>
  <c r="N792" i="39"/>
  <c r="E792" i="39"/>
  <c r="M792" i="39"/>
  <c r="F792" i="39"/>
  <c r="F836" i="39"/>
  <c r="C836" i="39"/>
  <c r="M836" i="39"/>
  <c r="L836" i="39"/>
  <c r="K836" i="39"/>
  <c r="E836" i="39"/>
  <c r="H836" i="39"/>
  <c r="O836" i="39"/>
  <c r="G836" i="39"/>
  <c r="J836" i="39"/>
  <c r="A836" i="39"/>
  <c r="N836" i="39"/>
  <c r="I836" i="39"/>
  <c r="P836" i="39"/>
  <c r="K884" i="39"/>
  <c r="E884" i="39"/>
  <c r="L884" i="39"/>
  <c r="M884" i="39"/>
  <c r="C884" i="39"/>
  <c r="F884" i="39"/>
  <c r="J884" i="39"/>
  <c r="I884" i="39"/>
  <c r="P884" i="39"/>
  <c r="A884" i="39"/>
  <c r="H884" i="39"/>
  <c r="O884" i="39"/>
  <c r="G884" i="39"/>
  <c r="N884" i="39"/>
  <c r="I912" i="39"/>
  <c r="E912" i="39"/>
  <c r="H912" i="39"/>
  <c r="M912" i="39"/>
  <c r="O912" i="39"/>
  <c r="A912" i="39"/>
  <c r="L912" i="39"/>
  <c r="J912" i="39"/>
  <c r="P912" i="39"/>
  <c r="C912" i="39"/>
  <c r="K912" i="39"/>
  <c r="G912" i="39"/>
  <c r="F912" i="39"/>
  <c r="N912" i="39"/>
  <c r="M916" i="39"/>
  <c r="I916" i="39"/>
  <c r="P916" i="39"/>
  <c r="G916" i="39"/>
  <c r="A916" i="39"/>
  <c r="J916" i="39"/>
  <c r="K916" i="39"/>
  <c r="L916" i="39"/>
  <c r="F916" i="39"/>
  <c r="C916" i="39"/>
  <c r="N916" i="39"/>
  <c r="O916" i="39"/>
  <c r="E916" i="39"/>
  <c r="H916" i="39"/>
  <c r="E920" i="39"/>
  <c r="L920" i="39"/>
  <c r="H920" i="39"/>
  <c r="K920" i="39"/>
  <c r="O920" i="39"/>
  <c r="P920" i="39"/>
  <c r="A920" i="39"/>
  <c r="G920" i="39"/>
  <c r="J920" i="39"/>
  <c r="F920" i="39"/>
  <c r="N920" i="39"/>
  <c r="M920" i="39"/>
  <c r="I920" i="39"/>
  <c r="C920" i="39"/>
  <c r="N924" i="39"/>
  <c r="F924" i="39"/>
  <c r="L924" i="39"/>
  <c r="H924" i="39"/>
  <c r="C924" i="39"/>
  <c r="P924" i="39"/>
  <c r="M924" i="39"/>
  <c r="E924" i="39"/>
  <c r="O924" i="39"/>
  <c r="G924" i="39"/>
  <c r="J924" i="39"/>
  <c r="A924" i="39"/>
  <c r="I924" i="39"/>
  <c r="K924" i="39"/>
  <c r="O928" i="39"/>
  <c r="M928" i="39"/>
  <c r="E928" i="39"/>
  <c r="A928" i="39"/>
  <c r="L928" i="39"/>
  <c r="H928" i="39"/>
  <c r="F928" i="39"/>
  <c r="N928" i="39"/>
  <c r="J928" i="39"/>
  <c r="G928" i="39"/>
  <c r="K928" i="39"/>
  <c r="C928" i="39"/>
  <c r="I928" i="39"/>
  <c r="P928" i="39"/>
  <c r="I932" i="39"/>
  <c r="A932" i="39"/>
  <c r="G932" i="39"/>
  <c r="M932" i="39"/>
  <c r="F932" i="39"/>
  <c r="L932" i="39"/>
  <c r="E932" i="39"/>
  <c r="K932" i="39"/>
  <c r="N932" i="39"/>
  <c r="C932" i="39"/>
  <c r="O932" i="39"/>
  <c r="J932" i="39"/>
  <c r="H932" i="39"/>
  <c r="P932" i="39"/>
  <c r="C936" i="39"/>
  <c r="N936" i="39"/>
  <c r="L936" i="39"/>
  <c r="I936" i="39"/>
  <c r="F936" i="39"/>
  <c r="A936" i="39"/>
  <c r="J936" i="39"/>
  <c r="M936" i="39"/>
  <c r="K936" i="39"/>
  <c r="E936" i="39"/>
  <c r="P936" i="39"/>
  <c r="H936" i="39"/>
  <c r="O936" i="39"/>
  <c r="G936" i="39"/>
  <c r="G940" i="39"/>
  <c r="K940" i="39"/>
  <c r="L940" i="39"/>
  <c r="E940" i="39"/>
  <c r="M940" i="39"/>
  <c r="N940" i="39"/>
  <c r="H940" i="39"/>
  <c r="F940" i="39"/>
  <c r="O940" i="39"/>
  <c r="P940" i="39"/>
  <c r="A940" i="39"/>
  <c r="C940" i="39"/>
  <c r="I940" i="39"/>
  <c r="J940" i="39"/>
  <c r="J944" i="39"/>
  <c r="A944" i="39"/>
  <c r="I944" i="39"/>
  <c r="H944" i="39"/>
  <c r="L944" i="39"/>
  <c r="M944" i="39"/>
  <c r="F944" i="39"/>
  <c r="O944" i="39"/>
  <c r="G944" i="39"/>
  <c r="P944" i="39"/>
  <c r="C944" i="39"/>
  <c r="E944" i="39"/>
  <c r="N944" i="39"/>
  <c r="K944" i="39"/>
  <c r="J948" i="39"/>
  <c r="G948" i="39"/>
  <c r="M948" i="39"/>
  <c r="A948" i="39"/>
  <c r="H948" i="39"/>
  <c r="K948" i="39"/>
  <c r="P948" i="39"/>
  <c r="C948" i="39"/>
  <c r="E948" i="39"/>
  <c r="L948" i="39"/>
  <c r="N948" i="39"/>
  <c r="F948" i="39"/>
  <c r="O948" i="39"/>
  <c r="I948" i="39"/>
  <c r="E952" i="39"/>
  <c r="G952" i="39"/>
  <c r="J952" i="39"/>
  <c r="L952" i="39"/>
  <c r="P952" i="39"/>
  <c r="N952" i="39"/>
  <c r="H952" i="39"/>
  <c r="A952" i="39"/>
  <c r="F952" i="39"/>
  <c r="M952" i="39"/>
  <c r="K952" i="39"/>
  <c r="C952" i="39"/>
  <c r="I952" i="39"/>
  <c r="O952" i="39"/>
  <c r="N956" i="39"/>
  <c r="F956" i="39"/>
  <c r="I956" i="39"/>
  <c r="L956" i="39"/>
  <c r="A956" i="39"/>
  <c r="H956" i="39"/>
  <c r="J956" i="39"/>
  <c r="P956" i="39"/>
  <c r="C956" i="39"/>
  <c r="K956" i="39"/>
  <c r="O956" i="39"/>
  <c r="E956" i="39"/>
  <c r="M956" i="39"/>
  <c r="G956" i="39"/>
  <c r="H1261" i="39"/>
  <c r="O1261" i="39"/>
  <c r="C1261" i="39"/>
  <c r="I1261" i="39"/>
  <c r="E1261" i="39"/>
  <c r="M1261" i="39"/>
  <c r="L1261" i="39"/>
  <c r="J1261" i="39"/>
  <c r="F1261" i="39"/>
  <c r="G1261" i="39"/>
  <c r="P1261" i="39"/>
  <c r="A1261" i="39"/>
  <c r="K1261" i="39"/>
  <c r="N1261" i="39"/>
  <c r="L1265" i="39"/>
  <c r="M1265" i="39"/>
  <c r="O1265" i="39"/>
  <c r="E1265" i="39"/>
  <c r="A1265" i="39"/>
  <c r="F1265" i="39"/>
  <c r="G1265" i="39"/>
  <c r="N1265" i="39"/>
  <c r="I1265" i="39"/>
  <c r="J1265" i="39"/>
  <c r="P1265" i="39"/>
  <c r="H1265" i="39"/>
  <c r="K1265" i="39"/>
  <c r="C1265" i="39"/>
  <c r="E1269" i="39"/>
  <c r="M1269" i="39"/>
  <c r="A1269" i="39"/>
  <c r="J1269" i="39"/>
  <c r="K1269" i="39"/>
  <c r="P1269" i="39"/>
  <c r="O1269" i="39"/>
  <c r="F1269" i="39"/>
  <c r="C1269" i="39"/>
  <c r="I1269" i="39"/>
  <c r="G1269" i="39"/>
  <c r="L1269" i="39"/>
  <c r="H1269" i="39"/>
  <c r="N1269" i="39"/>
  <c r="M1273" i="39"/>
  <c r="N1273" i="39"/>
  <c r="F1273" i="39"/>
  <c r="I1273" i="39"/>
  <c r="P1273" i="39"/>
  <c r="C1273" i="39"/>
  <c r="G1273" i="39"/>
  <c r="J1273" i="39"/>
  <c r="H1273" i="39"/>
  <c r="O1273" i="39"/>
  <c r="L1273" i="39"/>
  <c r="E1273" i="39"/>
  <c r="K1273" i="39"/>
  <c r="A1273" i="39"/>
  <c r="I1277" i="39"/>
  <c r="H1277" i="39"/>
  <c r="K1277" i="39"/>
  <c r="L1277" i="39"/>
  <c r="A1277" i="39"/>
  <c r="M1277" i="39"/>
  <c r="E1277" i="39"/>
  <c r="P1277" i="39"/>
  <c r="J1277" i="39"/>
  <c r="O1277" i="39"/>
  <c r="C1277" i="39"/>
  <c r="G1277" i="39"/>
  <c r="F1277" i="39"/>
  <c r="N1277" i="39"/>
  <c r="M1281" i="39"/>
  <c r="C1281" i="39"/>
  <c r="H1281" i="39"/>
  <c r="L1281" i="39"/>
  <c r="I1281" i="39"/>
  <c r="E1281" i="39"/>
  <c r="K1281" i="39"/>
  <c r="N1281" i="39"/>
  <c r="F1281" i="39"/>
  <c r="O1281" i="39"/>
  <c r="A1281" i="39"/>
  <c r="G1281" i="39"/>
  <c r="J1281" i="39"/>
  <c r="P1281" i="39"/>
  <c r="J1285" i="39"/>
  <c r="O1285" i="39"/>
  <c r="H1285" i="39"/>
  <c r="L1285" i="39"/>
  <c r="K1285" i="39"/>
  <c r="I1285" i="39"/>
  <c r="G1285" i="39"/>
  <c r="P1285" i="39"/>
  <c r="A1285" i="39"/>
  <c r="E1285" i="39"/>
  <c r="M1285" i="39"/>
  <c r="C1285" i="39"/>
  <c r="F1285" i="39"/>
  <c r="N1285" i="39"/>
  <c r="I1289" i="39"/>
  <c r="E1289" i="39"/>
  <c r="M1289" i="39"/>
  <c r="K1289" i="39"/>
  <c r="P1289" i="39"/>
  <c r="G1289" i="39"/>
  <c r="F1289" i="39"/>
  <c r="O1289" i="39"/>
  <c r="C1289" i="39"/>
  <c r="L1289" i="39"/>
  <c r="A1289" i="39"/>
  <c r="J1289" i="39"/>
  <c r="N1289" i="39"/>
  <c r="H1289" i="39"/>
  <c r="A1293" i="39"/>
  <c r="M1293" i="39"/>
  <c r="E1293" i="39"/>
  <c r="H1293" i="39"/>
  <c r="K1293" i="39"/>
  <c r="F1293" i="39"/>
  <c r="O1293" i="39"/>
  <c r="N1293" i="39"/>
  <c r="L1293" i="39"/>
  <c r="C1293" i="39"/>
  <c r="P1293" i="39"/>
  <c r="G1293" i="39"/>
  <c r="J1293" i="39"/>
  <c r="I1293" i="39"/>
  <c r="M1297" i="39"/>
  <c r="L1297" i="39"/>
  <c r="G1297" i="39"/>
  <c r="F1297" i="39"/>
  <c r="C1297" i="39"/>
  <c r="H1297" i="39"/>
  <c r="O1297" i="39"/>
  <c r="P1297" i="39"/>
  <c r="A1297" i="39"/>
  <c r="J1297" i="39"/>
  <c r="K1297" i="39"/>
  <c r="I1297" i="39"/>
  <c r="N1297" i="39"/>
  <c r="E1297" i="39"/>
  <c r="A1301" i="39"/>
  <c r="E1301" i="39"/>
  <c r="C1301" i="39"/>
  <c r="K1301" i="39"/>
  <c r="H1301" i="39"/>
  <c r="M1301" i="39"/>
  <c r="P1301" i="39"/>
  <c r="L1301" i="39"/>
  <c r="I1301" i="39"/>
  <c r="O1301" i="39"/>
  <c r="G1301" i="39"/>
  <c r="N1301" i="39"/>
  <c r="F1301" i="39"/>
  <c r="J1301" i="39"/>
  <c r="O1305" i="39"/>
  <c r="G1305" i="39"/>
  <c r="L1305" i="39"/>
  <c r="F1305" i="39"/>
  <c r="A1305" i="39"/>
  <c r="N1305" i="39"/>
  <c r="K1305" i="39"/>
  <c r="C1305" i="39"/>
  <c r="P1305" i="39"/>
  <c r="M1305" i="39"/>
  <c r="H1305" i="39"/>
  <c r="J1305" i="39"/>
  <c r="I1305" i="39"/>
  <c r="E1305" i="39"/>
  <c r="A1309" i="39"/>
  <c r="H1309" i="39"/>
  <c r="E1309" i="39"/>
  <c r="L1309" i="39"/>
  <c r="C1309" i="39"/>
  <c r="P1309" i="39"/>
  <c r="M1309" i="39"/>
  <c r="K1309" i="39"/>
  <c r="J1309" i="39"/>
  <c r="I1309" i="39"/>
  <c r="N1309" i="39"/>
  <c r="F1309" i="39"/>
  <c r="O1309" i="39"/>
  <c r="G1309" i="39"/>
  <c r="C1387" i="39"/>
  <c r="E1387" i="39"/>
  <c r="F1387" i="39"/>
  <c r="H1387" i="39"/>
  <c r="N1387" i="39"/>
  <c r="L1387" i="39"/>
  <c r="O1387" i="39"/>
  <c r="K1387" i="39"/>
  <c r="A1387" i="39"/>
  <c r="I1387" i="39"/>
  <c r="P1387" i="39"/>
  <c r="J1387" i="39"/>
  <c r="G1387" i="39"/>
  <c r="M1387" i="39"/>
  <c r="E1391" i="39"/>
  <c r="L1391" i="39"/>
  <c r="M1391" i="39"/>
  <c r="A1391" i="39"/>
  <c r="N1391" i="39"/>
  <c r="C1391" i="39"/>
  <c r="H1391" i="39"/>
  <c r="O1391" i="39"/>
  <c r="G1391" i="39"/>
  <c r="K1391" i="39"/>
  <c r="F1391" i="39"/>
  <c r="J1391" i="39"/>
  <c r="P1391" i="39"/>
  <c r="I1391" i="39"/>
  <c r="C1395" i="39"/>
  <c r="H1395" i="39"/>
  <c r="L1395" i="39"/>
  <c r="N1395" i="39"/>
  <c r="O1395" i="39"/>
  <c r="E1395" i="39"/>
  <c r="F1395" i="39"/>
  <c r="P1395" i="39"/>
  <c r="G1395" i="39"/>
  <c r="K1395" i="39"/>
  <c r="A1395" i="39"/>
  <c r="J1395" i="39"/>
  <c r="I1395" i="39"/>
  <c r="M1395" i="39"/>
  <c r="N1399" i="39"/>
  <c r="F1399" i="39"/>
  <c r="M1399" i="39"/>
  <c r="H1399" i="39"/>
  <c r="E1399" i="39"/>
  <c r="G1399" i="39"/>
  <c r="O1399" i="39"/>
  <c r="J1399" i="39"/>
  <c r="K1399" i="39"/>
  <c r="L1399" i="39"/>
  <c r="A1399" i="39"/>
  <c r="C1399" i="39"/>
  <c r="I1399" i="39"/>
  <c r="P1399" i="39"/>
  <c r="G1403" i="39"/>
  <c r="N1403" i="39"/>
  <c r="I1403" i="39"/>
  <c r="P1403" i="39"/>
  <c r="E1403" i="39"/>
  <c r="H1403" i="39"/>
  <c r="J1403" i="39"/>
  <c r="A1403" i="39"/>
  <c r="K1403" i="39"/>
  <c r="C1403" i="39"/>
  <c r="L1403" i="39"/>
  <c r="F1403" i="39"/>
  <c r="O1403" i="39"/>
  <c r="M1403" i="39"/>
  <c r="H1407" i="39"/>
  <c r="A1407" i="39"/>
  <c r="N1407" i="39"/>
  <c r="L1407" i="39"/>
  <c r="M1407" i="39"/>
  <c r="G1407" i="39"/>
  <c r="K1407" i="39"/>
  <c r="E1407" i="39"/>
  <c r="O1407" i="39"/>
  <c r="C1407" i="39"/>
  <c r="F1407" i="39"/>
  <c r="J1407" i="39"/>
  <c r="P1407" i="39"/>
  <c r="I1407" i="39"/>
  <c r="F1411" i="39"/>
  <c r="C1411" i="39"/>
  <c r="L1411" i="39"/>
  <c r="N1411" i="39"/>
  <c r="O1411" i="39"/>
  <c r="H1411" i="39"/>
  <c r="E1411" i="39"/>
  <c r="I1411" i="39"/>
  <c r="J1411" i="39"/>
  <c r="A1411" i="39"/>
  <c r="K1411" i="39"/>
  <c r="G1411" i="39"/>
  <c r="P1411" i="39"/>
  <c r="M1411" i="39"/>
  <c r="A1415" i="39"/>
  <c r="J1415" i="39"/>
  <c r="N1415" i="39"/>
  <c r="L1415" i="39"/>
  <c r="K1415" i="39"/>
  <c r="F1415" i="39"/>
  <c r="H1415" i="39"/>
  <c r="E1415" i="39"/>
  <c r="O1415" i="39"/>
  <c r="G1415" i="39"/>
  <c r="C1415" i="39"/>
  <c r="M1415" i="39"/>
  <c r="I1415" i="39"/>
  <c r="P1415" i="39"/>
  <c r="L1419" i="39"/>
  <c r="G1419" i="39"/>
  <c r="I1419" i="39"/>
  <c r="E1419" i="39"/>
  <c r="K1419" i="39"/>
  <c r="H1419" i="39"/>
  <c r="N1419" i="39"/>
  <c r="J1419" i="39"/>
  <c r="A1419" i="39"/>
  <c r="O1419" i="39"/>
  <c r="F1419" i="39"/>
  <c r="C1419" i="39"/>
  <c r="P1419" i="39"/>
  <c r="M1419" i="39"/>
  <c r="H1423" i="39"/>
  <c r="K1423" i="39"/>
  <c r="O1423" i="39"/>
  <c r="E1423" i="39"/>
  <c r="M1423" i="39"/>
  <c r="J1423" i="39"/>
  <c r="G1423" i="39"/>
  <c r="F1423" i="39"/>
  <c r="C1423" i="39"/>
  <c r="N1423" i="39"/>
  <c r="L1423" i="39"/>
  <c r="A1423" i="39"/>
  <c r="P1423" i="39"/>
  <c r="I1423" i="39"/>
  <c r="E1427" i="39"/>
  <c r="O1427" i="39"/>
  <c r="C1427" i="39"/>
  <c r="N1427" i="39"/>
  <c r="A1427" i="39"/>
  <c r="L1427" i="39"/>
  <c r="F1427" i="39"/>
  <c r="H1427" i="39"/>
  <c r="K1427" i="39"/>
  <c r="J1427" i="39"/>
  <c r="I1427" i="39"/>
  <c r="P1427" i="39"/>
  <c r="G1427" i="39"/>
  <c r="M1427" i="39"/>
  <c r="M1431" i="39"/>
  <c r="G1431" i="39"/>
  <c r="E1431" i="39"/>
  <c r="O1431" i="39"/>
  <c r="K1431" i="39"/>
  <c r="J1431" i="39"/>
  <c r="H1431" i="39"/>
  <c r="A1431" i="39"/>
  <c r="L1431" i="39"/>
  <c r="C1431" i="39"/>
  <c r="N1431" i="39"/>
  <c r="F1431" i="39"/>
  <c r="I1431" i="39"/>
  <c r="P1431" i="39"/>
  <c r="C1909" i="39"/>
  <c r="K1909" i="39"/>
  <c r="N1909" i="39"/>
  <c r="E1909" i="39"/>
  <c r="M1909" i="39"/>
  <c r="L1909" i="39"/>
  <c r="H1909" i="39"/>
  <c r="A1909" i="39"/>
  <c r="I1909" i="39"/>
  <c r="J1909" i="39"/>
  <c r="P1909" i="39"/>
  <c r="O1909" i="39"/>
  <c r="G1909" i="39"/>
  <c r="F1909" i="39"/>
  <c r="J1913" i="39"/>
  <c r="N1913" i="39"/>
  <c r="F1913" i="39"/>
  <c r="E1913" i="39"/>
  <c r="L1913" i="39"/>
  <c r="H1913" i="39"/>
  <c r="O1913" i="39"/>
  <c r="M1913" i="39"/>
  <c r="C1913" i="39"/>
  <c r="K1913" i="39"/>
  <c r="A1913" i="39"/>
  <c r="I1913" i="39"/>
  <c r="P1913" i="39"/>
  <c r="G1913" i="39"/>
  <c r="E1917" i="39"/>
  <c r="O1917" i="39"/>
  <c r="J1917" i="39"/>
  <c r="M1917" i="39"/>
  <c r="K1917" i="39"/>
  <c r="F1917" i="39"/>
  <c r="I1917" i="39"/>
  <c r="G1917" i="39"/>
  <c r="H1917" i="39"/>
  <c r="N1917" i="39"/>
  <c r="P1917" i="39"/>
  <c r="A1917" i="39"/>
  <c r="L1917" i="39"/>
  <c r="C1917" i="39"/>
  <c r="G1921" i="39"/>
  <c r="J1921" i="39"/>
  <c r="A1921" i="39"/>
  <c r="P1921" i="39"/>
  <c r="N1921" i="39"/>
  <c r="L1921" i="39"/>
  <c r="O1921" i="39"/>
  <c r="H1921" i="39"/>
  <c r="C1921" i="39"/>
  <c r="I1921" i="39"/>
  <c r="F1921" i="39"/>
  <c r="K1921" i="39"/>
  <c r="E1921" i="39"/>
  <c r="M1921" i="39"/>
  <c r="M1925" i="39"/>
  <c r="A1925" i="39"/>
  <c r="K1925" i="39"/>
  <c r="N1925" i="39"/>
  <c r="I1925" i="39"/>
  <c r="P1925" i="39"/>
  <c r="E1925" i="39"/>
  <c r="C1925" i="39"/>
  <c r="J1925" i="39"/>
  <c r="G1925" i="39"/>
  <c r="O1925" i="39"/>
  <c r="H1925" i="39"/>
  <c r="F1925" i="39"/>
  <c r="L1925" i="39"/>
  <c r="N1929" i="39"/>
  <c r="L1929" i="39"/>
  <c r="M1929" i="39"/>
  <c r="F1929" i="39"/>
  <c r="G1929" i="39"/>
  <c r="I1929" i="39"/>
  <c r="E1929" i="39"/>
  <c r="C1929" i="39"/>
  <c r="O1929" i="39"/>
  <c r="P1929" i="39"/>
  <c r="J1929" i="39"/>
  <c r="H1929" i="39"/>
  <c r="K1929" i="39"/>
  <c r="A1929" i="39"/>
  <c r="P1933" i="39"/>
  <c r="H1933" i="39"/>
  <c r="I1933" i="39"/>
  <c r="J1933" i="39"/>
  <c r="K1933" i="39"/>
  <c r="A1933" i="39"/>
  <c r="L1933" i="39"/>
  <c r="F1933" i="39"/>
  <c r="C1933" i="39"/>
  <c r="E1933" i="39"/>
  <c r="M1933" i="39"/>
  <c r="G1933" i="39"/>
  <c r="N1933" i="39"/>
  <c r="O1933" i="39"/>
  <c r="L1937" i="39"/>
  <c r="E1937" i="39"/>
  <c r="I1937" i="39"/>
  <c r="M1937" i="39"/>
  <c r="A1937" i="39"/>
  <c r="F1937" i="39"/>
  <c r="J1937" i="39"/>
  <c r="N1937" i="39"/>
  <c r="C1937" i="39"/>
  <c r="G1937" i="39"/>
  <c r="K1937" i="39"/>
  <c r="O1937" i="39"/>
  <c r="H1937" i="39"/>
  <c r="P1937" i="39"/>
  <c r="F1941" i="39"/>
  <c r="A1941" i="39"/>
  <c r="L1941" i="39"/>
  <c r="P1941" i="39"/>
  <c r="I1941" i="39"/>
  <c r="M1941" i="39"/>
  <c r="H1941" i="39"/>
  <c r="C1941" i="39"/>
  <c r="J1941" i="39"/>
  <c r="E1941" i="39"/>
  <c r="K1941" i="39"/>
  <c r="N1941" i="39"/>
  <c r="O1941" i="39"/>
  <c r="G1941" i="39"/>
  <c r="L1945" i="39"/>
  <c r="F1945" i="39"/>
  <c r="J1945" i="39"/>
  <c r="N1945" i="39"/>
  <c r="C1945" i="39"/>
  <c r="G1945" i="39"/>
  <c r="K1945" i="39"/>
  <c r="O1945" i="39"/>
  <c r="H1945" i="39"/>
  <c r="P1945" i="39"/>
  <c r="E1945" i="39"/>
  <c r="I1945" i="39"/>
  <c r="M1945" i="39"/>
  <c r="A1945" i="39"/>
  <c r="I1949" i="39"/>
  <c r="M1949" i="39"/>
  <c r="P1949" i="39"/>
  <c r="C1949" i="39"/>
  <c r="F1949" i="39"/>
  <c r="E1949" i="39"/>
  <c r="J1949" i="39"/>
  <c r="L1949" i="39"/>
  <c r="A1949" i="39"/>
  <c r="H1949" i="39"/>
  <c r="K1949" i="39"/>
  <c r="N1949" i="39"/>
  <c r="O1949" i="39"/>
  <c r="G1949" i="39"/>
  <c r="L1953" i="39"/>
  <c r="H1953" i="39"/>
  <c r="P1953" i="39"/>
  <c r="E1953" i="39"/>
  <c r="I1953" i="39"/>
  <c r="M1953" i="39"/>
  <c r="A1953" i="39"/>
  <c r="F1953" i="39"/>
  <c r="J1953" i="39"/>
  <c r="N1953" i="39"/>
  <c r="C1953" i="39"/>
  <c r="G1953" i="39"/>
  <c r="K1953" i="39"/>
  <c r="O1953" i="39"/>
  <c r="P1957" i="39"/>
  <c r="L1957" i="39"/>
  <c r="F1957" i="39"/>
  <c r="I1957" i="39"/>
  <c r="H1957" i="39"/>
  <c r="M1957" i="39"/>
  <c r="A1957" i="39"/>
  <c r="C1957" i="39"/>
  <c r="E1957" i="39"/>
  <c r="K1957" i="39"/>
  <c r="J1957" i="39"/>
  <c r="N1957" i="39"/>
  <c r="O1957" i="39"/>
  <c r="G1957" i="39"/>
  <c r="C1983" i="39"/>
  <c r="J1983" i="39"/>
  <c r="G1983" i="39"/>
  <c r="L1983" i="39"/>
  <c r="A1983" i="39"/>
  <c r="O1983" i="39"/>
  <c r="P1983" i="39"/>
  <c r="I1983" i="39"/>
  <c r="H1983" i="39"/>
  <c r="M1983" i="39"/>
  <c r="E1983" i="39"/>
  <c r="N1983" i="39"/>
  <c r="K1983" i="39"/>
  <c r="F1983" i="39"/>
  <c r="N1987" i="39"/>
  <c r="A1987" i="39"/>
  <c r="E1987" i="39"/>
  <c r="M1987" i="39"/>
  <c r="G1987" i="39"/>
  <c r="L1987" i="39"/>
  <c r="H1987" i="39"/>
  <c r="O1987" i="39"/>
  <c r="I1987" i="39"/>
  <c r="J1987" i="39"/>
  <c r="F1987" i="39"/>
  <c r="K1987" i="39"/>
  <c r="C1987" i="39"/>
  <c r="P1987" i="39"/>
  <c r="C1991" i="39"/>
  <c r="G1991" i="39"/>
  <c r="L1991" i="39"/>
  <c r="A1991" i="39"/>
  <c r="O1991" i="39"/>
  <c r="J1991" i="39"/>
  <c r="I1991" i="39"/>
  <c r="H1991" i="39"/>
  <c r="K1991" i="39"/>
  <c r="N1991" i="39"/>
  <c r="F1991" i="39"/>
  <c r="M1991" i="39"/>
  <c r="E1991" i="39"/>
  <c r="P1991" i="39"/>
  <c r="I2006" i="39"/>
  <c r="M2006" i="39"/>
  <c r="F2006" i="39"/>
  <c r="N2006" i="39"/>
  <c r="A2006" i="39"/>
  <c r="G2006" i="39"/>
  <c r="J2006" i="39"/>
  <c r="O2006" i="39"/>
  <c r="L2006" i="39"/>
  <c r="C2006" i="39"/>
  <c r="H2006" i="39"/>
  <c r="K2006" i="39"/>
  <c r="P2006" i="39"/>
  <c r="E2006" i="39"/>
  <c r="C2010" i="39"/>
  <c r="G2010" i="39"/>
  <c r="H2010" i="39"/>
  <c r="I2010" i="39"/>
  <c r="M2010" i="39"/>
  <c r="P2010" i="39"/>
  <c r="O2010" i="39"/>
  <c r="N2010" i="39"/>
  <c r="L2010" i="39"/>
  <c r="F2010" i="39"/>
  <c r="E2010" i="39"/>
  <c r="A2010" i="39"/>
  <c r="J2010" i="39"/>
  <c r="K2010" i="39"/>
  <c r="G2017" i="39"/>
  <c r="L2017" i="39"/>
  <c r="A2017" i="39"/>
  <c r="E2017" i="39"/>
  <c r="J2017" i="39"/>
  <c r="M2017" i="39"/>
  <c r="C2017" i="39"/>
  <c r="F2017" i="39"/>
  <c r="K2017" i="39"/>
  <c r="O2017" i="39"/>
  <c r="N2017" i="39"/>
  <c r="H2017" i="39"/>
  <c r="P2017" i="39"/>
  <c r="I2017" i="39"/>
  <c r="I2021" i="39"/>
  <c r="H2021" i="39"/>
  <c r="K2021" i="39"/>
  <c r="A2021" i="39"/>
  <c r="P2021" i="39"/>
  <c r="C2021" i="39"/>
  <c r="M2021" i="39"/>
  <c r="E2021" i="39"/>
  <c r="F2021" i="39"/>
  <c r="L2021" i="39"/>
  <c r="J2021" i="39"/>
  <c r="N2021" i="39"/>
  <c r="O2021" i="39"/>
  <c r="G2021" i="39"/>
  <c r="H2028" i="39"/>
  <c r="G2028" i="39"/>
  <c r="A2028" i="39"/>
  <c r="O2028" i="39"/>
  <c r="L2028" i="39"/>
  <c r="J2028" i="39"/>
  <c r="N2028" i="39"/>
  <c r="I2028" i="39"/>
  <c r="F2028" i="39"/>
  <c r="K2028" i="39"/>
  <c r="M2028" i="39"/>
  <c r="C2028" i="39"/>
  <c r="E2028" i="39"/>
  <c r="P2028" i="39"/>
  <c r="G2032" i="39"/>
  <c r="F2032" i="39"/>
  <c r="N2032" i="39"/>
  <c r="M2032" i="39"/>
  <c r="E2032" i="39"/>
  <c r="L2032" i="39"/>
  <c r="C2032" i="39"/>
  <c r="P2032" i="39"/>
  <c r="K2032" i="39"/>
  <c r="I2032" i="39"/>
  <c r="O2032" i="39"/>
  <c r="J2032" i="39"/>
  <c r="A2032" i="39"/>
  <c r="H2032" i="39"/>
  <c r="M2075" i="39"/>
  <c r="O2075" i="39"/>
  <c r="C2075" i="39"/>
  <c r="F2075" i="39"/>
  <c r="G2075" i="39"/>
  <c r="K2075" i="39"/>
  <c r="E2075" i="39"/>
  <c r="A2075" i="39"/>
  <c r="H2075" i="39"/>
  <c r="I2075" i="39"/>
  <c r="J2075" i="39"/>
  <c r="L2075" i="39"/>
  <c r="N2075" i="39"/>
  <c r="P2075" i="39"/>
  <c r="A2115" i="39"/>
  <c r="N2115" i="39"/>
  <c r="O2115" i="39"/>
  <c r="F2115" i="39"/>
  <c r="M2115" i="39"/>
  <c r="E2115" i="39"/>
  <c r="I2115" i="39"/>
  <c r="L2115" i="39"/>
  <c r="C2115" i="39"/>
  <c r="H2115" i="39"/>
  <c r="P2115" i="39"/>
  <c r="G2115" i="39"/>
  <c r="K2115" i="39"/>
  <c r="J2115" i="39"/>
  <c r="L2155" i="39"/>
  <c r="A2155" i="39"/>
  <c r="M2155" i="39"/>
  <c r="E2155" i="39"/>
  <c r="J2155" i="39"/>
  <c r="P2155" i="39"/>
  <c r="G2155" i="39"/>
  <c r="H2155" i="39"/>
  <c r="O2155" i="39"/>
  <c r="I2155" i="39"/>
  <c r="C2155" i="39"/>
  <c r="N2155" i="39"/>
  <c r="F2155" i="39"/>
  <c r="K2155" i="39"/>
  <c r="G2195" i="39"/>
  <c r="E2195" i="39"/>
  <c r="H2195" i="39"/>
  <c r="J2195" i="39"/>
  <c r="O2195" i="39"/>
  <c r="P2195" i="39"/>
  <c r="C2195" i="39"/>
  <c r="L2195" i="39"/>
  <c r="I2195" i="39"/>
  <c r="M2195" i="39"/>
  <c r="A2195" i="39"/>
  <c r="K2195" i="39"/>
  <c r="N2195" i="39"/>
  <c r="F2195" i="39"/>
  <c r="G2235" i="39"/>
  <c r="I2235" i="39"/>
  <c r="M2235" i="39"/>
  <c r="J2235" i="39"/>
  <c r="C2235" i="39"/>
  <c r="A2235" i="39"/>
  <c r="E2235" i="39"/>
  <c r="L2235" i="39"/>
  <c r="N2235" i="39"/>
  <c r="F2235" i="39"/>
  <c r="P2235" i="39"/>
  <c r="O2235" i="39"/>
  <c r="H2235" i="39"/>
  <c r="K2235" i="39"/>
  <c r="C2275" i="39"/>
  <c r="J2275" i="39"/>
  <c r="E2275" i="39"/>
  <c r="I2275" i="39"/>
  <c r="A2275" i="39"/>
  <c r="M2275" i="39"/>
  <c r="L2275" i="39"/>
  <c r="P2275" i="39"/>
  <c r="H2275" i="39"/>
  <c r="N2275" i="39"/>
  <c r="O2275" i="39"/>
  <c r="F2275" i="39"/>
  <c r="G2275" i="39"/>
  <c r="K2275" i="39"/>
  <c r="M2315" i="39"/>
  <c r="E2315" i="39"/>
  <c r="I2315" i="39"/>
  <c r="C2315" i="39"/>
  <c r="A2315" i="39"/>
  <c r="J2315" i="39"/>
  <c r="L2315" i="39"/>
  <c r="P2315" i="39"/>
  <c r="H2315" i="39"/>
  <c r="N2315" i="39"/>
  <c r="K2315" i="39"/>
  <c r="O2315" i="39"/>
  <c r="F2315" i="39"/>
  <c r="G2315" i="39"/>
  <c r="C2355" i="39"/>
  <c r="K2355" i="39"/>
  <c r="L2355" i="39"/>
  <c r="F2355" i="39"/>
  <c r="E2355" i="39"/>
  <c r="M2355" i="39"/>
  <c r="A2355" i="39"/>
  <c r="I2355" i="39"/>
  <c r="J2355" i="39"/>
  <c r="P2355" i="39"/>
  <c r="H2355" i="39"/>
  <c r="N2355" i="39"/>
  <c r="O2355" i="39"/>
  <c r="G2355" i="39"/>
  <c r="I2395" i="39"/>
  <c r="C2395" i="39"/>
  <c r="F2395" i="39"/>
  <c r="E2395" i="39"/>
  <c r="L2395" i="39"/>
  <c r="M2395" i="39"/>
  <c r="A2395" i="39"/>
  <c r="K2395" i="39"/>
  <c r="J2395" i="39"/>
  <c r="O2395" i="39"/>
  <c r="P2395" i="39"/>
  <c r="G2395" i="39"/>
  <c r="H2395" i="39"/>
  <c r="N2395" i="39"/>
  <c r="F2419" i="39"/>
  <c r="M2419" i="39"/>
  <c r="J2419" i="39"/>
  <c r="P2419" i="39"/>
  <c r="H2419" i="39"/>
  <c r="O2419" i="39"/>
  <c r="I2419" i="39"/>
  <c r="G2419" i="39"/>
  <c r="N2419" i="39"/>
  <c r="L2419" i="39"/>
  <c r="K2419" i="39"/>
  <c r="E2419" i="39"/>
  <c r="C2419" i="39"/>
  <c r="A2419" i="39"/>
  <c r="G2423" i="39"/>
  <c r="L2423" i="39"/>
  <c r="I2423" i="39"/>
  <c r="N2423" i="39"/>
  <c r="F2423" i="39"/>
  <c r="P2423" i="39"/>
  <c r="J2423" i="39"/>
  <c r="H2423" i="39"/>
  <c r="A2423" i="39"/>
  <c r="K2423" i="39"/>
  <c r="O2423" i="39"/>
  <c r="C2423" i="39"/>
  <c r="M2423" i="39"/>
  <c r="E2423" i="39"/>
  <c r="E2427" i="39"/>
  <c r="I2427" i="39"/>
  <c r="G2427" i="39"/>
  <c r="M2427" i="39"/>
  <c r="O2427" i="39"/>
  <c r="J2427" i="39"/>
  <c r="P2427" i="39"/>
  <c r="H2427" i="39"/>
  <c r="N2427" i="39"/>
  <c r="L2427" i="39"/>
  <c r="K2427" i="39"/>
  <c r="F2427" i="39"/>
  <c r="C2427" i="39"/>
  <c r="A2427" i="39"/>
  <c r="G2431" i="39"/>
  <c r="L2431" i="39"/>
  <c r="I2431" i="39"/>
  <c r="N2431" i="39"/>
  <c r="F2431" i="39"/>
  <c r="P2431" i="39"/>
  <c r="K2431" i="39"/>
  <c r="H2431" i="39"/>
  <c r="C2431" i="39"/>
  <c r="O2431" i="39"/>
  <c r="J2431" i="39"/>
  <c r="M2431" i="39"/>
  <c r="A2431" i="39"/>
  <c r="E2431" i="39"/>
  <c r="F2435" i="39"/>
  <c r="C2435" i="39"/>
  <c r="P2435" i="39"/>
  <c r="K2435" i="39"/>
  <c r="L2435" i="39"/>
  <c r="H2435" i="39"/>
  <c r="O2435" i="39"/>
  <c r="G2435" i="39"/>
  <c r="N2435" i="39"/>
  <c r="M2435" i="39"/>
  <c r="E2435" i="39"/>
  <c r="I2435" i="39"/>
  <c r="J2435" i="39"/>
  <c r="A2435" i="39"/>
  <c r="E2515" i="39"/>
  <c r="J2515" i="39"/>
  <c r="K2515" i="39"/>
  <c r="G2515" i="39"/>
  <c r="C2515" i="39"/>
  <c r="O2515" i="39"/>
  <c r="L2515" i="39"/>
  <c r="A2515" i="39"/>
  <c r="P2515" i="39"/>
  <c r="H2515" i="39"/>
  <c r="N2515" i="39"/>
  <c r="F2515" i="39"/>
  <c r="I2515" i="39"/>
  <c r="M2515" i="39"/>
  <c r="G2519" i="39"/>
  <c r="J2519" i="39"/>
  <c r="L2519" i="39"/>
  <c r="A2519" i="39"/>
  <c r="I2519" i="39"/>
  <c r="M2519" i="39"/>
  <c r="E2519" i="39"/>
  <c r="N2519" i="39"/>
  <c r="F2519" i="39"/>
  <c r="P2519" i="39"/>
  <c r="O2519" i="39"/>
  <c r="H2519" i="39"/>
  <c r="K2519" i="39"/>
  <c r="C2519" i="39"/>
  <c r="F2523" i="39"/>
  <c r="L2523" i="39"/>
  <c r="I2523" i="39"/>
  <c r="P2523" i="39"/>
  <c r="G2523" i="39"/>
  <c r="K2523" i="39"/>
  <c r="N2523" i="39"/>
  <c r="H2523" i="39"/>
  <c r="O2523" i="39"/>
  <c r="C2523" i="39"/>
  <c r="E2523" i="39"/>
  <c r="J2523" i="39"/>
  <c r="A2523" i="39"/>
  <c r="M2523" i="39"/>
  <c r="G2527" i="39"/>
  <c r="L2527" i="39"/>
  <c r="J2527" i="39"/>
  <c r="I2527" i="39"/>
  <c r="A2527" i="39"/>
  <c r="F2527" i="39"/>
  <c r="M2527" i="39"/>
  <c r="E2527" i="39"/>
  <c r="O2527" i="39"/>
  <c r="P2527" i="39"/>
  <c r="H2527" i="39"/>
  <c r="K2527" i="39"/>
  <c r="C2527" i="39"/>
  <c r="N2527" i="39"/>
  <c r="E2531" i="39"/>
  <c r="G2531" i="39"/>
  <c r="J2531" i="39"/>
  <c r="A2531" i="39"/>
  <c r="O2531" i="39"/>
  <c r="L2531" i="39"/>
  <c r="F2531" i="39"/>
  <c r="I2531" i="39"/>
  <c r="K2531" i="39"/>
  <c r="C2531" i="39"/>
  <c r="P2531" i="39"/>
  <c r="H2531" i="39"/>
  <c r="M2531" i="39"/>
  <c r="N2531" i="39"/>
  <c r="G2447" i="39"/>
  <c r="L2447" i="39"/>
  <c r="A2447" i="39"/>
  <c r="J2447" i="39"/>
  <c r="N2447" i="39"/>
  <c r="F2447" i="39"/>
  <c r="C2447" i="39"/>
  <c r="H2447" i="39"/>
  <c r="I2447" i="39"/>
  <c r="M2447" i="39"/>
  <c r="O2447" i="39"/>
  <c r="K2447" i="39"/>
  <c r="E2447" i="39"/>
  <c r="P2447" i="39"/>
  <c r="I2465" i="39"/>
  <c r="L2465" i="39"/>
  <c r="O2465" i="39"/>
  <c r="P2465" i="39"/>
  <c r="G2465" i="39"/>
  <c r="H2465" i="39"/>
  <c r="M2465" i="39"/>
  <c r="K2465" i="39"/>
  <c r="E2465" i="39"/>
  <c r="C2465" i="39"/>
  <c r="J2465" i="39"/>
  <c r="A2465" i="39"/>
  <c r="N2465" i="39"/>
  <c r="F2465" i="39"/>
  <c r="I2481" i="39"/>
  <c r="L2481" i="39"/>
  <c r="H2481" i="39"/>
  <c r="O2481" i="39"/>
  <c r="G2481" i="39"/>
  <c r="C2481" i="39"/>
  <c r="M2481" i="39"/>
  <c r="E2481" i="39"/>
  <c r="P2481" i="39"/>
  <c r="J2481" i="39"/>
  <c r="A2481" i="39"/>
  <c r="N2481" i="39"/>
  <c r="F2481" i="39"/>
  <c r="K2481" i="39"/>
  <c r="G2495" i="39"/>
  <c r="A2495" i="39"/>
  <c r="L2495" i="39"/>
  <c r="I2495" i="39"/>
  <c r="J2495" i="39"/>
  <c r="M2495" i="39"/>
  <c r="E2495" i="39"/>
  <c r="N2495" i="39"/>
  <c r="F2495" i="39"/>
  <c r="K2495" i="39"/>
  <c r="C2495" i="39"/>
  <c r="O2495" i="39"/>
  <c r="P2495" i="39"/>
  <c r="H2495" i="39"/>
  <c r="G2511" i="39"/>
  <c r="A2511" i="39"/>
  <c r="J2511" i="39"/>
  <c r="I2511" i="39"/>
  <c r="L2511" i="39"/>
  <c r="M2511" i="39"/>
  <c r="E2511" i="39"/>
  <c r="N2511" i="39"/>
  <c r="F2511" i="39"/>
  <c r="C2511" i="39"/>
  <c r="P2511" i="39"/>
  <c r="H2511" i="39"/>
  <c r="O2511" i="39"/>
  <c r="K2511" i="39"/>
  <c r="I2537" i="39"/>
  <c r="L2537" i="39"/>
  <c r="O2537" i="39"/>
  <c r="G2537" i="39"/>
  <c r="P2537" i="39"/>
  <c r="K2537" i="39"/>
  <c r="J2537" i="39"/>
  <c r="C2537" i="39"/>
  <c r="A2537" i="39"/>
  <c r="N2537" i="39"/>
  <c r="M2537" i="39"/>
  <c r="F2537" i="39"/>
  <c r="E2537" i="39"/>
  <c r="H2537" i="39"/>
  <c r="F2541" i="39"/>
  <c r="A2541" i="39"/>
  <c r="O2541" i="39"/>
  <c r="J2541" i="39"/>
  <c r="H2541" i="39"/>
  <c r="P2541" i="39"/>
  <c r="G2541" i="39"/>
  <c r="M2541" i="39"/>
  <c r="L2541" i="39"/>
  <c r="E2541" i="39"/>
  <c r="K2541" i="39"/>
  <c r="C2541" i="39"/>
  <c r="N2541" i="39"/>
  <c r="I2541" i="39"/>
  <c r="I2545" i="39"/>
  <c r="L2545" i="39"/>
  <c r="H2545" i="39"/>
  <c r="O2545" i="39"/>
  <c r="G2545" i="39"/>
  <c r="A2545" i="39"/>
  <c r="M2545" i="39"/>
  <c r="E2545" i="39"/>
  <c r="P2545" i="39"/>
  <c r="N2545" i="39"/>
  <c r="K2545" i="39"/>
  <c r="F2545" i="39"/>
  <c r="C2545" i="39"/>
  <c r="J2545" i="39"/>
  <c r="F2549" i="39"/>
  <c r="H2549" i="39"/>
  <c r="P2549" i="39"/>
  <c r="M2549" i="39"/>
  <c r="O2549" i="39"/>
  <c r="J2549" i="39"/>
  <c r="A2549" i="39"/>
  <c r="G2549" i="39"/>
  <c r="E2549" i="39"/>
  <c r="L2549" i="39"/>
  <c r="K2549" i="39"/>
  <c r="C2549" i="39"/>
  <c r="N2549" i="39"/>
  <c r="I2549" i="39"/>
  <c r="I2553" i="39"/>
  <c r="L2553" i="39"/>
  <c r="P2553" i="39"/>
  <c r="O2553" i="39"/>
  <c r="H2553" i="39"/>
  <c r="G2553" i="39"/>
  <c r="M2553" i="39"/>
  <c r="E2553" i="39"/>
  <c r="N2553" i="39"/>
  <c r="F2553" i="39"/>
  <c r="K2553" i="39"/>
  <c r="C2553" i="39"/>
  <c r="J2553" i="39"/>
  <c r="A2553" i="39"/>
  <c r="F2557" i="39"/>
  <c r="H2557" i="39"/>
  <c r="G2557" i="39"/>
  <c r="A2557" i="39"/>
  <c r="J2557" i="39"/>
  <c r="O2557" i="39"/>
  <c r="P2557" i="39"/>
  <c r="L2557" i="39"/>
  <c r="E2557" i="39"/>
  <c r="M2557" i="39"/>
  <c r="K2557" i="39"/>
  <c r="C2557" i="39"/>
  <c r="N2557" i="39"/>
  <c r="I2557" i="39"/>
  <c r="I2561" i="39"/>
  <c r="L2561" i="39"/>
  <c r="P2561" i="39"/>
  <c r="H2561" i="39"/>
  <c r="O2561" i="39"/>
  <c r="G2561" i="39"/>
  <c r="E2561" i="39"/>
  <c r="K2561" i="39"/>
  <c r="C2561" i="39"/>
  <c r="J2561" i="39"/>
  <c r="N2561" i="39"/>
  <c r="A2561" i="39"/>
  <c r="M2561" i="39"/>
  <c r="F2561" i="39"/>
  <c r="F2565" i="39"/>
  <c r="H2565" i="39"/>
  <c r="M2565" i="39"/>
  <c r="P2565" i="39"/>
  <c r="L2565" i="39"/>
  <c r="G2565" i="39"/>
  <c r="J2565" i="39"/>
  <c r="E2565" i="39"/>
  <c r="O2565" i="39"/>
  <c r="A2565" i="39"/>
  <c r="K2565" i="39"/>
  <c r="N2565" i="39"/>
  <c r="I2565" i="39"/>
  <c r="C2565" i="39"/>
  <c r="I2569" i="39"/>
  <c r="L2569" i="39"/>
  <c r="O2569" i="39"/>
  <c r="G2569" i="39"/>
  <c r="P2569" i="39"/>
  <c r="H2569" i="39"/>
  <c r="K2569" i="39"/>
  <c r="C2569" i="39"/>
  <c r="N2569" i="39"/>
  <c r="F2569" i="39"/>
  <c r="J2569" i="39"/>
  <c r="A2569" i="39"/>
  <c r="M2569" i="39"/>
  <c r="E2569" i="39"/>
  <c r="F2573" i="39"/>
  <c r="H2573" i="39"/>
  <c r="A2573" i="39"/>
  <c r="O2573" i="39"/>
  <c r="J2573" i="39"/>
  <c r="P2573" i="39"/>
  <c r="G2573" i="39"/>
  <c r="L2573" i="39"/>
  <c r="M2573" i="39"/>
  <c r="E2573" i="39"/>
  <c r="K2573" i="39"/>
  <c r="C2573" i="39"/>
  <c r="N2573" i="39"/>
  <c r="I2573" i="39"/>
  <c r="I2577" i="39"/>
  <c r="L2577" i="39"/>
  <c r="P2577" i="39"/>
  <c r="H2577" i="39"/>
  <c r="O2577" i="39"/>
  <c r="G2577" i="39"/>
  <c r="J2577" i="39"/>
  <c r="A2577" i="39"/>
  <c r="M2577" i="39"/>
  <c r="N2577" i="39"/>
  <c r="E2577" i="39"/>
  <c r="K2577" i="39"/>
  <c r="C2577" i="39"/>
  <c r="F2577" i="39"/>
  <c r="F2581" i="39"/>
  <c r="J2581" i="39"/>
  <c r="O2581" i="39"/>
  <c r="P2581" i="39"/>
  <c r="A2581" i="39"/>
  <c r="E2581" i="39"/>
  <c r="M2581" i="39"/>
  <c r="L2581" i="39"/>
  <c r="G2581" i="39"/>
  <c r="H2581" i="39"/>
  <c r="K2581" i="39"/>
  <c r="I2581" i="39"/>
  <c r="C2581" i="39"/>
  <c r="N2581" i="39"/>
  <c r="I2585" i="39"/>
  <c r="L2585" i="39"/>
  <c r="O2585" i="39"/>
  <c r="G2585" i="39"/>
  <c r="P2585" i="39"/>
  <c r="H2585" i="39"/>
  <c r="N2585" i="39"/>
  <c r="J2585" i="39"/>
  <c r="F2585" i="39"/>
  <c r="A2585" i="39"/>
  <c r="M2585" i="39"/>
  <c r="K2585" i="39"/>
  <c r="E2585" i="39"/>
  <c r="C2585" i="39"/>
  <c r="F2589" i="39"/>
  <c r="M2589" i="39"/>
  <c r="G2589" i="39"/>
  <c r="J2589" i="39"/>
  <c r="E2589" i="39"/>
  <c r="P2589" i="39"/>
  <c r="H2589" i="39"/>
  <c r="L2589" i="39"/>
  <c r="O2589" i="39"/>
  <c r="K2589" i="39"/>
  <c r="C2589" i="39"/>
  <c r="A2589" i="39"/>
  <c r="N2589" i="39"/>
  <c r="I2589" i="39"/>
  <c r="I2593" i="39"/>
  <c r="L2593" i="39"/>
  <c r="O2593" i="39"/>
  <c r="P2593" i="39"/>
  <c r="G2593" i="39"/>
  <c r="H2593" i="39"/>
  <c r="K2593" i="39"/>
  <c r="J2593" i="39"/>
  <c r="M2593" i="39"/>
  <c r="C2593" i="39"/>
  <c r="A2593" i="39"/>
  <c r="E2593" i="39"/>
  <c r="N2593" i="39"/>
  <c r="F2593" i="39"/>
  <c r="F2597" i="39"/>
  <c r="A2597" i="39"/>
  <c r="P2597" i="39"/>
  <c r="O2597" i="39"/>
  <c r="J2597" i="39"/>
  <c r="L2597" i="39"/>
  <c r="G2597" i="39"/>
  <c r="M2597" i="39"/>
  <c r="E2597" i="39"/>
  <c r="H2597" i="39"/>
  <c r="K2597" i="39"/>
  <c r="C2597" i="39"/>
  <c r="I2597" i="39"/>
  <c r="N2597" i="39"/>
  <c r="I2601" i="39"/>
  <c r="L2601" i="39"/>
  <c r="O2601" i="39"/>
  <c r="G2601" i="39"/>
  <c r="P2601" i="39"/>
  <c r="K2601" i="39"/>
  <c r="C2601" i="39"/>
  <c r="N2601" i="39"/>
  <c r="M2601" i="39"/>
  <c r="J2601" i="39"/>
  <c r="F2601" i="39"/>
  <c r="E2601" i="39"/>
  <c r="A2601" i="39"/>
  <c r="H2601" i="39"/>
  <c r="G2605" i="39"/>
  <c r="H2605" i="39"/>
  <c r="J2605" i="39"/>
  <c r="F2605" i="39"/>
  <c r="O2605" i="39"/>
  <c r="P2605" i="39"/>
  <c r="A2605" i="39"/>
  <c r="E2605" i="39"/>
  <c r="M2605" i="39"/>
  <c r="L2605" i="39"/>
  <c r="K2605" i="39"/>
  <c r="C2605" i="39"/>
  <c r="I2605" i="39"/>
  <c r="N2605" i="39"/>
  <c r="I2609" i="39"/>
  <c r="L2609" i="39"/>
  <c r="H2609" i="39"/>
  <c r="O2609" i="39"/>
  <c r="G2609" i="39"/>
  <c r="M2609" i="39"/>
  <c r="E2609" i="39"/>
  <c r="J2609" i="39"/>
  <c r="A2609" i="39"/>
  <c r="P2609" i="39"/>
  <c r="N2609" i="39"/>
  <c r="K2609" i="39"/>
  <c r="C2609" i="39"/>
  <c r="F2609" i="39"/>
  <c r="F2613" i="39"/>
  <c r="H2613" i="39"/>
  <c r="O2613" i="39"/>
  <c r="A2613" i="39"/>
  <c r="P2613" i="39"/>
  <c r="M2613" i="39"/>
  <c r="L2613" i="39"/>
  <c r="J2613" i="39"/>
  <c r="G2613" i="39"/>
  <c r="E2613" i="39"/>
  <c r="K2613" i="39"/>
  <c r="I2613" i="39"/>
  <c r="C2613" i="39"/>
  <c r="N2613" i="39"/>
  <c r="I2617" i="39"/>
  <c r="L2617" i="39"/>
  <c r="P2617" i="39"/>
  <c r="O2617" i="39"/>
  <c r="H2617" i="39"/>
  <c r="G2617" i="39"/>
  <c r="M2617" i="39"/>
  <c r="E2617" i="39"/>
  <c r="N2617" i="39"/>
  <c r="J2617" i="39"/>
  <c r="F2617" i="39"/>
  <c r="A2617" i="39"/>
  <c r="K2617" i="39"/>
  <c r="C2617" i="39"/>
  <c r="L2621" i="39"/>
  <c r="P2621" i="39"/>
  <c r="E2621" i="39"/>
  <c r="G2621" i="39"/>
  <c r="F2621" i="39"/>
  <c r="H2621" i="39"/>
  <c r="J2621" i="39"/>
  <c r="M2621" i="39"/>
  <c r="A2621" i="39"/>
  <c r="O2621" i="39"/>
  <c r="K2621" i="39"/>
  <c r="C2621" i="39"/>
  <c r="I2621" i="39"/>
  <c r="N2621" i="39"/>
  <c r="I2625" i="39"/>
  <c r="L2625" i="39"/>
  <c r="P2625" i="39"/>
  <c r="H2625" i="39"/>
  <c r="O2625" i="39"/>
  <c r="G2625" i="39"/>
  <c r="E2625" i="39"/>
  <c r="K2625" i="39"/>
  <c r="J2625" i="39"/>
  <c r="C2625" i="39"/>
  <c r="A2625" i="39"/>
  <c r="N2625" i="39"/>
  <c r="M2625" i="39"/>
  <c r="F2625" i="39"/>
  <c r="H2629" i="39"/>
  <c r="P2629" i="39"/>
  <c r="J2629" i="39"/>
  <c r="L2629" i="39"/>
  <c r="F2629" i="39"/>
  <c r="M2629" i="39"/>
  <c r="A2629" i="39"/>
  <c r="O2629" i="39"/>
  <c r="E2629" i="39"/>
  <c r="G2629" i="39"/>
  <c r="K2629" i="39"/>
  <c r="C2629" i="39"/>
  <c r="I2629" i="39"/>
  <c r="N2629" i="39"/>
  <c r="I2633" i="39"/>
  <c r="L2633" i="39"/>
  <c r="O2633" i="39"/>
  <c r="G2633" i="39"/>
  <c r="P2633" i="39"/>
  <c r="H2633" i="39"/>
  <c r="K2633" i="39"/>
  <c r="C2633" i="39"/>
  <c r="N2633" i="39"/>
  <c r="J2633" i="39"/>
  <c r="F2633" i="39"/>
  <c r="A2633" i="39"/>
  <c r="M2633" i="39"/>
  <c r="E2633" i="39"/>
  <c r="F2637" i="39"/>
  <c r="M2637" i="39"/>
  <c r="P2637" i="39"/>
  <c r="H2637" i="39"/>
  <c r="O2637" i="39"/>
  <c r="G2637" i="39"/>
  <c r="A2637" i="39"/>
  <c r="L2637" i="39"/>
  <c r="J2637" i="39"/>
  <c r="E2637" i="39"/>
  <c r="K2637" i="39"/>
  <c r="C2637" i="39"/>
  <c r="I2637" i="39"/>
  <c r="N2637" i="39"/>
  <c r="I2641" i="39"/>
  <c r="L2641" i="39"/>
  <c r="P2641" i="39"/>
  <c r="H2641" i="39"/>
  <c r="O2641" i="39"/>
  <c r="G2641" i="39"/>
  <c r="J2641" i="39"/>
  <c r="A2641" i="39"/>
  <c r="M2641" i="39"/>
  <c r="N2641" i="39"/>
  <c r="E2641" i="39"/>
  <c r="K2641" i="39"/>
  <c r="F2641" i="39"/>
  <c r="C2641" i="39"/>
  <c r="F2645" i="39"/>
  <c r="G2645" i="39"/>
  <c r="O2645" i="39"/>
  <c r="H2645" i="39"/>
  <c r="P2645" i="39"/>
  <c r="M2645" i="39"/>
  <c r="A2645" i="39"/>
  <c r="E2645" i="39"/>
  <c r="J2645" i="39"/>
  <c r="L2645" i="39"/>
  <c r="K2645" i="39"/>
  <c r="I2645" i="39"/>
  <c r="N2645" i="39"/>
  <c r="C2645" i="39"/>
  <c r="I2649" i="39"/>
  <c r="L2649" i="39"/>
  <c r="O2649" i="39"/>
  <c r="G2649" i="39"/>
  <c r="P2649" i="39"/>
  <c r="H2649" i="39"/>
  <c r="N2649" i="39"/>
  <c r="J2649" i="39"/>
  <c r="F2649" i="39"/>
  <c r="A2649" i="39"/>
  <c r="M2649" i="39"/>
  <c r="K2649" i="39"/>
  <c r="E2649" i="39"/>
  <c r="C2649" i="39"/>
  <c r="F2653" i="39"/>
  <c r="G2653" i="39"/>
  <c r="P2653" i="39"/>
  <c r="E2653" i="39"/>
  <c r="J2653" i="39"/>
  <c r="A2653" i="39"/>
  <c r="O2653" i="39"/>
  <c r="L2653" i="39"/>
  <c r="M2653" i="39"/>
  <c r="H2653" i="39"/>
  <c r="K2653" i="39"/>
  <c r="C2653" i="39"/>
  <c r="N2653" i="39"/>
  <c r="I2653" i="39"/>
  <c r="I2657" i="39"/>
  <c r="L2657" i="39"/>
  <c r="O2657" i="39"/>
  <c r="P2657" i="39"/>
  <c r="G2657" i="39"/>
  <c r="H2657" i="39"/>
  <c r="K2657" i="39"/>
  <c r="J2657" i="39"/>
  <c r="M2657" i="39"/>
  <c r="C2657" i="39"/>
  <c r="A2657" i="39"/>
  <c r="E2657" i="39"/>
  <c r="N2657" i="39"/>
  <c r="F2657" i="39"/>
  <c r="F2661" i="39"/>
  <c r="J2661" i="39"/>
  <c r="O2661" i="39"/>
  <c r="A2661" i="39"/>
  <c r="P2661" i="39"/>
  <c r="E2661" i="39"/>
  <c r="H2661" i="39"/>
  <c r="M2661" i="39"/>
  <c r="G2661" i="39"/>
  <c r="L2661" i="39"/>
  <c r="K2661" i="39"/>
  <c r="C2661" i="39"/>
  <c r="I2661" i="39"/>
  <c r="N2661" i="39"/>
  <c r="I2665" i="39"/>
  <c r="L2665" i="39"/>
  <c r="O2665" i="39"/>
  <c r="G2665" i="39"/>
  <c r="P2665" i="39"/>
  <c r="H2665" i="39"/>
  <c r="K2665" i="39"/>
  <c r="C2665" i="39"/>
  <c r="N2665" i="39"/>
  <c r="M2665" i="39"/>
  <c r="J2665" i="39"/>
  <c r="F2665" i="39"/>
  <c r="E2665" i="39"/>
  <c r="A2665" i="39"/>
  <c r="F2669" i="39"/>
  <c r="H2669" i="39"/>
  <c r="A2669" i="39"/>
  <c r="P2669" i="39"/>
  <c r="O2669" i="39"/>
  <c r="J2669" i="39"/>
  <c r="G2669" i="39"/>
  <c r="L2669" i="39"/>
  <c r="M2669" i="39"/>
  <c r="E2669" i="39"/>
  <c r="K2669" i="39"/>
  <c r="C2669" i="39"/>
  <c r="I2669" i="39"/>
  <c r="N2669" i="39"/>
  <c r="I2673" i="39"/>
  <c r="L2673" i="39"/>
  <c r="H2673" i="39"/>
  <c r="O2673" i="39"/>
  <c r="G2673" i="39"/>
  <c r="M2673" i="39"/>
  <c r="E2673" i="39"/>
  <c r="J2673" i="39"/>
  <c r="A2673" i="39"/>
  <c r="N2673" i="39"/>
  <c r="K2673" i="39"/>
  <c r="F2673" i="39"/>
  <c r="P2673" i="39"/>
  <c r="C2673" i="39"/>
  <c r="F2677" i="39"/>
  <c r="H2677" i="39"/>
  <c r="P2677" i="39"/>
  <c r="A2677" i="39"/>
  <c r="O2677" i="39"/>
  <c r="M2677" i="39"/>
  <c r="G2677" i="39"/>
  <c r="L2677" i="39"/>
  <c r="E2677" i="39"/>
  <c r="J2677" i="39"/>
  <c r="K2677" i="39"/>
  <c r="C2677" i="39"/>
  <c r="I2677" i="39"/>
  <c r="N2677" i="39"/>
  <c r="L2681" i="39"/>
  <c r="C2681" i="39"/>
  <c r="H2681" i="39"/>
  <c r="K2681" i="39"/>
  <c r="P2681" i="39"/>
  <c r="E2681" i="39"/>
  <c r="M2681" i="39"/>
  <c r="F2681" i="39"/>
  <c r="I2681" i="39"/>
  <c r="N2681" i="39"/>
  <c r="A2681" i="39"/>
  <c r="G2681" i="39"/>
  <c r="J2681" i="39"/>
  <c r="O2681" i="39"/>
  <c r="E2685" i="39"/>
  <c r="G2685" i="39"/>
  <c r="P2685" i="39"/>
  <c r="F2685" i="39"/>
  <c r="H2685" i="39"/>
  <c r="L2685" i="39"/>
  <c r="J2685" i="39"/>
  <c r="M2685" i="39"/>
  <c r="A2685" i="39"/>
  <c r="O2685" i="39"/>
  <c r="K2685" i="39"/>
  <c r="C2685" i="39"/>
  <c r="N2685" i="39"/>
  <c r="I2685" i="39"/>
  <c r="K2689" i="39"/>
  <c r="A2689" i="39"/>
  <c r="H2689" i="39"/>
  <c r="J2689" i="39"/>
  <c r="P2689" i="39"/>
  <c r="E2689" i="39"/>
  <c r="M2689" i="39"/>
  <c r="L2689" i="39"/>
  <c r="F2689" i="39"/>
  <c r="C2689" i="39"/>
  <c r="N2689" i="39"/>
  <c r="G2689" i="39"/>
  <c r="I2689" i="39"/>
  <c r="O2689" i="39"/>
  <c r="O2693" i="39"/>
  <c r="A2693" i="39"/>
  <c r="E2693" i="39"/>
  <c r="J2693" i="39"/>
  <c r="P2693" i="39"/>
  <c r="G2693" i="39"/>
  <c r="H2693" i="39"/>
  <c r="L2693" i="39"/>
  <c r="M2693" i="39"/>
  <c r="F2693" i="39"/>
  <c r="K2693" i="39"/>
  <c r="C2693" i="39"/>
  <c r="I2693" i="39"/>
  <c r="N2693" i="39"/>
  <c r="K2697" i="39"/>
  <c r="G2697" i="39"/>
  <c r="I2697" i="39"/>
  <c r="O2697" i="39"/>
  <c r="A2697" i="39"/>
  <c r="H2697" i="39"/>
  <c r="J2697" i="39"/>
  <c r="P2697" i="39"/>
  <c r="L2697" i="39"/>
  <c r="E2697" i="39"/>
  <c r="M2697" i="39"/>
  <c r="C2697" i="39"/>
  <c r="F2697" i="39"/>
  <c r="N2697" i="39"/>
  <c r="J2701" i="39"/>
  <c r="G2701" i="39"/>
  <c r="H2701" i="39"/>
  <c r="L2701" i="39"/>
  <c r="F2701" i="39"/>
  <c r="P2701" i="39"/>
  <c r="M2701" i="39"/>
  <c r="O2701" i="39"/>
  <c r="E2701" i="39"/>
  <c r="A2701" i="39"/>
  <c r="K2701" i="39"/>
  <c r="C2701" i="39"/>
  <c r="N2701" i="39"/>
  <c r="I2701" i="39"/>
  <c r="K2705" i="39"/>
  <c r="L2705" i="39"/>
  <c r="C2705" i="39"/>
  <c r="N2705" i="39"/>
  <c r="G2705" i="39"/>
  <c r="I2705" i="39"/>
  <c r="O2705" i="39"/>
  <c r="A2705" i="39"/>
  <c r="H2705" i="39"/>
  <c r="J2705" i="39"/>
  <c r="P2705" i="39"/>
  <c r="E2705" i="39"/>
  <c r="M2705" i="39"/>
  <c r="F2705" i="39"/>
  <c r="O2709" i="39"/>
  <c r="J2709" i="39"/>
  <c r="F2709" i="39"/>
  <c r="P2709" i="39"/>
  <c r="G2709" i="39"/>
  <c r="H2709" i="39"/>
  <c r="L2709" i="39"/>
  <c r="A2709" i="39"/>
  <c r="E2709" i="39"/>
  <c r="M2709" i="39"/>
  <c r="K2709" i="39"/>
  <c r="C2709" i="39"/>
  <c r="N2709" i="39"/>
  <c r="I2709" i="39"/>
  <c r="L2713" i="39"/>
  <c r="C2713" i="39"/>
  <c r="N2713" i="39"/>
  <c r="G2713" i="39"/>
  <c r="K2713" i="39"/>
  <c r="I2713" i="39"/>
  <c r="O2713" i="39"/>
  <c r="A2713" i="39"/>
  <c r="H2713" i="39"/>
  <c r="J2713" i="39"/>
  <c r="P2713" i="39"/>
  <c r="E2713" i="39"/>
  <c r="M2713" i="39"/>
  <c r="F2713" i="39"/>
  <c r="H2717" i="39"/>
  <c r="O2717" i="39"/>
  <c r="G2717" i="39"/>
  <c r="A2717" i="39"/>
  <c r="P2717" i="39"/>
  <c r="F2717" i="39"/>
  <c r="L2717" i="39"/>
  <c r="M2717" i="39"/>
  <c r="E2717" i="39"/>
  <c r="J2717" i="39"/>
  <c r="K2717" i="39"/>
  <c r="C2717" i="39"/>
  <c r="N2717" i="39"/>
  <c r="I2717" i="39"/>
  <c r="K2721" i="39"/>
  <c r="C2721" i="39"/>
  <c r="G2721" i="39"/>
  <c r="L2721" i="39"/>
  <c r="I2721" i="39"/>
  <c r="O2721" i="39"/>
  <c r="A2721" i="39"/>
  <c r="H2721" i="39"/>
  <c r="J2721" i="39"/>
  <c r="P2721" i="39"/>
  <c r="E2721" i="39"/>
  <c r="M2721" i="39"/>
  <c r="F2721" i="39"/>
  <c r="N2721" i="39"/>
  <c r="H2725" i="39"/>
  <c r="P2725" i="39"/>
  <c r="L2725" i="39"/>
  <c r="F2725" i="39"/>
  <c r="J2725" i="39"/>
  <c r="M2725" i="39"/>
  <c r="A2725" i="39"/>
  <c r="O2725" i="39"/>
  <c r="E2725" i="39"/>
  <c r="G2725" i="39"/>
  <c r="K2725" i="39"/>
  <c r="C2725" i="39"/>
  <c r="I2725" i="39"/>
  <c r="N2725" i="39"/>
  <c r="K2729" i="39"/>
  <c r="I2729" i="39"/>
  <c r="O2729" i="39"/>
  <c r="L2729" i="39"/>
  <c r="A2729" i="39"/>
  <c r="H2729" i="39"/>
  <c r="J2729" i="39"/>
  <c r="P2729" i="39"/>
  <c r="E2729" i="39"/>
  <c r="M2729" i="39"/>
  <c r="F2729" i="39"/>
  <c r="N2729" i="39"/>
  <c r="C2729" i="39"/>
  <c r="G2729" i="39"/>
  <c r="F2733" i="39"/>
  <c r="J2733" i="39"/>
  <c r="E2733" i="39"/>
  <c r="L2733" i="39"/>
  <c r="A2733" i="39"/>
  <c r="P2733" i="39"/>
  <c r="O2733" i="39"/>
  <c r="M2733" i="39"/>
  <c r="H2733" i="39"/>
  <c r="G2733" i="39"/>
  <c r="K2733" i="39"/>
  <c r="C2733" i="39"/>
  <c r="N2733" i="39"/>
  <c r="I2733" i="39"/>
  <c r="K2737" i="39"/>
  <c r="F2737" i="39"/>
  <c r="C2737" i="39"/>
  <c r="L2737" i="39"/>
  <c r="J2737" i="39"/>
  <c r="E2737" i="39"/>
  <c r="M2737" i="39"/>
  <c r="G2737" i="39"/>
  <c r="O2737" i="39"/>
  <c r="N2737" i="39"/>
  <c r="H2737" i="39"/>
  <c r="I2737" i="39"/>
  <c r="P2737" i="39"/>
  <c r="A2737" i="39"/>
  <c r="F2741" i="39"/>
  <c r="E2741" i="39"/>
  <c r="J2741" i="39"/>
  <c r="A2741" i="39"/>
  <c r="G2741" i="39"/>
  <c r="P2741" i="39"/>
  <c r="O2741" i="39"/>
  <c r="H2741" i="39"/>
  <c r="M2741" i="39"/>
  <c r="L2741" i="39"/>
  <c r="K2741" i="39"/>
  <c r="C2741" i="39"/>
  <c r="I2741" i="39"/>
  <c r="N2741" i="39"/>
  <c r="N2745" i="39"/>
  <c r="K2745" i="39"/>
  <c r="C2745" i="39"/>
  <c r="L2745" i="39"/>
  <c r="I2745" i="39"/>
  <c r="P2745" i="39"/>
  <c r="A2745" i="39"/>
  <c r="J2745" i="39"/>
  <c r="F2745" i="39"/>
  <c r="E2745" i="39"/>
  <c r="M2745" i="39"/>
  <c r="G2745" i="39"/>
  <c r="O2745" i="39"/>
  <c r="H2745" i="39"/>
  <c r="P2749" i="39"/>
  <c r="L2749" i="39"/>
  <c r="H2749" i="39"/>
  <c r="F2749" i="39"/>
  <c r="J2749" i="39"/>
  <c r="M2749" i="39"/>
  <c r="A2749" i="39"/>
  <c r="E2749" i="39"/>
  <c r="G2749" i="39"/>
  <c r="O2749" i="39"/>
  <c r="K2749" i="39"/>
  <c r="C2749" i="39"/>
  <c r="N2749" i="39"/>
  <c r="I2749" i="39"/>
  <c r="F2753" i="39"/>
  <c r="C2753" i="39"/>
  <c r="L2753" i="39"/>
  <c r="G2753" i="39"/>
  <c r="O2753" i="39"/>
  <c r="K2753" i="39"/>
  <c r="H2753" i="39"/>
  <c r="I2753" i="39"/>
  <c r="P2753" i="39"/>
  <c r="A2753" i="39"/>
  <c r="N2753" i="39"/>
  <c r="J2753" i="39"/>
  <c r="E2753" i="39"/>
  <c r="M2753" i="39"/>
  <c r="F2757" i="39"/>
  <c r="P2757" i="39"/>
  <c r="M2757" i="39"/>
  <c r="E2757" i="39"/>
  <c r="H2757" i="39"/>
  <c r="L2757" i="39"/>
  <c r="G2757" i="39"/>
  <c r="O2757" i="39"/>
  <c r="A2757" i="39"/>
  <c r="J2757" i="39"/>
  <c r="K2757" i="39"/>
  <c r="C2757" i="39"/>
  <c r="N2757" i="39"/>
  <c r="I2757" i="39"/>
  <c r="L2761" i="39"/>
  <c r="C2761" i="39"/>
  <c r="I2761" i="39"/>
  <c r="K2761" i="39"/>
  <c r="J2761" i="39"/>
  <c r="N2761" i="39"/>
  <c r="E2761" i="39"/>
  <c r="M2761" i="39"/>
  <c r="G2761" i="39"/>
  <c r="O2761" i="39"/>
  <c r="H2761" i="39"/>
  <c r="F2761" i="39"/>
  <c r="P2761" i="39"/>
  <c r="A2761" i="39"/>
  <c r="F2765" i="39"/>
  <c r="P2765" i="39"/>
  <c r="L2765" i="39"/>
  <c r="J2765" i="39"/>
  <c r="G2765" i="39"/>
  <c r="A2765" i="39"/>
  <c r="O2765" i="39"/>
  <c r="E2765" i="39"/>
  <c r="H2765" i="39"/>
  <c r="M2765" i="39"/>
  <c r="K2765" i="39"/>
  <c r="C2765" i="39"/>
  <c r="I2765" i="39"/>
  <c r="N2765" i="39"/>
  <c r="L2769" i="39"/>
  <c r="C2769" i="39"/>
  <c r="I2769" i="39"/>
  <c r="K2769" i="39"/>
  <c r="E2769" i="39"/>
  <c r="M2769" i="39"/>
  <c r="F2769" i="39"/>
  <c r="G2769" i="39"/>
  <c r="O2769" i="39"/>
  <c r="H2769" i="39"/>
  <c r="P2769" i="39"/>
  <c r="A2769" i="39"/>
  <c r="N2769" i="39"/>
  <c r="J2769" i="39"/>
  <c r="E2773" i="39"/>
  <c r="P2773" i="39"/>
  <c r="M2773" i="39"/>
  <c r="F2773" i="39"/>
  <c r="J2773" i="39"/>
  <c r="N2773" i="39"/>
  <c r="L2773" i="39"/>
  <c r="I2773" i="39"/>
  <c r="C2773" i="39"/>
  <c r="G2773" i="39"/>
  <c r="K2773" i="39"/>
  <c r="O2773" i="39"/>
  <c r="A2773" i="39"/>
  <c r="H2773" i="39"/>
  <c r="F2777" i="39"/>
  <c r="H2777" i="39"/>
  <c r="A2777" i="39"/>
  <c r="P2777" i="39"/>
  <c r="N2777" i="39"/>
  <c r="J2777" i="39"/>
  <c r="C2777" i="39"/>
  <c r="E2777" i="39"/>
  <c r="M2777" i="39"/>
  <c r="K2777" i="39"/>
  <c r="G2777" i="39"/>
  <c r="L2777" i="39"/>
  <c r="O2777" i="39"/>
  <c r="I2777" i="39"/>
  <c r="H2781" i="39"/>
  <c r="O2781" i="39"/>
  <c r="P2781" i="39"/>
  <c r="E2781" i="39"/>
  <c r="G2781" i="39"/>
  <c r="L2781" i="39"/>
  <c r="M2781" i="39"/>
  <c r="A2781" i="39"/>
  <c r="F2781" i="39"/>
  <c r="J2781" i="39"/>
  <c r="N2781" i="39"/>
  <c r="I2781" i="39"/>
  <c r="C2781" i="39"/>
  <c r="K2781" i="39"/>
  <c r="F2785" i="39"/>
  <c r="E2785" i="39"/>
  <c r="P2785" i="39"/>
  <c r="N2785" i="39"/>
  <c r="H2785" i="39"/>
  <c r="A2785" i="39"/>
  <c r="J2785" i="39"/>
  <c r="G2785" i="39"/>
  <c r="O2785" i="39"/>
  <c r="M2785" i="39"/>
  <c r="I2785" i="39"/>
  <c r="C2785" i="39"/>
  <c r="L2785" i="39"/>
  <c r="K2785" i="39"/>
  <c r="G2789" i="39"/>
  <c r="E2789" i="39"/>
  <c r="I2789" i="39"/>
  <c r="J2789" i="39"/>
  <c r="P2789" i="39"/>
  <c r="O2789" i="39"/>
  <c r="H2789" i="39"/>
  <c r="C2789" i="39"/>
  <c r="K2789" i="39"/>
  <c r="M2789" i="39"/>
  <c r="A2789" i="39"/>
  <c r="L2789" i="39"/>
  <c r="F2789" i="39"/>
  <c r="N2789" i="39"/>
  <c r="F2793" i="39"/>
  <c r="P2793" i="39"/>
  <c r="H2793" i="39"/>
  <c r="E2793" i="39"/>
  <c r="N2793" i="39"/>
  <c r="A2793" i="39"/>
  <c r="M2793" i="39"/>
  <c r="J2793" i="39"/>
  <c r="C2793" i="39"/>
  <c r="L2793" i="39"/>
  <c r="G2793" i="39"/>
  <c r="K2793" i="39"/>
  <c r="O2793" i="39"/>
  <c r="I2793" i="39"/>
  <c r="O2797" i="39"/>
  <c r="I2797" i="39"/>
  <c r="H2797" i="39"/>
  <c r="J2797" i="39"/>
  <c r="E2797" i="39"/>
  <c r="G2797" i="39"/>
  <c r="P2797" i="39"/>
  <c r="C2797" i="39"/>
  <c r="K2797" i="39"/>
  <c r="M2797" i="39"/>
  <c r="A2797" i="39"/>
  <c r="L2797" i="39"/>
  <c r="F2797" i="39"/>
  <c r="N2797" i="39"/>
  <c r="N2801" i="39"/>
  <c r="F2801" i="39"/>
  <c r="P2801" i="39"/>
  <c r="H2801" i="39"/>
  <c r="E2801" i="39"/>
  <c r="K2801" i="39"/>
  <c r="J2801" i="39"/>
  <c r="I2801" i="39"/>
  <c r="G2801" i="39"/>
  <c r="O2801" i="39"/>
  <c r="M2801" i="39"/>
  <c r="C2801" i="39"/>
  <c r="L2801" i="39"/>
  <c r="A2801" i="39"/>
  <c r="H2805" i="39"/>
  <c r="G2805" i="39"/>
  <c r="J2805" i="39"/>
  <c r="O2805" i="39"/>
  <c r="P2805" i="39"/>
  <c r="E2805" i="39"/>
  <c r="I2805" i="39"/>
  <c r="C2805" i="39"/>
  <c r="K2805" i="39"/>
  <c r="M2805" i="39"/>
  <c r="A2805" i="39"/>
  <c r="L2805" i="39"/>
  <c r="F2805" i="39"/>
  <c r="N2805" i="39"/>
  <c r="F2809" i="39"/>
  <c r="H2809" i="39"/>
  <c r="E2809" i="39"/>
  <c r="P2809" i="39"/>
  <c r="N2809" i="39"/>
  <c r="K2809" i="39"/>
  <c r="A2809" i="39"/>
  <c r="I2809" i="39"/>
  <c r="J2809" i="39"/>
  <c r="G2809" i="39"/>
  <c r="M2809" i="39"/>
  <c r="O2809" i="39"/>
  <c r="C2809" i="39"/>
  <c r="L2809" i="39"/>
  <c r="E2813" i="39"/>
  <c r="M2813" i="39"/>
  <c r="J2813" i="39"/>
  <c r="L2813" i="39"/>
  <c r="H2813" i="39"/>
  <c r="C2813" i="39"/>
  <c r="A2813" i="39"/>
  <c r="K2813" i="39"/>
  <c r="O2813" i="39"/>
  <c r="F2813" i="39"/>
  <c r="N2813" i="39"/>
  <c r="P2813" i="39"/>
  <c r="G2813" i="39"/>
  <c r="I2813" i="39"/>
  <c r="E2817" i="39"/>
  <c r="J2817" i="39"/>
  <c r="M2817" i="39"/>
  <c r="O2817" i="39"/>
  <c r="A2817" i="39"/>
  <c r="G2817" i="39"/>
  <c r="N2817" i="39"/>
  <c r="P2817" i="39"/>
  <c r="C2817" i="39"/>
  <c r="L2817" i="39"/>
  <c r="F2817" i="39"/>
  <c r="K2817" i="39"/>
  <c r="H2817" i="39"/>
  <c r="I2817" i="39"/>
  <c r="H2821" i="39"/>
  <c r="A2821" i="39"/>
  <c r="E2821" i="39"/>
  <c r="O2821" i="39"/>
  <c r="L2821" i="39"/>
  <c r="G2821" i="39"/>
  <c r="J2821" i="39"/>
  <c r="P2821" i="39"/>
  <c r="C2821" i="39"/>
  <c r="N2821" i="39"/>
  <c r="I2821" i="39"/>
  <c r="F2821" i="39"/>
  <c r="M2821" i="39"/>
  <c r="K2821" i="39"/>
  <c r="I2825" i="39"/>
  <c r="L2825" i="39"/>
  <c r="J2825" i="39"/>
  <c r="O2825" i="39"/>
  <c r="M2825" i="39"/>
  <c r="K2825" i="39"/>
  <c r="A2825" i="39"/>
  <c r="G2825" i="39"/>
  <c r="N2825" i="39"/>
  <c r="E2825" i="39"/>
  <c r="C2825" i="39"/>
  <c r="P2825" i="39"/>
  <c r="F2825" i="39"/>
  <c r="H2825" i="39"/>
  <c r="H2829" i="39"/>
  <c r="E2829" i="39"/>
  <c r="L2829" i="39"/>
  <c r="O2829" i="39"/>
  <c r="P2829" i="39"/>
  <c r="J2829" i="39"/>
  <c r="A2829" i="39"/>
  <c r="G2829" i="39"/>
  <c r="C2829" i="39"/>
  <c r="M2829" i="39"/>
  <c r="I2829" i="39"/>
  <c r="N2829" i="39"/>
  <c r="F2829" i="39"/>
  <c r="K2829" i="39"/>
  <c r="L2833" i="39"/>
  <c r="I2833" i="39"/>
  <c r="P2833" i="39"/>
  <c r="N2833" i="39"/>
  <c r="M2833" i="39"/>
  <c r="J2833" i="39"/>
  <c r="H2833" i="39"/>
  <c r="F2833" i="39"/>
  <c r="E2833" i="39"/>
  <c r="K2833" i="39"/>
  <c r="A2833" i="39"/>
  <c r="C2833" i="39"/>
  <c r="O2833" i="39"/>
  <c r="G2833" i="39"/>
  <c r="G3279" i="39"/>
  <c r="J3279" i="39"/>
  <c r="E3279" i="39"/>
  <c r="F3279" i="39"/>
  <c r="N3279" i="39"/>
  <c r="M3279" i="39"/>
  <c r="A3279" i="39"/>
  <c r="L3279" i="39"/>
  <c r="K3279" i="39"/>
  <c r="P3279" i="39"/>
  <c r="C3279" i="39"/>
  <c r="H3279" i="39"/>
  <c r="I3279" i="39"/>
  <c r="O3279" i="39"/>
  <c r="N3283" i="39"/>
  <c r="H3283" i="39"/>
  <c r="C3283" i="39"/>
  <c r="L3283" i="39"/>
  <c r="J3283" i="39"/>
  <c r="A3283" i="39"/>
  <c r="M3283" i="39"/>
  <c r="E3283" i="39"/>
  <c r="P3283" i="39"/>
  <c r="I3283" i="39"/>
  <c r="F3283" i="39"/>
  <c r="O3283" i="39"/>
  <c r="K3283" i="39"/>
  <c r="G3283" i="39"/>
  <c r="F3287" i="39"/>
  <c r="G3287" i="39"/>
  <c r="M3287" i="39"/>
  <c r="N3287" i="39"/>
  <c r="A3287" i="39"/>
  <c r="E3287" i="39"/>
  <c r="J3287" i="39"/>
  <c r="L3287" i="39"/>
  <c r="H3287" i="39"/>
  <c r="K3287" i="39"/>
  <c r="C3287" i="39"/>
  <c r="I3287" i="39"/>
  <c r="O3287" i="39"/>
  <c r="P3287" i="39"/>
  <c r="E3291" i="39"/>
  <c r="P3291" i="39"/>
  <c r="L3291" i="39"/>
  <c r="A3291" i="39"/>
  <c r="M3291" i="39"/>
  <c r="I3291" i="39"/>
  <c r="N3291" i="39"/>
  <c r="C3291" i="39"/>
  <c r="H3291" i="39"/>
  <c r="J3291" i="39"/>
  <c r="F3291" i="39"/>
  <c r="G3291" i="39"/>
  <c r="K3291" i="39"/>
  <c r="O3291" i="39"/>
  <c r="G3295" i="39"/>
  <c r="E3295" i="39"/>
  <c r="N3295" i="39"/>
  <c r="M3295" i="39"/>
  <c r="J3295" i="39"/>
  <c r="F3295" i="39"/>
  <c r="A3295" i="39"/>
  <c r="L3295" i="39"/>
  <c r="K3295" i="39"/>
  <c r="C3295" i="39"/>
  <c r="P3295" i="39"/>
  <c r="H3295" i="39"/>
  <c r="O3295" i="39"/>
  <c r="I3295" i="39"/>
  <c r="H3299" i="39"/>
  <c r="N3299" i="39"/>
  <c r="J3299" i="39"/>
  <c r="E3299" i="39"/>
  <c r="I3299" i="39"/>
  <c r="P3299" i="39"/>
  <c r="F3299" i="39"/>
  <c r="C3299" i="39"/>
  <c r="A3299" i="39"/>
  <c r="M3299" i="39"/>
  <c r="L3299" i="39"/>
  <c r="O3299" i="39"/>
  <c r="K3299" i="39"/>
  <c r="G3299" i="39"/>
  <c r="A3303" i="39"/>
  <c r="E3303" i="39"/>
  <c r="F3303" i="39"/>
  <c r="M3303" i="39"/>
  <c r="N3303" i="39"/>
  <c r="G3303" i="39"/>
  <c r="L3303" i="39"/>
  <c r="J3303" i="39"/>
  <c r="I3303" i="39"/>
  <c r="P3303" i="39"/>
  <c r="H3303" i="39"/>
  <c r="K3303" i="39"/>
  <c r="C3303" i="39"/>
  <c r="O3303" i="39"/>
  <c r="H3348" i="39"/>
  <c r="K3348" i="39"/>
  <c r="J3348" i="39"/>
  <c r="E3348" i="39"/>
  <c r="A3348" i="39"/>
  <c r="I3348" i="39"/>
  <c r="N3348" i="39"/>
  <c r="M3348" i="39"/>
  <c r="G3348" i="39"/>
  <c r="O3348" i="39"/>
  <c r="F3348" i="39"/>
  <c r="C3348" i="39"/>
  <c r="L3348" i="39"/>
  <c r="P3348" i="39"/>
  <c r="H3409" i="39"/>
  <c r="P3409" i="39"/>
  <c r="A3409" i="39"/>
  <c r="I3409" i="39"/>
  <c r="M3409" i="39"/>
  <c r="K3409" i="39"/>
  <c r="C3409" i="39"/>
  <c r="N3409" i="39"/>
  <c r="H3416" i="39"/>
  <c r="M3416" i="39"/>
  <c r="C3416" i="39"/>
  <c r="K3416" i="39"/>
  <c r="I3416" i="39"/>
  <c r="N3416" i="39"/>
  <c r="A3416" i="39"/>
  <c r="P3416" i="39"/>
  <c r="E2976" i="39"/>
  <c r="M2976" i="39"/>
  <c r="G2976" i="39"/>
  <c r="K2976" i="39"/>
  <c r="F2976" i="39"/>
  <c r="O2976" i="39"/>
  <c r="I2976" i="39"/>
  <c r="J2976" i="39"/>
  <c r="C2976" i="39"/>
  <c r="L2976" i="39"/>
  <c r="A2976" i="39"/>
  <c r="H2976" i="39"/>
  <c r="N2976" i="39"/>
  <c r="P2976" i="39"/>
  <c r="P5" i="39"/>
  <c r="I5" i="39"/>
  <c r="E5" i="39"/>
  <c r="G5" i="39"/>
  <c r="F5" i="39"/>
  <c r="L5" i="39"/>
  <c r="H5" i="39"/>
  <c r="M5" i="39"/>
  <c r="N5" i="39"/>
  <c r="C5" i="39"/>
  <c r="J5" i="39"/>
  <c r="O5" i="39"/>
  <c r="K5" i="39"/>
  <c r="A5" i="39"/>
  <c r="E9" i="39"/>
  <c r="L9" i="39"/>
  <c r="M9" i="39"/>
  <c r="H9" i="39"/>
  <c r="N9" i="39"/>
  <c r="P9" i="39"/>
  <c r="G9" i="39"/>
  <c r="I9" i="39"/>
  <c r="O9" i="39"/>
  <c r="A9" i="39"/>
  <c r="J9" i="39"/>
  <c r="C9" i="39"/>
  <c r="K9" i="39"/>
  <c r="F9" i="39"/>
  <c r="L13" i="39"/>
  <c r="M13" i="39"/>
  <c r="E13" i="39"/>
  <c r="P13" i="39"/>
  <c r="G13" i="39"/>
  <c r="N13" i="39"/>
  <c r="F13" i="39"/>
  <c r="H13" i="39"/>
  <c r="I13" i="39"/>
  <c r="A13" i="39"/>
  <c r="O13" i="39"/>
  <c r="J13" i="39"/>
  <c r="K13" i="39"/>
  <c r="C13" i="39"/>
  <c r="E17" i="39"/>
  <c r="M17" i="39"/>
  <c r="L17" i="39"/>
  <c r="C17" i="39"/>
  <c r="K17" i="39"/>
  <c r="J17" i="39"/>
  <c r="F17" i="39"/>
  <c r="H17" i="39"/>
  <c r="N17" i="39"/>
  <c r="P17" i="39"/>
  <c r="G17" i="39"/>
  <c r="I17" i="39"/>
  <c r="O17" i="39"/>
  <c r="A17" i="39"/>
  <c r="E21" i="39"/>
  <c r="I21" i="39"/>
  <c r="G21" i="39"/>
  <c r="F21" i="39"/>
  <c r="L21" i="39"/>
  <c r="M21" i="39"/>
  <c r="H21" i="39"/>
  <c r="N21" i="39"/>
  <c r="P21" i="39"/>
  <c r="J21" i="39"/>
  <c r="A21" i="39"/>
  <c r="O21" i="39"/>
  <c r="K21" i="39"/>
  <c r="C21" i="39"/>
  <c r="E25" i="39"/>
  <c r="M25" i="39"/>
  <c r="L25" i="39"/>
  <c r="A25" i="39"/>
  <c r="I25" i="39"/>
  <c r="J25" i="39"/>
  <c r="C25" i="39"/>
  <c r="K25" i="39"/>
  <c r="F25" i="39"/>
  <c r="H25" i="39"/>
  <c r="N25" i="39"/>
  <c r="P25" i="39"/>
  <c r="G25" i="39"/>
  <c r="O25" i="39"/>
  <c r="L29" i="39"/>
  <c r="N29" i="39"/>
  <c r="I29" i="39"/>
  <c r="P29" i="39"/>
  <c r="G29" i="39"/>
  <c r="M29" i="39"/>
  <c r="E29" i="39"/>
  <c r="F29" i="39"/>
  <c r="H29" i="39"/>
  <c r="C29" i="39"/>
  <c r="J29" i="39"/>
  <c r="K29" i="39"/>
  <c r="A29" i="39"/>
  <c r="O29" i="39"/>
  <c r="E33" i="39"/>
  <c r="L33" i="39"/>
  <c r="M33" i="39"/>
  <c r="H33" i="39"/>
  <c r="N33" i="39"/>
  <c r="P33" i="39"/>
  <c r="G33" i="39"/>
  <c r="I33" i="39"/>
  <c r="O33" i="39"/>
  <c r="A33" i="39"/>
  <c r="J33" i="39"/>
  <c r="C33" i="39"/>
  <c r="K33" i="39"/>
  <c r="F33" i="39"/>
  <c r="E37" i="39"/>
  <c r="P37" i="39"/>
  <c r="I37" i="39"/>
  <c r="H37" i="39"/>
  <c r="G37" i="39"/>
  <c r="F37" i="39"/>
  <c r="L37" i="39"/>
  <c r="M37" i="39"/>
  <c r="N37" i="39"/>
  <c r="K37" i="39"/>
  <c r="J37" i="39"/>
  <c r="C37" i="39"/>
  <c r="A37" i="39"/>
  <c r="O37" i="39"/>
  <c r="J41" i="39"/>
  <c r="L41" i="39"/>
  <c r="E41" i="39"/>
  <c r="I41" i="39"/>
  <c r="G41" i="39"/>
  <c r="A41" i="39"/>
  <c r="O41" i="39"/>
  <c r="H41" i="39"/>
  <c r="P41" i="39"/>
  <c r="N41" i="39"/>
  <c r="C41" i="39"/>
  <c r="K41" i="39"/>
  <c r="F41" i="39"/>
  <c r="M41" i="39"/>
  <c r="L45" i="39"/>
  <c r="E45" i="39"/>
  <c r="P45" i="39"/>
  <c r="M45" i="39"/>
  <c r="G45" i="39"/>
  <c r="N45" i="39"/>
  <c r="F45" i="39"/>
  <c r="H45" i="39"/>
  <c r="I45" i="39"/>
  <c r="K45" i="39"/>
  <c r="C45" i="39"/>
  <c r="O45" i="39"/>
  <c r="A45" i="39"/>
  <c r="J45" i="39"/>
  <c r="H49" i="39"/>
  <c r="I49" i="39"/>
  <c r="E49" i="39"/>
  <c r="P49" i="39"/>
  <c r="C49" i="39"/>
  <c r="A49" i="39"/>
  <c r="K49" i="39"/>
  <c r="O49" i="39"/>
  <c r="F49" i="39"/>
  <c r="L49" i="39"/>
  <c r="J49" i="39"/>
  <c r="N49" i="39"/>
  <c r="M49" i="39"/>
  <c r="G49" i="39"/>
  <c r="F53" i="39"/>
  <c r="H53" i="39"/>
  <c r="E53" i="39"/>
  <c r="N53" i="39"/>
  <c r="M53" i="39"/>
  <c r="G53" i="39"/>
  <c r="C53" i="39"/>
  <c r="I53" i="39"/>
  <c r="P53" i="39"/>
  <c r="O53" i="39"/>
  <c r="K53" i="39"/>
  <c r="J53" i="39"/>
  <c r="A53" i="39"/>
  <c r="L53" i="39"/>
  <c r="N57" i="39"/>
  <c r="F57" i="39"/>
  <c r="L57" i="39"/>
  <c r="P57" i="39"/>
  <c r="M57" i="39"/>
  <c r="I57" i="39"/>
  <c r="A57" i="39"/>
  <c r="J57" i="39"/>
  <c r="C57" i="39"/>
  <c r="G57" i="39"/>
  <c r="K57" i="39"/>
  <c r="O57" i="39"/>
  <c r="E57" i="39"/>
  <c r="H57" i="39"/>
  <c r="C61" i="39"/>
  <c r="L61" i="39"/>
  <c r="P61" i="39"/>
  <c r="H61" i="39"/>
  <c r="J61" i="39"/>
  <c r="O61" i="39"/>
  <c r="A61" i="39"/>
  <c r="G61" i="39"/>
  <c r="N61" i="39"/>
  <c r="M61" i="39"/>
  <c r="F61" i="39"/>
  <c r="E61" i="39"/>
  <c r="I61" i="39"/>
  <c r="K61" i="39"/>
  <c r="F65" i="39"/>
  <c r="J65" i="39"/>
  <c r="N65" i="39"/>
  <c r="L65" i="39"/>
  <c r="C65" i="39"/>
  <c r="G65" i="39"/>
  <c r="K65" i="39"/>
  <c r="A65" i="39"/>
  <c r="E65" i="39"/>
  <c r="H65" i="39"/>
  <c r="M65" i="39"/>
  <c r="O65" i="39"/>
  <c r="P65" i="39"/>
  <c r="I65" i="39"/>
  <c r="H69" i="39"/>
  <c r="J69" i="39"/>
  <c r="K69" i="39"/>
  <c r="G69" i="39"/>
  <c r="E69" i="39"/>
  <c r="L69" i="39"/>
  <c r="A69" i="39"/>
  <c r="O69" i="39"/>
  <c r="C69" i="39"/>
  <c r="P69" i="39"/>
  <c r="M69" i="39"/>
  <c r="N69" i="39"/>
  <c r="I69" i="39"/>
  <c r="F69" i="39"/>
  <c r="F73" i="39"/>
  <c r="J73" i="39"/>
  <c r="E73" i="39"/>
  <c r="M73" i="39"/>
  <c r="L73" i="39"/>
  <c r="A73" i="39"/>
  <c r="H73" i="39"/>
  <c r="N73" i="39"/>
  <c r="K73" i="39"/>
  <c r="P73" i="39"/>
  <c r="O73" i="39"/>
  <c r="I73" i="39"/>
  <c r="C73" i="39"/>
  <c r="G73" i="39"/>
  <c r="O77" i="39"/>
  <c r="L77" i="39"/>
  <c r="F77" i="39"/>
  <c r="P77" i="39"/>
  <c r="M77" i="39"/>
  <c r="N77" i="39"/>
  <c r="C77" i="39"/>
  <c r="I77" i="39"/>
  <c r="G77" i="39"/>
  <c r="H77" i="39"/>
  <c r="A77" i="39"/>
  <c r="J77" i="39"/>
  <c r="E77" i="39"/>
  <c r="K77" i="39"/>
  <c r="L81" i="39"/>
  <c r="P81" i="39"/>
  <c r="H81" i="39"/>
  <c r="G81" i="39"/>
  <c r="I81" i="39"/>
  <c r="K81" i="39"/>
  <c r="A81" i="39"/>
  <c r="C81" i="39"/>
  <c r="N81" i="39"/>
  <c r="J81" i="39"/>
  <c r="O81" i="39"/>
  <c r="E81" i="39"/>
  <c r="M81" i="39"/>
  <c r="F81" i="39"/>
  <c r="J85" i="39"/>
  <c r="E85" i="39"/>
  <c r="C85" i="39"/>
  <c r="M85" i="39"/>
  <c r="N85" i="39"/>
  <c r="I85" i="39"/>
  <c r="K85" i="39"/>
  <c r="H85" i="39"/>
  <c r="F85" i="39"/>
  <c r="L85" i="39"/>
  <c r="P85" i="39"/>
  <c r="O85" i="39"/>
  <c r="G85" i="39"/>
  <c r="A85" i="39"/>
  <c r="E89" i="39"/>
  <c r="H89" i="39"/>
  <c r="G89" i="39"/>
  <c r="J89" i="39"/>
  <c r="M89" i="39"/>
  <c r="P89" i="39"/>
  <c r="A89" i="39"/>
  <c r="L89" i="39"/>
  <c r="K89" i="39"/>
  <c r="N89" i="39"/>
  <c r="C89" i="39"/>
  <c r="I89" i="39"/>
  <c r="O89" i="39"/>
  <c r="F89" i="39"/>
  <c r="P93" i="39"/>
  <c r="A93" i="39"/>
  <c r="G93" i="39"/>
  <c r="H93" i="39"/>
  <c r="N93" i="39"/>
  <c r="I93" i="39"/>
  <c r="E93" i="39"/>
  <c r="C93" i="39"/>
  <c r="M93" i="39"/>
  <c r="L93" i="39"/>
  <c r="F93" i="39"/>
  <c r="J93" i="39"/>
  <c r="O93" i="39"/>
  <c r="K93" i="39"/>
  <c r="F97" i="39"/>
  <c r="P97" i="39"/>
  <c r="G97" i="39"/>
  <c r="I97" i="39"/>
  <c r="J97" i="39"/>
  <c r="N97" i="39"/>
  <c r="L97" i="39"/>
  <c r="O97" i="39"/>
  <c r="E97" i="39"/>
  <c r="M97" i="39"/>
  <c r="A97" i="39"/>
  <c r="H97" i="39"/>
  <c r="C97" i="39"/>
  <c r="K97" i="39"/>
  <c r="L101" i="39"/>
  <c r="A101" i="39"/>
  <c r="I101" i="39"/>
  <c r="J101" i="39"/>
  <c r="G101" i="39"/>
  <c r="O101" i="39"/>
  <c r="H101" i="39"/>
  <c r="N101" i="39"/>
  <c r="P101" i="39"/>
  <c r="E101" i="39"/>
  <c r="C101" i="39"/>
  <c r="M101" i="39"/>
  <c r="K101" i="39"/>
  <c r="F101" i="39"/>
  <c r="I106" i="39"/>
  <c r="L106" i="39"/>
  <c r="J106" i="39"/>
  <c r="F106" i="39"/>
  <c r="N106" i="39"/>
  <c r="G106" i="39"/>
  <c r="O106" i="39"/>
  <c r="H106" i="39"/>
  <c r="P106" i="39"/>
  <c r="A106" i="39"/>
  <c r="E106" i="39"/>
  <c r="C106" i="39"/>
  <c r="M106" i="39"/>
  <c r="K106" i="39"/>
  <c r="F110" i="39"/>
  <c r="K110" i="39"/>
  <c r="M110" i="39"/>
  <c r="E110" i="39"/>
  <c r="J110" i="39"/>
  <c r="L110" i="39"/>
  <c r="C110" i="39"/>
  <c r="A110" i="39"/>
  <c r="I110" i="39"/>
  <c r="N110" i="39"/>
  <c r="P110" i="39"/>
  <c r="H110" i="39"/>
  <c r="O110" i="39"/>
  <c r="G110" i="39"/>
  <c r="C114" i="39"/>
  <c r="J114" i="39"/>
  <c r="H114" i="39"/>
  <c r="L114" i="39"/>
  <c r="P114" i="39"/>
  <c r="E114" i="39"/>
  <c r="O114" i="39"/>
  <c r="A114" i="39"/>
  <c r="G114" i="39"/>
  <c r="M114" i="39"/>
  <c r="N114" i="39"/>
  <c r="F114" i="39"/>
  <c r="K114" i="39"/>
  <c r="I114" i="39"/>
  <c r="J118" i="39"/>
  <c r="F118" i="39"/>
  <c r="L118" i="39"/>
  <c r="N118" i="39"/>
  <c r="M118" i="39"/>
  <c r="G118" i="39"/>
  <c r="A118" i="39"/>
  <c r="K118" i="39"/>
  <c r="O118" i="39"/>
  <c r="C118" i="39"/>
  <c r="H118" i="39"/>
  <c r="E118" i="39"/>
  <c r="P118" i="39"/>
  <c r="I118" i="39"/>
  <c r="C122" i="39"/>
  <c r="P122" i="39"/>
  <c r="M122" i="39"/>
  <c r="A122" i="39"/>
  <c r="L122" i="39"/>
  <c r="J122" i="39"/>
  <c r="E122" i="39"/>
  <c r="H122" i="39"/>
  <c r="G122" i="39"/>
  <c r="O122" i="39"/>
  <c r="I122" i="39"/>
  <c r="N122" i="39"/>
  <c r="F122" i="39"/>
  <c r="K122" i="39"/>
  <c r="M126" i="39"/>
  <c r="A126" i="39"/>
  <c r="G126" i="39"/>
  <c r="J126" i="39"/>
  <c r="F126" i="39"/>
  <c r="K126" i="39"/>
  <c r="N126" i="39"/>
  <c r="L126" i="39"/>
  <c r="H126" i="39"/>
  <c r="C126" i="39"/>
  <c r="P126" i="39"/>
  <c r="O126" i="39"/>
  <c r="I126" i="39"/>
  <c r="E126" i="39"/>
  <c r="F130" i="39"/>
  <c r="A130" i="39"/>
  <c r="L130" i="39"/>
  <c r="G130" i="39"/>
  <c r="N130" i="39"/>
  <c r="O130" i="39"/>
  <c r="I130" i="39"/>
  <c r="M130" i="39"/>
  <c r="P130" i="39"/>
  <c r="E130" i="39"/>
  <c r="K130" i="39"/>
  <c r="H130" i="39"/>
  <c r="C130" i="39"/>
  <c r="J130" i="39"/>
  <c r="F134" i="39"/>
  <c r="K134" i="39"/>
  <c r="N134" i="39"/>
  <c r="C134" i="39"/>
  <c r="A134" i="39"/>
  <c r="H134" i="39"/>
  <c r="M134" i="39"/>
  <c r="P134" i="39"/>
  <c r="O134" i="39"/>
  <c r="E134" i="39"/>
  <c r="L134" i="39"/>
  <c r="G134" i="39"/>
  <c r="I134" i="39"/>
  <c r="J134" i="39"/>
  <c r="C138" i="39"/>
  <c r="P138" i="39"/>
  <c r="G138" i="39"/>
  <c r="L138" i="39"/>
  <c r="I138" i="39"/>
  <c r="O138" i="39"/>
  <c r="H138" i="39"/>
  <c r="E138" i="39"/>
  <c r="N138" i="39"/>
  <c r="K138" i="39"/>
  <c r="F138" i="39"/>
  <c r="J138" i="39"/>
  <c r="A138" i="39"/>
  <c r="M138" i="39"/>
  <c r="E142" i="39"/>
  <c r="F142" i="39"/>
  <c r="A142" i="39"/>
  <c r="M142" i="39"/>
  <c r="L142" i="39"/>
  <c r="K142" i="39"/>
  <c r="O142" i="39"/>
  <c r="C142" i="39"/>
  <c r="G142" i="39"/>
  <c r="J142" i="39"/>
  <c r="I142" i="39"/>
  <c r="H142" i="39"/>
  <c r="P142" i="39"/>
  <c r="N142" i="39"/>
  <c r="A146" i="39"/>
  <c r="E146" i="39"/>
  <c r="K146" i="39"/>
  <c r="M146" i="39"/>
  <c r="C146" i="39"/>
  <c r="J146" i="39"/>
  <c r="F146" i="39"/>
  <c r="L146" i="39"/>
  <c r="I146" i="39"/>
  <c r="H146" i="39"/>
  <c r="N146" i="39"/>
  <c r="O146" i="39"/>
  <c r="G146" i="39"/>
  <c r="P146" i="39"/>
  <c r="F150" i="39"/>
  <c r="J150" i="39"/>
  <c r="N150" i="39"/>
  <c r="I150" i="39"/>
  <c r="G150" i="39"/>
  <c r="M150" i="39"/>
  <c r="H150" i="39"/>
  <c r="P150" i="39"/>
  <c r="A150" i="39"/>
  <c r="K150" i="39"/>
  <c r="L150" i="39"/>
  <c r="C150" i="39"/>
  <c r="E150" i="39"/>
  <c r="O150" i="39"/>
  <c r="K154" i="39"/>
  <c r="J154" i="39"/>
  <c r="F154" i="39"/>
  <c r="L154" i="39"/>
  <c r="M154" i="39"/>
  <c r="N154" i="39"/>
  <c r="A154" i="39"/>
  <c r="C154" i="39"/>
  <c r="G154" i="39"/>
  <c r="E154" i="39"/>
  <c r="H154" i="39"/>
  <c r="I154" i="39"/>
  <c r="P154" i="39"/>
  <c r="O154" i="39"/>
  <c r="E157" i="39"/>
  <c r="I157" i="39"/>
  <c r="P157" i="39"/>
  <c r="O157" i="39"/>
  <c r="L157" i="39"/>
  <c r="M157" i="39"/>
  <c r="G157" i="39"/>
  <c r="H157" i="39"/>
  <c r="F157" i="39"/>
  <c r="N157" i="39"/>
  <c r="A157" i="39"/>
  <c r="K157" i="39"/>
  <c r="C157" i="39"/>
  <c r="J157" i="39"/>
  <c r="I161" i="39"/>
  <c r="J161" i="39"/>
  <c r="L161" i="39"/>
  <c r="A161" i="39"/>
  <c r="M161" i="39"/>
  <c r="K161" i="39"/>
  <c r="E161" i="39"/>
  <c r="F161" i="39"/>
  <c r="N161" i="39"/>
  <c r="G161" i="39"/>
  <c r="C161" i="39"/>
  <c r="O161" i="39"/>
  <c r="H161" i="39"/>
  <c r="P161" i="39"/>
  <c r="A165" i="39"/>
  <c r="O165" i="39"/>
  <c r="E165" i="39"/>
  <c r="N165" i="39"/>
  <c r="G165" i="39"/>
  <c r="L165" i="39"/>
  <c r="H165" i="39"/>
  <c r="I165" i="39"/>
  <c r="P165" i="39"/>
  <c r="M165" i="39"/>
  <c r="F165" i="39"/>
  <c r="J165" i="39"/>
  <c r="K165" i="39"/>
  <c r="C165" i="39"/>
  <c r="E169" i="39"/>
  <c r="K169" i="39"/>
  <c r="M169" i="39"/>
  <c r="C169" i="39"/>
  <c r="I169" i="39"/>
  <c r="J169" i="39"/>
  <c r="A169" i="39"/>
  <c r="L169" i="39"/>
  <c r="F169" i="39"/>
  <c r="N169" i="39"/>
  <c r="G169" i="39"/>
  <c r="O169" i="39"/>
  <c r="H169" i="39"/>
  <c r="P169" i="39"/>
  <c r="G173" i="39"/>
  <c r="N173" i="39"/>
  <c r="H173" i="39"/>
  <c r="A173" i="39"/>
  <c r="L173" i="39"/>
  <c r="F173" i="39"/>
  <c r="M173" i="39"/>
  <c r="O173" i="39"/>
  <c r="E173" i="39"/>
  <c r="P173" i="39"/>
  <c r="I173" i="39"/>
  <c r="K173" i="39"/>
  <c r="J173" i="39"/>
  <c r="C173" i="39"/>
  <c r="I177" i="39"/>
  <c r="E177" i="39"/>
  <c r="P177" i="39"/>
  <c r="H177" i="39"/>
  <c r="O177" i="39"/>
  <c r="L177" i="39"/>
  <c r="K177" i="39"/>
  <c r="A177" i="39"/>
  <c r="M177" i="39"/>
  <c r="G177" i="39"/>
  <c r="C177" i="39"/>
  <c r="F177" i="39"/>
  <c r="J177" i="39"/>
  <c r="N177" i="39"/>
  <c r="F181" i="39"/>
  <c r="H181" i="39"/>
  <c r="J181" i="39"/>
  <c r="L181" i="39"/>
  <c r="N181" i="39"/>
  <c r="E181" i="39"/>
  <c r="M181" i="39"/>
  <c r="O181" i="39"/>
  <c r="P181" i="39"/>
  <c r="A181" i="39"/>
  <c r="I181" i="39"/>
  <c r="G181" i="39"/>
  <c r="C181" i="39"/>
  <c r="K181" i="39"/>
  <c r="L185" i="39"/>
  <c r="A185" i="39"/>
  <c r="E185" i="39"/>
  <c r="G185" i="39"/>
  <c r="I185" i="39"/>
  <c r="J185" i="39"/>
  <c r="O185" i="39"/>
  <c r="P185" i="39"/>
  <c r="N185" i="39"/>
  <c r="H185" i="39"/>
  <c r="F185" i="39"/>
  <c r="M185" i="39"/>
  <c r="K185" i="39"/>
  <c r="C185" i="39"/>
  <c r="A189" i="39"/>
  <c r="H189" i="39"/>
  <c r="O189" i="39"/>
  <c r="L189" i="39"/>
  <c r="F189" i="39"/>
  <c r="E189" i="39"/>
  <c r="K189" i="39"/>
  <c r="C189" i="39"/>
  <c r="M189" i="39"/>
  <c r="N189" i="39"/>
  <c r="I189" i="39"/>
  <c r="P189" i="39"/>
  <c r="G189" i="39"/>
  <c r="J189" i="39"/>
  <c r="E193" i="39"/>
  <c r="I193" i="39"/>
  <c r="A193" i="39"/>
  <c r="L193" i="39"/>
  <c r="J193" i="39"/>
  <c r="G193" i="39"/>
  <c r="O193" i="39"/>
  <c r="C193" i="39"/>
  <c r="K193" i="39"/>
  <c r="M193" i="39"/>
  <c r="P193" i="39"/>
  <c r="N193" i="39"/>
  <c r="H193" i="39"/>
  <c r="F193" i="39"/>
  <c r="A197" i="39"/>
  <c r="N197" i="39"/>
  <c r="M197" i="39"/>
  <c r="E197" i="39"/>
  <c r="O197" i="39"/>
  <c r="P197" i="39"/>
  <c r="F197" i="39"/>
  <c r="K197" i="39"/>
  <c r="G197" i="39"/>
  <c r="L197" i="39"/>
  <c r="C197" i="39"/>
  <c r="I197" i="39"/>
  <c r="H197" i="39"/>
  <c r="J197" i="39"/>
  <c r="E201" i="39"/>
  <c r="O201" i="39"/>
  <c r="J201" i="39"/>
  <c r="L201" i="39"/>
  <c r="I201" i="39"/>
  <c r="G201" i="39"/>
  <c r="A201" i="39"/>
  <c r="M201" i="39"/>
  <c r="K201" i="39"/>
  <c r="C201" i="39"/>
  <c r="P201" i="39"/>
  <c r="N201" i="39"/>
  <c r="H201" i="39"/>
  <c r="F201" i="39"/>
  <c r="A205" i="39"/>
  <c r="H205" i="39"/>
  <c r="M205" i="39"/>
  <c r="O205" i="39"/>
  <c r="F205" i="39"/>
  <c r="N205" i="39"/>
  <c r="E205" i="39"/>
  <c r="L205" i="39"/>
  <c r="C205" i="39"/>
  <c r="P205" i="39"/>
  <c r="K205" i="39"/>
  <c r="G205" i="39"/>
  <c r="I205" i="39"/>
  <c r="J205" i="39"/>
  <c r="F208" i="39"/>
  <c r="H208" i="39"/>
  <c r="K208" i="39"/>
  <c r="N208" i="39"/>
  <c r="P208" i="39"/>
  <c r="C208" i="39"/>
  <c r="E208" i="39"/>
  <c r="L208" i="39"/>
  <c r="I208" i="39"/>
  <c r="A208" i="39"/>
  <c r="O208" i="39"/>
  <c r="M208" i="39"/>
  <c r="G208" i="39"/>
  <c r="J208" i="39"/>
  <c r="E212" i="39"/>
  <c r="J212" i="39"/>
  <c r="M212" i="39"/>
  <c r="C212" i="39"/>
  <c r="K212" i="39"/>
  <c r="F212" i="39"/>
  <c r="A212" i="39"/>
  <c r="H212" i="39"/>
  <c r="N212" i="39"/>
  <c r="P212" i="39"/>
  <c r="G212" i="39"/>
  <c r="I212" i="39"/>
  <c r="O212" i="39"/>
  <c r="L212" i="39"/>
  <c r="E216" i="39"/>
  <c r="P216" i="39"/>
  <c r="K216" i="39"/>
  <c r="L216" i="39"/>
  <c r="C216" i="39"/>
  <c r="N216" i="39"/>
  <c r="F216" i="39"/>
  <c r="I216" i="39"/>
  <c r="H216" i="39"/>
  <c r="J216" i="39"/>
  <c r="A216" i="39"/>
  <c r="O216" i="39"/>
  <c r="M216" i="39"/>
  <c r="G216" i="39"/>
  <c r="E220" i="39"/>
  <c r="A220" i="39"/>
  <c r="J220" i="39"/>
  <c r="O220" i="39"/>
  <c r="H220" i="39"/>
  <c r="P220" i="39"/>
  <c r="I220" i="39"/>
  <c r="L220" i="39"/>
  <c r="C220" i="39"/>
  <c r="K220" i="39"/>
  <c r="M220" i="39"/>
  <c r="F220" i="39"/>
  <c r="N220" i="39"/>
  <c r="G220" i="39"/>
  <c r="F224" i="39"/>
  <c r="L224" i="39"/>
  <c r="N224" i="39"/>
  <c r="C224" i="39"/>
  <c r="P224" i="39"/>
  <c r="H224" i="39"/>
  <c r="I224" i="39"/>
  <c r="E224" i="39"/>
  <c r="K224" i="39"/>
  <c r="A224" i="39"/>
  <c r="O224" i="39"/>
  <c r="M224" i="39"/>
  <c r="G224" i="39"/>
  <c r="J224" i="39"/>
  <c r="A228" i="39"/>
  <c r="O228" i="39"/>
  <c r="P228" i="39"/>
  <c r="E228" i="39"/>
  <c r="J228" i="39"/>
  <c r="G228" i="39"/>
  <c r="L228" i="39"/>
  <c r="M228" i="39"/>
  <c r="I228" i="39"/>
  <c r="C228" i="39"/>
  <c r="H228" i="39"/>
  <c r="K228" i="39"/>
  <c r="F228" i="39"/>
  <c r="N228" i="39"/>
  <c r="L232" i="39"/>
  <c r="N232" i="39"/>
  <c r="M232" i="39"/>
  <c r="K232" i="39"/>
  <c r="G232" i="39"/>
  <c r="I232" i="39"/>
  <c r="O232" i="39"/>
  <c r="P232" i="39"/>
  <c r="A232" i="39"/>
  <c r="C232" i="39"/>
  <c r="J232" i="39"/>
  <c r="E232" i="39"/>
  <c r="H232" i="39"/>
  <c r="F232" i="39"/>
  <c r="E236" i="39"/>
  <c r="M236" i="39"/>
  <c r="O236" i="39"/>
  <c r="P236" i="39"/>
  <c r="A236" i="39"/>
  <c r="H236" i="39"/>
  <c r="F236" i="39"/>
  <c r="J236" i="39"/>
  <c r="K236" i="39"/>
  <c r="N236" i="39"/>
  <c r="G236" i="39"/>
  <c r="I236" i="39"/>
  <c r="C236" i="39"/>
  <c r="L236" i="39"/>
  <c r="L240" i="39"/>
  <c r="A240" i="39"/>
  <c r="K240" i="39"/>
  <c r="P240" i="39"/>
  <c r="E240" i="39"/>
  <c r="N240" i="39"/>
  <c r="I240" i="39"/>
  <c r="M240" i="39"/>
  <c r="C240" i="39"/>
  <c r="H240" i="39"/>
  <c r="G240" i="39"/>
  <c r="J240" i="39"/>
  <c r="O240" i="39"/>
  <c r="F240" i="39"/>
  <c r="I244" i="39"/>
  <c r="J244" i="39"/>
  <c r="N244" i="39"/>
  <c r="M244" i="39"/>
  <c r="E244" i="39"/>
  <c r="C244" i="39"/>
  <c r="A244" i="39"/>
  <c r="L244" i="39"/>
  <c r="K244" i="39"/>
  <c r="H244" i="39"/>
  <c r="P244" i="39"/>
  <c r="F244" i="39"/>
  <c r="G244" i="39"/>
  <c r="O244" i="39"/>
  <c r="E248" i="39"/>
  <c r="M248" i="39"/>
  <c r="K248" i="39"/>
  <c r="A248" i="39"/>
  <c r="J248" i="39"/>
  <c r="C248" i="39"/>
  <c r="O248" i="39"/>
  <c r="N248" i="39"/>
  <c r="L248" i="39"/>
  <c r="P248" i="39"/>
  <c r="G248" i="39"/>
  <c r="F248" i="39"/>
  <c r="I248" i="39"/>
  <c r="H248" i="39"/>
  <c r="H252" i="39"/>
  <c r="J252" i="39"/>
  <c r="F252" i="39"/>
  <c r="P252" i="39"/>
  <c r="I252" i="39"/>
  <c r="E252" i="39"/>
  <c r="M252" i="39"/>
  <c r="C252" i="39"/>
  <c r="N252" i="39"/>
  <c r="L252" i="39"/>
  <c r="G252" i="39"/>
  <c r="A252" i="39"/>
  <c r="K252" i="39"/>
  <c r="O252" i="39"/>
  <c r="E256" i="39"/>
  <c r="F256" i="39"/>
  <c r="M256" i="39"/>
  <c r="L256" i="39"/>
  <c r="K256" i="39"/>
  <c r="J256" i="39"/>
  <c r="C256" i="39"/>
  <c r="O256" i="39"/>
  <c r="A256" i="39"/>
  <c r="I256" i="39"/>
  <c r="G256" i="39"/>
  <c r="P256" i="39"/>
  <c r="H256" i="39"/>
  <c r="N256" i="39"/>
  <c r="C312" i="39"/>
  <c r="O312" i="39"/>
  <c r="E312" i="39"/>
  <c r="G312" i="39"/>
  <c r="J312" i="39"/>
  <c r="K312" i="39"/>
  <c r="L312" i="39"/>
  <c r="H312" i="39"/>
  <c r="A312" i="39"/>
  <c r="P312" i="39"/>
  <c r="I312" i="39"/>
  <c r="F312" i="39"/>
  <c r="M312" i="39"/>
  <c r="N312" i="39"/>
  <c r="F316" i="39"/>
  <c r="G316" i="39"/>
  <c r="O316" i="39"/>
  <c r="J316" i="39"/>
  <c r="N316" i="39"/>
  <c r="K316" i="39"/>
  <c r="E316" i="39"/>
  <c r="M316" i="39"/>
  <c r="H316" i="39"/>
  <c r="P316" i="39"/>
  <c r="L316" i="39"/>
  <c r="I316" i="39"/>
  <c r="A316" i="39"/>
  <c r="C316" i="39"/>
  <c r="M320" i="39"/>
  <c r="A320" i="39"/>
  <c r="O320" i="39"/>
  <c r="L320" i="39"/>
  <c r="E320" i="39"/>
  <c r="K320" i="39"/>
  <c r="G320" i="39"/>
  <c r="J320" i="39"/>
  <c r="C320" i="39"/>
  <c r="H320" i="39"/>
  <c r="P320" i="39"/>
  <c r="I320" i="39"/>
  <c r="N320" i="39"/>
  <c r="F320" i="39"/>
  <c r="F324" i="39"/>
  <c r="N324" i="39"/>
  <c r="G324" i="39"/>
  <c r="J324" i="39"/>
  <c r="H324" i="39"/>
  <c r="P324" i="39"/>
  <c r="K324" i="39"/>
  <c r="O324" i="39"/>
  <c r="E324" i="39"/>
  <c r="C324" i="39"/>
  <c r="A324" i="39"/>
  <c r="L324" i="39"/>
  <c r="I324" i="39"/>
  <c r="M324" i="39"/>
  <c r="F328" i="39"/>
  <c r="M328" i="39"/>
  <c r="N328" i="39"/>
  <c r="O328" i="39"/>
  <c r="G328" i="39"/>
  <c r="C328" i="39"/>
  <c r="J328" i="39"/>
  <c r="K328" i="39"/>
  <c r="E328" i="39"/>
  <c r="H328" i="39"/>
  <c r="P328" i="39"/>
  <c r="I328" i="39"/>
  <c r="L328" i="39"/>
  <c r="A328" i="39"/>
  <c r="H332" i="39"/>
  <c r="I332" i="39"/>
  <c r="K332" i="39"/>
  <c r="L332" i="39"/>
  <c r="C332" i="39"/>
  <c r="E332" i="39"/>
  <c r="M332" i="39"/>
  <c r="P332" i="39"/>
  <c r="O332" i="39"/>
  <c r="G332" i="39"/>
  <c r="A332" i="39"/>
  <c r="J332" i="39"/>
  <c r="F332" i="39"/>
  <c r="N332" i="39"/>
  <c r="A336" i="39"/>
  <c r="K336" i="39"/>
  <c r="F336" i="39"/>
  <c r="L336" i="39"/>
  <c r="I336" i="39"/>
  <c r="N336" i="39"/>
  <c r="C336" i="39"/>
  <c r="M336" i="39"/>
  <c r="E336" i="39"/>
  <c r="G336" i="39"/>
  <c r="J336" i="39"/>
  <c r="H336" i="39"/>
  <c r="P336" i="39"/>
  <c r="O336" i="39"/>
  <c r="E340" i="39"/>
  <c r="J340" i="39"/>
  <c r="P340" i="39"/>
  <c r="N340" i="39"/>
  <c r="I340" i="39"/>
  <c r="C340" i="39"/>
  <c r="K340" i="39"/>
  <c r="F340" i="39"/>
  <c r="M340" i="39"/>
  <c r="A340" i="39"/>
  <c r="L340" i="39"/>
  <c r="H340" i="39"/>
  <c r="G340" i="39"/>
  <c r="O340" i="39"/>
  <c r="C344" i="39"/>
  <c r="J344" i="39"/>
  <c r="L344" i="39"/>
  <c r="F344" i="39"/>
  <c r="A344" i="39"/>
  <c r="K344" i="39"/>
  <c r="E344" i="39"/>
  <c r="N344" i="39"/>
  <c r="I344" i="39"/>
  <c r="M344" i="39"/>
  <c r="P344" i="39"/>
  <c r="O344" i="39"/>
  <c r="H344" i="39"/>
  <c r="G344" i="39"/>
  <c r="I348" i="39"/>
  <c r="O348" i="39"/>
  <c r="E348" i="39"/>
  <c r="H348" i="39"/>
  <c r="P348" i="39"/>
  <c r="F348" i="39"/>
  <c r="N348" i="39"/>
  <c r="A348" i="39"/>
  <c r="G348" i="39"/>
  <c r="J348" i="39"/>
  <c r="M348" i="39"/>
  <c r="L348" i="39"/>
  <c r="C348" i="39"/>
  <c r="K348" i="39"/>
  <c r="L352" i="39"/>
  <c r="F352" i="39"/>
  <c r="A352" i="39"/>
  <c r="C352" i="39"/>
  <c r="K352" i="39"/>
  <c r="J352" i="39"/>
  <c r="M352" i="39"/>
  <c r="E352" i="39"/>
  <c r="I352" i="39"/>
  <c r="O352" i="39"/>
  <c r="P352" i="39"/>
  <c r="G352" i="39"/>
  <c r="H352" i="39"/>
  <c r="N352" i="39"/>
  <c r="G356" i="39"/>
  <c r="K356" i="39"/>
  <c r="J356" i="39"/>
  <c r="F356" i="39"/>
  <c r="N356" i="39"/>
  <c r="E356" i="39"/>
  <c r="C356" i="39"/>
  <c r="M356" i="39"/>
  <c r="I356" i="39"/>
  <c r="L356" i="39"/>
  <c r="A356" i="39"/>
  <c r="P356" i="39"/>
  <c r="H356" i="39"/>
  <c r="O356" i="39"/>
  <c r="F889" i="39"/>
  <c r="I889" i="39"/>
  <c r="J889" i="39"/>
  <c r="L889" i="39"/>
  <c r="N889" i="39"/>
  <c r="A889" i="39"/>
  <c r="P889" i="39"/>
  <c r="C889" i="39"/>
  <c r="H889" i="39"/>
  <c r="K889" i="39"/>
  <c r="M889" i="39"/>
  <c r="E889" i="39"/>
  <c r="O889" i="39"/>
  <c r="G889" i="39"/>
  <c r="N893" i="39"/>
  <c r="L893" i="39"/>
  <c r="E893" i="39"/>
  <c r="F893" i="39"/>
  <c r="A893" i="39"/>
  <c r="M893" i="39"/>
  <c r="J893" i="39"/>
  <c r="C893" i="39"/>
  <c r="G893" i="39"/>
  <c r="K893" i="39"/>
  <c r="O893" i="39"/>
  <c r="I893" i="39"/>
  <c r="H893" i="39"/>
  <c r="P893" i="39"/>
  <c r="J897" i="39"/>
  <c r="I897" i="39"/>
  <c r="L897" i="39"/>
  <c r="N897" i="39"/>
  <c r="A897" i="39"/>
  <c r="P897" i="39"/>
  <c r="F897" i="39"/>
  <c r="H897" i="39"/>
  <c r="C897" i="39"/>
  <c r="O897" i="39"/>
  <c r="G897" i="39"/>
  <c r="K897" i="39"/>
  <c r="M897" i="39"/>
  <c r="E897" i="39"/>
  <c r="E901" i="39"/>
  <c r="J901" i="39"/>
  <c r="A901" i="39"/>
  <c r="M901" i="39"/>
  <c r="L901" i="39"/>
  <c r="F901" i="39"/>
  <c r="G901" i="39"/>
  <c r="O901" i="39"/>
  <c r="H901" i="39"/>
  <c r="P901" i="39"/>
  <c r="I901" i="39"/>
  <c r="C901" i="39"/>
  <c r="N901" i="39"/>
  <c r="K901" i="39"/>
  <c r="A905" i="39"/>
  <c r="P905" i="39"/>
  <c r="H905" i="39"/>
  <c r="C905" i="39"/>
  <c r="I905" i="39"/>
  <c r="J905" i="39"/>
  <c r="F905" i="39"/>
  <c r="L905" i="39"/>
  <c r="N905" i="39"/>
  <c r="G905" i="39"/>
  <c r="E905" i="39"/>
  <c r="K905" i="39"/>
  <c r="O905" i="39"/>
  <c r="M905" i="39"/>
  <c r="H855" i="39"/>
  <c r="L855" i="39"/>
  <c r="I855" i="39"/>
  <c r="N855" i="39"/>
  <c r="O855" i="39"/>
  <c r="P855" i="39"/>
  <c r="F855" i="39"/>
  <c r="G855" i="39"/>
  <c r="K855" i="39"/>
  <c r="J855" i="39"/>
  <c r="C855" i="39"/>
  <c r="A855" i="39"/>
  <c r="E855" i="39"/>
  <c r="M855" i="39"/>
  <c r="N885" i="39"/>
  <c r="F885" i="39"/>
  <c r="L885" i="39"/>
  <c r="I885" i="39"/>
  <c r="A885" i="39"/>
  <c r="J885" i="39"/>
  <c r="C885" i="39"/>
  <c r="P885" i="39"/>
  <c r="G885" i="39"/>
  <c r="K885" i="39"/>
  <c r="O885" i="39"/>
  <c r="E885" i="39"/>
  <c r="H885" i="39"/>
  <c r="M885" i="39"/>
  <c r="G959" i="39"/>
  <c r="O959" i="39"/>
  <c r="L959" i="39"/>
  <c r="I959" i="39"/>
  <c r="F959" i="39"/>
  <c r="N959" i="39"/>
  <c r="H959" i="39"/>
  <c r="P959" i="39"/>
  <c r="A959" i="39"/>
  <c r="J959" i="39"/>
  <c r="E959" i="39"/>
  <c r="C959" i="39"/>
  <c r="M959" i="39"/>
  <c r="K959" i="39"/>
  <c r="A963" i="39"/>
  <c r="K963" i="39"/>
  <c r="M963" i="39"/>
  <c r="O963" i="39"/>
  <c r="E963" i="39"/>
  <c r="F963" i="39"/>
  <c r="I963" i="39"/>
  <c r="H963" i="39"/>
  <c r="P963" i="39"/>
  <c r="G963" i="39"/>
  <c r="L963" i="39"/>
  <c r="C963" i="39"/>
  <c r="N963" i="39"/>
  <c r="J963" i="39"/>
  <c r="I967" i="39"/>
  <c r="G967" i="39"/>
  <c r="O967" i="39"/>
  <c r="E967" i="39"/>
  <c r="C967" i="39"/>
  <c r="M967" i="39"/>
  <c r="K967" i="39"/>
  <c r="F967" i="39"/>
  <c r="N967" i="39"/>
  <c r="H967" i="39"/>
  <c r="P967" i="39"/>
  <c r="A967" i="39"/>
  <c r="L967" i="39"/>
  <c r="J967" i="39"/>
  <c r="A971" i="39"/>
  <c r="M971" i="39"/>
  <c r="C971" i="39"/>
  <c r="L971" i="39"/>
  <c r="E971" i="39"/>
  <c r="H971" i="39"/>
  <c r="N971" i="39"/>
  <c r="P971" i="39"/>
  <c r="I971" i="39"/>
  <c r="G971" i="39"/>
  <c r="O971" i="39"/>
  <c r="F971" i="39"/>
  <c r="K971" i="39"/>
  <c r="J971" i="39"/>
  <c r="E975" i="39"/>
  <c r="M975" i="39"/>
  <c r="I975" i="39"/>
  <c r="P975" i="39"/>
  <c r="A975" i="39"/>
  <c r="J975" i="39"/>
  <c r="C975" i="39"/>
  <c r="K975" i="39"/>
  <c r="O975" i="39"/>
  <c r="F975" i="39"/>
  <c r="L975" i="39"/>
  <c r="N975" i="39"/>
  <c r="G975" i="39"/>
  <c r="H975" i="39"/>
  <c r="M979" i="39"/>
  <c r="F979" i="39"/>
  <c r="L979" i="39"/>
  <c r="O979" i="39"/>
  <c r="G979" i="39"/>
  <c r="P979" i="39"/>
  <c r="H979" i="39"/>
  <c r="A979" i="39"/>
  <c r="I979" i="39"/>
  <c r="E979" i="39"/>
  <c r="K979" i="39"/>
  <c r="N979" i="39"/>
  <c r="C979" i="39"/>
  <c r="J979" i="39"/>
  <c r="E983" i="39"/>
  <c r="G983" i="39"/>
  <c r="O983" i="39"/>
  <c r="L983" i="39"/>
  <c r="N983" i="39"/>
  <c r="H983" i="39"/>
  <c r="P983" i="39"/>
  <c r="A983" i="39"/>
  <c r="M983" i="39"/>
  <c r="J983" i="39"/>
  <c r="C983" i="39"/>
  <c r="K983" i="39"/>
  <c r="F983" i="39"/>
  <c r="I983" i="39"/>
  <c r="M987" i="39"/>
  <c r="H987" i="39"/>
  <c r="A987" i="39"/>
  <c r="I987" i="39"/>
  <c r="E987" i="39"/>
  <c r="K987" i="39"/>
  <c r="N987" i="39"/>
  <c r="C987" i="39"/>
  <c r="F987" i="39"/>
  <c r="L987" i="39"/>
  <c r="O987" i="39"/>
  <c r="G987" i="39"/>
  <c r="P987" i="39"/>
  <c r="J987" i="39"/>
  <c r="L991" i="39"/>
  <c r="O991" i="39"/>
  <c r="A991" i="39"/>
  <c r="G991" i="39"/>
  <c r="E991" i="39"/>
  <c r="J991" i="39"/>
  <c r="F991" i="39"/>
  <c r="N991" i="39"/>
  <c r="H991" i="39"/>
  <c r="P991" i="39"/>
  <c r="C991" i="39"/>
  <c r="K991" i="39"/>
  <c r="I991" i="39"/>
  <c r="M991" i="39"/>
  <c r="A995" i="39"/>
  <c r="G995" i="39"/>
  <c r="H995" i="39"/>
  <c r="P995" i="39"/>
  <c r="M995" i="39"/>
  <c r="K995" i="39"/>
  <c r="I995" i="39"/>
  <c r="O995" i="39"/>
  <c r="N995" i="39"/>
  <c r="F995" i="39"/>
  <c r="E995" i="39"/>
  <c r="L995" i="39"/>
  <c r="C995" i="39"/>
  <c r="J995" i="39"/>
  <c r="O999" i="39"/>
  <c r="A999" i="39"/>
  <c r="J999" i="39"/>
  <c r="E999" i="39"/>
  <c r="G999" i="39"/>
  <c r="I999" i="39"/>
  <c r="L999" i="39"/>
  <c r="M999" i="39"/>
  <c r="H999" i="39"/>
  <c r="N999" i="39"/>
  <c r="P999" i="39"/>
  <c r="C999" i="39"/>
  <c r="K999" i="39"/>
  <c r="F999" i="39"/>
  <c r="P1003" i="39"/>
  <c r="A1003" i="39"/>
  <c r="E1003" i="39"/>
  <c r="G1003" i="39"/>
  <c r="M1003" i="39"/>
  <c r="I1003" i="39"/>
  <c r="N1003" i="39"/>
  <c r="K1003" i="39"/>
  <c r="O1003" i="39"/>
  <c r="L1003" i="39"/>
  <c r="F1003" i="39"/>
  <c r="C1003" i="39"/>
  <c r="H1003" i="39"/>
  <c r="J1003" i="39"/>
  <c r="I1007" i="39"/>
  <c r="O1007" i="39"/>
  <c r="K1007" i="39"/>
  <c r="A1007" i="39"/>
  <c r="F1007" i="39"/>
  <c r="L1007" i="39"/>
  <c r="N1007" i="39"/>
  <c r="C1007" i="39"/>
  <c r="H1007" i="39"/>
  <c r="M1007" i="39"/>
  <c r="P1007" i="39"/>
  <c r="G1007" i="39"/>
  <c r="J1007" i="39"/>
  <c r="E1007" i="39"/>
  <c r="G1011" i="39"/>
  <c r="A1011" i="39"/>
  <c r="M1011" i="39"/>
  <c r="F1011" i="39"/>
  <c r="P1011" i="39"/>
  <c r="H1011" i="39"/>
  <c r="O1011" i="39"/>
  <c r="I1011" i="39"/>
  <c r="K1011" i="39"/>
  <c r="L1011" i="39"/>
  <c r="C1011" i="39"/>
  <c r="N1011" i="39"/>
  <c r="E1011" i="39"/>
  <c r="J1011" i="39"/>
  <c r="G1015" i="39"/>
  <c r="J1015" i="39"/>
  <c r="O1015" i="39"/>
  <c r="H1015" i="39"/>
  <c r="M1015" i="39"/>
  <c r="P1015" i="39"/>
  <c r="E1015" i="39"/>
  <c r="I1015" i="39"/>
  <c r="K1015" i="39"/>
  <c r="A1015" i="39"/>
  <c r="F1015" i="39"/>
  <c r="L1015" i="39"/>
  <c r="N1015" i="39"/>
  <c r="C1015" i="39"/>
  <c r="A1019" i="39"/>
  <c r="F1019" i="39"/>
  <c r="H1019" i="39"/>
  <c r="P1019" i="39"/>
  <c r="O1019" i="39"/>
  <c r="I1019" i="39"/>
  <c r="L1019" i="39"/>
  <c r="K1019" i="39"/>
  <c r="M1019" i="39"/>
  <c r="C1019" i="39"/>
  <c r="G1019" i="39"/>
  <c r="N1019" i="39"/>
  <c r="E1019" i="39"/>
  <c r="J1019" i="39"/>
  <c r="G1023" i="39"/>
  <c r="O1023" i="39"/>
  <c r="J1023" i="39"/>
  <c r="K1023" i="39"/>
  <c r="A1023" i="39"/>
  <c r="F1023" i="39"/>
  <c r="L1023" i="39"/>
  <c r="N1023" i="39"/>
  <c r="C1023" i="39"/>
  <c r="H1023" i="39"/>
  <c r="M1023" i="39"/>
  <c r="P1023" i="39"/>
  <c r="E1023" i="39"/>
  <c r="I1023" i="39"/>
  <c r="A1027" i="39"/>
  <c r="N1027" i="39"/>
  <c r="L1027" i="39"/>
  <c r="C1027" i="39"/>
  <c r="K1027" i="39"/>
  <c r="I1027" i="39"/>
  <c r="E1027" i="39"/>
  <c r="M1027" i="39"/>
  <c r="H1027" i="39"/>
  <c r="P1027" i="39"/>
  <c r="G1027" i="39"/>
  <c r="O1027" i="39"/>
  <c r="F1027" i="39"/>
  <c r="J1027" i="39"/>
  <c r="J1031" i="39"/>
  <c r="G1031" i="39"/>
  <c r="O1031" i="39"/>
  <c r="N1031" i="39"/>
  <c r="C1031" i="39"/>
  <c r="H1031" i="39"/>
  <c r="M1031" i="39"/>
  <c r="P1031" i="39"/>
  <c r="E1031" i="39"/>
  <c r="I1031" i="39"/>
  <c r="K1031" i="39"/>
  <c r="A1031" i="39"/>
  <c r="F1031" i="39"/>
  <c r="L1031" i="39"/>
  <c r="M1035" i="39"/>
  <c r="P1035" i="39"/>
  <c r="C1035" i="39"/>
  <c r="A1035" i="39"/>
  <c r="N1035" i="39"/>
  <c r="E1035" i="39"/>
  <c r="G1035" i="39"/>
  <c r="K1035" i="39"/>
  <c r="L1035" i="39"/>
  <c r="O1035" i="39"/>
  <c r="H1035" i="39"/>
  <c r="F1035" i="39"/>
  <c r="I1035" i="39"/>
  <c r="J1035" i="39"/>
  <c r="M1039" i="39"/>
  <c r="G1039" i="39"/>
  <c r="I1039" i="39"/>
  <c r="K1039" i="39"/>
  <c r="F1039" i="39"/>
  <c r="J1039" i="39"/>
  <c r="N1039" i="39"/>
  <c r="C1039" i="39"/>
  <c r="A1039" i="39"/>
  <c r="L1039" i="39"/>
  <c r="E1039" i="39"/>
  <c r="P1039" i="39"/>
  <c r="O1039" i="39"/>
  <c r="H1039" i="39"/>
  <c r="N1043" i="39"/>
  <c r="I1043" i="39"/>
  <c r="H1043" i="39"/>
  <c r="K1043" i="39"/>
  <c r="G1043" i="39"/>
  <c r="O1043" i="39"/>
  <c r="P1043" i="39"/>
  <c r="E1043" i="39"/>
  <c r="M1043" i="39"/>
  <c r="F1043" i="39"/>
  <c r="C1043" i="39"/>
  <c r="A1043" i="39"/>
  <c r="J1043" i="39"/>
  <c r="L1043" i="39"/>
  <c r="F1047" i="39"/>
  <c r="E1047" i="39"/>
  <c r="M1047" i="39"/>
  <c r="O1047" i="39"/>
  <c r="P1047" i="39"/>
  <c r="H1047" i="39"/>
  <c r="L1047" i="39"/>
  <c r="I1047" i="39"/>
  <c r="G1047" i="39"/>
  <c r="K1047" i="39"/>
  <c r="C1047" i="39"/>
  <c r="J1047" i="39"/>
  <c r="A1047" i="39"/>
  <c r="N1047" i="39"/>
  <c r="A1051" i="39"/>
  <c r="E1051" i="39"/>
  <c r="M1051" i="39"/>
  <c r="P1051" i="39"/>
  <c r="C1051" i="39"/>
  <c r="K1051" i="39"/>
  <c r="L1051" i="39"/>
  <c r="I1051" i="39"/>
  <c r="H1051" i="39"/>
  <c r="N1051" i="39"/>
  <c r="F1051" i="39"/>
  <c r="O1051" i="39"/>
  <c r="J1051" i="39"/>
  <c r="G1051" i="39"/>
  <c r="E1055" i="39"/>
  <c r="G1055" i="39"/>
  <c r="O1055" i="39"/>
  <c r="I1055" i="39"/>
  <c r="L1055" i="39"/>
  <c r="M1055" i="39"/>
  <c r="F1055" i="39"/>
  <c r="K1055" i="39"/>
  <c r="C1055" i="39"/>
  <c r="P1055" i="39"/>
  <c r="J1055" i="39"/>
  <c r="H1055" i="39"/>
  <c r="A1055" i="39"/>
  <c r="N1055" i="39"/>
  <c r="H1059" i="39"/>
  <c r="A1059" i="39"/>
  <c r="E1059" i="39"/>
  <c r="I1059" i="39"/>
  <c r="K1059" i="39"/>
  <c r="L1059" i="39"/>
  <c r="M1059" i="39"/>
  <c r="C1059" i="39"/>
  <c r="P1059" i="39"/>
  <c r="O1059" i="39"/>
  <c r="G1059" i="39"/>
  <c r="N1059" i="39"/>
  <c r="F1059" i="39"/>
  <c r="J1059" i="39"/>
  <c r="M1063" i="39"/>
  <c r="F1063" i="39"/>
  <c r="E1063" i="39"/>
  <c r="O1063" i="39"/>
  <c r="L1063" i="39"/>
  <c r="G1063" i="39"/>
  <c r="I1063" i="39"/>
  <c r="J1063" i="39"/>
  <c r="A1063" i="39"/>
  <c r="P1063" i="39"/>
  <c r="H1063" i="39"/>
  <c r="K1063" i="39"/>
  <c r="N1063" i="39"/>
  <c r="C1063" i="39"/>
  <c r="K1067" i="39"/>
  <c r="L1067" i="39"/>
  <c r="A1067" i="39"/>
  <c r="E1067" i="39"/>
  <c r="M1067" i="39"/>
  <c r="P1067" i="39"/>
  <c r="C1067" i="39"/>
  <c r="I1067" i="39"/>
  <c r="H1067" i="39"/>
  <c r="O1067" i="39"/>
  <c r="G1067" i="39"/>
  <c r="N1067" i="39"/>
  <c r="F1067" i="39"/>
  <c r="J1067" i="39"/>
  <c r="F1071" i="39"/>
  <c r="E1071" i="39"/>
  <c r="O1071" i="39"/>
  <c r="L1071" i="39"/>
  <c r="I1071" i="39"/>
  <c r="M1071" i="39"/>
  <c r="G1071" i="39"/>
  <c r="K1071" i="39"/>
  <c r="P1071" i="39"/>
  <c r="C1071" i="39"/>
  <c r="J1071" i="39"/>
  <c r="H1071" i="39"/>
  <c r="A1071" i="39"/>
  <c r="N1071" i="39"/>
  <c r="E1075" i="39"/>
  <c r="A1075" i="39"/>
  <c r="H1075" i="39"/>
  <c r="L1075" i="39"/>
  <c r="I1075" i="39"/>
  <c r="P1075" i="39"/>
  <c r="C1075" i="39"/>
  <c r="K1075" i="39"/>
  <c r="M1075" i="39"/>
  <c r="G1075" i="39"/>
  <c r="F1075" i="39"/>
  <c r="N1075" i="39"/>
  <c r="J1075" i="39"/>
  <c r="O1075" i="39"/>
  <c r="E1079" i="39"/>
  <c r="F1079" i="39"/>
  <c r="I1079" i="39"/>
  <c r="M1079" i="39"/>
  <c r="O1079" i="39"/>
  <c r="L1079" i="39"/>
  <c r="G1079" i="39"/>
  <c r="H1079" i="39"/>
  <c r="K1079" i="39"/>
  <c r="J1079" i="39"/>
  <c r="C1079" i="39"/>
  <c r="A1079" i="39"/>
  <c r="P1079" i="39"/>
  <c r="N1079" i="39"/>
  <c r="P1083" i="39"/>
  <c r="H1083" i="39"/>
  <c r="M1083" i="39"/>
  <c r="A1083" i="39"/>
  <c r="E1083" i="39"/>
  <c r="I1083" i="39"/>
  <c r="K1083" i="39"/>
  <c r="C1083" i="39"/>
  <c r="L1083" i="39"/>
  <c r="N1083" i="39"/>
  <c r="O1083" i="39"/>
  <c r="F1083" i="39"/>
  <c r="G1083" i="39"/>
  <c r="J1083" i="39"/>
  <c r="I1087" i="39"/>
  <c r="G1087" i="39"/>
  <c r="P1087" i="39"/>
  <c r="E1087" i="39"/>
  <c r="K1087" i="39"/>
  <c r="L1087" i="39"/>
  <c r="H1087" i="39"/>
  <c r="F1087" i="39"/>
  <c r="O1087" i="39"/>
  <c r="M1087" i="39"/>
  <c r="N1087" i="39"/>
  <c r="A1087" i="39"/>
  <c r="J1087" i="39"/>
  <c r="C1087" i="39"/>
  <c r="K1091" i="39"/>
  <c r="H1091" i="39"/>
  <c r="E1091" i="39"/>
  <c r="N1091" i="39"/>
  <c r="M1091" i="39"/>
  <c r="G1091" i="39"/>
  <c r="I1091" i="39"/>
  <c r="O1091" i="39"/>
  <c r="P1091" i="39"/>
  <c r="A1091" i="39"/>
  <c r="C1091" i="39"/>
  <c r="J1091" i="39"/>
  <c r="L1091" i="39"/>
  <c r="F1091" i="39"/>
  <c r="L1095" i="39"/>
  <c r="E1095" i="39"/>
  <c r="P1095" i="39"/>
  <c r="I1095" i="39"/>
  <c r="H1095" i="39"/>
  <c r="G1095" i="39"/>
  <c r="J1095" i="39"/>
  <c r="C1095" i="39"/>
  <c r="O1095" i="39"/>
  <c r="K1095" i="39"/>
  <c r="M1095" i="39"/>
  <c r="F1095" i="39"/>
  <c r="N1095" i="39"/>
  <c r="A1095" i="39"/>
  <c r="E1099" i="39"/>
  <c r="P1099" i="39"/>
  <c r="I1099" i="39"/>
  <c r="H1099" i="39"/>
  <c r="O1099" i="39"/>
  <c r="M1099" i="39"/>
  <c r="C1099" i="39"/>
  <c r="L1099" i="39"/>
  <c r="A1099" i="39"/>
  <c r="K1099" i="39"/>
  <c r="F1099" i="39"/>
  <c r="N1099" i="39"/>
  <c r="G1099" i="39"/>
  <c r="J1099" i="39"/>
  <c r="L1103" i="39"/>
  <c r="F1103" i="39"/>
  <c r="N1103" i="39"/>
  <c r="G1103" i="39"/>
  <c r="I1103" i="39"/>
  <c r="H1103" i="39"/>
  <c r="O1103" i="39"/>
  <c r="E1103" i="39"/>
  <c r="M1103" i="39"/>
  <c r="P1103" i="39"/>
  <c r="A1103" i="39"/>
  <c r="J1103" i="39"/>
  <c r="C1103" i="39"/>
  <c r="K1103" i="39"/>
  <c r="L1107" i="39"/>
  <c r="I1107" i="39"/>
  <c r="E1107" i="39"/>
  <c r="H1107" i="39"/>
  <c r="C1107" i="39"/>
  <c r="O1107" i="39"/>
  <c r="M1107" i="39"/>
  <c r="J1107" i="39"/>
  <c r="A1107" i="39"/>
  <c r="K1107" i="39"/>
  <c r="P1107" i="39"/>
  <c r="F1107" i="39"/>
  <c r="G1107" i="39"/>
  <c r="N1107" i="39"/>
  <c r="O1111" i="39"/>
  <c r="H1111" i="39"/>
  <c r="G1111" i="39"/>
  <c r="L1111" i="39"/>
  <c r="E1111" i="39"/>
  <c r="N1111" i="39"/>
  <c r="F1111" i="39"/>
  <c r="K1111" i="39"/>
  <c r="J1111" i="39"/>
  <c r="I1111" i="39"/>
  <c r="C1111" i="39"/>
  <c r="A1111" i="39"/>
  <c r="M1111" i="39"/>
  <c r="P1111" i="39"/>
  <c r="J1115" i="39"/>
  <c r="E1115" i="39"/>
  <c r="O1115" i="39"/>
  <c r="N1115" i="39"/>
  <c r="M1115" i="39"/>
  <c r="F1115" i="39"/>
  <c r="H1115" i="39"/>
  <c r="I1115" i="39"/>
  <c r="G1115" i="39"/>
  <c r="C1115" i="39"/>
  <c r="L1115" i="39"/>
  <c r="K1115" i="39"/>
  <c r="A1115" i="39"/>
  <c r="P1115" i="39"/>
  <c r="G1119" i="39"/>
  <c r="H1119" i="39"/>
  <c r="L1119" i="39"/>
  <c r="O1119" i="39"/>
  <c r="N1119" i="39"/>
  <c r="F1119" i="39"/>
  <c r="P1119" i="39"/>
  <c r="I1119" i="39"/>
  <c r="M1119" i="39"/>
  <c r="J1119" i="39"/>
  <c r="E1119" i="39"/>
  <c r="K1119" i="39"/>
  <c r="A1119" i="39"/>
  <c r="C1119" i="39"/>
  <c r="J1123" i="39"/>
  <c r="A1123" i="39"/>
  <c r="F1123" i="39"/>
  <c r="N1123" i="39"/>
  <c r="C1123" i="39"/>
  <c r="G1123" i="39"/>
  <c r="O1123" i="39"/>
  <c r="H1123" i="39"/>
  <c r="L1123" i="39"/>
  <c r="K1123" i="39"/>
  <c r="P1123" i="39"/>
  <c r="E1123" i="39"/>
  <c r="I1123" i="39"/>
  <c r="M1123" i="39"/>
  <c r="H1127" i="39"/>
  <c r="L1127" i="39"/>
  <c r="G1127" i="39"/>
  <c r="O1127" i="39"/>
  <c r="F1127" i="39"/>
  <c r="J1127" i="39"/>
  <c r="A1127" i="39"/>
  <c r="K1127" i="39"/>
  <c r="M1127" i="39"/>
  <c r="C1127" i="39"/>
  <c r="E1127" i="39"/>
  <c r="I1127" i="39"/>
  <c r="P1127" i="39"/>
  <c r="N1127" i="39"/>
  <c r="G1131" i="39"/>
  <c r="M1131" i="39"/>
  <c r="H1131" i="39"/>
  <c r="E1131" i="39"/>
  <c r="N1131" i="39"/>
  <c r="L1131" i="39"/>
  <c r="C1131" i="39"/>
  <c r="O1131" i="39"/>
  <c r="F1131" i="39"/>
  <c r="K1131" i="39"/>
  <c r="I1131" i="39"/>
  <c r="A1131" i="39"/>
  <c r="J1131" i="39"/>
  <c r="P1131" i="39"/>
  <c r="G1135" i="39"/>
  <c r="H1135" i="39"/>
  <c r="L1135" i="39"/>
  <c r="O1135" i="39"/>
  <c r="P1135" i="39"/>
  <c r="M1135" i="39"/>
  <c r="E1135" i="39"/>
  <c r="J1135" i="39"/>
  <c r="A1135" i="39"/>
  <c r="I1135" i="39"/>
  <c r="N1135" i="39"/>
  <c r="K1135" i="39"/>
  <c r="F1135" i="39"/>
  <c r="C1135" i="39"/>
  <c r="C1139" i="39"/>
  <c r="N1139" i="39"/>
  <c r="H1139" i="39"/>
  <c r="A1139" i="39"/>
  <c r="L1139" i="39"/>
  <c r="I1139" i="39"/>
  <c r="F1139" i="39"/>
  <c r="P1139" i="39"/>
  <c r="E1139" i="39"/>
  <c r="J1139" i="39"/>
  <c r="M1139" i="39"/>
  <c r="K1139" i="39"/>
  <c r="O1139" i="39"/>
  <c r="G1139" i="39"/>
  <c r="H1143" i="39"/>
  <c r="L1143" i="39"/>
  <c r="O1143" i="39"/>
  <c r="G1143" i="39"/>
  <c r="E1143" i="39"/>
  <c r="K1143" i="39"/>
  <c r="C1143" i="39"/>
  <c r="P1143" i="39"/>
  <c r="N1143" i="39"/>
  <c r="F1143" i="39"/>
  <c r="J1143" i="39"/>
  <c r="I1143" i="39"/>
  <c r="M1143" i="39"/>
  <c r="A1143" i="39"/>
  <c r="A1147" i="39"/>
  <c r="F1147" i="39"/>
  <c r="J1147" i="39"/>
  <c r="N1147" i="39"/>
  <c r="M1147" i="39"/>
  <c r="G1147" i="39"/>
  <c r="C1147" i="39"/>
  <c r="O1147" i="39"/>
  <c r="H1147" i="39"/>
  <c r="E1147" i="39"/>
  <c r="P1147" i="39"/>
  <c r="I1147" i="39"/>
  <c r="L1147" i="39"/>
  <c r="K1147" i="39"/>
  <c r="G1151" i="39"/>
  <c r="L1151" i="39"/>
  <c r="O1151" i="39"/>
  <c r="H1151" i="39"/>
  <c r="J1151" i="39"/>
  <c r="A1151" i="39"/>
  <c r="N1151" i="39"/>
  <c r="F1151" i="39"/>
  <c r="M1151" i="39"/>
  <c r="E1151" i="39"/>
  <c r="K1151" i="39"/>
  <c r="P1151" i="39"/>
  <c r="I1151" i="39"/>
  <c r="C1151" i="39"/>
  <c r="A1155" i="39"/>
  <c r="H1155" i="39"/>
  <c r="L1155" i="39"/>
  <c r="G1155" i="39"/>
  <c r="P1155" i="39"/>
  <c r="I1155" i="39"/>
  <c r="O1155" i="39"/>
  <c r="M1155" i="39"/>
  <c r="E1155" i="39"/>
  <c r="J1155" i="39"/>
  <c r="N1155" i="39"/>
  <c r="F1155" i="39"/>
  <c r="K1155" i="39"/>
  <c r="C1155" i="39"/>
  <c r="H1159" i="39"/>
  <c r="O1159" i="39"/>
  <c r="L1159" i="39"/>
  <c r="G1159" i="39"/>
  <c r="I1159" i="39"/>
  <c r="P1159" i="39"/>
  <c r="K1159" i="39"/>
  <c r="N1159" i="39"/>
  <c r="M1159" i="39"/>
  <c r="C1159" i="39"/>
  <c r="F1159" i="39"/>
  <c r="E1159" i="39"/>
  <c r="J1159" i="39"/>
  <c r="A1159" i="39"/>
  <c r="K1163" i="39"/>
  <c r="L1163" i="39"/>
  <c r="E1163" i="39"/>
  <c r="O1163" i="39"/>
  <c r="H1163" i="39"/>
  <c r="P1163" i="39"/>
  <c r="I1163" i="39"/>
  <c r="C1163" i="39"/>
  <c r="A1163" i="39"/>
  <c r="M1163" i="39"/>
  <c r="F1163" i="39"/>
  <c r="J1163" i="39"/>
  <c r="N1163" i="39"/>
  <c r="G1163" i="39"/>
  <c r="G1167" i="39"/>
  <c r="L1167" i="39"/>
  <c r="O1167" i="39"/>
  <c r="H1167" i="39"/>
  <c r="A1167" i="39"/>
  <c r="M1167" i="39"/>
  <c r="I1167" i="39"/>
  <c r="N1167" i="39"/>
  <c r="E1167" i="39"/>
  <c r="F1167" i="39"/>
  <c r="P1167" i="39"/>
  <c r="K1167" i="39"/>
  <c r="J1167" i="39"/>
  <c r="C1167" i="39"/>
  <c r="A1171" i="39"/>
  <c r="I1171" i="39"/>
  <c r="G1171" i="39"/>
  <c r="O1171" i="39"/>
  <c r="H1171" i="39"/>
  <c r="L1171" i="39"/>
  <c r="P1171" i="39"/>
  <c r="C1171" i="39"/>
  <c r="N1171" i="39"/>
  <c r="F1171" i="39"/>
  <c r="J1171" i="39"/>
  <c r="M1171" i="39"/>
  <c r="E1171" i="39"/>
  <c r="K1171" i="39"/>
  <c r="H1175" i="39"/>
  <c r="O1175" i="39"/>
  <c r="L1175" i="39"/>
  <c r="G1175" i="39"/>
  <c r="E1175" i="39"/>
  <c r="N1175" i="39"/>
  <c r="F1175" i="39"/>
  <c r="K1175" i="39"/>
  <c r="J1175" i="39"/>
  <c r="I1175" i="39"/>
  <c r="C1175" i="39"/>
  <c r="A1175" i="39"/>
  <c r="M1175" i="39"/>
  <c r="P1175" i="39"/>
  <c r="E1179" i="39"/>
  <c r="K1179" i="39"/>
  <c r="M1179" i="39"/>
  <c r="L1179" i="39"/>
  <c r="O1179" i="39"/>
  <c r="H1179" i="39"/>
  <c r="P1179" i="39"/>
  <c r="I1179" i="39"/>
  <c r="A1179" i="39"/>
  <c r="C1179" i="39"/>
  <c r="F1179" i="39"/>
  <c r="J1179" i="39"/>
  <c r="N1179" i="39"/>
  <c r="G1179" i="39"/>
  <c r="H1183" i="39"/>
  <c r="G1183" i="39"/>
  <c r="L1183" i="39"/>
  <c r="O1183" i="39"/>
  <c r="N1183" i="39"/>
  <c r="F1183" i="39"/>
  <c r="P1183" i="39"/>
  <c r="I1183" i="39"/>
  <c r="M1183" i="39"/>
  <c r="J1183" i="39"/>
  <c r="E1183" i="39"/>
  <c r="K1183" i="39"/>
  <c r="A1183" i="39"/>
  <c r="C1183" i="39"/>
  <c r="A1187" i="39"/>
  <c r="L1187" i="39"/>
  <c r="O1187" i="39"/>
  <c r="P1187" i="39"/>
  <c r="G1187" i="39"/>
  <c r="I1187" i="39"/>
  <c r="H1187" i="39"/>
  <c r="M1187" i="39"/>
  <c r="K1187" i="39"/>
  <c r="E1187" i="39"/>
  <c r="C1187" i="39"/>
  <c r="N1187" i="39"/>
  <c r="F1187" i="39"/>
  <c r="J1187" i="39"/>
  <c r="H1191" i="39"/>
  <c r="L1191" i="39"/>
  <c r="O1191" i="39"/>
  <c r="G1191" i="39"/>
  <c r="F1191" i="39"/>
  <c r="J1191" i="39"/>
  <c r="A1191" i="39"/>
  <c r="K1191" i="39"/>
  <c r="M1191" i="39"/>
  <c r="C1191" i="39"/>
  <c r="E1191" i="39"/>
  <c r="I1191" i="39"/>
  <c r="P1191" i="39"/>
  <c r="N1191" i="39"/>
  <c r="A1195" i="39"/>
  <c r="J1195" i="39"/>
  <c r="L1195" i="39"/>
  <c r="C1195" i="39"/>
  <c r="K1195" i="39"/>
  <c r="P1195" i="39"/>
  <c r="E1195" i="39"/>
  <c r="I1195" i="39"/>
  <c r="M1195" i="39"/>
  <c r="F1195" i="39"/>
  <c r="N1195" i="39"/>
  <c r="G1195" i="39"/>
  <c r="O1195" i="39"/>
  <c r="H1195" i="39"/>
  <c r="H1199" i="39"/>
  <c r="L1199" i="39"/>
  <c r="G1199" i="39"/>
  <c r="O1199" i="39"/>
  <c r="P1199" i="39"/>
  <c r="M1199" i="39"/>
  <c r="E1199" i="39"/>
  <c r="J1199" i="39"/>
  <c r="A1199" i="39"/>
  <c r="I1199" i="39"/>
  <c r="N1199" i="39"/>
  <c r="K1199" i="39"/>
  <c r="C1199" i="39"/>
  <c r="F1199" i="39"/>
  <c r="H1203" i="39"/>
  <c r="M1203" i="39"/>
  <c r="C1203" i="39"/>
  <c r="I1203" i="39"/>
  <c r="A1203" i="39"/>
  <c r="L1203" i="39"/>
  <c r="G1203" i="39"/>
  <c r="K1203" i="39"/>
  <c r="O1203" i="39"/>
  <c r="F1203" i="39"/>
  <c r="N1203" i="39"/>
  <c r="E1203" i="39"/>
  <c r="J1203" i="39"/>
  <c r="P1203" i="39"/>
  <c r="G1207" i="39"/>
  <c r="O1207" i="39"/>
  <c r="H1207" i="39"/>
  <c r="L1207" i="39"/>
  <c r="E1207" i="39"/>
  <c r="K1207" i="39"/>
  <c r="C1207" i="39"/>
  <c r="P1207" i="39"/>
  <c r="N1207" i="39"/>
  <c r="F1207" i="39"/>
  <c r="J1207" i="39"/>
  <c r="I1207" i="39"/>
  <c r="A1207" i="39"/>
  <c r="M1207" i="39"/>
  <c r="H1211" i="39"/>
  <c r="C1211" i="39"/>
  <c r="N1211" i="39"/>
  <c r="E1211" i="39"/>
  <c r="A1211" i="39"/>
  <c r="L1211" i="39"/>
  <c r="J1211" i="39"/>
  <c r="F1211" i="39"/>
  <c r="I1211" i="39"/>
  <c r="M1211" i="39"/>
  <c r="P1211" i="39"/>
  <c r="K1211" i="39"/>
  <c r="O1211" i="39"/>
  <c r="G1211" i="39"/>
  <c r="H1215" i="39"/>
  <c r="O1215" i="39"/>
  <c r="G1215" i="39"/>
  <c r="L1215" i="39"/>
  <c r="J1215" i="39"/>
  <c r="A1215" i="39"/>
  <c r="N1215" i="39"/>
  <c r="F1215" i="39"/>
  <c r="M1215" i="39"/>
  <c r="E1215" i="39"/>
  <c r="K1215" i="39"/>
  <c r="P1215" i="39"/>
  <c r="C1215" i="39"/>
  <c r="I1215" i="39"/>
  <c r="E1219" i="39"/>
  <c r="F1219" i="39"/>
  <c r="L1219" i="39"/>
  <c r="M1219" i="39"/>
  <c r="A1219" i="39"/>
  <c r="J1219" i="39"/>
  <c r="C1219" i="39"/>
  <c r="G1219" i="39"/>
  <c r="K1219" i="39"/>
  <c r="O1219" i="39"/>
  <c r="N1219" i="39"/>
  <c r="H1219" i="39"/>
  <c r="P1219" i="39"/>
  <c r="I1219" i="39"/>
  <c r="G1223" i="39"/>
  <c r="H1223" i="39"/>
  <c r="M1223" i="39"/>
  <c r="P1223" i="39"/>
  <c r="F1223" i="39"/>
  <c r="L1223" i="39"/>
  <c r="I1223" i="39"/>
  <c r="N1223" i="39"/>
  <c r="A1223" i="39"/>
  <c r="J1223" i="39"/>
  <c r="C1223" i="39"/>
  <c r="O1223" i="39"/>
  <c r="K1223" i="39"/>
  <c r="E1223" i="39"/>
  <c r="L1227" i="39"/>
  <c r="E1227" i="39"/>
  <c r="K1227" i="39"/>
  <c r="C1227" i="39"/>
  <c r="G1227" i="39"/>
  <c r="O1227" i="39"/>
  <c r="H1227" i="39"/>
  <c r="P1227" i="39"/>
  <c r="M1227" i="39"/>
  <c r="I1227" i="39"/>
  <c r="A1227" i="39"/>
  <c r="F1227" i="39"/>
  <c r="J1227" i="39"/>
  <c r="N1227" i="39"/>
  <c r="L1231" i="39"/>
  <c r="O1231" i="39"/>
  <c r="I1231" i="39"/>
  <c r="N1231" i="39"/>
  <c r="A1231" i="39"/>
  <c r="G1231" i="39"/>
  <c r="J1231" i="39"/>
  <c r="C1231" i="39"/>
  <c r="K1231" i="39"/>
  <c r="E1231" i="39"/>
  <c r="H1231" i="39"/>
  <c r="M1231" i="39"/>
  <c r="P1231" i="39"/>
  <c r="F1231" i="39"/>
  <c r="C1235" i="39"/>
  <c r="M1235" i="39"/>
  <c r="A1235" i="39"/>
  <c r="N1235" i="39"/>
  <c r="F1235" i="39"/>
  <c r="J1235" i="39"/>
  <c r="L1235" i="39"/>
  <c r="H1235" i="39"/>
  <c r="P1235" i="39"/>
  <c r="E1235" i="39"/>
  <c r="I1235" i="39"/>
  <c r="O1235" i="39"/>
  <c r="K1235" i="39"/>
  <c r="G1235" i="39"/>
  <c r="G1239" i="39"/>
  <c r="M1239" i="39"/>
  <c r="L1239" i="39"/>
  <c r="A1239" i="39"/>
  <c r="J1239" i="39"/>
  <c r="C1239" i="39"/>
  <c r="K1239" i="39"/>
  <c r="F1239" i="39"/>
  <c r="H1239" i="39"/>
  <c r="N1239" i="39"/>
  <c r="O1239" i="39"/>
  <c r="P1239" i="39"/>
  <c r="E1239" i="39"/>
  <c r="I1239" i="39"/>
  <c r="K1243" i="39"/>
  <c r="C1243" i="39"/>
  <c r="J1243" i="39"/>
  <c r="G1243" i="39"/>
  <c r="E1243" i="39"/>
  <c r="M1243" i="39"/>
  <c r="F1243" i="39"/>
  <c r="O1243" i="39"/>
  <c r="N1243" i="39"/>
  <c r="H1243" i="39"/>
  <c r="A1243" i="39"/>
  <c r="P1243" i="39"/>
  <c r="L1243" i="39"/>
  <c r="I1243" i="39"/>
  <c r="C1247" i="39"/>
  <c r="O1247" i="39"/>
  <c r="F1247" i="39"/>
  <c r="N1247" i="39"/>
  <c r="H1247" i="39"/>
  <c r="E1247" i="39"/>
  <c r="P1247" i="39"/>
  <c r="G1247" i="39"/>
  <c r="I1247" i="39"/>
  <c r="K1247" i="39"/>
  <c r="A1247" i="39"/>
  <c r="L1247" i="39"/>
  <c r="M1247" i="39"/>
  <c r="J1247" i="39"/>
  <c r="L1251" i="39"/>
  <c r="P1251" i="39"/>
  <c r="M1251" i="39"/>
  <c r="O1251" i="39"/>
  <c r="C1251" i="39"/>
  <c r="K1251" i="39"/>
  <c r="E1251" i="39"/>
  <c r="G1251" i="39"/>
  <c r="H1251" i="39"/>
  <c r="I1251" i="39"/>
  <c r="F1251" i="39"/>
  <c r="N1251" i="39"/>
  <c r="A1251" i="39"/>
  <c r="J1251" i="39"/>
  <c r="F1255" i="39"/>
  <c r="O1255" i="39"/>
  <c r="N1255" i="39"/>
  <c r="C1255" i="39"/>
  <c r="H1255" i="39"/>
  <c r="E1255" i="39"/>
  <c r="P1255" i="39"/>
  <c r="G1255" i="39"/>
  <c r="I1255" i="39"/>
  <c r="K1255" i="39"/>
  <c r="A1255" i="39"/>
  <c r="L1255" i="39"/>
  <c r="J1255" i="39"/>
  <c r="M1255" i="39"/>
  <c r="P1312" i="39"/>
  <c r="H1312" i="39"/>
  <c r="K1312" i="39"/>
  <c r="L1312" i="39"/>
  <c r="N1312" i="39"/>
  <c r="C1312" i="39"/>
  <c r="O1312" i="39"/>
  <c r="F1312" i="39"/>
  <c r="E1312" i="39"/>
  <c r="G1312" i="39"/>
  <c r="I1312" i="39"/>
  <c r="J1312" i="39"/>
  <c r="A1312" i="39"/>
  <c r="M1312" i="39"/>
  <c r="I1316" i="39"/>
  <c r="L1316" i="39"/>
  <c r="O1316" i="39"/>
  <c r="G1316" i="39"/>
  <c r="A1316" i="39"/>
  <c r="J1316" i="39"/>
  <c r="H1316" i="39"/>
  <c r="C1316" i="39"/>
  <c r="N1316" i="39"/>
  <c r="M1316" i="39"/>
  <c r="E1316" i="39"/>
  <c r="F1316" i="39"/>
  <c r="K1316" i="39"/>
  <c r="P1316" i="39"/>
  <c r="G1320" i="39"/>
  <c r="K1320" i="39"/>
  <c r="E1320" i="39"/>
  <c r="P1320" i="39"/>
  <c r="L1320" i="39"/>
  <c r="F1320" i="39"/>
  <c r="N1320" i="39"/>
  <c r="H1320" i="39"/>
  <c r="O1320" i="39"/>
  <c r="C1320" i="39"/>
  <c r="J1320" i="39"/>
  <c r="A1320" i="39"/>
  <c r="I1320" i="39"/>
  <c r="M1320" i="39"/>
  <c r="I1324" i="39"/>
  <c r="O1324" i="39"/>
  <c r="J1324" i="39"/>
  <c r="G1324" i="39"/>
  <c r="L1324" i="39"/>
  <c r="A1324" i="39"/>
  <c r="E1324" i="39"/>
  <c r="P1324" i="39"/>
  <c r="H1324" i="39"/>
  <c r="K1324" i="39"/>
  <c r="N1324" i="39"/>
  <c r="C1324" i="39"/>
  <c r="F1324" i="39"/>
  <c r="M1324" i="39"/>
  <c r="E1328" i="39"/>
  <c r="K1328" i="39"/>
  <c r="H1328" i="39"/>
  <c r="P1328" i="39"/>
  <c r="F1328" i="39"/>
  <c r="G1328" i="39"/>
  <c r="O1328" i="39"/>
  <c r="L1328" i="39"/>
  <c r="C1328" i="39"/>
  <c r="N1328" i="39"/>
  <c r="J1328" i="39"/>
  <c r="A1328" i="39"/>
  <c r="I1328" i="39"/>
  <c r="M1328" i="39"/>
  <c r="I1332" i="39"/>
  <c r="A1332" i="39"/>
  <c r="G1332" i="39"/>
  <c r="J1332" i="39"/>
  <c r="L1332" i="39"/>
  <c r="O1332" i="39"/>
  <c r="M1332" i="39"/>
  <c r="C1332" i="39"/>
  <c r="E1332" i="39"/>
  <c r="N1332" i="39"/>
  <c r="F1332" i="39"/>
  <c r="P1332" i="39"/>
  <c r="H1332" i="39"/>
  <c r="K1332" i="39"/>
  <c r="L1336" i="39"/>
  <c r="N1336" i="39"/>
  <c r="H1336" i="39"/>
  <c r="E1336" i="39"/>
  <c r="O1336" i="39"/>
  <c r="P1336" i="39"/>
  <c r="C1336" i="39"/>
  <c r="F1336" i="39"/>
  <c r="K1336" i="39"/>
  <c r="G1336" i="39"/>
  <c r="M1336" i="39"/>
  <c r="I1336" i="39"/>
  <c r="J1336" i="39"/>
  <c r="A1336" i="39"/>
  <c r="I1340" i="39"/>
  <c r="A1340" i="39"/>
  <c r="G1340" i="39"/>
  <c r="L1340" i="39"/>
  <c r="J1340" i="39"/>
  <c r="O1340" i="39"/>
  <c r="P1340" i="39"/>
  <c r="N1340" i="39"/>
  <c r="H1340" i="39"/>
  <c r="F1340" i="39"/>
  <c r="M1340" i="39"/>
  <c r="E1340" i="39"/>
  <c r="K1340" i="39"/>
  <c r="C1340" i="39"/>
  <c r="P1344" i="39"/>
  <c r="G1344" i="39"/>
  <c r="K1344" i="39"/>
  <c r="E1344" i="39"/>
  <c r="O1344" i="39"/>
  <c r="H1344" i="39"/>
  <c r="C1344" i="39"/>
  <c r="F1344" i="39"/>
  <c r="N1344" i="39"/>
  <c r="L1344" i="39"/>
  <c r="J1344" i="39"/>
  <c r="A1344" i="39"/>
  <c r="I1344" i="39"/>
  <c r="M1344" i="39"/>
  <c r="J1348" i="39"/>
  <c r="I1348" i="39"/>
  <c r="O1348" i="39"/>
  <c r="A1348" i="39"/>
  <c r="L1348" i="39"/>
  <c r="G1348" i="39"/>
  <c r="C1348" i="39"/>
  <c r="M1348" i="39"/>
  <c r="P1348" i="39"/>
  <c r="E1348" i="39"/>
  <c r="H1348" i="39"/>
  <c r="N1348" i="39"/>
  <c r="K1348" i="39"/>
  <c r="F1348" i="39"/>
  <c r="G1352" i="39"/>
  <c r="N1352" i="39"/>
  <c r="K1352" i="39"/>
  <c r="P1352" i="39"/>
  <c r="E1352" i="39"/>
  <c r="H1352" i="39"/>
  <c r="C1352" i="39"/>
  <c r="F1352" i="39"/>
  <c r="L1352" i="39"/>
  <c r="O1352" i="39"/>
  <c r="J1352" i="39"/>
  <c r="A1352" i="39"/>
  <c r="M1352" i="39"/>
  <c r="I1352" i="39"/>
  <c r="I1356" i="39"/>
  <c r="L1356" i="39"/>
  <c r="J1356" i="39"/>
  <c r="O1356" i="39"/>
  <c r="G1356" i="39"/>
  <c r="A1356" i="39"/>
  <c r="M1356" i="39"/>
  <c r="K1356" i="39"/>
  <c r="N1356" i="39"/>
  <c r="E1356" i="39"/>
  <c r="C1356" i="39"/>
  <c r="F1356" i="39"/>
  <c r="P1356" i="39"/>
  <c r="H1356" i="39"/>
  <c r="C1360" i="39"/>
  <c r="O1360" i="39"/>
  <c r="E1360" i="39"/>
  <c r="P1360" i="39"/>
  <c r="L1360" i="39"/>
  <c r="K1360" i="39"/>
  <c r="H1360" i="39"/>
  <c r="G1360" i="39"/>
  <c r="F1360" i="39"/>
  <c r="N1360" i="39"/>
  <c r="J1360" i="39"/>
  <c r="I1360" i="39"/>
  <c r="A1360" i="39"/>
  <c r="M1360" i="39"/>
  <c r="I1366" i="39"/>
  <c r="M1366" i="39"/>
  <c r="J1366" i="39"/>
  <c r="F1366" i="39"/>
  <c r="N1366" i="39"/>
  <c r="L1366" i="39"/>
  <c r="G1366" i="39"/>
  <c r="O1366" i="39"/>
  <c r="C1366" i="39"/>
  <c r="H1366" i="39"/>
  <c r="K1366" i="39"/>
  <c r="P1366" i="39"/>
  <c r="E1366" i="39"/>
  <c r="A1366" i="39"/>
  <c r="L1370" i="39"/>
  <c r="C1370" i="39"/>
  <c r="G1370" i="39"/>
  <c r="K1370" i="39"/>
  <c r="O1370" i="39"/>
  <c r="E1370" i="39"/>
  <c r="H1370" i="39"/>
  <c r="M1370" i="39"/>
  <c r="P1370" i="39"/>
  <c r="F1370" i="39"/>
  <c r="I1370" i="39"/>
  <c r="N1370" i="39"/>
  <c r="A1370" i="39"/>
  <c r="J1370" i="39"/>
  <c r="I1374" i="39"/>
  <c r="L1374" i="39"/>
  <c r="O1374" i="39"/>
  <c r="C1374" i="39"/>
  <c r="H1374" i="39"/>
  <c r="K1374" i="39"/>
  <c r="P1374" i="39"/>
  <c r="E1374" i="39"/>
  <c r="A1374" i="39"/>
  <c r="M1374" i="39"/>
  <c r="J1374" i="39"/>
  <c r="F1374" i="39"/>
  <c r="N1374" i="39"/>
  <c r="G1374" i="39"/>
  <c r="C1378" i="39"/>
  <c r="H1378" i="39"/>
  <c r="N1378" i="39"/>
  <c r="G1378" i="39"/>
  <c r="F1378" i="39"/>
  <c r="O1378" i="39"/>
  <c r="P1378" i="39"/>
  <c r="A1378" i="39"/>
  <c r="L1378" i="39"/>
  <c r="J1378" i="39"/>
  <c r="I1378" i="39"/>
  <c r="M1378" i="39"/>
  <c r="E1378" i="39"/>
  <c r="K1378" i="39"/>
  <c r="F1382" i="39"/>
  <c r="N1382" i="39"/>
  <c r="L1382" i="39"/>
  <c r="I1382" i="39"/>
  <c r="K1382" i="39"/>
  <c r="J1382" i="39"/>
  <c r="E1382" i="39"/>
  <c r="M1382" i="39"/>
  <c r="G1382" i="39"/>
  <c r="O1382" i="39"/>
  <c r="H1382" i="39"/>
  <c r="P1382" i="39"/>
  <c r="C1382" i="39"/>
  <c r="A1382" i="39"/>
  <c r="G1436" i="39"/>
  <c r="L1436" i="39"/>
  <c r="K1436" i="39"/>
  <c r="O1436" i="39"/>
  <c r="I1436" i="39"/>
  <c r="E1436" i="39"/>
  <c r="C1436" i="39"/>
  <c r="M1436" i="39"/>
  <c r="F1436" i="39"/>
  <c r="A1436" i="39"/>
  <c r="J1436" i="39"/>
  <c r="N1436" i="39"/>
  <c r="H1436" i="39"/>
  <c r="P1436" i="39"/>
  <c r="K1440" i="39"/>
  <c r="H1440" i="39"/>
  <c r="N1440" i="39"/>
  <c r="G1440" i="39"/>
  <c r="F1440" i="39"/>
  <c r="P1440" i="39"/>
  <c r="L1440" i="39"/>
  <c r="O1440" i="39"/>
  <c r="I1440" i="39"/>
  <c r="C1440" i="39"/>
  <c r="A1440" i="39"/>
  <c r="J1440" i="39"/>
  <c r="E1440" i="39"/>
  <c r="M1440" i="39"/>
  <c r="K1444" i="39"/>
  <c r="A1444" i="39"/>
  <c r="J1444" i="39"/>
  <c r="O1444" i="39"/>
  <c r="H1444" i="39"/>
  <c r="G1444" i="39"/>
  <c r="I1444" i="39"/>
  <c r="L1444" i="39"/>
  <c r="E1444" i="39"/>
  <c r="M1444" i="39"/>
  <c r="F1444" i="39"/>
  <c r="N1444" i="39"/>
  <c r="P1444" i="39"/>
  <c r="C1444" i="39"/>
  <c r="N1448" i="39"/>
  <c r="P1448" i="39"/>
  <c r="O1448" i="39"/>
  <c r="H1448" i="39"/>
  <c r="C1448" i="39"/>
  <c r="L1448" i="39"/>
  <c r="G1448" i="39"/>
  <c r="F1448" i="39"/>
  <c r="K1448" i="39"/>
  <c r="E1448" i="39"/>
  <c r="M1448" i="39"/>
  <c r="I1448" i="39"/>
  <c r="A1448" i="39"/>
  <c r="J1448" i="39"/>
  <c r="H1452" i="39"/>
  <c r="G1452" i="39"/>
  <c r="P1452" i="39"/>
  <c r="A1452" i="39"/>
  <c r="C1452" i="39"/>
  <c r="O1452" i="39"/>
  <c r="K1452" i="39"/>
  <c r="J1452" i="39"/>
  <c r="L1452" i="39"/>
  <c r="I1452" i="39"/>
  <c r="E1452" i="39"/>
  <c r="M1452" i="39"/>
  <c r="F1452" i="39"/>
  <c r="N1452" i="39"/>
  <c r="N1456" i="39"/>
  <c r="H1456" i="39"/>
  <c r="K1456" i="39"/>
  <c r="E1456" i="39"/>
  <c r="G1456" i="39"/>
  <c r="O1456" i="39"/>
  <c r="J1456" i="39"/>
  <c r="L1456" i="39"/>
  <c r="P1456" i="39"/>
  <c r="F1456" i="39"/>
  <c r="I1456" i="39"/>
  <c r="M1456" i="39"/>
  <c r="C1456" i="39"/>
  <c r="A1456" i="39"/>
  <c r="P1460" i="39"/>
  <c r="C1460" i="39"/>
  <c r="O1460" i="39"/>
  <c r="G1460" i="39"/>
  <c r="N1460" i="39"/>
  <c r="A1460" i="39"/>
  <c r="L1460" i="39"/>
  <c r="H1460" i="39"/>
  <c r="I1460" i="39"/>
  <c r="E1460" i="39"/>
  <c r="J1460" i="39"/>
  <c r="M1460" i="39"/>
  <c r="K1460" i="39"/>
  <c r="F1460" i="39"/>
  <c r="E1464" i="39"/>
  <c r="H1464" i="39"/>
  <c r="G1464" i="39"/>
  <c r="N1464" i="39"/>
  <c r="K1464" i="39"/>
  <c r="M1464" i="39"/>
  <c r="C1464" i="39"/>
  <c r="I1464" i="39"/>
  <c r="A1464" i="39"/>
  <c r="P1464" i="39"/>
  <c r="O1464" i="39"/>
  <c r="J1464" i="39"/>
  <c r="F1464" i="39"/>
  <c r="L1464" i="39"/>
  <c r="E1468" i="39"/>
  <c r="M1468" i="39"/>
  <c r="L1468" i="39"/>
  <c r="P1468" i="39"/>
  <c r="H1468" i="39"/>
  <c r="C1468" i="39"/>
  <c r="I1468" i="39"/>
  <c r="F1468" i="39"/>
  <c r="J1468" i="39"/>
  <c r="N1468" i="39"/>
  <c r="O1468" i="39"/>
  <c r="A1468" i="39"/>
  <c r="K1468" i="39"/>
  <c r="G1468" i="39"/>
  <c r="E1472" i="39"/>
  <c r="P1472" i="39"/>
  <c r="G1472" i="39"/>
  <c r="H1472" i="39"/>
  <c r="M1472" i="39"/>
  <c r="I1472" i="39"/>
  <c r="K1472" i="39"/>
  <c r="N1472" i="39"/>
  <c r="A1472" i="39"/>
  <c r="O1472" i="39"/>
  <c r="J1472" i="39"/>
  <c r="F1472" i="39"/>
  <c r="L1472" i="39"/>
  <c r="C1472" i="39"/>
  <c r="K1476" i="39"/>
  <c r="J1476" i="39"/>
  <c r="M1476" i="39"/>
  <c r="O1476" i="39"/>
  <c r="G1476" i="39"/>
  <c r="E1476" i="39"/>
  <c r="A1476" i="39"/>
  <c r="I1476" i="39"/>
  <c r="F1476" i="39"/>
  <c r="N1476" i="39"/>
  <c r="P1476" i="39"/>
  <c r="L1476" i="39"/>
  <c r="H1476" i="39"/>
  <c r="C1476" i="39"/>
  <c r="H1480" i="39"/>
  <c r="M1480" i="39"/>
  <c r="I1480" i="39"/>
  <c r="P1480" i="39"/>
  <c r="C1480" i="39"/>
  <c r="J1480" i="39"/>
  <c r="L1480" i="39"/>
  <c r="A1480" i="39"/>
  <c r="E1480" i="39"/>
  <c r="K1480" i="39"/>
  <c r="N1480" i="39"/>
  <c r="O1480" i="39"/>
  <c r="F1480" i="39"/>
  <c r="G1480" i="39"/>
  <c r="K1484" i="39"/>
  <c r="J1484" i="39"/>
  <c r="A1484" i="39"/>
  <c r="L1484" i="39"/>
  <c r="I1484" i="39"/>
  <c r="P1484" i="39"/>
  <c r="E1484" i="39"/>
  <c r="M1484" i="39"/>
  <c r="F1484" i="39"/>
  <c r="C1484" i="39"/>
  <c r="N1484" i="39"/>
  <c r="G1484" i="39"/>
  <c r="O1484" i="39"/>
  <c r="H1484" i="39"/>
  <c r="M1488" i="39"/>
  <c r="H1488" i="39"/>
  <c r="G1488" i="39"/>
  <c r="N1488" i="39"/>
  <c r="P1488" i="39"/>
  <c r="F1488" i="39"/>
  <c r="J1488" i="39"/>
  <c r="O1488" i="39"/>
  <c r="A1488" i="39"/>
  <c r="K1488" i="39"/>
  <c r="L1488" i="39"/>
  <c r="I1488" i="39"/>
  <c r="C1488" i="39"/>
  <c r="E1488" i="39"/>
  <c r="L1492" i="39"/>
  <c r="J1492" i="39"/>
  <c r="I1492" i="39"/>
  <c r="P1492" i="39"/>
  <c r="E1492" i="39"/>
  <c r="M1492" i="39"/>
  <c r="A1492" i="39"/>
  <c r="F1492" i="39"/>
  <c r="N1492" i="39"/>
  <c r="G1492" i="39"/>
  <c r="O1492" i="39"/>
  <c r="K1492" i="39"/>
  <c r="C1492" i="39"/>
  <c r="H1492" i="39"/>
  <c r="J1496" i="39"/>
  <c r="O1496" i="39"/>
  <c r="A1496" i="39"/>
  <c r="H1496" i="39"/>
  <c r="K1496" i="39"/>
  <c r="M1496" i="39"/>
  <c r="C1496" i="39"/>
  <c r="L1496" i="39"/>
  <c r="G1496" i="39"/>
  <c r="N1496" i="39"/>
  <c r="E1496" i="39"/>
  <c r="F1496" i="39"/>
  <c r="I1496" i="39"/>
  <c r="P1496" i="39"/>
  <c r="K1500" i="39"/>
  <c r="A1500" i="39"/>
  <c r="J1500" i="39"/>
  <c r="L1500" i="39"/>
  <c r="F1500" i="39"/>
  <c r="N1500" i="39"/>
  <c r="G1500" i="39"/>
  <c r="O1500" i="39"/>
  <c r="H1500" i="39"/>
  <c r="I1500" i="39"/>
  <c r="P1500" i="39"/>
  <c r="E1500" i="39"/>
  <c r="M1500" i="39"/>
  <c r="C1500" i="39"/>
  <c r="G1504" i="39"/>
  <c r="C1504" i="39"/>
  <c r="P1504" i="39"/>
  <c r="M1504" i="39"/>
  <c r="I1504" i="39"/>
  <c r="L1504" i="39"/>
  <c r="J1504" i="39"/>
  <c r="O1504" i="39"/>
  <c r="F1504" i="39"/>
  <c r="K1504" i="39"/>
  <c r="H1504" i="39"/>
  <c r="A1504" i="39"/>
  <c r="N1504" i="39"/>
  <c r="E1504" i="39"/>
  <c r="A1508" i="39"/>
  <c r="J1508" i="39"/>
  <c r="K1508" i="39"/>
  <c r="C1508" i="39"/>
  <c r="L1508" i="39"/>
  <c r="I1508" i="39"/>
  <c r="P1508" i="39"/>
  <c r="E1508" i="39"/>
  <c r="M1508" i="39"/>
  <c r="F1508" i="39"/>
  <c r="N1508" i="39"/>
  <c r="G1508" i="39"/>
  <c r="O1508" i="39"/>
  <c r="H1508" i="39"/>
  <c r="I1512" i="39"/>
  <c r="G1512" i="39"/>
  <c r="C1512" i="39"/>
  <c r="L1512" i="39"/>
  <c r="P1512" i="39"/>
  <c r="M1512" i="39"/>
  <c r="O1512" i="39"/>
  <c r="F1512" i="39"/>
  <c r="J1512" i="39"/>
  <c r="H1512" i="39"/>
  <c r="K1512" i="39"/>
  <c r="A1512" i="39"/>
  <c r="N1512" i="39"/>
  <c r="E1512" i="39"/>
  <c r="K1516" i="39"/>
  <c r="O1516" i="39"/>
  <c r="C1516" i="39"/>
  <c r="J1516" i="39"/>
  <c r="G1516" i="39"/>
  <c r="I1516" i="39"/>
  <c r="E1516" i="39"/>
  <c r="L1516" i="39"/>
  <c r="M1516" i="39"/>
  <c r="F1516" i="39"/>
  <c r="N1516" i="39"/>
  <c r="H1516" i="39"/>
  <c r="P1516" i="39"/>
  <c r="A1516" i="39"/>
  <c r="E1520" i="39"/>
  <c r="L1520" i="39"/>
  <c r="O1520" i="39"/>
  <c r="I1520" i="39"/>
  <c r="C1520" i="39"/>
  <c r="M1520" i="39"/>
  <c r="N1520" i="39"/>
  <c r="A1520" i="39"/>
  <c r="K1520" i="39"/>
  <c r="F1520" i="39"/>
  <c r="J1520" i="39"/>
  <c r="H1520" i="39"/>
  <c r="P1520" i="39"/>
  <c r="G1520" i="39"/>
  <c r="P1524" i="39"/>
  <c r="G1524" i="39"/>
  <c r="A1524" i="39"/>
  <c r="I1524" i="39"/>
  <c r="J1524" i="39"/>
  <c r="E1524" i="39"/>
  <c r="K1524" i="39"/>
  <c r="M1524" i="39"/>
  <c r="L1524" i="39"/>
  <c r="F1524" i="39"/>
  <c r="O1524" i="39"/>
  <c r="N1524" i="39"/>
  <c r="C1524" i="39"/>
  <c r="H1524" i="39"/>
  <c r="F1528" i="39"/>
  <c r="N1528" i="39"/>
  <c r="K1528" i="39"/>
  <c r="H1528" i="39"/>
  <c r="J1528" i="39"/>
  <c r="A1528" i="39"/>
  <c r="I1528" i="39"/>
  <c r="L1528" i="39"/>
  <c r="M1528" i="39"/>
  <c r="O1528" i="39"/>
  <c r="C1528" i="39"/>
  <c r="E1528" i="39"/>
  <c r="P1528" i="39"/>
  <c r="G1528" i="39"/>
  <c r="G1532" i="39"/>
  <c r="F1532" i="39"/>
  <c r="J1532" i="39"/>
  <c r="L1532" i="39"/>
  <c r="O1532" i="39"/>
  <c r="A1532" i="39"/>
  <c r="I1532" i="39"/>
  <c r="C1532" i="39"/>
  <c r="K1532" i="39"/>
  <c r="E1532" i="39"/>
  <c r="M1532" i="39"/>
  <c r="H1532" i="39"/>
  <c r="P1532" i="39"/>
  <c r="N1532" i="39"/>
  <c r="E1536" i="39"/>
  <c r="N1536" i="39"/>
  <c r="O1536" i="39"/>
  <c r="M1536" i="39"/>
  <c r="P1536" i="39"/>
  <c r="J1536" i="39"/>
  <c r="A1536" i="39"/>
  <c r="K1536" i="39"/>
  <c r="C1536" i="39"/>
  <c r="L1536" i="39"/>
  <c r="I1536" i="39"/>
  <c r="F1536" i="39"/>
  <c r="G1536" i="39"/>
  <c r="H1536" i="39"/>
  <c r="F1540" i="39"/>
  <c r="J1540" i="39"/>
  <c r="G1540" i="39"/>
  <c r="L1540" i="39"/>
  <c r="O1540" i="39"/>
  <c r="A1540" i="39"/>
  <c r="K1540" i="39"/>
  <c r="I1540" i="39"/>
  <c r="E1540" i="39"/>
  <c r="N1540" i="39"/>
  <c r="M1540" i="39"/>
  <c r="C1540" i="39"/>
  <c r="H1540" i="39"/>
  <c r="P1540" i="39"/>
  <c r="G1544" i="39"/>
  <c r="I1544" i="39"/>
  <c r="P1544" i="39"/>
  <c r="C1544" i="39"/>
  <c r="H1544" i="39"/>
  <c r="L1544" i="39"/>
  <c r="J1544" i="39"/>
  <c r="E1544" i="39"/>
  <c r="K1544" i="39"/>
  <c r="N1544" i="39"/>
  <c r="M1544" i="39"/>
  <c r="F1544" i="39"/>
  <c r="A1544" i="39"/>
  <c r="O1544" i="39"/>
  <c r="O1548" i="39"/>
  <c r="F1548" i="39"/>
  <c r="C1548" i="39"/>
  <c r="G1548" i="39"/>
  <c r="K1548" i="39"/>
  <c r="N1548" i="39"/>
  <c r="M1548" i="39"/>
  <c r="H1548" i="39"/>
  <c r="I1548" i="39"/>
  <c r="P1548" i="39"/>
  <c r="L1548" i="39"/>
  <c r="A1548" i="39"/>
  <c r="J1548" i="39"/>
  <c r="E1548" i="39"/>
  <c r="E1552" i="39"/>
  <c r="G1552" i="39"/>
  <c r="L1552" i="39"/>
  <c r="O1552" i="39"/>
  <c r="P1552" i="39"/>
  <c r="C1552" i="39"/>
  <c r="J1552" i="39"/>
  <c r="H1552" i="39"/>
  <c r="M1552" i="39"/>
  <c r="I1552" i="39"/>
  <c r="A1552" i="39"/>
  <c r="N1552" i="39"/>
  <c r="F1552" i="39"/>
  <c r="K1552" i="39"/>
  <c r="I1556" i="39"/>
  <c r="K1556" i="39"/>
  <c r="G1556" i="39"/>
  <c r="M1556" i="39"/>
  <c r="C1556" i="39"/>
  <c r="F1556" i="39"/>
  <c r="N1556" i="39"/>
  <c r="E1556" i="39"/>
  <c r="L1556" i="39"/>
  <c r="P1556" i="39"/>
  <c r="O1556" i="39"/>
  <c r="H1556" i="39"/>
  <c r="J1556" i="39"/>
  <c r="A1556" i="39"/>
  <c r="O1560" i="39"/>
  <c r="I1560" i="39"/>
  <c r="H1560" i="39"/>
  <c r="J1560" i="39"/>
  <c r="C1560" i="39"/>
  <c r="L1560" i="39"/>
  <c r="A1560" i="39"/>
  <c r="M1560" i="39"/>
  <c r="P1560" i="39"/>
  <c r="E1560" i="39"/>
  <c r="G1560" i="39"/>
  <c r="N1560" i="39"/>
  <c r="F1560" i="39"/>
  <c r="K1560" i="39"/>
  <c r="L1564" i="39"/>
  <c r="M1564" i="39"/>
  <c r="E1564" i="39"/>
  <c r="F1564" i="39"/>
  <c r="C1564" i="39"/>
  <c r="G1564" i="39"/>
  <c r="N1564" i="39"/>
  <c r="I1564" i="39"/>
  <c r="K1564" i="39"/>
  <c r="P1564" i="39"/>
  <c r="O1564" i="39"/>
  <c r="H1564" i="39"/>
  <c r="J1564" i="39"/>
  <c r="A1564" i="39"/>
  <c r="I1568" i="39"/>
  <c r="G1568" i="39"/>
  <c r="H1568" i="39"/>
  <c r="J1568" i="39"/>
  <c r="C1568" i="39"/>
  <c r="L1568" i="39"/>
  <c r="A1568" i="39"/>
  <c r="E1568" i="39"/>
  <c r="O1568" i="39"/>
  <c r="M1568" i="39"/>
  <c r="P1568" i="39"/>
  <c r="K1568" i="39"/>
  <c r="N1568" i="39"/>
  <c r="F1568" i="39"/>
  <c r="E1572" i="39"/>
  <c r="C1572" i="39"/>
  <c r="F1572" i="39"/>
  <c r="L1572" i="39"/>
  <c r="G1572" i="39"/>
  <c r="M1572" i="39"/>
  <c r="N1572" i="39"/>
  <c r="K1572" i="39"/>
  <c r="I1572" i="39"/>
  <c r="A1572" i="39"/>
  <c r="P1572" i="39"/>
  <c r="O1572" i="39"/>
  <c r="H1572" i="39"/>
  <c r="J1572" i="39"/>
  <c r="E1576" i="39"/>
  <c r="A1576" i="39"/>
  <c r="H1576" i="39"/>
  <c r="J1576" i="39"/>
  <c r="L1576" i="39"/>
  <c r="O1576" i="39"/>
  <c r="G1576" i="39"/>
  <c r="M1576" i="39"/>
  <c r="P1576" i="39"/>
  <c r="K1576" i="39"/>
  <c r="C1576" i="39"/>
  <c r="I1576" i="39"/>
  <c r="N1576" i="39"/>
  <c r="F1576" i="39"/>
  <c r="F1580" i="39"/>
  <c r="H1580" i="39"/>
  <c r="M1580" i="39"/>
  <c r="G1580" i="39"/>
  <c r="N1580" i="39"/>
  <c r="I1580" i="39"/>
  <c r="P1580" i="39"/>
  <c r="K1580" i="39"/>
  <c r="C1580" i="39"/>
  <c r="L1580" i="39"/>
  <c r="E1580" i="39"/>
  <c r="J1580" i="39"/>
  <c r="A1580" i="39"/>
  <c r="O1580" i="39"/>
  <c r="H1584" i="39"/>
  <c r="G1584" i="39"/>
  <c r="O1584" i="39"/>
  <c r="J1584" i="39"/>
  <c r="M1584" i="39"/>
  <c r="A1584" i="39"/>
  <c r="L1584" i="39"/>
  <c r="E1584" i="39"/>
  <c r="I1584" i="39"/>
  <c r="K1584" i="39"/>
  <c r="C1584" i="39"/>
  <c r="P1584" i="39"/>
  <c r="N1584" i="39"/>
  <c r="F1584" i="39"/>
  <c r="N1588" i="39"/>
  <c r="I1588" i="39"/>
  <c r="K1588" i="39"/>
  <c r="L1588" i="39"/>
  <c r="C1588" i="39"/>
  <c r="M1588" i="39"/>
  <c r="E1588" i="39"/>
  <c r="G1588" i="39"/>
  <c r="F1588" i="39"/>
  <c r="H1588" i="39"/>
  <c r="P1588" i="39"/>
  <c r="J1588" i="39"/>
  <c r="A1588" i="39"/>
  <c r="O1588" i="39"/>
  <c r="L1592" i="39"/>
  <c r="M1592" i="39"/>
  <c r="O1592" i="39"/>
  <c r="A1592" i="39"/>
  <c r="E1592" i="39"/>
  <c r="G1592" i="39"/>
  <c r="H1592" i="39"/>
  <c r="J1592" i="39"/>
  <c r="F1592" i="39"/>
  <c r="P1592" i="39"/>
  <c r="K1592" i="39"/>
  <c r="C1592" i="39"/>
  <c r="I1592" i="39"/>
  <c r="N1592" i="39"/>
  <c r="I1596" i="39"/>
  <c r="H1596" i="39"/>
  <c r="K1596" i="39"/>
  <c r="G1596" i="39"/>
  <c r="L1596" i="39"/>
  <c r="N1596" i="39"/>
  <c r="C1596" i="39"/>
  <c r="M1596" i="39"/>
  <c r="P1596" i="39"/>
  <c r="E1596" i="39"/>
  <c r="F1596" i="39"/>
  <c r="J1596" i="39"/>
  <c r="A1596" i="39"/>
  <c r="O1596" i="39"/>
  <c r="L1600" i="39"/>
  <c r="M1600" i="39"/>
  <c r="O1600" i="39"/>
  <c r="H1600" i="39"/>
  <c r="A1600" i="39"/>
  <c r="G1600" i="39"/>
  <c r="E1600" i="39"/>
  <c r="J1600" i="39"/>
  <c r="F1600" i="39"/>
  <c r="I1600" i="39"/>
  <c r="K1600" i="39"/>
  <c r="C1600" i="39"/>
  <c r="P1600" i="39"/>
  <c r="N1600" i="39"/>
  <c r="N1604" i="39"/>
  <c r="I1604" i="39"/>
  <c r="L1604" i="39"/>
  <c r="C1604" i="39"/>
  <c r="M1604" i="39"/>
  <c r="E1604" i="39"/>
  <c r="P1604" i="39"/>
  <c r="H1604" i="39"/>
  <c r="G1604" i="39"/>
  <c r="K1604" i="39"/>
  <c r="F1604" i="39"/>
  <c r="O1604" i="39"/>
  <c r="J1604" i="39"/>
  <c r="A1604" i="39"/>
  <c r="E1608" i="39"/>
  <c r="J1608" i="39"/>
  <c r="H1608" i="39"/>
  <c r="L1608" i="39"/>
  <c r="M1608" i="39"/>
  <c r="O1608" i="39"/>
  <c r="G1608" i="39"/>
  <c r="A1608" i="39"/>
  <c r="F1608" i="39"/>
  <c r="P1608" i="39"/>
  <c r="K1608" i="39"/>
  <c r="N1608" i="39"/>
  <c r="C1608" i="39"/>
  <c r="I1608" i="39"/>
  <c r="K1612" i="39"/>
  <c r="N1612" i="39"/>
  <c r="L1612" i="39"/>
  <c r="C1612" i="39"/>
  <c r="M1612" i="39"/>
  <c r="E1612" i="39"/>
  <c r="G1612" i="39"/>
  <c r="F1612" i="39"/>
  <c r="P1612" i="39"/>
  <c r="I1612" i="39"/>
  <c r="H1612" i="39"/>
  <c r="J1612" i="39"/>
  <c r="O1612" i="39"/>
  <c r="A1612" i="39"/>
  <c r="J1616" i="39"/>
  <c r="P1616" i="39"/>
  <c r="G1616" i="39"/>
  <c r="H1616" i="39"/>
  <c r="I1616" i="39"/>
  <c r="L1616" i="39"/>
  <c r="M1616" i="39"/>
  <c r="O1616" i="39"/>
  <c r="A1616" i="39"/>
  <c r="E1616" i="39"/>
  <c r="F1616" i="39"/>
  <c r="C1616" i="39"/>
  <c r="N1616" i="39"/>
  <c r="K1616" i="39"/>
  <c r="K1620" i="39"/>
  <c r="N1620" i="39"/>
  <c r="C1620" i="39"/>
  <c r="F1620" i="39"/>
  <c r="I1620" i="39"/>
  <c r="L1620" i="39"/>
  <c r="E1620" i="39"/>
  <c r="P1620" i="39"/>
  <c r="J1620" i="39"/>
  <c r="H1620" i="39"/>
  <c r="O1620" i="39"/>
  <c r="M1620" i="39"/>
  <c r="A1620" i="39"/>
  <c r="G1620" i="39"/>
  <c r="C1624" i="39"/>
  <c r="G1624" i="39"/>
  <c r="O1624" i="39"/>
  <c r="L1624" i="39"/>
  <c r="H1624" i="39"/>
  <c r="J1624" i="39"/>
  <c r="I1624" i="39"/>
  <c r="M1624" i="39"/>
  <c r="P1624" i="39"/>
  <c r="E1624" i="39"/>
  <c r="A1624" i="39"/>
  <c r="N1624" i="39"/>
  <c r="F1624" i="39"/>
  <c r="K1624" i="39"/>
  <c r="N1628" i="39"/>
  <c r="C1628" i="39"/>
  <c r="E1628" i="39"/>
  <c r="F1628" i="39"/>
  <c r="I1628" i="39"/>
  <c r="L1628" i="39"/>
  <c r="K1628" i="39"/>
  <c r="J1628" i="39"/>
  <c r="P1628" i="39"/>
  <c r="A1628" i="39"/>
  <c r="H1628" i="39"/>
  <c r="O1628" i="39"/>
  <c r="G1628" i="39"/>
  <c r="M1628" i="39"/>
  <c r="C1632" i="39"/>
  <c r="O1632" i="39"/>
  <c r="M1632" i="39"/>
  <c r="J1632" i="39"/>
  <c r="A1632" i="39"/>
  <c r="H1632" i="39"/>
  <c r="L1632" i="39"/>
  <c r="G1632" i="39"/>
  <c r="I1632" i="39"/>
  <c r="P1632" i="39"/>
  <c r="E1632" i="39"/>
  <c r="N1632" i="39"/>
  <c r="F1632" i="39"/>
  <c r="K1632" i="39"/>
  <c r="A1637" i="39"/>
  <c r="J1637" i="39"/>
  <c r="L1637" i="39"/>
  <c r="G1637" i="39"/>
  <c r="O1637" i="39"/>
  <c r="H1637" i="39"/>
  <c r="P1637" i="39"/>
  <c r="E1637" i="39"/>
  <c r="I1637" i="39"/>
  <c r="M1637" i="39"/>
  <c r="C1637" i="39"/>
  <c r="F1637" i="39"/>
  <c r="K1637" i="39"/>
  <c r="N1637" i="39"/>
  <c r="H1641" i="39"/>
  <c r="J1641" i="39"/>
  <c r="L1641" i="39"/>
  <c r="I1641" i="39"/>
  <c r="A1641" i="39"/>
  <c r="G1641" i="39"/>
  <c r="E1641" i="39"/>
  <c r="O1641" i="39"/>
  <c r="M1641" i="39"/>
  <c r="N1641" i="39"/>
  <c r="C1641" i="39"/>
  <c r="F1641" i="39"/>
  <c r="K1641" i="39"/>
  <c r="P1641" i="39"/>
  <c r="E1645" i="39"/>
  <c r="I1645" i="39"/>
  <c r="M1645" i="39"/>
  <c r="C1645" i="39"/>
  <c r="F1645" i="39"/>
  <c r="K1645" i="39"/>
  <c r="A1645" i="39"/>
  <c r="N1645" i="39"/>
  <c r="J1645" i="39"/>
  <c r="G1645" i="39"/>
  <c r="L1645" i="39"/>
  <c r="O1645" i="39"/>
  <c r="H1645" i="39"/>
  <c r="P1645" i="39"/>
  <c r="I1649" i="39"/>
  <c r="M1649" i="39"/>
  <c r="O1649" i="39"/>
  <c r="F1649" i="39"/>
  <c r="E1649" i="39"/>
  <c r="L1649" i="39"/>
  <c r="C1649" i="39"/>
  <c r="K1649" i="39"/>
  <c r="H1649" i="39"/>
  <c r="P1649" i="39"/>
  <c r="G1649" i="39"/>
  <c r="N1649" i="39"/>
  <c r="J1649" i="39"/>
  <c r="A1649" i="39"/>
  <c r="L1653" i="39"/>
  <c r="J1653" i="39"/>
  <c r="G1653" i="39"/>
  <c r="O1653" i="39"/>
  <c r="A1653" i="39"/>
  <c r="H1653" i="39"/>
  <c r="P1653" i="39"/>
  <c r="E1653" i="39"/>
  <c r="I1653" i="39"/>
  <c r="M1653" i="39"/>
  <c r="C1653" i="39"/>
  <c r="F1653" i="39"/>
  <c r="K1653" i="39"/>
  <c r="N1653" i="39"/>
  <c r="G1657" i="39"/>
  <c r="L1657" i="39"/>
  <c r="P1657" i="39"/>
  <c r="F1657" i="39"/>
  <c r="C1657" i="39"/>
  <c r="M1657" i="39"/>
  <c r="N1657" i="39"/>
  <c r="E1657" i="39"/>
  <c r="K1657" i="39"/>
  <c r="A1657" i="39"/>
  <c r="J1657" i="39"/>
  <c r="H1657" i="39"/>
  <c r="I1657" i="39"/>
  <c r="O1657" i="39"/>
  <c r="J1661" i="39"/>
  <c r="A1661" i="39"/>
  <c r="G1661" i="39"/>
  <c r="O1661" i="39"/>
  <c r="H1661" i="39"/>
  <c r="L1661" i="39"/>
  <c r="P1661" i="39"/>
  <c r="E1661" i="39"/>
  <c r="I1661" i="39"/>
  <c r="M1661" i="39"/>
  <c r="C1661" i="39"/>
  <c r="F1661" i="39"/>
  <c r="K1661" i="39"/>
  <c r="N1661" i="39"/>
  <c r="C1665" i="39"/>
  <c r="P1665" i="39"/>
  <c r="E1665" i="39"/>
  <c r="I1665" i="39"/>
  <c r="J1665" i="39"/>
  <c r="H1665" i="39"/>
  <c r="G1665" i="39"/>
  <c r="O1665" i="39"/>
  <c r="L1665" i="39"/>
  <c r="M1665" i="39"/>
  <c r="A1665" i="39"/>
  <c r="N1665" i="39"/>
  <c r="F1665" i="39"/>
  <c r="K1665" i="39"/>
  <c r="G1669" i="39"/>
  <c r="J1669" i="39"/>
  <c r="A1669" i="39"/>
  <c r="L1669" i="39"/>
  <c r="O1669" i="39"/>
  <c r="P1669" i="39"/>
  <c r="I1669" i="39"/>
  <c r="C1669" i="39"/>
  <c r="E1669" i="39"/>
  <c r="K1669" i="39"/>
  <c r="M1669" i="39"/>
  <c r="F1669" i="39"/>
  <c r="N1669" i="39"/>
  <c r="H1669" i="39"/>
  <c r="C1673" i="39"/>
  <c r="O1673" i="39"/>
  <c r="A1673" i="39"/>
  <c r="H1673" i="39"/>
  <c r="G1673" i="39"/>
  <c r="M1673" i="39"/>
  <c r="I1673" i="39"/>
  <c r="L1673" i="39"/>
  <c r="J1673" i="39"/>
  <c r="P1673" i="39"/>
  <c r="E1673" i="39"/>
  <c r="K1673" i="39"/>
  <c r="F1673" i="39"/>
  <c r="N1673" i="39"/>
  <c r="G1677" i="39"/>
  <c r="O1677" i="39"/>
  <c r="P1677" i="39"/>
  <c r="L1677" i="39"/>
  <c r="I1677" i="39"/>
  <c r="C1677" i="39"/>
  <c r="A1677" i="39"/>
  <c r="J1677" i="39"/>
  <c r="E1677" i="39"/>
  <c r="K1677" i="39"/>
  <c r="M1677" i="39"/>
  <c r="F1677" i="39"/>
  <c r="N1677" i="39"/>
  <c r="H1677" i="39"/>
  <c r="I1681" i="39"/>
  <c r="H1681" i="39"/>
  <c r="K1681" i="39"/>
  <c r="E1681" i="39"/>
  <c r="M1681" i="39"/>
  <c r="G1681" i="39"/>
  <c r="F1681" i="39"/>
  <c r="L1681" i="39"/>
  <c r="O1681" i="39"/>
  <c r="N1681" i="39"/>
  <c r="J1681" i="39"/>
  <c r="A1681" i="39"/>
  <c r="C1681" i="39"/>
  <c r="P1681" i="39"/>
  <c r="M1685" i="39"/>
  <c r="E1685" i="39"/>
  <c r="G1685" i="39"/>
  <c r="O1685" i="39"/>
  <c r="F1685" i="39"/>
  <c r="N1685" i="39"/>
  <c r="A1685" i="39"/>
  <c r="H1685" i="39"/>
  <c r="P1685" i="39"/>
  <c r="I1685" i="39"/>
  <c r="C1685" i="39"/>
  <c r="K1685" i="39"/>
  <c r="J1685" i="39"/>
  <c r="L1685" i="39"/>
  <c r="I1689" i="39"/>
  <c r="H1689" i="39"/>
  <c r="J1689" i="39"/>
  <c r="N1689" i="39"/>
  <c r="G1689" i="39"/>
  <c r="O1689" i="39"/>
  <c r="P1689" i="39"/>
  <c r="E1689" i="39"/>
  <c r="F1689" i="39"/>
  <c r="A1689" i="39"/>
  <c r="M1689" i="39"/>
  <c r="K1689" i="39"/>
  <c r="L1689" i="39"/>
  <c r="C1689" i="39"/>
  <c r="E1693" i="39"/>
  <c r="O1693" i="39"/>
  <c r="J1693" i="39"/>
  <c r="L1693" i="39"/>
  <c r="H1693" i="39"/>
  <c r="P1693" i="39"/>
  <c r="I1693" i="39"/>
  <c r="C1693" i="39"/>
  <c r="K1693" i="39"/>
  <c r="G1693" i="39"/>
  <c r="F1693" i="39"/>
  <c r="N1693" i="39"/>
  <c r="A1693" i="39"/>
  <c r="M1693" i="39"/>
  <c r="F1697" i="39"/>
  <c r="I1697" i="39"/>
  <c r="J1697" i="39"/>
  <c r="M1697" i="39"/>
  <c r="C1697" i="39"/>
  <c r="O1697" i="39"/>
  <c r="N1697" i="39"/>
  <c r="A1697" i="39"/>
  <c r="E1697" i="39"/>
  <c r="L1697" i="39"/>
  <c r="P1697" i="39"/>
  <c r="K1697" i="39"/>
  <c r="H1697" i="39"/>
  <c r="G1697" i="39"/>
  <c r="J1701" i="39"/>
  <c r="N1701" i="39"/>
  <c r="F1701" i="39"/>
  <c r="A1701" i="39"/>
  <c r="M1701" i="39"/>
  <c r="L1701" i="39"/>
  <c r="O1701" i="39"/>
  <c r="E1701" i="39"/>
  <c r="G1701" i="39"/>
  <c r="H1701" i="39"/>
  <c r="P1701" i="39"/>
  <c r="I1701" i="39"/>
  <c r="C1701" i="39"/>
  <c r="K1701" i="39"/>
  <c r="H1705" i="39"/>
  <c r="P1705" i="39"/>
  <c r="E1705" i="39"/>
  <c r="F1705" i="39"/>
  <c r="M1705" i="39"/>
  <c r="N1705" i="39"/>
  <c r="G1705" i="39"/>
  <c r="A1705" i="39"/>
  <c r="O1705" i="39"/>
  <c r="J1705" i="39"/>
  <c r="I1705" i="39"/>
  <c r="L1705" i="39"/>
  <c r="C1705" i="39"/>
  <c r="K1705" i="39"/>
  <c r="N1709" i="39"/>
  <c r="J1709" i="39"/>
  <c r="I1709" i="39"/>
  <c r="E1709" i="39"/>
  <c r="M1709" i="39"/>
  <c r="O1709" i="39"/>
  <c r="A1709" i="39"/>
  <c r="L1709" i="39"/>
  <c r="F1709" i="39"/>
  <c r="H1709" i="39"/>
  <c r="P1709" i="39"/>
  <c r="C1709" i="39"/>
  <c r="G1709" i="39"/>
  <c r="K1709" i="39"/>
  <c r="I1713" i="39"/>
  <c r="K1713" i="39"/>
  <c r="M1713" i="39"/>
  <c r="P1713" i="39"/>
  <c r="A1713" i="39"/>
  <c r="E1713" i="39"/>
  <c r="F1713" i="39"/>
  <c r="J1713" i="39"/>
  <c r="L1713" i="39"/>
  <c r="C1713" i="39"/>
  <c r="H1713" i="39"/>
  <c r="G1713" i="39"/>
  <c r="N1713" i="39"/>
  <c r="O1713" i="39"/>
  <c r="E1717" i="39"/>
  <c r="J1717" i="39"/>
  <c r="I1717" i="39"/>
  <c r="N1717" i="39"/>
  <c r="H1717" i="39"/>
  <c r="P1717" i="39"/>
  <c r="M1717" i="39"/>
  <c r="C1717" i="39"/>
  <c r="A1717" i="39"/>
  <c r="K1717" i="39"/>
  <c r="O1717" i="39"/>
  <c r="F1717" i="39"/>
  <c r="G1717" i="39"/>
  <c r="L1717" i="39"/>
  <c r="P1721" i="39"/>
  <c r="M1721" i="39"/>
  <c r="G1721" i="39"/>
  <c r="A1721" i="39"/>
  <c r="N1721" i="39"/>
  <c r="E1721" i="39"/>
  <c r="F1721" i="39"/>
  <c r="H1721" i="39"/>
  <c r="J1721" i="39"/>
  <c r="L1721" i="39"/>
  <c r="O1721" i="39"/>
  <c r="K1721" i="39"/>
  <c r="I1721" i="39"/>
  <c r="C1721" i="39"/>
  <c r="E1725" i="39"/>
  <c r="J1725" i="39"/>
  <c r="N1725" i="39"/>
  <c r="I1725" i="39"/>
  <c r="F1725" i="39"/>
  <c r="M1725" i="39"/>
  <c r="A1725" i="39"/>
  <c r="G1725" i="39"/>
  <c r="H1725" i="39"/>
  <c r="P1725" i="39"/>
  <c r="L1725" i="39"/>
  <c r="C1725" i="39"/>
  <c r="K1725" i="39"/>
  <c r="O1725" i="39"/>
  <c r="H1729" i="39"/>
  <c r="F1729" i="39"/>
  <c r="N1729" i="39"/>
  <c r="K1729" i="39"/>
  <c r="L1729" i="39"/>
  <c r="I1729" i="39"/>
  <c r="M1729" i="39"/>
  <c r="O1729" i="39"/>
  <c r="C1729" i="39"/>
  <c r="E1729" i="39"/>
  <c r="G1729" i="39"/>
  <c r="J1729" i="39"/>
  <c r="P1729" i="39"/>
  <c r="A1729" i="39"/>
  <c r="N1733" i="39"/>
  <c r="E1733" i="39"/>
  <c r="I1733" i="39"/>
  <c r="J1733" i="39"/>
  <c r="H1733" i="39"/>
  <c r="P1733" i="39"/>
  <c r="G1733" i="39"/>
  <c r="O1733" i="39"/>
  <c r="C1733" i="39"/>
  <c r="F1733" i="39"/>
  <c r="K1733" i="39"/>
  <c r="M1733" i="39"/>
  <c r="L1733" i="39"/>
  <c r="A1733" i="39"/>
  <c r="L1737" i="39"/>
  <c r="I1737" i="39"/>
  <c r="N1737" i="39"/>
  <c r="A1737" i="39"/>
  <c r="J1737" i="39"/>
  <c r="C1737" i="39"/>
  <c r="G1737" i="39"/>
  <c r="K1737" i="39"/>
  <c r="H1737" i="39"/>
  <c r="M1737" i="39"/>
  <c r="E1737" i="39"/>
  <c r="F1737" i="39"/>
  <c r="O1737" i="39"/>
  <c r="P1737" i="39"/>
  <c r="A1741" i="39"/>
  <c r="M1741" i="39"/>
  <c r="G1741" i="39"/>
  <c r="N1741" i="39"/>
  <c r="K1741" i="39"/>
  <c r="I1741" i="39"/>
  <c r="E1741" i="39"/>
  <c r="H1741" i="39"/>
  <c r="O1741" i="39"/>
  <c r="L1741" i="39"/>
  <c r="F1741" i="39"/>
  <c r="P1741" i="39"/>
  <c r="C1741" i="39"/>
  <c r="J1741" i="39"/>
  <c r="I1745" i="39"/>
  <c r="G1745" i="39"/>
  <c r="J1745" i="39"/>
  <c r="O1745" i="39"/>
  <c r="K1745" i="39"/>
  <c r="A1745" i="39"/>
  <c r="L1745" i="39"/>
  <c r="C1745" i="39"/>
  <c r="N1745" i="39"/>
  <c r="E1745" i="39"/>
  <c r="F1745" i="39"/>
  <c r="P1745" i="39"/>
  <c r="M1745" i="39"/>
  <c r="H1745" i="39"/>
  <c r="L1749" i="39"/>
  <c r="O1749" i="39"/>
  <c r="E1749" i="39"/>
  <c r="H1749" i="39"/>
  <c r="M1749" i="39"/>
  <c r="P1749" i="39"/>
  <c r="F1749" i="39"/>
  <c r="I1749" i="39"/>
  <c r="N1749" i="39"/>
  <c r="A1749" i="39"/>
  <c r="C1749" i="39"/>
  <c r="G1749" i="39"/>
  <c r="J1749" i="39"/>
  <c r="K1749" i="39"/>
  <c r="E1753" i="39"/>
  <c r="J1753" i="39"/>
  <c r="G1753" i="39"/>
  <c r="F1753" i="39"/>
  <c r="O1753" i="39"/>
  <c r="C1753" i="39"/>
  <c r="N1753" i="39"/>
  <c r="K1753" i="39"/>
  <c r="I1753" i="39"/>
  <c r="L1753" i="39"/>
  <c r="A1753" i="39"/>
  <c r="P1753" i="39"/>
  <c r="H1753" i="39"/>
  <c r="M1753" i="39"/>
  <c r="L1757" i="39"/>
  <c r="A1757" i="39"/>
  <c r="J1757" i="39"/>
  <c r="C1757" i="39"/>
  <c r="G1757" i="39"/>
  <c r="K1757" i="39"/>
  <c r="O1757" i="39"/>
  <c r="E1757" i="39"/>
  <c r="P1757" i="39"/>
  <c r="F1757" i="39"/>
  <c r="H1757" i="39"/>
  <c r="I1757" i="39"/>
  <c r="M1757" i="39"/>
  <c r="N1757" i="39"/>
  <c r="E1761" i="39"/>
  <c r="F1761" i="39"/>
  <c r="K1761" i="39"/>
  <c r="C1761" i="39"/>
  <c r="O1761" i="39"/>
  <c r="J1761" i="39"/>
  <c r="I1761" i="39"/>
  <c r="G1761" i="39"/>
  <c r="N1761" i="39"/>
  <c r="L1761" i="39"/>
  <c r="A1761" i="39"/>
  <c r="H1761" i="39"/>
  <c r="M1761" i="39"/>
  <c r="P1761" i="39"/>
  <c r="L1765" i="39"/>
  <c r="J1765" i="39"/>
  <c r="C1765" i="39"/>
  <c r="G1765" i="39"/>
  <c r="K1765" i="39"/>
  <c r="O1765" i="39"/>
  <c r="E1765" i="39"/>
  <c r="H1765" i="39"/>
  <c r="M1765" i="39"/>
  <c r="I1765" i="39"/>
  <c r="N1765" i="39"/>
  <c r="P1765" i="39"/>
  <c r="A1765" i="39"/>
  <c r="F1765" i="39"/>
  <c r="E1769" i="39"/>
  <c r="J1769" i="39"/>
  <c r="G1769" i="39"/>
  <c r="N1769" i="39"/>
  <c r="K1769" i="39"/>
  <c r="O1769" i="39"/>
  <c r="C1769" i="39"/>
  <c r="I1769" i="39"/>
  <c r="F1769" i="39"/>
  <c r="A1769" i="39"/>
  <c r="L1769" i="39"/>
  <c r="M1769" i="39"/>
  <c r="P1769" i="39"/>
  <c r="H1769" i="39"/>
  <c r="H1773" i="39"/>
  <c r="M1773" i="39"/>
  <c r="J1773" i="39"/>
  <c r="I1773" i="39"/>
  <c r="N1773" i="39"/>
  <c r="L1773" i="39"/>
  <c r="G1773" i="39"/>
  <c r="O1773" i="39"/>
  <c r="A1773" i="39"/>
  <c r="C1773" i="39"/>
  <c r="K1773" i="39"/>
  <c r="E1773" i="39"/>
  <c r="F1773" i="39"/>
  <c r="P1773" i="39"/>
  <c r="F1777" i="39"/>
  <c r="K1777" i="39"/>
  <c r="L1777" i="39"/>
  <c r="A1777" i="39"/>
  <c r="N1777" i="39"/>
  <c r="C1777" i="39"/>
  <c r="E1777" i="39"/>
  <c r="G1777" i="39"/>
  <c r="J1777" i="39"/>
  <c r="O1777" i="39"/>
  <c r="I1777" i="39"/>
  <c r="P1777" i="39"/>
  <c r="M1777" i="39"/>
  <c r="H1777" i="39"/>
  <c r="C1781" i="39"/>
  <c r="L1781" i="39"/>
  <c r="K1781" i="39"/>
  <c r="P1781" i="39"/>
  <c r="I1781" i="39"/>
  <c r="A1781" i="39"/>
  <c r="F1781" i="39"/>
  <c r="J1781" i="39"/>
  <c r="N1781" i="39"/>
  <c r="E1781" i="39"/>
  <c r="O1781" i="39"/>
  <c r="G1781" i="39"/>
  <c r="H1781" i="39"/>
  <c r="M1781" i="39"/>
  <c r="N1785" i="39"/>
  <c r="E1785" i="39"/>
  <c r="G1785" i="39"/>
  <c r="O1785" i="39"/>
  <c r="A1785" i="39"/>
  <c r="C1785" i="39"/>
  <c r="K1785" i="39"/>
  <c r="F1785" i="39"/>
  <c r="L1785" i="39"/>
  <c r="J1785" i="39"/>
  <c r="P1785" i="39"/>
  <c r="H1785" i="39"/>
  <c r="I1785" i="39"/>
  <c r="M1785" i="39"/>
  <c r="E1789" i="39"/>
  <c r="F1789" i="39"/>
  <c r="K1789" i="39"/>
  <c r="N1789" i="39"/>
  <c r="C1789" i="39"/>
  <c r="A1789" i="39"/>
  <c r="L1789" i="39"/>
  <c r="J1789" i="39"/>
  <c r="H1789" i="39"/>
  <c r="M1789" i="39"/>
  <c r="I1789" i="39"/>
  <c r="O1789" i="39"/>
  <c r="G1789" i="39"/>
  <c r="P1789" i="39"/>
  <c r="E1793" i="39"/>
  <c r="F1793" i="39"/>
  <c r="C1793" i="39"/>
  <c r="O1793" i="39"/>
  <c r="L1793" i="39"/>
  <c r="A1793" i="39"/>
  <c r="J1793" i="39"/>
  <c r="N1793" i="39"/>
  <c r="K1793" i="39"/>
  <c r="G1793" i="39"/>
  <c r="M1793" i="39"/>
  <c r="I1793" i="39"/>
  <c r="P1793" i="39"/>
  <c r="H1793" i="39"/>
  <c r="E1797" i="39"/>
  <c r="N1797" i="39"/>
  <c r="K1797" i="39"/>
  <c r="A1797" i="39"/>
  <c r="J1797" i="39"/>
  <c r="H1797" i="39"/>
  <c r="F1797" i="39"/>
  <c r="P1797" i="39"/>
  <c r="L1797" i="39"/>
  <c r="C1797" i="39"/>
  <c r="I1797" i="39"/>
  <c r="O1797" i="39"/>
  <c r="G1797" i="39"/>
  <c r="M1797" i="39"/>
  <c r="N1801" i="39"/>
  <c r="O1801" i="39"/>
  <c r="E1801" i="39"/>
  <c r="C1801" i="39"/>
  <c r="F1801" i="39"/>
  <c r="J1801" i="39"/>
  <c r="L1801" i="39"/>
  <c r="A1801" i="39"/>
  <c r="K1801" i="39"/>
  <c r="G1801" i="39"/>
  <c r="P1801" i="39"/>
  <c r="H1801" i="39"/>
  <c r="M1801" i="39"/>
  <c r="I1801" i="39"/>
  <c r="G1805" i="39"/>
  <c r="A1805" i="39"/>
  <c r="M1805" i="39"/>
  <c r="O1805" i="39"/>
  <c r="F1805" i="39"/>
  <c r="E1805" i="39"/>
  <c r="I1805" i="39"/>
  <c r="J1805" i="39"/>
  <c r="K1805" i="39"/>
  <c r="L1805" i="39"/>
  <c r="C1805" i="39"/>
  <c r="P1805" i="39"/>
  <c r="H1805" i="39"/>
  <c r="N1805" i="39"/>
  <c r="E1809" i="39"/>
  <c r="K1809" i="39"/>
  <c r="L1809" i="39"/>
  <c r="A1809" i="39"/>
  <c r="O1809" i="39"/>
  <c r="C1809" i="39"/>
  <c r="G1809" i="39"/>
  <c r="F1809" i="39"/>
  <c r="N1809" i="39"/>
  <c r="J1809" i="39"/>
  <c r="I1809" i="39"/>
  <c r="P1809" i="39"/>
  <c r="H1809" i="39"/>
  <c r="M1809" i="39"/>
  <c r="L1813" i="39"/>
  <c r="P1813" i="39"/>
  <c r="C1813" i="39"/>
  <c r="H1813" i="39"/>
  <c r="I1813" i="39"/>
  <c r="K1813" i="39"/>
  <c r="O1813" i="39"/>
  <c r="G1813" i="39"/>
  <c r="N1813" i="39"/>
  <c r="M1813" i="39"/>
  <c r="A1813" i="39"/>
  <c r="J1813" i="39"/>
  <c r="E1813" i="39"/>
  <c r="F1813" i="39"/>
  <c r="O1817" i="39"/>
  <c r="E1817" i="39"/>
  <c r="C1817" i="39"/>
  <c r="A1817" i="39"/>
  <c r="F1817" i="39"/>
  <c r="J1817" i="39"/>
  <c r="K1817" i="39"/>
  <c r="L1817" i="39"/>
  <c r="N1817" i="39"/>
  <c r="G1817" i="39"/>
  <c r="P1817" i="39"/>
  <c r="H1817" i="39"/>
  <c r="I1817" i="39"/>
  <c r="M1817" i="39"/>
  <c r="G1821" i="39"/>
  <c r="P1821" i="39"/>
  <c r="M1821" i="39"/>
  <c r="E1821" i="39"/>
  <c r="L1821" i="39"/>
  <c r="O1821" i="39"/>
  <c r="H1821" i="39"/>
  <c r="I1821" i="39"/>
  <c r="J1821" i="39"/>
  <c r="A1821" i="39"/>
  <c r="K1821" i="39"/>
  <c r="F1821" i="39"/>
  <c r="C1821" i="39"/>
  <c r="N1821" i="39"/>
  <c r="E1825" i="39"/>
  <c r="L1825" i="39"/>
  <c r="J1825" i="39"/>
  <c r="A1825" i="39"/>
  <c r="N1825" i="39"/>
  <c r="G1825" i="39"/>
  <c r="K1825" i="39"/>
  <c r="C1825" i="39"/>
  <c r="F1825" i="39"/>
  <c r="O1825" i="39"/>
  <c r="H1825" i="39"/>
  <c r="M1825" i="39"/>
  <c r="I1825" i="39"/>
  <c r="P1825" i="39"/>
  <c r="F1829" i="39"/>
  <c r="J1829" i="39"/>
  <c r="K1829" i="39"/>
  <c r="L1829" i="39"/>
  <c r="M1829" i="39"/>
  <c r="H1829" i="39"/>
  <c r="C1829" i="39"/>
  <c r="I1829" i="39"/>
  <c r="P1829" i="39"/>
  <c r="G1829" i="39"/>
  <c r="O1829" i="39"/>
  <c r="E1829" i="39"/>
  <c r="A1829" i="39"/>
  <c r="N1829" i="39"/>
  <c r="E1833" i="39"/>
  <c r="N1833" i="39"/>
  <c r="A1833" i="39"/>
  <c r="K1833" i="39"/>
  <c r="J1833" i="39"/>
  <c r="G1833" i="39"/>
  <c r="L1833" i="39"/>
  <c r="F1833" i="39"/>
  <c r="O1833" i="39"/>
  <c r="C1833" i="39"/>
  <c r="I1833" i="39"/>
  <c r="M1833" i="39"/>
  <c r="P1833" i="39"/>
  <c r="H1833" i="39"/>
  <c r="C1890" i="39"/>
  <c r="P1890" i="39"/>
  <c r="K1890" i="39"/>
  <c r="M1890" i="39"/>
  <c r="L1890" i="39"/>
  <c r="O1890" i="39"/>
  <c r="E1890" i="39"/>
  <c r="F1890" i="39"/>
  <c r="N1890" i="39"/>
  <c r="I1890" i="39"/>
  <c r="G1890" i="39"/>
  <c r="A1890" i="39"/>
  <c r="J1890" i="39"/>
  <c r="H1890" i="39"/>
  <c r="G1894" i="39"/>
  <c r="P1894" i="39"/>
  <c r="C1894" i="39"/>
  <c r="K1894" i="39"/>
  <c r="I1894" i="39"/>
  <c r="A1894" i="39"/>
  <c r="J1894" i="39"/>
  <c r="E1894" i="39"/>
  <c r="L1894" i="39"/>
  <c r="M1894" i="39"/>
  <c r="O1894" i="39"/>
  <c r="H1894" i="39"/>
  <c r="F1894" i="39"/>
  <c r="N1894" i="39"/>
  <c r="O1898" i="39"/>
  <c r="F1898" i="39"/>
  <c r="I1898" i="39"/>
  <c r="N1898" i="39"/>
  <c r="K1898" i="39"/>
  <c r="A1898" i="39"/>
  <c r="L1898" i="39"/>
  <c r="J1898" i="39"/>
  <c r="C1898" i="39"/>
  <c r="E1898" i="39"/>
  <c r="M1898" i="39"/>
  <c r="P1898" i="39"/>
  <c r="G1898" i="39"/>
  <c r="H1898" i="39"/>
  <c r="I1902" i="39"/>
  <c r="L1902" i="39"/>
  <c r="N1902" i="39"/>
  <c r="O1902" i="39"/>
  <c r="H1902" i="39"/>
  <c r="P1902" i="39"/>
  <c r="K1902" i="39"/>
  <c r="E1902" i="39"/>
  <c r="G1902" i="39"/>
  <c r="A1902" i="39"/>
  <c r="M1902" i="39"/>
  <c r="J1902" i="39"/>
  <c r="C1902" i="39"/>
  <c r="F1902" i="39"/>
  <c r="H1906" i="39"/>
  <c r="E1906" i="39"/>
  <c r="I1906" i="39"/>
  <c r="K1906" i="39"/>
  <c r="J1906" i="39"/>
  <c r="A1906" i="39"/>
  <c r="M1906" i="39"/>
  <c r="N1906" i="39"/>
  <c r="P1906" i="39"/>
  <c r="O1906" i="39"/>
  <c r="G1906" i="39"/>
  <c r="L1906" i="39"/>
  <c r="F1906" i="39"/>
  <c r="C1906" i="39"/>
  <c r="N1960" i="39"/>
  <c r="H1960" i="39"/>
  <c r="G1960" i="39"/>
  <c r="P1960" i="39"/>
  <c r="M1960" i="39"/>
  <c r="E1960" i="39"/>
  <c r="F1960" i="39"/>
  <c r="L1960" i="39"/>
  <c r="K1960" i="39"/>
  <c r="C1960" i="39"/>
  <c r="J1960" i="39"/>
  <c r="I1960" i="39"/>
  <c r="A1960" i="39"/>
  <c r="O1960" i="39"/>
  <c r="H1964" i="39"/>
  <c r="L1964" i="39"/>
  <c r="O1964" i="39"/>
  <c r="G1964" i="39"/>
  <c r="J1964" i="39"/>
  <c r="A1964" i="39"/>
  <c r="P1964" i="39"/>
  <c r="M1964" i="39"/>
  <c r="K1964" i="39"/>
  <c r="N1964" i="39"/>
  <c r="E1964" i="39"/>
  <c r="C1964" i="39"/>
  <c r="I1964" i="39"/>
  <c r="F1964" i="39"/>
  <c r="G1968" i="39"/>
  <c r="P1968" i="39"/>
  <c r="E1968" i="39"/>
  <c r="K1968" i="39"/>
  <c r="F1968" i="39"/>
  <c r="M1968" i="39"/>
  <c r="C1968" i="39"/>
  <c r="L1968" i="39"/>
  <c r="H1968" i="39"/>
  <c r="N1968" i="39"/>
  <c r="A1968" i="39"/>
  <c r="O1968" i="39"/>
  <c r="J1968" i="39"/>
  <c r="I1968" i="39"/>
  <c r="K1971" i="39"/>
  <c r="O1971" i="39"/>
  <c r="A1971" i="39"/>
  <c r="I1971" i="39"/>
  <c r="C1971" i="39"/>
  <c r="G1971" i="39"/>
  <c r="P1971" i="39"/>
  <c r="L1971" i="39"/>
  <c r="H1971" i="39"/>
  <c r="N1971" i="39"/>
  <c r="F1971" i="39"/>
  <c r="M1971" i="39"/>
  <c r="E1971" i="39"/>
  <c r="J1971" i="39"/>
  <c r="G1975" i="39"/>
  <c r="A1975" i="39"/>
  <c r="C1975" i="39"/>
  <c r="E1975" i="39"/>
  <c r="J1975" i="39"/>
  <c r="L1975" i="39"/>
  <c r="M1975" i="39"/>
  <c r="O1975" i="39"/>
  <c r="I1975" i="39"/>
  <c r="P1975" i="39"/>
  <c r="H1975" i="39"/>
  <c r="N1975" i="39"/>
  <c r="F1975" i="39"/>
  <c r="K1975" i="39"/>
  <c r="N1979" i="39"/>
  <c r="G1979" i="39"/>
  <c r="F1979" i="39"/>
  <c r="L1979" i="39"/>
  <c r="M1979" i="39"/>
  <c r="E1979" i="39"/>
  <c r="A1979" i="39"/>
  <c r="P1979" i="39"/>
  <c r="H1979" i="39"/>
  <c r="O1979" i="39"/>
  <c r="C1979" i="39"/>
  <c r="K1979" i="39"/>
  <c r="I1979" i="39"/>
  <c r="J1979" i="39"/>
  <c r="A1995" i="39"/>
  <c r="P1995" i="39"/>
  <c r="L1995" i="39"/>
  <c r="G1995" i="39"/>
  <c r="I1995" i="39"/>
  <c r="H1995" i="39"/>
  <c r="O1995" i="39"/>
  <c r="J1995" i="39"/>
  <c r="K1995" i="39"/>
  <c r="M1995" i="39"/>
  <c r="C1995" i="39"/>
  <c r="F1995" i="39"/>
  <c r="N1995" i="39"/>
  <c r="E1995" i="39"/>
  <c r="C1999" i="39"/>
  <c r="J1999" i="39"/>
  <c r="M1999" i="39"/>
  <c r="L1999" i="39"/>
  <c r="E1999" i="39"/>
  <c r="A1999" i="39"/>
  <c r="G1999" i="39"/>
  <c r="O1999" i="39"/>
  <c r="H1999" i="39"/>
  <c r="I1999" i="39"/>
  <c r="K1999" i="39"/>
  <c r="N1999" i="39"/>
  <c r="P1999" i="39"/>
  <c r="F1999" i="39"/>
  <c r="K2413" i="39"/>
  <c r="C2413" i="39"/>
  <c r="E2413" i="39"/>
  <c r="G2413" i="39"/>
  <c r="L2413" i="39"/>
  <c r="O2413" i="39"/>
  <c r="M2413" i="39"/>
  <c r="F2413" i="39"/>
  <c r="N2413" i="39"/>
  <c r="H2413" i="39"/>
  <c r="P2413" i="39"/>
  <c r="I2413" i="39"/>
  <c r="A2413" i="39"/>
  <c r="J2413" i="39"/>
  <c r="I2449" i="39"/>
  <c r="L2449" i="39"/>
  <c r="P2449" i="39"/>
  <c r="H2449" i="39"/>
  <c r="K2449" i="39"/>
  <c r="O2449" i="39"/>
  <c r="C2449" i="39"/>
  <c r="G2449" i="39"/>
  <c r="M2449" i="39"/>
  <c r="J2449" i="39"/>
  <c r="N2449" i="39"/>
  <c r="E2449" i="39"/>
  <c r="A2449" i="39"/>
  <c r="F2449" i="39"/>
  <c r="A2466" i="39"/>
  <c r="M2466" i="39"/>
  <c r="E2466" i="39"/>
  <c r="L2466" i="39"/>
  <c r="P2466" i="39"/>
  <c r="H2466" i="39"/>
  <c r="I2466" i="39"/>
  <c r="N2466" i="39"/>
  <c r="J2466" i="39"/>
  <c r="F2466" i="39"/>
  <c r="K2466" i="39"/>
  <c r="C2466" i="39"/>
  <c r="O2466" i="39"/>
  <c r="G2466" i="39"/>
  <c r="E2484" i="39"/>
  <c r="O2484" i="39"/>
  <c r="F2484" i="39"/>
  <c r="G2484" i="39"/>
  <c r="N2484" i="39"/>
  <c r="I2484" i="39"/>
  <c r="L2484" i="39"/>
  <c r="J2484" i="39"/>
  <c r="A2484" i="39"/>
  <c r="K2484" i="39"/>
  <c r="C2484" i="39"/>
  <c r="M2484" i="39"/>
  <c r="P2484" i="39"/>
  <c r="H2484" i="39"/>
  <c r="A2496" i="39"/>
  <c r="K2496" i="39"/>
  <c r="L2496" i="39"/>
  <c r="G2496" i="39"/>
  <c r="E2496" i="39"/>
  <c r="P2496" i="39"/>
  <c r="J2496" i="39"/>
  <c r="H2496" i="39"/>
  <c r="C2496" i="39"/>
  <c r="M2496" i="39"/>
  <c r="O2496" i="39"/>
  <c r="I2496" i="39"/>
  <c r="N2496" i="39"/>
  <c r="F2496" i="39"/>
  <c r="K2512" i="39"/>
  <c r="I2512" i="39"/>
  <c r="G2512" i="39"/>
  <c r="J2512" i="39"/>
  <c r="O2512" i="39"/>
  <c r="P2512" i="39"/>
  <c r="E2512" i="39"/>
  <c r="M2512" i="39"/>
  <c r="C2512" i="39"/>
  <c r="L2512" i="39"/>
  <c r="A2512" i="39"/>
  <c r="N2512" i="39"/>
  <c r="H2512" i="39"/>
  <c r="F2512" i="39"/>
  <c r="E3236" i="39"/>
  <c r="L3236" i="39"/>
  <c r="I3236" i="39"/>
  <c r="C3236" i="39"/>
  <c r="J3236" i="39"/>
  <c r="A3236" i="39"/>
  <c r="K3236" i="39"/>
  <c r="H3236" i="39"/>
  <c r="N3236" i="39"/>
  <c r="F3236" i="39"/>
  <c r="O3236" i="39"/>
  <c r="G3236" i="39"/>
  <c r="M3236" i="39"/>
  <c r="P3236" i="39"/>
  <c r="C3240" i="39"/>
  <c r="A3240" i="39"/>
  <c r="P3240" i="39"/>
  <c r="L3240" i="39"/>
  <c r="H3240" i="39"/>
  <c r="J3240" i="39"/>
  <c r="M3240" i="39"/>
  <c r="I3240" i="39"/>
  <c r="E3240" i="39"/>
  <c r="G3240" i="39"/>
  <c r="F3240" i="39"/>
  <c r="O3240" i="39"/>
  <c r="N3240" i="39"/>
  <c r="K3240" i="39"/>
  <c r="H3244" i="39"/>
  <c r="J3244" i="39"/>
  <c r="L3244" i="39"/>
  <c r="M3244" i="39"/>
  <c r="C3244" i="39"/>
  <c r="F3244" i="39"/>
  <c r="N3244" i="39"/>
  <c r="E3244" i="39"/>
  <c r="K3244" i="39"/>
  <c r="P3244" i="39"/>
  <c r="A3244" i="39"/>
  <c r="I3244" i="39"/>
  <c r="G3244" i="39"/>
  <c r="O3244" i="39"/>
  <c r="F3249" i="39"/>
  <c r="L3249" i="39"/>
  <c r="P3249" i="39"/>
  <c r="O3249" i="39"/>
  <c r="G3249" i="39"/>
  <c r="H3249" i="39"/>
  <c r="E3249" i="39"/>
  <c r="C3249" i="39"/>
  <c r="A3249" i="39"/>
  <c r="N3249" i="39"/>
  <c r="I3249" i="39"/>
  <c r="M3249" i="39"/>
  <c r="K3249" i="39"/>
  <c r="J3249" i="39"/>
  <c r="A3253" i="39"/>
  <c r="L3253" i="39"/>
  <c r="H3253" i="39"/>
  <c r="C3253" i="39"/>
  <c r="I3253" i="39"/>
  <c r="M3253" i="39"/>
  <c r="E3253" i="39"/>
  <c r="J3253" i="39"/>
  <c r="N3253" i="39"/>
  <c r="F3253" i="39"/>
  <c r="O3253" i="39"/>
  <c r="G3253" i="39"/>
  <c r="K3253" i="39"/>
  <c r="P3253" i="39"/>
  <c r="G3257" i="39"/>
  <c r="O3257" i="39"/>
  <c r="F3257" i="39"/>
  <c r="H3257" i="39"/>
  <c r="L3257" i="39"/>
  <c r="P3257" i="39"/>
  <c r="K3257" i="39"/>
  <c r="N3257" i="39"/>
  <c r="C3257" i="39"/>
  <c r="M3257" i="39"/>
  <c r="E3257" i="39"/>
  <c r="J3257" i="39"/>
  <c r="I3257" i="39"/>
  <c r="A3257" i="39"/>
  <c r="A3261" i="39"/>
  <c r="L3261" i="39"/>
  <c r="N3261" i="39"/>
  <c r="M3261" i="39"/>
  <c r="F3261" i="39"/>
  <c r="E3261" i="39"/>
  <c r="P3261" i="39"/>
  <c r="I3261" i="39"/>
  <c r="H3261" i="39"/>
  <c r="K3261" i="39"/>
  <c r="O3261" i="39"/>
  <c r="C3261" i="39"/>
  <c r="G3261" i="39"/>
  <c r="J3261" i="39"/>
  <c r="L3265" i="39"/>
  <c r="P3265" i="39"/>
  <c r="O3265" i="39"/>
  <c r="H3265" i="39"/>
  <c r="F3265" i="39"/>
  <c r="G3265" i="39"/>
  <c r="E3265" i="39"/>
  <c r="K3265" i="39"/>
  <c r="C3265" i="39"/>
  <c r="J3265" i="39"/>
  <c r="A3265" i="39"/>
  <c r="I3265" i="39"/>
  <c r="N3265" i="39"/>
  <c r="M3265" i="39"/>
  <c r="A3269" i="39"/>
  <c r="L3269" i="39"/>
  <c r="G3269" i="39"/>
  <c r="F3269" i="39"/>
  <c r="I3269" i="39"/>
  <c r="P3269" i="39"/>
  <c r="M3269" i="39"/>
  <c r="H3269" i="39"/>
  <c r="E3269" i="39"/>
  <c r="K3269" i="39"/>
  <c r="C3269" i="39"/>
  <c r="J3269" i="39"/>
  <c r="O3269" i="39"/>
  <c r="N3269" i="39"/>
  <c r="F3273" i="39"/>
  <c r="G3273" i="39"/>
  <c r="H3273" i="39"/>
  <c r="L3273" i="39"/>
  <c r="P3273" i="39"/>
  <c r="O3273" i="39"/>
  <c r="J3273" i="39"/>
  <c r="K3273" i="39"/>
  <c r="A3273" i="39"/>
  <c r="N3273" i="39"/>
  <c r="M3273" i="39"/>
  <c r="C3273" i="39"/>
  <c r="E3273" i="39"/>
  <c r="I3273" i="39"/>
  <c r="H3308" i="39"/>
  <c r="O3308" i="39"/>
  <c r="I3308" i="39"/>
  <c r="A3308" i="39"/>
  <c r="K3308" i="39"/>
  <c r="C3308" i="39"/>
  <c r="M3308" i="39"/>
  <c r="J3308" i="39"/>
  <c r="L3308" i="39"/>
  <c r="E3308" i="39"/>
  <c r="N3308" i="39"/>
  <c r="F3308" i="39"/>
  <c r="G3308" i="39"/>
  <c r="P3308" i="39"/>
  <c r="F3312" i="39"/>
  <c r="E3312" i="39"/>
  <c r="M3312" i="39"/>
  <c r="P3312" i="39"/>
  <c r="A3312" i="39"/>
  <c r="J3312" i="39"/>
  <c r="N3312" i="39"/>
  <c r="C3312" i="39"/>
  <c r="K3312" i="39"/>
  <c r="G3312" i="39"/>
  <c r="O3312" i="39"/>
  <c r="I3312" i="39"/>
  <c r="H3312" i="39"/>
  <c r="L3312" i="39"/>
  <c r="E3316" i="39"/>
  <c r="M3316" i="39"/>
  <c r="G3316" i="39"/>
  <c r="N3316" i="39"/>
  <c r="J3316" i="39"/>
  <c r="A3316" i="39"/>
  <c r="K3316" i="39"/>
  <c r="C3316" i="39"/>
  <c r="H3316" i="39"/>
  <c r="F3316" i="39"/>
  <c r="L3316" i="39"/>
  <c r="I3316" i="39"/>
  <c r="O3316" i="39"/>
  <c r="P3316" i="39"/>
  <c r="C3320" i="39"/>
  <c r="M3320" i="39"/>
  <c r="A3320" i="39"/>
  <c r="E3320" i="39"/>
  <c r="P3320" i="39"/>
  <c r="H3320" i="39"/>
  <c r="J3320" i="39"/>
  <c r="I3320" i="39"/>
  <c r="L3320" i="39"/>
  <c r="O3320" i="39"/>
  <c r="G3320" i="39"/>
  <c r="N3320" i="39"/>
  <c r="F3320" i="39"/>
  <c r="K3320" i="39"/>
  <c r="M3324" i="39"/>
  <c r="I3324" i="39"/>
  <c r="J3324" i="39"/>
  <c r="G3324" i="39"/>
  <c r="A3324" i="39"/>
  <c r="K3324" i="39"/>
  <c r="C3324" i="39"/>
  <c r="L3324" i="39"/>
  <c r="E3324" i="39"/>
  <c r="F3324" i="39"/>
  <c r="H3324" i="39"/>
  <c r="O3324" i="39"/>
  <c r="N3324" i="39"/>
  <c r="P3324" i="39"/>
  <c r="F3328" i="39"/>
  <c r="M3328" i="39"/>
  <c r="E3328" i="39"/>
  <c r="I3328" i="39"/>
  <c r="N3328" i="39"/>
  <c r="A3328" i="39"/>
  <c r="J3328" i="39"/>
  <c r="C3328" i="39"/>
  <c r="K3328" i="39"/>
  <c r="G3328" i="39"/>
  <c r="L3328" i="39"/>
  <c r="H3328" i="39"/>
  <c r="P3328" i="39"/>
  <c r="O3328" i="39"/>
  <c r="H3332" i="39"/>
  <c r="E3332" i="39"/>
  <c r="N3332" i="39"/>
  <c r="G3332" i="39"/>
  <c r="F3332" i="39"/>
  <c r="K3332" i="39"/>
  <c r="M3332" i="39"/>
  <c r="O3332" i="39"/>
  <c r="A3332" i="39"/>
  <c r="C3332" i="39"/>
  <c r="J3332" i="39"/>
  <c r="L3332" i="39"/>
  <c r="I3332" i="39"/>
  <c r="P3332" i="39"/>
  <c r="G3336" i="39"/>
  <c r="O3336" i="39"/>
  <c r="E3336" i="39"/>
  <c r="M3336" i="39"/>
  <c r="F3336" i="39"/>
  <c r="L3336" i="39"/>
  <c r="N3336" i="39"/>
  <c r="C3336" i="39"/>
  <c r="H3336" i="39"/>
  <c r="J3336" i="39"/>
  <c r="I3336" i="39"/>
  <c r="K3336" i="39"/>
  <c r="A3336" i="39"/>
  <c r="P3336" i="39"/>
  <c r="G3375" i="39"/>
  <c r="N3375" i="39"/>
  <c r="A3375" i="39"/>
  <c r="E3375" i="39"/>
  <c r="J3375" i="39"/>
  <c r="M3375" i="39"/>
  <c r="L3375" i="39"/>
  <c r="F3375" i="39"/>
  <c r="K3375" i="39"/>
  <c r="I3375" i="39"/>
  <c r="P3375" i="39"/>
  <c r="C3375" i="39"/>
  <c r="H3375" i="39"/>
  <c r="O3375" i="39"/>
  <c r="A3386" i="39"/>
  <c r="H3386" i="39"/>
  <c r="P3386" i="39"/>
  <c r="E3386" i="39"/>
  <c r="L3386" i="39"/>
  <c r="I3386" i="39"/>
  <c r="O3386" i="39"/>
  <c r="G3386" i="39"/>
  <c r="M3386" i="39"/>
  <c r="N3386" i="39"/>
  <c r="F3386" i="39"/>
  <c r="K3386" i="39"/>
  <c r="J3386" i="39"/>
  <c r="C3386" i="39"/>
  <c r="H3392" i="39"/>
  <c r="M3392" i="39"/>
  <c r="J3392" i="39"/>
  <c r="N3392" i="39"/>
  <c r="E3392" i="39"/>
  <c r="L3392" i="39"/>
  <c r="I3392" i="39"/>
  <c r="O3392" i="39"/>
  <c r="C3392" i="39"/>
  <c r="F3392" i="39"/>
  <c r="G3392" i="39"/>
  <c r="K3392" i="39"/>
  <c r="A3392" i="39"/>
  <c r="P3392" i="39"/>
  <c r="K3404" i="39"/>
  <c r="M3404" i="39"/>
  <c r="C3404" i="39"/>
  <c r="A3404" i="39"/>
  <c r="N3404" i="39"/>
  <c r="P3404" i="39"/>
  <c r="H3404" i="39"/>
  <c r="I3404" i="39"/>
  <c r="A3410" i="39"/>
  <c r="I3410" i="39"/>
  <c r="N3410" i="39"/>
  <c r="H3410" i="39"/>
  <c r="P3410" i="39"/>
  <c r="K3410" i="39"/>
  <c r="M3410" i="39"/>
  <c r="C3410" i="39"/>
  <c r="E258" i="39"/>
  <c r="F258" i="39"/>
  <c r="H258" i="39"/>
  <c r="N258" i="39"/>
  <c r="K258" i="39"/>
  <c r="P258" i="39"/>
  <c r="G258" i="39"/>
  <c r="I258" i="39"/>
  <c r="O258" i="39"/>
  <c r="A258" i="39"/>
  <c r="L258" i="39"/>
  <c r="J258" i="39"/>
  <c r="M258" i="39"/>
  <c r="C258" i="39"/>
  <c r="P262" i="39"/>
  <c r="F262" i="39"/>
  <c r="C262" i="39"/>
  <c r="K262" i="39"/>
  <c r="L262" i="39"/>
  <c r="A262" i="39"/>
  <c r="J262" i="39"/>
  <c r="H262" i="39"/>
  <c r="E262" i="39"/>
  <c r="I262" i="39"/>
  <c r="M262" i="39"/>
  <c r="N262" i="39"/>
  <c r="O262" i="39"/>
  <c r="G262" i="39"/>
  <c r="E266" i="39"/>
  <c r="M266" i="39"/>
  <c r="L266" i="39"/>
  <c r="H266" i="39"/>
  <c r="N266" i="39"/>
  <c r="P266" i="39"/>
  <c r="G266" i="39"/>
  <c r="I266" i="39"/>
  <c r="O266" i="39"/>
  <c r="A266" i="39"/>
  <c r="J266" i="39"/>
  <c r="F266" i="39"/>
  <c r="C266" i="39"/>
  <c r="K266" i="39"/>
  <c r="F270" i="39"/>
  <c r="E270" i="39"/>
  <c r="C270" i="39"/>
  <c r="I270" i="39"/>
  <c r="P270" i="39"/>
  <c r="M270" i="39"/>
  <c r="K270" i="39"/>
  <c r="L270" i="39"/>
  <c r="J270" i="39"/>
  <c r="H270" i="39"/>
  <c r="A270" i="39"/>
  <c r="N270" i="39"/>
  <c r="O270" i="39"/>
  <c r="G270" i="39"/>
  <c r="L274" i="39"/>
  <c r="M274" i="39"/>
  <c r="E274" i="39"/>
  <c r="A274" i="39"/>
  <c r="J274" i="39"/>
  <c r="I274" i="39"/>
  <c r="C274" i="39"/>
  <c r="O274" i="39"/>
  <c r="K274" i="39"/>
  <c r="F274" i="39"/>
  <c r="H274" i="39"/>
  <c r="N274" i="39"/>
  <c r="P274" i="39"/>
  <c r="G274" i="39"/>
  <c r="F278" i="39"/>
  <c r="L278" i="39"/>
  <c r="C278" i="39"/>
  <c r="P278" i="39"/>
  <c r="A278" i="39"/>
  <c r="I278" i="39"/>
  <c r="H278" i="39"/>
  <c r="K278" i="39"/>
  <c r="M278" i="39"/>
  <c r="E278" i="39"/>
  <c r="J278" i="39"/>
  <c r="G278" i="39"/>
  <c r="N278" i="39"/>
  <c r="O278" i="39"/>
  <c r="E282" i="39"/>
  <c r="A282" i="39"/>
  <c r="J282" i="39"/>
  <c r="O282" i="39"/>
  <c r="C282" i="39"/>
  <c r="K282" i="39"/>
  <c r="I282" i="39"/>
  <c r="F282" i="39"/>
  <c r="M282" i="39"/>
  <c r="L282" i="39"/>
  <c r="H282" i="39"/>
  <c r="N282" i="39"/>
  <c r="P282" i="39"/>
  <c r="G282" i="39"/>
  <c r="F286" i="39"/>
  <c r="P286" i="39"/>
  <c r="J286" i="39"/>
  <c r="M286" i="39"/>
  <c r="K286" i="39"/>
  <c r="C286" i="39"/>
  <c r="I286" i="39"/>
  <c r="L286" i="39"/>
  <c r="A286" i="39"/>
  <c r="E286" i="39"/>
  <c r="H286" i="39"/>
  <c r="G286" i="39"/>
  <c r="O286" i="39"/>
  <c r="N286" i="39"/>
  <c r="I290" i="39"/>
  <c r="O290" i="39"/>
  <c r="A290" i="39"/>
  <c r="L290" i="39"/>
  <c r="J290" i="39"/>
  <c r="M290" i="39"/>
  <c r="C290" i="39"/>
  <c r="E290" i="39"/>
  <c r="G290" i="39"/>
  <c r="K290" i="39"/>
  <c r="F290" i="39"/>
  <c r="H290" i="39"/>
  <c r="N290" i="39"/>
  <c r="P290" i="39"/>
  <c r="A294" i="39"/>
  <c r="L294" i="39"/>
  <c r="P294" i="39"/>
  <c r="F294" i="39"/>
  <c r="I294" i="39"/>
  <c r="C294" i="39"/>
  <c r="J294" i="39"/>
  <c r="M294" i="39"/>
  <c r="H294" i="39"/>
  <c r="E294" i="39"/>
  <c r="K294" i="39"/>
  <c r="O294" i="39"/>
  <c r="G294" i="39"/>
  <c r="N294" i="39"/>
  <c r="L298" i="39"/>
  <c r="M298" i="39"/>
  <c r="E298" i="39"/>
  <c r="J298" i="39"/>
  <c r="C298" i="39"/>
  <c r="K298" i="39"/>
  <c r="A298" i="39"/>
  <c r="F298" i="39"/>
  <c r="H298" i="39"/>
  <c r="N298" i="39"/>
  <c r="P298" i="39"/>
  <c r="G298" i="39"/>
  <c r="I298" i="39"/>
  <c r="O298" i="39"/>
  <c r="E302" i="39"/>
  <c r="P302" i="39"/>
  <c r="H302" i="39"/>
  <c r="I302" i="39"/>
  <c r="J302" i="39"/>
  <c r="K302" i="39"/>
  <c r="A302" i="39"/>
  <c r="L302" i="39"/>
  <c r="F302" i="39"/>
  <c r="C302" i="39"/>
  <c r="M302" i="39"/>
  <c r="O302" i="39"/>
  <c r="G302" i="39"/>
  <c r="N302" i="39"/>
  <c r="G306" i="39"/>
  <c r="L306" i="39"/>
  <c r="M306" i="39"/>
  <c r="O306" i="39"/>
  <c r="E306" i="39"/>
  <c r="C306" i="39"/>
  <c r="K306" i="39"/>
  <c r="J306" i="39"/>
  <c r="F306" i="39"/>
  <c r="H306" i="39"/>
  <c r="N306" i="39"/>
  <c r="P306" i="39"/>
  <c r="I306" i="39"/>
  <c r="A306" i="39"/>
  <c r="K360" i="39"/>
  <c r="L360" i="39"/>
  <c r="A360" i="39"/>
  <c r="C360" i="39"/>
  <c r="F360" i="39"/>
  <c r="J360" i="39"/>
  <c r="M360" i="39"/>
  <c r="O360" i="39"/>
  <c r="E360" i="39"/>
  <c r="G360" i="39"/>
  <c r="N360" i="39"/>
  <c r="I360" i="39"/>
  <c r="P360" i="39"/>
  <c r="H360" i="39"/>
  <c r="H364" i="39"/>
  <c r="N364" i="39"/>
  <c r="M364" i="39"/>
  <c r="G364" i="39"/>
  <c r="E364" i="39"/>
  <c r="O364" i="39"/>
  <c r="J364" i="39"/>
  <c r="A364" i="39"/>
  <c r="I364" i="39"/>
  <c r="L364" i="39"/>
  <c r="F364" i="39"/>
  <c r="K364" i="39"/>
  <c r="C364" i="39"/>
  <c r="P364" i="39"/>
  <c r="G368" i="39"/>
  <c r="C368" i="39"/>
  <c r="J368" i="39"/>
  <c r="K368" i="39"/>
  <c r="L368" i="39"/>
  <c r="I368" i="39"/>
  <c r="E368" i="39"/>
  <c r="A368" i="39"/>
  <c r="M368" i="39"/>
  <c r="P368" i="39"/>
  <c r="F368" i="39"/>
  <c r="N368" i="39"/>
  <c r="H368" i="39"/>
  <c r="O368" i="39"/>
  <c r="K372" i="39"/>
  <c r="N372" i="39"/>
  <c r="G372" i="39"/>
  <c r="O372" i="39"/>
  <c r="H372" i="39"/>
  <c r="L372" i="39"/>
  <c r="P372" i="39"/>
  <c r="E372" i="39"/>
  <c r="I372" i="39"/>
  <c r="M372" i="39"/>
  <c r="A372" i="39"/>
  <c r="C372" i="39"/>
  <c r="F372" i="39"/>
  <c r="J372" i="39"/>
  <c r="G376" i="39"/>
  <c r="O376" i="39"/>
  <c r="A376" i="39"/>
  <c r="H376" i="39"/>
  <c r="L376" i="39"/>
  <c r="P376" i="39"/>
  <c r="C376" i="39"/>
  <c r="E376" i="39"/>
  <c r="N376" i="39"/>
  <c r="M376" i="39"/>
  <c r="F376" i="39"/>
  <c r="I376" i="39"/>
  <c r="J376" i="39"/>
  <c r="K376" i="39"/>
  <c r="E380" i="39"/>
  <c r="M380" i="39"/>
  <c r="I380" i="39"/>
  <c r="L380" i="39"/>
  <c r="A380" i="39"/>
  <c r="F380" i="39"/>
  <c r="J380" i="39"/>
  <c r="N380" i="39"/>
  <c r="C380" i="39"/>
  <c r="G380" i="39"/>
  <c r="K380" i="39"/>
  <c r="O380" i="39"/>
  <c r="H380" i="39"/>
  <c r="P380" i="39"/>
  <c r="E384" i="39"/>
  <c r="O384" i="39"/>
  <c r="I384" i="39"/>
  <c r="M384" i="39"/>
  <c r="F384" i="39"/>
  <c r="L384" i="39"/>
  <c r="C384" i="39"/>
  <c r="H384" i="39"/>
  <c r="N384" i="39"/>
  <c r="G384" i="39"/>
  <c r="P384" i="39"/>
  <c r="K384" i="39"/>
  <c r="J384" i="39"/>
  <c r="A384" i="39"/>
  <c r="I388" i="39"/>
  <c r="H388" i="39"/>
  <c r="M388" i="39"/>
  <c r="O388" i="39"/>
  <c r="L388" i="39"/>
  <c r="G388" i="39"/>
  <c r="C388" i="39"/>
  <c r="P388" i="39"/>
  <c r="E388" i="39"/>
  <c r="K388" i="39"/>
  <c r="N388" i="39"/>
  <c r="F388" i="39"/>
  <c r="A388" i="39"/>
  <c r="J388" i="39"/>
  <c r="I392" i="39"/>
  <c r="O392" i="39"/>
  <c r="C392" i="39"/>
  <c r="E392" i="39"/>
  <c r="K392" i="39"/>
  <c r="L392" i="39"/>
  <c r="G392" i="39"/>
  <c r="N392" i="39"/>
  <c r="M392" i="39"/>
  <c r="J392" i="39"/>
  <c r="P392" i="39"/>
  <c r="F392" i="39"/>
  <c r="A392" i="39"/>
  <c r="H392" i="39"/>
  <c r="O396" i="39"/>
  <c r="I396" i="39"/>
  <c r="C396" i="39"/>
  <c r="E396" i="39"/>
  <c r="G396" i="39"/>
  <c r="H396" i="39"/>
  <c r="K396" i="39"/>
  <c r="L396" i="39"/>
  <c r="M396" i="39"/>
  <c r="P396" i="39"/>
  <c r="N396" i="39"/>
  <c r="A396" i="39"/>
  <c r="F396" i="39"/>
  <c r="J396" i="39"/>
  <c r="E400" i="39"/>
  <c r="K400" i="39"/>
  <c r="C400" i="39"/>
  <c r="G400" i="39"/>
  <c r="I400" i="39"/>
  <c r="L400" i="39"/>
  <c r="O400" i="39"/>
  <c r="P400" i="39"/>
  <c r="M400" i="39"/>
  <c r="H400" i="39"/>
  <c r="J400" i="39"/>
  <c r="N400" i="39"/>
  <c r="A400" i="39"/>
  <c r="F400" i="39"/>
  <c r="G404" i="39"/>
  <c r="K404" i="39"/>
  <c r="I404" i="39"/>
  <c r="M404" i="39"/>
  <c r="O404" i="39"/>
  <c r="P404" i="39"/>
  <c r="E404" i="39"/>
  <c r="C404" i="39"/>
  <c r="H404" i="39"/>
  <c r="L404" i="39"/>
  <c r="N404" i="39"/>
  <c r="J404" i="39"/>
  <c r="F404" i="39"/>
  <c r="A404" i="39"/>
  <c r="K408" i="39"/>
  <c r="I408" i="39"/>
  <c r="G408" i="39"/>
  <c r="O408" i="39"/>
  <c r="L408" i="39"/>
  <c r="E408" i="39"/>
  <c r="M408" i="39"/>
  <c r="J408" i="39"/>
  <c r="F408" i="39"/>
  <c r="N408" i="39"/>
  <c r="H408" i="39"/>
  <c r="C408" i="39"/>
  <c r="P408" i="39"/>
  <c r="A408" i="39"/>
  <c r="M794" i="39"/>
  <c r="P794" i="39"/>
  <c r="I794" i="39"/>
  <c r="L794" i="39"/>
  <c r="A794" i="39"/>
  <c r="O794" i="39"/>
  <c r="J794" i="39"/>
  <c r="H794" i="39"/>
  <c r="E794" i="39"/>
  <c r="K794" i="39"/>
  <c r="N794" i="39"/>
  <c r="C794" i="39"/>
  <c r="G794" i="39"/>
  <c r="F794" i="39"/>
  <c r="G798" i="39"/>
  <c r="H798" i="39"/>
  <c r="J798" i="39"/>
  <c r="I798" i="39"/>
  <c r="P798" i="39"/>
  <c r="C798" i="39"/>
  <c r="A798" i="39"/>
  <c r="K798" i="39"/>
  <c r="E798" i="39"/>
  <c r="L798" i="39"/>
  <c r="M798" i="39"/>
  <c r="F798" i="39"/>
  <c r="O798" i="39"/>
  <c r="N798" i="39"/>
  <c r="C802" i="39"/>
  <c r="P802" i="39"/>
  <c r="E802" i="39"/>
  <c r="N802" i="39"/>
  <c r="O802" i="39"/>
  <c r="M802" i="39"/>
  <c r="L802" i="39"/>
  <c r="I802" i="39"/>
  <c r="F802" i="39"/>
  <c r="A802" i="39"/>
  <c r="G802" i="39"/>
  <c r="J802" i="39"/>
  <c r="H802" i="39"/>
  <c r="K802" i="39"/>
  <c r="P806" i="39"/>
  <c r="G806" i="39"/>
  <c r="J806" i="39"/>
  <c r="A806" i="39"/>
  <c r="I806" i="39"/>
  <c r="H806" i="39"/>
  <c r="L806" i="39"/>
  <c r="O806" i="39"/>
  <c r="K806" i="39"/>
  <c r="E806" i="39"/>
  <c r="M806" i="39"/>
  <c r="F806" i="39"/>
  <c r="N806" i="39"/>
  <c r="C806" i="39"/>
  <c r="F810" i="39"/>
  <c r="P810" i="39"/>
  <c r="J810" i="39"/>
  <c r="H810" i="39"/>
  <c r="K810" i="39"/>
  <c r="A810" i="39"/>
  <c r="L810" i="39"/>
  <c r="G810" i="39"/>
  <c r="M810" i="39"/>
  <c r="O810" i="39"/>
  <c r="C810" i="39"/>
  <c r="I810" i="39"/>
  <c r="N810" i="39"/>
  <c r="E810" i="39"/>
  <c r="F858" i="39"/>
  <c r="E858" i="39"/>
  <c r="O858" i="39"/>
  <c r="P858" i="39"/>
  <c r="M858" i="39"/>
  <c r="C858" i="39"/>
  <c r="K858" i="39"/>
  <c r="I858" i="39"/>
  <c r="H858" i="39"/>
  <c r="L858" i="39"/>
  <c r="A858" i="39"/>
  <c r="G858" i="39"/>
  <c r="J858" i="39"/>
  <c r="N858" i="39"/>
  <c r="C886" i="39"/>
  <c r="M886" i="39"/>
  <c r="F886" i="39"/>
  <c r="H886" i="39"/>
  <c r="G886" i="39"/>
  <c r="N886" i="39"/>
  <c r="I886" i="39"/>
  <c r="K886" i="39"/>
  <c r="O886" i="39"/>
  <c r="L886" i="39"/>
  <c r="E886" i="39"/>
  <c r="P886" i="39"/>
  <c r="A886" i="39"/>
  <c r="J886" i="39"/>
  <c r="M909" i="39"/>
  <c r="C909" i="39"/>
  <c r="A909" i="39"/>
  <c r="H913" i="39"/>
  <c r="N913" i="39"/>
  <c r="L913" i="39"/>
  <c r="I913" i="39"/>
  <c r="P913" i="39"/>
  <c r="C913" i="39"/>
  <c r="A913" i="39"/>
  <c r="F913" i="39"/>
  <c r="J913" i="39"/>
  <c r="M913" i="39"/>
  <c r="E913" i="39"/>
  <c r="K913" i="39"/>
  <c r="O913" i="39"/>
  <c r="G913" i="39"/>
  <c r="F917" i="39"/>
  <c r="E917" i="39"/>
  <c r="N917" i="39"/>
  <c r="A917" i="39"/>
  <c r="P917" i="39"/>
  <c r="L917" i="39"/>
  <c r="G917" i="39"/>
  <c r="O917" i="39"/>
  <c r="I917" i="39"/>
  <c r="M917" i="39"/>
  <c r="J917" i="39"/>
  <c r="C917" i="39"/>
  <c r="K917" i="39"/>
  <c r="H917" i="39"/>
  <c r="F921" i="39"/>
  <c r="J921" i="39"/>
  <c r="G921" i="39"/>
  <c r="P921" i="39"/>
  <c r="N921" i="39"/>
  <c r="I921" i="39"/>
  <c r="A921" i="39"/>
  <c r="O921" i="39"/>
  <c r="H921" i="39"/>
  <c r="E921" i="39"/>
  <c r="M921" i="39"/>
  <c r="L921" i="39"/>
  <c r="K921" i="39"/>
  <c r="C921" i="39"/>
  <c r="I925" i="39"/>
  <c r="J925" i="39"/>
  <c r="N925" i="39"/>
  <c r="O925" i="39"/>
  <c r="H925" i="39"/>
  <c r="F925" i="39"/>
  <c r="C925" i="39"/>
  <c r="G925" i="39"/>
  <c r="M925" i="39"/>
  <c r="P925" i="39"/>
  <c r="E925" i="39"/>
  <c r="L925" i="39"/>
  <c r="A925" i="39"/>
  <c r="K925" i="39"/>
  <c r="G929" i="39"/>
  <c r="J929" i="39"/>
  <c r="N929" i="39"/>
  <c r="P929" i="39"/>
  <c r="M929" i="39"/>
  <c r="I929" i="39"/>
  <c r="A929" i="39"/>
  <c r="K929" i="39"/>
  <c r="H929" i="39"/>
  <c r="C929" i="39"/>
  <c r="E929" i="39"/>
  <c r="L929" i="39"/>
  <c r="F929" i="39"/>
  <c r="O929" i="39"/>
  <c r="O933" i="39"/>
  <c r="A933" i="39"/>
  <c r="E933" i="39"/>
  <c r="F933" i="39"/>
  <c r="H933" i="39"/>
  <c r="I933" i="39"/>
  <c r="K933" i="39"/>
  <c r="M933" i="39"/>
  <c r="N933" i="39"/>
  <c r="P933" i="39"/>
  <c r="J933" i="39"/>
  <c r="G933" i="39"/>
  <c r="L933" i="39"/>
  <c r="C933" i="39"/>
  <c r="F937" i="39"/>
  <c r="P937" i="39"/>
  <c r="G937" i="39"/>
  <c r="O937" i="39"/>
  <c r="N937" i="39"/>
  <c r="J937" i="39"/>
  <c r="C937" i="39"/>
  <c r="L937" i="39"/>
  <c r="H937" i="39"/>
  <c r="E937" i="39"/>
  <c r="M937" i="39"/>
  <c r="K937" i="39"/>
  <c r="A937" i="39"/>
  <c r="I937" i="39"/>
  <c r="I941" i="39"/>
  <c r="M941" i="39"/>
  <c r="H941" i="39"/>
  <c r="P941" i="39"/>
  <c r="O941" i="39"/>
  <c r="G941" i="39"/>
  <c r="F941" i="39"/>
  <c r="N941" i="39"/>
  <c r="E941" i="39"/>
  <c r="L941" i="39"/>
  <c r="C941" i="39"/>
  <c r="K941" i="39"/>
  <c r="A941" i="39"/>
  <c r="J941" i="39"/>
  <c r="F945" i="39"/>
  <c r="N945" i="39"/>
  <c r="C945" i="39"/>
  <c r="I945" i="39"/>
  <c r="P945" i="39"/>
  <c r="L945" i="39"/>
  <c r="G945" i="39"/>
  <c r="H945" i="39"/>
  <c r="E945" i="39"/>
  <c r="K945" i="39"/>
  <c r="M945" i="39"/>
  <c r="A945" i="39"/>
  <c r="O945" i="39"/>
  <c r="J945" i="39"/>
  <c r="G949" i="39"/>
  <c r="M949" i="39"/>
  <c r="K949" i="39"/>
  <c r="L949" i="39"/>
  <c r="N949" i="39"/>
  <c r="F949" i="39"/>
  <c r="I949" i="39"/>
  <c r="O949" i="39"/>
  <c r="P949" i="39"/>
  <c r="H949" i="39"/>
  <c r="J949" i="39"/>
  <c r="C949" i="39"/>
  <c r="E949" i="39"/>
  <c r="A949" i="39"/>
  <c r="F953" i="39"/>
  <c r="C953" i="39"/>
  <c r="E953" i="39"/>
  <c r="M953" i="39"/>
  <c r="G953" i="39"/>
  <c r="K953" i="39"/>
  <c r="O953" i="39"/>
  <c r="H953" i="39"/>
  <c r="I953" i="39"/>
  <c r="L953" i="39"/>
  <c r="N953" i="39"/>
  <c r="J953" i="39"/>
  <c r="A953" i="39"/>
  <c r="P953" i="39"/>
  <c r="H957" i="39"/>
  <c r="O957" i="39"/>
  <c r="I957" i="39"/>
  <c r="E957" i="39"/>
  <c r="L957" i="39"/>
  <c r="G957" i="39"/>
  <c r="F957" i="39"/>
  <c r="M957" i="39"/>
  <c r="N957" i="39"/>
  <c r="P957" i="39"/>
  <c r="K957" i="39"/>
  <c r="C957" i="39"/>
  <c r="J957" i="39"/>
  <c r="A957" i="39"/>
  <c r="F1262" i="39"/>
  <c r="L1262" i="39"/>
  <c r="J1262" i="39"/>
  <c r="C1262" i="39"/>
  <c r="G1262" i="39"/>
  <c r="O1262" i="39"/>
  <c r="N1262" i="39"/>
  <c r="K1262" i="39"/>
  <c r="H1262" i="39"/>
  <c r="P1262" i="39"/>
  <c r="I1262" i="39"/>
  <c r="A1262" i="39"/>
  <c r="E1262" i="39"/>
  <c r="M1262" i="39"/>
  <c r="O1266" i="39"/>
  <c r="N1266" i="39"/>
  <c r="A1266" i="39"/>
  <c r="H1266" i="39"/>
  <c r="M1266" i="39"/>
  <c r="F1266" i="39"/>
  <c r="E1266" i="39"/>
  <c r="I1266" i="39"/>
  <c r="J1266" i="39"/>
  <c r="G1266" i="39"/>
  <c r="P1266" i="39"/>
  <c r="L1266" i="39"/>
  <c r="C1266" i="39"/>
  <c r="K1266" i="39"/>
  <c r="I1270" i="39"/>
  <c r="P1270" i="39"/>
  <c r="F1270" i="39"/>
  <c r="M1270" i="39"/>
  <c r="K1270" i="39"/>
  <c r="L1270" i="39"/>
  <c r="A1270" i="39"/>
  <c r="N1270" i="39"/>
  <c r="H1270" i="39"/>
  <c r="G1270" i="39"/>
  <c r="C1270" i="39"/>
  <c r="J1270" i="39"/>
  <c r="O1270" i="39"/>
  <c r="E1270" i="39"/>
  <c r="P1274" i="39"/>
  <c r="J1274" i="39"/>
  <c r="G1274" i="39"/>
  <c r="E1274" i="39"/>
  <c r="M1274" i="39"/>
  <c r="O1274" i="39"/>
  <c r="I1274" i="39"/>
  <c r="F1274" i="39"/>
  <c r="L1274" i="39"/>
  <c r="N1274" i="39"/>
  <c r="A1274" i="39"/>
  <c r="H1274" i="39"/>
  <c r="C1274" i="39"/>
  <c r="K1274" i="39"/>
  <c r="I1278" i="39"/>
  <c r="C1278" i="39"/>
  <c r="N1278" i="39"/>
  <c r="M1278" i="39"/>
  <c r="L1278" i="39"/>
  <c r="F1278" i="39"/>
  <c r="E1278" i="39"/>
  <c r="G1278" i="39"/>
  <c r="O1278" i="39"/>
  <c r="P1278" i="39"/>
  <c r="K1278" i="39"/>
  <c r="J1278" i="39"/>
  <c r="H1278" i="39"/>
  <c r="A1278" i="39"/>
  <c r="E1282" i="39"/>
  <c r="G1282" i="39"/>
  <c r="M1282" i="39"/>
  <c r="P1282" i="39"/>
  <c r="A1282" i="39"/>
  <c r="H1282" i="39"/>
  <c r="F1282" i="39"/>
  <c r="J1282" i="39"/>
  <c r="N1282" i="39"/>
  <c r="C1282" i="39"/>
  <c r="K1282" i="39"/>
  <c r="I1282" i="39"/>
  <c r="L1282" i="39"/>
  <c r="O1282" i="39"/>
  <c r="M1286" i="39"/>
  <c r="H1286" i="39"/>
  <c r="N1286" i="39"/>
  <c r="I1286" i="39"/>
  <c r="F1286" i="39"/>
  <c r="J1286" i="39"/>
  <c r="P1286" i="39"/>
  <c r="A1286" i="39"/>
  <c r="K1286" i="39"/>
  <c r="C1286" i="39"/>
  <c r="L1286" i="39"/>
  <c r="E1286" i="39"/>
  <c r="G1286" i="39"/>
  <c r="O1286" i="39"/>
  <c r="M1290" i="39"/>
  <c r="A1290" i="39"/>
  <c r="H1290" i="39"/>
  <c r="L1290" i="39"/>
  <c r="I1290" i="39"/>
  <c r="E1290" i="39"/>
  <c r="J1290" i="39"/>
  <c r="N1290" i="39"/>
  <c r="F1290" i="39"/>
  <c r="O1290" i="39"/>
  <c r="C1290" i="39"/>
  <c r="G1290" i="39"/>
  <c r="K1290" i="39"/>
  <c r="P1290" i="39"/>
  <c r="J1294" i="39"/>
  <c r="E1294" i="39"/>
  <c r="H1294" i="39"/>
  <c r="M1294" i="39"/>
  <c r="C1294" i="39"/>
  <c r="N1294" i="39"/>
  <c r="P1294" i="39"/>
  <c r="L1294" i="39"/>
  <c r="I1294" i="39"/>
  <c r="A1294" i="39"/>
  <c r="F1294" i="39"/>
  <c r="K1294" i="39"/>
  <c r="G1294" i="39"/>
  <c r="O1294" i="39"/>
  <c r="L1298" i="39"/>
  <c r="C1298" i="39"/>
  <c r="G1298" i="39"/>
  <c r="K1298" i="39"/>
  <c r="O1298" i="39"/>
  <c r="E1298" i="39"/>
  <c r="H1298" i="39"/>
  <c r="M1298" i="39"/>
  <c r="P1298" i="39"/>
  <c r="F1298" i="39"/>
  <c r="I1298" i="39"/>
  <c r="N1298" i="39"/>
  <c r="A1298" i="39"/>
  <c r="J1298" i="39"/>
  <c r="L1302" i="39"/>
  <c r="O1302" i="39"/>
  <c r="C1302" i="39"/>
  <c r="H1302" i="39"/>
  <c r="K1302" i="39"/>
  <c r="P1302" i="39"/>
  <c r="E1302" i="39"/>
  <c r="I1302" i="39"/>
  <c r="M1302" i="39"/>
  <c r="A1302" i="39"/>
  <c r="F1302" i="39"/>
  <c r="J1302" i="39"/>
  <c r="N1302" i="39"/>
  <c r="G1302" i="39"/>
  <c r="I1306" i="39"/>
  <c r="L1306" i="39"/>
  <c r="N1306" i="39"/>
  <c r="P1306" i="39"/>
  <c r="F1306" i="39"/>
  <c r="H1306" i="39"/>
  <c r="O1306" i="39"/>
  <c r="J1306" i="39"/>
  <c r="G1306" i="39"/>
  <c r="M1306" i="39"/>
  <c r="A1306" i="39"/>
  <c r="E1306" i="39"/>
  <c r="K1306" i="39"/>
  <c r="C1306" i="39"/>
  <c r="G1384" i="39"/>
  <c r="E1384" i="39"/>
  <c r="H1384" i="39"/>
  <c r="K1384" i="39"/>
  <c r="N1384" i="39"/>
  <c r="P1384" i="39"/>
  <c r="F1384" i="39"/>
  <c r="O1384" i="39"/>
  <c r="C1384" i="39"/>
  <c r="L1384" i="39"/>
  <c r="J1384" i="39"/>
  <c r="A1384" i="39"/>
  <c r="I1384" i="39"/>
  <c r="M1384" i="39"/>
  <c r="L1388" i="39"/>
  <c r="A1388" i="39"/>
  <c r="G1388" i="39"/>
  <c r="O1388" i="39"/>
  <c r="K1388" i="39"/>
  <c r="C1388" i="39"/>
  <c r="N1388" i="39"/>
  <c r="H1388" i="39"/>
  <c r="P1388" i="39"/>
  <c r="I1388" i="39"/>
  <c r="E1388" i="39"/>
  <c r="M1388" i="39"/>
  <c r="J1388" i="39"/>
  <c r="F1388" i="39"/>
  <c r="G1392" i="39"/>
  <c r="E1392" i="39"/>
  <c r="H1392" i="39"/>
  <c r="K1392" i="39"/>
  <c r="N1392" i="39"/>
  <c r="P1392" i="39"/>
  <c r="C1392" i="39"/>
  <c r="L1392" i="39"/>
  <c r="F1392" i="39"/>
  <c r="O1392" i="39"/>
  <c r="J1392" i="39"/>
  <c r="A1392" i="39"/>
  <c r="M1392" i="39"/>
  <c r="I1392" i="39"/>
  <c r="G1396" i="39"/>
  <c r="O1396" i="39"/>
  <c r="L1396" i="39"/>
  <c r="K1396" i="39"/>
  <c r="N1396" i="39"/>
  <c r="H1396" i="39"/>
  <c r="P1396" i="39"/>
  <c r="C1396" i="39"/>
  <c r="J1396" i="39"/>
  <c r="I1396" i="39"/>
  <c r="E1396" i="39"/>
  <c r="M1396" i="39"/>
  <c r="A1396" i="39"/>
  <c r="F1396" i="39"/>
  <c r="E1400" i="39"/>
  <c r="F1400" i="39"/>
  <c r="H1400" i="39"/>
  <c r="K1400" i="39"/>
  <c r="P1400" i="39"/>
  <c r="L1400" i="39"/>
  <c r="G1400" i="39"/>
  <c r="O1400" i="39"/>
  <c r="N1400" i="39"/>
  <c r="C1400" i="39"/>
  <c r="J1400" i="39"/>
  <c r="A1400" i="39"/>
  <c r="M1400" i="39"/>
  <c r="I1400" i="39"/>
  <c r="G1404" i="39"/>
  <c r="K1404" i="39"/>
  <c r="O1404" i="39"/>
  <c r="L1404" i="39"/>
  <c r="F1404" i="39"/>
  <c r="J1404" i="39"/>
  <c r="N1404" i="39"/>
  <c r="H1404" i="39"/>
  <c r="C1404" i="39"/>
  <c r="P1404" i="39"/>
  <c r="A1404" i="39"/>
  <c r="I1404" i="39"/>
  <c r="E1404" i="39"/>
  <c r="M1404" i="39"/>
  <c r="E1408" i="39"/>
  <c r="K1408" i="39"/>
  <c r="P1408" i="39"/>
  <c r="H1408" i="39"/>
  <c r="N1408" i="39"/>
  <c r="G1408" i="39"/>
  <c r="O1408" i="39"/>
  <c r="C1408" i="39"/>
  <c r="L1408" i="39"/>
  <c r="F1408" i="39"/>
  <c r="I1408" i="39"/>
  <c r="M1408" i="39"/>
  <c r="J1408" i="39"/>
  <c r="A1408" i="39"/>
  <c r="L1412" i="39"/>
  <c r="G1412" i="39"/>
  <c r="K1412" i="39"/>
  <c r="O1412" i="39"/>
  <c r="M1412" i="39"/>
  <c r="F1412" i="39"/>
  <c r="N1412" i="39"/>
  <c r="C1412" i="39"/>
  <c r="A1412" i="39"/>
  <c r="H1412" i="39"/>
  <c r="P1412" i="39"/>
  <c r="J1412" i="39"/>
  <c r="I1412" i="39"/>
  <c r="E1412" i="39"/>
  <c r="E1416" i="39"/>
  <c r="O1416" i="39"/>
  <c r="K1416" i="39"/>
  <c r="F1416" i="39"/>
  <c r="L1416" i="39"/>
  <c r="H1416" i="39"/>
  <c r="C1416" i="39"/>
  <c r="P1416" i="39"/>
  <c r="G1416" i="39"/>
  <c r="N1416" i="39"/>
  <c r="J1416" i="39"/>
  <c r="A1416" i="39"/>
  <c r="I1416" i="39"/>
  <c r="M1416" i="39"/>
  <c r="G1420" i="39"/>
  <c r="K1420" i="39"/>
  <c r="O1420" i="39"/>
  <c r="L1420" i="39"/>
  <c r="E1420" i="39"/>
  <c r="A1420" i="39"/>
  <c r="M1420" i="39"/>
  <c r="F1420" i="39"/>
  <c r="C1420" i="39"/>
  <c r="J1420" i="39"/>
  <c r="N1420" i="39"/>
  <c r="H1420" i="39"/>
  <c r="P1420" i="39"/>
  <c r="I1420" i="39"/>
  <c r="G1424" i="39"/>
  <c r="K1424" i="39"/>
  <c r="O1424" i="39"/>
  <c r="H1424" i="39"/>
  <c r="P1424" i="39"/>
  <c r="L1424" i="39"/>
  <c r="F1424" i="39"/>
  <c r="E1424" i="39"/>
  <c r="C1424" i="39"/>
  <c r="N1424" i="39"/>
  <c r="M1424" i="39"/>
  <c r="J1424" i="39"/>
  <c r="A1424" i="39"/>
  <c r="I1424" i="39"/>
  <c r="L1428" i="39"/>
  <c r="O1428" i="39"/>
  <c r="G1428" i="39"/>
  <c r="K1428" i="39"/>
  <c r="I1428" i="39"/>
  <c r="E1428" i="39"/>
  <c r="M1428" i="39"/>
  <c r="C1428" i="39"/>
  <c r="F1428" i="39"/>
  <c r="N1428" i="39"/>
  <c r="H1428" i="39"/>
  <c r="P1428" i="39"/>
  <c r="A1428" i="39"/>
  <c r="J1428" i="39"/>
  <c r="H1432" i="39"/>
  <c r="F1432" i="39"/>
  <c r="P1432" i="39"/>
  <c r="L1432" i="39"/>
  <c r="E1432" i="39"/>
  <c r="N1432" i="39"/>
  <c r="K1432" i="39"/>
  <c r="C1432" i="39"/>
  <c r="G1432" i="39"/>
  <c r="O1432" i="39"/>
  <c r="J1432" i="39"/>
  <c r="M1432" i="39"/>
  <c r="A1432" i="39"/>
  <c r="I1432" i="39"/>
  <c r="E1910" i="39"/>
  <c r="O1910" i="39"/>
  <c r="M1910" i="39"/>
  <c r="F1910" i="39"/>
  <c r="L1910" i="39"/>
  <c r="C1910" i="39"/>
  <c r="N1910" i="39"/>
  <c r="P1910" i="39"/>
  <c r="G1910" i="39"/>
  <c r="A1910" i="39"/>
  <c r="K1910" i="39"/>
  <c r="I1910" i="39"/>
  <c r="J1910" i="39"/>
  <c r="H1910" i="39"/>
  <c r="M1914" i="39"/>
  <c r="F1914" i="39"/>
  <c r="J1914" i="39"/>
  <c r="N1914" i="39"/>
  <c r="A1914" i="39"/>
  <c r="E1914" i="39"/>
  <c r="K1914" i="39"/>
  <c r="O1914" i="39"/>
  <c r="C1914" i="39"/>
  <c r="G1914" i="39"/>
  <c r="L1914" i="39"/>
  <c r="P1914" i="39"/>
  <c r="H1914" i="39"/>
  <c r="I1914" i="39"/>
  <c r="E1918" i="39"/>
  <c r="H1918" i="39"/>
  <c r="M1918" i="39"/>
  <c r="K1918" i="39"/>
  <c r="I1918" i="39"/>
  <c r="C1918" i="39"/>
  <c r="L1918" i="39"/>
  <c r="F1918" i="39"/>
  <c r="N1918" i="39"/>
  <c r="A1918" i="39"/>
  <c r="O1918" i="39"/>
  <c r="J1918" i="39"/>
  <c r="P1918" i="39"/>
  <c r="G1918" i="39"/>
  <c r="E1922" i="39"/>
  <c r="J1922" i="39"/>
  <c r="M1922" i="39"/>
  <c r="H1922" i="39"/>
  <c r="O1922" i="39"/>
  <c r="K1922" i="39"/>
  <c r="A1922" i="39"/>
  <c r="I1922" i="39"/>
  <c r="L1922" i="39"/>
  <c r="F1922" i="39"/>
  <c r="C1922" i="39"/>
  <c r="P1922" i="39"/>
  <c r="N1922" i="39"/>
  <c r="G1922" i="39"/>
  <c r="G1926" i="39"/>
  <c r="M1926" i="39"/>
  <c r="O1926" i="39"/>
  <c r="K1926" i="39"/>
  <c r="I1926" i="39"/>
  <c r="F1926" i="39"/>
  <c r="P1926" i="39"/>
  <c r="E1926" i="39"/>
  <c r="H1926" i="39"/>
  <c r="N1926" i="39"/>
  <c r="J1926" i="39"/>
  <c r="L1926" i="39"/>
  <c r="C1926" i="39"/>
  <c r="A1926" i="39"/>
  <c r="L1930" i="39"/>
  <c r="H1930" i="39"/>
  <c r="A1930" i="39"/>
  <c r="I1930" i="39"/>
  <c r="M1930" i="39"/>
  <c r="E1930" i="39"/>
  <c r="N1930" i="39"/>
  <c r="O1930" i="39"/>
  <c r="F1930" i="39"/>
  <c r="P1930" i="39"/>
  <c r="G1930" i="39"/>
  <c r="C1930" i="39"/>
  <c r="J1930" i="39"/>
  <c r="K1930" i="39"/>
  <c r="F1934" i="39"/>
  <c r="A1934" i="39"/>
  <c r="I1934" i="39"/>
  <c r="L1934" i="39"/>
  <c r="N1934" i="39"/>
  <c r="K1934" i="39"/>
  <c r="C1934" i="39"/>
  <c r="O1934" i="39"/>
  <c r="P1934" i="39"/>
  <c r="G1934" i="39"/>
  <c r="M1934" i="39"/>
  <c r="J1934" i="39"/>
  <c r="H1934" i="39"/>
  <c r="E1934" i="39"/>
  <c r="L1938" i="39"/>
  <c r="C1938" i="39"/>
  <c r="I1938" i="39"/>
  <c r="H1938" i="39"/>
  <c r="P1938" i="39"/>
  <c r="G1938" i="39"/>
  <c r="A1938" i="39"/>
  <c r="M1938" i="39"/>
  <c r="N1938" i="39"/>
  <c r="O1938" i="39"/>
  <c r="E1938" i="39"/>
  <c r="F1938" i="39"/>
  <c r="J1938" i="39"/>
  <c r="K1938" i="39"/>
  <c r="A1942" i="39"/>
  <c r="F1942" i="39"/>
  <c r="L1942" i="39"/>
  <c r="I1942" i="39"/>
  <c r="N1942" i="39"/>
  <c r="J1942" i="39"/>
  <c r="O1942" i="39"/>
  <c r="P1942" i="39"/>
  <c r="G1942" i="39"/>
  <c r="H1942" i="39"/>
  <c r="K1942" i="39"/>
  <c r="M1942" i="39"/>
  <c r="C1942" i="39"/>
  <c r="E1942" i="39"/>
  <c r="O1946" i="39"/>
  <c r="C1946" i="39"/>
  <c r="M1946" i="39"/>
  <c r="F1946" i="39"/>
  <c r="E1946" i="39"/>
  <c r="G1946" i="39"/>
  <c r="H1946" i="39"/>
  <c r="L1946" i="39"/>
  <c r="J1946" i="39"/>
  <c r="A1946" i="39"/>
  <c r="N1946" i="39"/>
  <c r="P1946" i="39"/>
  <c r="I1946" i="39"/>
  <c r="K1946" i="39"/>
  <c r="L1950" i="39"/>
  <c r="N1950" i="39"/>
  <c r="A1950" i="39"/>
  <c r="F1950" i="39"/>
  <c r="I1950" i="39"/>
  <c r="E1950" i="39"/>
  <c r="O1950" i="39"/>
  <c r="K1950" i="39"/>
  <c r="P1950" i="39"/>
  <c r="G1950" i="39"/>
  <c r="C1950" i="39"/>
  <c r="H1950" i="39"/>
  <c r="J1950" i="39"/>
  <c r="M1950" i="39"/>
  <c r="M1954" i="39"/>
  <c r="P1954" i="39"/>
  <c r="H1954" i="39"/>
  <c r="C1954" i="39"/>
  <c r="I1954" i="39"/>
  <c r="E1954" i="39"/>
  <c r="J1954" i="39"/>
  <c r="N1954" i="39"/>
  <c r="A1954" i="39"/>
  <c r="F1954" i="39"/>
  <c r="L1954" i="39"/>
  <c r="O1954" i="39"/>
  <c r="G1954" i="39"/>
  <c r="K1954" i="39"/>
  <c r="A1958" i="39"/>
  <c r="L1958" i="39"/>
  <c r="I1958" i="39"/>
  <c r="F1958" i="39"/>
  <c r="N1958" i="39"/>
  <c r="M1958" i="39"/>
  <c r="C1958" i="39"/>
  <c r="O1958" i="39"/>
  <c r="E1958" i="39"/>
  <c r="P1958" i="39"/>
  <c r="G1958" i="39"/>
  <c r="H1958" i="39"/>
  <c r="J1958" i="39"/>
  <c r="K1958" i="39"/>
  <c r="G1984" i="39"/>
  <c r="P1984" i="39"/>
  <c r="N1984" i="39"/>
  <c r="M1984" i="39"/>
  <c r="K1984" i="39"/>
  <c r="C1984" i="39"/>
  <c r="F1984" i="39"/>
  <c r="H1984" i="39"/>
  <c r="L1984" i="39"/>
  <c r="E1984" i="39"/>
  <c r="A1984" i="39"/>
  <c r="O1984" i="39"/>
  <c r="I1984" i="39"/>
  <c r="J1984" i="39"/>
  <c r="H1988" i="39"/>
  <c r="O1988" i="39"/>
  <c r="L1988" i="39"/>
  <c r="G1988" i="39"/>
  <c r="K1988" i="39"/>
  <c r="A1988" i="39"/>
  <c r="C1988" i="39"/>
  <c r="P1988" i="39"/>
  <c r="M1988" i="39"/>
  <c r="N1988" i="39"/>
  <c r="E1988" i="39"/>
  <c r="F1988" i="39"/>
  <c r="J1988" i="39"/>
  <c r="I1988" i="39"/>
  <c r="C2007" i="39"/>
  <c r="E2007" i="39"/>
  <c r="G2007" i="39"/>
  <c r="J2007" i="39"/>
  <c r="A2007" i="39"/>
  <c r="O2007" i="39"/>
  <c r="M2007" i="39"/>
  <c r="L2007" i="39"/>
  <c r="P2007" i="39"/>
  <c r="H2007" i="39"/>
  <c r="N2007" i="39"/>
  <c r="I2007" i="39"/>
  <c r="F2007" i="39"/>
  <c r="K2007" i="39"/>
  <c r="A2011" i="39"/>
  <c r="J2011" i="39"/>
  <c r="L2011" i="39"/>
  <c r="G2011" i="39"/>
  <c r="O2011" i="39"/>
  <c r="C2011" i="39"/>
  <c r="H2011" i="39"/>
  <c r="K2011" i="39"/>
  <c r="P2011" i="39"/>
  <c r="E2011" i="39"/>
  <c r="I2011" i="39"/>
  <c r="M2011" i="39"/>
  <c r="F2011" i="39"/>
  <c r="N2011" i="39"/>
  <c r="M2018" i="39"/>
  <c r="N2018" i="39"/>
  <c r="I2018" i="39"/>
  <c r="C2018" i="39"/>
  <c r="E2018" i="39"/>
  <c r="H2018" i="39"/>
  <c r="J2018" i="39"/>
  <c r="L2018" i="39"/>
  <c r="A2018" i="39"/>
  <c r="G2018" i="39"/>
  <c r="O2018" i="39"/>
  <c r="F2018" i="39"/>
  <c r="P2018" i="39"/>
  <c r="K2018" i="39"/>
  <c r="I2022" i="39"/>
  <c r="L2022" i="39"/>
  <c r="F2022" i="39"/>
  <c r="N2022" i="39"/>
  <c r="A2022" i="39"/>
  <c r="G2022" i="39"/>
  <c r="J2022" i="39"/>
  <c r="O2022" i="39"/>
  <c r="C2022" i="39"/>
  <c r="H2022" i="39"/>
  <c r="K2022" i="39"/>
  <c r="P2022" i="39"/>
  <c r="E2022" i="39"/>
  <c r="M2022" i="39"/>
  <c r="F2029" i="39"/>
  <c r="H2029" i="39"/>
  <c r="P2029" i="39"/>
  <c r="E2029" i="39"/>
  <c r="C2029" i="39"/>
  <c r="L2029" i="39"/>
  <c r="K2029" i="39"/>
  <c r="A2029" i="39"/>
  <c r="J2029" i="39"/>
  <c r="I2029" i="39"/>
  <c r="M2029" i="39"/>
  <c r="N2029" i="39"/>
  <c r="O2029" i="39"/>
  <c r="G2029" i="39"/>
  <c r="L2033" i="39"/>
  <c r="G2033" i="39"/>
  <c r="O2033" i="39"/>
  <c r="N2033" i="39"/>
  <c r="H2033" i="39"/>
  <c r="P2033" i="39"/>
  <c r="I2033" i="39"/>
  <c r="A2033" i="39"/>
  <c r="E2033" i="39"/>
  <c r="J2033" i="39"/>
  <c r="M2033" i="39"/>
  <c r="C2033" i="39"/>
  <c r="F2033" i="39"/>
  <c r="K2033" i="39"/>
  <c r="F2053" i="39"/>
  <c r="E2053" i="39"/>
  <c r="P2053" i="39"/>
  <c r="K2053" i="39"/>
  <c r="J2053" i="39"/>
  <c r="I2053" i="39"/>
  <c r="H2053" i="39"/>
  <c r="M2053" i="39"/>
  <c r="L2053" i="39"/>
  <c r="C2053" i="39"/>
  <c r="A2053" i="39"/>
  <c r="N2053" i="39"/>
  <c r="O2053" i="39"/>
  <c r="G2053" i="39"/>
  <c r="F2093" i="39"/>
  <c r="P2093" i="39"/>
  <c r="M2093" i="39"/>
  <c r="J2093" i="39"/>
  <c r="G2093" i="39"/>
  <c r="O2093" i="39"/>
  <c r="E2093" i="39"/>
  <c r="A2093" i="39"/>
  <c r="H2093" i="39"/>
  <c r="K2093" i="39"/>
  <c r="I2093" i="39"/>
  <c r="C2093" i="39"/>
  <c r="L2093" i="39"/>
  <c r="N2093" i="39"/>
  <c r="F2133" i="39"/>
  <c r="G2133" i="39"/>
  <c r="O2133" i="39"/>
  <c r="K2133" i="39"/>
  <c r="H2133" i="39"/>
  <c r="C2133" i="39"/>
  <c r="L2133" i="39"/>
  <c r="M2133" i="39"/>
  <c r="J2133" i="39"/>
  <c r="N2133" i="39"/>
  <c r="P2133" i="39"/>
  <c r="E2133" i="39"/>
  <c r="A2133" i="39"/>
  <c r="I2133" i="39"/>
  <c r="L2173" i="39"/>
  <c r="N2173" i="39"/>
  <c r="C2173" i="39"/>
  <c r="G2173" i="39"/>
  <c r="K2173" i="39"/>
  <c r="O2173" i="39"/>
  <c r="H2173" i="39"/>
  <c r="P2173" i="39"/>
  <c r="E2173" i="39"/>
  <c r="I2173" i="39"/>
  <c r="M2173" i="39"/>
  <c r="A2173" i="39"/>
  <c r="F2173" i="39"/>
  <c r="J2173" i="39"/>
  <c r="L2213" i="39"/>
  <c r="E2213" i="39"/>
  <c r="I2213" i="39"/>
  <c r="M2213" i="39"/>
  <c r="A2213" i="39"/>
  <c r="F2213" i="39"/>
  <c r="J2213" i="39"/>
  <c r="N2213" i="39"/>
  <c r="C2213" i="39"/>
  <c r="G2213" i="39"/>
  <c r="K2213" i="39"/>
  <c r="O2213" i="39"/>
  <c r="H2213" i="39"/>
  <c r="P2213" i="39"/>
  <c r="L2253" i="39"/>
  <c r="P2253" i="39"/>
  <c r="E2253" i="39"/>
  <c r="I2253" i="39"/>
  <c r="M2253" i="39"/>
  <c r="A2253" i="39"/>
  <c r="F2253" i="39"/>
  <c r="J2253" i="39"/>
  <c r="N2253" i="39"/>
  <c r="C2253" i="39"/>
  <c r="G2253" i="39"/>
  <c r="K2253" i="39"/>
  <c r="O2253" i="39"/>
  <c r="H2253" i="39"/>
  <c r="L2293" i="39"/>
  <c r="G2293" i="39"/>
  <c r="K2293" i="39"/>
  <c r="O2293" i="39"/>
  <c r="H2293" i="39"/>
  <c r="P2293" i="39"/>
  <c r="E2293" i="39"/>
  <c r="I2293" i="39"/>
  <c r="M2293" i="39"/>
  <c r="A2293" i="39"/>
  <c r="F2293" i="39"/>
  <c r="J2293" i="39"/>
  <c r="N2293" i="39"/>
  <c r="C2293" i="39"/>
  <c r="L2333" i="39"/>
  <c r="G2333" i="39"/>
  <c r="C2333" i="39"/>
  <c r="K2333" i="39"/>
  <c r="O2333" i="39"/>
  <c r="M2333" i="39"/>
  <c r="F2333" i="39"/>
  <c r="N2333" i="39"/>
  <c r="H2333" i="39"/>
  <c r="P2333" i="39"/>
  <c r="I2333" i="39"/>
  <c r="A2333" i="39"/>
  <c r="E2333" i="39"/>
  <c r="J2333" i="39"/>
  <c r="G2373" i="39"/>
  <c r="C2373" i="39"/>
  <c r="L2373" i="39"/>
  <c r="N2373" i="39"/>
  <c r="H2373" i="39"/>
  <c r="P2373" i="39"/>
  <c r="O2373" i="39"/>
  <c r="I2373" i="39"/>
  <c r="A2373" i="39"/>
  <c r="E2373" i="39"/>
  <c r="J2373" i="39"/>
  <c r="K2373" i="39"/>
  <c r="M2373" i="39"/>
  <c r="F2373" i="39"/>
  <c r="E2420" i="39"/>
  <c r="L2420" i="39"/>
  <c r="N2420" i="39"/>
  <c r="F2420" i="39"/>
  <c r="K2420" i="39"/>
  <c r="C2420" i="39"/>
  <c r="I2420" i="39"/>
  <c r="P2420" i="39"/>
  <c r="J2420" i="39"/>
  <c r="H2420" i="39"/>
  <c r="A2420" i="39"/>
  <c r="O2420" i="39"/>
  <c r="G2420" i="39"/>
  <c r="M2420" i="39"/>
  <c r="I2424" i="39"/>
  <c r="J2424" i="39"/>
  <c r="N2424" i="39"/>
  <c r="A2424" i="39"/>
  <c r="M2424" i="39"/>
  <c r="G2424" i="39"/>
  <c r="K2424" i="39"/>
  <c r="P2424" i="39"/>
  <c r="O2424" i="39"/>
  <c r="H2424" i="39"/>
  <c r="F2424" i="39"/>
  <c r="E2424" i="39"/>
  <c r="L2424" i="39"/>
  <c r="C2424" i="39"/>
  <c r="E2428" i="39"/>
  <c r="I2428" i="39"/>
  <c r="L2428" i="39"/>
  <c r="N2428" i="39"/>
  <c r="F2428" i="39"/>
  <c r="K2428" i="39"/>
  <c r="C2428" i="39"/>
  <c r="J2428" i="39"/>
  <c r="A2428" i="39"/>
  <c r="M2428" i="39"/>
  <c r="O2428" i="39"/>
  <c r="P2428" i="39"/>
  <c r="G2428" i="39"/>
  <c r="H2428" i="39"/>
  <c r="I2432" i="39"/>
  <c r="E2432" i="39"/>
  <c r="N2432" i="39"/>
  <c r="P2432" i="39"/>
  <c r="F2432" i="39"/>
  <c r="L2432" i="39"/>
  <c r="C2432" i="39"/>
  <c r="O2432" i="39"/>
  <c r="G2432" i="39"/>
  <c r="M2432" i="39"/>
  <c r="K2432" i="39"/>
  <c r="A2432" i="39"/>
  <c r="J2432" i="39"/>
  <c r="H2432" i="39"/>
  <c r="L2436" i="39"/>
  <c r="E2436" i="39"/>
  <c r="F2436" i="39"/>
  <c r="N2436" i="39"/>
  <c r="I2436" i="39"/>
  <c r="K2436" i="39"/>
  <c r="G2436" i="39"/>
  <c r="C2436" i="39"/>
  <c r="P2436" i="39"/>
  <c r="H2436" i="39"/>
  <c r="M2436" i="39"/>
  <c r="J2436" i="39"/>
  <c r="O2436" i="39"/>
  <c r="A2436" i="39"/>
  <c r="E2516" i="39"/>
  <c r="N2516" i="39"/>
  <c r="G2516" i="39"/>
  <c r="F2516" i="39"/>
  <c r="L2516" i="39"/>
  <c r="I2516" i="39"/>
  <c r="O2516" i="39"/>
  <c r="K2516" i="39"/>
  <c r="J2516" i="39"/>
  <c r="C2516" i="39"/>
  <c r="A2516" i="39"/>
  <c r="M2516" i="39"/>
  <c r="P2516" i="39"/>
  <c r="H2516" i="39"/>
  <c r="A2520" i="39"/>
  <c r="P2520" i="39"/>
  <c r="I2520" i="39"/>
  <c r="L2520" i="39"/>
  <c r="K2520" i="39"/>
  <c r="O2520" i="39"/>
  <c r="J2520" i="39"/>
  <c r="E2520" i="39"/>
  <c r="G2520" i="39"/>
  <c r="H2520" i="39"/>
  <c r="M2520" i="39"/>
  <c r="C2520" i="39"/>
  <c r="N2520" i="39"/>
  <c r="F2520" i="39"/>
  <c r="E2524" i="39"/>
  <c r="N2524" i="39"/>
  <c r="I2524" i="39"/>
  <c r="O2524" i="39"/>
  <c r="F2524" i="39"/>
  <c r="G2524" i="39"/>
  <c r="L2524" i="39"/>
  <c r="K2524" i="39"/>
  <c r="C2524" i="39"/>
  <c r="J2524" i="39"/>
  <c r="A2524" i="39"/>
  <c r="P2524" i="39"/>
  <c r="H2524" i="39"/>
  <c r="M2524" i="39"/>
  <c r="O2528" i="39"/>
  <c r="C2528" i="39"/>
  <c r="M2528" i="39"/>
  <c r="E2528" i="39"/>
  <c r="I2528" i="39"/>
  <c r="P2528" i="39"/>
  <c r="H2528" i="39"/>
  <c r="G2528" i="39"/>
  <c r="J2528" i="39"/>
  <c r="K2528" i="39"/>
  <c r="A2528" i="39"/>
  <c r="L2528" i="39"/>
  <c r="N2528" i="39"/>
  <c r="F2528" i="39"/>
  <c r="E2532" i="39"/>
  <c r="N2532" i="39"/>
  <c r="G2532" i="39"/>
  <c r="J2532" i="39"/>
  <c r="F2532" i="39"/>
  <c r="A2532" i="39"/>
  <c r="O2532" i="39"/>
  <c r="K2532" i="39"/>
  <c r="C2532" i="39"/>
  <c r="L2532" i="39"/>
  <c r="H2532" i="39"/>
  <c r="I2532" i="39"/>
  <c r="M2532" i="39"/>
  <c r="P2532" i="39"/>
  <c r="A2450" i="39"/>
  <c r="E2450" i="39"/>
  <c r="L2450" i="39"/>
  <c r="M2450" i="39"/>
  <c r="I2450" i="39"/>
  <c r="P2450" i="39"/>
  <c r="H2450" i="39"/>
  <c r="N2450" i="39"/>
  <c r="K2450" i="39"/>
  <c r="O2450" i="39"/>
  <c r="F2450" i="39"/>
  <c r="C2450" i="39"/>
  <c r="G2450" i="39"/>
  <c r="J2450" i="39"/>
  <c r="I2467" i="39"/>
  <c r="G2467" i="39"/>
  <c r="O2467" i="39"/>
  <c r="P2467" i="39"/>
  <c r="J2467" i="39"/>
  <c r="L2467" i="39"/>
  <c r="N2467" i="39"/>
  <c r="E2467" i="39"/>
  <c r="M2467" i="39"/>
  <c r="A2467" i="39"/>
  <c r="K2467" i="39"/>
  <c r="F2467" i="39"/>
  <c r="H2467" i="39"/>
  <c r="C2467" i="39"/>
  <c r="H2485" i="39"/>
  <c r="L2485" i="39"/>
  <c r="F2485" i="39"/>
  <c r="M2485" i="39"/>
  <c r="P2485" i="39"/>
  <c r="A2485" i="39"/>
  <c r="O2485" i="39"/>
  <c r="E2485" i="39"/>
  <c r="G2485" i="39"/>
  <c r="J2485" i="39"/>
  <c r="K2485" i="39"/>
  <c r="N2485" i="39"/>
  <c r="I2485" i="39"/>
  <c r="C2485" i="39"/>
  <c r="I2497" i="39"/>
  <c r="L2497" i="39"/>
  <c r="P2497" i="39"/>
  <c r="H2497" i="39"/>
  <c r="O2497" i="39"/>
  <c r="G2497" i="39"/>
  <c r="E2497" i="39"/>
  <c r="K2497" i="39"/>
  <c r="C2497" i="39"/>
  <c r="J2497" i="39"/>
  <c r="A2497" i="39"/>
  <c r="N2497" i="39"/>
  <c r="M2497" i="39"/>
  <c r="F2497" i="39"/>
  <c r="H2534" i="39"/>
  <c r="M2534" i="39"/>
  <c r="E2534" i="39"/>
  <c r="N2534" i="39"/>
  <c r="F2534" i="39"/>
  <c r="G2534" i="39"/>
  <c r="P2534" i="39"/>
  <c r="A2534" i="39"/>
  <c r="I2534" i="39"/>
  <c r="K2534" i="39"/>
  <c r="J2534" i="39"/>
  <c r="C2534" i="39"/>
  <c r="L2534" i="39"/>
  <c r="O2534" i="39"/>
  <c r="A2538" i="39"/>
  <c r="M2538" i="39"/>
  <c r="L2538" i="39"/>
  <c r="E2538" i="39"/>
  <c r="I2538" i="39"/>
  <c r="P2538" i="39"/>
  <c r="O2538" i="39"/>
  <c r="N2538" i="39"/>
  <c r="G2538" i="39"/>
  <c r="F2538" i="39"/>
  <c r="H2538" i="39"/>
  <c r="K2538" i="39"/>
  <c r="C2538" i="39"/>
  <c r="J2538" i="39"/>
  <c r="G2542" i="39"/>
  <c r="I2542" i="39"/>
  <c r="L2542" i="39"/>
  <c r="M2542" i="39"/>
  <c r="C2542" i="39"/>
  <c r="E2542" i="39"/>
  <c r="N2542" i="39"/>
  <c r="P2542" i="39"/>
  <c r="F2542" i="39"/>
  <c r="K2542" i="39"/>
  <c r="J2542" i="39"/>
  <c r="A2542" i="39"/>
  <c r="H2542" i="39"/>
  <c r="O2542" i="39"/>
  <c r="A2546" i="39"/>
  <c r="M2546" i="39"/>
  <c r="E2546" i="39"/>
  <c r="L2546" i="39"/>
  <c r="P2546" i="39"/>
  <c r="H2546" i="39"/>
  <c r="I2546" i="39"/>
  <c r="F2546" i="39"/>
  <c r="O2546" i="39"/>
  <c r="G2546" i="39"/>
  <c r="K2546" i="39"/>
  <c r="J2546" i="39"/>
  <c r="C2546" i="39"/>
  <c r="N2546" i="39"/>
  <c r="H2550" i="39"/>
  <c r="G2550" i="39"/>
  <c r="P2550" i="39"/>
  <c r="A2550" i="39"/>
  <c r="I2550" i="39"/>
  <c r="K2550" i="39"/>
  <c r="J2550" i="39"/>
  <c r="C2550" i="39"/>
  <c r="M2550" i="39"/>
  <c r="L2550" i="39"/>
  <c r="E2550" i="39"/>
  <c r="N2550" i="39"/>
  <c r="F2550" i="39"/>
  <c r="O2550" i="39"/>
  <c r="A2554" i="39"/>
  <c r="L2554" i="39"/>
  <c r="M2554" i="39"/>
  <c r="E2554" i="39"/>
  <c r="P2554" i="39"/>
  <c r="H2554" i="39"/>
  <c r="O2554" i="39"/>
  <c r="G2554" i="39"/>
  <c r="J2554" i="39"/>
  <c r="I2554" i="39"/>
  <c r="K2554" i="39"/>
  <c r="C2554" i="39"/>
  <c r="N2554" i="39"/>
  <c r="F2554" i="39"/>
  <c r="G2558" i="39"/>
  <c r="I2558" i="39"/>
  <c r="C2558" i="39"/>
  <c r="E2558" i="39"/>
  <c r="N2558" i="39"/>
  <c r="M2558" i="39"/>
  <c r="L2558" i="39"/>
  <c r="F2558" i="39"/>
  <c r="K2558" i="39"/>
  <c r="A2558" i="39"/>
  <c r="H2558" i="39"/>
  <c r="J2558" i="39"/>
  <c r="P2558" i="39"/>
  <c r="O2558" i="39"/>
  <c r="A2562" i="39"/>
  <c r="M2562" i="39"/>
  <c r="E2562" i="39"/>
  <c r="L2562" i="39"/>
  <c r="I2562" i="39"/>
  <c r="P2562" i="39"/>
  <c r="H2562" i="39"/>
  <c r="J2562" i="39"/>
  <c r="K2562" i="39"/>
  <c r="O2562" i="39"/>
  <c r="C2562" i="39"/>
  <c r="G2562" i="39"/>
  <c r="N2562" i="39"/>
  <c r="F2562" i="39"/>
  <c r="H2566" i="39"/>
  <c r="M2566" i="39"/>
  <c r="K2566" i="39"/>
  <c r="J2566" i="39"/>
  <c r="C2566" i="39"/>
  <c r="L2566" i="39"/>
  <c r="E2566" i="39"/>
  <c r="N2566" i="39"/>
  <c r="F2566" i="39"/>
  <c r="G2566" i="39"/>
  <c r="P2566" i="39"/>
  <c r="A2566" i="39"/>
  <c r="I2566" i="39"/>
  <c r="O2566" i="39"/>
  <c r="A2570" i="39"/>
  <c r="L2570" i="39"/>
  <c r="M2570" i="39"/>
  <c r="E2570" i="39"/>
  <c r="I2570" i="39"/>
  <c r="P2570" i="39"/>
  <c r="O2570" i="39"/>
  <c r="G2570" i="39"/>
  <c r="K2570" i="39"/>
  <c r="C2570" i="39"/>
  <c r="N2570" i="39"/>
  <c r="H2570" i="39"/>
  <c r="F2570" i="39"/>
  <c r="J2570" i="39"/>
  <c r="G2574" i="39"/>
  <c r="N2574" i="39"/>
  <c r="L2574" i="39"/>
  <c r="M2574" i="39"/>
  <c r="E2574" i="39"/>
  <c r="I2574" i="39"/>
  <c r="C2574" i="39"/>
  <c r="H2574" i="39"/>
  <c r="K2574" i="39"/>
  <c r="A2574" i="39"/>
  <c r="J2574" i="39"/>
  <c r="P2574" i="39"/>
  <c r="F2574" i="39"/>
  <c r="O2574" i="39"/>
  <c r="A2578" i="39"/>
  <c r="E2578" i="39"/>
  <c r="M2578" i="39"/>
  <c r="L2578" i="39"/>
  <c r="I2578" i="39"/>
  <c r="P2578" i="39"/>
  <c r="H2578" i="39"/>
  <c r="K2578" i="39"/>
  <c r="C2578" i="39"/>
  <c r="N2578" i="39"/>
  <c r="O2578" i="39"/>
  <c r="F2578" i="39"/>
  <c r="G2578" i="39"/>
  <c r="J2578" i="39"/>
  <c r="G2582" i="39"/>
  <c r="H2582" i="39"/>
  <c r="E2582" i="39"/>
  <c r="P2582" i="39"/>
  <c r="N2582" i="39"/>
  <c r="I2582" i="39"/>
  <c r="A2582" i="39"/>
  <c r="F2582" i="39"/>
  <c r="J2582" i="39"/>
  <c r="M2582" i="39"/>
  <c r="K2582" i="39"/>
  <c r="L2582" i="39"/>
  <c r="C2582" i="39"/>
  <c r="O2582" i="39"/>
  <c r="A2586" i="39"/>
  <c r="M2586" i="39"/>
  <c r="E2586" i="39"/>
  <c r="L2586" i="39"/>
  <c r="I2586" i="39"/>
  <c r="P2586" i="39"/>
  <c r="O2586" i="39"/>
  <c r="K2586" i="39"/>
  <c r="G2586" i="39"/>
  <c r="C2586" i="39"/>
  <c r="H2586" i="39"/>
  <c r="N2586" i="39"/>
  <c r="F2586" i="39"/>
  <c r="J2586" i="39"/>
  <c r="H2590" i="39"/>
  <c r="G2590" i="39"/>
  <c r="J2590" i="39"/>
  <c r="O2590" i="39"/>
  <c r="E2590" i="39"/>
  <c r="K2590" i="39"/>
  <c r="N2590" i="39"/>
  <c r="F2590" i="39"/>
  <c r="M2590" i="39"/>
  <c r="A2590" i="39"/>
  <c r="C2590" i="39"/>
  <c r="L2590" i="39"/>
  <c r="I2590" i="39"/>
  <c r="P2590" i="39"/>
  <c r="A2594" i="39"/>
  <c r="L2594" i="39"/>
  <c r="M2594" i="39"/>
  <c r="E2594" i="39"/>
  <c r="P2594" i="39"/>
  <c r="H2594" i="39"/>
  <c r="I2594" i="39"/>
  <c r="K2594" i="39"/>
  <c r="N2594" i="39"/>
  <c r="C2594" i="39"/>
  <c r="J2594" i="39"/>
  <c r="F2594" i="39"/>
  <c r="O2594" i="39"/>
  <c r="G2594" i="39"/>
  <c r="C2598" i="39"/>
  <c r="F2598" i="39"/>
  <c r="M2598" i="39"/>
  <c r="O2598" i="39"/>
  <c r="L2598" i="39"/>
  <c r="G2598" i="39"/>
  <c r="N2598" i="39"/>
  <c r="E2598" i="39"/>
  <c r="I2598" i="39"/>
  <c r="H2598" i="39"/>
  <c r="A2598" i="39"/>
  <c r="J2598" i="39"/>
  <c r="P2598" i="39"/>
  <c r="K2598" i="39"/>
  <c r="A2602" i="39"/>
  <c r="L2602" i="39"/>
  <c r="E2602" i="39"/>
  <c r="M2602" i="39"/>
  <c r="I2602" i="39"/>
  <c r="P2602" i="39"/>
  <c r="O2602" i="39"/>
  <c r="N2602" i="39"/>
  <c r="K2602" i="39"/>
  <c r="G2602" i="39"/>
  <c r="F2602" i="39"/>
  <c r="C2602" i="39"/>
  <c r="H2602" i="39"/>
  <c r="J2602" i="39"/>
  <c r="F2606" i="39"/>
  <c r="H2606" i="39"/>
  <c r="P2606" i="39"/>
  <c r="C2606" i="39"/>
  <c r="E2606" i="39"/>
  <c r="L2606" i="39"/>
  <c r="K2606" i="39"/>
  <c r="M2606" i="39"/>
  <c r="J2606" i="39"/>
  <c r="I2606" i="39"/>
  <c r="O2606" i="39"/>
  <c r="A2606" i="39"/>
  <c r="G2606" i="39"/>
  <c r="N2606" i="39"/>
  <c r="A2610" i="39"/>
  <c r="E2610" i="39"/>
  <c r="L2610" i="39"/>
  <c r="P2610" i="39"/>
  <c r="H2610" i="39"/>
  <c r="M2610" i="39"/>
  <c r="I2610" i="39"/>
  <c r="F2610" i="39"/>
  <c r="K2610" i="39"/>
  <c r="C2610" i="39"/>
  <c r="O2610" i="39"/>
  <c r="G2610" i="39"/>
  <c r="J2610" i="39"/>
  <c r="N2610" i="39"/>
  <c r="I2614" i="39"/>
  <c r="G2614" i="39"/>
  <c r="N2614" i="39"/>
  <c r="K2614" i="39"/>
  <c r="F2614" i="39"/>
  <c r="P2614" i="39"/>
  <c r="O2614" i="39"/>
  <c r="C2614" i="39"/>
  <c r="L2614" i="39"/>
  <c r="H2614" i="39"/>
  <c r="J2614" i="39"/>
  <c r="A2614" i="39"/>
  <c r="M2614" i="39"/>
  <c r="E2614" i="39"/>
  <c r="A2618" i="39"/>
  <c r="M2618" i="39"/>
  <c r="L2618" i="39"/>
  <c r="E2618" i="39"/>
  <c r="P2618" i="39"/>
  <c r="O2618" i="39"/>
  <c r="K2618" i="39"/>
  <c r="G2618" i="39"/>
  <c r="C2618" i="39"/>
  <c r="J2618" i="39"/>
  <c r="H2618" i="39"/>
  <c r="I2618" i="39"/>
  <c r="N2618" i="39"/>
  <c r="F2618" i="39"/>
  <c r="G2622" i="39"/>
  <c r="N2622" i="39"/>
  <c r="L2622" i="39"/>
  <c r="F2622" i="39"/>
  <c r="M2622" i="39"/>
  <c r="K2622" i="39"/>
  <c r="J2622" i="39"/>
  <c r="P2622" i="39"/>
  <c r="A2622" i="39"/>
  <c r="H2622" i="39"/>
  <c r="C2622" i="39"/>
  <c r="O2622" i="39"/>
  <c r="I2622" i="39"/>
  <c r="E2622" i="39"/>
  <c r="A2626" i="39"/>
  <c r="L2626" i="39"/>
  <c r="M2626" i="39"/>
  <c r="E2626" i="39"/>
  <c r="I2626" i="39"/>
  <c r="P2626" i="39"/>
  <c r="H2626" i="39"/>
  <c r="K2626" i="39"/>
  <c r="C2626" i="39"/>
  <c r="J2626" i="39"/>
  <c r="O2626" i="39"/>
  <c r="G2626" i="39"/>
  <c r="N2626" i="39"/>
  <c r="F2626" i="39"/>
  <c r="I2630" i="39"/>
  <c r="L2630" i="39"/>
  <c r="H2630" i="39"/>
  <c r="F2630" i="39"/>
  <c r="P2630" i="39"/>
  <c r="N2630" i="39"/>
  <c r="A2630" i="39"/>
  <c r="J2630" i="39"/>
  <c r="C2630" i="39"/>
  <c r="K2630" i="39"/>
  <c r="G2630" i="39"/>
  <c r="E2630" i="39"/>
  <c r="O2630" i="39"/>
  <c r="M2630" i="39"/>
  <c r="A2634" i="39"/>
  <c r="M2634" i="39"/>
  <c r="E2634" i="39"/>
  <c r="L2634" i="39"/>
  <c r="I2634" i="39"/>
  <c r="P2634" i="39"/>
  <c r="O2634" i="39"/>
  <c r="K2634" i="39"/>
  <c r="H2634" i="39"/>
  <c r="G2634" i="39"/>
  <c r="C2634" i="39"/>
  <c r="N2634" i="39"/>
  <c r="F2634" i="39"/>
  <c r="J2634" i="39"/>
  <c r="O2638" i="39"/>
  <c r="N2638" i="39"/>
  <c r="A2638" i="39"/>
  <c r="H2638" i="39"/>
  <c r="J2638" i="39"/>
  <c r="P2638" i="39"/>
  <c r="C2638" i="39"/>
  <c r="I2638" i="39"/>
  <c r="K2638" i="39"/>
  <c r="G2638" i="39"/>
  <c r="E2638" i="39"/>
  <c r="L2638" i="39"/>
  <c r="M2638" i="39"/>
  <c r="F2638" i="39"/>
  <c r="A2642" i="39"/>
  <c r="E2642" i="39"/>
  <c r="L2642" i="39"/>
  <c r="M2642" i="39"/>
  <c r="I2642" i="39"/>
  <c r="P2642" i="39"/>
  <c r="H2642" i="39"/>
  <c r="K2642" i="39"/>
  <c r="C2642" i="39"/>
  <c r="N2642" i="39"/>
  <c r="O2642" i="39"/>
  <c r="F2642" i="39"/>
  <c r="G2642" i="39"/>
  <c r="J2642" i="39"/>
  <c r="E2646" i="39"/>
  <c r="J2646" i="39"/>
  <c r="O2646" i="39"/>
  <c r="G2646" i="39"/>
  <c r="A2646" i="39"/>
  <c r="L2646" i="39"/>
  <c r="I2646" i="39"/>
  <c r="F2646" i="39"/>
  <c r="P2646" i="39"/>
  <c r="H2646" i="39"/>
  <c r="M2646" i="39"/>
  <c r="K2646" i="39"/>
  <c r="C2646" i="39"/>
  <c r="N2646" i="39"/>
  <c r="A2650" i="39"/>
  <c r="M2650" i="39"/>
  <c r="E2650" i="39"/>
  <c r="L2650" i="39"/>
  <c r="I2650" i="39"/>
  <c r="P2650" i="39"/>
  <c r="O2650" i="39"/>
  <c r="K2650" i="39"/>
  <c r="G2650" i="39"/>
  <c r="C2650" i="39"/>
  <c r="N2650" i="39"/>
  <c r="F2650" i="39"/>
  <c r="J2650" i="39"/>
  <c r="H2650" i="39"/>
  <c r="L2654" i="39"/>
  <c r="O2654" i="39"/>
  <c r="P2654" i="39"/>
  <c r="E2654" i="39"/>
  <c r="I2654" i="39"/>
  <c r="M2654" i="39"/>
  <c r="A2654" i="39"/>
  <c r="N2654" i="39"/>
  <c r="G2654" i="39"/>
  <c r="H2654" i="39"/>
  <c r="J2654" i="39"/>
  <c r="C2654" i="39"/>
  <c r="K2654" i="39"/>
  <c r="F2654" i="39"/>
  <c r="A2658" i="39"/>
  <c r="M2658" i="39"/>
  <c r="E2658" i="39"/>
  <c r="L2658" i="39"/>
  <c r="P2658" i="39"/>
  <c r="H2658" i="39"/>
  <c r="I2658" i="39"/>
  <c r="K2658" i="39"/>
  <c r="N2658" i="39"/>
  <c r="C2658" i="39"/>
  <c r="J2658" i="39"/>
  <c r="F2658" i="39"/>
  <c r="O2658" i="39"/>
  <c r="G2658" i="39"/>
  <c r="E2662" i="39"/>
  <c r="A2662" i="39"/>
  <c r="K2662" i="39"/>
  <c r="P2662" i="39"/>
  <c r="H2662" i="39"/>
  <c r="J2662" i="39"/>
  <c r="L2662" i="39"/>
  <c r="C2662" i="39"/>
  <c r="N2662" i="39"/>
  <c r="G2662" i="39"/>
  <c r="I2662" i="39"/>
  <c r="F2662" i="39"/>
  <c r="M2662" i="39"/>
  <c r="O2662" i="39"/>
  <c r="A2666" i="39"/>
  <c r="L2666" i="39"/>
  <c r="E2666" i="39"/>
  <c r="M2666" i="39"/>
  <c r="I2666" i="39"/>
  <c r="P2666" i="39"/>
  <c r="O2666" i="39"/>
  <c r="N2666" i="39"/>
  <c r="K2666" i="39"/>
  <c r="G2666" i="39"/>
  <c r="F2666" i="39"/>
  <c r="C2666" i="39"/>
  <c r="H2666" i="39"/>
  <c r="J2666" i="39"/>
  <c r="H2670" i="39"/>
  <c r="E2670" i="39"/>
  <c r="L2670" i="39"/>
  <c r="C2670" i="39"/>
  <c r="K2670" i="39"/>
  <c r="J2670" i="39"/>
  <c r="F2670" i="39"/>
  <c r="N2670" i="39"/>
  <c r="G2670" i="39"/>
  <c r="M2670" i="39"/>
  <c r="O2670" i="39"/>
  <c r="P2670" i="39"/>
  <c r="I2670" i="39"/>
  <c r="A2670" i="39"/>
  <c r="E2674" i="39"/>
  <c r="A2674" i="39"/>
  <c r="L2674" i="39"/>
  <c r="M2674" i="39"/>
  <c r="P2674" i="39"/>
  <c r="H2674" i="39"/>
  <c r="I2674" i="39"/>
  <c r="F2674" i="39"/>
  <c r="K2674" i="39"/>
  <c r="C2674" i="39"/>
  <c r="O2674" i="39"/>
  <c r="G2674" i="39"/>
  <c r="J2674" i="39"/>
  <c r="N2674" i="39"/>
  <c r="I2678" i="39"/>
  <c r="G2678" i="39"/>
  <c r="P2678" i="39"/>
  <c r="F2678" i="39"/>
  <c r="C2678" i="39"/>
  <c r="L2678" i="39"/>
  <c r="K2678" i="39"/>
  <c r="H2678" i="39"/>
  <c r="O2678" i="39"/>
  <c r="N2678" i="39"/>
  <c r="J2678" i="39"/>
  <c r="A2678" i="39"/>
  <c r="M2678" i="39"/>
  <c r="E2678" i="39"/>
  <c r="A2682" i="39"/>
  <c r="L2682" i="39"/>
  <c r="M2682" i="39"/>
  <c r="E2682" i="39"/>
  <c r="P2682" i="39"/>
  <c r="I2682" i="39"/>
  <c r="H2682" i="39"/>
  <c r="N2682" i="39"/>
  <c r="F2682" i="39"/>
  <c r="O2682" i="39"/>
  <c r="K2682" i="39"/>
  <c r="G2682" i="39"/>
  <c r="C2682" i="39"/>
  <c r="J2682" i="39"/>
  <c r="E2686" i="39"/>
  <c r="N2686" i="39"/>
  <c r="K2686" i="39"/>
  <c r="C2686" i="39"/>
  <c r="O2686" i="39"/>
  <c r="I2686" i="39"/>
  <c r="J2686" i="39"/>
  <c r="L2686" i="39"/>
  <c r="F2686" i="39"/>
  <c r="A2686" i="39"/>
  <c r="G2686" i="39"/>
  <c r="M2686" i="39"/>
  <c r="P2686" i="39"/>
  <c r="H2686" i="39"/>
  <c r="E2690" i="39"/>
  <c r="F2690" i="39"/>
  <c r="N2690" i="39"/>
  <c r="G2690" i="39"/>
  <c r="O2690" i="39"/>
  <c r="A2690" i="39"/>
  <c r="H2690" i="39"/>
  <c r="L2690" i="39"/>
  <c r="J2690" i="39"/>
  <c r="P2690" i="39"/>
  <c r="C2690" i="39"/>
  <c r="I2690" i="39"/>
  <c r="M2690" i="39"/>
  <c r="K2690" i="39"/>
  <c r="F2694" i="39"/>
  <c r="M2694" i="39"/>
  <c r="P2694" i="39"/>
  <c r="A2694" i="39"/>
  <c r="G2694" i="39"/>
  <c r="E2694" i="39"/>
  <c r="K2694" i="39"/>
  <c r="I2694" i="39"/>
  <c r="N2694" i="39"/>
  <c r="L2694" i="39"/>
  <c r="H2694" i="39"/>
  <c r="C2694" i="39"/>
  <c r="J2694" i="39"/>
  <c r="O2694" i="39"/>
  <c r="E2698" i="39"/>
  <c r="L2698" i="39"/>
  <c r="M2698" i="39"/>
  <c r="O2698" i="39"/>
  <c r="A2698" i="39"/>
  <c r="H2698" i="39"/>
  <c r="J2698" i="39"/>
  <c r="P2698" i="39"/>
  <c r="C2698" i="39"/>
  <c r="I2698" i="39"/>
  <c r="K2698" i="39"/>
  <c r="F2698" i="39"/>
  <c r="N2698" i="39"/>
  <c r="G2698" i="39"/>
  <c r="I2702" i="39"/>
  <c r="J2702" i="39"/>
  <c r="C2702" i="39"/>
  <c r="K2702" i="39"/>
  <c r="G2702" i="39"/>
  <c r="L2702" i="39"/>
  <c r="O2702" i="39"/>
  <c r="N2702" i="39"/>
  <c r="P2702" i="39"/>
  <c r="F2702" i="39"/>
  <c r="A2702" i="39"/>
  <c r="M2702" i="39"/>
  <c r="H2702" i="39"/>
  <c r="E2702" i="39"/>
  <c r="E2706" i="39"/>
  <c r="O2706" i="39"/>
  <c r="A2706" i="39"/>
  <c r="H2706" i="39"/>
  <c r="J2706" i="39"/>
  <c r="P2706" i="39"/>
  <c r="L2706" i="39"/>
  <c r="C2706" i="39"/>
  <c r="I2706" i="39"/>
  <c r="M2706" i="39"/>
  <c r="K2706" i="39"/>
  <c r="F2706" i="39"/>
  <c r="N2706" i="39"/>
  <c r="G2706" i="39"/>
  <c r="G2710" i="39"/>
  <c r="I2710" i="39"/>
  <c r="M2710" i="39"/>
  <c r="P2710" i="39"/>
  <c r="N2710" i="39"/>
  <c r="E2710" i="39"/>
  <c r="F2710" i="39"/>
  <c r="J2710" i="39"/>
  <c r="H2710" i="39"/>
  <c r="K2710" i="39"/>
  <c r="A2710" i="39"/>
  <c r="L2710" i="39"/>
  <c r="C2710" i="39"/>
  <c r="O2710" i="39"/>
  <c r="E2714" i="39"/>
  <c r="M2714" i="39"/>
  <c r="L2714" i="39"/>
  <c r="F2714" i="39"/>
  <c r="N2714" i="39"/>
  <c r="G2714" i="39"/>
  <c r="O2714" i="39"/>
  <c r="A2714" i="39"/>
  <c r="H2714" i="39"/>
  <c r="J2714" i="39"/>
  <c r="P2714" i="39"/>
  <c r="C2714" i="39"/>
  <c r="I2714" i="39"/>
  <c r="K2714" i="39"/>
  <c r="H2718" i="39"/>
  <c r="L2718" i="39"/>
  <c r="N2718" i="39"/>
  <c r="M2718" i="39"/>
  <c r="G2718" i="39"/>
  <c r="C2718" i="39"/>
  <c r="O2718" i="39"/>
  <c r="P2718" i="39"/>
  <c r="A2718" i="39"/>
  <c r="J2718" i="39"/>
  <c r="I2718" i="39"/>
  <c r="F2718" i="39"/>
  <c r="K2718" i="39"/>
  <c r="E2718" i="39"/>
  <c r="E2722" i="39"/>
  <c r="M2722" i="39"/>
  <c r="L2722" i="39"/>
  <c r="C2722" i="39"/>
  <c r="I2722" i="39"/>
  <c r="K2722" i="39"/>
  <c r="F2722" i="39"/>
  <c r="N2722" i="39"/>
  <c r="G2722" i="39"/>
  <c r="O2722" i="39"/>
  <c r="A2722" i="39"/>
  <c r="H2722" i="39"/>
  <c r="J2722" i="39"/>
  <c r="P2722" i="39"/>
  <c r="F2726" i="39"/>
  <c r="I2726" i="39"/>
  <c r="M2726" i="39"/>
  <c r="K2726" i="39"/>
  <c r="G2726" i="39"/>
  <c r="O2726" i="39"/>
  <c r="H2726" i="39"/>
  <c r="P2726" i="39"/>
  <c r="J2726" i="39"/>
  <c r="E2726" i="39"/>
  <c r="C2726" i="39"/>
  <c r="N2726" i="39"/>
  <c r="A2726" i="39"/>
  <c r="L2726" i="39"/>
  <c r="L2730" i="39"/>
  <c r="E2730" i="39"/>
  <c r="M2730" i="39"/>
  <c r="K2730" i="39"/>
  <c r="F2730" i="39"/>
  <c r="N2730" i="39"/>
  <c r="G2730" i="39"/>
  <c r="O2730" i="39"/>
  <c r="A2730" i="39"/>
  <c r="H2730" i="39"/>
  <c r="J2730" i="39"/>
  <c r="P2730" i="39"/>
  <c r="I2730" i="39"/>
  <c r="C2730" i="39"/>
  <c r="C2734" i="39"/>
  <c r="M2734" i="39"/>
  <c r="N2734" i="39"/>
  <c r="O2734" i="39"/>
  <c r="P2734" i="39"/>
  <c r="F2734" i="39"/>
  <c r="G2734" i="39"/>
  <c r="E2734" i="39"/>
  <c r="L2734" i="39"/>
  <c r="A2734" i="39"/>
  <c r="J2734" i="39"/>
  <c r="I2734" i="39"/>
  <c r="H2734" i="39"/>
  <c r="K2734" i="39"/>
  <c r="E2738" i="39"/>
  <c r="O2738" i="39"/>
  <c r="K2738" i="39"/>
  <c r="F2738" i="39"/>
  <c r="N2738" i="39"/>
  <c r="H2738" i="39"/>
  <c r="P2738" i="39"/>
  <c r="L2738" i="39"/>
  <c r="A2738" i="39"/>
  <c r="I2738" i="39"/>
  <c r="J2738" i="39"/>
  <c r="C2738" i="39"/>
  <c r="M2738" i="39"/>
  <c r="G2738" i="39"/>
  <c r="F2742" i="39"/>
  <c r="P2742" i="39"/>
  <c r="I2742" i="39"/>
  <c r="E2742" i="39"/>
  <c r="M2742" i="39"/>
  <c r="H2742" i="39"/>
  <c r="C2742" i="39"/>
  <c r="K2742" i="39"/>
  <c r="L2742" i="39"/>
  <c r="J2742" i="39"/>
  <c r="A2742" i="39"/>
  <c r="O2742" i="39"/>
  <c r="G2742" i="39"/>
  <c r="N2742" i="39"/>
  <c r="L2746" i="39"/>
  <c r="E2746" i="39"/>
  <c r="G2746" i="39"/>
  <c r="O2746" i="39"/>
  <c r="F2746" i="39"/>
  <c r="N2746" i="39"/>
  <c r="M2746" i="39"/>
  <c r="H2746" i="39"/>
  <c r="P2746" i="39"/>
  <c r="A2746" i="39"/>
  <c r="I2746" i="39"/>
  <c r="J2746" i="39"/>
  <c r="C2746" i="39"/>
  <c r="K2746" i="39"/>
  <c r="F2750" i="39"/>
  <c r="I2750" i="39"/>
  <c r="N2750" i="39"/>
  <c r="L2750" i="39"/>
  <c r="E2750" i="39"/>
  <c r="C2750" i="39"/>
  <c r="M2750" i="39"/>
  <c r="K2750" i="39"/>
  <c r="G2750" i="39"/>
  <c r="O2750" i="39"/>
  <c r="H2750" i="39"/>
  <c r="P2750" i="39"/>
  <c r="A2750" i="39"/>
  <c r="J2750" i="39"/>
  <c r="M2754" i="39"/>
  <c r="L2754" i="39"/>
  <c r="G2754" i="39"/>
  <c r="J2754" i="39"/>
  <c r="C2754" i="39"/>
  <c r="O2754" i="39"/>
  <c r="K2754" i="39"/>
  <c r="F2754" i="39"/>
  <c r="N2754" i="39"/>
  <c r="H2754" i="39"/>
  <c r="P2754" i="39"/>
  <c r="A2754" i="39"/>
  <c r="I2754" i="39"/>
  <c r="E2754" i="39"/>
  <c r="G2758" i="39"/>
  <c r="O2758" i="39"/>
  <c r="L2758" i="39"/>
  <c r="E2758" i="39"/>
  <c r="M2758" i="39"/>
  <c r="F2758" i="39"/>
  <c r="N2758" i="39"/>
  <c r="H2758" i="39"/>
  <c r="J2758" i="39"/>
  <c r="C2758" i="39"/>
  <c r="I2758" i="39"/>
  <c r="K2758" i="39"/>
  <c r="P2758" i="39"/>
  <c r="A2758" i="39"/>
  <c r="E2762" i="39"/>
  <c r="M2762" i="39"/>
  <c r="J2762" i="39"/>
  <c r="A2762" i="39"/>
  <c r="L2762" i="39"/>
  <c r="F2762" i="39"/>
  <c r="N2762" i="39"/>
  <c r="H2762" i="39"/>
  <c r="P2762" i="39"/>
  <c r="I2762" i="39"/>
  <c r="G2762" i="39"/>
  <c r="C2762" i="39"/>
  <c r="K2762" i="39"/>
  <c r="O2762" i="39"/>
  <c r="G2766" i="39"/>
  <c r="E2766" i="39"/>
  <c r="H2766" i="39"/>
  <c r="I2766" i="39"/>
  <c r="L2766" i="39"/>
  <c r="N2766" i="39"/>
  <c r="P2766" i="39"/>
  <c r="C2766" i="39"/>
  <c r="M2766" i="39"/>
  <c r="K2766" i="39"/>
  <c r="F2766" i="39"/>
  <c r="O2766" i="39"/>
  <c r="J2766" i="39"/>
  <c r="A2766" i="39"/>
  <c r="E2770" i="39"/>
  <c r="A2770" i="39"/>
  <c r="L2770" i="39"/>
  <c r="J2770" i="39"/>
  <c r="M2770" i="39"/>
  <c r="F2770" i="39"/>
  <c r="G2770" i="39"/>
  <c r="N2770" i="39"/>
  <c r="H2770" i="39"/>
  <c r="P2770" i="39"/>
  <c r="I2770" i="39"/>
  <c r="O2770" i="39"/>
  <c r="C2770" i="39"/>
  <c r="K2770" i="39"/>
  <c r="G2774" i="39"/>
  <c r="J2774" i="39"/>
  <c r="K2774" i="39"/>
  <c r="L2774" i="39"/>
  <c r="E2774" i="39"/>
  <c r="O2774" i="39"/>
  <c r="M2774" i="39"/>
  <c r="A2774" i="39"/>
  <c r="F2774" i="39"/>
  <c r="N2774" i="39"/>
  <c r="P2774" i="39"/>
  <c r="C2774" i="39"/>
  <c r="I2774" i="39"/>
  <c r="H2774" i="39"/>
  <c r="O2778" i="39"/>
  <c r="G2778" i="39"/>
  <c r="L2778" i="39"/>
  <c r="M2778" i="39"/>
  <c r="A2778" i="39"/>
  <c r="I2778" i="39"/>
  <c r="E2778" i="39"/>
  <c r="F2778" i="39"/>
  <c r="N2778" i="39"/>
  <c r="H2778" i="39"/>
  <c r="P2778" i="39"/>
  <c r="J2778" i="39"/>
  <c r="C2778" i="39"/>
  <c r="K2778" i="39"/>
  <c r="I2782" i="39"/>
  <c r="L2782" i="39"/>
  <c r="M2782" i="39"/>
  <c r="P2782" i="39"/>
  <c r="O2782" i="39"/>
  <c r="G2782" i="39"/>
  <c r="F2782" i="39"/>
  <c r="K2782" i="39"/>
  <c r="A2782" i="39"/>
  <c r="N2782" i="39"/>
  <c r="H2782" i="39"/>
  <c r="E2782" i="39"/>
  <c r="J2782" i="39"/>
  <c r="C2782" i="39"/>
  <c r="E2786" i="39"/>
  <c r="N2786" i="39"/>
  <c r="L2786" i="39"/>
  <c r="P2786" i="39"/>
  <c r="J2786" i="39"/>
  <c r="I2786" i="39"/>
  <c r="O2786" i="39"/>
  <c r="M2786" i="39"/>
  <c r="G2786" i="39"/>
  <c r="F2786" i="39"/>
  <c r="C2786" i="39"/>
  <c r="A2786" i="39"/>
  <c r="K2786" i="39"/>
  <c r="H2786" i="39"/>
  <c r="G2790" i="39"/>
  <c r="H2790" i="39"/>
  <c r="K2790" i="39"/>
  <c r="M2790" i="39"/>
  <c r="C2790" i="39"/>
  <c r="N2790" i="39"/>
  <c r="F2790" i="39"/>
  <c r="P2790" i="39"/>
  <c r="L2790" i="39"/>
  <c r="A2790" i="39"/>
  <c r="J2790" i="39"/>
  <c r="E2790" i="39"/>
  <c r="I2790" i="39"/>
  <c r="O2790" i="39"/>
  <c r="E2794" i="39"/>
  <c r="N2794" i="39"/>
  <c r="L2794" i="39"/>
  <c r="C2794" i="39"/>
  <c r="K2794" i="39"/>
  <c r="H2794" i="39"/>
  <c r="J2794" i="39"/>
  <c r="I2794" i="39"/>
  <c r="P2794" i="39"/>
  <c r="M2794" i="39"/>
  <c r="G2794" i="39"/>
  <c r="A2794" i="39"/>
  <c r="F2794" i="39"/>
  <c r="O2794" i="39"/>
  <c r="A2798" i="39"/>
  <c r="E2798" i="39"/>
  <c r="P2798" i="39"/>
  <c r="N2798" i="39"/>
  <c r="M2798" i="39"/>
  <c r="L2798" i="39"/>
  <c r="H2798" i="39"/>
  <c r="O2798" i="39"/>
  <c r="F2798" i="39"/>
  <c r="K2798" i="39"/>
  <c r="G2798" i="39"/>
  <c r="C2798" i="39"/>
  <c r="I2798" i="39"/>
  <c r="J2798" i="39"/>
  <c r="E2802" i="39"/>
  <c r="L2802" i="39"/>
  <c r="N2802" i="39"/>
  <c r="O2802" i="39"/>
  <c r="P2802" i="39"/>
  <c r="I2802" i="39"/>
  <c r="M2802" i="39"/>
  <c r="G2802" i="39"/>
  <c r="C2802" i="39"/>
  <c r="A2802" i="39"/>
  <c r="K2802" i="39"/>
  <c r="J2802" i="39"/>
  <c r="H2802" i="39"/>
  <c r="F2802" i="39"/>
  <c r="G2806" i="39"/>
  <c r="K2806" i="39"/>
  <c r="J2806" i="39"/>
  <c r="E2806" i="39"/>
  <c r="L2806" i="39"/>
  <c r="M2806" i="39"/>
  <c r="O2806" i="39"/>
  <c r="A2806" i="39"/>
  <c r="F2806" i="39"/>
  <c r="N2806" i="39"/>
  <c r="P2806" i="39"/>
  <c r="C2806" i="39"/>
  <c r="I2806" i="39"/>
  <c r="H2806" i="39"/>
  <c r="E2810" i="39"/>
  <c r="I2810" i="39"/>
  <c r="L2810" i="39"/>
  <c r="M2810" i="39"/>
  <c r="J2810" i="39"/>
  <c r="C2810" i="39"/>
  <c r="N2810" i="39"/>
  <c r="H2810" i="39"/>
  <c r="P2810" i="39"/>
  <c r="G2810" i="39"/>
  <c r="O2810" i="39"/>
  <c r="K2810" i="39"/>
  <c r="F2810" i="39"/>
  <c r="A2810" i="39"/>
  <c r="F2814" i="39"/>
  <c r="L2814" i="39"/>
  <c r="N2814" i="39"/>
  <c r="J2814" i="39"/>
  <c r="E2814" i="39"/>
  <c r="C2814" i="39"/>
  <c r="M2814" i="39"/>
  <c r="K2814" i="39"/>
  <c r="I2814" i="39"/>
  <c r="G2814" i="39"/>
  <c r="O2814" i="39"/>
  <c r="P2814" i="39"/>
  <c r="A2814" i="39"/>
  <c r="H2814" i="39"/>
  <c r="M2818" i="39"/>
  <c r="A2818" i="39"/>
  <c r="E2818" i="39"/>
  <c r="L2818" i="39"/>
  <c r="J2818" i="39"/>
  <c r="I2818" i="39"/>
  <c r="P2818" i="39"/>
  <c r="H2818" i="39"/>
  <c r="K2818" i="39"/>
  <c r="C2818" i="39"/>
  <c r="N2818" i="39"/>
  <c r="F2818" i="39"/>
  <c r="O2818" i="39"/>
  <c r="G2818" i="39"/>
  <c r="F2822" i="39"/>
  <c r="H2822" i="39"/>
  <c r="L2822" i="39"/>
  <c r="C2822" i="39"/>
  <c r="P2822" i="39"/>
  <c r="K2822" i="39"/>
  <c r="E2822" i="39"/>
  <c r="I2822" i="39"/>
  <c r="M2822" i="39"/>
  <c r="A2822" i="39"/>
  <c r="N2822" i="39"/>
  <c r="O2822" i="39"/>
  <c r="G2822" i="39"/>
  <c r="J2822" i="39"/>
  <c r="A2826" i="39"/>
  <c r="M2826" i="39"/>
  <c r="E2826" i="39"/>
  <c r="L2826" i="39"/>
  <c r="K2826" i="39"/>
  <c r="P2826" i="39"/>
  <c r="N2826" i="39"/>
  <c r="C2826" i="39"/>
  <c r="H2826" i="39"/>
  <c r="O2826" i="39"/>
  <c r="F2826" i="39"/>
  <c r="J2826" i="39"/>
  <c r="G2826" i="39"/>
  <c r="I2826" i="39"/>
  <c r="H2830" i="39"/>
  <c r="C2830" i="39"/>
  <c r="P2830" i="39"/>
  <c r="E2830" i="39"/>
  <c r="F2830" i="39"/>
  <c r="I2830" i="39"/>
  <c r="K2830" i="39"/>
  <c r="L2830" i="39"/>
  <c r="M2830" i="39"/>
  <c r="J2830" i="39"/>
  <c r="O2830" i="39"/>
  <c r="A2830" i="39"/>
  <c r="G2830" i="39"/>
  <c r="N2830" i="39"/>
  <c r="E3280" i="39"/>
  <c r="F3280" i="39"/>
  <c r="N3280" i="39"/>
  <c r="I3280" i="39"/>
  <c r="J3280" i="39"/>
  <c r="C3280" i="39"/>
  <c r="K3280" i="39"/>
  <c r="G3280" i="39"/>
  <c r="M3280" i="39"/>
  <c r="O3280" i="39"/>
  <c r="H3280" i="39"/>
  <c r="P3280" i="39"/>
  <c r="A3280" i="39"/>
  <c r="L3280" i="39"/>
  <c r="E3284" i="39"/>
  <c r="I3284" i="39"/>
  <c r="L3284" i="39"/>
  <c r="J3284" i="39"/>
  <c r="A3284" i="39"/>
  <c r="N3284" i="39"/>
  <c r="K3284" i="39"/>
  <c r="H3284" i="39"/>
  <c r="F3284" i="39"/>
  <c r="O3284" i="39"/>
  <c r="C3284" i="39"/>
  <c r="G3284" i="39"/>
  <c r="M3284" i="39"/>
  <c r="P3284" i="39"/>
  <c r="C3288" i="39"/>
  <c r="E3288" i="39"/>
  <c r="L3288" i="39"/>
  <c r="J3288" i="39"/>
  <c r="H3288" i="39"/>
  <c r="P3288" i="39"/>
  <c r="M3288" i="39"/>
  <c r="I3288" i="39"/>
  <c r="A3288" i="39"/>
  <c r="F3288" i="39"/>
  <c r="G3288" i="39"/>
  <c r="N3288" i="39"/>
  <c r="O3288" i="39"/>
  <c r="K3288" i="39"/>
  <c r="M3292" i="39"/>
  <c r="I3292" i="39"/>
  <c r="G3292" i="39"/>
  <c r="J3292" i="39"/>
  <c r="E3292" i="39"/>
  <c r="N3292" i="39"/>
  <c r="F3292" i="39"/>
  <c r="H3292" i="39"/>
  <c r="O3292" i="39"/>
  <c r="A3292" i="39"/>
  <c r="C3292" i="39"/>
  <c r="L3292" i="39"/>
  <c r="K3292" i="39"/>
  <c r="P3292" i="39"/>
  <c r="K3296" i="39"/>
  <c r="G3296" i="39"/>
  <c r="N3296" i="39"/>
  <c r="E3296" i="39"/>
  <c r="O3296" i="39"/>
  <c r="M3296" i="39"/>
  <c r="H3296" i="39"/>
  <c r="I3296" i="39"/>
  <c r="P3296" i="39"/>
  <c r="A3296" i="39"/>
  <c r="J3296" i="39"/>
  <c r="C3296" i="39"/>
  <c r="F3296" i="39"/>
  <c r="L3296" i="39"/>
  <c r="E3300" i="39"/>
  <c r="I3300" i="39"/>
  <c r="C3300" i="39"/>
  <c r="M3300" i="39"/>
  <c r="H3300" i="39"/>
  <c r="F3300" i="39"/>
  <c r="O3300" i="39"/>
  <c r="L3300" i="39"/>
  <c r="G3300" i="39"/>
  <c r="A3300" i="39"/>
  <c r="N3300" i="39"/>
  <c r="K3300" i="39"/>
  <c r="J3300" i="39"/>
  <c r="P3300" i="39"/>
  <c r="C3304" i="39"/>
  <c r="E3304" i="39"/>
  <c r="M3304" i="39"/>
  <c r="J3304" i="39"/>
  <c r="I3304" i="39"/>
  <c r="L3304" i="39"/>
  <c r="H3304" i="39"/>
  <c r="A3304" i="39"/>
  <c r="P3304" i="39"/>
  <c r="N3304" i="39"/>
  <c r="F3304" i="39"/>
  <c r="O3304" i="39"/>
  <c r="G3304" i="39"/>
  <c r="K3304" i="39"/>
  <c r="C3387" i="39"/>
  <c r="I3387" i="39"/>
  <c r="F3387" i="39"/>
  <c r="N3387" i="39"/>
  <c r="A3387" i="39"/>
  <c r="M3387" i="39"/>
  <c r="L3387" i="39"/>
  <c r="J3387" i="39"/>
  <c r="E3387" i="39"/>
  <c r="P3387" i="39"/>
  <c r="H3387" i="39"/>
  <c r="G3387" i="39"/>
  <c r="K3387" i="39"/>
  <c r="O3387" i="39"/>
  <c r="F3393" i="39"/>
  <c r="L3393" i="39"/>
  <c r="P3393" i="39"/>
  <c r="H3393" i="39"/>
  <c r="M3393" i="39"/>
  <c r="E3393" i="39"/>
  <c r="K3393" i="39"/>
  <c r="C3393" i="39"/>
  <c r="J3393" i="39"/>
  <c r="I3393" i="39"/>
  <c r="O3393" i="39"/>
  <c r="A3393" i="39"/>
  <c r="G3393" i="39"/>
  <c r="N3393" i="39"/>
  <c r="A3405" i="39"/>
  <c r="I3405" i="39"/>
  <c r="N3405" i="39"/>
  <c r="K3405" i="39"/>
  <c r="P3405" i="39"/>
  <c r="M3405" i="39"/>
  <c r="C3405" i="39"/>
  <c r="H3405" i="39"/>
  <c r="C3411" i="39"/>
  <c r="P3411" i="39"/>
  <c r="E3411" i="39"/>
  <c r="J3411" i="39"/>
  <c r="N3411" i="39"/>
  <c r="F3411" i="39"/>
  <c r="M3411" i="39"/>
  <c r="L3411" i="39"/>
  <c r="A3411" i="39"/>
  <c r="I3411" i="39"/>
  <c r="H3411" i="39"/>
  <c r="O3411" i="39"/>
  <c r="G3411" i="39"/>
  <c r="K3411" i="39"/>
  <c r="H3417" i="39"/>
  <c r="P3417" i="39"/>
  <c r="I3417" i="39"/>
  <c r="K3417" i="39"/>
  <c r="N3417" i="39"/>
  <c r="C3417" i="39"/>
  <c r="A3417" i="39"/>
  <c r="M3417" i="39"/>
  <c r="H6" i="39"/>
  <c r="N6" i="39"/>
  <c r="M6" i="39"/>
  <c r="A6" i="39"/>
  <c r="F6" i="39"/>
  <c r="O6" i="39"/>
  <c r="L6" i="39"/>
  <c r="E6" i="39"/>
  <c r="I6" i="39"/>
  <c r="G6" i="39"/>
  <c r="J6" i="39"/>
  <c r="K6" i="39"/>
  <c r="C6" i="39"/>
  <c r="P6" i="39"/>
  <c r="E10" i="39"/>
  <c r="L10" i="39"/>
  <c r="H10" i="39"/>
  <c r="O10" i="39"/>
  <c r="I10" i="39"/>
  <c r="A10" i="39"/>
  <c r="J10" i="39"/>
  <c r="C10" i="39"/>
  <c r="M10" i="39"/>
  <c r="K10" i="39"/>
  <c r="F10" i="39"/>
  <c r="P10" i="39"/>
  <c r="G10" i="39"/>
  <c r="N10" i="39"/>
  <c r="G14" i="39"/>
  <c r="H14" i="39"/>
  <c r="I14" i="39"/>
  <c r="L14" i="39"/>
  <c r="M14" i="39"/>
  <c r="N14" i="39"/>
  <c r="A14" i="39"/>
  <c r="O14" i="39"/>
  <c r="J14" i="39"/>
  <c r="F14" i="39"/>
  <c r="E14" i="39"/>
  <c r="P14" i="39"/>
  <c r="K14" i="39"/>
  <c r="C14" i="39"/>
  <c r="C18" i="39"/>
  <c r="M18" i="39"/>
  <c r="I18" i="39"/>
  <c r="E18" i="39"/>
  <c r="G18" i="39"/>
  <c r="J18" i="39"/>
  <c r="H18" i="39"/>
  <c r="K18" i="39"/>
  <c r="O18" i="39"/>
  <c r="A18" i="39"/>
  <c r="L18" i="39"/>
  <c r="P18" i="39"/>
  <c r="N18" i="39"/>
  <c r="F18" i="39"/>
  <c r="H22" i="39"/>
  <c r="M22" i="39"/>
  <c r="N22" i="39"/>
  <c r="O22" i="39"/>
  <c r="L22" i="39"/>
  <c r="E22" i="39"/>
  <c r="F22" i="39"/>
  <c r="A22" i="39"/>
  <c r="I22" i="39"/>
  <c r="J22" i="39"/>
  <c r="G22" i="39"/>
  <c r="C22" i="39"/>
  <c r="P22" i="39"/>
  <c r="K22" i="39"/>
  <c r="F26" i="39"/>
  <c r="K26" i="39"/>
  <c r="G26" i="39"/>
  <c r="O26" i="39"/>
  <c r="L26" i="39"/>
  <c r="N26" i="39"/>
  <c r="P26" i="39"/>
  <c r="I26" i="39"/>
  <c r="A26" i="39"/>
  <c r="J26" i="39"/>
  <c r="C26" i="39"/>
  <c r="E26" i="39"/>
  <c r="M26" i="39"/>
  <c r="H26" i="39"/>
  <c r="H30" i="39"/>
  <c r="L30" i="39"/>
  <c r="N30" i="39"/>
  <c r="G30" i="39"/>
  <c r="F30" i="39"/>
  <c r="J30" i="39"/>
  <c r="I30" i="39"/>
  <c r="O30" i="39"/>
  <c r="E30" i="39"/>
  <c r="M30" i="39"/>
  <c r="A30" i="39"/>
  <c r="C30" i="39"/>
  <c r="P30" i="39"/>
  <c r="K30" i="39"/>
  <c r="F34" i="39"/>
  <c r="J34" i="39"/>
  <c r="M34" i="39"/>
  <c r="I34" i="39"/>
  <c r="L34" i="39"/>
  <c r="H34" i="39"/>
  <c r="C34" i="39"/>
  <c r="K34" i="39"/>
  <c r="G34" i="39"/>
  <c r="E34" i="39"/>
  <c r="A34" i="39"/>
  <c r="P34" i="39"/>
  <c r="O34" i="39"/>
  <c r="N34" i="39"/>
  <c r="H38" i="39"/>
  <c r="E38" i="39"/>
  <c r="F38" i="39"/>
  <c r="N38" i="39"/>
  <c r="A38" i="39"/>
  <c r="O38" i="39"/>
  <c r="M38" i="39"/>
  <c r="L38" i="39"/>
  <c r="I38" i="39"/>
  <c r="J38" i="39"/>
  <c r="G38" i="39"/>
  <c r="K38" i="39"/>
  <c r="C38" i="39"/>
  <c r="P38" i="39"/>
  <c r="E42" i="39"/>
  <c r="H42" i="39"/>
  <c r="P42" i="39"/>
  <c r="C42" i="39"/>
  <c r="L42" i="39"/>
  <c r="K42" i="39"/>
  <c r="M42" i="39"/>
  <c r="F42" i="39"/>
  <c r="A42" i="39"/>
  <c r="N42" i="39"/>
  <c r="I42" i="39"/>
  <c r="G42" i="39"/>
  <c r="J42" i="39"/>
  <c r="O42" i="39"/>
  <c r="H46" i="39"/>
  <c r="O46" i="39"/>
  <c r="J46" i="39"/>
  <c r="A46" i="39"/>
  <c r="N46" i="39"/>
  <c r="L46" i="39"/>
  <c r="I46" i="39"/>
  <c r="E46" i="39"/>
  <c r="G46" i="39"/>
  <c r="M46" i="39"/>
  <c r="F46" i="39"/>
  <c r="P46" i="39"/>
  <c r="K46" i="39"/>
  <c r="C46" i="39"/>
  <c r="C50" i="39"/>
  <c r="N50" i="39"/>
  <c r="G50" i="39"/>
  <c r="J50" i="39"/>
  <c r="L50" i="39"/>
  <c r="F50" i="39"/>
  <c r="M50" i="39"/>
  <c r="O50" i="39"/>
  <c r="A50" i="39"/>
  <c r="I50" i="39"/>
  <c r="E50" i="39"/>
  <c r="K50" i="39"/>
  <c r="P50" i="39"/>
  <c r="H50" i="39"/>
  <c r="H54" i="39"/>
  <c r="I54" i="39"/>
  <c r="P54" i="39"/>
  <c r="G54" i="39"/>
  <c r="M54" i="39"/>
  <c r="A54" i="39"/>
  <c r="K54" i="39"/>
  <c r="J54" i="39"/>
  <c r="N54" i="39"/>
  <c r="E54" i="39"/>
  <c r="C54" i="39"/>
  <c r="O54" i="39"/>
  <c r="F54" i="39"/>
  <c r="L54" i="39"/>
  <c r="L58" i="39"/>
  <c r="G58" i="39"/>
  <c r="H58" i="39"/>
  <c r="O58" i="39"/>
  <c r="M58" i="39"/>
  <c r="E58" i="39"/>
  <c r="I58" i="39"/>
  <c r="F58" i="39"/>
  <c r="K58" i="39"/>
  <c r="C58" i="39"/>
  <c r="P58" i="39"/>
  <c r="J58" i="39"/>
  <c r="N58" i="39"/>
  <c r="A58" i="39"/>
  <c r="E62" i="39"/>
  <c r="L62" i="39"/>
  <c r="K62" i="39"/>
  <c r="C62" i="39"/>
  <c r="I62" i="39"/>
  <c r="G62" i="39"/>
  <c r="F62" i="39"/>
  <c r="H62" i="39"/>
  <c r="J62" i="39"/>
  <c r="M62" i="39"/>
  <c r="A62" i="39"/>
  <c r="O62" i="39"/>
  <c r="N62" i="39"/>
  <c r="P62" i="39"/>
  <c r="L66" i="39"/>
  <c r="O66" i="39"/>
  <c r="P66" i="39"/>
  <c r="M66" i="39"/>
  <c r="H66" i="39"/>
  <c r="I66" i="39"/>
  <c r="E66" i="39"/>
  <c r="G66" i="39"/>
  <c r="F66" i="39"/>
  <c r="J66" i="39"/>
  <c r="K66" i="39"/>
  <c r="A66" i="39"/>
  <c r="C66" i="39"/>
  <c r="N66" i="39"/>
  <c r="H70" i="39"/>
  <c r="P70" i="39"/>
  <c r="L70" i="39"/>
  <c r="I70" i="39"/>
  <c r="K70" i="39"/>
  <c r="E70" i="39"/>
  <c r="C70" i="39"/>
  <c r="M70" i="39"/>
  <c r="F70" i="39"/>
  <c r="N70" i="39"/>
  <c r="G70" i="39"/>
  <c r="J70" i="39"/>
  <c r="O70" i="39"/>
  <c r="A70" i="39"/>
  <c r="E74" i="39"/>
  <c r="L74" i="39"/>
  <c r="G74" i="39"/>
  <c r="H74" i="39"/>
  <c r="C74" i="39"/>
  <c r="M74" i="39"/>
  <c r="K74" i="39"/>
  <c r="F74" i="39"/>
  <c r="P74" i="39"/>
  <c r="N74" i="39"/>
  <c r="J74" i="39"/>
  <c r="I74" i="39"/>
  <c r="A74" i="39"/>
  <c r="O74" i="39"/>
  <c r="C78" i="39"/>
  <c r="H78" i="39"/>
  <c r="K78" i="39"/>
  <c r="L78" i="39"/>
  <c r="M78" i="39"/>
  <c r="P78" i="39"/>
  <c r="E78" i="39"/>
  <c r="I78" i="39"/>
  <c r="F78" i="39"/>
  <c r="N78" i="39"/>
  <c r="G78" i="39"/>
  <c r="O78" i="39"/>
  <c r="A78" i="39"/>
  <c r="J78" i="39"/>
  <c r="E82" i="39"/>
  <c r="O82" i="39"/>
  <c r="L82" i="39"/>
  <c r="K82" i="39"/>
  <c r="I82" i="39"/>
  <c r="H82" i="39"/>
  <c r="N82" i="39"/>
  <c r="F82" i="39"/>
  <c r="G82" i="39"/>
  <c r="A82" i="39"/>
  <c r="M82" i="39"/>
  <c r="P82" i="39"/>
  <c r="J82" i="39"/>
  <c r="C82" i="39"/>
  <c r="E86" i="39"/>
  <c r="H86" i="39"/>
  <c r="O86" i="39"/>
  <c r="C86" i="39"/>
  <c r="P86" i="39"/>
  <c r="K86" i="39"/>
  <c r="I86" i="39"/>
  <c r="L86" i="39"/>
  <c r="M86" i="39"/>
  <c r="G86" i="39"/>
  <c r="F86" i="39"/>
  <c r="N86" i="39"/>
  <c r="A86" i="39"/>
  <c r="J86" i="39"/>
  <c r="L90" i="39"/>
  <c r="E90" i="39"/>
  <c r="A90" i="39"/>
  <c r="N90" i="39"/>
  <c r="J90" i="39"/>
  <c r="M90" i="39"/>
  <c r="G90" i="39"/>
  <c r="O90" i="39"/>
  <c r="P90" i="39"/>
  <c r="C90" i="39"/>
  <c r="H90" i="39"/>
  <c r="F90" i="39"/>
  <c r="K90" i="39"/>
  <c r="I90" i="39"/>
  <c r="M94" i="39"/>
  <c r="O94" i="39"/>
  <c r="E94" i="39"/>
  <c r="H94" i="39"/>
  <c r="A94" i="39"/>
  <c r="K94" i="39"/>
  <c r="C94" i="39"/>
  <c r="J94" i="39"/>
  <c r="L94" i="39"/>
  <c r="F94" i="39"/>
  <c r="G94" i="39"/>
  <c r="N94" i="39"/>
  <c r="P94" i="39"/>
  <c r="I94" i="39"/>
  <c r="J98" i="39"/>
  <c r="I98" i="39"/>
  <c r="E98" i="39"/>
  <c r="A98" i="39"/>
  <c r="L98" i="39"/>
  <c r="H98" i="39"/>
  <c r="G98" i="39"/>
  <c r="N98" i="39"/>
  <c r="F98" i="39"/>
  <c r="K98" i="39"/>
  <c r="C98" i="39"/>
  <c r="P98" i="39"/>
  <c r="M98" i="39"/>
  <c r="O98" i="39"/>
  <c r="E102" i="39"/>
  <c r="F102" i="39"/>
  <c r="K102" i="39"/>
  <c r="A102" i="39"/>
  <c r="L102" i="39"/>
  <c r="M102" i="39"/>
  <c r="C102" i="39"/>
  <c r="J102" i="39"/>
  <c r="G102" i="39"/>
  <c r="I102" i="39"/>
  <c r="P102" i="39"/>
  <c r="H102" i="39"/>
  <c r="O102" i="39"/>
  <c r="N102" i="39"/>
  <c r="A107" i="39"/>
  <c r="H107" i="39"/>
  <c r="P107" i="39"/>
  <c r="G107" i="39"/>
  <c r="C107" i="39"/>
  <c r="I107" i="39"/>
  <c r="J107" i="39"/>
  <c r="L107" i="39"/>
  <c r="O107" i="39"/>
  <c r="N107" i="39"/>
  <c r="F107" i="39"/>
  <c r="K107" i="39"/>
  <c r="E107" i="39"/>
  <c r="M107" i="39"/>
  <c r="F111" i="39"/>
  <c r="N111" i="39"/>
  <c r="C111" i="39"/>
  <c r="L111" i="39"/>
  <c r="G111" i="39"/>
  <c r="M111" i="39"/>
  <c r="O111" i="39"/>
  <c r="H111" i="39"/>
  <c r="P111" i="39"/>
  <c r="I111" i="39"/>
  <c r="E111" i="39"/>
  <c r="A111" i="39"/>
  <c r="K111" i="39"/>
  <c r="J111" i="39"/>
  <c r="L115" i="39"/>
  <c r="O115" i="39"/>
  <c r="J115" i="39"/>
  <c r="A115" i="39"/>
  <c r="P115" i="39"/>
  <c r="C115" i="39"/>
  <c r="G115" i="39"/>
  <c r="H115" i="39"/>
  <c r="I115" i="39"/>
  <c r="E115" i="39"/>
  <c r="K115" i="39"/>
  <c r="M115" i="39"/>
  <c r="N115" i="39"/>
  <c r="F115" i="39"/>
  <c r="F119" i="39"/>
  <c r="K119" i="39"/>
  <c r="E119" i="39"/>
  <c r="I119" i="39"/>
  <c r="A119" i="39"/>
  <c r="M119" i="39"/>
  <c r="J119" i="39"/>
  <c r="P119" i="39"/>
  <c r="G119" i="39"/>
  <c r="N119" i="39"/>
  <c r="C119" i="39"/>
  <c r="O119" i="39"/>
  <c r="H119" i="39"/>
  <c r="L119" i="39"/>
  <c r="O123" i="39"/>
  <c r="F123" i="39"/>
  <c r="P123" i="39"/>
  <c r="N123" i="39"/>
  <c r="M123" i="39"/>
  <c r="G123" i="39"/>
  <c r="A123" i="39"/>
  <c r="H123" i="39"/>
  <c r="C123" i="39"/>
  <c r="I123" i="39"/>
  <c r="K123" i="39"/>
  <c r="J123" i="39"/>
  <c r="E123" i="39"/>
  <c r="L123" i="39"/>
  <c r="K127" i="39"/>
  <c r="P127" i="39"/>
  <c r="C127" i="39"/>
  <c r="M127" i="39"/>
  <c r="E127" i="39"/>
  <c r="N127" i="39"/>
  <c r="L127" i="39"/>
  <c r="G127" i="39"/>
  <c r="F127" i="39"/>
  <c r="O127" i="39"/>
  <c r="I127" i="39"/>
  <c r="A127" i="39"/>
  <c r="J127" i="39"/>
  <c r="H127" i="39"/>
  <c r="G131" i="39"/>
  <c r="O131" i="39"/>
  <c r="A131" i="39"/>
  <c r="P131" i="39"/>
  <c r="M131" i="39"/>
  <c r="J131" i="39"/>
  <c r="I131" i="39"/>
  <c r="F131" i="39"/>
  <c r="N131" i="39"/>
  <c r="H131" i="39"/>
  <c r="C131" i="39"/>
  <c r="L131" i="39"/>
  <c r="K131" i="39"/>
  <c r="E131" i="39"/>
  <c r="N135" i="39"/>
  <c r="F135" i="39"/>
  <c r="H135" i="39"/>
  <c r="J135" i="39"/>
  <c r="K135" i="39"/>
  <c r="L135" i="39"/>
  <c r="A135" i="39"/>
  <c r="E135" i="39"/>
  <c r="P135" i="39"/>
  <c r="I135" i="39"/>
  <c r="C135" i="39"/>
  <c r="G135" i="39"/>
  <c r="O135" i="39"/>
  <c r="M135" i="39"/>
  <c r="G139" i="39"/>
  <c r="P139" i="39"/>
  <c r="H139" i="39"/>
  <c r="I139" i="39"/>
  <c r="O139" i="39"/>
  <c r="J139" i="39"/>
  <c r="F139" i="39"/>
  <c r="C139" i="39"/>
  <c r="K139" i="39"/>
  <c r="N139" i="39"/>
  <c r="E139" i="39"/>
  <c r="A139" i="39"/>
  <c r="M139" i="39"/>
  <c r="L139" i="39"/>
  <c r="M143" i="39"/>
  <c r="O143" i="39"/>
  <c r="A143" i="39"/>
  <c r="I143" i="39"/>
  <c r="C143" i="39"/>
  <c r="K143" i="39"/>
  <c r="L143" i="39"/>
  <c r="E143" i="39"/>
  <c r="N143" i="39"/>
  <c r="G143" i="39"/>
  <c r="F143" i="39"/>
  <c r="P143" i="39"/>
  <c r="J143" i="39"/>
  <c r="H143" i="39"/>
  <c r="N147" i="39"/>
  <c r="F147" i="39"/>
  <c r="L147" i="39"/>
  <c r="C147" i="39"/>
  <c r="J147" i="39"/>
  <c r="G147" i="39"/>
  <c r="K147" i="39"/>
  <c r="O147" i="39"/>
  <c r="E147" i="39"/>
  <c r="H147" i="39"/>
  <c r="M147" i="39"/>
  <c r="P147" i="39"/>
  <c r="I147" i="39"/>
  <c r="A147" i="39"/>
  <c r="E151" i="39"/>
  <c r="F151" i="39"/>
  <c r="J151" i="39"/>
  <c r="H151" i="39"/>
  <c r="K151" i="39"/>
  <c r="O151" i="39"/>
  <c r="A151" i="39"/>
  <c r="L151" i="39"/>
  <c r="C151" i="39"/>
  <c r="N151" i="39"/>
  <c r="I151" i="39"/>
  <c r="P151" i="39"/>
  <c r="G151" i="39"/>
  <c r="M151" i="39"/>
  <c r="E158" i="39"/>
  <c r="M158" i="39"/>
  <c r="I158" i="39"/>
  <c r="F158" i="39"/>
  <c r="L158" i="39"/>
  <c r="H158" i="39"/>
  <c r="J158" i="39"/>
  <c r="A158" i="39"/>
  <c r="P158" i="39"/>
  <c r="N158" i="39"/>
  <c r="O158" i="39"/>
  <c r="G158" i="39"/>
  <c r="K158" i="39"/>
  <c r="C158" i="39"/>
  <c r="E162" i="39"/>
  <c r="M162" i="39"/>
  <c r="F162" i="39"/>
  <c r="G162" i="39"/>
  <c r="A162" i="39"/>
  <c r="K162" i="39"/>
  <c r="J162" i="39"/>
  <c r="N162" i="39"/>
  <c r="L162" i="39"/>
  <c r="C162" i="39"/>
  <c r="I162" i="39"/>
  <c r="H162" i="39"/>
  <c r="P162" i="39"/>
  <c r="O162" i="39"/>
  <c r="G166" i="39"/>
  <c r="O166" i="39"/>
  <c r="P166" i="39"/>
  <c r="H166" i="39"/>
  <c r="L166" i="39"/>
  <c r="C166" i="39"/>
  <c r="A166" i="39"/>
  <c r="J166" i="39"/>
  <c r="M166" i="39"/>
  <c r="E166" i="39"/>
  <c r="K166" i="39"/>
  <c r="N166" i="39"/>
  <c r="I166" i="39"/>
  <c r="F166" i="39"/>
  <c r="E170" i="39"/>
  <c r="F170" i="39"/>
  <c r="J170" i="39"/>
  <c r="K170" i="39"/>
  <c r="G170" i="39"/>
  <c r="O170" i="39"/>
  <c r="H170" i="39"/>
  <c r="M170" i="39"/>
  <c r="P170" i="39"/>
  <c r="A170" i="39"/>
  <c r="I170" i="39"/>
  <c r="L170" i="39"/>
  <c r="N170" i="39"/>
  <c r="C170" i="39"/>
  <c r="H174" i="39"/>
  <c r="L174" i="39"/>
  <c r="C174" i="39"/>
  <c r="N174" i="39"/>
  <c r="O174" i="39"/>
  <c r="E174" i="39"/>
  <c r="F174" i="39"/>
  <c r="I174" i="39"/>
  <c r="A174" i="39"/>
  <c r="K174" i="39"/>
  <c r="M174" i="39"/>
  <c r="G174" i="39"/>
  <c r="J174" i="39"/>
  <c r="P174" i="39"/>
  <c r="M178" i="39"/>
  <c r="H178" i="39"/>
  <c r="F178" i="39"/>
  <c r="P178" i="39"/>
  <c r="I178" i="39"/>
  <c r="N178" i="39"/>
  <c r="J178" i="39"/>
  <c r="E178" i="39"/>
  <c r="K178" i="39"/>
  <c r="A178" i="39"/>
  <c r="G178" i="39"/>
  <c r="L178" i="39"/>
  <c r="C178" i="39"/>
  <c r="O178" i="39"/>
  <c r="C182" i="39"/>
  <c r="A182" i="39"/>
  <c r="H182" i="39"/>
  <c r="G182" i="39"/>
  <c r="O182" i="39"/>
  <c r="L182" i="39"/>
  <c r="J182" i="39"/>
  <c r="P182" i="39"/>
  <c r="M182" i="39"/>
  <c r="E182" i="39"/>
  <c r="N182" i="39"/>
  <c r="F182" i="39"/>
  <c r="I182" i="39"/>
  <c r="K182" i="39"/>
  <c r="C186" i="39"/>
  <c r="F186" i="39"/>
  <c r="G186" i="39"/>
  <c r="P186" i="39"/>
  <c r="M186" i="39"/>
  <c r="N186" i="39"/>
  <c r="L186" i="39"/>
  <c r="J186" i="39"/>
  <c r="E186" i="39"/>
  <c r="A186" i="39"/>
  <c r="H186" i="39"/>
  <c r="K186" i="39"/>
  <c r="I186" i="39"/>
  <c r="O186" i="39"/>
  <c r="A190" i="39"/>
  <c r="O190" i="39"/>
  <c r="N190" i="39"/>
  <c r="G190" i="39"/>
  <c r="F190" i="39"/>
  <c r="L190" i="39"/>
  <c r="I190" i="39"/>
  <c r="M190" i="39"/>
  <c r="C190" i="39"/>
  <c r="E190" i="39"/>
  <c r="K190" i="39"/>
  <c r="P190" i="39"/>
  <c r="J190" i="39"/>
  <c r="H190" i="39"/>
  <c r="G194" i="39"/>
  <c r="C194" i="39"/>
  <c r="F194" i="39"/>
  <c r="M194" i="39"/>
  <c r="N194" i="39"/>
  <c r="P194" i="39"/>
  <c r="E194" i="39"/>
  <c r="J194" i="39"/>
  <c r="L194" i="39"/>
  <c r="H194" i="39"/>
  <c r="A194" i="39"/>
  <c r="K194" i="39"/>
  <c r="I194" i="39"/>
  <c r="O194" i="39"/>
  <c r="A198" i="39"/>
  <c r="G198" i="39"/>
  <c r="F198" i="39"/>
  <c r="N198" i="39"/>
  <c r="L198" i="39"/>
  <c r="O198" i="39"/>
  <c r="K198" i="39"/>
  <c r="M198" i="39"/>
  <c r="C198" i="39"/>
  <c r="J198" i="39"/>
  <c r="E198" i="39"/>
  <c r="P198" i="39"/>
  <c r="H198" i="39"/>
  <c r="I198" i="39"/>
  <c r="G202" i="39"/>
  <c r="K202" i="39"/>
  <c r="L202" i="39"/>
  <c r="A202" i="39"/>
  <c r="N202" i="39"/>
  <c r="H202" i="39"/>
  <c r="J202" i="39"/>
  <c r="F202" i="39"/>
  <c r="P202" i="39"/>
  <c r="M202" i="39"/>
  <c r="E202" i="39"/>
  <c r="C202" i="39"/>
  <c r="I202" i="39"/>
  <c r="O202" i="39"/>
  <c r="E209" i="39"/>
  <c r="G209" i="39"/>
  <c r="A209" i="39"/>
  <c r="J209" i="39"/>
  <c r="L209" i="39"/>
  <c r="I209" i="39"/>
  <c r="O209" i="39"/>
  <c r="P209" i="39"/>
  <c r="N209" i="39"/>
  <c r="H209" i="39"/>
  <c r="F209" i="39"/>
  <c r="K209" i="39"/>
  <c r="C209" i="39"/>
  <c r="M209" i="39"/>
  <c r="A213" i="39"/>
  <c r="H213" i="39"/>
  <c r="G213" i="39"/>
  <c r="M213" i="39"/>
  <c r="P213" i="39"/>
  <c r="K213" i="39"/>
  <c r="C213" i="39"/>
  <c r="I213" i="39"/>
  <c r="O213" i="39"/>
  <c r="F213" i="39"/>
  <c r="N213" i="39"/>
  <c r="E213" i="39"/>
  <c r="L213" i="39"/>
  <c r="J213" i="39"/>
  <c r="E217" i="39"/>
  <c r="O217" i="39"/>
  <c r="I217" i="39"/>
  <c r="L217" i="39"/>
  <c r="J217" i="39"/>
  <c r="A217" i="39"/>
  <c r="G217" i="39"/>
  <c r="K217" i="39"/>
  <c r="C217" i="39"/>
  <c r="P217" i="39"/>
  <c r="N217" i="39"/>
  <c r="H217" i="39"/>
  <c r="F217" i="39"/>
  <c r="M217" i="39"/>
  <c r="K221" i="39"/>
  <c r="P221" i="39"/>
  <c r="A221" i="39"/>
  <c r="G221" i="39"/>
  <c r="H221" i="39"/>
  <c r="M221" i="39"/>
  <c r="F221" i="39"/>
  <c r="N221" i="39"/>
  <c r="E221" i="39"/>
  <c r="L221" i="39"/>
  <c r="I221" i="39"/>
  <c r="C221" i="39"/>
  <c r="O221" i="39"/>
  <c r="J221" i="39"/>
  <c r="O225" i="39"/>
  <c r="E225" i="39"/>
  <c r="G225" i="39"/>
  <c r="A225" i="39"/>
  <c r="I225" i="39"/>
  <c r="J225" i="39"/>
  <c r="L225" i="39"/>
  <c r="M225" i="39"/>
  <c r="C225" i="39"/>
  <c r="K225" i="39"/>
  <c r="P225" i="39"/>
  <c r="F225" i="39"/>
  <c r="N225" i="39"/>
  <c r="H225" i="39"/>
  <c r="L229" i="39"/>
  <c r="C229" i="39"/>
  <c r="N229" i="39"/>
  <c r="A229" i="39"/>
  <c r="F229" i="39"/>
  <c r="G229" i="39"/>
  <c r="O229" i="39"/>
  <c r="P229" i="39"/>
  <c r="H229" i="39"/>
  <c r="M229" i="39"/>
  <c r="I229" i="39"/>
  <c r="K229" i="39"/>
  <c r="E229" i="39"/>
  <c r="J229" i="39"/>
  <c r="G233" i="39"/>
  <c r="O233" i="39"/>
  <c r="A233" i="39"/>
  <c r="M233" i="39"/>
  <c r="L233" i="39"/>
  <c r="J233" i="39"/>
  <c r="E233" i="39"/>
  <c r="F233" i="39"/>
  <c r="I233" i="39"/>
  <c r="N233" i="39"/>
  <c r="H233" i="39"/>
  <c r="P233" i="39"/>
  <c r="C233" i="39"/>
  <c r="K233" i="39"/>
  <c r="A237" i="39"/>
  <c r="E237" i="39"/>
  <c r="M237" i="39"/>
  <c r="K237" i="39"/>
  <c r="F237" i="39"/>
  <c r="H237" i="39"/>
  <c r="O237" i="39"/>
  <c r="N237" i="39"/>
  <c r="L237" i="39"/>
  <c r="C237" i="39"/>
  <c r="I237" i="39"/>
  <c r="P237" i="39"/>
  <c r="G237" i="39"/>
  <c r="J237" i="39"/>
  <c r="G241" i="39"/>
  <c r="I241" i="39"/>
  <c r="E241" i="39"/>
  <c r="L241" i="39"/>
  <c r="O241" i="39"/>
  <c r="A241" i="39"/>
  <c r="P241" i="39"/>
  <c r="K241" i="39"/>
  <c r="C241" i="39"/>
  <c r="M241" i="39"/>
  <c r="J241" i="39"/>
  <c r="F241" i="39"/>
  <c r="N241" i="39"/>
  <c r="H241" i="39"/>
  <c r="C245" i="39"/>
  <c r="M245" i="39"/>
  <c r="E245" i="39"/>
  <c r="A245" i="39"/>
  <c r="N245" i="39"/>
  <c r="J245" i="39"/>
  <c r="F245" i="39"/>
  <c r="L245" i="39"/>
  <c r="G245" i="39"/>
  <c r="O245" i="39"/>
  <c r="P245" i="39"/>
  <c r="H245" i="39"/>
  <c r="I245" i="39"/>
  <c r="K245" i="39"/>
  <c r="K249" i="39"/>
  <c r="A249" i="39"/>
  <c r="L249" i="39"/>
  <c r="J249" i="39"/>
  <c r="I249" i="39"/>
  <c r="E249" i="39"/>
  <c r="G249" i="39"/>
  <c r="M249" i="39"/>
  <c r="O249" i="39"/>
  <c r="F249" i="39"/>
  <c r="H249" i="39"/>
  <c r="N249" i="39"/>
  <c r="P249" i="39"/>
  <c r="C249" i="39"/>
  <c r="H253" i="39"/>
  <c r="G253" i="39"/>
  <c r="L253" i="39"/>
  <c r="C253" i="39"/>
  <c r="O253" i="39"/>
  <c r="A253" i="39"/>
  <c r="J253" i="39"/>
  <c r="P253" i="39"/>
  <c r="M253" i="39"/>
  <c r="E253" i="39"/>
  <c r="K253" i="39"/>
  <c r="N253" i="39"/>
  <c r="I253" i="39"/>
  <c r="F253" i="39"/>
  <c r="A309" i="39"/>
  <c r="K309" i="39"/>
  <c r="O309" i="39"/>
  <c r="C309" i="39"/>
  <c r="E309" i="39"/>
  <c r="P309" i="39"/>
  <c r="L309" i="39"/>
  <c r="M309" i="39"/>
  <c r="G309" i="39"/>
  <c r="F309" i="39"/>
  <c r="H309" i="39"/>
  <c r="N309" i="39"/>
  <c r="I309" i="39"/>
  <c r="J309" i="39"/>
  <c r="H313" i="39"/>
  <c r="M313" i="39"/>
  <c r="P313" i="39"/>
  <c r="F313" i="39"/>
  <c r="E313" i="39"/>
  <c r="J313" i="39"/>
  <c r="G313" i="39"/>
  <c r="N313" i="39"/>
  <c r="A313" i="39"/>
  <c r="K313" i="39"/>
  <c r="O313" i="39"/>
  <c r="C313" i="39"/>
  <c r="L313" i="39"/>
  <c r="I313" i="39"/>
  <c r="H317" i="39"/>
  <c r="J317" i="39"/>
  <c r="L317" i="39"/>
  <c r="P317" i="39"/>
  <c r="A317" i="39"/>
  <c r="G317" i="39"/>
  <c r="I317" i="39"/>
  <c r="E317" i="39"/>
  <c r="M317" i="39"/>
  <c r="F317" i="39"/>
  <c r="N317" i="39"/>
  <c r="K317" i="39"/>
  <c r="O317" i="39"/>
  <c r="C317" i="39"/>
  <c r="E321" i="39"/>
  <c r="K321" i="39"/>
  <c r="H321" i="39"/>
  <c r="P321" i="39"/>
  <c r="A321" i="39"/>
  <c r="I321" i="39"/>
  <c r="L321" i="39"/>
  <c r="J321" i="39"/>
  <c r="F321" i="39"/>
  <c r="N321" i="39"/>
  <c r="G321" i="39"/>
  <c r="C321" i="39"/>
  <c r="M321" i="39"/>
  <c r="O321" i="39"/>
  <c r="G325" i="39"/>
  <c r="I325" i="39"/>
  <c r="P325" i="39"/>
  <c r="J325" i="39"/>
  <c r="K325" i="39"/>
  <c r="E325" i="39"/>
  <c r="O325" i="39"/>
  <c r="H325" i="39"/>
  <c r="M325" i="39"/>
  <c r="C325" i="39"/>
  <c r="F325" i="39"/>
  <c r="L325" i="39"/>
  <c r="N325" i="39"/>
  <c r="A325" i="39"/>
  <c r="C329" i="39"/>
  <c r="N329" i="39"/>
  <c r="M329" i="39"/>
  <c r="I329" i="39"/>
  <c r="O329" i="39"/>
  <c r="A329" i="39"/>
  <c r="F329" i="39"/>
  <c r="J329" i="39"/>
  <c r="P329" i="39"/>
  <c r="E329" i="39"/>
  <c r="G329" i="39"/>
  <c r="H329" i="39"/>
  <c r="K329" i="39"/>
  <c r="L329" i="39"/>
  <c r="F333" i="39"/>
  <c r="H333" i="39"/>
  <c r="I333" i="39"/>
  <c r="N333" i="39"/>
  <c r="P333" i="39"/>
  <c r="M333" i="39"/>
  <c r="L333" i="39"/>
  <c r="J333" i="39"/>
  <c r="G333" i="39"/>
  <c r="C333" i="39"/>
  <c r="O333" i="39"/>
  <c r="E333" i="39"/>
  <c r="K333" i="39"/>
  <c r="A333" i="39"/>
  <c r="K337" i="39"/>
  <c r="C337" i="39"/>
  <c r="P337" i="39"/>
  <c r="I337" i="39"/>
  <c r="A337" i="39"/>
  <c r="J337" i="39"/>
  <c r="N337" i="39"/>
  <c r="E337" i="39"/>
  <c r="L337" i="39"/>
  <c r="G337" i="39"/>
  <c r="M337" i="39"/>
  <c r="O337" i="39"/>
  <c r="F337" i="39"/>
  <c r="H337" i="39"/>
  <c r="G341" i="39"/>
  <c r="O341" i="39"/>
  <c r="L341" i="39"/>
  <c r="C341" i="39"/>
  <c r="H341" i="39"/>
  <c r="P341" i="39"/>
  <c r="J341" i="39"/>
  <c r="A341" i="39"/>
  <c r="M341" i="39"/>
  <c r="K341" i="39"/>
  <c r="N341" i="39"/>
  <c r="E341" i="39"/>
  <c r="I341" i="39"/>
  <c r="F341" i="39"/>
  <c r="C345" i="39"/>
  <c r="L345" i="39"/>
  <c r="K345" i="39"/>
  <c r="I345" i="39"/>
  <c r="A345" i="39"/>
  <c r="J345" i="39"/>
  <c r="P345" i="39"/>
  <c r="E345" i="39"/>
  <c r="G345" i="39"/>
  <c r="M345" i="39"/>
  <c r="O345" i="39"/>
  <c r="F345" i="39"/>
  <c r="H345" i="39"/>
  <c r="N345" i="39"/>
  <c r="I349" i="39"/>
  <c r="L349" i="39"/>
  <c r="H349" i="39"/>
  <c r="P349" i="39"/>
  <c r="C349" i="39"/>
  <c r="O349" i="39"/>
  <c r="G349" i="39"/>
  <c r="N349" i="39"/>
  <c r="F349" i="39"/>
  <c r="M349" i="39"/>
  <c r="E349" i="39"/>
  <c r="J349" i="39"/>
  <c r="A349" i="39"/>
  <c r="K349" i="39"/>
  <c r="L353" i="39"/>
  <c r="C353" i="39"/>
  <c r="K353" i="39"/>
  <c r="J353" i="39"/>
  <c r="E353" i="39"/>
  <c r="G353" i="39"/>
  <c r="M353" i="39"/>
  <c r="O353" i="39"/>
  <c r="F353" i="39"/>
  <c r="H353" i="39"/>
  <c r="N353" i="39"/>
  <c r="A353" i="39"/>
  <c r="P353" i="39"/>
  <c r="I353" i="39"/>
  <c r="G357" i="39"/>
  <c r="I357" i="39"/>
  <c r="L357" i="39"/>
  <c r="O357" i="39"/>
  <c r="P357" i="39"/>
  <c r="C357" i="39"/>
  <c r="H357" i="39"/>
  <c r="M357" i="39"/>
  <c r="E357" i="39"/>
  <c r="K357" i="39"/>
  <c r="J357" i="39"/>
  <c r="N357" i="39"/>
  <c r="A357" i="39"/>
  <c r="F357" i="39"/>
  <c r="F771" i="39"/>
  <c r="K771" i="39"/>
  <c r="C771" i="39"/>
  <c r="N771" i="39"/>
  <c r="L771" i="39"/>
  <c r="H771" i="39"/>
  <c r="M771" i="39"/>
  <c r="P771" i="39"/>
  <c r="O771" i="39"/>
  <c r="I771" i="39"/>
  <c r="E771" i="39"/>
  <c r="A771" i="39"/>
  <c r="G771" i="39"/>
  <c r="J771" i="39"/>
  <c r="F890" i="39"/>
  <c r="A890" i="39"/>
  <c r="L890" i="39"/>
  <c r="M890" i="39"/>
  <c r="K890" i="39"/>
  <c r="C890" i="39"/>
  <c r="H890" i="39"/>
  <c r="O890" i="39"/>
  <c r="I890" i="39"/>
  <c r="P890" i="39"/>
  <c r="E890" i="39"/>
  <c r="G890" i="39"/>
  <c r="J890" i="39"/>
  <c r="N890" i="39"/>
  <c r="K894" i="39"/>
  <c r="N894" i="39"/>
  <c r="C894" i="39"/>
  <c r="F894" i="39"/>
  <c r="H894" i="39"/>
  <c r="M894" i="39"/>
  <c r="L894" i="39"/>
  <c r="G894" i="39"/>
  <c r="I894" i="39"/>
  <c r="O894" i="39"/>
  <c r="E894" i="39"/>
  <c r="A894" i="39"/>
  <c r="P894" i="39"/>
  <c r="J894" i="39"/>
  <c r="O898" i="39"/>
  <c r="I898" i="39"/>
  <c r="E898" i="39"/>
  <c r="P898" i="39"/>
  <c r="G898" i="39"/>
  <c r="L898" i="39"/>
  <c r="C898" i="39"/>
  <c r="M898" i="39"/>
  <c r="F898" i="39"/>
  <c r="H898" i="39"/>
  <c r="K898" i="39"/>
  <c r="A898" i="39"/>
  <c r="J898" i="39"/>
  <c r="N898" i="39"/>
  <c r="I902" i="39"/>
  <c r="E902" i="39"/>
  <c r="O902" i="39"/>
  <c r="F902" i="39"/>
  <c r="G902" i="39"/>
  <c r="K902" i="39"/>
  <c r="N902" i="39"/>
  <c r="L902" i="39"/>
  <c r="C902" i="39"/>
  <c r="H902" i="39"/>
  <c r="M902" i="39"/>
  <c r="J902" i="39"/>
  <c r="A902" i="39"/>
  <c r="P902" i="39"/>
  <c r="F906" i="39"/>
  <c r="E906" i="39"/>
  <c r="O906" i="39"/>
  <c r="M906" i="39"/>
  <c r="I906" i="39"/>
  <c r="H906" i="39"/>
  <c r="P906" i="39"/>
  <c r="L906" i="39"/>
  <c r="G906" i="39"/>
  <c r="C906" i="39"/>
  <c r="K906" i="39"/>
  <c r="A906" i="39"/>
  <c r="N906" i="39"/>
  <c r="J906" i="39"/>
  <c r="O859" i="39"/>
  <c r="H859" i="39"/>
  <c r="P859" i="39"/>
  <c r="E859" i="39"/>
  <c r="I859" i="39"/>
  <c r="M859" i="39"/>
  <c r="C859" i="39"/>
  <c r="F859" i="39"/>
  <c r="K859" i="39"/>
  <c r="N859" i="39"/>
  <c r="A859" i="39"/>
  <c r="G859" i="39"/>
  <c r="J859" i="39"/>
  <c r="L859" i="39"/>
  <c r="G960" i="39"/>
  <c r="M960" i="39"/>
  <c r="P960" i="39"/>
  <c r="E960" i="39"/>
  <c r="L960" i="39"/>
  <c r="F960" i="39"/>
  <c r="H960" i="39"/>
  <c r="N960" i="39"/>
  <c r="A960" i="39"/>
  <c r="J960" i="39"/>
  <c r="C960" i="39"/>
  <c r="I960" i="39"/>
  <c r="O960" i="39"/>
  <c r="K960" i="39"/>
  <c r="F964" i="39"/>
  <c r="G964" i="39"/>
  <c r="N964" i="39"/>
  <c r="A964" i="39"/>
  <c r="H964" i="39"/>
  <c r="J964" i="39"/>
  <c r="P964" i="39"/>
  <c r="C964" i="39"/>
  <c r="L964" i="39"/>
  <c r="I964" i="39"/>
  <c r="K964" i="39"/>
  <c r="O964" i="39"/>
  <c r="M964" i="39"/>
  <c r="E964" i="39"/>
  <c r="J968" i="39"/>
  <c r="G968" i="39"/>
  <c r="E968" i="39"/>
  <c r="L968" i="39"/>
  <c r="N968" i="39"/>
  <c r="P968" i="39"/>
  <c r="A968" i="39"/>
  <c r="H968" i="39"/>
  <c r="F968" i="39"/>
  <c r="M968" i="39"/>
  <c r="K968" i="39"/>
  <c r="O968" i="39"/>
  <c r="C968" i="39"/>
  <c r="I968" i="39"/>
  <c r="I972" i="39"/>
  <c r="N972" i="39"/>
  <c r="F972" i="39"/>
  <c r="L972" i="39"/>
  <c r="C972" i="39"/>
  <c r="K972" i="39"/>
  <c r="E972" i="39"/>
  <c r="M972" i="39"/>
  <c r="G972" i="39"/>
  <c r="O972" i="39"/>
  <c r="A972" i="39"/>
  <c r="H972" i="39"/>
  <c r="J972" i="39"/>
  <c r="P972" i="39"/>
  <c r="G976" i="39"/>
  <c r="A976" i="39"/>
  <c r="N976" i="39"/>
  <c r="L976" i="39"/>
  <c r="M976" i="39"/>
  <c r="C976" i="39"/>
  <c r="P976" i="39"/>
  <c r="K976" i="39"/>
  <c r="E976" i="39"/>
  <c r="J976" i="39"/>
  <c r="H976" i="39"/>
  <c r="F976" i="39"/>
  <c r="I976" i="39"/>
  <c r="O976" i="39"/>
  <c r="L980" i="39"/>
  <c r="A980" i="39"/>
  <c r="I980" i="39"/>
  <c r="N980" i="39"/>
  <c r="J980" i="39"/>
  <c r="F980" i="39"/>
  <c r="M980" i="39"/>
  <c r="G980" i="39"/>
  <c r="O980" i="39"/>
  <c r="E980" i="39"/>
  <c r="H980" i="39"/>
  <c r="P980" i="39"/>
  <c r="C980" i="39"/>
  <c r="K980" i="39"/>
  <c r="G984" i="39"/>
  <c r="A984" i="39"/>
  <c r="N984" i="39"/>
  <c r="L984" i="39"/>
  <c r="J984" i="39"/>
  <c r="H984" i="39"/>
  <c r="P984" i="39"/>
  <c r="E984" i="39"/>
  <c r="M984" i="39"/>
  <c r="F984" i="39"/>
  <c r="C984" i="39"/>
  <c r="K984" i="39"/>
  <c r="O984" i="39"/>
  <c r="I984" i="39"/>
  <c r="G988" i="39"/>
  <c r="C988" i="39"/>
  <c r="O988" i="39"/>
  <c r="K988" i="39"/>
  <c r="F988" i="39"/>
  <c r="E988" i="39"/>
  <c r="I988" i="39"/>
  <c r="M988" i="39"/>
  <c r="J988" i="39"/>
  <c r="H988" i="39"/>
  <c r="L988" i="39"/>
  <c r="P988" i="39"/>
  <c r="N988" i="39"/>
  <c r="A988" i="39"/>
  <c r="G992" i="39"/>
  <c r="N992" i="39"/>
  <c r="P992" i="39"/>
  <c r="K992" i="39"/>
  <c r="H992" i="39"/>
  <c r="E992" i="39"/>
  <c r="A992" i="39"/>
  <c r="M992" i="39"/>
  <c r="C992" i="39"/>
  <c r="J992" i="39"/>
  <c r="F992" i="39"/>
  <c r="L992" i="39"/>
  <c r="I992" i="39"/>
  <c r="O992" i="39"/>
  <c r="F996" i="39"/>
  <c r="G996" i="39"/>
  <c r="J996" i="39"/>
  <c r="L996" i="39"/>
  <c r="O996" i="39"/>
  <c r="A996" i="39"/>
  <c r="N996" i="39"/>
  <c r="I996" i="39"/>
  <c r="M996" i="39"/>
  <c r="H996" i="39"/>
  <c r="P996" i="39"/>
  <c r="C996" i="39"/>
  <c r="K996" i="39"/>
  <c r="E996" i="39"/>
  <c r="G1000" i="39"/>
  <c r="M1000" i="39"/>
  <c r="L1000" i="39"/>
  <c r="P1000" i="39"/>
  <c r="A1000" i="39"/>
  <c r="E1000" i="39"/>
  <c r="N1000" i="39"/>
  <c r="H1000" i="39"/>
  <c r="C1000" i="39"/>
  <c r="J1000" i="39"/>
  <c r="K1000" i="39"/>
  <c r="F1000" i="39"/>
  <c r="I1000" i="39"/>
  <c r="O1000" i="39"/>
  <c r="L1004" i="39"/>
  <c r="G1004" i="39"/>
  <c r="O1004" i="39"/>
  <c r="M1004" i="39"/>
  <c r="A1004" i="39"/>
  <c r="N1004" i="39"/>
  <c r="F1004" i="39"/>
  <c r="P1004" i="39"/>
  <c r="C1004" i="39"/>
  <c r="H1004" i="39"/>
  <c r="K1004" i="39"/>
  <c r="I1004" i="39"/>
  <c r="J1004" i="39"/>
  <c r="E1004" i="39"/>
  <c r="E1008" i="39"/>
  <c r="C1008" i="39"/>
  <c r="F1008" i="39"/>
  <c r="N1008" i="39"/>
  <c r="P1008" i="39"/>
  <c r="K1008" i="39"/>
  <c r="M1008" i="39"/>
  <c r="G1008" i="39"/>
  <c r="O1008" i="39"/>
  <c r="I1008" i="39"/>
  <c r="H1008" i="39"/>
  <c r="L1008" i="39"/>
  <c r="A1008" i="39"/>
  <c r="J1008" i="39"/>
  <c r="O1012" i="39"/>
  <c r="G1012" i="39"/>
  <c r="L1012" i="39"/>
  <c r="M1012" i="39"/>
  <c r="A1012" i="39"/>
  <c r="N1012" i="39"/>
  <c r="F1012" i="39"/>
  <c r="P1012" i="39"/>
  <c r="C1012" i="39"/>
  <c r="H1012" i="39"/>
  <c r="K1012" i="39"/>
  <c r="I1012" i="39"/>
  <c r="E1012" i="39"/>
  <c r="J1012" i="39"/>
  <c r="F1016" i="39"/>
  <c r="C1016" i="39"/>
  <c r="E1016" i="39"/>
  <c r="N1016" i="39"/>
  <c r="P1016" i="39"/>
  <c r="M1016" i="39"/>
  <c r="K1016" i="39"/>
  <c r="O1016" i="39"/>
  <c r="H1016" i="39"/>
  <c r="I1016" i="39"/>
  <c r="J1016" i="39"/>
  <c r="G1016" i="39"/>
  <c r="L1016" i="39"/>
  <c r="A1016" i="39"/>
  <c r="L1020" i="39"/>
  <c r="G1020" i="39"/>
  <c r="F1020" i="39"/>
  <c r="P1020" i="39"/>
  <c r="C1020" i="39"/>
  <c r="H1020" i="39"/>
  <c r="K1020" i="39"/>
  <c r="I1020" i="39"/>
  <c r="O1020" i="39"/>
  <c r="E1020" i="39"/>
  <c r="J1020" i="39"/>
  <c r="M1020" i="39"/>
  <c r="A1020" i="39"/>
  <c r="N1020" i="39"/>
  <c r="N1024" i="39"/>
  <c r="P1024" i="39"/>
  <c r="F1024" i="39"/>
  <c r="C1024" i="39"/>
  <c r="E1024" i="39"/>
  <c r="K1024" i="39"/>
  <c r="M1024" i="39"/>
  <c r="H1024" i="39"/>
  <c r="G1024" i="39"/>
  <c r="J1024" i="39"/>
  <c r="O1024" i="39"/>
  <c r="I1024" i="39"/>
  <c r="L1024" i="39"/>
  <c r="A1024" i="39"/>
  <c r="L1028" i="39"/>
  <c r="G1028" i="39"/>
  <c r="K1028" i="39"/>
  <c r="I1028" i="39"/>
  <c r="E1028" i="39"/>
  <c r="J1028" i="39"/>
  <c r="M1028" i="39"/>
  <c r="O1028" i="39"/>
  <c r="A1028" i="39"/>
  <c r="N1028" i="39"/>
  <c r="F1028" i="39"/>
  <c r="P1028" i="39"/>
  <c r="C1028" i="39"/>
  <c r="H1028" i="39"/>
  <c r="K1032" i="39"/>
  <c r="F1032" i="39"/>
  <c r="E1032" i="39"/>
  <c r="M1032" i="39"/>
  <c r="N1032" i="39"/>
  <c r="P1032" i="39"/>
  <c r="C1032" i="39"/>
  <c r="G1032" i="39"/>
  <c r="O1032" i="39"/>
  <c r="I1032" i="39"/>
  <c r="J1032" i="39"/>
  <c r="H1032" i="39"/>
  <c r="A1032" i="39"/>
  <c r="L1032" i="39"/>
  <c r="L1036" i="39"/>
  <c r="G1036" i="39"/>
  <c r="A1036" i="39"/>
  <c r="N1036" i="39"/>
  <c r="O1036" i="39"/>
  <c r="F1036" i="39"/>
  <c r="P1036" i="39"/>
  <c r="C1036" i="39"/>
  <c r="H1036" i="39"/>
  <c r="K1036" i="39"/>
  <c r="I1036" i="39"/>
  <c r="E1036" i="39"/>
  <c r="J1036" i="39"/>
  <c r="M1036" i="39"/>
  <c r="H1040" i="39"/>
  <c r="E1040" i="39"/>
  <c r="I1040" i="39"/>
  <c r="J1040" i="39"/>
  <c r="M1040" i="39"/>
  <c r="N1040" i="39"/>
  <c r="C1040" i="39"/>
  <c r="G1040" i="39"/>
  <c r="K1040" i="39"/>
  <c r="O1040" i="39"/>
  <c r="A1040" i="39"/>
  <c r="P1040" i="39"/>
  <c r="F1040" i="39"/>
  <c r="L1040" i="39"/>
  <c r="I1044" i="39"/>
  <c r="F1044" i="39"/>
  <c r="E1044" i="39"/>
  <c r="L1044" i="39"/>
  <c r="M1044" i="39"/>
  <c r="N1044" i="39"/>
  <c r="A1044" i="39"/>
  <c r="K1044" i="39"/>
  <c r="H1044" i="39"/>
  <c r="P1044" i="39"/>
  <c r="G1044" i="39"/>
  <c r="O1044" i="39"/>
  <c r="C1044" i="39"/>
  <c r="J1044" i="39"/>
  <c r="C1048" i="39"/>
  <c r="L1048" i="39"/>
  <c r="M1048" i="39"/>
  <c r="H1048" i="39"/>
  <c r="E1048" i="39"/>
  <c r="J1048" i="39"/>
  <c r="A1048" i="39"/>
  <c r="I1048" i="39"/>
  <c r="N1048" i="39"/>
  <c r="P1048" i="39"/>
  <c r="O1048" i="39"/>
  <c r="G1048" i="39"/>
  <c r="F1048" i="39"/>
  <c r="K1048" i="39"/>
  <c r="F1052" i="39"/>
  <c r="A1052" i="39"/>
  <c r="J1052" i="39"/>
  <c r="G1052" i="39"/>
  <c r="O1052" i="39"/>
  <c r="H1052" i="39"/>
  <c r="L1052" i="39"/>
  <c r="P1052" i="39"/>
  <c r="N1052" i="39"/>
  <c r="C1052" i="39"/>
  <c r="I1052" i="39"/>
  <c r="K1052" i="39"/>
  <c r="E1052" i="39"/>
  <c r="M1052" i="39"/>
  <c r="J1056" i="39"/>
  <c r="E1056" i="39"/>
  <c r="M1056" i="39"/>
  <c r="N1056" i="39"/>
  <c r="O1056" i="39"/>
  <c r="G1056" i="39"/>
  <c r="P1056" i="39"/>
  <c r="H1056" i="39"/>
  <c r="C1056" i="39"/>
  <c r="I1056" i="39"/>
  <c r="A1056" i="39"/>
  <c r="L1056" i="39"/>
  <c r="F1056" i="39"/>
  <c r="K1056" i="39"/>
  <c r="O1060" i="39"/>
  <c r="A1060" i="39"/>
  <c r="H1060" i="39"/>
  <c r="P1060" i="39"/>
  <c r="C1060" i="39"/>
  <c r="I1060" i="39"/>
  <c r="K1060" i="39"/>
  <c r="F1060" i="39"/>
  <c r="E1060" i="39"/>
  <c r="J1060" i="39"/>
  <c r="M1060" i="39"/>
  <c r="L1060" i="39"/>
  <c r="G1060" i="39"/>
  <c r="N1060" i="39"/>
  <c r="N1064" i="39"/>
  <c r="M1064" i="39"/>
  <c r="C1064" i="39"/>
  <c r="I1064" i="39"/>
  <c r="H1064" i="39"/>
  <c r="E1064" i="39"/>
  <c r="L1064" i="39"/>
  <c r="A1064" i="39"/>
  <c r="J1064" i="39"/>
  <c r="O1064" i="39"/>
  <c r="F1064" i="39"/>
  <c r="P1064" i="39"/>
  <c r="G1064" i="39"/>
  <c r="K1064" i="39"/>
  <c r="J1068" i="39"/>
  <c r="F1068" i="39"/>
  <c r="N1068" i="39"/>
  <c r="L1068" i="39"/>
  <c r="C1068" i="39"/>
  <c r="I1068" i="39"/>
  <c r="K1068" i="39"/>
  <c r="E1068" i="39"/>
  <c r="M1068" i="39"/>
  <c r="G1068" i="39"/>
  <c r="O1068" i="39"/>
  <c r="H1068" i="39"/>
  <c r="A1068" i="39"/>
  <c r="P1068" i="39"/>
  <c r="A1072" i="39"/>
  <c r="E1072" i="39"/>
  <c r="M1072" i="39"/>
  <c r="N1072" i="39"/>
  <c r="C1072" i="39"/>
  <c r="L1072" i="39"/>
  <c r="J1072" i="39"/>
  <c r="H1072" i="39"/>
  <c r="P1072" i="39"/>
  <c r="G1072" i="39"/>
  <c r="I1072" i="39"/>
  <c r="O1072" i="39"/>
  <c r="F1072" i="39"/>
  <c r="K1072" i="39"/>
  <c r="F1076" i="39"/>
  <c r="J1076" i="39"/>
  <c r="N1076" i="39"/>
  <c r="P1076" i="39"/>
  <c r="C1076" i="39"/>
  <c r="I1076" i="39"/>
  <c r="A1076" i="39"/>
  <c r="K1076" i="39"/>
  <c r="E1076" i="39"/>
  <c r="L1076" i="39"/>
  <c r="M1076" i="39"/>
  <c r="G1076" i="39"/>
  <c r="O1076" i="39"/>
  <c r="H1076" i="39"/>
  <c r="F1080" i="39"/>
  <c r="M1080" i="39"/>
  <c r="N1080" i="39"/>
  <c r="H1080" i="39"/>
  <c r="E1080" i="39"/>
  <c r="C1080" i="39"/>
  <c r="G1080" i="39"/>
  <c r="P1080" i="39"/>
  <c r="I1080" i="39"/>
  <c r="J1080" i="39"/>
  <c r="A1080" i="39"/>
  <c r="O1080" i="39"/>
  <c r="L1080" i="39"/>
  <c r="K1080" i="39"/>
  <c r="E1084" i="39"/>
  <c r="J1084" i="39"/>
  <c r="M1084" i="39"/>
  <c r="L1084" i="39"/>
  <c r="G1084" i="39"/>
  <c r="N1084" i="39"/>
  <c r="O1084" i="39"/>
  <c r="A1084" i="39"/>
  <c r="H1084" i="39"/>
  <c r="P1084" i="39"/>
  <c r="C1084" i="39"/>
  <c r="F1084" i="39"/>
  <c r="K1084" i="39"/>
  <c r="I1084" i="39"/>
  <c r="M1088" i="39"/>
  <c r="O1088" i="39"/>
  <c r="F1088" i="39"/>
  <c r="L1088" i="39"/>
  <c r="I1088" i="39"/>
  <c r="J1088" i="39"/>
  <c r="A1088" i="39"/>
  <c r="P1088" i="39"/>
  <c r="H1088" i="39"/>
  <c r="C1088" i="39"/>
  <c r="E1088" i="39"/>
  <c r="N1088" i="39"/>
  <c r="G1088" i="39"/>
  <c r="K1088" i="39"/>
  <c r="E1092" i="39"/>
  <c r="I1092" i="39"/>
  <c r="F1092" i="39"/>
  <c r="C1092" i="39"/>
  <c r="K1092" i="39"/>
  <c r="G1092" i="39"/>
  <c r="N1092" i="39"/>
  <c r="M1092" i="39"/>
  <c r="O1092" i="39"/>
  <c r="A1092" i="39"/>
  <c r="H1092" i="39"/>
  <c r="J1092" i="39"/>
  <c r="P1092" i="39"/>
  <c r="L1092" i="39"/>
  <c r="N1096" i="39"/>
  <c r="E1096" i="39"/>
  <c r="I1096" i="39"/>
  <c r="J1096" i="39"/>
  <c r="L1096" i="39"/>
  <c r="F1096" i="39"/>
  <c r="O1096" i="39"/>
  <c r="M1096" i="39"/>
  <c r="A1096" i="39"/>
  <c r="P1096" i="39"/>
  <c r="H1096" i="39"/>
  <c r="C1096" i="39"/>
  <c r="G1096" i="39"/>
  <c r="K1096" i="39"/>
  <c r="N1100" i="39"/>
  <c r="H1100" i="39"/>
  <c r="L1100" i="39"/>
  <c r="P1100" i="39"/>
  <c r="C1100" i="39"/>
  <c r="E1100" i="39"/>
  <c r="M1100" i="39"/>
  <c r="F1100" i="39"/>
  <c r="I1100" i="39"/>
  <c r="J1100" i="39"/>
  <c r="G1100" i="39"/>
  <c r="K1100" i="39"/>
  <c r="O1100" i="39"/>
  <c r="A1100" i="39"/>
  <c r="I1104" i="39"/>
  <c r="J1104" i="39"/>
  <c r="L1104" i="39"/>
  <c r="F1104" i="39"/>
  <c r="E1104" i="39"/>
  <c r="O1104" i="39"/>
  <c r="C1104" i="39"/>
  <c r="M1104" i="39"/>
  <c r="G1104" i="39"/>
  <c r="N1104" i="39"/>
  <c r="P1104" i="39"/>
  <c r="A1104" i="39"/>
  <c r="H1104" i="39"/>
  <c r="K1104" i="39"/>
  <c r="F1108" i="39"/>
  <c r="E1108" i="39"/>
  <c r="N1108" i="39"/>
  <c r="P1108" i="39"/>
  <c r="H1108" i="39"/>
  <c r="I1108" i="39"/>
  <c r="M1108" i="39"/>
  <c r="J1108" i="39"/>
  <c r="L1108" i="39"/>
  <c r="K1108" i="39"/>
  <c r="G1108" i="39"/>
  <c r="C1108" i="39"/>
  <c r="A1108" i="39"/>
  <c r="O1108" i="39"/>
  <c r="F1112" i="39"/>
  <c r="H1112" i="39"/>
  <c r="P1112" i="39"/>
  <c r="L1112" i="39"/>
  <c r="E1112" i="39"/>
  <c r="N1112" i="39"/>
  <c r="I1112" i="39"/>
  <c r="M1112" i="39"/>
  <c r="G1112" i="39"/>
  <c r="K1112" i="39"/>
  <c r="J1112" i="39"/>
  <c r="C1112" i="39"/>
  <c r="A1112" i="39"/>
  <c r="O1112" i="39"/>
  <c r="L1116" i="39"/>
  <c r="E1116" i="39"/>
  <c r="I1116" i="39"/>
  <c r="M1116" i="39"/>
  <c r="A1116" i="39"/>
  <c r="F1116" i="39"/>
  <c r="J1116" i="39"/>
  <c r="N1116" i="39"/>
  <c r="C1116" i="39"/>
  <c r="G1116" i="39"/>
  <c r="K1116" i="39"/>
  <c r="O1116" i="39"/>
  <c r="H1116" i="39"/>
  <c r="P1116" i="39"/>
  <c r="N1120" i="39"/>
  <c r="E1120" i="39"/>
  <c r="L1120" i="39"/>
  <c r="M1120" i="39"/>
  <c r="P1120" i="39"/>
  <c r="I1120" i="39"/>
  <c r="H1120" i="39"/>
  <c r="F1120" i="39"/>
  <c r="J1120" i="39"/>
  <c r="A1120" i="39"/>
  <c r="K1120" i="39"/>
  <c r="C1120" i="39"/>
  <c r="O1120" i="39"/>
  <c r="G1120" i="39"/>
  <c r="L1124" i="39"/>
  <c r="P1124" i="39"/>
  <c r="E1124" i="39"/>
  <c r="I1124" i="39"/>
  <c r="M1124" i="39"/>
  <c r="A1124" i="39"/>
  <c r="F1124" i="39"/>
  <c r="J1124" i="39"/>
  <c r="N1124" i="39"/>
  <c r="C1124" i="39"/>
  <c r="G1124" i="39"/>
  <c r="K1124" i="39"/>
  <c r="O1124" i="39"/>
  <c r="H1124" i="39"/>
  <c r="F1128" i="39"/>
  <c r="E1128" i="39"/>
  <c r="H1128" i="39"/>
  <c r="L1128" i="39"/>
  <c r="M1128" i="39"/>
  <c r="N1128" i="39"/>
  <c r="P1128" i="39"/>
  <c r="I1128" i="39"/>
  <c r="J1128" i="39"/>
  <c r="A1128" i="39"/>
  <c r="O1128" i="39"/>
  <c r="G1128" i="39"/>
  <c r="K1128" i="39"/>
  <c r="C1128" i="39"/>
  <c r="L1132" i="39"/>
  <c r="N1132" i="39"/>
  <c r="C1132" i="39"/>
  <c r="G1132" i="39"/>
  <c r="K1132" i="39"/>
  <c r="O1132" i="39"/>
  <c r="H1132" i="39"/>
  <c r="P1132" i="39"/>
  <c r="E1132" i="39"/>
  <c r="I1132" i="39"/>
  <c r="M1132" i="39"/>
  <c r="A1132" i="39"/>
  <c r="F1132" i="39"/>
  <c r="J1132" i="39"/>
  <c r="I1136" i="39"/>
  <c r="H1136" i="39"/>
  <c r="L1136" i="39"/>
  <c r="M1136" i="39"/>
  <c r="F1136" i="39"/>
  <c r="E1136" i="39"/>
  <c r="N1136" i="39"/>
  <c r="P1136" i="39"/>
  <c r="K1136" i="39"/>
  <c r="C1136" i="39"/>
  <c r="J1136" i="39"/>
  <c r="O1136" i="39"/>
  <c r="A1136" i="39"/>
  <c r="G1136" i="39"/>
  <c r="L1140" i="39"/>
  <c r="M1140" i="39"/>
  <c r="A1140" i="39"/>
  <c r="F1140" i="39"/>
  <c r="J1140" i="39"/>
  <c r="N1140" i="39"/>
  <c r="C1140" i="39"/>
  <c r="G1140" i="39"/>
  <c r="K1140" i="39"/>
  <c r="O1140" i="39"/>
  <c r="H1140" i="39"/>
  <c r="P1140" i="39"/>
  <c r="E1140" i="39"/>
  <c r="I1140" i="39"/>
  <c r="P1144" i="39"/>
  <c r="I1144" i="39"/>
  <c r="E1144" i="39"/>
  <c r="F1144" i="39"/>
  <c r="H1144" i="39"/>
  <c r="L1144" i="39"/>
  <c r="N1144" i="39"/>
  <c r="M1144" i="39"/>
  <c r="O1144" i="39"/>
  <c r="G1144" i="39"/>
  <c r="K1144" i="39"/>
  <c r="J1144" i="39"/>
  <c r="C1144" i="39"/>
  <c r="A1144" i="39"/>
  <c r="F1148" i="39"/>
  <c r="J1148" i="39"/>
  <c r="L1148" i="39"/>
  <c r="N1148" i="39"/>
  <c r="C1148" i="39"/>
  <c r="G1148" i="39"/>
  <c r="K1148" i="39"/>
  <c r="O1148" i="39"/>
  <c r="H1148" i="39"/>
  <c r="P1148" i="39"/>
  <c r="E1148" i="39"/>
  <c r="I1148" i="39"/>
  <c r="M1148" i="39"/>
  <c r="A1148" i="39"/>
  <c r="I1152" i="39"/>
  <c r="L1152" i="39"/>
  <c r="H1152" i="39"/>
  <c r="P1152" i="39"/>
  <c r="F1152" i="39"/>
  <c r="N1152" i="39"/>
  <c r="M1152" i="39"/>
  <c r="E1152" i="39"/>
  <c r="C1152" i="39"/>
  <c r="O1152" i="39"/>
  <c r="G1152" i="39"/>
  <c r="J1152" i="39"/>
  <c r="A1152" i="39"/>
  <c r="K1152" i="39"/>
  <c r="L1156" i="39"/>
  <c r="G1156" i="39"/>
  <c r="K1156" i="39"/>
  <c r="O1156" i="39"/>
  <c r="H1156" i="39"/>
  <c r="P1156" i="39"/>
  <c r="E1156" i="39"/>
  <c r="I1156" i="39"/>
  <c r="M1156" i="39"/>
  <c r="A1156" i="39"/>
  <c r="F1156" i="39"/>
  <c r="J1156" i="39"/>
  <c r="N1156" i="39"/>
  <c r="C1156" i="39"/>
  <c r="N1160" i="39"/>
  <c r="P1160" i="39"/>
  <c r="L1160" i="39"/>
  <c r="M1160" i="39"/>
  <c r="I1160" i="39"/>
  <c r="E1160" i="39"/>
  <c r="F1160" i="39"/>
  <c r="H1160" i="39"/>
  <c r="O1160" i="39"/>
  <c r="G1160" i="39"/>
  <c r="K1160" i="39"/>
  <c r="C1160" i="39"/>
  <c r="J1160" i="39"/>
  <c r="A1160" i="39"/>
  <c r="L1164" i="39"/>
  <c r="O1164" i="39"/>
  <c r="H1164" i="39"/>
  <c r="P1164" i="39"/>
  <c r="E1164" i="39"/>
  <c r="I1164" i="39"/>
  <c r="M1164" i="39"/>
  <c r="A1164" i="39"/>
  <c r="F1164" i="39"/>
  <c r="J1164" i="39"/>
  <c r="N1164" i="39"/>
  <c r="C1164" i="39"/>
  <c r="G1164" i="39"/>
  <c r="K1164" i="39"/>
  <c r="I1168" i="39"/>
  <c r="L1168" i="39"/>
  <c r="P1168" i="39"/>
  <c r="H1168" i="39"/>
  <c r="F1168" i="39"/>
  <c r="N1168" i="39"/>
  <c r="E1168" i="39"/>
  <c r="M1168" i="39"/>
  <c r="O1168" i="39"/>
  <c r="A1168" i="39"/>
  <c r="G1168" i="39"/>
  <c r="K1168" i="39"/>
  <c r="C1168" i="39"/>
  <c r="J1168" i="39"/>
  <c r="L1172" i="39"/>
  <c r="P1172" i="39"/>
  <c r="E1172" i="39"/>
  <c r="I1172" i="39"/>
  <c r="M1172" i="39"/>
  <c r="A1172" i="39"/>
  <c r="F1172" i="39"/>
  <c r="J1172" i="39"/>
  <c r="N1172" i="39"/>
  <c r="C1172" i="39"/>
  <c r="G1172" i="39"/>
  <c r="K1172" i="39"/>
  <c r="O1172" i="39"/>
  <c r="H1172" i="39"/>
  <c r="N1176" i="39"/>
  <c r="P1176" i="39"/>
  <c r="H1176" i="39"/>
  <c r="L1176" i="39"/>
  <c r="M1176" i="39"/>
  <c r="I1176" i="39"/>
  <c r="E1176" i="39"/>
  <c r="G1176" i="39"/>
  <c r="K1176" i="39"/>
  <c r="J1176" i="39"/>
  <c r="C1176" i="39"/>
  <c r="A1176" i="39"/>
  <c r="O1176" i="39"/>
  <c r="F1176" i="39"/>
  <c r="L1180" i="39"/>
  <c r="O1180" i="39"/>
  <c r="H1180" i="39"/>
  <c r="P1180" i="39"/>
  <c r="E1180" i="39"/>
  <c r="I1180" i="39"/>
  <c r="M1180" i="39"/>
  <c r="A1180" i="39"/>
  <c r="F1180" i="39"/>
  <c r="J1180" i="39"/>
  <c r="N1180" i="39"/>
  <c r="C1180" i="39"/>
  <c r="K1180" i="39"/>
  <c r="G1180" i="39"/>
  <c r="I1184" i="39"/>
  <c r="L1184" i="39"/>
  <c r="H1184" i="39"/>
  <c r="F1184" i="39"/>
  <c r="P1184" i="39"/>
  <c r="N1184" i="39"/>
  <c r="E1184" i="39"/>
  <c r="M1184" i="39"/>
  <c r="J1184" i="39"/>
  <c r="A1184" i="39"/>
  <c r="K1184" i="39"/>
  <c r="C1184" i="39"/>
  <c r="O1184" i="39"/>
  <c r="G1184" i="39"/>
  <c r="L1188" i="39"/>
  <c r="O1188" i="39"/>
  <c r="H1188" i="39"/>
  <c r="P1188" i="39"/>
  <c r="E1188" i="39"/>
  <c r="I1188" i="39"/>
  <c r="M1188" i="39"/>
  <c r="A1188" i="39"/>
  <c r="F1188" i="39"/>
  <c r="J1188" i="39"/>
  <c r="N1188" i="39"/>
  <c r="C1188" i="39"/>
  <c r="G1188" i="39"/>
  <c r="K1188" i="39"/>
  <c r="F1192" i="39"/>
  <c r="H1192" i="39"/>
  <c r="P1192" i="39"/>
  <c r="I1192" i="39"/>
  <c r="N1192" i="39"/>
  <c r="M1192" i="39"/>
  <c r="E1192" i="39"/>
  <c r="L1192" i="39"/>
  <c r="J1192" i="39"/>
  <c r="A1192" i="39"/>
  <c r="O1192" i="39"/>
  <c r="G1192" i="39"/>
  <c r="K1192" i="39"/>
  <c r="C1192" i="39"/>
  <c r="L1196" i="39"/>
  <c r="E1196" i="39"/>
  <c r="I1196" i="39"/>
  <c r="M1196" i="39"/>
  <c r="A1196" i="39"/>
  <c r="F1196" i="39"/>
  <c r="J1196" i="39"/>
  <c r="N1196" i="39"/>
  <c r="C1196" i="39"/>
  <c r="G1196" i="39"/>
  <c r="K1196" i="39"/>
  <c r="O1196" i="39"/>
  <c r="H1196" i="39"/>
  <c r="P1196" i="39"/>
  <c r="E1200" i="39"/>
  <c r="F1200" i="39"/>
  <c r="L1200" i="39"/>
  <c r="M1200" i="39"/>
  <c r="N1200" i="39"/>
  <c r="P1200" i="39"/>
  <c r="I1200" i="39"/>
  <c r="H1200" i="39"/>
  <c r="K1200" i="39"/>
  <c r="C1200" i="39"/>
  <c r="J1200" i="39"/>
  <c r="O1200" i="39"/>
  <c r="A1200" i="39"/>
  <c r="G1200" i="39"/>
  <c r="L1204" i="39"/>
  <c r="H1204" i="39"/>
  <c r="P1204" i="39"/>
  <c r="E1204" i="39"/>
  <c r="I1204" i="39"/>
  <c r="M1204" i="39"/>
  <c r="A1204" i="39"/>
  <c r="F1204" i="39"/>
  <c r="J1204" i="39"/>
  <c r="N1204" i="39"/>
  <c r="C1204" i="39"/>
  <c r="G1204" i="39"/>
  <c r="K1204" i="39"/>
  <c r="O1204" i="39"/>
  <c r="I1208" i="39"/>
  <c r="H1208" i="39"/>
  <c r="L1208" i="39"/>
  <c r="M1208" i="39"/>
  <c r="N1208" i="39"/>
  <c r="F1208" i="39"/>
  <c r="P1208" i="39"/>
  <c r="E1208" i="39"/>
  <c r="O1208" i="39"/>
  <c r="G1208" i="39"/>
  <c r="K1208" i="39"/>
  <c r="J1208" i="39"/>
  <c r="C1208" i="39"/>
  <c r="A1208" i="39"/>
  <c r="P1212" i="39"/>
  <c r="E1212" i="39"/>
  <c r="I1212" i="39"/>
  <c r="M1212" i="39"/>
  <c r="A1212" i="39"/>
  <c r="L1212" i="39"/>
  <c r="F1212" i="39"/>
  <c r="J1212" i="39"/>
  <c r="N1212" i="39"/>
  <c r="C1212" i="39"/>
  <c r="G1212" i="39"/>
  <c r="K1212" i="39"/>
  <c r="O1212" i="39"/>
  <c r="H1212" i="39"/>
  <c r="M1216" i="39"/>
  <c r="N1216" i="39"/>
  <c r="I1216" i="39"/>
  <c r="P1216" i="39"/>
  <c r="E1216" i="39"/>
  <c r="F1216" i="39"/>
  <c r="H1216" i="39"/>
  <c r="L1216" i="39"/>
  <c r="C1216" i="39"/>
  <c r="O1216" i="39"/>
  <c r="G1216" i="39"/>
  <c r="J1216" i="39"/>
  <c r="A1216" i="39"/>
  <c r="K1216" i="39"/>
  <c r="L1220" i="39"/>
  <c r="M1220" i="39"/>
  <c r="A1220" i="39"/>
  <c r="F1220" i="39"/>
  <c r="J1220" i="39"/>
  <c r="N1220" i="39"/>
  <c r="C1220" i="39"/>
  <c r="G1220" i="39"/>
  <c r="K1220" i="39"/>
  <c r="O1220" i="39"/>
  <c r="H1220" i="39"/>
  <c r="P1220" i="39"/>
  <c r="E1220" i="39"/>
  <c r="I1220" i="39"/>
  <c r="N1224" i="39"/>
  <c r="P1224" i="39"/>
  <c r="F1224" i="39"/>
  <c r="H1224" i="39"/>
  <c r="L1224" i="39"/>
  <c r="M1224" i="39"/>
  <c r="I1224" i="39"/>
  <c r="E1224" i="39"/>
  <c r="A1224" i="39"/>
  <c r="O1224" i="39"/>
  <c r="G1224" i="39"/>
  <c r="K1224" i="39"/>
  <c r="C1224" i="39"/>
  <c r="J1224" i="39"/>
  <c r="I1228" i="39"/>
  <c r="G1228" i="39"/>
  <c r="L1228" i="39"/>
  <c r="O1228" i="39"/>
  <c r="H1228" i="39"/>
  <c r="P1228" i="39"/>
  <c r="E1228" i="39"/>
  <c r="A1228" i="39"/>
  <c r="M1228" i="39"/>
  <c r="J1228" i="39"/>
  <c r="F1228" i="39"/>
  <c r="C1228" i="39"/>
  <c r="K1228" i="39"/>
  <c r="N1228" i="39"/>
  <c r="L1232" i="39"/>
  <c r="H1232" i="39"/>
  <c r="M1232" i="39"/>
  <c r="I1232" i="39"/>
  <c r="N1232" i="39"/>
  <c r="P1232" i="39"/>
  <c r="E1232" i="39"/>
  <c r="F1232" i="39"/>
  <c r="K1232" i="39"/>
  <c r="J1232" i="39"/>
  <c r="C1232" i="39"/>
  <c r="A1232" i="39"/>
  <c r="O1232" i="39"/>
  <c r="G1232" i="39"/>
  <c r="L1236" i="39"/>
  <c r="A1236" i="39"/>
  <c r="J1236" i="39"/>
  <c r="I1236" i="39"/>
  <c r="M1236" i="39"/>
  <c r="K1236" i="39"/>
  <c r="F1236" i="39"/>
  <c r="N1236" i="39"/>
  <c r="G1236" i="39"/>
  <c r="O1236" i="39"/>
  <c r="H1236" i="39"/>
  <c r="P1236" i="39"/>
  <c r="E1236" i="39"/>
  <c r="C1236" i="39"/>
  <c r="I1240" i="39"/>
  <c r="L1240" i="39"/>
  <c r="P1240" i="39"/>
  <c r="M1240" i="39"/>
  <c r="H1240" i="39"/>
  <c r="N1240" i="39"/>
  <c r="E1240" i="39"/>
  <c r="F1240" i="39"/>
  <c r="G1240" i="39"/>
  <c r="C1240" i="39"/>
  <c r="J1240" i="39"/>
  <c r="A1240" i="39"/>
  <c r="O1240" i="39"/>
  <c r="K1240" i="39"/>
  <c r="I1244" i="39"/>
  <c r="J1244" i="39"/>
  <c r="A1244" i="39"/>
  <c r="M1244" i="39"/>
  <c r="K1244" i="39"/>
  <c r="F1244" i="39"/>
  <c r="N1244" i="39"/>
  <c r="G1244" i="39"/>
  <c r="O1244" i="39"/>
  <c r="H1244" i="39"/>
  <c r="L1244" i="39"/>
  <c r="P1244" i="39"/>
  <c r="E1244" i="39"/>
  <c r="C1244" i="39"/>
  <c r="F1248" i="39"/>
  <c r="L1248" i="39"/>
  <c r="N1248" i="39"/>
  <c r="E1248" i="39"/>
  <c r="P1248" i="39"/>
  <c r="H1248" i="39"/>
  <c r="J1248" i="39"/>
  <c r="C1248" i="39"/>
  <c r="K1248" i="39"/>
  <c r="G1248" i="39"/>
  <c r="O1248" i="39"/>
  <c r="M1248" i="39"/>
  <c r="I1248" i="39"/>
  <c r="A1248" i="39"/>
  <c r="L1252" i="39"/>
  <c r="J1252" i="39"/>
  <c r="A1252" i="39"/>
  <c r="H1252" i="39"/>
  <c r="P1252" i="39"/>
  <c r="I1252" i="39"/>
  <c r="N1252" i="39"/>
  <c r="G1252" i="39"/>
  <c r="O1252" i="39"/>
  <c r="C1252" i="39"/>
  <c r="K1252" i="39"/>
  <c r="E1252" i="39"/>
  <c r="M1252" i="39"/>
  <c r="F1252" i="39"/>
  <c r="M1256" i="39"/>
  <c r="E1256" i="39"/>
  <c r="F1256" i="39"/>
  <c r="H1256" i="39"/>
  <c r="N1256" i="39"/>
  <c r="P1256" i="39"/>
  <c r="L1256" i="39"/>
  <c r="J1256" i="39"/>
  <c r="C1256" i="39"/>
  <c r="K1256" i="39"/>
  <c r="G1256" i="39"/>
  <c r="O1256" i="39"/>
  <c r="I1256" i="39"/>
  <c r="A1256" i="39"/>
  <c r="F1313" i="39"/>
  <c r="G1313" i="39"/>
  <c r="O1313" i="39"/>
  <c r="L1313" i="39"/>
  <c r="J1313" i="39"/>
  <c r="M1313" i="39"/>
  <c r="A1313" i="39"/>
  <c r="P1313" i="39"/>
  <c r="E1313" i="39"/>
  <c r="K1313" i="39"/>
  <c r="H1313" i="39"/>
  <c r="C1313" i="39"/>
  <c r="I1313" i="39"/>
  <c r="N1313" i="39"/>
  <c r="A1317" i="39"/>
  <c r="H1317" i="39"/>
  <c r="L1317" i="39"/>
  <c r="C1317" i="39"/>
  <c r="E1317" i="39"/>
  <c r="M1317" i="39"/>
  <c r="P1317" i="39"/>
  <c r="K1317" i="39"/>
  <c r="O1317" i="39"/>
  <c r="N1317" i="39"/>
  <c r="J1317" i="39"/>
  <c r="G1317" i="39"/>
  <c r="F1317" i="39"/>
  <c r="I1317" i="39"/>
  <c r="F1321" i="39"/>
  <c r="O1321" i="39"/>
  <c r="G1321" i="39"/>
  <c r="L1321" i="39"/>
  <c r="K1321" i="39"/>
  <c r="C1321" i="39"/>
  <c r="J1321" i="39"/>
  <c r="A1321" i="39"/>
  <c r="N1321" i="39"/>
  <c r="M1321" i="39"/>
  <c r="E1321" i="39"/>
  <c r="I1321" i="39"/>
  <c r="P1321" i="39"/>
  <c r="H1321" i="39"/>
  <c r="A1325" i="39"/>
  <c r="L1325" i="39"/>
  <c r="H1325" i="39"/>
  <c r="K1325" i="39"/>
  <c r="P1325" i="39"/>
  <c r="M1325" i="39"/>
  <c r="E1325" i="39"/>
  <c r="C1325" i="39"/>
  <c r="J1325" i="39"/>
  <c r="I1325" i="39"/>
  <c r="O1325" i="39"/>
  <c r="G1325" i="39"/>
  <c r="N1325" i="39"/>
  <c r="F1325" i="39"/>
  <c r="F1329" i="39"/>
  <c r="O1329" i="39"/>
  <c r="L1329" i="39"/>
  <c r="G1329" i="39"/>
  <c r="E1329" i="39"/>
  <c r="P1329" i="39"/>
  <c r="J1329" i="39"/>
  <c r="H1329" i="39"/>
  <c r="A1329" i="39"/>
  <c r="I1329" i="39"/>
  <c r="K1329" i="39"/>
  <c r="N1329" i="39"/>
  <c r="C1329" i="39"/>
  <c r="M1329" i="39"/>
  <c r="P1333" i="39"/>
  <c r="M1333" i="39"/>
  <c r="K1333" i="39"/>
  <c r="A1333" i="39"/>
  <c r="C1333" i="39"/>
  <c r="E1333" i="39"/>
  <c r="H1333" i="39"/>
  <c r="L1333" i="39"/>
  <c r="O1333" i="39"/>
  <c r="G1333" i="39"/>
  <c r="I1333" i="39"/>
  <c r="J1333" i="39"/>
  <c r="N1333" i="39"/>
  <c r="F1333" i="39"/>
  <c r="F1337" i="39"/>
  <c r="O1337" i="39"/>
  <c r="L1337" i="39"/>
  <c r="G1337" i="39"/>
  <c r="M1337" i="39"/>
  <c r="N1337" i="39"/>
  <c r="E1337" i="39"/>
  <c r="J1337" i="39"/>
  <c r="I1337" i="39"/>
  <c r="K1337" i="39"/>
  <c r="A1337" i="39"/>
  <c r="C1337" i="39"/>
  <c r="P1337" i="39"/>
  <c r="H1337" i="39"/>
  <c r="E1341" i="39"/>
  <c r="A1341" i="39"/>
  <c r="K1341" i="39"/>
  <c r="C1341" i="39"/>
  <c r="M1341" i="39"/>
  <c r="L1341" i="39"/>
  <c r="H1341" i="39"/>
  <c r="P1341" i="39"/>
  <c r="F1341" i="39"/>
  <c r="J1341" i="39"/>
  <c r="O1341" i="39"/>
  <c r="G1341" i="39"/>
  <c r="N1341" i="39"/>
  <c r="I1341" i="39"/>
  <c r="F1345" i="39"/>
  <c r="G1345" i="39"/>
  <c r="O1345" i="39"/>
  <c r="L1345" i="39"/>
  <c r="P1345" i="39"/>
  <c r="K1345" i="39"/>
  <c r="I1345" i="39"/>
  <c r="H1345" i="39"/>
  <c r="C1345" i="39"/>
  <c r="J1345" i="39"/>
  <c r="M1345" i="39"/>
  <c r="A1345" i="39"/>
  <c r="E1345" i="39"/>
  <c r="N1345" i="39"/>
  <c r="A1349" i="39"/>
  <c r="H1349" i="39"/>
  <c r="L1349" i="39"/>
  <c r="K1349" i="39"/>
  <c r="P1349" i="39"/>
  <c r="M1349" i="39"/>
  <c r="C1349" i="39"/>
  <c r="E1349" i="39"/>
  <c r="N1349" i="39"/>
  <c r="F1349" i="39"/>
  <c r="I1349" i="39"/>
  <c r="O1349" i="39"/>
  <c r="J1349" i="39"/>
  <c r="G1349" i="39"/>
  <c r="F1353" i="39"/>
  <c r="L1353" i="39"/>
  <c r="O1353" i="39"/>
  <c r="G1353" i="39"/>
  <c r="M1353" i="39"/>
  <c r="K1353" i="39"/>
  <c r="E1353" i="39"/>
  <c r="C1353" i="39"/>
  <c r="I1353" i="39"/>
  <c r="N1353" i="39"/>
  <c r="J1353" i="39"/>
  <c r="P1353" i="39"/>
  <c r="A1353" i="39"/>
  <c r="H1353" i="39"/>
  <c r="A1357" i="39"/>
  <c r="P1357" i="39"/>
  <c r="K1357" i="39"/>
  <c r="C1357" i="39"/>
  <c r="M1357" i="39"/>
  <c r="H1357" i="39"/>
  <c r="E1357" i="39"/>
  <c r="L1357" i="39"/>
  <c r="J1357" i="39"/>
  <c r="N1357" i="39"/>
  <c r="O1357" i="39"/>
  <c r="F1357" i="39"/>
  <c r="G1357" i="39"/>
  <c r="I1357" i="39"/>
  <c r="H1363" i="39"/>
  <c r="N1363" i="39"/>
  <c r="I1363" i="39"/>
  <c r="J1363" i="39"/>
  <c r="K1363" i="39"/>
  <c r="G1363" i="39"/>
  <c r="O1363" i="39"/>
  <c r="C1363" i="39"/>
  <c r="F1363" i="39"/>
  <c r="A1363" i="39"/>
  <c r="L1363" i="39"/>
  <c r="M1363" i="39"/>
  <c r="P1363" i="39"/>
  <c r="E1363" i="39"/>
  <c r="I1367" i="39"/>
  <c r="C1367" i="39"/>
  <c r="N1367" i="39"/>
  <c r="E1367" i="39"/>
  <c r="P1367" i="39"/>
  <c r="M1367" i="39"/>
  <c r="L1367" i="39"/>
  <c r="G1367" i="39"/>
  <c r="J1367" i="39"/>
  <c r="K1367" i="39"/>
  <c r="O1367" i="39"/>
  <c r="A1367" i="39"/>
  <c r="H1367" i="39"/>
  <c r="F1367" i="39"/>
  <c r="H1371" i="39"/>
  <c r="O1371" i="39"/>
  <c r="C1371" i="39"/>
  <c r="I1371" i="39"/>
  <c r="F1371" i="39"/>
  <c r="N1371" i="39"/>
  <c r="L1371" i="39"/>
  <c r="A1371" i="39"/>
  <c r="J1371" i="39"/>
  <c r="G1371" i="39"/>
  <c r="K1371" i="39"/>
  <c r="P1371" i="39"/>
  <c r="M1371" i="39"/>
  <c r="E1371" i="39"/>
  <c r="I1375" i="39"/>
  <c r="L1375" i="39"/>
  <c r="N1375" i="39"/>
  <c r="M1375" i="39"/>
  <c r="C1375" i="39"/>
  <c r="H1375" i="39"/>
  <c r="O1375" i="39"/>
  <c r="P1375" i="39"/>
  <c r="E1375" i="39"/>
  <c r="J1375" i="39"/>
  <c r="F1375" i="39"/>
  <c r="K1375" i="39"/>
  <c r="G1375" i="39"/>
  <c r="A1375" i="39"/>
  <c r="F1379" i="39"/>
  <c r="J1379" i="39"/>
  <c r="K1379" i="39"/>
  <c r="A1379" i="39"/>
  <c r="L1379" i="39"/>
  <c r="C1379" i="39"/>
  <c r="H1379" i="39"/>
  <c r="N1379" i="39"/>
  <c r="O1379" i="39"/>
  <c r="G1379" i="39"/>
  <c r="I1379" i="39"/>
  <c r="P1379" i="39"/>
  <c r="M1379" i="39"/>
  <c r="E1379" i="39"/>
  <c r="H1437" i="39"/>
  <c r="L1437" i="39"/>
  <c r="P1437" i="39"/>
  <c r="M1437" i="39"/>
  <c r="E1437" i="39"/>
  <c r="O1437" i="39"/>
  <c r="I1437" i="39"/>
  <c r="A1437" i="39"/>
  <c r="C1437" i="39"/>
  <c r="K1437" i="39"/>
  <c r="J1437" i="39"/>
  <c r="F1437" i="39"/>
  <c r="N1437" i="39"/>
  <c r="G1437" i="39"/>
  <c r="E1441" i="39"/>
  <c r="G1441" i="39"/>
  <c r="P1441" i="39"/>
  <c r="A1441" i="39"/>
  <c r="M1441" i="39"/>
  <c r="J1441" i="39"/>
  <c r="C1441" i="39"/>
  <c r="K1441" i="39"/>
  <c r="O1441" i="39"/>
  <c r="H1441" i="39"/>
  <c r="F1441" i="39"/>
  <c r="I1441" i="39"/>
  <c r="N1441" i="39"/>
  <c r="L1441" i="39"/>
  <c r="H1445" i="39"/>
  <c r="E1445" i="39"/>
  <c r="G1445" i="39"/>
  <c r="O1445" i="39"/>
  <c r="C1445" i="39"/>
  <c r="P1445" i="39"/>
  <c r="A1445" i="39"/>
  <c r="I1445" i="39"/>
  <c r="J1445" i="39"/>
  <c r="K1445" i="39"/>
  <c r="F1445" i="39"/>
  <c r="L1445" i="39"/>
  <c r="N1445" i="39"/>
  <c r="M1445" i="39"/>
  <c r="I1449" i="39"/>
  <c r="H1449" i="39"/>
  <c r="G1449" i="39"/>
  <c r="P1449" i="39"/>
  <c r="M1449" i="39"/>
  <c r="E1449" i="39"/>
  <c r="O1449" i="39"/>
  <c r="K1449" i="39"/>
  <c r="L1449" i="39"/>
  <c r="F1449" i="39"/>
  <c r="N1449" i="39"/>
  <c r="A1449" i="39"/>
  <c r="J1449" i="39"/>
  <c r="C1449" i="39"/>
  <c r="K1453" i="39"/>
  <c r="E1453" i="39"/>
  <c r="M1453" i="39"/>
  <c r="I1453" i="39"/>
  <c r="H1453" i="39"/>
  <c r="L1453" i="39"/>
  <c r="N1453" i="39"/>
  <c r="P1453" i="39"/>
  <c r="G1453" i="39"/>
  <c r="C1453" i="39"/>
  <c r="O1453" i="39"/>
  <c r="A1453" i="39"/>
  <c r="J1453" i="39"/>
  <c r="F1453" i="39"/>
  <c r="F1457" i="39"/>
  <c r="J1457" i="39"/>
  <c r="N1457" i="39"/>
  <c r="C1457" i="39"/>
  <c r="O1457" i="39"/>
  <c r="K1457" i="39"/>
  <c r="P1457" i="39"/>
  <c r="M1457" i="39"/>
  <c r="E1457" i="39"/>
  <c r="G1457" i="39"/>
  <c r="H1457" i="39"/>
  <c r="I1457" i="39"/>
  <c r="A1457" i="39"/>
  <c r="L1457" i="39"/>
  <c r="H1461" i="39"/>
  <c r="A1461" i="39"/>
  <c r="E1461" i="39"/>
  <c r="P1461" i="39"/>
  <c r="J1461" i="39"/>
  <c r="K1461" i="39"/>
  <c r="L1461" i="39"/>
  <c r="C1461" i="39"/>
  <c r="F1461" i="39"/>
  <c r="I1461" i="39"/>
  <c r="N1461" i="39"/>
  <c r="G1461" i="39"/>
  <c r="O1461" i="39"/>
  <c r="M1461" i="39"/>
  <c r="F1465" i="39"/>
  <c r="O1465" i="39"/>
  <c r="E1465" i="39"/>
  <c r="P1465" i="39"/>
  <c r="N1465" i="39"/>
  <c r="K1465" i="39"/>
  <c r="M1465" i="39"/>
  <c r="G1465" i="39"/>
  <c r="H1465" i="39"/>
  <c r="I1465" i="39"/>
  <c r="A1465" i="39"/>
  <c r="L1465" i="39"/>
  <c r="J1465" i="39"/>
  <c r="C1465" i="39"/>
  <c r="F1469" i="39"/>
  <c r="N1469" i="39"/>
  <c r="I1469" i="39"/>
  <c r="H1469" i="39"/>
  <c r="M1469" i="39"/>
  <c r="P1469" i="39"/>
  <c r="E1469" i="39"/>
  <c r="C1469" i="39"/>
  <c r="L1469" i="39"/>
  <c r="A1469" i="39"/>
  <c r="K1469" i="39"/>
  <c r="G1469" i="39"/>
  <c r="O1469" i="39"/>
  <c r="J1469" i="39"/>
  <c r="N1473" i="39"/>
  <c r="M1473" i="39"/>
  <c r="F1473" i="39"/>
  <c r="A1473" i="39"/>
  <c r="O1473" i="39"/>
  <c r="G1473" i="39"/>
  <c r="C1473" i="39"/>
  <c r="P1473" i="39"/>
  <c r="K1473" i="39"/>
  <c r="H1473" i="39"/>
  <c r="I1473" i="39"/>
  <c r="J1473" i="39"/>
  <c r="E1473" i="39"/>
  <c r="L1473" i="39"/>
  <c r="K1477" i="39"/>
  <c r="N1477" i="39"/>
  <c r="C1477" i="39"/>
  <c r="G1477" i="39"/>
  <c r="E1477" i="39"/>
  <c r="O1477" i="39"/>
  <c r="H1477" i="39"/>
  <c r="P1477" i="39"/>
  <c r="A1477" i="39"/>
  <c r="I1477" i="39"/>
  <c r="J1477" i="39"/>
  <c r="L1477" i="39"/>
  <c r="F1477" i="39"/>
  <c r="M1477" i="39"/>
  <c r="L1481" i="39"/>
  <c r="G1481" i="39"/>
  <c r="H1481" i="39"/>
  <c r="F1481" i="39"/>
  <c r="O1481" i="39"/>
  <c r="I1481" i="39"/>
  <c r="P1481" i="39"/>
  <c r="K1481" i="39"/>
  <c r="C1481" i="39"/>
  <c r="M1481" i="39"/>
  <c r="E1481" i="39"/>
  <c r="J1481" i="39"/>
  <c r="A1481" i="39"/>
  <c r="N1481" i="39"/>
  <c r="E1485" i="39"/>
  <c r="K1485" i="39"/>
  <c r="C1485" i="39"/>
  <c r="M1485" i="39"/>
  <c r="L1485" i="39"/>
  <c r="H1485" i="39"/>
  <c r="P1485" i="39"/>
  <c r="A1485" i="39"/>
  <c r="I1485" i="39"/>
  <c r="J1485" i="39"/>
  <c r="F1485" i="39"/>
  <c r="N1485" i="39"/>
  <c r="G1485" i="39"/>
  <c r="O1485" i="39"/>
  <c r="L1489" i="39"/>
  <c r="F1489" i="39"/>
  <c r="G1489" i="39"/>
  <c r="H1489" i="39"/>
  <c r="I1489" i="39"/>
  <c r="O1489" i="39"/>
  <c r="P1489" i="39"/>
  <c r="N1489" i="39"/>
  <c r="M1489" i="39"/>
  <c r="E1489" i="39"/>
  <c r="K1489" i="39"/>
  <c r="C1489" i="39"/>
  <c r="J1489" i="39"/>
  <c r="A1489" i="39"/>
  <c r="J1493" i="39"/>
  <c r="E1493" i="39"/>
  <c r="F1493" i="39"/>
  <c r="K1493" i="39"/>
  <c r="N1493" i="39"/>
  <c r="L1493" i="39"/>
  <c r="G1493" i="39"/>
  <c r="M1493" i="39"/>
  <c r="O1493" i="39"/>
  <c r="C1493" i="39"/>
  <c r="H1493" i="39"/>
  <c r="P1493" i="39"/>
  <c r="A1493" i="39"/>
  <c r="I1493" i="39"/>
  <c r="L1497" i="39"/>
  <c r="F1497" i="39"/>
  <c r="G1497" i="39"/>
  <c r="H1497" i="39"/>
  <c r="O1497" i="39"/>
  <c r="I1497" i="39"/>
  <c r="P1497" i="39"/>
  <c r="J1497" i="39"/>
  <c r="N1497" i="39"/>
  <c r="A1497" i="39"/>
  <c r="K1497" i="39"/>
  <c r="C1497" i="39"/>
  <c r="M1497" i="39"/>
  <c r="E1497" i="39"/>
  <c r="K1501" i="39"/>
  <c r="M1501" i="39"/>
  <c r="E1501" i="39"/>
  <c r="F1501" i="39"/>
  <c r="N1501" i="39"/>
  <c r="C1501" i="39"/>
  <c r="G1501" i="39"/>
  <c r="O1501" i="39"/>
  <c r="L1501" i="39"/>
  <c r="H1501" i="39"/>
  <c r="P1501" i="39"/>
  <c r="A1501" i="39"/>
  <c r="I1501" i="39"/>
  <c r="J1501" i="39"/>
  <c r="G1505" i="39"/>
  <c r="F1505" i="39"/>
  <c r="L1505" i="39"/>
  <c r="I1505" i="39"/>
  <c r="P1505" i="39"/>
  <c r="O1505" i="39"/>
  <c r="H1505" i="39"/>
  <c r="M1505" i="39"/>
  <c r="E1505" i="39"/>
  <c r="K1505" i="39"/>
  <c r="C1505" i="39"/>
  <c r="J1505" i="39"/>
  <c r="A1505" i="39"/>
  <c r="N1505" i="39"/>
  <c r="L1509" i="39"/>
  <c r="E1509" i="39"/>
  <c r="K1509" i="39"/>
  <c r="M1509" i="39"/>
  <c r="C1509" i="39"/>
  <c r="F1509" i="39"/>
  <c r="N1509" i="39"/>
  <c r="G1509" i="39"/>
  <c r="O1509" i="39"/>
  <c r="H1509" i="39"/>
  <c r="P1509" i="39"/>
  <c r="A1509" i="39"/>
  <c r="I1509" i="39"/>
  <c r="J1509" i="39"/>
  <c r="G1513" i="39"/>
  <c r="F1513" i="39"/>
  <c r="I1513" i="39"/>
  <c r="L1513" i="39"/>
  <c r="P1513" i="39"/>
  <c r="H1513" i="39"/>
  <c r="O1513" i="39"/>
  <c r="C1513" i="39"/>
  <c r="A1513" i="39"/>
  <c r="M1513" i="39"/>
  <c r="E1513" i="39"/>
  <c r="N1513" i="39"/>
  <c r="K1513" i="39"/>
  <c r="J1513" i="39"/>
  <c r="P1517" i="39"/>
  <c r="I1517" i="39"/>
  <c r="E1517" i="39"/>
  <c r="A1517" i="39"/>
  <c r="H1517" i="39"/>
  <c r="J1517" i="39"/>
  <c r="K1517" i="39"/>
  <c r="F1517" i="39"/>
  <c r="L1517" i="39"/>
  <c r="N1517" i="39"/>
  <c r="M1517" i="39"/>
  <c r="G1517" i="39"/>
  <c r="C1517" i="39"/>
  <c r="O1517" i="39"/>
  <c r="L1521" i="39"/>
  <c r="P1521" i="39"/>
  <c r="I1521" i="39"/>
  <c r="G1521" i="39"/>
  <c r="H1521" i="39"/>
  <c r="N1521" i="39"/>
  <c r="A1521" i="39"/>
  <c r="J1521" i="39"/>
  <c r="C1521" i="39"/>
  <c r="K1521" i="39"/>
  <c r="E1521" i="39"/>
  <c r="O1521" i="39"/>
  <c r="M1521" i="39"/>
  <c r="F1521" i="39"/>
  <c r="K1525" i="39"/>
  <c r="L1525" i="39"/>
  <c r="E1525" i="39"/>
  <c r="H1525" i="39"/>
  <c r="C1525" i="39"/>
  <c r="A1525" i="39"/>
  <c r="J1525" i="39"/>
  <c r="F1525" i="39"/>
  <c r="P1525" i="39"/>
  <c r="N1525" i="39"/>
  <c r="G1525" i="39"/>
  <c r="M1525" i="39"/>
  <c r="O1525" i="39"/>
  <c r="I1525" i="39"/>
  <c r="K1529" i="39"/>
  <c r="I1529" i="39"/>
  <c r="P1529" i="39"/>
  <c r="C1529" i="39"/>
  <c r="G1529" i="39"/>
  <c r="H1529" i="39"/>
  <c r="O1529" i="39"/>
  <c r="F1529" i="39"/>
  <c r="N1529" i="39"/>
  <c r="L1529" i="39"/>
  <c r="A1529" i="39"/>
  <c r="J1529" i="39"/>
  <c r="E1529" i="39"/>
  <c r="M1529" i="39"/>
  <c r="G1533" i="39"/>
  <c r="J1533" i="39"/>
  <c r="P1533" i="39"/>
  <c r="A1533" i="39"/>
  <c r="H1533" i="39"/>
  <c r="L1533" i="39"/>
  <c r="K1533" i="39"/>
  <c r="O1533" i="39"/>
  <c r="E1533" i="39"/>
  <c r="M1533" i="39"/>
  <c r="C1533" i="39"/>
  <c r="F1533" i="39"/>
  <c r="N1533" i="39"/>
  <c r="I1533" i="39"/>
  <c r="F1537" i="39"/>
  <c r="I1537" i="39"/>
  <c r="K1537" i="39"/>
  <c r="C1537" i="39"/>
  <c r="P1537" i="39"/>
  <c r="L1537" i="39"/>
  <c r="O1537" i="39"/>
  <c r="N1537" i="39"/>
  <c r="H1537" i="39"/>
  <c r="G1537" i="39"/>
  <c r="A1537" i="39"/>
  <c r="J1537" i="39"/>
  <c r="E1537" i="39"/>
  <c r="M1537" i="39"/>
  <c r="G1541" i="39"/>
  <c r="A1541" i="39"/>
  <c r="J1541" i="39"/>
  <c r="P1541" i="39"/>
  <c r="L1541" i="39"/>
  <c r="K1541" i="39"/>
  <c r="H1541" i="39"/>
  <c r="O1541" i="39"/>
  <c r="E1541" i="39"/>
  <c r="F1541" i="39"/>
  <c r="N1541" i="39"/>
  <c r="M1541" i="39"/>
  <c r="I1541" i="39"/>
  <c r="C1541" i="39"/>
  <c r="F1545" i="39"/>
  <c r="I1545" i="39"/>
  <c r="H1545" i="39"/>
  <c r="G1545" i="39"/>
  <c r="K1545" i="39"/>
  <c r="C1545" i="39"/>
  <c r="L1545" i="39"/>
  <c r="O1545" i="39"/>
  <c r="P1545" i="39"/>
  <c r="N1545" i="39"/>
  <c r="A1545" i="39"/>
  <c r="J1545" i="39"/>
  <c r="E1545" i="39"/>
  <c r="M1545" i="39"/>
  <c r="M1549" i="39"/>
  <c r="A1549" i="39"/>
  <c r="H1549" i="39"/>
  <c r="O1549" i="39"/>
  <c r="C1549" i="39"/>
  <c r="J1549" i="39"/>
  <c r="G1549" i="39"/>
  <c r="K1549" i="39"/>
  <c r="P1549" i="39"/>
  <c r="E1549" i="39"/>
  <c r="L1549" i="39"/>
  <c r="N1549" i="39"/>
  <c r="I1549" i="39"/>
  <c r="F1549" i="39"/>
  <c r="F1553" i="39"/>
  <c r="K1553" i="39"/>
  <c r="L1553" i="39"/>
  <c r="C1553" i="39"/>
  <c r="M1553" i="39"/>
  <c r="A1553" i="39"/>
  <c r="E1553" i="39"/>
  <c r="N1553" i="39"/>
  <c r="H1553" i="39"/>
  <c r="I1553" i="39"/>
  <c r="J1553" i="39"/>
  <c r="P1553" i="39"/>
  <c r="G1553" i="39"/>
  <c r="O1553" i="39"/>
  <c r="J1557" i="39"/>
  <c r="A1557" i="39"/>
  <c r="L1557" i="39"/>
  <c r="E1557" i="39"/>
  <c r="I1557" i="39"/>
  <c r="M1557" i="39"/>
  <c r="C1557" i="39"/>
  <c r="F1557" i="39"/>
  <c r="K1557" i="39"/>
  <c r="N1557" i="39"/>
  <c r="G1557" i="39"/>
  <c r="O1557" i="39"/>
  <c r="H1557" i="39"/>
  <c r="P1557" i="39"/>
  <c r="H1561" i="39"/>
  <c r="L1561" i="39"/>
  <c r="A1561" i="39"/>
  <c r="J1561" i="39"/>
  <c r="C1561" i="39"/>
  <c r="K1561" i="39"/>
  <c r="E1561" i="39"/>
  <c r="O1561" i="39"/>
  <c r="F1561" i="39"/>
  <c r="P1561" i="39"/>
  <c r="M1561" i="39"/>
  <c r="N1561" i="39"/>
  <c r="G1561" i="39"/>
  <c r="I1561" i="39"/>
  <c r="J1565" i="39"/>
  <c r="G1565" i="39"/>
  <c r="A1565" i="39"/>
  <c r="O1565" i="39"/>
  <c r="H1565" i="39"/>
  <c r="P1565" i="39"/>
  <c r="E1565" i="39"/>
  <c r="I1565" i="39"/>
  <c r="M1565" i="39"/>
  <c r="C1565" i="39"/>
  <c r="F1565" i="39"/>
  <c r="K1565" i="39"/>
  <c r="N1565" i="39"/>
  <c r="L1565" i="39"/>
  <c r="L1569" i="39"/>
  <c r="H1569" i="39"/>
  <c r="O1569" i="39"/>
  <c r="F1569" i="39"/>
  <c r="I1569" i="39"/>
  <c r="N1569" i="39"/>
  <c r="A1569" i="39"/>
  <c r="J1569" i="39"/>
  <c r="P1569" i="39"/>
  <c r="C1569" i="39"/>
  <c r="E1569" i="39"/>
  <c r="G1569" i="39"/>
  <c r="K1569" i="39"/>
  <c r="M1569" i="39"/>
  <c r="A1573" i="39"/>
  <c r="J1573" i="39"/>
  <c r="L1573" i="39"/>
  <c r="P1573" i="39"/>
  <c r="E1573" i="39"/>
  <c r="I1573" i="39"/>
  <c r="M1573" i="39"/>
  <c r="C1573" i="39"/>
  <c r="F1573" i="39"/>
  <c r="K1573" i="39"/>
  <c r="N1573" i="39"/>
  <c r="G1573" i="39"/>
  <c r="O1573" i="39"/>
  <c r="H1573" i="39"/>
  <c r="F1577" i="39"/>
  <c r="L1577" i="39"/>
  <c r="J1577" i="39"/>
  <c r="E1577" i="39"/>
  <c r="N1577" i="39"/>
  <c r="O1577" i="39"/>
  <c r="G1577" i="39"/>
  <c r="A1577" i="39"/>
  <c r="P1577" i="39"/>
  <c r="H1577" i="39"/>
  <c r="K1577" i="39"/>
  <c r="M1577" i="39"/>
  <c r="I1577" i="39"/>
  <c r="C1577" i="39"/>
  <c r="J1581" i="39"/>
  <c r="L1581" i="39"/>
  <c r="M1581" i="39"/>
  <c r="C1581" i="39"/>
  <c r="A1581" i="39"/>
  <c r="F1581" i="39"/>
  <c r="K1581" i="39"/>
  <c r="N1581" i="39"/>
  <c r="G1581" i="39"/>
  <c r="O1581" i="39"/>
  <c r="H1581" i="39"/>
  <c r="P1581" i="39"/>
  <c r="E1581" i="39"/>
  <c r="I1581" i="39"/>
  <c r="F1585" i="39"/>
  <c r="M1585" i="39"/>
  <c r="N1585" i="39"/>
  <c r="E1585" i="39"/>
  <c r="I1585" i="39"/>
  <c r="G1585" i="39"/>
  <c r="J1585" i="39"/>
  <c r="K1585" i="39"/>
  <c r="C1585" i="39"/>
  <c r="L1585" i="39"/>
  <c r="A1585" i="39"/>
  <c r="P1585" i="39"/>
  <c r="H1585" i="39"/>
  <c r="O1585" i="39"/>
  <c r="L1589" i="39"/>
  <c r="A1589" i="39"/>
  <c r="J1589" i="39"/>
  <c r="N1589" i="39"/>
  <c r="G1589" i="39"/>
  <c r="O1589" i="39"/>
  <c r="H1589" i="39"/>
  <c r="P1589" i="39"/>
  <c r="E1589" i="39"/>
  <c r="I1589" i="39"/>
  <c r="M1589" i="39"/>
  <c r="C1589" i="39"/>
  <c r="K1589" i="39"/>
  <c r="F1589" i="39"/>
  <c r="E1593" i="39"/>
  <c r="C1593" i="39"/>
  <c r="I1593" i="39"/>
  <c r="H1593" i="39"/>
  <c r="G1593" i="39"/>
  <c r="L1593" i="39"/>
  <c r="M1593" i="39"/>
  <c r="N1593" i="39"/>
  <c r="J1593" i="39"/>
  <c r="K1593" i="39"/>
  <c r="A1593" i="39"/>
  <c r="P1593" i="39"/>
  <c r="F1593" i="39"/>
  <c r="O1593" i="39"/>
  <c r="A1597" i="39"/>
  <c r="P1597" i="39"/>
  <c r="E1597" i="39"/>
  <c r="I1597" i="39"/>
  <c r="M1597" i="39"/>
  <c r="C1597" i="39"/>
  <c r="F1597" i="39"/>
  <c r="K1597" i="39"/>
  <c r="N1597" i="39"/>
  <c r="J1597" i="39"/>
  <c r="G1597" i="39"/>
  <c r="L1597" i="39"/>
  <c r="O1597" i="39"/>
  <c r="H1597" i="39"/>
  <c r="H1601" i="39"/>
  <c r="M1601" i="39"/>
  <c r="L1601" i="39"/>
  <c r="G1601" i="39"/>
  <c r="C1601" i="39"/>
  <c r="E1601" i="39"/>
  <c r="P1601" i="39"/>
  <c r="F1601" i="39"/>
  <c r="J1601" i="39"/>
  <c r="K1601" i="39"/>
  <c r="N1601" i="39"/>
  <c r="A1601" i="39"/>
  <c r="I1601" i="39"/>
  <c r="O1601" i="39"/>
  <c r="J1605" i="39"/>
  <c r="L1605" i="39"/>
  <c r="G1605" i="39"/>
  <c r="O1605" i="39"/>
  <c r="H1605" i="39"/>
  <c r="P1605" i="39"/>
  <c r="E1605" i="39"/>
  <c r="I1605" i="39"/>
  <c r="M1605" i="39"/>
  <c r="C1605" i="39"/>
  <c r="F1605" i="39"/>
  <c r="K1605" i="39"/>
  <c r="N1605" i="39"/>
  <c r="A1605" i="39"/>
  <c r="N1609" i="39"/>
  <c r="G1609" i="39"/>
  <c r="A1609" i="39"/>
  <c r="J1609" i="39"/>
  <c r="P1609" i="39"/>
  <c r="E1609" i="39"/>
  <c r="F1609" i="39"/>
  <c r="H1609" i="39"/>
  <c r="K1609" i="39"/>
  <c r="M1609" i="39"/>
  <c r="L1609" i="39"/>
  <c r="C1609" i="39"/>
  <c r="I1609" i="39"/>
  <c r="O1609" i="39"/>
  <c r="J1613" i="39"/>
  <c r="L1613" i="39"/>
  <c r="A1613" i="39"/>
  <c r="G1613" i="39"/>
  <c r="O1613" i="39"/>
  <c r="H1613" i="39"/>
  <c r="P1613" i="39"/>
  <c r="E1613" i="39"/>
  <c r="I1613" i="39"/>
  <c r="M1613" i="39"/>
  <c r="C1613" i="39"/>
  <c r="F1613" i="39"/>
  <c r="K1613" i="39"/>
  <c r="N1613" i="39"/>
  <c r="G1617" i="39"/>
  <c r="M1617" i="39"/>
  <c r="N1617" i="39"/>
  <c r="K1617" i="39"/>
  <c r="C1617" i="39"/>
  <c r="I1617" i="39"/>
  <c r="L1617" i="39"/>
  <c r="P1617" i="39"/>
  <c r="E1617" i="39"/>
  <c r="H1617" i="39"/>
  <c r="F1617" i="39"/>
  <c r="J1617" i="39"/>
  <c r="A1617" i="39"/>
  <c r="O1617" i="39"/>
  <c r="J1621" i="39"/>
  <c r="L1621" i="39"/>
  <c r="P1621" i="39"/>
  <c r="E1621" i="39"/>
  <c r="I1621" i="39"/>
  <c r="M1621" i="39"/>
  <c r="C1621" i="39"/>
  <c r="F1621" i="39"/>
  <c r="K1621" i="39"/>
  <c r="N1621" i="39"/>
  <c r="G1621" i="39"/>
  <c r="O1621" i="39"/>
  <c r="A1621" i="39"/>
  <c r="H1621" i="39"/>
  <c r="E1625" i="39"/>
  <c r="L1625" i="39"/>
  <c r="I1625" i="39"/>
  <c r="C1625" i="39"/>
  <c r="H1625" i="39"/>
  <c r="O1625" i="39"/>
  <c r="J1625" i="39"/>
  <c r="G1625" i="39"/>
  <c r="A1625" i="39"/>
  <c r="N1625" i="39"/>
  <c r="F1625" i="39"/>
  <c r="M1625" i="39"/>
  <c r="P1625" i="39"/>
  <c r="K1625" i="39"/>
  <c r="J1629" i="39"/>
  <c r="A1629" i="39"/>
  <c r="L1629" i="39"/>
  <c r="M1629" i="39"/>
  <c r="C1629" i="39"/>
  <c r="F1629" i="39"/>
  <c r="K1629" i="39"/>
  <c r="N1629" i="39"/>
  <c r="G1629" i="39"/>
  <c r="O1629" i="39"/>
  <c r="H1629" i="39"/>
  <c r="P1629" i="39"/>
  <c r="E1629" i="39"/>
  <c r="I1629" i="39"/>
  <c r="E1633" i="39"/>
  <c r="J1633" i="39"/>
  <c r="F1633" i="39"/>
  <c r="A1633" i="39"/>
  <c r="O1633" i="39"/>
  <c r="N1633" i="39"/>
  <c r="G1633" i="39"/>
  <c r="L1633" i="39"/>
  <c r="K1633" i="39"/>
  <c r="C1633" i="39"/>
  <c r="P1633" i="39"/>
  <c r="H1633" i="39"/>
  <c r="M1633" i="39"/>
  <c r="I1633" i="39"/>
  <c r="I1638" i="39"/>
  <c r="G1638" i="39"/>
  <c r="C1638" i="39"/>
  <c r="M1638" i="39"/>
  <c r="P1638" i="39"/>
  <c r="L1638" i="39"/>
  <c r="N1638" i="39"/>
  <c r="E1638" i="39"/>
  <c r="J1638" i="39"/>
  <c r="O1638" i="39"/>
  <c r="F1638" i="39"/>
  <c r="H1638" i="39"/>
  <c r="K1638" i="39"/>
  <c r="A1638" i="39"/>
  <c r="O1642" i="39"/>
  <c r="I1642" i="39"/>
  <c r="L1642" i="39"/>
  <c r="A1642" i="39"/>
  <c r="G1642" i="39"/>
  <c r="P1642" i="39"/>
  <c r="H1642" i="39"/>
  <c r="K1642" i="39"/>
  <c r="C1642" i="39"/>
  <c r="M1642" i="39"/>
  <c r="N1642" i="39"/>
  <c r="E1642" i="39"/>
  <c r="F1642" i="39"/>
  <c r="J1642" i="39"/>
  <c r="I1646" i="39"/>
  <c r="G1646" i="39"/>
  <c r="L1646" i="39"/>
  <c r="M1646" i="39"/>
  <c r="P1646" i="39"/>
  <c r="C1646" i="39"/>
  <c r="J1646" i="39"/>
  <c r="H1646" i="39"/>
  <c r="O1646" i="39"/>
  <c r="F1646" i="39"/>
  <c r="N1646" i="39"/>
  <c r="E1646" i="39"/>
  <c r="K1646" i="39"/>
  <c r="A1646" i="39"/>
  <c r="A1650" i="39"/>
  <c r="L1650" i="39"/>
  <c r="I1650" i="39"/>
  <c r="O1650" i="39"/>
  <c r="G1650" i="39"/>
  <c r="F1650" i="39"/>
  <c r="C1650" i="39"/>
  <c r="P1650" i="39"/>
  <c r="H1650" i="39"/>
  <c r="J1650" i="39"/>
  <c r="M1650" i="39"/>
  <c r="E1650" i="39"/>
  <c r="K1650" i="39"/>
  <c r="N1650" i="39"/>
  <c r="I1654" i="39"/>
  <c r="L1654" i="39"/>
  <c r="M1654" i="39"/>
  <c r="E1654" i="39"/>
  <c r="P1654" i="39"/>
  <c r="C1654" i="39"/>
  <c r="G1654" i="39"/>
  <c r="H1654" i="39"/>
  <c r="N1654" i="39"/>
  <c r="K1654" i="39"/>
  <c r="J1654" i="39"/>
  <c r="O1654" i="39"/>
  <c r="A1654" i="39"/>
  <c r="F1654" i="39"/>
  <c r="O1658" i="39"/>
  <c r="A1658" i="39"/>
  <c r="L1658" i="39"/>
  <c r="I1658" i="39"/>
  <c r="G1658" i="39"/>
  <c r="M1658" i="39"/>
  <c r="N1658" i="39"/>
  <c r="E1658" i="39"/>
  <c r="F1658" i="39"/>
  <c r="P1658" i="39"/>
  <c r="H1658" i="39"/>
  <c r="K1658" i="39"/>
  <c r="J1658" i="39"/>
  <c r="C1658" i="39"/>
  <c r="I1662" i="39"/>
  <c r="G1662" i="39"/>
  <c r="M1662" i="39"/>
  <c r="O1662" i="39"/>
  <c r="F1662" i="39"/>
  <c r="A1662" i="39"/>
  <c r="P1662" i="39"/>
  <c r="K1662" i="39"/>
  <c r="J1662" i="39"/>
  <c r="L1662" i="39"/>
  <c r="E1662" i="39"/>
  <c r="C1662" i="39"/>
  <c r="H1662" i="39"/>
  <c r="N1662" i="39"/>
  <c r="O1666" i="39"/>
  <c r="G1666" i="39"/>
  <c r="A1666" i="39"/>
  <c r="I1666" i="39"/>
  <c r="L1666" i="39"/>
  <c r="K1666" i="39"/>
  <c r="M1666" i="39"/>
  <c r="C1666" i="39"/>
  <c r="N1666" i="39"/>
  <c r="E1666" i="39"/>
  <c r="J1666" i="39"/>
  <c r="P1666" i="39"/>
  <c r="F1666" i="39"/>
  <c r="H1666" i="39"/>
  <c r="I1670" i="39"/>
  <c r="G1670" i="39"/>
  <c r="F1670" i="39"/>
  <c r="P1670" i="39"/>
  <c r="H1670" i="39"/>
  <c r="O1670" i="39"/>
  <c r="E1670" i="39"/>
  <c r="N1670" i="39"/>
  <c r="A1670" i="39"/>
  <c r="M1670" i="39"/>
  <c r="C1670" i="39"/>
  <c r="K1670" i="39"/>
  <c r="L1670" i="39"/>
  <c r="J1670" i="39"/>
  <c r="L1674" i="39"/>
  <c r="O1674" i="39"/>
  <c r="G1674" i="39"/>
  <c r="F1674" i="39"/>
  <c r="N1674" i="39"/>
  <c r="I1674" i="39"/>
  <c r="A1674" i="39"/>
  <c r="H1674" i="39"/>
  <c r="J1674" i="39"/>
  <c r="P1674" i="39"/>
  <c r="C1674" i="39"/>
  <c r="K1674" i="39"/>
  <c r="E1674" i="39"/>
  <c r="M1674" i="39"/>
  <c r="J1678" i="39"/>
  <c r="I1678" i="39"/>
  <c r="A1678" i="39"/>
  <c r="C1678" i="39"/>
  <c r="K1678" i="39"/>
  <c r="L1678" i="39"/>
  <c r="M1678" i="39"/>
  <c r="F1678" i="39"/>
  <c r="N1678" i="39"/>
  <c r="G1678" i="39"/>
  <c r="H1678" i="39"/>
  <c r="O1678" i="39"/>
  <c r="P1678" i="39"/>
  <c r="E1678" i="39"/>
  <c r="G1682" i="39"/>
  <c r="I1682" i="39"/>
  <c r="O1682" i="39"/>
  <c r="K1682" i="39"/>
  <c r="L1682" i="39"/>
  <c r="E1682" i="39"/>
  <c r="M1682" i="39"/>
  <c r="A1682" i="39"/>
  <c r="F1682" i="39"/>
  <c r="N1682" i="39"/>
  <c r="H1682" i="39"/>
  <c r="P1682" i="39"/>
  <c r="C1682" i="39"/>
  <c r="J1682" i="39"/>
  <c r="E1686" i="39"/>
  <c r="N1686" i="39"/>
  <c r="I1686" i="39"/>
  <c r="A1686" i="39"/>
  <c r="C1686" i="39"/>
  <c r="K1686" i="39"/>
  <c r="L1686" i="39"/>
  <c r="H1686" i="39"/>
  <c r="F1686" i="39"/>
  <c r="O1686" i="39"/>
  <c r="M1686" i="39"/>
  <c r="P1686" i="39"/>
  <c r="G1686" i="39"/>
  <c r="J1686" i="39"/>
  <c r="M1690" i="39"/>
  <c r="K1690" i="39"/>
  <c r="F1690" i="39"/>
  <c r="L1690" i="39"/>
  <c r="C1690" i="39"/>
  <c r="N1690" i="39"/>
  <c r="A1690" i="39"/>
  <c r="H1690" i="39"/>
  <c r="O1690" i="39"/>
  <c r="P1690" i="39"/>
  <c r="G1690" i="39"/>
  <c r="I1690" i="39"/>
  <c r="E1690" i="39"/>
  <c r="J1690" i="39"/>
  <c r="G1694" i="39"/>
  <c r="P1694" i="39"/>
  <c r="J1694" i="39"/>
  <c r="L1694" i="39"/>
  <c r="E1694" i="39"/>
  <c r="M1694" i="39"/>
  <c r="N1694" i="39"/>
  <c r="F1694" i="39"/>
  <c r="O1694" i="39"/>
  <c r="H1694" i="39"/>
  <c r="A1694" i="39"/>
  <c r="C1694" i="39"/>
  <c r="I1694" i="39"/>
  <c r="K1694" i="39"/>
  <c r="E1698" i="39"/>
  <c r="K1698" i="39"/>
  <c r="M1698" i="39"/>
  <c r="L1698" i="39"/>
  <c r="F1698" i="39"/>
  <c r="A1698" i="39"/>
  <c r="N1698" i="39"/>
  <c r="O1698" i="39"/>
  <c r="H1698" i="39"/>
  <c r="C1698" i="39"/>
  <c r="P1698" i="39"/>
  <c r="G1698" i="39"/>
  <c r="I1698" i="39"/>
  <c r="J1698" i="39"/>
  <c r="F1702" i="39"/>
  <c r="J1702" i="39"/>
  <c r="N1702" i="39"/>
  <c r="O1702" i="39"/>
  <c r="E1702" i="39"/>
  <c r="H1702" i="39"/>
  <c r="G1702" i="39"/>
  <c r="I1702" i="39"/>
  <c r="C1702" i="39"/>
  <c r="L1702" i="39"/>
  <c r="M1702" i="39"/>
  <c r="P1702" i="39"/>
  <c r="K1702" i="39"/>
  <c r="A1702" i="39"/>
  <c r="G1706" i="39"/>
  <c r="A1706" i="39"/>
  <c r="I1706" i="39"/>
  <c r="O1706" i="39"/>
  <c r="L1706" i="39"/>
  <c r="E1706" i="39"/>
  <c r="M1706" i="39"/>
  <c r="F1706" i="39"/>
  <c r="K1706" i="39"/>
  <c r="J1706" i="39"/>
  <c r="N1706" i="39"/>
  <c r="C1706" i="39"/>
  <c r="H1706" i="39"/>
  <c r="P1706" i="39"/>
  <c r="N1710" i="39"/>
  <c r="A1710" i="39"/>
  <c r="L1710" i="39"/>
  <c r="I1710" i="39"/>
  <c r="C1710" i="39"/>
  <c r="G1710" i="39"/>
  <c r="M1710" i="39"/>
  <c r="P1710" i="39"/>
  <c r="E1710" i="39"/>
  <c r="J1710" i="39"/>
  <c r="F1710" i="39"/>
  <c r="O1710" i="39"/>
  <c r="H1710" i="39"/>
  <c r="K1710" i="39"/>
  <c r="G1714" i="39"/>
  <c r="N1714" i="39"/>
  <c r="F1714" i="39"/>
  <c r="O1714" i="39"/>
  <c r="A1714" i="39"/>
  <c r="J1714" i="39"/>
  <c r="C1714" i="39"/>
  <c r="L1714" i="39"/>
  <c r="K1714" i="39"/>
  <c r="I1714" i="39"/>
  <c r="E1714" i="39"/>
  <c r="M1714" i="39"/>
  <c r="H1714" i="39"/>
  <c r="P1714" i="39"/>
  <c r="M1718" i="39"/>
  <c r="I1718" i="39"/>
  <c r="H1718" i="39"/>
  <c r="K1718" i="39"/>
  <c r="P1718" i="39"/>
  <c r="O1718" i="39"/>
  <c r="A1718" i="39"/>
  <c r="G1718" i="39"/>
  <c r="F1718" i="39"/>
  <c r="L1718" i="39"/>
  <c r="C1718" i="39"/>
  <c r="J1718" i="39"/>
  <c r="E1718" i="39"/>
  <c r="N1718" i="39"/>
  <c r="I1722" i="39"/>
  <c r="L1722" i="39"/>
  <c r="G1722" i="39"/>
  <c r="O1722" i="39"/>
  <c r="C1722" i="39"/>
  <c r="F1722" i="39"/>
  <c r="J1722" i="39"/>
  <c r="K1722" i="39"/>
  <c r="N1722" i="39"/>
  <c r="A1722" i="39"/>
  <c r="E1722" i="39"/>
  <c r="M1722" i="39"/>
  <c r="H1722" i="39"/>
  <c r="P1722" i="39"/>
  <c r="I1726" i="39"/>
  <c r="M1726" i="39"/>
  <c r="H1726" i="39"/>
  <c r="J1726" i="39"/>
  <c r="P1726" i="39"/>
  <c r="N1726" i="39"/>
  <c r="C1726" i="39"/>
  <c r="G1726" i="39"/>
  <c r="E1726" i="39"/>
  <c r="K1726" i="39"/>
  <c r="F1726" i="39"/>
  <c r="O1726" i="39"/>
  <c r="A1726" i="39"/>
  <c r="L1726" i="39"/>
  <c r="I1730" i="39"/>
  <c r="F1730" i="39"/>
  <c r="J1730" i="39"/>
  <c r="G1730" i="39"/>
  <c r="K1730" i="39"/>
  <c r="L1730" i="39"/>
  <c r="A1730" i="39"/>
  <c r="C1730" i="39"/>
  <c r="N1730" i="39"/>
  <c r="O1730" i="39"/>
  <c r="P1730" i="39"/>
  <c r="E1730" i="39"/>
  <c r="M1730" i="39"/>
  <c r="H1730" i="39"/>
  <c r="I1734" i="39"/>
  <c r="N1734" i="39"/>
  <c r="M1734" i="39"/>
  <c r="J1734" i="39"/>
  <c r="E1734" i="39"/>
  <c r="L1734" i="39"/>
  <c r="C1734" i="39"/>
  <c r="H1734" i="39"/>
  <c r="P1734" i="39"/>
  <c r="K1734" i="39"/>
  <c r="G1734" i="39"/>
  <c r="O1734" i="39"/>
  <c r="A1734" i="39"/>
  <c r="F1734" i="39"/>
  <c r="H1738" i="39"/>
  <c r="J1738" i="39"/>
  <c r="O1738" i="39"/>
  <c r="G1738" i="39"/>
  <c r="N1738" i="39"/>
  <c r="K1738" i="39"/>
  <c r="C1738" i="39"/>
  <c r="P1738" i="39"/>
  <c r="F1738" i="39"/>
  <c r="L1738" i="39"/>
  <c r="A1738" i="39"/>
  <c r="I1738" i="39"/>
  <c r="E1738" i="39"/>
  <c r="M1738" i="39"/>
  <c r="I1742" i="39"/>
  <c r="G1742" i="39"/>
  <c r="P1742" i="39"/>
  <c r="O1742" i="39"/>
  <c r="C1742" i="39"/>
  <c r="K1742" i="39"/>
  <c r="H1742" i="39"/>
  <c r="L1742" i="39"/>
  <c r="F1742" i="39"/>
  <c r="J1742" i="39"/>
  <c r="A1742" i="39"/>
  <c r="M1742" i="39"/>
  <c r="N1742" i="39"/>
  <c r="E1742" i="39"/>
  <c r="K1746" i="39"/>
  <c r="C1746" i="39"/>
  <c r="L1746" i="39"/>
  <c r="O1746" i="39"/>
  <c r="H1746" i="39"/>
  <c r="P1746" i="39"/>
  <c r="E1746" i="39"/>
  <c r="I1746" i="39"/>
  <c r="M1746" i="39"/>
  <c r="A1746" i="39"/>
  <c r="F1746" i="39"/>
  <c r="J1746" i="39"/>
  <c r="N1746" i="39"/>
  <c r="G1746" i="39"/>
  <c r="O1750" i="39"/>
  <c r="P1750" i="39"/>
  <c r="I1750" i="39"/>
  <c r="H1750" i="39"/>
  <c r="L1750" i="39"/>
  <c r="K1750" i="39"/>
  <c r="C1750" i="39"/>
  <c r="G1750" i="39"/>
  <c r="N1750" i="39"/>
  <c r="F1750" i="39"/>
  <c r="M1750" i="39"/>
  <c r="J1750" i="39"/>
  <c r="E1750" i="39"/>
  <c r="A1750" i="39"/>
  <c r="K1754" i="39"/>
  <c r="L1754" i="39"/>
  <c r="F1754" i="39"/>
  <c r="J1754" i="39"/>
  <c r="N1754" i="39"/>
  <c r="G1754" i="39"/>
  <c r="O1754" i="39"/>
  <c r="H1754" i="39"/>
  <c r="P1754" i="39"/>
  <c r="E1754" i="39"/>
  <c r="I1754" i="39"/>
  <c r="M1754" i="39"/>
  <c r="A1754" i="39"/>
  <c r="C1754" i="39"/>
  <c r="I1758" i="39"/>
  <c r="L1758" i="39"/>
  <c r="H1758" i="39"/>
  <c r="P1758" i="39"/>
  <c r="C1758" i="39"/>
  <c r="O1758" i="39"/>
  <c r="K1758" i="39"/>
  <c r="G1758" i="39"/>
  <c r="F1758" i="39"/>
  <c r="M1758" i="39"/>
  <c r="E1758" i="39"/>
  <c r="J1758" i="39"/>
  <c r="N1758" i="39"/>
  <c r="A1758" i="39"/>
  <c r="K1762" i="39"/>
  <c r="P1762" i="39"/>
  <c r="E1762" i="39"/>
  <c r="I1762" i="39"/>
  <c r="C1762" i="39"/>
  <c r="M1762" i="39"/>
  <c r="A1762" i="39"/>
  <c r="F1762" i="39"/>
  <c r="J1762" i="39"/>
  <c r="N1762" i="39"/>
  <c r="G1762" i="39"/>
  <c r="L1762" i="39"/>
  <c r="O1762" i="39"/>
  <c r="H1762" i="39"/>
  <c r="I1766" i="39"/>
  <c r="H1766" i="39"/>
  <c r="P1766" i="39"/>
  <c r="L1766" i="39"/>
  <c r="G1766" i="39"/>
  <c r="C1766" i="39"/>
  <c r="K1766" i="39"/>
  <c r="O1766" i="39"/>
  <c r="A1766" i="39"/>
  <c r="N1766" i="39"/>
  <c r="M1766" i="39"/>
  <c r="F1766" i="39"/>
  <c r="E1766" i="39"/>
  <c r="J1766" i="39"/>
  <c r="H1770" i="39"/>
  <c r="P1770" i="39"/>
  <c r="E1770" i="39"/>
  <c r="I1770" i="39"/>
  <c r="M1770" i="39"/>
  <c r="A1770" i="39"/>
  <c r="F1770" i="39"/>
  <c r="J1770" i="39"/>
  <c r="N1770" i="39"/>
  <c r="K1770" i="39"/>
  <c r="G1770" i="39"/>
  <c r="L1770" i="39"/>
  <c r="O1770" i="39"/>
  <c r="C1770" i="39"/>
  <c r="I1774" i="39"/>
  <c r="P1774" i="39"/>
  <c r="O1774" i="39"/>
  <c r="G1774" i="39"/>
  <c r="C1774" i="39"/>
  <c r="K1774" i="39"/>
  <c r="L1774" i="39"/>
  <c r="H1774" i="39"/>
  <c r="F1774" i="39"/>
  <c r="J1774" i="39"/>
  <c r="A1774" i="39"/>
  <c r="M1774" i="39"/>
  <c r="E1774" i="39"/>
  <c r="N1774" i="39"/>
  <c r="K1778" i="39"/>
  <c r="C1778" i="39"/>
  <c r="P1778" i="39"/>
  <c r="L1778" i="39"/>
  <c r="E1778" i="39"/>
  <c r="I1778" i="39"/>
  <c r="M1778" i="39"/>
  <c r="A1778" i="39"/>
  <c r="F1778" i="39"/>
  <c r="J1778" i="39"/>
  <c r="N1778" i="39"/>
  <c r="G1778" i="39"/>
  <c r="O1778" i="39"/>
  <c r="H1778" i="39"/>
  <c r="H1782" i="39"/>
  <c r="G1782" i="39"/>
  <c r="K1782" i="39"/>
  <c r="L1782" i="39"/>
  <c r="O1782" i="39"/>
  <c r="P1782" i="39"/>
  <c r="C1782" i="39"/>
  <c r="I1782" i="39"/>
  <c r="M1782" i="39"/>
  <c r="N1782" i="39"/>
  <c r="E1782" i="39"/>
  <c r="J1782" i="39"/>
  <c r="F1782" i="39"/>
  <c r="A1782" i="39"/>
  <c r="K1786" i="39"/>
  <c r="L1786" i="39"/>
  <c r="N1786" i="39"/>
  <c r="G1786" i="39"/>
  <c r="O1786" i="39"/>
  <c r="H1786" i="39"/>
  <c r="P1786" i="39"/>
  <c r="E1786" i="39"/>
  <c r="I1786" i="39"/>
  <c r="M1786" i="39"/>
  <c r="A1786" i="39"/>
  <c r="F1786" i="39"/>
  <c r="J1786" i="39"/>
  <c r="C1786" i="39"/>
  <c r="I1790" i="39"/>
  <c r="K1790" i="39"/>
  <c r="L1790" i="39"/>
  <c r="O1790" i="39"/>
  <c r="P1790" i="39"/>
  <c r="C1790" i="39"/>
  <c r="H1790" i="39"/>
  <c r="G1790" i="39"/>
  <c r="M1790" i="39"/>
  <c r="E1790" i="39"/>
  <c r="J1790" i="39"/>
  <c r="N1790" i="39"/>
  <c r="A1790" i="39"/>
  <c r="F1790" i="39"/>
  <c r="E1794" i="39"/>
  <c r="I1794" i="39"/>
  <c r="M1794" i="39"/>
  <c r="A1794" i="39"/>
  <c r="F1794" i="39"/>
  <c r="J1794" i="39"/>
  <c r="N1794" i="39"/>
  <c r="K1794" i="39"/>
  <c r="G1794" i="39"/>
  <c r="L1794" i="39"/>
  <c r="O1794" i="39"/>
  <c r="C1794" i="39"/>
  <c r="H1794" i="39"/>
  <c r="P1794" i="39"/>
  <c r="O1798" i="39"/>
  <c r="P1798" i="39"/>
  <c r="C1798" i="39"/>
  <c r="H1798" i="39"/>
  <c r="G1798" i="39"/>
  <c r="I1798" i="39"/>
  <c r="K1798" i="39"/>
  <c r="L1798" i="39"/>
  <c r="N1798" i="39"/>
  <c r="E1798" i="39"/>
  <c r="F1798" i="39"/>
  <c r="J1798" i="39"/>
  <c r="M1798" i="39"/>
  <c r="A1798" i="39"/>
  <c r="K1802" i="39"/>
  <c r="L1802" i="39"/>
  <c r="N1802" i="39"/>
  <c r="C1802" i="39"/>
  <c r="G1802" i="39"/>
  <c r="O1802" i="39"/>
  <c r="H1802" i="39"/>
  <c r="P1802" i="39"/>
  <c r="E1802" i="39"/>
  <c r="I1802" i="39"/>
  <c r="M1802" i="39"/>
  <c r="A1802" i="39"/>
  <c r="F1802" i="39"/>
  <c r="J1802" i="39"/>
  <c r="C1806" i="39"/>
  <c r="H1806" i="39"/>
  <c r="K1806" i="39"/>
  <c r="L1806" i="39"/>
  <c r="O1806" i="39"/>
  <c r="P1806" i="39"/>
  <c r="G1806" i="39"/>
  <c r="I1806" i="39"/>
  <c r="J1806" i="39"/>
  <c r="A1806" i="39"/>
  <c r="N1806" i="39"/>
  <c r="F1806" i="39"/>
  <c r="M1806" i="39"/>
  <c r="E1806" i="39"/>
  <c r="K1810" i="39"/>
  <c r="G1810" i="39"/>
  <c r="O1810" i="39"/>
  <c r="C1810" i="39"/>
  <c r="H1810" i="39"/>
  <c r="P1810" i="39"/>
  <c r="L1810" i="39"/>
  <c r="E1810" i="39"/>
  <c r="I1810" i="39"/>
  <c r="M1810" i="39"/>
  <c r="A1810" i="39"/>
  <c r="F1810" i="39"/>
  <c r="J1810" i="39"/>
  <c r="N1810" i="39"/>
  <c r="I1814" i="39"/>
  <c r="H1814" i="39"/>
  <c r="P1814" i="39"/>
  <c r="C1814" i="39"/>
  <c r="L1814" i="39"/>
  <c r="G1814" i="39"/>
  <c r="O1814" i="39"/>
  <c r="K1814" i="39"/>
  <c r="J1814" i="39"/>
  <c r="A1814" i="39"/>
  <c r="M1814" i="39"/>
  <c r="N1814" i="39"/>
  <c r="E1814" i="39"/>
  <c r="F1814" i="39"/>
  <c r="K1818" i="39"/>
  <c r="P1818" i="39"/>
  <c r="E1818" i="39"/>
  <c r="I1818" i="39"/>
  <c r="M1818" i="39"/>
  <c r="A1818" i="39"/>
  <c r="L1818" i="39"/>
  <c r="F1818" i="39"/>
  <c r="J1818" i="39"/>
  <c r="N1818" i="39"/>
  <c r="G1818" i="39"/>
  <c r="O1818" i="39"/>
  <c r="C1818" i="39"/>
  <c r="H1818" i="39"/>
  <c r="I1822" i="39"/>
  <c r="O1822" i="39"/>
  <c r="P1822" i="39"/>
  <c r="G1822" i="39"/>
  <c r="H1822" i="39"/>
  <c r="K1822" i="39"/>
  <c r="C1822" i="39"/>
  <c r="L1822" i="39"/>
  <c r="N1822" i="39"/>
  <c r="F1822" i="39"/>
  <c r="M1822" i="39"/>
  <c r="J1822" i="39"/>
  <c r="E1822" i="39"/>
  <c r="A1822" i="39"/>
  <c r="N1826" i="39"/>
  <c r="K1826" i="39"/>
  <c r="G1826" i="39"/>
  <c r="L1826" i="39"/>
  <c r="O1826" i="39"/>
  <c r="C1826" i="39"/>
  <c r="H1826" i="39"/>
  <c r="P1826" i="39"/>
  <c r="E1826" i="39"/>
  <c r="I1826" i="39"/>
  <c r="M1826" i="39"/>
  <c r="A1826" i="39"/>
  <c r="F1826" i="39"/>
  <c r="J1826" i="39"/>
  <c r="I1830" i="39"/>
  <c r="P1830" i="39"/>
  <c r="G1830" i="39"/>
  <c r="O1830" i="39"/>
  <c r="K1830" i="39"/>
  <c r="C1830" i="39"/>
  <c r="L1830" i="39"/>
  <c r="H1830" i="39"/>
  <c r="M1830" i="39"/>
  <c r="N1830" i="39"/>
  <c r="E1830" i="39"/>
  <c r="F1830" i="39"/>
  <c r="J1830" i="39"/>
  <c r="A1830" i="39"/>
  <c r="K1834" i="39"/>
  <c r="L1834" i="39"/>
  <c r="E1834" i="39"/>
  <c r="I1834" i="39"/>
  <c r="M1834" i="39"/>
  <c r="A1834" i="39"/>
  <c r="F1834" i="39"/>
  <c r="J1834" i="39"/>
  <c r="N1834" i="39"/>
  <c r="C1834" i="39"/>
  <c r="G1834" i="39"/>
  <c r="O1834" i="39"/>
  <c r="H1834" i="39"/>
  <c r="P1834" i="39"/>
  <c r="H1891" i="39"/>
  <c r="I1891" i="39"/>
  <c r="L1891" i="39"/>
  <c r="N1891" i="39"/>
  <c r="E1891" i="39"/>
  <c r="M1891" i="39"/>
  <c r="P1891" i="39"/>
  <c r="G1891" i="39"/>
  <c r="O1891" i="39"/>
  <c r="A1891" i="39"/>
  <c r="J1891" i="39"/>
  <c r="F1891" i="39"/>
  <c r="C1891" i="39"/>
  <c r="K1891" i="39"/>
  <c r="E1895" i="39"/>
  <c r="L1895" i="39"/>
  <c r="N1895" i="39"/>
  <c r="M1895" i="39"/>
  <c r="I1895" i="39"/>
  <c r="J1895" i="39"/>
  <c r="P1895" i="39"/>
  <c r="C1895" i="39"/>
  <c r="K1895" i="39"/>
  <c r="G1895" i="39"/>
  <c r="F1895" i="39"/>
  <c r="O1895" i="39"/>
  <c r="A1895" i="39"/>
  <c r="H1895" i="39"/>
  <c r="E1899" i="39"/>
  <c r="A1899" i="39"/>
  <c r="J1899" i="39"/>
  <c r="N1899" i="39"/>
  <c r="M1899" i="39"/>
  <c r="L1899" i="39"/>
  <c r="H1899" i="39"/>
  <c r="K1899" i="39"/>
  <c r="I1899" i="39"/>
  <c r="F1899" i="39"/>
  <c r="P1899" i="39"/>
  <c r="G1899" i="39"/>
  <c r="O1899" i="39"/>
  <c r="C1899" i="39"/>
  <c r="L1903" i="39"/>
  <c r="M1903" i="39"/>
  <c r="E1903" i="39"/>
  <c r="I1903" i="39"/>
  <c r="A1903" i="39"/>
  <c r="J1903" i="39"/>
  <c r="N1903" i="39"/>
  <c r="O1903" i="39"/>
  <c r="F1903" i="39"/>
  <c r="P1903" i="39"/>
  <c r="C1903" i="39"/>
  <c r="H1903" i="39"/>
  <c r="G1903" i="39"/>
  <c r="K1903" i="39"/>
  <c r="E1907" i="39"/>
  <c r="A1907" i="39"/>
  <c r="K1907" i="39"/>
  <c r="M1907" i="39"/>
  <c r="J1907" i="39"/>
  <c r="I1907" i="39"/>
  <c r="N1907" i="39"/>
  <c r="G1907" i="39"/>
  <c r="O1907" i="39"/>
  <c r="P1907" i="39"/>
  <c r="F1907" i="39"/>
  <c r="L1907" i="39"/>
  <c r="H1907" i="39"/>
  <c r="C1907" i="39"/>
  <c r="L1961" i="39"/>
  <c r="O1961" i="39"/>
  <c r="H1961" i="39"/>
  <c r="P1961" i="39"/>
  <c r="E1961" i="39"/>
  <c r="I1961" i="39"/>
  <c r="M1961" i="39"/>
  <c r="A1961" i="39"/>
  <c r="F1961" i="39"/>
  <c r="J1961" i="39"/>
  <c r="N1961" i="39"/>
  <c r="C1961" i="39"/>
  <c r="G1961" i="39"/>
  <c r="K1961" i="39"/>
  <c r="F1965" i="39"/>
  <c r="L1965" i="39"/>
  <c r="J1965" i="39"/>
  <c r="P1965" i="39"/>
  <c r="A1965" i="39"/>
  <c r="K1965" i="39"/>
  <c r="H1965" i="39"/>
  <c r="E1965" i="39"/>
  <c r="M1965" i="39"/>
  <c r="C1965" i="39"/>
  <c r="I1965" i="39"/>
  <c r="O1965" i="39"/>
  <c r="N1965" i="39"/>
  <c r="G1965" i="39"/>
  <c r="L1969" i="39"/>
  <c r="H1969" i="39"/>
  <c r="P1969" i="39"/>
  <c r="E1969" i="39"/>
  <c r="I1969" i="39"/>
  <c r="M1969" i="39"/>
  <c r="A1969" i="39"/>
  <c r="F1969" i="39"/>
  <c r="J1969" i="39"/>
  <c r="N1969" i="39"/>
  <c r="C1969" i="39"/>
  <c r="G1969" i="39"/>
  <c r="K1969" i="39"/>
  <c r="O1969" i="39"/>
  <c r="H1972" i="39"/>
  <c r="G1972" i="39"/>
  <c r="L1972" i="39"/>
  <c r="O1972" i="39"/>
  <c r="P1972" i="39"/>
  <c r="I1972" i="39"/>
  <c r="N1972" i="39"/>
  <c r="M1972" i="39"/>
  <c r="J1972" i="39"/>
  <c r="F1972" i="39"/>
  <c r="E1972" i="39"/>
  <c r="K1972" i="39"/>
  <c r="A1972" i="39"/>
  <c r="C1972" i="39"/>
  <c r="G1976" i="39"/>
  <c r="H1976" i="39"/>
  <c r="M1976" i="39"/>
  <c r="N1976" i="39"/>
  <c r="E1976" i="39"/>
  <c r="P1976" i="39"/>
  <c r="L1976" i="39"/>
  <c r="F1976" i="39"/>
  <c r="C1976" i="39"/>
  <c r="K1976" i="39"/>
  <c r="O1976" i="39"/>
  <c r="J1976" i="39"/>
  <c r="I1976" i="39"/>
  <c r="A1976" i="39"/>
  <c r="H1980" i="39"/>
  <c r="O1980" i="39"/>
  <c r="G1980" i="39"/>
  <c r="C1980" i="39"/>
  <c r="I1980" i="39"/>
  <c r="J1980" i="39"/>
  <c r="L1980" i="39"/>
  <c r="N1980" i="39"/>
  <c r="M1980" i="39"/>
  <c r="A1980" i="39"/>
  <c r="F1980" i="39"/>
  <c r="E1980" i="39"/>
  <c r="P1980" i="39"/>
  <c r="K1980" i="39"/>
  <c r="H1996" i="39"/>
  <c r="G1996" i="39"/>
  <c r="L1996" i="39"/>
  <c r="O1996" i="39"/>
  <c r="K1996" i="39"/>
  <c r="C1996" i="39"/>
  <c r="J1996" i="39"/>
  <c r="M1996" i="39"/>
  <c r="A1996" i="39"/>
  <c r="E1996" i="39"/>
  <c r="N1996" i="39"/>
  <c r="I1996" i="39"/>
  <c r="F1996" i="39"/>
  <c r="P1996" i="39"/>
  <c r="P2000" i="39"/>
  <c r="G2000" i="39"/>
  <c r="L2000" i="39"/>
  <c r="K2000" i="39"/>
  <c r="H2000" i="39"/>
  <c r="E2000" i="39"/>
  <c r="C2000" i="39"/>
  <c r="F2000" i="39"/>
  <c r="M2000" i="39"/>
  <c r="N2000" i="39"/>
  <c r="A2000" i="39"/>
  <c r="O2000" i="39"/>
  <c r="I2000" i="39"/>
  <c r="J2000" i="39"/>
  <c r="I2054" i="39"/>
  <c r="F2054" i="39"/>
  <c r="N2054" i="39"/>
  <c r="A2054" i="39"/>
  <c r="H2054" i="39"/>
  <c r="J2054" i="39"/>
  <c r="P2054" i="39"/>
  <c r="C2054" i="39"/>
  <c r="L2054" i="39"/>
  <c r="K2054" i="39"/>
  <c r="E2054" i="39"/>
  <c r="M2054" i="39"/>
  <c r="G2054" i="39"/>
  <c r="O2054" i="39"/>
  <c r="I2094" i="39"/>
  <c r="F2094" i="39"/>
  <c r="G2094" i="39"/>
  <c r="L2094" i="39"/>
  <c r="O2094" i="39"/>
  <c r="A2094" i="39"/>
  <c r="H2094" i="39"/>
  <c r="N2094" i="39"/>
  <c r="J2094" i="39"/>
  <c r="P2094" i="39"/>
  <c r="C2094" i="39"/>
  <c r="K2094" i="39"/>
  <c r="E2094" i="39"/>
  <c r="M2094" i="39"/>
  <c r="F2134" i="39"/>
  <c r="A2134" i="39"/>
  <c r="C2134" i="39"/>
  <c r="I2134" i="39"/>
  <c r="L2134" i="39"/>
  <c r="N2134" i="39"/>
  <c r="O2134" i="39"/>
  <c r="H2134" i="39"/>
  <c r="J2134" i="39"/>
  <c r="P2134" i="39"/>
  <c r="K2134" i="39"/>
  <c r="E2134" i="39"/>
  <c r="M2134" i="39"/>
  <c r="G2134" i="39"/>
  <c r="F2174" i="39"/>
  <c r="P2174" i="39"/>
  <c r="M2174" i="39"/>
  <c r="E2174" i="39"/>
  <c r="H2174" i="39"/>
  <c r="L2174" i="39"/>
  <c r="J2174" i="39"/>
  <c r="A2174" i="39"/>
  <c r="O2174" i="39"/>
  <c r="I2174" i="39"/>
  <c r="G2174" i="39"/>
  <c r="K2174" i="39"/>
  <c r="C2174" i="39"/>
  <c r="N2174" i="39"/>
  <c r="F2214" i="39"/>
  <c r="E2214" i="39"/>
  <c r="L2214" i="39"/>
  <c r="M2214" i="39"/>
  <c r="K2214" i="39"/>
  <c r="P2214" i="39"/>
  <c r="C2214" i="39"/>
  <c r="H2214" i="39"/>
  <c r="J2214" i="39"/>
  <c r="I2214" i="39"/>
  <c r="A2214" i="39"/>
  <c r="O2214" i="39"/>
  <c r="G2214" i="39"/>
  <c r="N2214" i="39"/>
  <c r="F2254" i="39"/>
  <c r="E2254" i="39"/>
  <c r="M2254" i="39"/>
  <c r="L2254" i="39"/>
  <c r="O2254" i="39"/>
  <c r="K2254" i="39"/>
  <c r="J2254" i="39"/>
  <c r="G2254" i="39"/>
  <c r="C2254" i="39"/>
  <c r="A2254" i="39"/>
  <c r="I2254" i="39"/>
  <c r="N2254" i="39"/>
  <c r="P2254" i="39"/>
  <c r="H2254" i="39"/>
  <c r="E2294" i="39"/>
  <c r="L2294" i="39"/>
  <c r="G2294" i="39"/>
  <c r="K2294" i="39"/>
  <c r="O2294" i="39"/>
  <c r="H2294" i="39"/>
  <c r="M2294" i="39"/>
  <c r="P2294" i="39"/>
  <c r="I2294" i="39"/>
  <c r="A2294" i="39"/>
  <c r="F2294" i="39"/>
  <c r="J2294" i="39"/>
  <c r="N2294" i="39"/>
  <c r="C2294" i="39"/>
  <c r="E2334" i="39"/>
  <c r="H2334" i="39"/>
  <c r="P2334" i="39"/>
  <c r="F2334" i="39"/>
  <c r="K2334" i="39"/>
  <c r="N2334" i="39"/>
  <c r="G2334" i="39"/>
  <c r="O2334" i="39"/>
  <c r="I2334" i="39"/>
  <c r="A2334" i="39"/>
  <c r="L2334" i="39"/>
  <c r="J2334" i="39"/>
  <c r="M2334" i="39"/>
  <c r="C2334" i="39"/>
  <c r="P2374" i="39"/>
  <c r="M2374" i="39"/>
  <c r="E2374" i="39"/>
  <c r="L2374" i="39"/>
  <c r="H2374" i="39"/>
  <c r="C2374" i="39"/>
  <c r="F2374" i="39"/>
  <c r="K2374" i="39"/>
  <c r="N2374" i="39"/>
  <c r="G2374" i="39"/>
  <c r="O2374" i="39"/>
  <c r="I2374" i="39"/>
  <c r="A2374" i="39"/>
  <c r="J2374" i="39"/>
  <c r="I2440" i="39"/>
  <c r="H2440" i="39"/>
  <c r="O2440" i="39"/>
  <c r="K2440" i="39"/>
  <c r="J2440" i="39"/>
  <c r="G2440" i="39"/>
  <c r="M2440" i="39"/>
  <c r="C2440" i="39"/>
  <c r="L2440" i="39"/>
  <c r="A2440" i="39"/>
  <c r="P2440" i="39"/>
  <c r="E2440" i="39"/>
  <c r="N2440" i="39"/>
  <c r="F2440" i="39"/>
  <c r="I2456" i="39"/>
  <c r="H2456" i="39"/>
  <c r="M2456" i="39"/>
  <c r="O2456" i="39"/>
  <c r="L2456" i="39"/>
  <c r="C2456" i="39"/>
  <c r="A2456" i="39"/>
  <c r="K2456" i="39"/>
  <c r="P2456" i="39"/>
  <c r="E2456" i="39"/>
  <c r="J2456" i="39"/>
  <c r="G2456" i="39"/>
  <c r="N2456" i="39"/>
  <c r="F2456" i="39"/>
  <c r="F2470" i="39"/>
  <c r="G2470" i="39"/>
  <c r="H2470" i="39"/>
  <c r="I2470" i="39"/>
  <c r="L2470" i="39"/>
  <c r="E2470" i="39"/>
  <c r="P2470" i="39"/>
  <c r="C2470" i="39"/>
  <c r="O2470" i="39"/>
  <c r="K2470" i="39"/>
  <c r="A2470" i="39"/>
  <c r="J2470" i="39"/>
  <c r="N2470" i="39"/>
  <c r="M2470" i="39"/>
  <c r="O2486" i="39"/>
  <c r="M2486" i="39"/>
  <c r="H2486" i="39"/>
  <c r="F2486" i="39"/>
  <c r="P2486" i="39"/>
  <c r="N2486" i="39"/>
  <c r="A2486" i="39"/>
  <c r="I2486" i="39"/>
  <c r="J2486" i="39"/>
  <c r="L2486" i="39"/>
  <c r="K2486" i="39"/>
  <c r="G2486" i="39"/>
  <c r="E2486" i="39"/>
  <c r="C2486" i="39"/>
  <c r="H2499" i="39"/>
  <c r="I2499" i="39"/>
  <c r="C2499" i="39"/>
  <c r="M2499" i="39"/>
  <c r="L2499" i="39"/>
  <c r="P2499" i="39"/>
  <c r="G2499" i="39"/>
  <c r="N2499" i="39"/>
  <c r="K2499" i="39"/>
  <c r="E2499" i="39"/>
  <c r="A2499" i="39"/>
  <c r="J2499" i="39"/>
  <c r="O2499" i="39"/>
  <c r="F2499" i="39"/>
  <c r="A3237" i="39"/>
  <c r="L3237" i="39"/>
  <c r="G3237" i="39"/>
  <c r="K3237" i="39"/>
  <c r="P3237" i="39"/>
  <c r="C3237" i="39"/>
  <c r="H3237" i="39"/>
  <c r="N3237" i="39"/>
  <c r="F3237" i="39"/>
  <c r="M3237" i="39"/>
  <c r="I3237" i="39"/>
  <c r="E3237" i="39"/>
  <c r="J3237" i="39"/>
  <c r="O3237" i="39"/>
  <c r="F3241" i="39"/>
  <c r="H3241" i="39"/>
  <c r="L3241" i="39"/>
  <c r="G3241" i="39"/>
  <c r="O3241" i="39"/>
  <c r="P3241" i="39"/>
  <c r="M3241" i="39"/>
  <c r="E3241" i="39"/>
  <c r="I3241" i="39"/>
  <c r="K3241" i="39"/>
  <c r="C3241" i="39"/>
  <c r="N3241" i="39"/>
  <c r="J3241" i="39"/>
  <c r="A3241" i="39"/>
  <c r="A3250" i="39"/>
  <c r="G3250" i="39"/>
  <c r="O3250" i="39"/>
  <c r="P3250" i="39"/>
  <c r="M3250" i="39"/>
  <c r="E3250" i="39"/>
  <c r="L3250" i="39"/>
  <c r="H3250" i="39"/>
  <c r="I3250" i="39"/>
  <c r="J3250" i="39"/>
  <c r="N3250" i="39"/>
  <c r="K3250" i="39"/>
  <c r="F3250" i="39"/>
  <c r="C3250" i="39"/>
  <c r="M3254" i="39"/>
  <c r="E3254" i="39"/>
  <c r="L3254" i="39"/>
  <c r="C3254" i="39"/>
  <c r="A3254" i="39"/>
  <c r="F3254" i="39"/>
  <c r="O3254" i="39"/>
  <c r="K3254" i="39"/>
  <c r="G3254" i="39"/>
  <c r="P3254" i="39"/>
  <c r="H3254" i="39"/>
  <c r="I3254" i="39"/>
  <c r="J3254" i="39"/>
  <c r="N3254" i="39"/>
  <c r="A3258" i="39"/>
  <c r="H3258" i="39"/>
  <c r="M3258" i="39"/>
  <c r="I3258" i="39"/>
  <c r="E3258" i="39"/>
  <c r="G3258" i="39"/>
  <c r="L3258" i="39"/>
  <c r="P3258" i="39"/>
  <c r="O3258" i="39"/>
  <c r="N3258" i="39"/>
  <c r="F3258" i="39"/>
  <c r="K3258" i="39"/>
  <c r="C3258" i="39"/>
  <c r="J3258" i="39"/>
  <c r="M3262" i="39"/>
  <c r="C3262" i="39"/>
  <c r="E3262" i="39"/>
  <c r="L3262" i="39"/>
  <c r="G3262" i="39"/>
  <c r="F3262" i="39"/>
  <c r="J3262" i="39"/>
  <c r="I3262" i="39"/>
  <c r="A3262" i="39"/>
  <c r="P3262" i="39"/>
  <c r="H3262" i="39"/>
  <c r="K3262" i="39"/>
  <c r="N3262" i="39"/>
  <c r="O3262" i="39"/>
  <c r="L3266" i="39"/>
  <c r="P3266" i="39"/>
  <c r="M3266" i="39"/>
  <c r="O3266" i="39"/>
  <c r="G3266" i="39"/>
  <c r="A3266" i="39"/>
  <c r="H3266" i="39"/>
  <c r="I3266" i="39"/>
  <c r="E3266" i="39"/>
  <c r="K3266" i="39"/>
  <c r="C3266" i="39"/>
  <c r="J3266" i="39"/>
  <c r="N3266" i="39"/>
  <c r="F3266" i="39"/>
  <c r="C3270" i="39"/>
  <c r="E3270" i="39"/>
  <c r="L3270" i="39"/>
  <c r="M3270" i="39"/>
  <c r="A3270" i="39"/>
  <c r="I3270" i="39"/>
  <c r="F3270" i="39"/>
  <c r="K3270" i="39"/>
  <c r="P3270" i="39"/>
  <c r="O3270" i="39"/>
  <c r="H3270" i="39"/>
  <c r="G3270" i="39"/>
  <c r="N3270" i="39"/>
  <c r="J3270" i="39"/>
  <c r="H3274" i="39"/>
  <c r="L3274" i="39"/>
  <c r="P3274" i="39"/>
  <c r="A3274" i="39"/>
  <c r="M3274" i="39"/>
  <c r="G3274" i="39"/>
  <c r="E3274" i="39"/>
  <c r="I3274" i="39"/>
  <c r="O3274" i="39"/>
  <c r="C3274" i="39"/>
  <c r="N3274" i="39"/>
  <c r="F3274" i="39"/>
  <c r="J3274" i="39"/>
  <c r="K3274" i="39"/>
  <c r="A3309" i="39"/>
  <c r="L3309" i="39"/>
  <c r="M3309" i="39"/>
  <c r="K3309" i="39"/>
  <c r="P3309" i="39"/>
  <c r="E3309" i="39"/>
  <c r="C3309" i="39"/>
  <c r="H3309" i="39"/>
  <c r="O3309" i="39"/>
  <c r="I3309" i="39"/>
  <c r="G3309" i="39"/>
  <c r="N3309" i="39"/>
  <c r="J3309" i="39"/>
  <c r="F3309" i="39"/>
  <c r="P3313" i="39"/>
  <c r="L3313" i="39"/>
  <c r="F3313" i="39"/>
  <c r="G3313" i="39"/>
  <c r="H3313" i="39"/>
  <c r="O3313" i="39"/>
  <c r="E3313" i="39"/>
  <c r="C3313" i="39"/>
  <c r="A3313" i="39"/>
  <c r="N3313" i="39"/>
  <c r="I3313" i="39"/>
  <c r="J3313" i="39"/>
  <c r="K3313" i="39"/>
  <c r="M3313" i="39"/>
  <c r="A3317" i="39"/>
  <c r="L3317" i="39"/>
  <c r="H3317" i="39"/>
  <c r="C3317" i="39"/>
  <c r="I3317" i="39"/>
  <c r="M3317" i="39"/>
  <c r="E3317" i="39"/>
  <c r="J3317" i="39"/>
  <c r="N3317" i="39"/>
  <c r="F3317" i="39"/>
  <c r="O3317" i="39"/>
  <c r="G3317" i="39"/>
  <c r="K3317" i="39"/>
  <c r="P3317" i="39"/>
  <c r="G3321" i="39"/>
  <c r="O3321" i="39"/>
  <c r="H3321" i="39"/>
  <c r="L3321" i="39"/>
  <c r="P3321" i="39"/>
  <c r="F3321" i="39"/>
  <c r="K3321" i="39"/>
  <c r="N3321" i="39"/>
  <c r="C3321" i="39"/>
  <c r="M3321" i="39"/>
  <c r="E3321" i="39"/>
  <c r="J3321" i="39"/>
  <c r="I3321" i="39"/>
  <c r="A3321" i="39"/>
  <c r="A3325" i="39"/>
  <c r="L3325" i="39"/>
  <c r="N3325" i="39"/>
  <c r="M3325" i="39"/>
  <c r="F3325" i="39"/>
  <c r="E3325" i="39"/>
  <c r="P3325" i="39"/>
  <c r="I3325" i="39"/>
  <c r="H3325" i="39"/>
  <c r="K3325" i="39"/>
  <c r="O3325" i="39"/>
  <c r="C3325" i="39"/>
  <c r="J3325" i="39"/>
  <c r="G3325" i="39"/>
  <c r="P3329" i="39"/>
  <c r="F3329" i="39"/>
  <c r="H3329" i="39"/>
  <c r="L3329" i="39"/>
  <c r="E3329" i="39"/>
  <c r="K3329" i="39"/>
  <c r="C3329" i="39"/>
  <c r="J3329" i="39"/>
  <c r="O3329" i="39"/>
  <c r="A3329" i="39"/>
  <c r="G3329" i="39"/>
  <c r="I3329" i="39"/>
  <c r="N3329" i="39"/>
  <c r="M3329" i="39"/>
  <c r="A3333" i="39"/>
  <c r="L3333" i="39"/>
  <c r="G3333" i="39"/>
  <c r="F3333" i="39"/>
  <c r="I3333" i="39"/>
  <c r="P3333" i="39"/>
  <c r="M3333" i="39"/>
  <c r="K3333" i="39"/>
  <c r="H3333" i="39"/>
  <c r="E3333" i="39"/>
  <c r="C3333" i="39"/>
  <c r="J3333" i="39"/>
  <c r="N3333" i="39"/>
  <c r="O3333" i="39"/>
  <c r="F3337" i="39"/>
  <c r="G3337" i="39"/>
  <c r="J3337" i="39"/>
  <c r="K3337" i="39"/>
  <c r="A3337" i="39"/>
  <c r="N3337" i="39"/>
  <c r="P3337" i="39"/>
  <c r="M3337" i="39"/>
  <c r="C3337" i="39"/>
  <c r="L3337" i="39"/>
  <c r="E3337" i="39"/>
  <c r="H3337" i="39"/>
  <c r="I3337" i="39"/>
  <c r="O3337" i="39"/>
  <c r="C3382" i="39"/>
  <c r="M3382" i="39"/>
  <c r="I3382" i="39"/>
  <c r="L3382" i="39"/>
  <c r="E3382" i="39"/>
  <c r="A3382" i="39"/>
  <c r="F3382" i="39"/>
  <c r="O3382" i="39"/>
  <c r="K3382" i="39"/>
  <c r="G3382" i="39"/>
  <c r="P3382" i="39"/>
  <c r="H3382" i="39"/>
  <c r="J3382" i="39"/>
  <c r="N3382" i="39"/>
  <c r="A3394" i="39"/>
  <c r="O3394" i="39"/>
  <c r="E3394" i="39"/>
  <c r="P3394" i="39"/>
  <c r="M3394" i="39"/>
  <c r="K3394" i="39"/>
  <c r="C3394" i="39"/>
  <c r="J3394" i="39"/>
  <c r="L3394" i="39"/>
  <c r="I3394" i="39"/>
  <c r="H3394" i="39"/>
  <c r="G3394" i="39"/>
  <c r="N3394" i="39"/>
  <c r="F3394" i="39"/>
  <c r="C3406" i="39"/>
  <c r="M3406" i="39"/>
  <c r="I3406" i="39"/>
  <c r="K3406" i="39"/>
  <c r="N3406" i="39"/>
  <c r="P3406" i="39"/>
  <c r="H3406" i="39"/>
  <c r="A3406" i="39"/>
  <c r="G3412" i="39"/>
  <c r="P3412" i="39"/>
  <c r="L3412" i="39"/>
  <c r="F3412" i="39"/>
  <c r="C3412" i="39"/>
  <c r="N3412" i="39"/>
  <c r="M3412" i="39"/>
  <c r="I3412" i="39"/>
  <c r="E3412" i="39"/>
  <c r="K3412" i="39"/>
  <c r="J3412" i="39"/>
  <c r="A3412" i="39"/>
  <c r="H3412" i="39"/>
  <c r="O3412" i="39"/>
  <c r="L1889" i="37"/>
  <c r="L1891" i="37"/>
  <c r="L1893" i="37"/>
  <c r="L1895" i="37"/>
  <c r="L1897" i="37"/>
  <c r="L1899" i="37"/>
  <c r="L1901" i="37"/>
  <c r="L1903" i="37"/>
  <c r="L1905" i="37"/>
  <c r="L1907" i="37"/>
  <c r="L1909" i="37"/>
  <c r="L1915" i="37"/>
  <c r="L1923" i="37"/>
  <c r="L1927" i="37"/>
  <c r="L1933" i="37"/>
  <c r="L1937" i="37"/>
  <c r="L1943" i="37"/>
  <c r="L1949" i="37"/>
  <c r="L1913" i="37"/>
  <c r="L1919" i="37"/>
  <c r="L1957" i="37"/>
  <c r="L1888" i="37"/>
  <c r="L1890" i="37"/>
  <c r="L1892" i="37"/>
  <c r="L1894" i="37"/>
  <c r="L1896" i="37"/>
  <c r="L1898" i="37"/>
  <c r="L1900" i="37"/>
  <c r="L1902" i="37"/>
  <c r="L1904" i="37"/>
  <c r="L1906" i="37"/>
  <c r="L1911" i="37"/>
  <c r="L1917" i="37"/>
  <c r="L1921" i="37"/>
  <c r="L1925" i="37"/>
  <c r="L1929" i="37"/>
  <c r="L1931" i="37"/>
  <c r="L1935" i="37"/>
  <c r="L1939" i="37"/>
  <c r="L1941" i="37"/>
  <c r="L1945" i="37"/>
  <c r="L1947" i="37"/>
  <c r="L1951" i="37"/>
  <c r="L1953" i="37"/>
  <c r="L1955" i="37"/>
  <c r="L1910" i="37"/>
  <c r="L1912" i="37"/>
  <c r="L1914" i="37"/>
  <c r="L1916" i="37"/>
  <c r="L1918" i="37"/>
  <c r="L1920" i="37"/>
  <c r="L1922" i="37"/>
  <c r="L1924" i="37"/>
  <c r="L1926" i="37"/>
  <c r="L1928" i="37"/>
  <c r="L1930" i="37"/>
  <c r="L1932" i="37"/>
  <c r="L1934" i="37"/>
  <c r="L1936" i="37"/>
  <c r="L1938" i="37"/>
  <c r="L1940" i="37"/>
  <c r="L1942" i="37"/>
  <c r="L1944" i="37"/>
  <c r="L1946" i="37"/>
  <c r="L1948" i="37"/>
  <c r="L1950" i="37"/>
  <c r="L1952" i="37"/>
  <c r="L1954" i="37"/>
  <c r="L1956" i="37"/>
  <c r="L1958" i="37"/>
  <c r="B815" i="37"/>
  <c r="L815" i="37"/>
  <c r="B821" i="37"/>
  <c r="L821" i="37"/>
  <c r="B830" i="37"/>
  <c r="L830" i="37"/>
  <c r="B835" i="37"/>
  <c r="L835" i="37"/>
  <c r="B841" i="37"/>
  <c r="L841" i="37"/>
  <c r="B848" i="37"/>
  <c r="L848" i="37"/>
  <c r="B861" i="37"/>
  <c r="L861" i="37"/>
  <c r="B869" i="37"/>
  <c r="L869" i="37"/>
  <c r="B874" i="37"/>
  <c r="L874" i="37"/>
  <c r="B883" i="37"/>
  <c r="L883" i="37"/>
  <c r="B2054" i="37"/>
  <c r="L2054" i="37"/>
  <c r="B2074" i="37"/>
  <c r="L2074" i="37"/>
  <c r="B2094" i="37"/>
  <c r="L2094" i="37"/>
  <c r="B2114" i="37"/>
  <c r="L2114" i="37"/>
  <c r="B2134" i="37"/>
  <c r="L2134" i="37"/>
  <c r="B2154" i="37"/>
  <c r="L2154" i="37"/>
  <c r="B2174" i="37"/>
  <c r="L2174" i="37"/>
  <c r="B2194" i="37"/>
  <c r="L2194" i="37"/>
  <c r="B2214" i="37"/>
  <c r="L2214" i="37"/>
  <c r="B2234" i="37"/>
  <c r="L2234" i="37"/>
  <c r="B2254" i="37"/>
  <c r="L2254" i="37"/>
  <c r="B2274" i="37"/>
  <c r="L2274" i="37"/>
  <c r="B2294" i="37"/>
  <c r="L2294" i="37"/>
  <c r="B2314" i="37"/>
  <c r="L2314" i="37"/>
  <c r="B2334" i="37"/>
  <c r="L2334" i="37"/>
  <c r="B2354" i="37"/>
  <c r="L2354" i="37"/>
  <c r="B2369" i="37"/>
  <c r="L2369" i="37"/>
  <c r="B2374" i="37"/>
  <c r="L2374" i="37"/>
  <c r="B2394" i="37"/>
  <c r="L2394" i="37"/>
  <c r="B2445" i="37"/>
  <c r="L2445" i="37"/>
  <c r="B2450" i="37"/>
  <c r="L2450" i="37"/>
  <c r="K2459" i="37"/>
  <c r="L2459" i="37"/>
  <c r="B2465" i="37"/>
  <c r="L2465" i="37"/>
  <c r="B2471" i="37"/>
  <c r="L2471" i="37"/>
  <c r="B2485" i="37"/>
  <c r="L2485" i="37"/>
  <c r="B2491" i="37"/>
  <c r="L2491" i="37"/>
  <c r="B2497" i="37"/>
  <c r="L2497" i="37"/>
  <c r="B2506" i="37"/>
  <c r="L2506" i="37"/>
  <c r="B2511" i="37"/>
  <c r="L2511" i="37"/>
  <c r="B487" i="37"/>
  <c r="L487" i="37"/>
  <c r="B507" i="37"/>
  <c r="L507" i="37"/>
  <c r="B527" i="37"/>
  <c r="L527" i="37"/>
  <c r="B547" i="37"/>
  <c r="L547" i="37"/>
  <c r="B567" i="37"/>
  <c r="L567" i="37"/>
  <c r="B587" i="37"/>
  <c r="L587" i="37"/>
  <c r="B607" i="37"/>
  <c r="L607" i="37"/>
  <c r="B627" i="37"/>
  <c r="L627" i="37"/>
  <c r="B647" i="37"/>
  <c r="L647" i="37"/>
  <c r="B667" i="37"/>
  <c r="L667" i="37"/>
  <c r="B687" i="37"/>
  <c r="L687" i="37"/>
  <c r="B707" i="37"/>
  <c r="L707" i="37"/>
  <c r="B727" i="37"/>
  <c r="L727" i="37"/>
  <c r="B747" i="37"/>
  <c r="L747" i="37"/>
  <c r="B767" i="37"/>
  <c r="L767" i="37"/>
  <c r="B816" i="37"/>
  <c r="L816" i="37"/>
  <c r="B823" i="37"/>
  <c r="L823" i="37"/>
  <c r="B836" i="37"/>
  <c r="L836" i="37"/>
  <c r="B844" i="37"/>
  <c r="L844" i="37"/>
  <c r="B849" i="37"/>
  <c r="L849" i="37"/>
  <c r="B858" i="37"/>
  <c r="L858" i="37"/>
  <c r="B864" i="37"/>
  <c r="L864" i="37"/>
  <c r="B870" i="37"/>
  <c r="L870" i="37"/>
  <c r="B884" i="37"/>
  <c r="L884" i="37"/>
  <c r="B2055" i="37"/>
  <c r="L2055" i="37"/>
  <c r="B2075" i="37"/>
  <c r="L2075" i="37"/>
  <c r="B2095" i="37"/>
  <c r="L2095" i="37"/>
  <c r="B2115" i="37"/>
  <c r="L2115" i="37"/>
  <c r="B2135" i="37"/>
  <c r="L2135" i="37"/>
  <c r="B2155" i="37"/>
  <c r="L2155" i="37"/>
  <c r="B2175" i="37"/>
  <c r="L2175" i="37"/>
  <c r="B2195" i="37"/>
  <c r="L2195" i="37"/>
  <c r="B2215" i="37"/>
  <c r="L2215" i="37"/>
  <c r="B2235" i="37"/>
  <c r="L2235" i="37"/>
  <c r="B2255" i="37"/>
  <c r="L2255" i="37"/>
  <c r="B2275" i="37"/>
  <c r="L2275" i="37"/>
  <c r="B2295" i="37"/>
  <c r="L2295" i="37"/>
  <c r="B2315" i="37"/>
  <c r="L2315" i="37"/>
  <c r="B2335" i="37"/>
  <c r="L2335" i="37"/>
  <c r="B2355" i="37"/>
  <c r="L2355" i="37"/>
  <c r="B2375" i="37"/>
  <c r="L2375" i="37"/>
  <c r="B2395" i="37"/>
  <c r="L2395" i="37"/>
  <c r="B2440" i="37"/>
  <c r="L2440" i="37"/>
  <c r="B2446" i="37"/>
  <c r="L2446" i="37"/>
  <c r="B2460" i="37"/>
  <c r="L2460" i="37"/>
  <c r="K2466" i="37"/>
  <c r="L2466" i="37"/>
  <c r="K2472" i="37"/>
  <c r="L2472" i="37"/>
  <c r="B2481" i="37"/>
  <c r="L2481" i="37"/>
  <c r="B2486" i="37"/>
  <c r="L2486" i="37"/>
  <c r="K2492" i="37"/>
  <c r="L2492" i="37"/>
  <c r="K2499" i="37"/>
  <c r="L2499" i="37"/>
  <c r="B2512" i="37"/>
  <c r="L2512" i="37"/>
  <c r="B488" i="37"/>
  <c r="L488" i="37"/>
  <c r="B508" i="37"/>
  <c r="L508" i="37"/>
  <c r="B528" i="37"/>
  <c r="L528" i="37"/>
  <c r="B548" i="37"/>
  <c r="L548" i="37"/>
  <c r="B568" i="37"/>
  <c r="L568" i="37"/>
  <c r="B588" i="37"/>
  <c r="L588" i="37"/>
  <c r="B608" i="37"/>
  <c r="L608" i="37"/>
  <c r="B628" i="37"/>
  <c r="L628" i="37"/>
  <c r="B648" i="37"/>
  <c r="L648" i="37"/>
  <c r="B668" i="37"/>
  <c r="L668" i="37"/>
  <c r="B688" i="37"/>
  <c r="L688" i="37"/>
  <c r="B708" i="37"/>
  <c r="L708" i="37"/>
  <c r="B728" i="37"/>
  <c r="L728" i="37"/>
  <c r="B748" i="37"/>
  <c r="L748" i="37"/>
  <c r="B768" i="37"/>
  <c r="L768" i="37"/>
  <c r="B819" i="37"/>
  <c r="L819" i="37"/>
  <c r="B824" i="37"/>
  <c r="L824" i="37"/>
  <c r="B833" i="37"/>
  <c r="L833" i="37"/>
  <c r="B839" i="37"/>
  <c r="L839" i="37"/>
  <c r="B845" i="37"/>
  <c r="L845" i="37"/>
  <c r="B859" i="37"/>
  <c r="L859" i="37"/>
  <c r="B865" i="37"/>
  <c r="L865" i="37"/>
  <c r="B871" i="37"/>
  <c r="L871" i="37"/>
  <c r="B880" i="37"/>
  <c r="L880" i="37"/>
  <c r="B885" i="37"/>
  <c r="L885" i="37"/>
  <c r="B2441" i="37"/>
  <c r="L2441" i="37"/>
  <c r="B2447" i="37"/>
  <c r="L2447" i="37"/>
  <c r="B2456" i="37"/>
  <c r="L2456" i="37"/>
  <c r="B2461" i="37"/>
  <c r="L2461" i="37"/>
  <c r="K2467" i="37"/>
  <c r="L2467" i="37"/>
  <c r="B2474" i="37"/>
  <c r="L2474" i="37"/>
  <c r="B2487" i="37"/>
  <c r="L2487" i="37"/>
  <c r="K2495" i="37"/>
  <c r="L2495" i="37"/>
  <c r="B2500" i="37"/>
  <c r="L2500" i="37"/>
  <c r="B2509" i="37"/>
  <c r="L2509" i="37"/>
  <c r="B489" i="37"/>
  <c r="L489" i="37"/>
  <c r="B509" i="37"/>
  <c r="L509" i="37"/>
  <c r="B529" i="37"/>
  <c r="L529" i="37"/>
  <c r="B549" i="37"/>
  <c r="L549" i="37"/>
  <c r="B569" i="37"/>
  <c r="L569" i="37"/>
  <c r="B589" i="37"/>
  <c r="L589" i="37"/>
  <c r="B609" i="37"/>
  <c r="L609" i="37"/>
  <c r="B629" i="37"/>
  <c r="L629" i="37"/>
  <c r="B649" i="37"/>
  <c r="L649" i="37"/>
  <c r="B669" i="37"/>
  <c r="L669" i="37"/>
  <c r="B689" i="37"/>
  <c r="L689" i="37"/>
  <c r="B709" i="37"/>
  <c r="L709" i="37"/>
  <c r="B729" i="37"/>
  <c r="L729" i="37"/>
  <c r="B749" i="37"/>
  <c r="L749" i="37"/>
  <c r="B769" i="37"/>
  <c r="L769" i="37"/>
  <c r="B814" i="37"/>
  <c r="L814" i="37"/>
  <c r="B820" i="37"/>
  <c r="L820" i="37"/>
  <c r="B834" i="37"/>
  <c r="L834" i="37"/>
  <c r="B840" i="37"/>
  <c r="L840" i="37"/>
  <c r="B846" i="37"/>
  <c r="L846" i="37"/>
  <c r="B855" i="37"/>
  <c r="L855" i="37"/>
  <c r="B860" i="37"/>
  <c r="L860" i="37"/>
  <c r="B866" i="37"/>
  <c r="L866" i="37"/>
  <c r="B873" i="37"/>
  <c r="L873" i="37"/>
  <c r="B886" i="37"/>
  <c r="L886" i="37"/>
  <c r="B2053" i="37"/>
  <c r="L2053" i="37"/>
  <c r="B2073" i="37"/>
  <c r="L2073" i="37"/>
  <c r="B2093" i="37"/>
  <c r="L2093" i="37"/>
  <c r="B2113" i="37"/>
  <c r="L2113" i="37"/>
  <c r="B2133" i="37"/>
  <c r="L2133" i="37"/>
  <c r="B2153" i="37"/>
  <c r="L2153" i="37"/>
  <c r="B2173" i="37"/>
  <c r="L2173" i="37"/>
  <c r="B2193" i="37"/>
  <c r="L2193" i="37"/>
  <c r="B2213" i="37"/>
  <c r="L2213" i="37"/>
  <c r="B2233" i="37"/>
  <c r="L2233" i="37"/>
  <c r="B2253" i="37"/>
  <c r="L2253" i="37"/>
  <c r="B2273" i="37"/>
  <c r="L2273" i="37"/>
  <c r="B2293" i="37"/>
  <c r="L2293" i="37"/>
  <c r="B2313" i="37"/>
  <c r="L2313" i="37"/>
  <c r="B2333" i="37"/>
  <c r="L2333" i="37"/>
  <c r="B2353" i="37"/>
  <c r="L2353" i="37"/>
  <c r="B2373" i="37"/>
  <c r="L2373" i="37"/>
  <c r="B2393" i="37"/>
  <c r="L2393" i="37"/>
  <c r="B2442" i="37"/>
  <c r="L2442" i="37"/>
  <c r="B2449" i="37"/>
  <c r="L2449" i="37"/>
  <c r="B2462" i="37"/>
  <c r="L2462" i="37"/>
  <c r="B2470" i="37"/>
  <c r="L2470" i="37"/>
  <c r="B2475" i="37"/>
  <c r="L2475" i="37"/>
  <c r="B2484" i="37"/>
  <c r="L2484" i="37"/>
  <c r="B2490" i="37"/>
  <c r="L2490" i="37"/>
  <c r="B2496" i="37"/>
  <c r="L2496" i="37"/>
  <c r="B2510" i="37"/>
  <c r="L2510" i="37"/>
  <c r="B2976" i="37"/>
  <c r="L2976" i="37"/>
  <c r="B427" i="37"/>
  <c r="L427" i="37"/>
  <c r="B447" i="37"/>
  <c r="L447" i="37"/>
  <c r="B467" i="37"/>
  <c r="B428" i="37"/>
  <c r="L428" i="37"/>
  <c r="B448" i="37"/>
  <c r="L448" i="37"/>
  <c r="B468" i="37"/>
  <c r="B429" i="37"/>
  <c r="L429" i="37"/>
  <c r="B449" i="37"/>
  <c r="L449" i="37"/>
  <c r="B469" i="37"/>
  <c r="K844" i="37"/>
  <c r="K870" i="37"/>
  <c r="K858" i="37"/>
  <c r="K2462" i="37"/>
  <c r="K2475" i="37"/>
  <c r="K845" i="37"/>
  <c r="K648" i="37"/>
  <c r="K728" i="37"/>
  <c r="K568" i="37"/>
  <c r="K859" i="37"/>
  <c r="K871" i="37"/>
  <c r="K488" i="37"/>
  <c r="K688" i="37"/>
  <c r="K768" i="37"/>
  <c r="K448" i="37"/>
  <c r="K528" i="37"/>
  <c r="K608" i="37"/>
  <c r="K428" i="37"/>
  <c r="K468" i="37"/>
  <c r="K508" i="37"/>
  <c r="K548" i="37"/>
  <c r="K588" i="37"/>
  <c r="K628" i="37"/>
  <c r="K668" i="37"/>
  <c r="K708" i="37"/>
  <c r="K748" i="37"/>
  <c r="K819" i="37"/>
  <c r="K833" i="37"/>
  <c r="K880" i="37"/>
  <c r="K824" i="37"/>
  <c r="K839" i="37"/>
  <c r="K865" i="37"/>
  <c r="K885" i="37"/>
  <c r="K2474" i="37"/>
  <c r="K2511" i="37"/>
  <c r="K2461" i="37"/>
  <c r="K2500" i="37"/>
  <c r="K4" i="37"/>
  <c r="K489" i="37"/>
  <c r="K569" i="37"/>
  <c r="K729" i="37"/>
  <c r="K469" i="37"/>
  <c r="K549" i="37"/>
  <c r="K689" i="37"/>
  <c r="K860" i="37"/>
  <c r="K709" i="37"/>
  <c r="K429" i="37"/>
  <c r="K529" i="37"/>
  <c r="K629" i="37"/>
  <c r="K649" i="37"/>
  <c r="K669" i="37"/>
  <c r="K834" i="37"/>
  <c r="K886" i="37"/>
  <c r="K449" i="37"/>
  <c r="K846" i="37"/>
  <c r="K509" i="37"/>
  <c r="K589" i="37"/>
  <c r="K609" i="37"/>
  <c r="K749" i="37"/>
  <c r="K769" i="37"/>
  <c r="K820" i="37"/>
  <c r="K873" i="37"/>
  <c r="K2315" i="37"/>
  <c r="K848" i="37"/>
  <c r="K2976" i="37"/>
  <c r="K861" i="37"/>
  <c r="K835" i="37"/>
  <c r="K874" i="37"/>
  <c r="K821" i="37"/>
  <c r="K2369" i="37"/>
  <c r="K2375" i="37"/>
  <c r="K816" i="37"/>
  <c r="K884" i="37"/>
  <c r="K2441" i="37"/>
  <c r="K2173" i="37"/>
  <c r="K2213" i="37"/>
  <c r="K2153" i="37"/>
  <c r="K2353" i="37"/>
  <c r="B2499" i="37"/>
  <c r="B2495" i="37"/>
  <c r="K2486" i="37"/>
  <c r="K2512" i="37"/>
  <c r="B2472" i="37"/>
  <c r="B2467" i="37"/>
  <c r="K2095" i="37"/>
  <c r="K2446" i="37"/>
  <c r="K2456" i="37"/>
  <c r="K2487" i="37"/>
  <c r="B3232" i="37"/>
  <c r="K2255" i="37"/>
  <c r="K2447" i="37"/>
  <c r="K2460" i="37"/>
  <c r="K2509" i="37"/>
  <c r="K2115" i="37"/>
  <c r="K2194" i="37"/>
  <c r="K2275" i="37"/>
  <c r="K2335" i="37"/>
  <c r="K2394" i="37"/>
  <c r="K2442" i="37"/>
  <c r="K2094" i="37"/>
  <c r="K2254" i="37"/>
  <c r="K2314" i="37"/>
  <c r="K2395" i="37"/>
  <c r="K2445" i="37"/>
  <c r="K2154" i="37"/>
  <c r="K2174" i="37"/>
  <c r="K2074" i="37"/>
  <c r="K2134" i="37"/>
  <c r="K2155" i="37"/>
  <c r="K2175" i="37"/>
  <c r="K2234" i="37"/>
  <c r="K2294" i="37"/>
  <c r="K2471" i="37"/>
  <c r="B2459" i="37"/>
  <c r="K2075" i="37"/>
  <c r="K2135" i="37"/>
  <c r="K2235" i="37"/>
  <c r="K2295" i="37"/>
  <c r="K2054" i="37"/>
  <c r="K2214" i="37"/>
  <c r="K2354" i="37"/>
  <c r="K2497" i="37"/>
  <c r="K2055" i="37"/>
  <c r="K2114" i="37"/>
  <c r="K2215" i="37"/>
  <c r="K2274" i="37"/>
  <c r="K2334" i="37"/>
  <c r="K814" i="37"/>
  <c r="K2193" i="37"/>
  <c r="K2373" i="37"/>
  <c r="B2492" i="37"/>
  <c r="B2466" i="37"/>
  <c r="K864" i="37"/>
  <c r="K2133" i="37"/>
  <c r="K2313" i="37"/>
  <c r="K2333" i="37"/>
  <c r="K2510" i="37"/>
  <c r="K836" i="37"/>
  <c r="K849" i="37"/>
  <c r="K866" i="37"/>
  <c r="K2113" i="37"/>
  <c r="K2293" i="37"/>
  <c r="K2481" i="37"/>
  <c r="K2496" i="37"/>
  <c r="K2093" i="37"/>
  <c r="K2273" i="37"/>
  <c r="K823" i="37"/>
  <c r="K855" i="37"/>
  <c r="K2253" i="37"/>
  <c r="K2470" i="37"/>
  <c r="K2484" i="37"/>
  <c r="K840" i="37"/>
  <c r="K2053" i="37"/>
  <c r="K787" i="37"/>
  <c r="H794" i="37"/>
  <c r="I794" i="37" s="1"/>
  <c r="H802" i="37"/>
  <c r="I802" i="37" s="1"/>
  <c r="H810" i="37"/>
  <c r="I810" i="37" s="1"/>
  <c r="H3284" i="37"/>
  <c r="I3284" i="37" s="1"/>
  <c r="H3292" i="37"/>
  <c r="I3292" i="37" s="1"/>
  <c r="H3300" i="37"/>
  <c r="I3300" i="37" s="1"/>
  <c r="L3385" i="37"/>
  <c r="F3391" i="37"/>
  <c r="L3391" i="37"/>
  <c r="L3414" i="37"/>
  <c r="L3414" i="39" s="1"/>
  <c r="H797" i="37"/>
  <c r="I797" i="37" s="1"/>
  <c r="H805" i="37"/>
  <c r="I805" i="37" s="1"/>
  <c r="H3279" i="37"/>
  <c r="I3279" i="37" s="1"/>
  <c r="F3287" i="37"/>
  <c r="G3287" i="37" s="1"/>
  <c r="H3295" i="37"/>
  <c r="I3295" i="37" s="1"/>
  <c r="H3303" i="37"/>
  <c r="I3303" i="37" s="1"/>
  <c r="L3341" i="37"/>
  <c r="L3341" i="39" s="1"/>
  <c r="E3404" i="37"/>
  <c r="E3404" i="39" s="1"/>
  <c r="L3404" i="37"/>
  <c r="L3404" i="39" s="1"/>
  <c r="F3404" i="37"/>
  <c r="F3404" i="39" s="1"/>
  <c r="L3409" i="37"/>
  <c r="L3409" i="39" s="1"/>
  <c r="L3415" i="37"/>
  <c r="L3415" i="39" s="1"/>
  <c r="F800" i="37"/>
  <c r="G800" i="37" s="1"/>
  <c r="F808" i="37"/>
  <c r="G808" i="37" s="1"/>
  <c r="F3282" i="37"/>
  <c r="G3282" i="37" s="1"/>
  <c r="F3290" i="37"/>
  <c r="G3290" i="37" s="1"/>
  <c r="F3298" i="37"/>
  <c r="G3298" i="37" s="1"/>
  <c r="H3306" i="37"/>
  <c r="I3306" i="37" s="1"/>
  <c r="F3342" i="37"/>
  <c r="G3342" i="37" s="1"/>
  <c r="J3342" i="37" s="1"/>
  <c r="L3342" i="37"/>
  <c r="L3386" i="37"/>
  <c r="F3386" i="37"/>
  <c r="L3392" i="37"/>
  <c r="L3405" i="37"/>
  <c r="L3405" i="39" s="1"/>
  <c r="F3405" i="37"/>
  <c r="F3405" i="39" s="1"/>
  <c r="E3410" i="37"/>
  <c r="E3410" i="39" s="1"/>
  <c r="L3410" i="37"/>
  <c r="L3410" i="39" s="1"/>
  <c r="F3410" i="37"/>
  <c r="F3410" i="39" s="1"/>
  <c r="F795" i="37"/>
  <c r="G795" i="37" s="1"/>
  <c r="F803" i="37"/>
  <c r="G803" i="37" s="1"/>
  <c r="F791" i="37"/>
  <c r="G791" i="37" s="1"/>
  <c r="H3277" i="37"/>
  <c r="I3277" i="37" s="1"/>
  <c r="H3285" i="37"/>
  <c r="I3285" i="37" s="1"/>
  <c r="H3293" i="37"/>
  <c r="I3293" i="37" s="1"/>
  <c r="H3301" i="37"/>
  <c r="I3301" i="37" s="1"/>
  <c r="L3387" i="37"/>
  <c r="F3387" i="37"/>
  <c r="F3393" i="37"/>
  <c r="L3393" i="37"/>
  <c r="L3416" i="37"/>
  <c r="L3416" i="39" s="1"/>
  <c r="F798" i="37"/>
  <c r="G798" i="37" s="1"/>
  <c r="F806" i="37"/>
  <c r="G806" i="37" s="1"/>
  <c r="E3280" i="37"/>
  <c r="E3288" i="37"/>
  <c r="E3296" i="37"/>
  <c r="F3304" i="37"/>
  <c r="G3304" i="37" s="1"/>
  <c r="L3382" i="37"/>
  <c r="L3394" i="37"/>
  <c r="L3401" i="37"/>
  <c r="L3401" i="39" s="1"/>
  <c r="L3406" i="37"/>
  <c r="L3406" i="39" s="1"/>
  <c r="L3411" i="37"/>
  <c r="F2976" i="37"/>
  <c r="H793" i="37"/>
  <c r="I793" i="37" s="1"/>
  <c r="H801" i="37"/>
  <c r="I801" i="37" s="1"/>
  <c r="E809" i="37"/>
  <c r="H3283" i="37"/>
  <c r="I3283" i="37" s="1"/>
  <c r="H3291" i="37"/>
  <c r="I3291" i="37" s="1"/>
  <c r="H3299" i="37"/>
  <c r="I3299" i="37" s="1"/>
  <c r="F3383" i="37"/>
  <c r="L3383" i="37"/>
  <c r="F3388" i="37"/>
  <c r="L3388" i="37"/>
  <c r="L3402" i="37"/>
  <c r="F3402" i="37"/>
  <c r="G3402" i="37" s="1"/>
  <c r="J3402" i="37" s="1"/>
  <c r="L3407" i="37"/>
  <c r="L3412" i="37"/>
  <c r="L3417" i="37"/>
  <c r="L3417" i="39" s="1"/>
  <c r="F796" i="37"/>
  <c r="G796" i="37" s="1"/>
  <c r="H804" i="37"/>
  <c r="I804" i="37" s="1"/>
  <c r="F792" i="37"/>
  <c r="G792" i="37" s="1"/>
  <c r="H3278" i="37"/>
  <c r="I3278" i="37" s="1"/>
  <c r="H3286" i="37"/>
  <c r="I3286" i="37" s="1"/>
  <c r="H3294" i="37"/>
  <c r="I3294" i="37" s="1"/>
  <c r="H3302" i="37"/>
  <c r="I3302" i="37" s="1"/>
  <c r="L3389" i="37"/>
  <c r="F3389" i="37"/>
  <c r="L3413" i="37"/>
  <c r="F3413" i="37"/>
  <c r="E3418" i="37"/>
  <c r="E3418" i="39" s="1"/>
  <c r="L3418" i="37"/>
  <c r="L3418" i="39" s="1"/>
  <c r="E799" i="37"/>
  <c r="E807" i="37"/>
  <c r="F3281" i="37"/>
  <c r="G3281" i="37" s="1"/>
  <c r="F3289" i="37"/>
  <c r="G3289" i="37" s="1"/>
  <c r="F3297" i="37"/>
  <c r="G3297" i="37" s="1"/>
  <c r="F3305" i="37"/>
  <c r="G3305" i="37" s="1"/>
  <c r="L3340" i="37"/>
  <c r="F3340" i="37"/>
  <c r="L3348" i="37"/>
  <c r="L3375" i="37"/>
  <c r="L3384" i="37"/>
  <c r="L3384" i="39" s="1"/>
  <c r="L3390" i="37"/>
  <c r="L3403" i="37"/>
  <c r="F3403" i="37"/>
  <c r="F3408" i="37"/>
  <c r="L3408" i="37"/>
  <c r="E3248" i="37"/>
  <c r="E3256" i="37"/>
  <c r="E3264" i="37"/>
  <c r="E3272" i="37"/>
  <c r="H3251" i="37"/>
  <c r="I3251" i="37" s="1"/>
  <c r="H3259" i="37"/>
  <c r="I3259" i="37" s="1"/>
  <c r="H3267" i="37"/>
  <c r="I3267" i="37" s="1"/>
  <c r="H3275" i="37"/>
  <c r="I3275" i="37" s="1"/>
  <c r="H3254" i="37"/>
  <c r="I3254" i="37" s="1"/>
  <c r="H3262" i="37"/>
  <c r="I3262" i="37" s="1"/>
  <c r="H3270" i="37"/>
  <c r="I3270" i="37" s="1"/>
  <c r="H3249" i="37"/>
  <c r="I3249" i="37" s="1"/>
  <c r="F3257" i="37"/>
  <c r="G3257" i="37" s="1"/>
  <c r="F3265" i="37"/>
  <c r="G3265" i="37" s="1"/>
  <c r="F3273" i="37"/>
  <c r="G3273" i="37" s="1"/>
  <c r="H3252" i="37"/>
  <c r="I3252" i="37" s="1"/>
  <c r="H3260" i="37"/>
  <c r="I3260" i="37" s="1"/>
  <c r="H3268" i="37"/>
  <c r="I3268" i="37" s="1"/>
  <c r="F3247" i="37"/>
  <c r="G3247" i="37" s="1"/>
  <c r="H3255" i="37"/>
  <c r="I3255" i="37" s="1"/>
  <c r="H3263" i="37"/>
  <c r="I3263" i="37" s="1"/>
  <c r="H3271" i="37"/>
  <c r="I3271" i="37" s="1"/>
  <c r="E3250" i="37"/>
  <c r="E3258" i="37"/>
  <c r="E3266" i="37"/>
  <c r="F3274" i="37"/>
  <c r="G3274" i="37" s="1"/>
  <c r="H3253" i="37"/>
  <c r="I3253" i="37" s="1"/>
  <c r="H3261" i="37"/>
  <c r="I3261" i="37" s="1"/>
  <c r="H3269" i="37"/>
  <c r="I3269" i="37" s="1"/>
  <c r="H3237" i="37"/>
  <c r="I3237" i="37" s="1"/>
  <c r="H3240" i="37"/>
  <c r="I3240" i="37" s="1"/>
  <c r="H3235" i="37"/>
  <c r="I3235" i="37" s="1"/>
  <c r="F3243" i="37"/>
  <c r="G3243" i="37" s="1"/>
  <c r="H3238" i="37"/>
  <c r="I3238" i="37" s="1"/>
  <c r="H3232" i="37"/>
  <c r="H3241" i="37"/>
  <c r="I3241" i="37" s="1"/>
  <c r="H3236" i="37"/>
  <c r="I3236" i="37" s="1"/>
  <c r="H3244" i="37"/>
  <c r="I3244" i="37" s="1"/>
  <c r="H3239" i="37"/>
  <c r="I3239" i="37" s="1"/>
  <c r="E3242" i="37"/>
  <c r="H787" i="37"/>
  <c r="I787" i="37" s="1"/>
  <c r="E771" i="37"/>
  <c r="H3308" i="37"/>
  <c r="I3308" i="37" s="1"/>
  <c r="E3316" i="37"/>
  <c r="F3324" i="37"/>
  <c r="G3324" i="37" s="1"/>
  <c r="H3332" i="37"/>
  <c r="I3332" i="37" s="1"/>
  <c r="F3311" i="37"/>
  <c r="G3311" i="37" s="1"/>
  <c r="F3319" i="37"/>
  <c r="G3319" i="37" s="1"/>
  <c r="F3327" i="37"/>
  <c r="G3327" i="37" s="1"/>
  <c r="F3335" i="37"/>
  <c r="G3335" i="37" s="1"/>
  <c r="H3314" i="37"/>
  <c r="I3314" i="37" s="1"/>
  <c r="H3322" i="37"/>
  <c r="I3322" i="37" s="1"/>
  <c r="H3330" i="37"/>
  <c r="I3330" i="37" s="1"/>
  <c r="E3309" i="37"/>
  <c r="E3317" i="37"/>
  <c r="E3325" i="37"/>
  <c r="E3333" i="37"/>
  <c r="F3312" i="37"/>
  <c r="G3312" i="37" s="1"/>
  <c r="F3320" i="37"/>
  <c r="G3320" i="37" s="1"/>
  <c r="F3328" i="37"/>
  <c r="G3328" i="37" s="1"/>
  <c r="F3336" i="37"/>
  <c r="G3336" i="37" s="1"/>
  <c r="H3315" i="37"/>
  <c r="I3315" i="37" s="1"/>
  <c r="H3323" i="37"/>
  <c r="I3323" i="37" s="1"/>
  <c r="H3331" i="37"/>
  <c r="I3331" i="37" s="1"/>
  <c r="E3310" i="37"/>
  <c r="E3318" i="37"/>
  <c r="E3326" i="37"/>
  <c r="E3334" i="37"/>
  <c r="H3313" i="37"/>
  <c r="I3313" i="37" s="1"/>
  <c r="H3321" i="37"/>
  <c r="I3321" i="37" s="1"/>
  <c r="H3329" i="37"/>
  <c r="I3329" i="37" s="1"/>
  <c r="H3337" i="37"/>
  <c r="I3337" i="37" s="1"/>
  <c r="E63" i="37"/>
  <c r="E79" i="37"/>
  <c r="E103" i="37"/>
  <c r="F10" i="37"/>
  <c r="G10" i="37" s="1"/>
  <c r="E18" i="37"/>
  <c r="E26" i="37"/>
  <c r="E34" i="37"/>
  <c r="E42" i="37"/>
  <c r="H50" i="37"/>
  <c r="I50" i="37" s="1"/>
  <c r="F66" i="37"/>
  <c r="G66" i="37" s="1"/>
  <c r="F74" i="37"/>
  <c r="G74" i="37" s="1"/>
  <c r="F82" i="37"/>
  <c r="G82" i="37" s="1"/>
  <c r="F98" i="37"/>
  <c r="G98" i="37" s="1"/>
  <c r="F5" i="37"/>
  <c r="G5" i="37" s="1"/>
  <c r="F13" i="37"/>
  <c r="G13" i="37" s="1"/>
  <c r="H21" i="37"/>
  <c r="I21" i="37" s="1"/>
  <c r="H29" i="37"/>
  <c r="I29" i="37" s="1"/>
  <c r="E37" i="37"/>
  <c r="E45" i="37"/>
  <c r="E53" i="37"/>
  <c r="H61" i="37"/>
  <c r="I61" i="37" s="1"/>
  <c r="H15" i="37"/>
  <c r="I15" i="37" s="1"/>
  <c r="E31" i="37"/>
  <c r="E95" i="37"/>
  <c r="E8" i="37"/>
  <c r="E16" i="37"/>
  <c r="F24" i="37"/>
  <c r="G24" i="37" s="1"/>
  <c r="H32" i="37"/>
  <c r="I32" i="37" s="1"/>
  <c r="E40" i="37"/>
  <c r="F48" i="37"/>
  <c r="G48" i="37" s="1"/>
  <c r="H56" i="37"/>
  <c r="I56" i="37" s="1"/>
  <c r="H7" i="37"/>
  <c r="I7" i="37" s="1"/>
  <c r="H39" i="37"/>
  <c r="I39" i="37" s="1"/>
  <c r="E55" i="37"/>
  <c r="E11" i="37"/>
  <c r="F19" i="37"/>
  <c r="G19" i="37" s="1"/>
  <c r="F27" i="37"/>
  <c r="G27" i="37" s="1"/>
  <c r="F35" i="37"/>
  <c r="G35" i="37" s="1"/>
  <c r="H43" i="37"/>
  <c r="I43" i="37" s="1"/>
  <c r="E59" i="37"/>
  <c r="H67" i="37"/>
  <c r="I67" i="37" s="1"/>
  <c r="H75" i="37"/>
  <c r="I75" i="37" s="1"/>
  <c r="H83" i="37"/>
  <c r="I83" i="37" s="1"/>
  <c r="H91" i="37"/>
  <c r="I91" i="37" s="1"/>
  <c r="H99" i="37"/>
  <c r="I99" i="37" s="1"/>
  <c r="H6" i="37"/>
  <c r="I6" i="37" s="1"/>
  <c r="H14" i="37"/>
  <c r="I14" i="37" s="1"/>
  <c r="H22" i="37"/>
  <c r="I22" i="37" s="1"/>
  <c r="F30" i="37"/>
  <c r="G30" i="37" s="1"/>
  <c r="E38" i="37"/>
  <c r="F46" i="37"/>
  <c r="G46" i="37" s="1"/>
  <c r="F54" i="37"/>
  <c r="G54" i="37" s="1"/>
  <c r="E62" i="37"/>
  <c r="F70" i="37"/>
  <c r="G70" i="37" s="1"/>
  <c r="F78" i="37"/>
  <c r="G78" i="37" s="1"/>
  <c r="H86" i="37"/>
  <c r="I86" i="37" s="1"/>
  <c r="E94" i="37"/>
  <c r="H102" i="37"/>
  <c r="I102" i="37" s="1"/>
  <c r="F47" i="37"/>
  <c r="G47" i="37" s="1"/>
  <c r="E71" i="37"/>
  <c r="E87" i="37"/>
  <c r="F9" i="37"/>
  <c r="G9" i="37" s="1"/>
  <c r="F17" i="37"/>
  <c r="G17" i="37" s="1"/>
  <c r="E25" i="37"/>
  <c r="F33" i="37"/>
  <c r="G33" i="37" s="1"/>
  <c r="E41" i="37"/>
  <c r="F57" i="37"/>
  <c r="G57" i="37" s="1"/>
  <c r="F65" i="37"/>
  <c r="G65" i="37" s="1"/>
  <c r="H73" i="37"/>
  <c r="I73" i="37" s="1"/>
  <c r="H81" i="37"/>
  <c r="I81" i="37" s="1"/>
  <c r="H89" i="37"/>
  <c r="I89" i="37" s="1"/>
  <c r="H97" i="37"/>
  <c r="I97" i="37" s="1"/>
  <c r="E23" i="37"/>
  <c r="F4" i="37"/>
  <c r="G4" i="37" s="1"/>
  <c r="E12" i="37"/>
  <c r="E20" i="37"/>
  <c r="E28" i="37"/>
  <c r="E36" i="37"/>
  <c r="E44" i="37"/>
  <c r="E60" i="37"/>
  <c r="H68" i="37"/>
  <c r="I68" i="37" s="1"/>
  <c r="E76" i="37"/>
  <c r="E84" i="37"/>
  <c r="F92" i="37"/>
  <c r="G92" i="37" s="1"/>
  <c r="E100" i="37"/>
  <c r="L3343" i="37"/>
  <c r="D3381" i="37"/>
  <c r="D3381" i="39" s="1"/>
  <c r="K2195" i="37"/>
  <c r="K2355" i="37"/>
  <c r="K869" i="37"/>
  <c r="K883" i="37"/>
  <c r="K2440" i="37"/>
  <c r="K815" i="37"/>
  <c r="K841" i="37"/>
  <c r="K2374" i="37"/>
  <c r="K507" i="37"/>
  <c r="K527" i="37"/>
  <c r="K547" i="37"/>
  <c r="K567" i="37"/>
  <c r="K587" i="37"/>
  <c r="K607" i="37"/>
  <c r="K627" i="37"/>
  <c r="K647" i="37"/>
  <c r="K667" i="37"/>
  <c r="K687" i="37"/>
  <c r="K707" i="37"/>
  <c r="K727" i="37"/>
  <c r="K747" i="37"/>
  <c r="K767" i="37"/>
  <c r="K427" i="37"/>
  <c r="K447" i="37"/>
  <c r="K467" i="37"/>
  <c r="K487" i="37"/>
  <c r="K830" i="37"/>
  <c r="K2490" i="37"/>
  <c r="K2073" i="37"/>
  <c r="K2233" i="37"/>
  <c r="K2393" i="37"/>
  <c r="E3390" i="37"/>
  <c r="E3394" i="37"/>
  <c r="H106" i="37"/>
  <c r="I106" i="37" s="1"/>
  <c r="K109" i="37"/>
  <c r="B109" i="37"/>
  <c r="H114" i="37"/>
  <c r="I114" i="37" s="1"/>
  <c r="K117" i="37"/>
  <c r="B117" i="37"/>
  <c r="H122" i="37"/>
  <c r="I122" i="37" s="1"/>
  <c r="K125" i="37"/>
  <c r="B125" i="37"/>
  <c r="H130" i="37"/>
  <c r="I130" i="37" s="1"/>
  <c r="K133" i="37"/>
  <c r="B133" i="37"/>
  <c r="H138" i="37"/>
  <c r="I138" i="37" s="1"/>
  <c r="K141" i="37"/>
  <c r="B141" i="37"/>
  <c r="H146" i="37"/>
  <c r="I146" i="37" s="1"/>
  <c r="K149" i="37"/>
  <c r="B149" i="37"/>
  <c r="H154" i="37"/>
  <c r="I154" i="37" s="1"/>
  <c r="H159" i="37"/>
  <c r="I159" i="37" s="1"/>
  <c r="K162" i="37"/>
  <c r="B162" i="37"/>
  <c r="E167" i="37"/>
  <c r="K170" i="37"/>
  <c r="B170" i="37"/>
  <c r="H175" i="37"/>
  <c r="I175" i="37" s="1"/>
  <c r="K178" i="37"/>
  <c r="B178" i="37"/>
  <c r="E183" i="37"/>
  <c r="K186" i="37"/>
  <c r="B186" i="37"/>
  <c r="E191" i="37"/>
  <c r="K194" i="37"/>
  <c r="B194" i="37"/>
  <c r="H199" i="37"/>
  <c r="I199" i="37" s="1"/>
  <c r="K202" i="37"/>
  <c r="B202" i="37"/>
  <c r="H210" i="37"/>
  <c r="I210" i="37" s="1"/>
  <c r="E214" i="37"/>
  <c r="H218" i="37"/>
  <c r="I218" i="37" s="1"/>
  <c r="F222" i="37"/>
  <c r="G222" i="37" s="1"/>
  <c r="H226" i="37"/>
  <c r="I226" i="37" s="1"/>
  <c r="F230" i="37"/>
  <c r="G230" i="37" s="1"/>
  <c r="H234" i="37"/>
  <c r="I234" i="37" s="1"/>
  <c r="F238" i="37"/>
  <c r="G238" i="37" s="1"/>
  <c r="H242" i="37"/>
  <c r="I242" i="37" s="1"/>
  <c r="F246" i="37"/>
  <c r="G246" i="37" s="1"/>
  <c r="H250" i="37"/>
  <c r="I250" i="37" s="1"/>
  <c r="F254" i="37"/>
  <c r="G254" i="37" s="1"/>
  <c r="K261" i="37"/>
  <c r="B261" i="37"/>
  <c r="K265" i="37"/>
  <c r="B265" i="37"/>
  <c r="K269" i="37"/>
  <c r="B269" i="37"/>
  <c r="K273" i="37"/>
  <c r="B273" i="37"/>
  <c r="K277" i="37"/>
  <c r="B277" i="37"/>
  <c r="K281" i="37"/>
  <c r="B281" i="37"/>
  <c r="K285" i="37"/>
  <c r="B285" i="37"/>
  <c r="K289" i="37"/>
  <c r="B289" i="37"/>
  <c r="K293" i="37"/>
  <c r="B293" i="37"/>
  <c r="K297" i="37"/>
  <c r="B297" i="37"/>
  <c r="K301" i="37"/>
  <c r="B301" i="37"/>
  <c r="K305" i="37"/>
  <c r="B305" i="37"/>
  <c r="H312" i="37"/>
  <c r="I312" i="37" s="1"/>
  <c r="K315" i="37"/>
  <c r="B315" i="37"/>
  <c r="H320" i="37"/>
  <c r="I320" i="37" s="1"/>
  <c r="K323" i="37"/>
  <c r="B323" i="37"/>
  <c r="H328" i="37"/>
  <c r="I328" i="37" s="1"/>
  <c r="K331" i="37"/>
  <c r="B331" i="37"/>
  <c r="H336" i="37"/>
  <c r="I336" i="37" s="1"/>
  <c r="K339" i="37"/>
  <c r="B339" i="37"/>
  <c r="H344" i="37"/>
  <c r="I344" i="37" s="1"/>
  <c r="K347" i="37"/>
  <c r="B347" i="37"/>
  <c r="H352" i="37"/>
  <c r="I352" i="37" s="1"/>
  <c r="K355" i="37"/>
  <c r="B355" i="37"/>
  <c r="E360" i="37"/>
  <c r="K363" i="37"/>
  <c r="B363" i="37"/>
  <c r="E368" i="37"/>
  <c r="K371" i="37"/>
  <c r="B371" i="37"/>
  <c r="E376" i="37"/>
  <c r="K379" i="37"/>
  <c r="B379" i="37"/>
  <c r="E384" i="37"/>
  <c r="K387" i="37"/>
  <c r="B387" i="37"/>
  <c r="E392" i="37"/>
  <c r="K395" i="37"/>
  <c r="B395" i="37"/>
  <c r="E400" i="37"/>
  <c r="K403" i="37"/>
  <c r="B403" i="37"/>
  <c r="E408" i="37"/>
  <c r="F889" i="37"/>
  <c r="G889" i="37" s="1"/>
  <c r="K892" i="37"/>
  <c r="B892" i="37"/>
  <c r="F897" i="37"/>
  <c r="G897" i="37" s="1"/>
  <c r="K900" i="37"/>
  <c r="B900" i="37"/>
  <c r="F905" i="37"/>
  <c r="G905" i="37" s="1"/>
  <c r="E834" i="37"/>
  <c r="E859" i="37"/>
  <c r="F884" i="37"/>
  <c r="K908" i="37"/>
  <c r="K908" i="39" s="1"/>
  <c r="B908" i="37"/>
  <c r="H912" i="37"/>
  <c r="I912" i="37" s="1"/>
  <c r="H916" i="37"/>
  <c r="I916" i="37" s="1"/>
  <c r="H920" i="37"/>
  <c r="I920" i="37" s="1"/>
  <c r="F924" i="37"/>
  <c r="G924" i="37" s="1"/>
  <c r="H928" i="37"/>
  <c r="I928" i="37" s="1"/>
  <c r="H932" i="37"/>
  <c r="I932" i="37" s="1"/>
  <c r="H936" i="37"/>
  <c r="I936" i="37" s="1"/>
  <c r="F940" i="37"/>
  <c r="G940" i="37" s="1"/>
  <c r="H944" i="37"/>
  <c r="I944" i="37" s="1"/>
  <c r="F948" i="37"/>
  <c r="G948" i="37" s="1"/>
  <c r="H952" i="37"/>
  <c r="I952" i="37" s="1"/>
  <c r="F956" i="37"/>
  <c r="G956" i="37" s="1"/>
  <c r="F961" i="37"/>
  <c r="G961" i="37" s="1"/>
  <c r="K964" i="37"/>
  <c r="B964" i="37"/>
  <c r="F969" i="37"/>
  <c r="G969" i="37" s="1"/>
  <c r="K972" i="37"/>
  <c r="B972" i="37"/>
  <c r="F977" i="37"/>
  <c r="G977" i="37" s="1"/>
  <c r="K980" i="37"/>
  <c r="B980" i="37"/>
  <c r="F985" i="37"/>
  <c r="G985" i="37" s="1"/>
  <c r="K988" i="37"/>
  <c r="B988" i="37"/>
  <c r="F993" i="37"/>
  <c r="G993" i="37" s="1"/>
  <c r="K996" i="37"/>
  <c r="B996" i="37"/>
  <c r="F1001" i="37"/>
  <c r="G1001" i="37" s="1"/>
  <c r="K1004" i="37"/>
  <c r="B1004" i="37"/>
  <c r="F1009" i="37"/>
  <c r="G1009" i="37" s="1"/>
  <c r="K1012" i="37"/>
  <c r="B1012" i="37"/>
  <c r="F1017" i="37"/>
  <c r="G1017" i="37" s="1"/>
  <c r="K1020" i="37"/>
  <c r="B1020" i="37"/>
  <c r="E1025" i="37"/>
  <c r="K1028" i="37"/>
  <c r="B1028" i="37"/>
  <c r="H1033" i="37"/>
  <c r="I1033" i="37" s="1"/>
  <c r="K1036" i="37"/>
  <c r="B1036" i="37"/>
  <c r="F1041" i="37"/>
  <c r="G1041" i="37" s="1"/>
  <c r="K1044" i="37"/>
  <c r="B1044" i="37"/>
  <c r="F1049" i="37"/>
  <c r="G1049" i="37" s="1"/>
  <c r="K1052" i="37"/>
  <c r="B1052" i="37"/>
  <c r="F1057" i="37"/>
  <c r="G1057" i="37" s="1"/>
  <c r="K1060" i="37"/>
  <c r="B1060" i="37"/>
  <c r="E1065" i="37"/>
  <c r="K1068" i="37"/>
  <c r="B1068" i="37"/>
  <c r="F1073" i="37"/>
  <c r="G1073" i="37" s="1"/>
  <c r="K1076" i="37"/>
  <c r="B1076" i="37"/>
  <c r="H1081" i="37"/>
  <c r="I1081" i="37" s="1"/>
  <c r="K1084" i="37"/>
  <c r="B1084" i="37"/>
  <c r="H1089" i="37"/>
  <c r="I1089" i="37" s="1"/>
  <c r="K1092" i="37"/>
  <c r="B1092" i="37"/>
  <c r="F1097" i="37"/>
  <c r="G1097" i="37" s="1"/>
  <c r="K1100" i="37"/>
  <c r="B1100" i="37"/>
  <c r="F1105" i="37"/>
  <c r="G1105" i="37" s="1"/>
  <c r="K1108" i="37"/>
  <c r="B1108" i="37"/>
  <c r="F1113" i="37"/>
  <c r="G1113" i="37" s="1"/>
  <c r="K1116" i="37"/>
  <c r="B1116" i="37"/>
  <c r="F1121" i="37"/>
  <c r="G1121" i="37" s="1"/>
  <c r="K1124" i="37"/>
  <c r="B1124" i="37"/>
  <c r="H1129" i="37"/>
  <c r="I1129" i="37" s="1"/>
  <c r="K1132" i="37"/>
  <c r="B1132" i="37"/>
  <c r="K1140" i="37"/>
  <c r="B1140" i="37"/>
  <c r="K1148" i="37"/>
  <c r="B1148" i="37"/>
  <c r="K1156" i="37"/>
  <c r="B1156" i="37"/>
  <c r="H1161" i="37"/>
  <c r="I1161" i="37" s="1"/>
  <c r="K1164" i="37"/>
  <c r="B1164" i="37"/>
  <c r="H1169" i="37"/>
  <c r="I1169" i="37" s="1"/>
  <c r="K1172" i="37"/>
  <c r="B1172" i="37"/>
  <c r="H1177" i="37"/>
  <c r="I1177" i="37" s="1"/>
  <c r="K1180" i="37"/>
  <c r="B1180" i="37"/>
  <c r="H1185" i="37"/>
  <c r="I1185" i="37" s="1"/>
  <c r="K1188" i="37"/>
  <c r="B1188" i="37"/>
  <c r="H1193" i="37"/>
  <c r="I1193" i="37" s="1"/>
  <c r="K1196" i="37"/>
  <c r="B1196" i="37"/>
  <c r="F1201" i="37"/>
  <c r="G1201" i="37" s="1"/>
  <c r="K1204" i="37"/>
  <c r="B1204" i="37"/>
  <c r="E1209" i="37"/>
  <c r="K1212" i="37"/>
  <c r="B1212" i="37"/>
  <c r="F1217" i="37"/>
  <c r="G1217" i="37" s="1"/>
  <c r="K1220" i="37"/>
  <c r="B1220" i="37"/>
  <c r="H1225" i="37"/>
  <c r="I1225" i="37" s="1"/>
  <c r="K1228" i="37"/>
  <c r="B1228" i="37"/>
  <c r="H1233" i="37"/>
  <c r="I1233" i="37" s="1"/>
  <c r="K1236" i="37"/>
  <c r="B1236" i="37"/>
  <c r="E1241" i="37"/>
  <c r="K1244" i="37"/>
  <c r="B1244" i="37"/>
  <c r="F1249" i="37"/>
  <c r="G1249" i="37" s="1"/>
  <c r="K1252" i="37"/>
  <c r="B1252" i="37"/>
  <c r="F1257" i="37"/>
  <c r="G1257" i="37" s="1"/>
  <c r="K1262" i="37"/>
  <c r="B1262" i="37"/>
  <c r="F1267" i="37"/>
  <c r="G1267" i="37" s="1"/>
  <c r="K1270" i="37"/>
  <c r="B1270" i="37"/>
  <c r="F1275" i="37"/>
  <c r="G1275" i="37" s="1"/>
  <c r="K1278" i="37"/>
  <c r="B1278" i="37"/>
  <c r="F1283" i="37"/>
  <c r="G1283" i="37" s="1"/>
  <c r="K1286" i="37"/>
  <c r="B1286" i="37"/>
  <c r="F1291" i="37"/>
  <c r="G1291" i="37" s="1"/>
  <c r="K1294" i="37"/>
  <c r="B1294" i="37"/>
  <c r="F1299" i="37"/>
  <c r="G1299" i="37" s="1"/>
  <c r="K1302" i="37"/>
  <c r="B1302" i="37"/>
  <c r="F1307" i="37"/>
  <c r="G1307" i="37" s="1"/>
  <c r="F1314" i="37"/>
  <c r="G1314" i="37" s="1"/>
  <c r="K1317" i="37"/>
  <c r="B1317" i="37"/>
  <c r="F1322" i="37"/>
  <c r="G1322" i="37" s="1"/>
  <c r="K1325" i="37"/>
  <c r="B1325" i="37"/>
  <c r="E1330" i="37"/>
  <c r="K1333" i="37"/>
  <c r="B1333" i="37"/>
  <c r="H1338" i="37"/>
  <c r="I1338" i="37" s="1"/>
  <c r="K1341" i="37"/>
  <c r="B1341" i="37"/>
  <c r="H1346" i="37"/>
  <c r="I1346" i="37" s="1"/>
  <c r="K1349" i="37"/>
  <c r="B1349" i="37"/>
  <c r="H1354" i="37"/>
  <c r="I1354" i="37" s="1"/>
  <c r="K1357" i="37"/>
  <c r="B1357" i="37"/>
  <c r="K1364" i="37"/>
  <c r="B1364" i="37"/>
  <c r="H1369" i="37"/>
  <c r="I1369" i="37" s="1"/>
  <c r="K1372" i="37"/>
  <c r="B1372" i="37"/>
  <c r="H1377" i="37"/>
  <c r="I1377" i="37" s="1"/>
  <c r="K1380" i="37"/>
  <c r="B1380" i="37"/>
  <c r="H1386" i="37"/>
  <c r="I1386" i="37" s="1"/>
  <c r="K1389" i="37"/>
  <c r="B1389" i="37"/>
  <c r="H1394" i="37"/>
  <c r="I1394" i="37" s="1"/>
  <c r="K1397" i="37"/>
  <c r="B1397" i="37"/>
  <c r="K112" i="37"/>
  <c r="B112" i="37"/>
  <c r="H117" i="37"/>
  <c r="I117" i="37" s="1"/>
  <c r="K120" i="37"/>
  <c r="B120" i="37"/>
  <c r="H125" i="37"/>
  <c r="I125" i="37" s="1"/>
  <c r="K128" i="37"/>
  <c r="B128" i="37"/>
  <c r="H133" i="37"/>
  <c r="I133" i="37" s="1"/>
  <c r="K136" i="37"/>
  <c r="B136" i="37"/>
  <c r="H141" i="37"/>
  <c r="I141" i="37" s="1"/>
  <c r="K144" i="37"/>
  <c r="B144" i="37"/>
  <c r="H149" i="37"/>
  <c r="I149" i="37" s="1"/>
  <c r="K152" i="37"/>
  <c r="B152" i="37"/>
  <c r="K157" i="37"/>
  <c r="B157" i="37"/>
  <c r="E162" i="37"/>
  <c r="K165" i="37"/>
  <c r="B165" i="37"/>
  <c r="E170" i="37"/>
  <c r="K173" i="37"/>
  <c r="B173" i="37"/>
  <c r="E178" i="37"/>
  <c r="K181" i="37"/>
  <c r="B181" i="37"/>
  <c r="E186" i="37"/>
  <c r="K189" i="37"/>
  <c r="B189" i="37"/>
  <c r="E194" i="37"/>
  <c r="K197" i="37"/>
  <c r="B197" i="37"/>
  <c r="E202" i="37"/>
  <c r="K205" i="37"/>
  <c r="B205" i="37"/>
  <c r="K211" i="37"/>
  <c r="B211" i="37"/>
  <c r="K215" i="37"/>
  <c r="B215" i="37"/>
  <c r="K219" i="37"/>
  <c r="B219" i="37"/>
  <c r="K223" i="37"/>
  <c r="B223" i="37"/>
  <c r="K227" i="37"/>
  <c r="B227" i="37"/>
  <c r="K231" i="37"/>
  <c r="B231" i="37"/>
  <c r="K235" i="37"/>
  <c r="B235" i="37"/>
  <c r="K239" i="37"/>
  <c r="B239" i="37"/>
  <c r="K243" i="37"/>
  <c r="B243" i="37"/>
  <c r="K247" i="37"/>
  <c r="B247" i="37"/>
  <c r="K251" i="37"/>
  <c r="B251" i="37"/>
  <c r="K255" i="37"/>
  <c r="B255" i="37"/>
  <c r="F261" i="37"/>
  <c r="E265" i="37"/>
  <c r="F269" i="37"/>
  <c r="G269" i="37" s="1"/>
  <c r="E273" i="37"/>
  <c r="H277" i="37"/>
  <c r="I277" i="37" s="1"/>
  <c r="E281" i="37"/>
  <c r="H285" i="37"/>
  <c r="I285" i="37" s="1"/>
  <c r="E289" i="37"/>
  <c r="H293" i="37"/>
  <c r="I293" i="37" s="1"/>
  <c r="E297" i="37"/>
  <c r="E301" i="37"/>
  <c r="E305" i="37"/>
  <c r="K310" i="37"/>
  <c r="B310" i="37"/>
  <c r="E315" i="37"/>
  <c r="K318" i="37"/>
  <c r="B318" i="37"/>
  <c r="E323" i="37"/>
  <c r="K326" i="37"/>
  <c r="B326" i="37"/>
  <c r="E331" i="37"/>
  <c r="K334" i="37"/>
  <c r="B334" i="37"/>
  <c r="E339" i="37"/>
  <c r="K342" i="37"/>
  <c r="B342" i="37"/>
  <c r="E347" i="37"/>
  <c r="K350" i="37"/>
  <c r="B350" i="37"/>
  <c r="E355" i="37"/>
  <c r="K358" i="37"/>
  <c r="B358" i="37"/>
  <c r="K366" i="37"/>
  <c r="B366" i="37"/>
  <c r="K374" i="37"/>
  <c r="B374" i="37"/>
  <c r="K382" i="37"/>
  <c r="B382" i="37"/>
  <c r="H387" i="37"/>
  <c r="I387" i="37" s="1"/>
  <c r="K390" i="37"/>
  <c r="B390" i="37"/>
  <c r="H395" i="37"/>
  <c r="I395" i="37" s="1"/>
  <c r="K398" i="37"/>
  <c r="B398" i="37"/>
  <c r="H403" i="37"/>
  <c r="I403" i="37" s="1"/>
  <c r="K406" i="37"/>
  <c r="B406" i="37"/>
  <c r="K887" i="37"/>
  <c r="B887" i="37"/>
  <c r="H892" i="37"/>
  <c r="I892" i="37" s="1"/>
  <c r="K895" i="37"/>
  <c r="B895" i="37"/>
  <c r="H900" i="37"/>
  <c r="I900" i="37" s="1"/>
  <c r="K903" i="37"/>
  <c r="B903" i="37"/>
  <c r="F830" i="37"/>
  <c r="E860" i="37"/>
  <c r="E885" i="37"/>
  <c r="K909" i="37"/>
  <c r="K909" i="39" s="1"/>
  <c r="B909" i="37"/>
  <c r="K913" i="37"/>
  <c r="B913" i="37"/>
  <c r="K917" i="37"/>
  <c r="B917" i="37"/>
  <c r="K921" i="37"/>
  <c r="B921" i="37"/>
  <c r="K925" i="37"/>
  <c r="B925" i="37"/>
  <c r="K929" i="37"/>
  <c r="B929" i="37"/>
  <c r="K933" i="37"/>
  <c r="B933" i="37"/>
  <c r="K937" i="37"/>
  <c r="B937" i="37"/>
  <c r="K941" i="37"/>
  <c r="B941" i="37"/>
  <c r="K945" i="37"/>
  <c r="B945" i="37"/>
  <c r="K949" i="37"/>
  <c r="B949" i="37"/>
  <c r="K953" i="37"/>
  <c r="B953" i="37"/>
  <c r="K957" i="37"/>
  <c r="B957" i="37"/>
  <c r="K959" i="37"/>
  <c r="B959" i="37"/>
  <c r="E964" i="37"/>
  <c r="K967" i="37"/>
  <c r="B967" i="37"/>
  <c r="H972" i="37"/>
  <c r="I972" i="37" s="1"/>
  <c r="K975" i="37"/>
  <c r="B975" i="37"/>
  <c r="H980" i="37"/>
  <c r="I980" i="37" s="1"/>
  <c r="K983" i="37"/>
  <c r="B983" i="37"/>
  <c r="E988" i="37"/>
  <c r="K991" i="37"/>
  <c r="B991" i="37"/>
  <c r="E996" i="37"/>
  <c r="K999" i="37"/>
  <c r="B999" i="37"/>
  <c r="F1004" i="37"/>
  <c r="G1004" i="37" s="1"/>
  <c r="K1007" i="37"/>
  <c r="B1007" i="37"/>
  <c r="F1012" i="37"/>
  <c r="G1012" i="37" s="1"/>
  <c r="K1015" i="37"/>
  <c r="B1015" i="37"/>
  <c r="K1023" i="37"/>
  <c r="B1023" i="37"/>
  <c r="K1031" i="37"/>
  <c r="B1031" i="37"/>
  <c r="K1039" i="37"/>
  <c r="B1039" i="37"/>
  <c r="F1044" i="37"/>
  <c r="G1044" i="37" s="1"/>
  <c r="K1047" i="37"/>
  <c r="B1047" i="37"/>
  <c r="F1052" i="37"/>
  <c r="G1052" i="37" s="1"/>
  <c r="K1055" i="37"/>
  <c r="B1055" i="37"/>
  <c r="K1063" i="37"/>
  <c r="B1063" i="37"/>
  <c r="F1068" i="37"/>
  <c r="G1068" i="37" s="1"/>
  <c r="K1071" i="37"/>
  <c r="B1071" i="37"/>
  <c r="F1076" i="37"/>
  <c r="G1076" i="37" s="1"/>
  <c r="K1079" i="37"/>
  <c r="B1079" i="37"/>
  <c r="F1084" i="37"/>
  <c r="G1084" i="37" s="1"/>
  <c r="K1087" i="37"/>
  <c r="B1087" i="37"/>
  <c r="F1092" i="37"/>
  <c r="G1092" i="37" s="1"/>
  <c r="K1095" i="37"/>
  <c r="B1095" i="37"/>
  <c r="H1100" i="37"/>
  <c r="I1100" i="37" s="1"/>
  <c r="K1103" i="37"/>
  <c r="B1103" i="37"/>
  <c r="K1111" i="37"/>
  <c r="B1111" i="37"/>
  <c r="F1116" i="37"/>
  <c r="G1116" i="37" s="1"/>
  <c r="K1119" i="37"/>
  <c r="B1119" i="37"/>
  <c r="F1124" i="37"/>
  <c r="G1124" i="37" s="1"/>
  <c r="K1127" i="37"/>
  <c r="B1127" i="37"/>
  <c r="H1132" i="37"/>
  <c r="I1132" i="37" s="1"/>
  <c r="K1135" i="37"/>
  <c r="B1135" i="37"/>
  <c r="H1140" i="37"/>
  <c r="I1140" i="37" s="1"/>
  <c r="K1143" i="37"/>
  <c r="B1143" i="37"/>
  <c r="K1151" i="37"/>
  <c r="B1151" i="37"/>
  <c r="H1156" i="37"/>
  <c r="I1156" i="37" s="1"/>
  <c r="K1159" i="37"/>
  <c r="B1159" i="37"/>
  <c r="H1164" i="37"/>
  <c r="I1164" i="37" s="1"/>
  <c r="K1167" i="37"/>
  <c r="B1167" i="37"/>
  <c r="H1172" i="37"/>
  <c r="I1172" i="37" s="1"/>
  <c r="K1175" i="37"/>
  <c r="B1175" i="37"/>
  <c r="H1180" i="37"/>
  <c r="I1180" i="37" s="1"/>
  <c r="K1183" i="37"/>
  <c r="B1183" i="37"/>
  <c r="K1191" i="37"/>
  <c r="B1191" i="37"/>
  <c r="K1199" i="37"/>
  <c r="B1199" i="37"/>
  <c r="H1204" i="37"/>
  <c r="I1204" i="37" s="1"/>
  <c r="K1207" i="37"/>
  <c r="B1207" i="37"/>
  <c r="E1212" i="37"/>
  <c r="K1215" i="37"/>
  <c r="B1215" i="37"/>
  <c r="H1220" i="37"/>
  <c r="I1220" i="37" s="1"/>
  <c r="K1223" i="37"/>
  <c r="B1223" i="37"/>
  <c r="F1228" i="37"/>
  <c r="G1228" i="37" s="1"/>
  <c r="K1231" i="37"/>
  <c r="B1231" i="37"/>
  <c r="F1236" i="37"/>
  <c r="G1236" i="37" s="1"/>
  <c r="K1239" i="37"/>
  <c r="B1239" i="37"/>
  <c r="H1244" i="37"/>
  <c r="I1244" i="37" s="1"/>
  <c r="K1247" i="37"/>
  <c r="B1247" i="37"/>
  <c r="H1252" i="37"/>
  <c r="I1252" i="37" s="1"/>
  <c r="K1255" i="37"/>
  <c r="B1255" i="37"/>
  <c r="H1262" i="37"/>
  <c r="I1262" i="37" s="1"/>
  <c r="K1265" i="37"/>
  <c r="B1265" i="37"/>
  <c r="H1270" i="37"/>
  <c r="I1270" i="37" s="1"/>
  <c r="K1273" i="37"/>
  <c r="B1273" i="37"/>
  <c r="H1278" i="37"/>
  <c r="I1278" i="37" s="1"/>
  <c r="K1281" i="37"/>
  <c r="B1281" i="37"/>
  <c r="H1286" i="37"/>
  <c r="I1286" i="37" s="1"/>
  <c r="K1289" i="37"/>
  <c r="B1289" i="37"/>
  <c r="H1294" i="37"/>
  <c r="I1294" i="37" s="1"/>
  <c r="K1297" i="37"/>
  <c r="B1297" i="37"/>
  <c r="H1302" i="37"/>
  <c r="I1302" i="37" s="1"/>
  <c r="K1305" i="37"/>
  <c r="B1305" i="37"/>
  <c r="K1312" i="37"/>
  <c r="B1312" i="37"/>
  <c r="H1317" i="37"/>
  <c r="I1317" i="37" s="1"/>
  <c r="K1320" i="37"/>
  <c r="B1320" i="37"/>
  <c r="E1325" i="37"/>
  <c r="K1328" i="37"/>
  <c r="B1328" i="37"/>
  <c r="E1333" i="37"/>
  <c r="K1336" i="37"/>
  <c r="B1336" i="37"/>
  <c r="E1341" i="37"/>
  <c r="K1344" i="37"/>
  <c r="B1344" i="37"/>
  <c r="E1349" i="37"/>
  <c r="K1352" i="37"/>
  <c r="B1352" i="37"/>
  <c r="E1357" i="37"/>
  <c r="K1360" i="37"/>
  <c r="B1360" i="37"/>
  <c r="F1364" i="37"/>
  <c r="G1364" i="37" s="1"/>
  <c r="F1372" i="37"/>
  <c r="G1372" i="37" s="1"/>
  <c r="F1380" i="37"/>
  <c r="G1380" i="37" s="1"/>
  <c r="K1384" i="37"/>
  <c r="B1384" i="37"/>
  <c r="H1389" i="37"/>
  <c r="I1389" i="37" s="1"/>
  <c r="K1392" i="37"/>
  <c r="B1392" i="37"/>
  <c r="H1397" i="37"/>
  <c r="I1397" i="37" s="1"/>
  <c r="K1400" i="37"/>
  <c r="B1400" i="37"/>
  <c r="K107" i="37"/>
  <c r="B107" i="37"/>
  <c r="F112" i="37"/>
  <c r="G112" i="37" s="1"/>
  <c r="K115" i="37"/>
  <c r="B115" i="37"/>
  <c r="F120" i="37"/>
  <c r="G120" i="37" s="1"/>
  <c r="K123" i="37"/>
  <c r="B123" i="37"/>
  <c r="F128" i="37"/>
  <c r="G128" i="37" s="1"/>
  <c r="K131" i="37"/>
  <c r="B131" i="37"/>
  <c r="F136" i="37"/>
  <c r="G136" i="37" s="1"/>
  <c r="K139" i="37"/>
  <c r="B139" i="37"/>
  <c r="F144" i="37"/>
  <c r="G144" i="37" s="1"/>
  <c r="K147" i="37"/>
  <c r="B147" i="37"/>
  <c r="F152" i="37"/>
  <c r="G152" i="37" s="1"/>
  <c r="H157" i="37"/>
  <c r="I157" i="37" s="1"/>
  <c r="K160" i="37"/>
  <c r="B160" i="37"/>
  <c r="H165" i="37"/>
  <c r="I165" i="37" s="1"/>
  <c r="K168" i="37"/>
  <c r="B168" i="37"/>
  <c r="H173" i="37"/>
  <c r="I173" i="37" s="1"/>
  <c r="K176" i="37"/>
  <c r="B176" i="37"/>
  <c r="H181" i="37"/>
  <c r="I181" i="37" s="1"/>
  <c r="K184" i="37"/>
  <c r="B184" i="37"/>
  <c r="H189" i="37"/>
  <c r="I189" i="37" s="1"/>
  <c r="K192" i="37"/>
  <c r="B192" i="37"/>
  <c r="H197" i="37"/>
  <c r="I197" i="37" s="1"/>
  <c r="K200" i="37"/>
  <c r="B200" i="37"/>
  <c r="H205" i="37"/>
  <c r="I205" i="37" s="1"/>
  <c r="H211" i="37"/>
  <c r="I211" i="37" s="1"/>
  <c r="F215" i="37"/>
  <c r="G215" i="37" s="1"/>
  <c r="H219" i="37"/>
  <c r="I219" i="37" s="1"/>
  <c r="F223" i="37"/>
  <c r="G223" i="37" s="1"/>
  <c r="H227" i="37"/>
  <c r="I227" i="37" s="1"/>
  <c r="F231" i="37"/>
  <c r="G231" i="37" s="1"/>
  <c r="H235" i="37"/>
  <c r="I235" i="37" s="1"/>
  <c r="F239" i="37"/>
  <c r="G239" i="37" s="1"/>
  <c r="E243" i="37"/>
  <c r="F247" i="37"/>
  <c r="G247" i="37" s="1"/>
  <c r="E251" i="37"/>
  <c r="F255" i="37"/>
  <c r="G255" i="37" s="1"/>
  <c r="K258" i="37"/>
  <c r="B258" i="37"/>
  <c r="K262" i="37"/>
  <c r="B262" i="37"/>
  <c r="K266" i="37"/>
  <c r="B266" i="37"/>
  <c r="K270" i="37"/>
  <c r="B270" i="37"/>
  <c r="K274" i="37"/>
  <c r="B274" i="37"/>
  <c r="K278" i="37"/>
  <c r="B278" i="37"/>
  <c r="K282" i="37"/>
  <c r="B282" i="37"/>
  <c r="K286" i="37"/>
  <c r="B286" i="37"/>
  <c r="K290" i="37"/>
  <c r="B290" i="37"/>
  <c r="K294" i="37"/>
  <c r="B294" i="37"/>
  <c r="K298" i="37"/>
  <c r="B298" i="37"/>
  <c r="K302" i="37"/>
  <c r="B302" i="37"/>
  <c r="K306" i="37"/>
  <c r="B306" i="37"/>
  <c r="H310" i="37"/>
  <c r="I310" i="37" s="1"/>
  <c r="K313" i="37"/>
  <c r="B313" i="37"/>
  <c r="H318" i="37"/>
  <c r="I318" i="37" s="1"/>
  <c r="K321" i="37"/>
  <c r="B321" i="37"/>
  <c r="H326" i="37"/>
  <c r="I326" i="37" s="1"/>
  <c r="K329" i="37"/>
  <c r="B329" i="37"/>
  <c r="H334" i="37"/>
  <c r="I334" i="37" s="1"/>
  <c r="K337" i="37"/>
  <c r="B337" i="37"/>
  <c r="H342" i="37"/>
  <c r="I342" i="37" s="1"/>
  <c r="K345" i="37"/>
  <c r="B345" i="37"/>
  <c r="H350" i="37"/>
  <c r="I350" i="37" s="1"/>
  <c r="K353" i="37"/>
  <c r="B353" i="37"/>
  <c r="H358" i="37"/>
  <c r="I358" i="37" s="1"/>
  <c r="K361" i="37"/>
  <c r="B361" i="37"/>
  <c r="E366" i="37"/>
  <c r="K369" i="37"/>
  <c r="B369" i="37"/>
  <c r="E374" i="37"/>
  <c r="K377" i="37"/>
  <c r="B377" i="37"/>
  <c r="E382" i="37"/>
  <c r="K385" i="37"/>
  <c r="B385" i="37"/>
  <c r="E390" i="37"/>
  <c r="K393" i="37"/>
  <c r="B393" i="37"/>
  <c r="E398" i="37"/>
  <c r="K401" i="37"/>
  <c r="B401" i="37"/>
  <c r="E406" i="37"/>
  <c r="K409" i="37"/>
  <c r="B409" i="37"/>
  <c r="F887" i="37"/>
  <c r="G887" i="37" s="1"/>
  <c r="K890" i="37"/>
  <c r="B890" i="37"/>
  <c r="F895" i="37"/>
  <c r="G895" i="37" s="1"/>
  <c r="K898" i="37"/>
  <c r="B898" i="37"/>
  <c r="E903" i="37"/>
  <c r="K906" i="37"/>
  <c r="B906" i="37"/>
  <c r="F835" i="37"/>
  <c r="F861" i="37"/>
  <c r="F886" i="37"/>
  <c r="H909" i="37"/>
  <c r="I909" i="37" s="1"/>
  <c r="I909" i="39" s="1"/>
  <c r="F913" i="37"/>
  <c r="G913" i="37" s="1"/>
  <c r="H917" i="37"/>
  <c r="I917" i="37" s="1"/>
  <c r="F921" i="37"/>
  <c r="G921" i="37" s="1"/>
  <c r="H925" i="37"/>
  <c r="I925" i="37" s="1"/>
  <c r="F929" i="37"/>
  <c r="G929" i="37" s="1"/>
  <c r="H933" i="37"/>
  <c r="I933" i="37" s="1"/>
  <c r="F937" i="37"/>
  <c r="G937" i="37" s="1"/>
  <c r="H941" i="37"/>
  <c r="I941" i="37" s="1"/>
  <c r="F945" i="37"/>
  <c r="G945" i="37" s="1"/>
  <c r="H949" i="37"/>
  <c r="I949" i="37" s="1"/>
  <c r="F953" i="37"/>
  <c r="G953" i="37" s="1"/>
  <c r="H957" i="37"/>
  <c r="I957" i="37" s="1"/>
  <c r="H959" i="37"/>
  <c r="I959" i="37" s="1"/>
  <c r="K962" i="37"/>
  <c r="B962" i="37"/>
  <c r="H967" i="37"/>
  <c r="I967" i="37" s="1"/>
  <c r="K970" i="37"/>
  <c r="B970" i="37"/>
  <c r="F975" i="37"/>
  <c r="G975" i="37" s="1"/>
  <c r="K978" i="37"/>
  <c r="B978" i="37"/>
  <c r="H983" i="37"/>
  <c r="I983" i="37" s="1"/>
  <c r="K986" i="37"/>
  <c r="B986" i="37"/>
  <c r="E991" i="37"/>
  <c r="K994" i="37"/>
  <c r="B994" i="37"/>
  <c r="F999" i="37"/>
  <c r="G999" i="37" s="1"/>
  <c r="K1002" i="37"/>
  <c r="B1002" i="37"/>
  <c r="K1010" i="37"/>
  <c r="B1010" i="37"/>
  <c r="H1015" i="37"/>
  <c r="I1015" i="37" s="1"/>
  <c r="K1018" i="37"/>
  <c r="B1018" i="37"/>
  <c r="H1023" i="37"/>
  <c r="I1023" i="37" s="1"/>
  <c r="K1026" i="37"/>
  <c r="B1026" i="37"/>
  <c r="E1031" i="37"/>
  <c r="K1034" i="37"/>
  <c r="B1034" i="37"/>
  <c r="E1039" i="37"/>
  <c r="K1042" i="37"/>
  <c r="B1042" i="37"/>
  <c r="E1047" i="37"/>
  <c r="K1050" i="37"/>
  <c r="B1050" i="37"/>
  <c r="K1058" i="37"/>
  <c r="B1058" i="37"/>
  <c r="E1063" i="37"/>
  <c r="K1066" i="37"/>
  <c r="B1066" i="37"/>
  <c r="K1074" i="37"/>
  <c r="B1074" i="37"/>
  <c r="F1079" i="37"/>
  <c r="G1079" i="37" s="1"/>
  <c r="K1082" i="37"/>
  <c r="B1082" i="37"/>
  <c r="K1090" i="37"/>
  <c r="B1090" i="37"/>
  <c r="E1095" i="37"/>
  <c r="K1098" i="37"/>
  <c r="B1098" i="37"/>
  <c r="E1103" i="37"/>
  <c r="K1106" i="37"/>
  <c r="B1106" i="37"/>
  <c r="E1111" i="37"/>
  <c r="K1114" i="37"/>
  <c r="B1114" i="37"/>
  <c r="E1119" i="37"/>
  <c r="K1122" i="37"/>
  <c r="B1122" i="37"/>
  <c r="H1127" i="37"/>
  <c r="I1127" i="37" s="1"/>
  <c r="K1130" i="37"/>
  <c r="B1130" i="37"/>
  <c r="H1135" i="37"/>
  <c r="I1135" i="37" s="1"/>
  <c r="K1138" i="37"/>
  <c r="B1138" i="37"/>
  <c r="E1143" i="37"/>
  <c r="K1146" i="37"/>
  <c r="B1146" i="37"/>
  <c r="H1151" i="37"/>
  <c r="I1151" i="37" s="1"/>
  <c r="K1154" i="37"/>
  <c r="B1154" i="37"/>
  <c r="F1159" i="37"/>
  <c r="G1159" i="37" s="1"/>
  <c r="K1162" i="37"/>
  <c r="B1162" i="37"/>
  <c r="F1167" i="37"/>
  <c r="G1167" i="37" s="1"/>
  <c r="K1170" i="37"/>
  <c r="B1170" i="37"/>
  <c r="K1178" i="37"/>
  <c r="B1178" i="37"/>
  <c r="F1183" i="37"/>
  <c r="G1183" i="37" s="1"/>
  <c r="K1186" i="37"/>
  <c r="B1186" i="37"/>
  <c r="F1191" i="37"/>
  <c r="G1191" i="37" s="1"/>
  <c r="K1194" i="37"/>
  <c r="B1194" i="37"/>
  <c r="H1199" i="37"/>
  <c r="I1199" i="37" s="1"/>
  <c r="K1202" i="37"/>
  <c r="B1202" i="37"/>
  <c r="H1207" i="37"/>
  <c r="I1207" i="37" s="1"/>
  <c r="K1210" i="37"/>
  <c r="B1210" i="37"/>
  <c r="E1215" i="37"/>
  <c r="K1218" i="37"/>
  <c r="B1218" i="37"/>
  <c r="H1223" i="37"/>
  <c r="I1223" i="37" s="1"/>
  <c r="K1226" i="37"/>
  <c r="B1226" i="37"/>
  <c r="E1231" i="37"/>
  <c r="K1234" i="37"/>
  <c r="B1234" i="37"/>
  <c r="E1239" i="37"/>
  <c r="K1242" i="37"/>
  <c r="B1242" i="37"/>
  <c r="H1247" i="37"/>
  <c r="I1247" i="37" s="1"/>
  <c r="K1250" i="37"/>
  <c r="B1250" i="37"/>
  <c r="E1255" i="37"/>
  <c r="K1258" i="37"/>
  <c r="B1258" i="37"/>
  <c r="K1260" i="37"/>
  <c r="B1260" i="37"/>
  <c r="E1265" i="37"/>
  <c r="K1268" i="37"/>
  <c r="B1268" i="37"/>
  <c r="E1273" i="37"/>
  <c r="K1276" i="37"/>
  <c r="B1276" i="37"/>
  <c r="H1281" i="37"/>
  <c r="I1281" i="37" s="1"/>
  <c r="K1284" i="37"/>
  <c r="B1284" i="37"/>
  <c r="F1289" i="37"/>
  <c r="G1289" i="37" s="1"/>
  <c r="K1292" i="37"/>
  <c r="B1292" i="37"/>
  <c r="H1297" i="37"/>
  <c r="I1297" i="37" s="1"/>
  <c r="K1300" i="37"/>
  <c r="B1300" i="37"/>
  <c r="F1305" i="37"/>
  <c r="G1305" i="37" s="1"/>
  <c r="K1308" i="37"/>
  <c r="B1308" i="37"/>
  <c r="E1312" i="37"/>
  <c r="K1315" i="37"/>
  <c r="B1315" i="37"/>
  <c r="E1320" i="37"/>
  <c r="K1323" i="37"/>
  <c r="B1323" i="37"/>
  <c r="F1328" i="37"/>
  <c r="G1328" i="37" s="1"/>
  <c r="K1331" i="37"/>
  <c r="B1331" i="37"/>
  <c r="F1336" i="37"/>
  <c r="G1336" i="37" s="1"/>
  <c r="K1339" i="37"/>
  <c r="B1339" i="37"/>
  <c r="F1344" i="37"/>
  <c r="G1344" i="37" s="1"/>
  <c r="K1347" i="37"/>
  <c r="B1347" i="37"/>
  <c r="H1352" i="37"/>
  <c r="I1352" i="37" s="1"/>
  <c r="K1355" i="37"/>
  <c r="B1355" i="37"/>
  <c r="H1360" i="37"/>
  <c r="I1360" i="37" s="1"/>
  <c r="E1367" i="37"/>
  <c r="F1375" i="37"/>
  <c r="G1375" i="37" s="1"/>
  <c r="H1384" i="37"/>
  <c r="I1384" i="37" s="1"/>
  <c r="K1387" i="37"/>
  <c r="B1387" i="37"/>
  <c r="F1392" i="37"/>
  <c r="G1392" i="37" s="1"/>
  <c r="K1395" i="37"/>
  <c r="B1395" i="37"/>
  <c r="F1400" i="37"/>
  <c r="G1400" i="37" s="1"/>
  <c r="F107" i="37"/>
  <c r="G107" i="37" s="1"/>
  <c r="K110" i="37"/>
  <c r="B110" i="37"/>
  <c r="H115" i="37"/>
  <c r="I115" i="37" s="1"/>
  <c r="K118" i="37"/>
  <c r="B118" i="37"/>
  <c r="E123" i="37"/>
  <c r="K126" i="37"/>
  <c r="B126" i="37"/>
  <c r="F131" i="37"/>
  <c r="G131" i="37" s="1"/>
  <c r="K134" i="37"/>
  <c r="B134" i="37"/>
  <c r="F139" i="37"/>
  <c r="G139" i="37" s="1"/>
  <c r="K142" i="37"/>
  <c r="B142" i="37"/>
  <c r="F147" i="37"/>
  <c r="G147" i="37" s="1"/>
  <c r="K150" i="37"/>
  <c r="B150" i="37"/>
  <c r="H160" i="37"/>
  <c r="I160" i="37" s="1"/>
  <c r="K163" i="37"/>
  <c r="B163" i="37"/>
  <c r="H168" i="37"/>
  <c r="I168" i="37" s="1"/>
  <c r="K171" i="37"/>
  <c r="B171" i="37"/>
  <c r="H176" i="37"/>
  <c r="I176" i="37" s="1"/>
  <c r="K179" i="37"/>
  <c r="B179" i="37"/>
  <c r="H184" i="37"/>
  <c r="I184" i="37" s="1"/>
  <c r="K187" i="37"/>
  <c r="B187" i="37"/>
  <c r="H192" i="37"/>
  <c r="I192" i="37" s="1"/>
  <c r="K195" i="37"/>
  <c r="B195" i="37"/>
  <c r="H200" i="37"/>
  <c r="I200" i="37" s="1"/>
  <c r="K203" i="37"/>
  <c r="B203" i="37"/>
  <c r="K208" i="37"/>
  <c r="B208" i="37"/>
  <c r="K212" i="37"/>
  <c r="B212" i="37"/>
  <c r="K216" i="37"/>
  <c r="B216" i="37"/>
  <c r="K220" i="37"/>
  <c r="B220" i="37"/>
  <c r="K224" i="37"/>
  <c r="B224" i="37"/>
  <c r="K228" i="37"/>
  <c r="B228" i="37"/>
  <c r="K232" i="37"/>
  <c r="B232" i="37"/>
  <c r="K236" i="37"/>
  <c r="B236" i="37"/>
  <c r="K240" i="37"/>
  <c r="B240" i="37"/>
  <c r="K244" i="37"/>
  <c r="B244" i="37"/>
  <c r="K248" i="37"/>
  <c r="B248" i="37"/>
  <c r="K252" i="37"/>
  <c r="B252" i="37"/>
  <c r="K256" i="37"/>
  <c r="B256" i="37"/>
  <c r="H258" i="37"/>
  <c r="H262" i="37"/>
  <c r="I262" i="37" s="1"/>
  <c r="E266" i="37"/>
  <c r="H270" i="37"/>
  <c r="I270" i="37" s="1"/>
  <c r="H274" i="37"/>
  <c r="I274" i="37" s="1"/>
  <c r="H278" i="37"/>
  <c r="I278" i="37" s="1"/>
  <c r="H282" i="37"/>
  <c r="I282" i="37" s="1"/>
  <c r="H286" i="37"/>
  <c r="I286" i="37" s="1"/>
  <c r="F290" i="37"/>
  <c r="G290" i="37" s="1"/>
  <c r="H294" i="37"/>
  <c r="I294" i="37" s="1"/>
  <c r="H298" i="37"/>
  <c r="I298" i="37" s="1"/>
  <c r="H302" i="37"/>
  <c r="I302" i="37" s="1"/>
  <c r="F306" i="37"/>
  <c r="G306" i="37" s="1"/>
  <c r="H313" i="37"/>
  <c r="I313" i="37" s="1"/>
  <c r="K316" i="37"/>
  <c r="B316" i="37"/>
  <c r="H321" i="37"/>
  <c r="I321" i="37" s="1"/>
  <c r="K324" i="37"/>
  <c r="B324" i="37"/>
  <c r="H329" i="37"/>
  <c r="I329" i="37" s="1"/>
  <c r="K332" i="37"/>
  <c r="B332" i="37"/>
  <c r="H337" i="37"/>
  <c r="I337" i="37" s="1"/>
  <c r="K340" i="37"/>
  <c r="B340" i="37"/>
  <c r="H345" i="37"/>
  <c r="I345" i="37" s="1"/>
  <c r="K348" i="37"/>
  <c r="B348" i="37"/>
  <c r="H353" i="37"/>
  <c r="I353" i="37" s="1"/>
  <c r="K356" i="37"/>
  <c r="B356" i="37"/>
  <c r="H361" i="37"/>
  <c r="I361" i="37" s="1"/>
  <c r="K364" i="37"/>
  <c r="B364" i="37"/>
  <c r="H369" i="37"/>
  <c r="I369" i="37" s="1"/>
  <c r="K372" i="37"/>
  <c r="B372" i="37"/>
  <c r="H377" i="37"/>
  <c r="I377" i="37" s="1"/>
  <c r="K380" i="37"/>
  <c r="B380" i="37"/>
  <c r="H385" i="37"/>
  <c r="I385" i="37" s="1"/>
  <c r="K388" i="37"/>
  <c r="B388" i="37"/>
  <c r="H393" i="37"/>
  <c r="I393" i="37" s="1"/>
  <c r="K396" i="37"/>
  <c r="B396" i="37"/>
  <c r="H401" i="37"/>
  <c r="I401" i="37" s="1"/>
  <c r="K404" i="37"/>
  <c r="B404" i="37"/>
  <c r="H409" i="37"/>
  <c r="I409" i="37" s="1"/>
  <c r="F890" i="37"/>
  <c r="G890" i="37" s="1"/>
  <c r="K893" i="37"/>
  <c r="B893" i="37"/>
  <c r="F898" i="37"/>
  <c r="G898" i="37" s="1"/>
  <c r="K901" i="37"/>
  <c r="B901" i="37"/>
  <c r="F906" i="37"/>
  <c r="G906" i="37" s="1"/>
  <c r="K910" i="37"/>
  <c r="B910" i="37"/>
  <c r="K914" i="37"/>
  <c r="B914" i="37"/>
  <c r="K918" i="37"/>
  <c r="B918" i="37"/>
  <c r="K922" i="37"/>
  <c r="B922" i="37"/>
  <c r="K926" i="37"/>
  <c r="B926" i="37"/>
  <c r="K930" i="37"/>
  <c r="B930" i="37"/>
  <c r="K934" i="37"/>
  <c r="B934" i="37"/>
  <c r="K938" i="37"/>
  <c r="B938" i="37"/>
  <c r="K942" i="37"/>
  <c r="B942" i="37"/>
  <c r="K946" i="37"/>
  <c r="B946" i="37"/>
  <c r="K950" i="37"/>
  <c r="B950" i="37"/>
  <c r="K954" i="37"/>
  <c r="B954" i="37"/>
  <c r="F962" i="37"/>
  <c r="G962" i="37" s="1"/>
  <c r="K965" i="37"/>
  <c r="B965" i="37"/>
  <c r="F970" i="37"/>
  <c r="G970" i="37" s="1"/>
  <c r="K973" i="37"/>
  <c r="B973" i="37"/>
  <c r="F978" i="37"/>
  <c r="G978" i="37" s="1"/>
  <c r="K981" i="37"/>
  <c r="B981" i="37"/>
  <c r="F986" i="37"/>
  <c r="G986" i="37" s="1"/>
  <c r="K989" i="37"/>
  <c r="B989" i="37"/>
  <c r="F994" i="37"/>
  <c r="G994" i="37" s="1"/>
  <c r="K997" i="37"/>
  <c r="B997" i="37"/>
  <c r="K1005" i="37"/>
  <c r="B1005" i="37"/>
  <c r="K1013" i="37"/>
  <c r="B1013" i="37"/>
  <c r="H1018" i="37"/>
  <c r="I1018" i="37" s="1"/>
  <c r="K1021" i="37"/>
  <c r="B1021" i="37"/>
  <c r="F1026" i="37"/>
  <c r="G1026" i="37" s="1"/>
  <c r="K1029" i="37"/>
  <c r="B1029" i="37"/>
  <c r="H1034" i="37"/>
  <c r="I1034" i="37" s="1"/>
  <c r="K1037" i="37"/>
  <c r="B1037" i="37"/>
  <c r="H1042" i="37"/>
  <c r="I1042" i="37" s="1"/>
  <c r="K1045" i="37"/>
  <c r="B1045" i="37"/>
  <c r="H1050" i="37"/>
  <c r="I1050" i="37" s="1"/>
  <c r="K1053" i="37"/>
  <c r="B1053" i="37"/>
  <c r="H1058" i="37"/>
  <c r="I1058" i="37" s="1"/>
  <c r="K1061" i="37"/>
  <c r="B1061" i="37"/>
  <c r="H1066" i="37"/>
  <c r="I1066" i="37" s="1"/>
  <c r="K1069" i="37"/>
  <c r="B1069" i="37"/>
  <c r="H1074" i="37"/>
  <c r="I1074" i="37" s="1"/>
  <c r="K1077" i="37"/>
  <c r="B1077" i="37"/>
  <c r="K1085" i="37"/>
  <c r="B1085" i="37"/>
  <c r="H1090" i="37"/>
  <c r="I1090" i="37" s="1"/>
  <c r="K1093" i="37"/>
  <c r="B1093" i="37"/>
  <c r="K1101" i="37"/>
  <c r="B1101" i="37"/>
  <c r="K1109" i="37"/>
  <c r="B1109" i="37"/>
  <c r="K1117" i="37"/>
  <c r="B1117" i="37"/>
  <c r="K1125" i="37"/>
  <c r="B1125" i="37"/>
  <c r="F1130" i="37"/>
  <c r="G1130" i="37" s="1"/>
  <c r="K1133" i="37"/>
  <c r="B1133" i="37"/>
  <c r="K1141" i="37"/>
  <c r="B1141" i="37"/>
  <c r="E1146" i="37"/>
  <c r="K1149" i="37"/>
  <c r="B1149" i="37"/>
  <c r="K1157" i="37"/>
  <c r="B1157" i="37"/>
  <c r="E1162" i="37"/>
  <c r="K1165" i="37"/>
  <c r="B1165" i="37"/>
  <c r="E1170" i="37"/>
  <c r="K1173" i="37"/>
  <c r="B1173" i="37"/>
  <c r="E1178" i="37"/>
  <c r="K1181" i="37"/>
  <c r="B1181" i="37"/>
  <c r="E1186" i="37"/>
  <c r="K1189" i="37"/>
  <c r="B1189" i="37"/>
  <c r="E1194" i="37"/>
  <c r="K1197" i="37"/>
  <c r="B1197" i="37"/>
  <c r="K1205" i="37"/>
  <c r="B1205" i="37"/>
  <c r="E1210" i="37"/>
  <c r="K1213" i="37"/>
  <c r="B1213" i="37"/>
  <c r="E1218" i="37"/>
  <c r="K1221" i="37"/>
  <c r="B1221" i="37"/>
  <c r="E1226" i="37"/>
  <c r="K1229" i="37"/>
  <c r="B1229" i="37"/>
  <c r="E1234" i="37"/>
  <c r="K1237" i="37"/>
  <c r="B1237" i="37"/>
  <c r="E1242" i="37"/>
  <c r="K1245" i="37"/>
  <c r="B1245" i="37"/>
  <c r="F1250" i="37"/>
  <c r="G1250" i="37" s="1"/>
  <c r="K1253" i="37"/>
  <c r="B1253" i="37"/>
  <c r="H1258" i="37"/>
  <c r="I1258" i="37" s="1"/>
  <c r="H1260" i="37"/>
  <c r="I1260" i="37" s="1"/>
  <c r="K1263" i="37"/>
  <c r="B1263" i="37"/>
  <c r="F1268" i="37"/>
  <c r="G1268" i="37" s="1"/>
  <c r="K1271" i="37"/>
  <c r="B1271" i="37"/>
  <c r="F1276" i="37"/>
  <c r="G1276" i="37" s="1"/>
  <c r="K1279" i="37"/>
  <c r="B1279" i="37"/>
  <c r="F1284" i="37"/>
  <c r="G1284" i="37" s="1"/>
  <c r="K1287" i="37"/>
  <c r="B1287" i="37"/>
  <c r="F1292" i="37"/>
  <c r="G1292" i="37" s="1"/>
  <c r="K1295" i="37"/>
  <c r="B1295" i="37"/>
  <c r="F1300" i="37"/>
  <c r="G1300" i="37" s="1"/>
  <c r="K1303" i="37"/>
  <c r="B1303" i="37"/>
  <c r="F1308" i="37"/>
  <c r="G1308" i="37" s="1"/>
  <c r="H1315" i="37"/>
  <c r="I1315" i="37" s="1"/>
  <c r="K1318" i="37"/>
  <c r="B1318" i="37"/>
  <c r="H1323" i="37"/>
  <c r="I1323" i="37" s="1"/>
  <c r="K1326" i="37"/>
  <c r="B1326" i="37"/>
  <c r="H1331" i="37"/>
  <c r="I1331" i="37" s="1"/>
  <c r="K1334" i="37"/>
  <c r="B1334" i="37"/>
  <c r="H1339" i="37"/>
  <c r="I1339" i="37" s="1"/>
  <c r="K1342" i="37"/>
  <c r="B1342" i="37"/>
  <c r="H1347" i="37"/>
  <c r="I1347" i="37" s="1"/>
  <c r="K1350" i="37"/>
  <c r="B1350" i="37"/>
  <c r="H1355" i="37"/>
  <c r="I1355" i="37" s="1"/>
  <c r="K1358" i="37"/>
  <c r="B1358" i="37"/>
  <c r="K1365" i="37"/>
  <c r="B1365" i="37"/>
  <c r="H1370" i="37"/>
  <c r="I1370" i="37" s="1"/>
  <c r="K1373" i="37"/>
  <c r="B1373" i="37"/>
  <c r="H1378" i="37"/>
  <c r="I1378" i="37" s="1"/>
  <c r="K1381" i="37"/>
  <c r="B1381" i="37"/>
  <c r="H1387" i="37"/>
  <c r="I1387" i="37" s="1"/>
  <c r="K1390" i="37"/>
  <c r="B1390" i="37"/>
  <c r="H1395" i="37"/>
  <c r="I1395" i="37" s="1"/>
  <c r="K1398" i="37"/>
  <c r="B1398" i="37"/>
  <c r="K105" i="37"/>
  <c r="B105" i="37"/>
  <c r="F110" i="37"/>
  <c r="G110" i="37" s="1"/>
  <c r="K113" i="37"/>
  <c r="B113" i="37"/>
  <c r="F118" i="37"/>
  <c r="G118" i="37" s="1"/>
  <c r="K121" i="37"/>
  <c r="B121" i="37"/>
  <c r="H126" i="37"/>
  <c r="I126" i="37" s="1"/>
  <c r="K129" i="37"/>
  <c r="B129" i="37"/>
  <c r="H134" i="37"/>
  <c r="I134" i="37" s="1"/>
  <c r="K137" i="37"/>
  <c r="B137" i="37"/>
  <c r="H142" i="37"/>
  <c r="I142" i="37" s="1"/>
  <c r="K145" i="37"/>
  <c r="B145" i="37"/>
  <c r="E150" i="37"/>
  <c r="K153" i="37"/>
  <c r="B153" i="37"/>
  <c r="K158" i="37"/>
  <c r="B158" i="37"/>
  <c r="F163" i="37"/>
  <c r="G163" i="37" s="1"/>
  <c r="K166" i="37"/>
  <c r="B166" i="37"/>
  <c r="F171" i="37"/>
  <c r="G171" i="37" s="1"/>
  <c r="K174" i="37"/>
  <c r="B174" i="37"/>
  <c r="F179" i="37"/>
  <c r="G179" i="37" s="1"/>
  <c r="K182" i="37"/>
  <c r="B182" i="37"/>
  <c r="F187" i="37"/>
  <c r="G187" i="37" s="1"/>
  <c r="K190" i="37"/>
  <c r="B190" i="37"/>
  <c r="F195" i="37"/>
  <c r="G195" i="37" s="1"/>
  <c r="K198" i="37"/>
  <c r="B198" i="37"/>
  <c r="F203" i="37"/>
  <c r="G203" i="37" s="1"/>
  <c r="H212" i="37"/>
  <c r="I212" i="37" s="1"/>
  <c r="E220" i="37"/>
  <c r="E228" i="37"/>
  <c r="F236" i="37"/>
  <c r="G236" i="37" s="1"/>
  <c r="H240" i="37"/>
  <c r="I240" i="37" s="1"/>
  <c r="F244" i="37"/>
  <c r="G244" i="37" s="1"/>
  <c r="H248" i="37"/>
  <c r="I248" i="37" s="1"/>
  <c r="F252" i="37"/>
  <c r="G252" i="37" s="1"/>
  <c r="H256" i="37"/>
  <c r="I256" i="37" s="1"/>
  <c r="K259" i="37"/>
  <c r="B259" i="37"/>
  <c r="K263" i="37"/>
  <c r="B263" i="37"/>
  <c r="K267" i="37"/>
  <c r="B267" i="37"/>
  <c r="K271" i="37"/>
  <c r="B271" i="37"/>
  <c r="K275" i="37"/>
  <c r="B275" i="37"/>
  <c r="K279" i="37"/>
  <c r="B279" i="37"/>
  <c r="K283" i="37"/>
  <c r="B283" i="37"/>
  <c r="K287" i="37"/>
  <c r="B287" i="37"/>
  <c r="K291" i="37"/>
  <c r="B291" i="37"/>
  <c r="K295" i="37"/>
  <c r="B295" i="37"/>
  <c r="K299" i="37"/>
  <c r="B299" i="37"/>
  <c r="K303" i="37"/>
  <c r="B303" i="37"/>
  <c r="K307" i="37"/>
  <c r="B307" i="37"/>
  <c r="K311" i="37"/>
  <c r="B311" i="37"/>
  <c r="E316" i="37"/>
  <c r="K319" i="37"/>
  <c r="B319" i="37"/>
  <c r="E324" i="37"/>
  <c r="K327" i="37"/>
  <c r="B327" i="37"/>
  <c r="F332" i="37"/>
  <c r="G332" i="37" s="1"/>
  <c r="K335" i="37"/>
  <c r="B335" i="37"/>
  <c r="F340" i="37"/>
  <c r="G340" i="37" s="1"/>
  <c r="K343" i="37"/>
  <c r="B343" i="37"/>
  <c r="F348" i="37"/>
  <c r="G348" i="37" s="1"/>
  <c r="K351" i="37"/>
  <c r="B351" i="37"/>
  <c r="F356" i="37"/>
  <c r="G356" i="37" s="1"/>
  <c r="E364" i="37"/>
  <c r="K367" i="37"/>
  <c r="B367" i="37"/>
  <c r="E372" i="37"/>
  <c r="K375" i="37"/>
  <c r="B375" i="37"/>
  <c r="K383" i="37"/>
  <c r="B383" i="37"/>
  <c r="K391" i="37"/>
  <c r="B391" i="37"/>
  <c r="K399" i="37"/>
  <c r="B399" i="37"/>
  <c r="K407" i="37"/>
  <c r="B407" i="37"/>
  <c r="K888" i="37"/>
  <c r="B888" i="37"/>
  <c r="H893" i="37"/>
  <c r="I893" i="37" s="1"/>
  <c r="K896" i="37"/>
  <c r="B896" i="37"/>
  <c r="H901" i="37"/>
  <c r="I901" i="37" s="1"/>
  <c r="K904" i="37"/>
  <c r="B904" i="37"/>
  <c r="E836" i="37"/>
  <c r="H910" i="37"/>
  <c r="I910" i="37" s="1"/>
  <c r="E914" i="37"/>
  <c r="H918" i="37"/>
  <c r="I918" i="37" s="1"/>
  <c r="E922" i="37"/>
  <c r="H926" i="37"/>
  <c r="I926" i="37" s="1"/>
  <c r="E930" i="37"/>
  <c r="H934" i="37"/>
  <c r="I934" i="37" s="1"/>
  <c r="E938" i="37"/>
  <c r="H942" i="37"/>
  <c r="I942" i="37" s="1"/>
  <c r="E946" i="37"/>
  <c r="H950" i="37"/>
  <c r="I950" i="37" s="1"/>
  <c r="E954" i="37"/>
  <c r="K960" i="37"/>
  <c r="B960" i="37"/>
  <c r="K968" i="37"/>
  <c r="B968" i="37"/>
  <c r="K976" i="37"/>
  <c r="B976" i="37"/>
  <c r="K984" i="37"/>
  <c r="B984" i="37"/>
  <c r="K992" i="37"/>
  <c r="B992" i="37"/>
  <c r="K1000" i="37"/>
  <c r="B1000" i="37"/>
  <c r="K1008" i="37"/>
  <c r="B1008" i="37"/>
  <c r="F1013" i="37"/>
  <c r="G1013" i="37" s="1"/>
  <c r="K1016" i="37"/>
  <c r="B1016" i="37"/>
  <c r="F1021" i="37"/>
  <c r="G1021" i="37" s="1"/>
  <c r="K1024" i="37"/>
  <c r="B1024" i="37"/>
  <c r="F1029" i="37"/>
  <c r="G1029" i="37" s="1"/>
  <c r="K1032" i="37"/>
  <c r="B1032" i="37"/>
  <c r="E1037" i="37"/>
  <c r="K1040" i="37"/>
  <c r="B1040" i="37"/>
  <c r="F1045" i="37"/>
  <c r="G1045" i="37" s="1"/>
  <c r="K1048" i="37"/>
  <c r="B1048" i="37"/>
  <c r="K1056" i="37"/>
  <c r="B1056" i="37"/>
  <c r="K1064" i="37"/>
  <c r="B1064" i="37"/>
  <c r="E1069" i="37"/>
  <c r="K1072" i="37"/>
  <c r="B1072" i="37"/>
  <c r="K1080" i="37"/>
  <c r="B1080" i="37"/>
  <c r="E1085" i="37"/>
  <c r="K1088" i="37"/>
  <c r="B1088" i="37"/>
  <c r="E1093" i="37"/>
  <c r="K1096" i="37"/>
  <c r="B1096" i="37"/>
  <c r="K1104" i="37"/>
  <c r="B1104" i="37"/>
  <c r="E1109" i="37"/>
  <c r="K1112" i="37"/>
  <c r="B1112" i="37"/>
  <c r="K1120" i="37"/>
  <c r="B1120" i="37"/>
  <c r="E1125" i="37"/>
  <c r="K1128" i="37"/>
  <c r="B1128" i="37"/>
  <c r="K1136" i="37"/>
  <c r="B1136" i="37"/>
  <c r="E1141" i="37"/>
  <c r="K1144" i="37"/>
  <c r="B1144" i="37"/>
  <c r="E1149" i="37"/>
  <c r="K1152" i="37"/>
  <c r="B1152" i="37"/>
  <c r="E1157" i="37"/>
  <c r="K1160" i="37"/>
  <c r="B1160" i="37"/>
  <c r="F1165" i="37"/>
  <c r="G1165" i="37" s="1"/>
  <c r="K1168" i="37"/>
  <c r="B1168" i="37"/>
  <c r="H1173" i="37"/>
  <c r="I1173" i="37" s="1"/>
  <c r="K1176" i="37"/>
  <c r="B1176" i="37"/>
  <c r="E1181" i="37"/>
  <c r="K1184" i="37"/>
  <c r="B1184" i="37"/>
  <c r="F1189" i="37"/>
  <c r="G1189" i="37" s="1"/>
  <c r="K1192" i="37"/>
  <c r="B1192" i="37"/>
  <c r="H1197" i="37"/>
  <c r="I1197" i="37" s="1"/>
  <c r="K1200" i="37"/>
  <c r="B1200" i="37"/>
  <c r="K1208" i="37"/>
  <c r="B1208" i="37"/>
  <c r="K1216" i="37"/>
  <c r="B1216" i="37"/>
  <c r="K1224" i="37"/>
  <c r="B1224" i="37"/>
  <c r="K1232" i="37"/>
  <c r="B1232" i="37"/>
  <c r="K1240" i="37"/>
  <c r="B1240" i="37"/>
  <c r="K1248" i="37"/>
  <c r="B1248" i="37"/>
  <c r="K1256" i="37"/>
  <c r="B1256" i="37"/>
  <c r="H1263" i="37"/>
  <c r="I1263" i="37" s="1"/>
  <c r="K1266" i="37"/>
  <c r="B1266" i="37"/>
  <c r="H1271" i="37"/>
  <c r="I1271" i="37" s="1"/>
  <c r="K1274" i="37"/>
  <c r="B1274" i="37"/>
  <c r="H1279" i="37"/>
  <c r="I1279" i="37" s="1"/>
  <c r="K1282" i="37"/>
  <c r="B1282" i="37"/>
  <c r="H1287" i="37"/>
  <c r="I1287" i="37" s="1"/>
  <c r="K1290" i="37"/>
  <c r="B1290" i="37"/>
  <c r="H1295" i="37"/>
  <c r="I1295" i="37" s="1"/>
  <c r="K1298" i="37"/>
  <c r="B1298" i="37"/>
  <c r="H1303" i="37"/>
  <c r="I1303" i="37" s="1"/>
  <c r="K1306" i="37"/>
  <c r="B1306" i="37"/>
  <c r="K1313" i="37"/>
  <c r="B1313" i="37"/>
  <c r="H1318" i="37"/>
  <c r="I1318" i="37" s="1"/>
  <c r="K1321" i="37"/>
  <c r="B1321" i="37"/>
  <c r="H1326" i="37"/>
  <c r="I1326" i="37" s="1"/>
  <c r="K1329" i="37"/>
  <c r="B1329" i="37"/>
  <c r="H1334" i="37"/>
  <c r="I1334" i="37" s="1"/>
  <c r="K1337" i="37"/>
  <c r="B1337" i="37"/>
  <c r="H1342" i="37"/>
  <c r="I1342" i="37" s="1"/>
  <c r="K1345" i="37"/>
  <c r="B1345" i="37"/>
  <c r="F1350" i="37"/>
  <c r="G1350" i="37" s="1"/>
  <c r="K1353" i="37"/>
  <c r="B1353" i="37"/>
  <c r="F1358" i="37"/>
  <c r="G1358" i="37" s="1"/>
  <c r="F1365" i="37"/>
  <c r="G1365" i="37" s="1"/>
  <c r="K1368" i="37"/>
  <c r="B1368" i="37"/>
  <c r="F1373" i="37"/>
  <c r="G1373" i="37" s="1"/>
  <c r="K1376" i="37"/>
  <c r="B1376" i="37"/>
  <c r="F1381" i="37"/>
  <c r="G1381" i="37" s="1"/>
  <c r="K1385" i="37"/>
  <c r="B1385" i="37"/>
  <c r="E1390" i="37"/>
  <c r="K1393" i="37"/>
  <c r="B1393" i="37"/>
  <c r="E1398" i="37"/>
  <c r="H105" i="37"/>
  <c r="I105" i="37" s="1"/>
  <c r="K108" i="37"/>
  <c r="B108" i="37"/>
  <c r="F113" i="37"/>
  <c r="G113" i="37" s="1"/>
  <c r="K116" i="37"/>
  <c r="B116" i="37"/>
  <c r="E121" i="37"/>
  <c r="K124" i="37"/>
  <c r="B124" i="37"/>
  <c r="E129" i="37"/>
  <c r="K132" i="37"/>
  <c r="B132" i="37"/>
  <c r="E137" i="37"/>
  <c r="K140" i="37"/>
  <c r="B140" i="37"/>
  <c r="E145" i="37"/>
  <c r="K148" i="37"/>
  <c r="B148" i="37"/>
  <c r="E153" i="37"/>
  <c r="K161" i="37"/>
  <c r="B161" i="37"/>
  <c r="H166" i="37"/>
  <c r="I166" i="37" s="1"/>
  <c r="K169" i="37"/>
  <c r="B169" i="37"/>
  <c r="H174" i="37"/>
  <c r="I174" i="37" s="1"/>
  <c r="K177" i="37"/>
  <c r="B177" i="37"/>
  <c r="H182" i="37"/>
  <c r="I182" i="37" s="1"/>
  <c r="K185" i="37"/>
  <c r="B185" i="37"/>
  <c r="H190" i="37"/>
  <c r="I190" i="37" s="1"/>
  <c r="K193" i="37"/>
  <c r="B193" i="37"/>
  <c r="H198" i="37"/>
  <c r="I198" i="37" s="1"/>
  <c r="K201" i="37"/>
  <c r="B201" i="37"/>
  <c r="K209" i="37"/>
  <c r="B209" i="37"/>
  <c r="K213" i="37"/>
  <c r="B213" i="37"/>
  <c r="K217" i="37"/>
  <c r="B217" i="37"/>
  <c r="K221" i="37"/>
  <c r="B221" i="37"/>
  <c r="K225" i="37"/>
  <c r="B225" i="37"/>
  <c r="K229" i="37"/>
  <c r="B229" i="37"/>
  <c r="K233" i="37"/>
  <c r="B233" i="37"/>
  <c r="K237" i="37"/>
  <c r="B237" i="37"/>
  <c r="K241" i="37"/>
  <c r="B241" i="37"/>
  <c r="K245" i="37"/>
  <c r="B245" i="37"/>
  <c r="K249" i="37"/>
  <c r="B249" i="37"/>
  <c r="K253" i="37"/>
  <c r="B253" i="37"/>
  <c r="E259" i="37"/>
  <c r="H263" i="37"/>
  <c r="I263" i="37" s="1"/>
  <c r="E267" i="37"/>
  <c r="H271" i="37"/>
  <c r="I271" i="37" s="1"/>
  <c r="E275" i="37"/>
  <c r="H279" i="37"/>
  <c r="I279" i="37" s="1"/>
  <c r="E283" i="37"/>
  <c r="H287" i="37"/>
  <c r="I287" i="37" s="1"/>
  <c r="E291" i="37"/>
  <c r="H295" i="37"/>
  <c r="I295" i="37" s="1"/>
  <c r="F299" i="37"/>
  <c r="G299" i="37" s="1"/>
  <c r="H303" i="37"/>
  <c r="I303" i="37" s="1"/>
  <c r="F307" i="37"/>
  <c r="G307" i="37" s="1"/>
  <c r="H311" i="37"/>
  <c r="I311" i="37" s="1"/>
  <c r="K314" i="37"/>
  <c r="B314" i="37"/>
  <c r="H319" i="37"/>
  <c r="I319" i="37" s="1"/>
  <c r="K322" i="37"/>
  <c r="B322" i="37"/>
  <c r="H327" i="37"/>
  <c r="I327" i="37" s="1"/>
  <c r="K330" i="37"/>
  <c r="B330" i="37"/>
  <c r="H335" i="37"/>
  <c r="I335" i="37" s="1"/>
  <c r="K338" i="37"/>
  <c r="B338" i="37"/>
  <c r="H343" i="37"/>
  <c r="I343" i="37" s="1"/>
  <c r="K346" i="37"/>
  <c r="B346" i="37"/>
  <c r="H351" i="37"/>
  <c r="I351" i="37" s="1"/>
  <c r="K354" i="37"/>
  <c r="B354" i="37"/>
  <c r="K362" i="37"/>
  <c r="B362" i="37"/>
  <c r="F367" i="37"/>
  <c r="G367" i="37" s="1"/>
  <c r="K370" i="37"/>
  <c r="B370" i="37"/>
  <c r="F375" i="37"/>
  <c r="G375" i="37" s="1"/>
  <c r="K378" i="37"/>
  <c r="B378" i="37"/>
  <c r="F383" i="37"/>
  <c r="G383" i="37" s="1"/>
  <c r="K386" i="37"/>
  <c r="B386" i="37"/>
  <c r="F391" i="37"/>
  <c r="G391" i="37" s="1"/>
  <c r="K394" i="37"/>
  <c r="B394" i="37"/>
  <c r="F399" i="37"/>
  <c r="G399" i="37" s="1"/>
  <c r="K402" i="37"/>
  <c r="B402" i="37"/>
  <c r="F407" i="37"/>
  <c r="G407" i="37" s="1"/>
  <c r="F888" i="37"/>
  <c r="G888" i="37" s="1"/>
  <c r="K891" i="37"/>
  <c r="B891" i="37"/>
  <c r="H896" i="37"/>
  <c r="I896" i="37" s="1"/>
  <c r="K899" i="37"/>
  <c r="B899" i="37"/>
  <c r="E904" i="37"/>
  <c r="F855" i="37"/>
  <c r="E880" i="37"/>
  <c r="K911" i="37"/>
  <c r="B911" i="37"/>
  <c r="K915" i="37"/>
  <c r="B915" i="37"/>
  <c r="K919" i="37"/>
  <c r="B919" i="37"/>
  <c r="K923" i="37"/>
  <c r="B923" i="37"/>
  <c r="K927" i="37"/>
  <c r="B927" i="37"/>
  <c r="K931" i="37"/>
  <c r="B931" i="37"/>
  <c r="K935" i="37"/>
  <c r="B935" i="37"/>
  <c r="K939" i="37"/>
  <c r="B939" i="37"/>
  <c r="K943" i="37"/>
  <c r="B943" i="37"/>
  <c r="K947" i="37"/>
  <c r="B947" i="37"/>
  <c r="K951" i="37"/>
  <c r="B951" i="37"/>
  <c r="K955" i="37"/>
  <c r="B955" i="37"/>
  <c r="E960" i="37"/>
  <c r="K963" i="37"/>
  <c r="B963" i="37"/>
  <c r="E968" i="37"/>
  <c r="K971" i="37"/>
  <c r="B971" i="37"/>
  <c r="H976" i="37"/>
  <c r="I976" i="37" s="1"/>
  <c r="K979" i="37"/>
  <c r="B979" i="37"/>
  <c r="E984" i="37"/>
  <c r="K987" i="37"/>
  <c r="B987" i="37"/>
  <c r="F992" i="37"/>
  <c r="G992" i="37" s="1"/>
  <c r="K995" i="37"/>
  <c r="B995" i="37"/>
  <c r="E1000" i="37"/>
  <c r="K1003" i="37"/>
  <c r="B1003" i="37"/>
  <c r="E1008" i="37"/>
  <c r="K1011" i="37"/>
  <c r="B1011" i="37"/>
  <c r="K1019" i="37"/>
  <c r="B1019" i="37"/>
  <c r="K1027" i="37"/>
  <c r="B1027" i="37"/>
  <c r="E1032" i="37"/>
  <c r="K1035" i="37"/>
  <c r="B1035" i="37"/>
  <c r="F1040" i="37"/>
  <c r="G1040" i="37" s="1"/>
  <c r="K1043" i="37"/>
  <c r="B1043" i="37"/>
  <c r="F1048" i="37"/>
  <c r="G1048" i="37" s="1"/>
  <c r="K1051" i="37"/>
  <c r="B1051" i="37"/>
  <c r="K1059" i="37"/>
  <c r="B1059" i="37"/>
  <c r="E1064" i="37"/>
  <c r="K1067" i="37"/>
  <c r="B1067" i="37"/>
  <c r="K1075" i="37"/>
  <c r="B1075" i="37"/>
  <c r="E1080" i="37"/>
  <c r="K1083" i="37"/>
  <c r="B1083" i="37"/>
  <c r="K1091" i="37"/>
  <c r="B1091" i="37"/>
  <c r="H1096" i="37"/>
  <c r="I1096" i="37" s="1"/>
  <c r="K1099" i="37"/>
  <c r="B1099" i="37"/>
  <c r="F1104" i="37"/>
  <c r="G1104" i="37" s="1"/>
  <c r="K1107" i="37"/>
  <c r="B1107" i="37"/>
  <c r="F1112" i="37"/>
  <c r="G1112" i="37" s="1"/>
  <c r="K1115" i="37"/>
  <c r="B1115" i="37"/>
  <c r="F1120" i="37"/>
  <c r="G1120" i="37" s="1"/>
  <c r="K1123" i="37"/>
  <c r="B1123" i="37"/>
  <c r="E1128" i="37"/>
  <c r="K1131" i="37"/>
  <c r="B1131" i="37"/>
  <c r="K1139" i="37"/>
  <c r="B1139" i="37"/>
  <c r="E1144" i="37"/>
  <c r="K1147" i="37"/>
  <c r="B1147" i="37"/>
  <c r="F1152" i="37"/>
  <c r="G1152" i="37" s="1"/>
  <c r="K1155" i="37"/>
  <c r="B1155" i="37"/>
  <c r="E1160" i="37"/>
  <c r="K1163" i="37"/>
  <c r="B1163" i="37"/>
  <c r="E1168" i="37"/>
  <c r="K1171" i="37"/>
  <c r="B1171" i="37"/>
  <c r="E1176" i="37"/>
  <c r="K1179" i="37"/>
  <c r="B1179" i="37"/>
  <c r="E1184" i="37"/>
  <c r="K1187" i="37"/>
  <c r="B1187" i="37"/>
  <c r="E1192" i="37"/>
  <c r="K1195" i="37"/>
  <c r="B1195" i="37"/>
  <c r="E1200" i="37"/>
  <c r="K1203" i="37"/>
  <c r="B1203" i="37"/>
  <c r="F1208" i="37"/>
  <c r="G1208" i="37" s="1"/>
  <c r="K1211" i="37"/>
  <c r="B1211" i="37"/>
  <c r="E1216" i="37"/>
  <c r="K1219" i="37"/>
  <c r="B1219" i="37"/>
  <c r="K1227" i="37"/>
  <c r="B1227" i="37"/>
  <c r="E1232" i="37"/>
  <c r="K1235" i="37"/>
  <c r="B1235" i="37"/>
  <c r="E1240" i="37"/>
  <c r="K1243" i="37"/>
  <c r="B1243" i="37"/>
  <c r="E1248" i="37"/>
  <c r="K1251" i="37"/>
  <c r="B1251" i="37"/>
  <c r="F1256" i="37"/>
  <c r="G1256" i="37" s="1"/>
  <c r="K1261" i="37"/>
  <c r="B1261" i="37"/>
  <c r="E1266" i="37"/>
  <c r="K1269" i="37"/>
  <c r="B1269" i="37"/>
  <c r="E1274" i="37"/>
  <c r="K1277" i="37"/>
  <c r="B1277" i="37"/>
  <c r="E1282" i="37"/>
  <c r="K1285" i="37"/>
  <c r="B1285" i="37"/>
  <c r="E1290" i="37"/>
  <c r="K1293" i="37"/>
  <c r="B1293" i="37"/>
  <c r="E1298" i="37"/>
  <c r="K1301" i="37"/>
  <c r="B1301" i="37"/>
  <c r="E1306" i="37"/>
  <c r="K1309" i="37"/>
  <c r="B1309" i="37"/>
  <c r="F1313" i="37"/>
  <c r="G1313" i="37" s="1"/>
  <c r="K1316" i="37"/>
  <c r="B1316" i="37"/>
  <c r="F1321" i="37"/>
  <c r="G1321" i="37" s="1"/>
  <c r="K1324" i="37"/>
  <c r="B1324" i="37"/>
  <c r="H1329" i="37"/>
  <c r="I1329" i="37" s="1"/>
  <c r="K1332" i="37"/>
  <c r="B1332" i="37"/>
  <c r="H1337" i="37"/>
  <c r="I1337" i="37" s="1"/>
  <c r="K1340" i="37"/>
  <c r="B1340" i="37"/>
  <c r="H1345" i="37"/>
  <c r="I1345" i="37" s="1"/>
  <c r="K1348" i="37"/>
  <c r="B1348" i="37"/>
  <c r="H1353" i="37"/>
  <c r="I1353" i="37" s="1"/>
  <c r="K1356" i="37"/>
  <c r="B1356" i="37"/>
  <c r="K1363" i="37"/>
  <c r="B1363" i="37"/>
  <c r="F1368" i="37"/>
  <c r="G1368" i="37" s="1"/>
  <c r="K1371" i="37"/>
  <c r="B1371" i="37"/>
  <c r="F1376" i="37"/>
  <c r="G1376" i="37" s="1"/>
  <c r="K1379" i="37"/>
  <c r="B1379" i="37"/>
  <c r="H1385" i="37"/>
  <c r="I1385" i="37" s="1"/>
  <c r="K1388" i="37"/>
  <c r="B1388" i="37"/>
  <c r="H1393" i="37"/>
  <c r="I1393" i="37" s="1"/>
  <c r="K1396" i="37"/>
  <c r="B1396" i="37"/>
  <c r="H1401" i="37"/>
  <c r="I1401" i="37" s="1"/>
  <c r="F108" i="37"/>
  <c r="G108" i="37" s="1"/>
  <c r="K111" i="37"/>
  <c r="B111" i="37"/>
  <c r="F116" i="37"/>
  <c r="G116" i="37" s="1"/>
  <c r="K119" i="37"/>
  <c r="B119" i="37"/>
  <c r="F124" i="37"/>
  <c r="G124" i="37" s="1"/>
  <c r="K127" i="37"/>
  <c r="B127" i="37"/>
  <c r="F132" i="37"/>
  <c r="G132" i="37" s="1"/>
  <c r="K135" i="37"/>
  <c r="B135" i="37"/>
  <c r="H140" i="37"/>
  <c r="I140" i="37" s="1"/>
  <c r="K143" i="37"/>
  <c r="B143" i="37"/>
  <c r="H148" i="37"/>
  <c r="I148" i="37" s="1"/>
  <c r="K151" i="37"/>
  <c r="B151" i="37"/>
  <c r="K156" i="37"/>
  <c r="B156" i="37"/>
  <c r="F161" i="37"/>
  <c r="G161" i="37" s="1"/>
  <c r="K164" i="37"/>
  <c r="B164" i="37"/>
  <c r="E169" i="37"/>
  <c r="K172" i="37"/>
  <c r="B172" i="37"/>
  <c r="H177" i="37"/>
  <c r="I177" i="37" s="1"/>
  <c r="K180" i="37"/>
  <c r="B180" i="37"/>
  <c r="F185" i="37"/>
  <c r="G185" i="37" s="1"/>
  <c r="K188" i="37"/>
  <c r="B188" i="37"/>
  <c r="H193" i="37"/>
  <c r="I193" i="37" s="1"/>
  <c r="K196" i="37"/>
  <c r="B196" i="37"/>
  <c r="F201" i="37"/>
  <c r="G201" i="37" s="1"/>
  <c r="K204" i="37"/>
  <c r="B204" i="37"/>
  <c r="E209" i="37"/>
  <c r="H213" i="37"/>
  <c r="I213" i="37" s="1"/>
  <c r="E217" i="37"/>
  <c r="H221" i="37"/>
  <c r="I221" i="37" s="1"/>
  <c r="E225" i="37"/>
  <c r="E229" i="37"/>
  <c r="E237" i="37"/>
  <c r="E245" i="37"/>
  <c r="E253" i="37"/>
  <c r="K260" i="37"/>
  <c r="B260" i="37"/>
  <c r="K264" i="37"/>
  <c r="B264" i="37"/>
  <c r="K268" i="37"/>
  <c r="B268" i="37"/>
  <c r="K272" i="37"/>
  <c r="B272" i="37"/>
  <c r="K276" i="37"/>
  <c r="B276" i="37"/>
  <c r="K280" i="37"/>
  <c r="B280" i="37"/>
  <c r="K284" i="37"/>
  <c r="B284" i="37"/>
  <c r="K288" i="37"/>
  <c r="B288" i="37"/>
  <c r="K292" i="37"/>
  <c r="B292" i="37"/>
  <c r="K296" i="37"/>
  <c r="B296" i="37"/>
  <c r="K300" i="37"/>
  <c r="B300" i="37"/>
  <c r="K304" i="37"/>
  <c r="B304" i="37"/>
  <c r="K309" i="37"/>
  <c r="B309" i="37"/>
  <c r="F314" i="37"/>
  <c r="G314" i="37" s="1"/>
  <c r="K317" i="37"/>
  <c r="B317" i="37"/>
  <c r="F322" i="37"/>
  <c r="G322" i="37" s="1"/>
  <c r="K325" i="37"/>
  <c r="B325" i="37"/>
  <c r="F330" i="37"/>
  <c r="G330" i="37" s="1"/>
  <c r="K333" i="37"/>
  <c r="B333" i="37"/>
  <c r="H338" i="37"/>
  <c r="I338" i="37" s="1"/>
  <c r="K341" i="37"/>
  <c r="B341" i="37"/>
  <c r="E346" i="37"/>
  <c r="K349" i="37"/>
  <c r="B349" i="37"/>
  <c r="F354" i="37"/>
  <c r="G354" i="37" s="1"/>
  <c r="K357" i="37"/>
  <c r="B357" i="37"/>
  <c r="H362" i="37"/>
  <c r="I362" i="37" s="1"/>
  <c r="K365" i="37"/>
  <c r="B365" i="37"/>
  <c r="H370" i="37"/>
  <c r="I370" i="37" s="1"/>
  <c r="K373" i="37"/>
  <c r="B373" i="37"/>
  <c r="H378" i="37"/>
  <c r="I378" i="37" s="1"/>
  <c r="K381" i="37"/>
  <c r="B381" i="37"/>
  <c r="H386" i="37"/>
  <c r="I386" i="37" s="1"/>
  <c r="K389" i="37"/>
  <c r="B389" i="37"/>
  <c r="H394" i="37"/>
  <c r="I394" i="37" s="1"/>
  <c r="K397" i="37"/>
  <c r="B397" i="37"/>
  <c r="H402" i="37"/>
  <c r="I402" i="37" s="1"/>
  <c r="K405" i="37"/>
  <c r="B405" i="37"/>
  <c r="H891" i="37"/>
  <c r="I891" i="37" s="1"/>
  <c r="K894" i="37"/>
  <c r="B894" i="37"/>
  <c r="H899" i="37"/>
  <c r="I899" i="37" s="1"/>
  <c r="K902" i="37"/>
  <c r="B902" i="37"/>
  <c r="F833" i="37"/>
  <c r="H911" i="37"/>
  <c r="I911" i="37" s="1"/>
  <c r="F915" i="37"/>
  <c r="G915" i="37" s="1"/>
  <c r="H919" i="37"/>
  <c r="I919" i="37" s="1"/>
  <c r="F923" i="37"/>
  <c r="G923" i="37" s="1"/>
  <c r="E927" i="37"/>
  <c r="F931" i="37"/>
  <c r="G931" i="37" s="1"/>
  <c r="H935" i="37"/>
  <c r="I935" i="37" s="1"/>
  <c r="F939" i="37"/>
  <c r="G939" i="37" s="1"/>
  <c r="E943" i="37"/>
  <c r="F947" i="37"/>
  <c r="G947" i="37" s="1"/>
  <c r="H951" i="37"/>
  <c r="I951" i="37" s="1"/>
  <c r="F955" i="37"/>
  <c r="G955" i="37" s="1"/>
  <c r="H963" i="37"/>
  <c r="I963" i="37" s="1"/>
  <c r="K966" i="37"/>
  <c r="B966" i="37"/>
  <c r="H971" i="37"/>
  <c r="I971" i="37" s="1"/>
  <c r="K974" i="37"/>
  <c r="B974" i="37"/>
  <c r="H979" i="37"/>
  <c r="I979" i="37" s="1"/>
  <c r="K982" i="37"/>
  <c r="B982" i="37"/>
  <c r="H987" i="37"/>
  <c r="I987" i="37" s="1"/>
  <c r="K990" i="37"/>
  <c r="B990" i="37"/>
  <c r="H995" i="37"/>
  <c r="I995" i="37" s="1"/>
  <c r="K998" i="37"/>
  <c r="B998" i="37"/>
  <c r="H1003" i="37"/>
  <c r="I1003" i="37" s="1"/>
  <c r="K1006" i="37"/>
  <c r="B1006" i="37"/>
  <c r="H1011" i="37"/>
  <c r="I1011" i="37" s="1"/>
  <c r="K1014" i="37"/>
  <c r="B1014" i="37"/>
  <c r="K1022" i="37"/>
  <c r="B1022" i="37"/>
  <c r="F1027" i="37"/>
  <c r="G1027" i="37" s="1"/>
  <c r="K1030" i="37"/>
  <c r="B1030" i="37"/>
  <c r="E1035" i="37"/>
  <c r="K1038" i="37"/>
  <c r="B1038" i="37"/>
  <c r="E1043" i="37"/>
  <c r="K1046" i="37"/>
  <c r="B1046" i="37"/>
  <c r="E1051" i="37"/>
  <c r="K1054" i="37"/>
  <c r="B1054" i="37"/>
  <c r="K1062" i="37"/>
  <c r="B1062" i="37"/>
  <c r="K1070" i="37"/>
  <c r="B1070" i="37"/>
  <c r="E1075" i="37"/>
  <c r="K1078" i="37"/>
  <c r="B1078" i="37"/>
  <c r="K1086" i="37"/>
  <c r="B1086" i="37"/>
  <c r="K1094" i="37"/>
  <c r="B1094" i="37"/>
  <c r="H1099" i="37"/>
  <c r="I1099" i="37" s="1"/>
  <c r="K1102" i="37"/>
  <c r="B1102" i="37"/>
  <c r="H1107" i="37"/>
  <c r="I1107" i="37" s="1"/>
  <c r="K1110" i="37"/>
  <c r="B1110" i="37"/>
  <c r="H1115" i="37"/>
  <c r="I1115" i="37" s="1"/>
  <c r="K1118" i="37"/>
  <c r="B1118" i="37"/>
  <c r="H1123" i="37"/>
  <c r="I1123" i="37" s="1"/>
  <c r="K1126" i="37"/>
  <c r="B1126" i="37"/>
  <c r="H1131" i="37"/>
  <c r="I1131" i="37" s="1"/>
  <c r="K1134" i="37"/>
  <c r="B1134" i="37"/>
  <c r="H1139" i="37"/>
  <c r="I1139" i="37" s="1"/>
  <c r="K1142" i="37"/>
  <c r="B1142" i="37"/>
  <c r="K1150" i="37"/>
  <c r="B1150" i="37"/>
  <c r="H1155" i="37"/>
  <c r="I1155" i="37" s="1"/>
  <c r="K1158" i="37"/>
  <c r="B1158" i="37"/>
  <c r="H1163" i="37"/>
  <c r="I1163" i="37" s="1"/>
  <c r="K1166" i="37"/>
  <c r="B1166" i="37"/>
  <c r="H1171" i="37"/>
  <c r="I1171" i="37" s="1"/>
  <c r="K1174" i="37"/>
  <c r="B1174" i="37"/>
  <c r="H1179" i="37"/>
  <c r="I1179" i="37" s="1"/>
  <c r="K1182" i="37"/>
  <c r="B1182" i="37"/>
  <c r="H1187" i="37"/>
  <c r="I1187" i="37" s="1"/>
  <c r="K1190" i="37"/>
  <c r="B1190" i="37"/>
  <c r="H1195" i="37"/>
  <c r="I1195" i="37" s="1"/>
  <c r="K1198" i="37"/>
  <c r="B1198" i="37"/>
  <c r="K1206" i="37"/>
  <c r="B1206" i="37"/>
  <c r="K1214" i="37"/>
  <c r="B1214" i="37"/>
  <c r="H1219" i="37"/>
  <c r="I1219" i="37" s="1"/>
  <c r="K1222" i="37"/>
  <c r="B1222" i="37"/>
  <c r="H1227" i="37"/>
  <c r="I1227" i="37" s="1"/>
  <c r="K1230" i="37"/>
  <c r="B1230" i="37"/>
  <c r="H1235" i="37"/>
  <c r="I1235" i="37" s="1"/>
  <c r="K1238" i="37"/>
  <c r="B1238" i="37"/>
  <c r="H1243" i="37"/>
  <c r="I1243" i="37" s="1"/>
  <c r="K1246" i="37"/>
  <c r="B1246" i="37"/>
  <c r="H1251" i="37"/>
  <c r="I1251" i="37" s="1"/>
  <c r="K1254" i="37"/>
  <c r="B1254" i="37"/>
  <c r="H1261" i="37"/>
  <c r="I1261" i="37" s="1"/>
  <c r="K1264" i="37"/>
  <c r="B1264" i="37"/>
  <c r="H1269" i="37"/>
  <c r="I1269" i="37" s="1"/>
  <c r="K1272" i="37"/>
  <c r="B1272" i="37"/>
  <c r="H1277" i="37"/>
  <c r="I1277" i="37" s="1"/>
  <c r="K1280" i="37"/>
  <c r="B1280" i="37"/>
  <c r="H1285" i="37"/>
  <c r="I1285" i="37" s="1"/>
  <c r="K1288" i="37"/>
  <c r="B1288" i="37"/>
  <c r="H1293" i="37"/>
  <c r="I1293" i="37" s="1"/>
  <c r="K1296" i="37"/>
  <c r="B1296" i="37"/>
  <c r="H1301" i="37"/>
  <c r="I1301" i="37" s="1"/>
  <c r="K1304" i="37"/>
  <c r="B1304" i="37"/>
  <c r="H1309" i="37"/>
  <c r="I1309" i="37" s="1"/>
  <c r="K1311" i="37"/>
  <c r="B1311" i="37"/>
  <c r="H1316" i="37"/>
  <c r="I1316" i="37" s="1"/>
  <c r="K1319" i="37"/>
  <c r="B1319" i="37"/>
  <c r="H1324" i="37"/>
  <c r="I1324" i="37" s="1"/>
  <c r="K1327" i="37"/>
  <c r="B1327" i="37"/>
  <c r="H1332" i="37"/>
  <c r="I1332" i="37" s="1"/>
  <c r="K1335" i="37"/>
  <c r="B1335" i="37"/>
  <c r="H1340" i="37"/>
  <c r="I1340" i="37" s="1"/>
  <c r="K1343" i="37"/>
  <c r="B1343" i="37"/>
  <c r="H1348" i="37"/>
  <c r="I1348" i="37" s="1"/>
  <c r="K1351" i="37"/>
  <c r="B1351" i="37"/>
  <c r="F1356" i="37"/>
  <c r="G1356" i="37" s="1"/>
  <c r="K1359" i="37"/>
  <c r="B1359" i="37"/>
  <c r="F1363" i="37"/>
  <c r="G1363" i="37" s="1"/>
  <c r="H1371" i="37"/>
  <c r="I1371" i="37" s="1"/>
  <c r="K1374" i="37"/>
  <c r="B1374" i="37"/>
  <c r="H1379" i="37"/>
  <c r="I1379" i="37" s="1"/>
  <c r="K1382" i="37"/>
  <c r="B1382" i="37"/>
  <c r="K1391" i="37"/>
  <c r="B1391" i="37"/>
  <c r="K1399" i="37"/>
  <c r="B1399" i="37"/>
  <c r="K106" i="37"/>
  <c r="B106" i="37"/>
  <c r="E111" i="37"/>
  <c r="K114" i="37"/>
  <c r="B114" i="37"/>
  <c r="E119" i="37"/>
  <c r="K122" i="37"/>
  <c r="B122" i="37"/>
  <c r="E127" i="37"/>
  <c r="K130" i="37"/>
  <c r="B130" i="37"/>
  <c r="E135" i="37"/>
  <c r="K138" i="37"/>
  <c r="B138" i="37"/>
  <c r="E143" i="37"/>
  <c r="K146" i="37"/>
  <c r="B146" i="37"/>
  <c r="E151" i="37"/>
  <c r="K154" i="37"/>
  <c r="B154" i="37"/>
  <c r="H156" i="37"/>
  <c r="I156" i="37" s="1"/>
  <c r="K159" i="37"/>
  <c r="B159" i="37"/>
  <c r="F164" i="37"/>
  <c r="G164" i="37" s="1"/>
  <c r="K167" i="37"/>
  <c r="B167" i="37"/>
  <c r="F172" i="37"/>
  <c r="G172" i="37" s="1"/>
  <c r="K175" i="37"/>
  <c r="B175" i="37"/>
  <c r="F180" i="37"/>
  <c r="G180" i="37" s="1"/>
  <c r="K183" i="37"/>
  <c r="B183" i="37"/>
  <c r="F188" i="37"/>
  <c r="G188" i="37" s="1"/>
  <c r="K191" i="37"/>
  <c r="B191" i="37"/>
  <c r="F196" i="37"/>
  <c r="G196" i="37" s="1"/>
  <c r="K199" i="37"/>
  <c r="B199" i="37"/>
  <c r="F204" i="37"/>
  <c r="G204" i="37" s="1"/>
  <c r="K210" i="37"/>
  <c r="B210" i="37"/>
  <c r="K214" i="37"/>
  <c r="B214" i="37"/>
  <c r="K218" i="37"/>
  <c r="B218" i="37"/>
  <c r="K222" i="37"/>
  <c r="B222" i="37"/>
  <c r="K226" i="37"/>
  <c r="B226" i="37"/>
  <c r="K230" i="37"/>
  <c r="B230" i="37"/>
  <c r="K234" i="37"/>
  <c r="B234" i="37"/>
  <c r="K238" i="37"/>
  <c r="B238" i="37"/>
  <c r="K242" i="37"/>
  <c r="B242" i="37"/>
  <c r="K246" i="37"/>
  <c r="B246" i="37"/>
  <c r="K250" i="37"/>
  <c r="B250" i="37"/>
  <c r="K254" i="37"/>
  <c r="B254" i="37"/>
  <c r="F260" i="37"/>
  <c r="H264" i="37"/>
  <c r="I264" i="37" s="1"/>
  <c r="F268" i="37"/>
  <c r="G268" i="37" s="1"/>
  <c r="H272" i="37"/>
  <c r="I272" i="37" s="1"/>
  <c r="F276" i="37"/>
  <c r="G276" i="37" s="1"/>
  <c r="H280" i="37"/>
  <c r="I280" i="37" s="1"/>
  <c r="F284" i="37"/>
  <c r="G284" i="37" s="1"/>
  <c r="H288" i="37"/>
  <c r="I288" i="37" s="1"/>
  <c r="F292" i="37"/>
  <c r="G292" i="37" s="1"/>
  <c r="H296" i="37"/>
  <c r="I296" i="37" s="1"/>
  <c r="H300" i="37"/>
  <c r="I300" i="37" s="1"/>
  <c r="H304" i="37"/>
  <c r="I304" i="37" s="1"/>
  <c r="F309" i="37"/>
  <c r="G309" i="37" s="1"/>
  <c r="K312" i="37"/>
  <c r="B312" i="37"/>
  <c r="E317" i="37"/>
  <c r="K320" i="37"/>
  <c r="B320" i="37"/>
  <c r="E325" i="37"/>
  <c r="K328" i="37"/>
  <c r="B328" i="37"/>
  <c r="E333" i="37"/>
  <c r="K336" i="37"/>
  <c r="B336" i="37"/>
  <c r="E341" i="37"/>
  <c r="K344" i="37"/>
  <c r="B344" i="37"/>
  <c r="F349" i="37"/>
  <c r="G349" i="37" s="1"/>
  <c r="K352" i="37"/>
  <c r="B352" i="37"/>
  <c r="F357" i="37"/>
  <c r="G357" i="37" s="1"/>
  <c r="K360" i="37"/>
  <c r="B360" i="37"/>
  <c r="H365" i="37"/>
  <c r="I365" i="37" s="1"/>
  <c r="K368" i="37"/>
  <c r="B368" i="37"/>
  <c r="E373" i="37"/>
  <c r="K376" i="37"/>
  <c r="B376" i="37"/>
  <c r="H381" i="37"/>
  <c r="I381" i="37" s="1"/>
  <c r="K384" i="37"/>
  <c r="B384" i="37"/>
  <c r="H389" i="37"/>
  <c r="I389" i="37" s="1"/>
  <c r="K392" i="37"/>
  <c r="B392" i="37"/>
  <c r="F397" i="37"/>
  <c r="G397" i="37" s="1"/>
  <c r="K400" i="37"/>
  <c r="B400" i="37"/>
  <c r="H405" i="37"/>
  <c r="I405" i="37" s="1"/>
  <c r="K408" i="37"/>
  <c r="B408" i="37"/>
  <c r="K889" i="37"/>
  <c r="B889" i="37"/>
  <c r="H894" i="37"/>
  <c r="I894" i="37" s="1"/>
  <c r="K897" i="37"/>
  <c r="B897" i="37"/>
  <c r="H902" i="37"/>
  <c r="I902" i="37" s="1"/>
  <c r="K905" i="37"/>
  <c r="B905" i="37"/>
  <c r="F858" i="37"/>
  <c r="E883" i="37"/>
  <c r="F908" i="37"/>
  <c r="G908" i="37" s="1"/>
  <c r="G908" i="39" s="1"/>
  <c r="K912" i="37"/>
  <c r="B912" i="37"/>
  <c r="K916" i="37"/>
  <c r="B916" i="37"/>
  <c r="K920" i="37"/>
  <c r="B920" i="37"/>
  <c r="K924" i="37"/>
  <c r="B924" i="37"/>
  <c r="K928" i="37"/>
  <c r="B928" i="37"/>
  <c r="K932" i="37"/>
  <c r="B932" i="37"/>
  <c r="K936" i="37"/>
  <c r="B936" i="37"/>
  <c r="K940" i="37"/>
  <c r="B940" i="37"/>
  <c r="K944" i="37"/>
  <c r="B944" i="37"/>
  <c r="K948" i="37"/>
  <c r="B948" i="37"/>
  <c r="K952" i="37"/>
  <c r="B952" i="37"/>
  <c r="K956" i="37"/>
  <c r="B956" i="37"/>
  <c r="K961" i="37"/>
  <c r="B961" i="37"/>
  <c r="K969" i="37"/>
  <c r="B969" i="37"/>
  <c r="H974" i="37"/>
  <c r="I974" i="37" s="1"/>
  <c r="K977" i="37"/>
  <c r="B977" i="37"/>
  <c r="H982" i="37"/>
  <c r="I982" i="37" s="1"/>
  <c r="K985" i="37"/>
  <c r="B985" i="37"/>
  <c r="H990" i="37"/>
  <c r="I990" i="37" s="1"/>
  <c r="K993" i="37"/>
  <c r="B993" i="37"/>
  <c r="K1001" i="37"/>
  <c r="B1001" i="37"/>
  <c r="K1009" i="37"/>
  <c r="B1009" i="37"/>
  <c r="H1014" i="37"/>
  <c r="I1014" i="37" s="1"/>
  <c r="K1017" i="37"/>
  <c r="B1017" i="37"/>
  <c r="K1025" i="37"/>
  <c r="B1025" i="37"/>
  <c r="E1030" i="37"/>
  <c r="K1033" i="37"/>
  <c r="B1033" i="37"/>
  <c r="E1038" i="37"/>
  <c r="K1041" i="37"/>
  <c r="B1041" i="37"/>
  <c r="H1046" i="37"/>
  <c r="I1046" i="37" s="1"/>
  <c r="K1049" i="37"/>
  <c r="B1049" i="37"/>
  <c r="H1054" i="37"/>
  <c r="I1054" i="37" s="1"/>
  <c r="K1057" i="37"/>
  <c r="B1057" i="37"/>
  <c r="H1062" i="37"/>
  <c r="I1062" i="37" s="1"/>
  <c r="K1065" i="37"/>
  <c r="B1065" i="37"/>
  <c r="H1070" i="37"/>
  <c r="I1070" i="37" s="1"/>
  <c r="K1073" i="37"/>
  <c r="B1073" i="37"/>
  <c r="K1081" i="37"/>
  <c r="B1081" i="37"/>
  <c r="F1086" i="37"/>
  <c r="G1086" i="37" s="1"/>
  <c r="K1089" i="37"/>
  <c r="B1089" i="37"/>
  <c r="F1094" i="37"/>
  <c r="G1094" i="37" s="1"/>
  <c r="K1097" i="37"/>
  <c r="B1097" i="37"/>
  <c r="E1102" i="37"/>
  <c r="K1105" i="37"/>
  <c r="B1105" i="37"/>
  <c r="K1113" i="37"/>
  <c r="B1113" i="37"/>
  <c r="H1118" i="37"/>
  <c r="I1118" i="37" s="1"/>
  <c r="K1121" i="37"/>
  <c r="B1121" i="37"/>
  <c r="H1126" i="37"/>
  <c r="I1126" i="37" s="1"/>
  <c r="K1129" i="37"/>
  <c r="B1129" i="37"/>
  <c r="F1134" i="37"/>
  <c r="G1134" i="37" s="1"/>
  <c r="K1137" i="37"/>
  <c r="B1137" i="37"/>
  <c r="H1142" i="37"/>
  <c r="I1142" i="37" s="1"/>
  <c r="K1145" i="37"/>
  <c r="B1145" i="37"/>
  <c r="F1150" i="37"/>
  <c r="G1150" i="37" s="1"/>
  <c r="K1153" i="37"/>
  <c r="B1153" i="37"/>
  <c r="F1158" i="37"/>
  <c r="G1158" i="37" s="1"/>
  <c r="K1161" i="37"/>
  <c r="B1161" i="37"/>
  <c r="K1169" i="37"/>
  <c r="B1169" i="37"/>
  <c r="F1174" i="37"/>
  <c r="G1174" i="37" s="1"/>
  <c r="K1177" i="37"/>
  <c r="B1177" i="37"/>
  <c r="F1182" i="37"/>
  <c r="G1182" i="37" s="1"/>
  <c r="K1185" i="37"/>
  <c r="B1185" i="37"/>
  <c r="K1193" i="37"/>
  <c r="B1193" i="37"/>
  <c r="F1198" i="37"/>
  <c r="G1198" i="37" s="1"/>
  <c r="K1201" i="37"/>
  <c r="B1201" i="37"/>
  <c r="E1206" i="37"/>
  <c r="K1209" i="37"/>
  <c r="B1209" i="37"/>
  <c r="E1214" i="37"/>
  <c r="K1217" i="37"/>
  <c r="B1217" i="37"/>
  <c r="K1225" i="37"/>
  <c r="B1225" i="37"/>
  <c r="K1233" i="37"/>
  <c r="B1233" i="37"/>
  <c r="H1238" i="37"/>
  <c r="I1238" i="37" s="1"/>
  <c r="K1241" i="37"/>
  <c r="B1241" i="37"/>
  <c r="K1249" i="37"/>
  <c r="B1249" i="37"/>
  <c r="H1254" i="37"/>
  <c r="I1254" i="37" s="1"/>
  <c r="K1257" i="37"/>
  <c r="B1257" i="37"/>
  <c r="H1264" i="37"/>
  <c r="I1264" i="37" s="1"/>
  <c r="K1267" i="37"/>
  <c r="B1267" i="37"/>
  <c r="H1272" i="37"/>
  <c r="I1272" i="37" s="1"/>
  <c r="K1275" i="37"/>
  <c r="B1275" i="37"/>
  <c r="H1280" i="37"/>
  <c r="I1280" i="37" s="1"/>
  <c r="K1283" i="37"/>
  <c r="B1283" i="37"/>
  <c r="H1288" i="37"/>
  <c r="I1288" i="37" s="1"/>
  <c r="K1291" i="37"/>
  <c r="B1291" i="37"/>
  <c r="H1296" i="37"/>
  <c r="I1296" i="37" s="1"/>
  <c r="K1299" i="37"/>
  <c r="B1299" i="37"/>
  <c r="H1304" i="37"/>
  <c r="I1304" i="37" s="1"/>
  <c r="K1307" i="37"/>
  <c r="B1307" i="37"/>
  <c r="H1311" i="37"/>
  <c r="I1311" i="37" s="1"/>
  <c r="K1314" i="37"/>
  <c r="B1314" i="37"/>
  <c r="H1319" i="37"/>
  <c r="I1319" i="37" s="1"/>
  <c r="K1322" i="37"/>
  <c r="B1322" i="37"/>
  <c r="E1327" i="37"/>
  <c r="K1330" i="37"/>
  <c r="B1330" i="37"/>
  <c r="H1335" i="37"/>
  <c r="I1335" i="37" s="1"/>
  <c r="K1338" i="37"/>
  <c r="B1338" i="37"/>
  <c r="E1343" i="37"/>
  <c r="K1346" i="37"/>
  <c r="B1346" i="37"/>
  <c r="E1351" i="37"/>
  <c r="K1354" i="37"/>
  <c r="B1354" i="37"/>
  <c r="E1359" i="37"/>
  <c r="E1366" i="37"/>
  <c r="K1369" i="37"/>
  <c r="B1369" i="37"/>
  <c r="E1374" i="37"/>
  <c r="K1377" i="37"/>
  <c r="B1377" i="37"/>
  <c r="E1382" i="37"/>
  <c r="K1386" i="37"/>
  <c r="B1386" i="37"/>
  <c r="F1391" i="37"/>
  <c r="G1391" i="37" s="1"/>
  <c r="K1394" i="37"/>
  <c r="B1394" i="37"/>
  <c r="F1399" i="37"/>
  <c r="G1399" i="37" s="1"/>
  <c r="K1401" i="37"/>
  <c r="B1401" i="37"/>
  <c r="E1406" i="37"/>
  <c r="K1409" i="37"/>
  <c r="B1409" i="37"/>
  <c r="E1414" i="37"/>
  <c r="K1417" i="37"/>
  <c r="B1417" i="37"/>
  <c r="E1422" i="37"/>
  <c r="K1425" i="37"/>
  <c r="B1425" i="37"/>
  <c r="E1430" i="37"/>
  <c r="K1433" i="37"/>
  <c r="B1433" i="37"/>
  <c r="K1436" i="37"/>
  <c r="B1436" i="37"/>
  <c r="H1441" i="37"/>
  <c r="I1441" i="37" s="1"/>
  <c r="K1444" i="37"/>
  <c r="B1444" i="37"/>
  <c r="H1449" i="37"/>
  <c r="I1449" i="37" s="1"/>
  <c r="K1452" i="37"/>
  <c r="B1452" i="37"/>
  <c r="H1457" i="37"/>
  <c r="I1457" i="37" s="1"/>
  <c r="K1460" i="37"/>
  <c r="B1460" i="37"/>
  <c r="E1465" i="37"/>
  <c r="K1468" i="37"/>
  <c r="B1468" i="37"/>
  <c r="K1476" i="37"/>
  <c r="B1476" i="37"/>
  <c r="K1484" i="37"/>
  <c r="B1484" i="37"/>
  <c r="K1492" i="37"/>
  <c r="B1492" i="37"/>
  <c r="K1500" i="37"/>
  <c r="B1500" i="37"/>
  <c r="K1508" i="37"/>
  <c r="B1508" i="37"/>
  <c r="E1513" i="37"/>
  <c r="K1516" i="37"/>
  <c r="B1516" i="37"/>
  <c r="E1521" i="37"/>
  <c r="K1524" i="37"/>
  <c r="B1524" i="37"/>
  <c r="E1529" i="37"/>
  <c r="K1532" i="37"/>
  <c r="B1532" i="37"/>
  <c r="E1537" i="37"/>
  <c r="K1540" i="37"/>
  <c r="B1540" i="37"/>
  <c r="H1545" i="37"/>
  <c r="I1545" i="37" s="1"/>
  <c r="K1548" i="37"/>
  <c r="B1548" i="37"/>
  <c r="F1553" i="37"/>
  <c r="G1553" i="37" s="1"/>
  <c r="K1556" i="37"/>
  <c r="B1556" i="37"/>
  <c r="H1561" i="37"/>
  <c r="I1561" i="37" s="1"/>
  <c r="K1564" i="37"/>
  <c r="B1564" i="37"/>
  <c r="H1569" i="37"/>
  <c r="I1569" i="37" s="1"/>
  <c r="K1572" i="37"/>
  <c r="B1572" i="37"/>
  <c r="H1577" i="37"/>
  <c r="I1577" i="37" s="1"/>
  <c r="K1580" i="37"/>
  <c r="B1580" i="37"/>
  <c r="F1585" i="37"/>
  <c r="G1585" i="37" s="1"/>
  <c r="K1588" i="37"/>
  <c r="B1588" i="37"/>
  <c r="F1593" i="37"/>
  <c r="G1593" i="37" s="1"/>
  <c r="K1596" i="37"/>
  <c r="B1596" i="37"/>
  <c r="F1601" i="37"/>
  <c r="G1601" i="37" s="1"/>
  <c r="K1604" i="37"/>
  <c r="B1604" i="37"/>
  <c r="F1609" i="37"/>
  <c r="G1609" i="37" s="1"/>
  <c r="K1612" i="37"/>
  <c r="B1612" i="37"/>
  <c r="F1617" i="37"/>
  <c r="G1617" i="37" s="1"/>
  <c r="K1620" i="37"/>
  <c r="B1620" i="37"/>
  <c r="F1625" i="37"/>
  <c r="G1625" i="37" s="1"/>
  <c r="K1628" i="37"/>
  <c r="B1628" i="37"/>
  <c r="F1633" i="37"/>
  <c r="G1633" i="37" s="1"/>
  <c r="F1639" i="37"/>
  <c r="G1639" i="37" s="1"/>
  <c r="K1642" i="37"/>
  <c r="B1642" i="37"/>
  <c r="E1647" i="37"/>
  <c r="K1650" i="37"/>
  <c r="B1650" i="37"/>
  <c r="E1655" i="37"/>
  <c r="K1658" i="37"/>
  <c r="B1658" i="37"/>
  <c r="E1663" i="37"/>
  <c r="K1666" i="37"/>
  <c r="B1666" i="37"/>
  <c r="F1671" i="37"/>
  <c r="G1671" i="37" s="1"/>
  <c r="K1674" i="37"/>
  <c r="B1674" i="37"/>
  <c r="F1679" i="37"/>
  <c r="G1679" i="37" s="1"/>
  <c r="K1682" i="37"/>
  <c r="B1682" i="37"/>
  <c r="F1687" i="37"/>
  <c r="G1687" i="37" s="1"/>
  <c r="K1690" i="37"/>
  <c r="B1690" i="37"/>
  <c r="F1695" i="37"/>
  <c r="G1695" i="37" s="1"/>
  <c r="K1698" i="37"/>
  <c r="B1698" i="37"/>
  <c r="F1703" i="37"/>
  <c r="G1703" i="37" s="1"/>
  <c r="K1706" i="37"/>
  <c r="B1706" i="37"/>
  <c r="F1711" i="37"/>
  <c r="G1711" i="37" s="1"/>
  <c r="K1714" i="37"/>
  <c r="B1714" i="37"/>
  <c r="F1719" i="37"/>
  <c r="G1719" i="37" s="1"/>
  <c r="K1722" i="37"/>
  <c r="B1722" i="37"/>
  <c r="H1727" i="37"/>
  <c r="I1727" i="37" s="1"/>
  <c r="K1730" i="37"/>
  <c r="B1730" i="37"/>
  <c r="H1735" i="37"/>
  <c r="I1735" i="37" s="1"/>
  <c r="K1738" i="37"/>
  <c r="B1738" i="37"/>
  <c r="F1743" i="37"/>
  <c r="G1743" i="37" s="1"/>
  <c r="K1746" i="37"/>
  <c r="B1746" i="37"/>
  <c r="H1751" i="37"/>
  <c r="I1751" i="37" s="1"/>
  <c r="K1754" i="37"/>
  <c r="B1754" i="37"/>
  <c r="H1759" i="37"/>
  <c r="I1759" i="37" s="1"/>
  <c r="K1762" i="37"/>
  <c r="B1762" i="37"/>
  <c r="E1767" i="37"/>
  <c r="K1770" i="37"/>
  <c r="B1770" i="37"/>
  <c r="F1775" i="37"/>
  <c r="G1775" i="37" s="1"/>
  <c r="K1778" i="37"/>
  <c r="B1778" i="37"/>
  <c r="H1783" i="37"/>
  <c r="I1783" i="37" s="1"/>
  <c r="K1786" i="37"/>
  <c r="B1786" i="37"/>
  <c r="H1791" i="37"/>
  <c r="I1791" i="37" s="1"/>
  <c r="K1794" i="37"/>
  <c r="B1794" i="37"/>
  <c r="H1799" i="37"/>
  <c r="I1799" i="37" s="1"/>
  <c r="K1802" i="37"/>
  <c r="B1802" i="37"/>
  <c r="F1807" i="37"/>
  <c r="G1807" i="37" s="1"/>
  <c r="K1810" i="37"/>
  <c r="B1810" i="37"/>
  <c r="F1815" i="37"/>
  <c r="G1815" i="37" s="1"/>
  <c r="K1818" i="37"/>
  <c r="B1818" i="37"/>
  <c r="E1823" i="37"/>
  <c r="K1826" i="37"/>
  <c r="B1826" i="37"/>
  <c r="F1831" i="37"/>
  <c r="G1831" i="37" s="1"/>
  <c r="K1834" i="37"/>
  <c r="B1834" i="37"/>
  <c r="K1888" i="37"/>
  <c r="B1888" i="37"/>
  <c r="F1893" i="37"/>
  <c r="G1893" i="37" s="1"/>
  <c r="K1896" i="37"/>
  <c r="B1896" i="37"/>
  <c r="F1901" i="37"/>
  <c r="G1901" i="37" s="1"/>
  <c r="K1904" i="37"/>
  <c r="B1904" i="37"/>
  <c r="H1909" i="37"/>
  <c r="K1912" i="37"/>
  <c r="B1912" i="37"/>
  <c r="F1917" i="37"/>
  <c r="G1917" i="37" s="1"/>
  <c r="K1920" i="37"/>
  <c r="B1920" i="37"/>
  <c r="F1925" i="37"/>
  <c r="G1925" i="37" s="1"/>
  <c r="K1928" i="37"/>
  <c r="B1928" i="37"/>
  <c r="F1933" i="37"/>
  <c r="G1933" i="37" s="1"/>
  <c r="K1936" i="37"/>
  <c r="B1936" i="37"/>
  <c r="F1941" i="37"/>
  <c r="G1941" i="37" s="1"/>
  <c r="K1944" i="37"/>
  <c r="B1944" i="37"/>
  <c r="F1949" i="37"/>
  <c r="G1949" i="37" s="1"/>
  <c r="K1952" i="37"/>
  <c r="B1952" i="37"/>
  <c r="F1957" i="37"/>
  <c r="H1964" i="37"/>
  <c r="I1964" i="37" s="1"/>
  <c r="K1967" i="37"/>
  <c r="B1967" i="37"/>
  <c r="K1972" i="37"/>
  <c r="B1972" i="37"/>
  <c r="E1977" i="37"/>
  <c r="K1980" i="37"/>
  <c r="B1980" i="37"/>
  <c r="E1983" i="37"/>
  <c r="K1986" i="37"/>
  <c r="B1986" i="37"/>
  <c r="H1991" i="37"/>
  <c r="I1991" i="37" s="1"/>
  <c r="H1996" i="37"/>
  <c r="I1996" i="37" s="1"/>
  <c r="K1999" i="37"/>
  <c r="B1999" i="37"/>
  <c r="K2004" i="37"/>
  <c r="B2004" i="37"/>
  <c r="F2009" i="37"/>
  <c r="G2009" i="37" s="1"/>
  <c r="K2012" i="37"/>
  <c r="B2012" i="37"/>
  <c r="K2017" i="37"/>
  <c r="B2017" i="37"/>
  <c r="H2022" i="37"/>
  <c r="I2022" i="37" s="1"/>
  <c r="H2027" i="37"/>
  <c r="I2027" i="37" s="1"/>
  <c r="K2030" i="37"/>
  <c r="B2030" i="37"/>
  <c r="H2035" i="37"/>
  <c r="I2035" i="37" s="1"/>
  <c r="E2074" i="37"/>
  <c r="F2115" i="37"/>
  <c r="E2175" i="37"/>
  <c r="F2234" i="37"/>
  <c r="F2293" i="37"/>
  <c r="E2335" i="37"/>
  <c r="F2394" i="37"/>
  <c r="H2421" i="37"/>
  <c r="I2421" i="37" s="1"/>
  <c r="K2424" i="37"/>
  <c r="B2424" i="37"/>
  <c r="H2429" i="37"/>
  <c r="I2429" i="37" s="1"/>
  <c r="K2432" i="37"/>
  <c r="B2432" i="37"/>
  <c r="K2514" i="37"/>
  <c r="B2514" i="37"/>
  <c r="H2519" i="37"/>
  <c r="I2519" i="37" s="1"/>
  <c r="K2522" i="37"/>
  <c r="B2522" i="37"/>
  <c r="H2527" i="37"/>
  <c r="I2527" i="37" s="1"/>
  <c r="K2530" i="37"/>
  <c r="B2530" i="37"/>
  <c r="F2440" i="37"/>
  <c r="F2466" i="37"/>
  <c r="F2481" i="37"/>
  <c r="F2492" i="37"/>
  <c r="K2541" i="37"/>
  <c r="B2541" i="37"/>
  <c r="K2549" i="37"/>
  <c r="B2549" i="37"/>
  <c r="K2557" i="37"/>
  <c r="B2557" i="37"/>
  <c r="H2562" i="37"/>
  <c r="I2562" i="37" s="1"/>
  <c r="K2565" i="37"/>
  <c r="B2565" i="37"/>
  <c r="F2570" i="37"/>
  <c r="G2570" i="37" s="1"/>
  <c r="K2573" i="37"/>
  <c r="B2573" i="37"/>
  <c r="K2581" i="37"/>
  <c r="B2581" i="37"/>
  <c r="K2589" i="37"/>
  <c r="B2589" i="37"/>
  <c r="K2597" i="37"/>
  <c r="B2597" i="37"/>
  <c r="K2605" i="37"/>
  <c r="B2605" i="37"/>
  <c r="K2613" i="37"/>
  <c r="B2613" i="37"/>
  <c r="E2618" i="37"/>
  <c r="K2621" i="37"/>
  <c r="B2621" i="37"/>
  <c r="E2626" i="37"/>
  <c r="K2629" i="37"/>
  <c r="B2629" i="37"/>
  <c r="F2634" i="37"/>
  <c r="G2634" i="37" s="1"/>
  <c r="K2637" i="37"/>
  <c r="B2637" i="37"/>
  <c r="E2642" i="37"/>
  <c r="K2645" i="37"/>
  <c r="B2645" i="37"/>
  <c r="E2650" i="37"/>
  <c r="K2653" i="37"/>
  <c r="B2653" i="37"/>
  <c r="E2658" i="37"/>
  <c r="K2661" i="37"/>
  <c r="B2661" i="37"/>
  <c r="H2666" i="37"/>
  <c r="I2666" i="37" s="1"/>
  <c r="K2669" i="37"/>
  <c r="B2669" i="37"/>
  <c r="K2677" i="37"/>
  <c r="B2677" i="37"/>
  <c r="F2682" i="37"/>
  <c r="G2682" i="37" s="1"/>
  <c r="K2685" i="37"/>
  <c r="B2685" i="37"/>
  <c r="H2690" i="37"/>
  <c r="I2690" i="37" s="1"/>
  <c r="K2693" i="37"/>
  <c r="B2693" i="37"/>
  <c r="K2701" i="37"/>
  <c r="B2701" i="37"/>
  <c r="K2709" i="37"/>
  <c r="B2709" i="37"/>
  <c r="F2714" i="37"/>
  <c r="G2714" i="37" s="1"/>
  <c r="K2717" i="37"/>
  <c r="B2717" i="37"/>
  <c r="K2725" i="37"/>
  <c r="B2725" i="37"/>
  <c r="K2733" i="37"/>
  <c r="B2733" i="37"/>
  <c r="F2738" i="37"/>
  <c r="G2738" i="37" s="1"/>
  <c r="K2741" i="37"/>
  <c r="B2741" i="37"/>
  <c r="F2746" i="37"/>
  <c r="G2746" i="37" s="1"/>
  <c r="K2749" i="37"/>
  <c r="B2749" i="37"/>
  <c r="F2754" i="37"/>
  <c r="G2754" i="37" s="1"/>
  <c r="K2757" i="37"/>
  <c r="B2757" i="37"/>
  <c r="K2765" i="37"/>
  <c r="B2765" i="37"/>
  <c r="K2773" i="37"/>
  <c r="B2773" i="37"/>
  <c r="E2778" i="37"/>
  <c r="K2781" i="37"/>
  <c r="B2781" i="37"/>
  <c r="F2786" i="37"/>
  <c r="G2786" i="37" s="1"/>
  <c r="K2789" i="37"/>
  <c r="B2789" i="37"/>
  <c r="F2794" i="37"/>
  <c r="G2794" i="37" s="1"/>
  <c r="K2797" i="37"/>
  <c r="B2797" i="37"/>
  <c r="F2802" i="37"/>
  <c r="G2802" i="37" s="1"/>
  <c r="K2805" i="37"/>
  <c r="B2805" i="37"/>
  <c r="F2810" i="37"/>
  <c r="G2810" i="37" s="1"/>
  <c r="K2813" i="37"/>
  <c r="B2813" i="37"/>
  <c r="F2818" i="37"/>
  <c r="G2818" i="37" s="1"/>
  <c r="K2821" i="37"/>
  <c r="B2821" i="37"/>
  <c r="F2826" i="37"/>
  <c r="G2826" i="37" s="1"/>
  <c r="K2829" i="37"/>
  <c r="B2829" i="37"/>
  <c r="K3242" i="37"/>
  <c r="B3242" i="37"/>
  <c r="B3375" i="37"/>
  <c r="E3384" i="37"/>
  <c r="E3384" i="39" s="1"/>
  <c r="B3391" i="37"/>
  <c r="B3396" i="37"/>
  <c r="E3403" i="37"/>
  <c r="E3405" i="37"/>
  <c r="E3405" i="39" s="1"/>
  <c r="E3409" i="37"/>
  <c r="E3409" i="39" s="1"/>
  <c r="K1404" i="37"/>
  <c r="B1404" i="37"/>
  <c r="H1409" i="37"/>
  <c r="I1409" i="37" s="1"/>
  <c r="K1412" i="37"/>
  <c r="B1412" i="37"/>
  <c r="H1417" i="37"/>
  <c r="I1417" i="37" s="1"/>
  <c r="K1420" i="37"/>
  <c r="B1420" i="37"/>
  <c r="H1425" i="37"/>
  <c r="I1425" i="37" s="1"/>
  <c r="K1428" i="37"/>
  <c r="B1428" i="37"/>
  <c r="H1433" i="37"/>
  <c r="I1433" i="37" s="1"/>
  <c r="F1436" i="37"/>
  <c r="G1436" i="37" s="1"/>
  <c r="K1439" i="37"/>
  <c r="B1439" i="37"/>
  <c r="F1444" i="37"/>
  <c r="G1444" i="37" s="1"/>
  <c r="K1447" i="37"/>
  <c r="B1447" i="37"/>
  <c r="F1452" i="37"/>
  <c r="G1452" i="37" s="1"/>
  <c r="K1455" i="37"/>
  <c r="B1455" i="37"/>
  <c r="F1460" i="37"/>
  <c r="G1460" i="37" s="1"/>
  <c r="K1463" i="37"/>
  <c r="B1463" i="37"/>
  <c r="F1468" i="37"/>
  <c r="G1468" i="37" s="1"/>
  <c r="K1471" i="37"/>
  <c r="B1471" i="37"/>
  <c r="F1476" i="37"/>
  <c r="G1476" i="37" s="1"/>
  <c r="K1479" i="37"/>
  <c r="B1479" i="37"/>
  <c r="F1484" i="37"/>
  <c r="G1484" i="37" s="1"/>
  <c r="K1487" i="37"/>
  <c r="B1487" i="37"/>
  <c r="H1492" i="37"/>
  <c r="I1492" i="37" s="1"/>
  <c r="K1495" i="37"/>
  <c r="B1495" i="37"/>
  <c r="F1500" i="37"/>
  <c r="G1500" i="37" s="1"/>
  <c r="K1503" i="37"/>
  <c r="B1503" i="37"/>
  <c r="H1508" i="37"/>
  <c r="I1508" i="37" s="1"/>
  <c r="K1511" i="37"/>
  <c r="B1511" i="37"/>
  <c r="K1519" i="37"/>
  <c r="B1519" i="37"/>
  <c r="K1527" i="37"/>
  <c r="B1527" i="37"/>
  <c r="K1535" i="37"/>
  <c r="B1535" i="37"/>
  <c r="K1543" i="37"/>
  <c r="B1543" i="37"/>
  <c r="F1548" i="37"/>
  <c r="G1548" i="37" s="1"/>
  <c r="K1551" i="37"/>
  <c r="B1551" i="37"/>
  <c r="F1556" i="37"/>
  <c r="G1556" i="37" s="1"/>
  <c r="K1559" i="37"/>
  <c r="B1559" i="37"/>
  <c r="H1564" i="37"/>
  <c r="I1564" i="37" s="1"/>
  <c r="K1567" i="37"/>
  <c r="B1567" i="37"/>
  <c r="H1572" i="37"/>
  <c r="I1572" i="37" s="1"/>
  <c r="K1575" i="37"/>
  <c r="B1575" i="37"/>
  <c r="F1580" i="37"/>
  <c r="G1580" i="37" s="1"/>
  <c r="K1583" i="37"/>
  <c r="B1583" i="37"/>
  <c r="F1588" i="37"/>
  <c r="G1588" i="37" s="1"/>
  <c r="K1591" i="37"/>
  <c r="B1591" i="37"/>
  <c r="F1596" i="37"/>
  <c r="G1596" i="37" s="1"/>
  <c r="K1599" i="37"/>
  <c r="B1599" i="37"/>
  <c r="F1604" i="37"/>
  <c r="G1604" i="37" s="1"/>
  <c r="K1607" i="37"/>
  <c r="B1607" i="37"/>
  <c r="F1612" i="37"/>
  <c r="G1612" i="37" s="1"/>
  <c r="K1615" i="37"/>
  <c r="B1615" i="37"/>
  <c r="H1620" i="37"/>
  <c r="I1620" i="37" s="1"/>
  <c r="K1623" i="37"/>
  <c r="B1623" i="37"/>
  <c r="E1628" i="37"/>
  <c r="K1631" i="37"/>
  <c r="B1631" i="37"/>
  <c r="K1637" i="37"/>
  <c r="B1637" i="37"/>
  <c r="K1645" i="37"/>
  <c r="B1645" i="37"/>
  <c r="E1650" i="37"/>
  <c r="K1653" i="37"/>
  <c r="B1653" i="37"/>
  <c r="E1658" i="37"/>
  <c r="K1661" i="37"/>
  <c r="B1661" i="37"/>
  <c r="K1669" i="37"/>
  <c r="B1669" i="37"/>
  <c r="F1674" i="37"/>
  <c r="G1674" i="37" s="1"/>
  <c r="K1677" i="37"/>
  <c r="B1677" i="37"/>
  <c r="F1682" i="37"/>
  <c r="G1682" i="37" s="1"/>
  <c r="K1685" i="37"/>
  <c r="B1685" i="37"/>
  <c r="F1690" i="37"/>
  <c r="G1690" i="37" s="1"/>
  <c r="K1693" i="37"/>
  <c r="B1693" i="37"/>
  <c r="F1698" i="37"/>
  <c r="G1698" i="37" s="1"/>
  <c r="K1701" i="37"/>
  <c r="B1701" i="37"/>
  <c r="E1706" i="37"/>
  <c r="K1709" i="37"/>
  <c r="B1709" i="37"/>
  <c r="K1717" i="37"/>
  <c r="B1717" i="37"/>
  <c r="K1725" i="37"/>
  <c r="B1725" i="37"/>
  <c r="F1730" i="37"/>
  <c r="G1730" i="37" s="1"/>
  <c r="K1733" i="37"/>
  <c r="B1733" i="37"/>
  <c r="H1738" i="37"/>
  <c r="I1738" i="37" s="1"/>
  <c r="K1741" i="37"/>
  <c r="B1741" i="37"/>
  <c r="H1746" i="37"/>
  <c r="I1746" i="37" s="1"/>
  <c r="K1749" i="37"/>
  <c r="B1749" i="37"/>
  <c r="H1754" i="37"/>
  <c r="I1754" i="37" s="1"/>
  <c r="K1757" i="37"/>
  <c r="B1757" i="37"/>
  <c r="E1762" i="37"/>
  <c r="K1765" i="37"/>
  <c r="B1765" i="37"/>
  <c r="H1770" i="37"/>
  <c r="I1770" i="37" s="1"/>
  <c r="K1773" i="37"/>
  <c r="B1773" i="37"/>
  <c r="H1778" i="37"/>
  <c r="I1778" i="37" s="1"/>
  <c r="K1781" i="37"/>
  <c r="B1781" i="37"/>
  <c r="H1786" i="37"/>
  <c r="I1786" i="37" s="1"/>
  <c r="K1789" i="37"/>
  <c r="B1789" i="37"/>
  <c r="F1794" i="37"/>
  <c r="G1794" i="37" s="1"/>
  <c r="K1797" i="37"/>
  <c r="B1797" i="37"/>
  <c r="F1802" i="37"/>
  <c r="G1802" i="37" s="1"/>
  <c r="K1805" i="37"/>
  <c r="B1805" i="37"/>
  <c r="F1810" i="37"/>
  <c r="G1810" i="37" s="1"/>
  <c r="K1813" i="37"/>
  <c r="B1813" i="37"/>
  <c r="F1818" i="37"/>
  <c r="G1818" i="37" s="1"/>
  <c r="K1821" i="37"/>
  <c r="B1821" i="37"/>
  <c r="F1826" i="37"/>
  <c r="G1826" i="37" s="1"/>
  <c r="K1829" i="37"/>
  <c r="B1829" i="37"/>
  <c r="F1834" i="37"/>
  <c r="G1834" i="37" s="1"/>
  <c r="H1888" i="37"/>
  <c r="I1888" i="37" s="1"/>
  <c r="K1891" i="37"/>
  <c r="B1891" i="37"/>
  <c r="H1896" i="37"/>
  <c r="I1896" i="37" s="1"/>
  <c r="K1899" i="37"/>
  <c r="B1899" i="37"/>
  <c r="E1904" i="37"/>
  <c r="K1907" i="37"/>
  <c r="B1907" i="37"/>
  <c r="F1912" i="37"/>
  <c r="G1912" i="37" s="1"/>
  <c r="K1915" i="37"/>
  <c r="B1915" i="37"/>
  <c r="H1920" i="37"/>
  <c r="I1920" i="37" s="1"/>
  <c r="K1923" i="37"/>
  <c r="B1923" i="37"/>
  <c r="H1928" i="37"/>
  <c r="I1928" i="37" s="1"/>
  <c r="K1931" i="37"/>
  <c r="B1931" i="37"/>
  <c r="F1936" i="37"/>
  <c r="G1936" i="37" s="1"/>
  <c r="K1939" i="37"/>
  <c r="B1939" i="37"/>
  <c r="F1944" i="37"/>
  <c r="G1944" i="37" s="1"/>
  <c r="K1947" i="37"/>
  <c r="B1947" i="37"/>
  <c r="H1952" i="37"/>
  <c r="I1952" i="37" s="1"/>
  <c r="K1955" i="37"/>
  <c r="B1955" i="37"/>
  <c r="K1962" i="37"/>
  <c r="B1962" i="37"/>
  <c r="F1967" i="37"/>
  <c r="G1967" i="37" s="1"/>
  <c r="H1972" i="37"/>
  <c r="I1972" i="37" s="1"/>
  <c r="K1975" i="37"/>
  <c r="B1975" i="37"/>
  <c r="H1980" i="37"/>
  <c r="I1980" i="37" s="1"/>
  <c r="H1986" i="37"/>
  <c r="I1986" i="37" s="1"/>
  <c r="K1989" i="37"/>
  <c r="B1989" i="37"/>
  <c r="K1994" i="37"/>
  <c r="B1994" i="37"/>
  <c r="E1999" i="37"/>
  <c r="K2002" i="37"/>
  <c r="B2002" i="37"/>
  <c r="H2004" i="37"/>
  <c r="I2004" i="37" s="1"/>
  <c r="K2007" i="37"/>
  <c r="B2007" i="37"/>
  <c r="F2012" i="37"/>
  <c r="G2012" i="37" s="1"/>
  <c r="H2017" i="37"/>
  <c r="I2017" i="37" s="1"/>
  <c r="K2020" i="37"/>
  <c r="B2020" i="37"/>
  <c r="H2030" i="37"/>
  <c r="I2030" i="37" s="1"/>
  <c r="K2033" i="37"/>
  <c r="B2033" i="37"/>
  <c r="F2075" i="37"/>
  <c r="F2133" i="37"/>
  <c r="F2193" i="37"/>
  <c r="F2235" i="37"/>
  <c r="F2294" i="37"/>
  <c r="E2353" i="37"/>
  <c r="F2395" i="37"/>
  <c r="K2419" i="37"/>
  <c r="B2419" i="37"/>
  <c r="F2424" i="37"/>
  <c r="G2424" i="37" s="1"/>
  <c r="K2427" i="37"/>
  <c r="B2427" i="37"/>
  <c r="F2432" i="37"/>
  <c r="G2432" i="37" s="1"/>
  <c r="K2435" i="37"/>
  <c r="B2435" i="37"/>
  <c r="F2514" i="37"/>
  <c r="G2514" i="37" s="1"/>
  <c r="K2517" i="37"/>
  <c r="B2517" i="37"/>
  <c r="F2522" i="37"/>
  <c r="G2522" i="37" s="1"/>
  <c r="K2525" i="37"/>
  <c r="B2525" i="37"/>
  <c r="F2530" i="37"/>
  <c r="G2530" i="37" s="1"/>
  <c r="F2441" i="37"/>
  <c r="F2456" i="37"/>
  <c r="F2467" i="37"/>
  <c r="E2495" i="37"/>
  <c r="E2509" i="37"/>
  <c r="K2536" i="37"/>
  <c r="B2536" i="37"/>
  <c r="F2541" i="37"/>
  <c r="K2544" i="37"/>
  <c r="B2544" i="37"/>
  <c r="E2549" i="37"/>
  <c r="K2552" i="37"/>
  <c r="B2552" i="37"/>
  <c r="H2557" i="37"/>
  <c r="I2557" i="37" s="1"/>
  <c r="K2560" i="37"/>
  <c r="B2560" i="37"/>
  <c r="K2568" i="37"/>
  <c r="B2568" i="37"/>
  <c r="K2576" i="37"/>
  <c r="B2576" i="37"/>
  <c r="E2581" i="37"/>
  <c r="K2584" i="37"/>
  <c r="B2584" i="37"/>
  <c r="E2589" i="37"/>
  <c r="K2592" i="37"/>
  <c r="B2592" i="37"/>
  <c r="E2597" i="37"/>
  <c r="K2600" i="37"/>
  <c r="B2600" i="37"/>
  <c r="E2605" i="37"/>
  <c r="K2608" i="37"/>
  <c r="B2608" i="37"/>
  <c r="F2613" i="37"/>
  <c r="G2613" i="37" s="1"/>
  <c r="K2616" i="37"/>
  <c r="B2616" i="37"/>
  <c r="K2624" i="37"/>
  <c r="B2624" i="37"/>
  <c r="E2629" i="37"/>
  <c r="K2632" i="37"/>
  <c r="B2632" i="37"/>
  <c r="F2637" i="37"/>
  <c r="G2637" i="37" s="1"/>
  <c r="K2640" i="37"/>
  <c r="B2640" i="37"/>
  <c r="E2645" i="37"/>
  <c r="K2648" i="37"/>
  <c r="B2648" i="37"/>
  <c r="F2653" i="37"/>
  <c r="G2653" i="37" s="1"/>
  <c r="K2656" i="37"/>
  <c r="B2656" i="37"/>
  <c r="K2664" i="37"/>
  <c r="B2664" i="37"/>
  <c r="F2669" i="37"/>
  <c r="G2669" i="37" s="1"/>
  <c r="K2672" i="37"/>
  <c r="B2672" i="37"/>
  <c r="F2677" i="37"/>
  <c r="G2677" i="37" s="1"/>
  <c r="K2680" i="37"/>
  <c r="B2680" i="37"/>
  <c r="F2685" i="37"/>
  <c r="G2685" i="37" s="1"/>
  <c r="K2688" i="37"/>
  <c r="B2688" i="37"/>
  <c r="F2693" i="37"/>
  <c r="G2693" i="37" s="1"/>
  <c r="K2696" i="37"/>
  <c r="B2696" i="37"/>
  <c r="F2701" i="37"/>
  <c r="G2701" i="37" s="1"/>
  <c r="K2704" i="37"/>
  <c r="B2704" i="37"/>
  <c r="K2712" i="37"/>
  <c r="B2712" i="37"/>
  <c r="E2717" i="37"/>
  <c r="K2720" i="37"/>
  <c r="B2720" i="37"/>
  <c r="E2725" i="37"/>
  <c r="K2728" i="37"/>
  <c r="B2728" i="37"/>
  <c r="H2733" i="37"/>
  <c r="I2733" i="37" s="1"/>
  <c r="K2736" i="37"/>
  <c r="B2736" i="37"/>
  <c r="H2741" i="37"/>
  <c r="I2741" i="37" s="1"/>
  <c r="K2744" i="37"/>
  <c r="B2744" i="37"/>
  <c r="H2749" i="37"/>
  <c r="I2749" i="37" s="1"/>
  <c r="K2752" i="37"/>
  <c r="B2752" i="37"/>
  <c r="H2757" i="37"/>
  <c r="I2757" i="37" s="1"/>
  <c r="K2760" i="37"/>
  <c r="B2760" i="37"/>
  <c r="H2765" i="37"/>
  <c r="I2765" i="37" s="1"/>
  <c r="K2768" i="37"/>
  <c r="B2768" i="37"/>
  <c r="F2773" i="37"/>
  <c r="G2773" i="37" s="1"/>
  <c r="K2776" i="37"/>
  <c r="B2776" i="37"/>
  <c r="F2781" i="37"/>
  <c r="G2781" i="37" s="1"/>
  <c r="K2784" i="37"/>
  <c r="B2784" i="37"/>
  <c r="F2789" i="37"/>
  <c r="G2789" i="37" s="1"/>
  <c r="K2792" i="37"/>
  <c r="B2792" i="37"/>
  <c r="F2797" i="37"/>
  <c r="G2797" i="37" s="1"/>
  <c r="K2800" i="37"/>
  <c r="B2800" i="37"/>
  <c r="F2805" i="37"/>
  <c r="G2805" i="37" s="1"/>
  <c r="K2808" i="37"/>
  <c r="B2808" i="37"/>
  <c r="H2813" i="37"/>
  <c r="I2813" i="37" s="1"/>
  <c r="K2816" i="37"/>
  <c r="B2816" i="37"/>
  <c r="H2821" i="37"/>
  <c r="I2821" i="37" s="1"/>
  <c r="K2824" i="37"/>
  <c r="B2824" i="37"/>
  <c r="H2829" i="37"/>
  <c r="I2829" i="37" s="1"/>
  <c r="K2832" i="37"/>
  <c r="B2832" i="37"/>
  <c r="K3237" i="37"/>
  <c r="B3237" i="37"/>
  <c r="B3401" i="37"/>
  <c r="B3412" i="37"/>
  <c r="H1404" i="37"/>
  <c r="I1404" i="37" s="1"/>
  <c r="K1407" i="37"/>
  <c r="B1407" i="37"/>
  <c r="H1412" i="37"/>
  <c r="I1412" i="37" s="1"/>
  <c r="K1415" i="37"/>
  <c r="B1415" i="37"/>
  <c r="H1420" i="37"/>
  <c r="I1420" i="37" s="1"/>
  <c r="K1423" i="37"/>
  <c r="B1423" i="37"/>
  <c r="H1428" i="37"/>
  <c r="I1428" i="37" s="1"/>
  <c r="K1431" i="37"/>
  <c r="B1431" i="37"/>
  <c r="F1439" i="37"/>
  <c r="G1439" i="37" s="1"/>
  <c r="K1442" i="37"/>
  <c r="B1442" i="37"/>
  <c r="K1450" i="37"/>
  <c r="B1450" i="37"/>
  <c r="K1458" i="37"/>
  <c r="B1458" i="37"/>
  <c r="F1463" i="37"/>
  <c r="G1463" i="37" s="1"/>
  <c r="K1466" i="37"/>
  <c r="B1466" i="37"/>
  <c r="F1471" i="37"/>
  <c r="G1471" i="37" s="1"/>
  <c r="K1474" i="37"/>
  <c r="B1474" i="37"/>
  <c r="F1479" i="37"/>
  <c r="G1479" i="37" s="1"/>
  <c r="K1482" i="37"/>
  <c r="B1482" i="37"/>
  <c r="F1487" i="37"/>
  <c r="G1487" i="37" s="1"/>
  <c r="K1490" i="37"/>
  <c r="B1490" i="37"/>
  <c r="F1495" i="37"/>
  <c r="G1495" i="37" s="1"/>
  <c r="K1498" i="37"/>
  <c r="B1498" i="37"/>
  <c r="F1503" i="37"/>
  <c r="G1503" i="37" s="1"/>
  <c r="K1506" i="37"/>
  <c r="B1506" i="37"/>
  <c r="F1511" i="37"/>
  <c r="G1511" i="37" s="1"/>
  <c r="K1514" i="37"/>
  <c r="B1514" i="37"/>
  <c r="E1519" i="37"/>
  <c r="K1522" i="37"/>
  <c r="B1522" i="37"/>
  <c r="E1527" i="37"/>
  <c r="K1530" i="37"/>
  <c r="B1530" i="37"/>
  <c r="E1535" i="37"/>
  <c r="K1538" i="37"/>
  <c r="B1538" i="37"/>
  <c r="E1543" i="37"/>
  <c r="K1546" i="37"/>
  <c r="B1546" i="37"/>
  <c r="E1551" i="37"/>
  <c r="K1554" i="37"/>
  <c r="B1554" i="37"/>
  <c r="K1562" i="37"/>
  <c r="B1562" i="37"/>
  <c r="F1567" i="37"/>
  <c r="G1567" i="37" s="1"/>
  <c r="K1570" i="37"/>
  <c r="B1570" i="37"/>
  <c r="F1575" i="37"/>
  <c r="G1575" i="37" s="1"/>
  <c r="K1578" i="37"/>
  <c r="B1578" i="37"/>
  <c r="F1583" i="37"/>
  <c r="G1583" i="37" s="1"/>
  <c r="K1586" i="37"/>
  <c r="B1586" i="37"/>
  <c r="F1591" i="37"/>
  <c r="G1591" i="37" s="1"/>
  <c r="K1594" i="37"/>
  <c r="B1594" i="37"/>
  <c r="E1599" i="37"/>
  <c r="K1602" i="37"/>
  <c r="B1602" i="37"/>
  <c r="F1607" i="37"/>
  <c r="G1607" i="37" s="1"/>
  <c r="K1610" i="37"/>
  <c r="B1610" i="37"/>
  <c r="F1615" i="37"/>
  <c r="G1615" i="37" s="1"/>
  <c r="K1618" i="37"/>
  <c r="B1618" i="37"/>
  <c r="E1623" i="37"/>
  <c r="K1626" i="37"/>
  <c r="B1626" i="37"/>
  <c r="F1631" i="37"/>
  <c r="G1631" i="37" s="1"/>
  <c r="K1634" i="37"/>
  <c r="B1634" i="37"/>
  <c r="E1637" i="37"/>
  <c r="K1640" i="37"/>
  <c r="B1640" i="37"/>
  <c r="E1645" i="37"/>
  <c r="K1648" i="37"/>
  <c r="B1648" i="37"/>
  <c r="E1653" i="37"/>
  <c r="K1656" i="37"/>
  <c r="B1656" i="37"/>
  <c r="E1661" i="37"/>
  <c r="K1664" i="37"/>
  <c r="B1664" i="37"/>
  <c r="E1669" i="37"/>
  <c r="K1672" i="37"/>
  <c r="B1672" i="37"/>
  <c r="H1677" i="37"/>
  <c r="I1677" i="37" s="1"/>
  <c r="K1680" i="37"/>
  <c r="B1680" i="37"/>
  <c r="F1685" i="37"/>
  <c r="G1685" i="37" s="1"/>
  <c r="K1688" i="37"/>
  <c r="B1688" i="37"/>
  <c r="H1693" i="37"/>
  <c r="I1693" i="37" s="1"/>
  <c r="K1696" i="37"/>
  <c r="B1696" i="37"/>
  <c r="H1701" i="37"/>
  <c r="I1701" i="37" s="1"/>
  <c r="K1704" i="37"/>
  <c r="B1704" i="37"/>
  <c r="H1709" i="37"/>
  <c r="I1709" i="37" s="1"/>
  <c r="K1712" i="37"/>
  <c r="B1712" i="37"/>
  <c r="K1720" i="37"/>
  <c r="B1720" i="37"/>
  <c r="K1728" i="37"/>
  <c r="B1728" i="37"/>
  <c r="H1733" i="37"/>
  <c r="I1733" i="37" s="1"/>
  <c r="K1736" i="37"/>
  <c r="B1736" i="37"/>
  <c r="H1741" i="37"/>
  <c r="I1741" i="37" s="1"/>
  <c r="K1744" i="37"/>
  <c r="B1744" i="37"/>
  <c r="E1749" i="37"/>
  <c r="K1752" i="37"/>
  <c r="B1752" i="37"/>
  <c r="E1757" i="37"/>
  <c r="K1760" i="37"/>
  <c r="B1760" i="37"/>
  <c r="E1765" i="37"/>
  <c r="K1768" i="37"/>
  <c r="B1768" i="37"/>
  <c r="E1773" i="37"/>
  <c r="K1776" i="37"/>
  <c r="B1776" i="37"/>
  <c r="E1781" i="37"/>
  <c r="K1784" i="37"/>
  <c r="B1784" i="37"/>
  <c r="K1792" i="37"/>
  <c r="B1792" i="37"/>
  <c r="H1797" i="37"/>
  <c r="I1797" i="37" s="1"/>
  <c r="K1800" i="37"/>
  <c r="B1800" i="37"/>
  <c r="H1805" i="37"/>
  <c r="I1805" i="37" s="1"/>
  <c r="K1808" i="37"/>
  <c r="B1808" i="37"/>
  <c r="H1813" i="37"/>
  <c r="I1813" i="37" s="1"/>
  <c r="K1816" i="37"/>
  <c r="B1816" i="37"/>
  <c r="H1821" i="37"/>
  <c r="I1821" i="37" s="1"/>
  <c r="K1824" i="37"/>
  <c r="B1824" i="37"/>
  <c r="H1829" i="37"/>
  <c r="I1829" i="37" s="1"/>
  <c r="K1832" i="37"/>
  <c r="B1832" i="37"/>
  <c r="E1891" i="37"/>
  <c r="K1894" i="37"/>
  <c r="B1894" i="37"/>
  <c r="E1899" i="37"/>
  <c r="K1902" i="37"/>
  <c r="B1902" i="37"/>
  <c r="E1907" i="37"/>
  <c r="K1910" i="37"/>
  <c r="B1910" i="37"/>
  <c r="H1915" i="37"/>
  <c r="I1915" i="37" s="1"/>
  <c r="K1918" i="37"/>
  <c r="B1918" i="37"/>
  <c r="H1923" i="37"/>
  <c r="I1923" i="37" s="1"/>
  <c r="K1926" i="37"/>
  <c r="B1926" i="37"/>
  <c r="H1931" i="37"/>
  <c r="I1931" i="37" s="1"/>
  <c r="K1934" i="37"/>
  <c r="B1934" i="37"/>
  <c r="H1939" i="37"/>
  <c r="I1939" i="37" s="1"/>
  <c r="K1942" i="37"/>
  <c r="B1942" i="37"/>
  <c r="H1947" i="37"/>
  <c r="I1947" i="37" s="1"/>
  <c r="K1950" i="37"/>
  <c r="B1950" i="37"/>
  <c r="H1955" i="37"/>
  <c r="I1955" i="37" s="1"/>
  <c r="K1958" i="37"/>
  <c r="B1958" i="37"/>
  <c r="F1962" i="37"/>
  <c r="G1962" i="37" s="1"/>
  <c r="K1965" i="37"/>
  <c r="B1965" i="37"/>
  <c r="H1975" i="37"/>
  <c r="I1975" i="37" s="1"/>
  <c r="K1978" i="37"/>
  <c r="B1978" i="37"/>
  <c r="K1984" i="37"/>
  <c r="B1984" i="37"/>
  <c r="F1989" i="37"/>
  <c r="G1989" i="37" s="1"/>
  <c r="H1994" i="37"/>
  <c r="I1994" i="37" s="1"/>
  <c r="K1997" i="37"/>
  <c r="B1997" i="37"/>
  <c r="H2002" i="37"/>
  <c r="I2002" i="37" s="1"/>
  <c r="H2007" i="37"/>
  <c r="I2007" i="37" s="1"/>
  <c r="K2010" i="37"/>
  <c r="B2010" i="37"/>
  <c r="K2015" i="37"/>
  <c r="B2015" i="37"/>
  <c r="F2020" i="37"/>
  <c r="G2020" i="37" s="1"/>
  <c r="K2023" i="37"/>
  <c r="B2023" i="37"/>
  <c r="K2028" i="37"/>
  <c r="B2028" i="37"/>
  <c r="F2033" i="37"/>
  <c r="G2033" i="37" s="1"/>
  <c r="K2413" i="37"/>
  <c r="B2413" i="37"/>
  <c r="F2134" i="37"/>
  <c r="E2194" i="37"/>
  <c r="E2253" i="37"/>
  <c r="E2295" i="37"/>
  <c r="F2354" i="37"/>
  <c r="F2419" i="37"/>
  <c r="G2419" i="37" s="1"/>
  <c r="K2422" i="37"/>
  <c r="B2422" i="37"/>
  <c r="F2427" i="37"/>
  <c r="G2427" i="37" s="1"/>
  <c r="K2430" i="37"/>
  <c r="B2430" i="37"/>
  <c r="F2435" i="37"/>
  <c r="G2435" i="37" s="1"/>
  <c r="H2517" i="37"/>
  <c r="I2517" i="37" s="1"/>
  <c r="K2520" i="37"/>
  <c r="B2520" i="37"/>
  <c r="H2525" i="37"/>
  <c r="I2525" i="37" s="1"/>
  <c r="K2528" i="37"/>
  <c r="B2528" i="37"/>
  <c r="F2442" i="37"/>
  <c r="E2470" i="37"/>
  <c r="F2484" i="37"/>
  <c r="F2496" i="37"/>
  <c r="F2510" i="37"/>
  <c r="E2536" i="37"/>
  <c r="K2539" i="37"/>
  <c r="B2539" i="37"/>
  <c r="E2544" i="37"/>
  <c r="K2547" i="37"/>
  <c r="B2547" i="37"/>
  <c r="E2552" i="37"/>
  <c r="K2555" i="37"/>
  <c r="B2555" i="37"/>
  <c r="F2560" i="37"/>
  <c r="G2560" i="37" s="1"/>
  <c r="K2563" i="37"/>
  <c r="B2563" i="37"/>
  <c r="H2568" i="37"/>
  <c r="I2568" i="37" s="1"/>
  <c r="K2571" i="37"/>
  <c r="B2571" i="37"/>
  <c r="H2576" i="37"/>
  <c r="I2576" i="37" s="1"/>
  <c r="K2579" i="37"/>
  <c r="B2579" i="37"/>
  <c r="F2584" i="37"/>
  <c r="G2584" i="37" s="1"/>
  <c r="K2587" i="37"/>
  <c r="B2587" i="37"/>
  <c r="F2592" i="37"/>
  <c r="G2592" i="37" s="1"/>
  <c r="K2595" i="37"/>
  <c r="B2595" i="37"/>
  <c r="F2600" i="37"/>
  <c r="G2600" i="37" s="1"/>
  <c r="K2603" i="37"/>
  <c r="B2603" i="37"/>
  <c r="F2608" i="37"/>
  <c r="G2608" i="37" s="1"/>
  <c r="K2611" i="37"/>
  <c r="B2611" i="37"/>
  <c r="E2616" i="37"/>
  <c r="K2619" i="37"/>
  <c r="B2619" i="37"/>
  <c r="E2624" i="37"/>
  <c r="K2627" i="37"/>
  <c r="B2627" i="37"/>
  <c r="E2632" i="37"/>
  <c r="K2635" i="37"/>
  <c r="B2635" i="37"/>
  <c r="E2640" i="37"/>
  <c r="K2643" i="37"/>
  <c r="B2643" i="37"/>
  <c r="E2648" i="37"/>
  <c r="K2651" i="37"/>
  <c r="B2651" i="37"/>
  <c r="E2656" i="37"/>
  <c r="K2659" i="37"/>
  <c r="B2659" i="37"/>
  <c r="F2664" i="37"/>
  <c r="G2664" i="37" s="1"/>
  <c r="K2667" i="37"/>
  <c r="B2667" i="37"/>
  <c r="E2672" i="37"/>
  <c r="K2675" i="37"/>
  <c r="B2675" i="37"/>
  <c r="K2683" i="37"/>
  <c r="B2683" i="37"/>
  <c r="K2691" i="37"/>
  <c r="B2691" i="37"/>
  <c r="K2699" i="37"/>
  <c r="B2699" i="37"/>
  <c r="E2704" i="37"/>
  <c r="K2707" i="37"/>
  <c r="B2707" i="37"/>
  <c r="E2712" i="37"/>
  <c r="K2715" i="37"/>
  <c r="B2715" i="37"/>
  <c r="E2720" i="37"/>
  <c r="K2723" i="37"/>
  <c r="B2723" i="37"/>
  <c r="K2731" i="37"/>
  <c r="B2731" i="37"/>
  <c r="K2739" i="37"/>
  <c r="B2739" i="37"/>
  <c r="H2744" i="37"/>
  <c r="I2744" i="37" s="1"/>
  <c r="K2747" i="37"/>
  <c r="B2747" i="37"/>
  <c r="H2752" i="37"/>
  <c r="I2752" i="37" s="1"/>
  <c r="K2755" i="37"/>
  <c r="B2755" i="37"/>
  <c r="K2763" i="37"/>
  <c r="B2763" i="37"/>
  <c r="K2771" i="37"/>
  <c r="B2771" i="37"/>
  <c r="K2779" i="37"/>
  <c r="B2779" i="37"/>
  <c r="F2784" i="37"/>
  <c r="G2784" i="37" s="1"/>
  <c r="K2787" i="37"/>
  <c r="B2787" i="37"/>
  <c r="E2792" i="37"/>
  <c r="K2795" i="37"/>
  <c r="B2795" i="37"/>
  <c r="E2800" i="37"/>
  <c r="K2803" i="37"/>
  <c r="B2803" i="37"/>
  <c r="E2808" i="37"/>
  <c r="K2811" i="37"/>
  <c r="B2811" i="37"/>
  <c r="E2816" i="37"/>
  <c r="K2819" i="37"/>
  <c r="B2819" i="37"/>
  <c r="E2824" i="37"/>
  <c r="K2827" i="37"/>
  <c r="B2827" i="37"/>
  <c r="E2832" i="37"/>
  <c r="K3240" i="37"/>
  <c r="B3240" i="37"/>
  <c r="B3350" i="37"/>
  <c r="B3389" i="37"/>
  <c r="B3406" i="37"/>
  <c r="B3410" i="37"/>
  <c r="B3415" i="37"/>
  <c r="K1402" i="37"/>
  <c r="B1402" i="37"/>
  <c r="F1407" i="37"/>
  <c r="G1407" i="37" s="1"/>
  <c r="K1410" i="37"/>
  <c r="B1410" i="37"/>
  <c r="F1415" i="37"/>
  <c r="G1415" i="37" s="1"/>
  <c r="K1418" i="37"/>
  <c r="B1418" i="37"/>
  <c r="F1423" i="37"/>
  <c r="G1423" i="37" s="1"/>
  <c r="K1426" i="37"/>
  <c r="B1426" i="37"/>
  <c r="F1431" i="37"/>
  <c r="G1431" i="37" s="1"/>
  <c r="K1437" i="37"/>
  <c r="B1437" i="37"/>
  <c r="F1442" i="37"/>
  <c r="G1442" i="37" s="1"/>
  <c r="K1445" i="37"/>
  <c r="B1445" i="37"/>
  <c r="H1450" i="37"/>
  <c r="I1450" i="37" s="1"/>
  <c r="K1453" i="37"/>
  <c r="B1453" i="37"/>
  <c r="H1458" i="37"/>
  <c r="I1458" i="37" s="1"/>
  <c r="K1461" i="37"/>
  <c r="B1461" i="37"/>
  <c r="H1466" i="37"/>
  <c r="I1466" i="37" s="1"/>
  <c r="K1469" i="37"/>
  <c r="B1469" i="37"/>
  <c r="H1474" i="37"/>
  <c r="I1474" i="37" s="1"/>
  <c r="K1477" i="37"/>
  <c r="B1477" i="37"/>
  <c r="H1482" i="37"/>
  <c r="I1482" i="37" s="1"/>
  <c r="K1485" i="37"/>
  <c r="B1485" i="37"/>
  <c r="H1490" i="37"/>
  <c r="I1490" i="37" s="1"/>
  <c r="K1493" i="37"/>
  <c r="B1493" i="37"/>
  <c r="H1498" i="37"/>
  <c r="I1498" i="37" s="1"/>
  <c r="K1501" i="37"/>
  <c r="B1501" i="37"/>
  <c r="H1506" i="37"/>
  <c r="I1506" i="37" s="1"/>
  <c r="K1509" i="37"/>
  <c r="B1509" i="37"/>
  <c r="F1514" i="37"/>
  <c r="G1514" i="37" s="1"/>
  <c r="K1517" i="37"/>
  <c r="B1517" i="37"/>
  <c r="F1522" i="37"/>
  <c r="G1522" i="37" s="1"/>
  <c r="K1525" i="37"/>
  <c r="B1525" i="37"/>
  <c r="F1530" i="37"/>
  <c r="G1530" i="37" s="1"/>
  <c r="K1533" i="37"/>
  <c r="B1533" i="37"/>
  <c r="F1538" i="37"/>
  <c r="G1538" i="37" s="1"/>
  <c r="K1541" i="37"/>
  <c r="B1541" i="37"/>
  <c r="K1549" i="37"/>
  <c r="B1549" i="37"/>
  <c r="K1557" i="37"/>
  <c r="B1557" i="37"/>
  <c r="K1565" i="37"/>
  <c r="B1565" i="37"/>
  <c r="K1573" i="37"/>
  <c r="B1573" i="37"/>
  <c r="H1578" i="37"/>
  <c r="I1578" i="37" s="1"/>
  <c r="K1581" i="37"/>
  <c r="B1581" i="37"/>
  <c r="E1586" i="37"/>
  <c r="K1589" i="37"/>
  <c r="B1589" i="37"/>
  <c r="E1594" i="37"/>
  <c r="K1597" i="37"/>
  <c r="B1597" i="37"/>
  <c r="E1602" i="37"/>
  <c r="K1605" i="37"/>
  <c r="B1605" i="37"/>
  <c r="E1610" i="37"/>
  <c r="K1613" i="37"/>
  <c r="B1613" i="37"/>
  <c r="E1618" i="37"/>
  <c r="K1621" i="37"/>
  <c r="B1621" i="37"/>
  <c r="E1626" i="37"/>
  <c r="K1629" i="37"/>
  <c r="B1629" i="37"/>
  <c r="H1634" i="37"/>
  <c r="I1634" i="37" s="1"/>
  <c r="H1640" i="37"/>
  <c r="I1640" i="37" s="1"/>
  <c r="K1643" i="37"/>
  <c r="B1643" i="37"/>
  <c r="H1648" i="37"/>
  <c r="I1648" i="37" s="1"/>
  <c r="K1651" i="37"/>
  <c r="B1651" i="37"/>
  <c r="H1656" i="37"/>
  <c r="I1656" i="37" s="1"/>
  <c r="K1659" i="37"/>
  <c r="B1659" i="37"/>
  <c r="H1664" i="37"/>
  <c r="I1664" i="37" s="1"/>
  <c r="K1667" i="37"/>
  <c r="B1667" i="37"/>
  <c r="E1672" i="37"/>
  <c r="K1675" i="37"/>
  <c r="B1675" i="37"/>
  <c r="H1680" i="37"/>
  <c r="I1680" i="37" s="1"/>
  <c r="K1683" i="37"/>
  <c r="B1683" i="37"/>
  <c r="F1688" i="37"/>
  <c r="G1688" i="37" s="1"/>
  <c r="K1691" i="37"/>
  <c r="B1691" i="37"/>
  <c r="F1696" i="37"/>
  <c r="G1696" i="37" s="1"/>
  <c r="K1699" i="37"/>
  <c r="B1699" i="37"/>
  <c r="K1707" i="37"/>
  <c r="B1707" i="37"/>
  <c r="E1712" i="37"/>
  <c r="K1715" i="37"/>
  <c r="B1715" i="37"/>
  <c r="E1720" i="37"/>
  <c r="K1723" i="37"/>
  <c r="B1723" i="37"/>
  <c r="E1728" i="37"/>
  <c r="K1731" i="37"/>
  <c r="B1731" i="37"/>
  <c r="F1736" i="37"/>
  <c r="G1736" i="37" s="1"/>
  <c r="K1739" i="37"/>
  <c r="B1739" i="37"/>
  <c r="H1744" i="37"/>
  <c r="I1744" i="37" s="1"/>
  <c r="K1747" i="37"/>
  <c r="B1747" i="37"/>
  <c r="H1752" i="37"/>
  <c r="I1752" i="37" s="1"/>
  <c r="K1755" i="37"/>
  <c r="B1755" i="37"/>
  <c r="H1760" i="37"/>
  <c r="I1760" i="37" s="1"/>
  <c r="K1763" i="37"/>
  <c r="B1763" i="37"/>
  <c r="H1768" i="37"/>
  <c r="I1768" i="37" s="1"/>
  <c r="K1771" i="37"/>
  <c r="B1771" i="37"/>
  <c r="H1776" i="37"/>
  <c r="I1776" i="37" s="1"/>
  <c r="K1779" i="37"/>
  <c r="B1779" i="37"/>
  <c r="E1784" i="37"/>
  <c r="K1787" i="37"/>
  <c r="B1787" i="37"/>
  <c r="E1792" i="37"/>
  <c r="K1795" i="37"/>
  <c r="B1795" i="37"/>
  <c r="E1800" i="37"/>
  <c r="K1803" i="37"/>
  <c r="B1803" i="37"/>
  <c r="E1808" i="37"/>
  <c r="K1811" i="37"/>
  <c r="B1811" i="37"/>
  <c r="E1816" i="37"/>
  <c r="K1819" i="37"/>
  <c r="B1819" i="37"/>
  <c r="E1824" i="37"/>
  <c r="K1827" i="37"/>
  <c r="B1827" i="37"/>
  <c r="E1832" i="37"/>
  <c r="K1835" i="37"/>
  <c r="B1835" i="37"/>
  <c r="K1889" i="37"/>
  <c r="B1889" i="37"/>
  <c r="H1894" i="37"/>
  <c r="I1894" i="37" s="1"/>
  <c r="K1897" i="37"/>
  <c r="B1897" i="37"/>
  <c r="F1902" i="37"/>
  <c r="G1902" i="37" s="1"/>
  <c r="K1905" i="37"/>
  <c r="B1905" i="37"/>
  <c r="E1910" i="37"/>
  <c r="K1913" i="37"/>
  <c r="B1913" i="37"/>
  <c r="F1918" i="37"/>
  <c r="G1918" i="37" s="1"/>
  <c r="K1921" i="37"/>
  <c r="B1921" i="37"/>
  <c r="F1926" i="37"/>
  <c r="G1926" i="37" s="1"/>
  <c r="K1929" i="37"/>
  <c r="B1929" i="37"/>
  <c r="F1934" i="37"/>
  <c r="G1934" i="37" s="1"/>
  <c r="K1937" i="37"/>
  <c r="B1937" i="37"/>
  <c r="E1942" i="37"/>
  <c r="K1945" i="37"/>
  <c r="B1945" i="37"/>
  <c r="F1950" i="37"/>
  <c r="G1950" i="37" s="1"/>
  <c r="K1953" i="37"/>
  <c r="B1953" i="37"/>
  <c r="F1958" i="37"/>
  <c r="K1960" i="37"/>
  <c r="B1960" i="37"/>
  <c r="F1965" i="37"/>
  <c r="G1965" i="37" s="1"/>
  <c r="K1968" i="37"/>
  <c r="B1968" i="37"/>
  <c r="K1973" i="37"/>
  <c r="B1973" i="37"/>
  <c r="F1978" i="37"/>
  <c r="G1978" i="37" s="1"/>
  <c r="H1984" i="37"/>
  <c r="I1984" i="37" s="1"/>
  <c r="K1987" i="37"/>
  <c r="B1987" i="37"/>
  <c r="F1997" i="37"/>
  <c r="G1997" i="37" s="1"/>
  <c r="K2000" i="37"/>
  <c r="B2000" i="37"/>
  <c r="K2005" i="37"/>
  <c r="B2005" i="37"/>
  <c r="H2010" i="37"/>
  <c r="I2010" i="37" s="1"/>
  <c r="K2013" i="37"/>
  <c r="B2013" i="37"/>
  <c r="E2015" i="37"/>
  <c r="K2018" i="37"/>
  <c r="B2018" i="37"/>
  <c r="F2023" i="37"/>
  <c r="G2023" i="37" s="1"/>
  <c r="H2028" i="37"/>
  <c r="I2028" i="37" s="1"/>
  <c r="K2031" i="37"/>
  <c r="B2031" i="37"/>
  <c r="H2413" i="37"/>
  <c r="I2413" i="37" s="1"/>
  <c r="F2093" i="37"/>
  <c r="E2135" i="37"/>
  <c r="F2195" i="37"/>
  <c r="E2254" i="37"/>
  <c r="F2313" i="37"/>
  <c r="E2355" i="37"/>
  <c r="K2417" i="37"/>
  <c r="B2417" i="37"/>
  <c r="H2422" i="37"/>
  <c r="I2422" i="37" s="1"/>
  <c r="K2425" i="37"/>
  <c r="B2425" i="37"/>
  <c r="F2430" i="37"/>
  <c r="G2430" i="37" s="1"/>
  <c r="K2433" i="37"/>
  <c r="B2433" i="37"/>
  <c r="K2515" i="37"/>
  <c r="B2515" i="37"/>
  <c r="H2520" i="37"/>
  <c r="I2520" i="37" s="1"/>
  <c r="K2523" i="37"/>
  <c r="B2523" i="37"/>
  <c r="H2528" i="37"/>
  <c r="I2528" i="37" s="1"/>
  <c r="K2531" i="37"/>
  <c r="B2531" i="37"/>
  <c r="F2445" i="37"/>
  <c r="F2459" i="37"/>
  <c r="F2471" i="37"/>
  <c r="F2485" i="37"/>
  <c r="F2497" i="37"/>
  <c r="E2511" i="37"/>
  <c r="K2534" i="37"/>
  <c r="B2534" i="37"/>
  <c r="H2539" i="37"/>
  <c r="K2542" i="37"/>
  <c r="B2542" i="37"/>
  <c r="H2547" i="37"/>
  <c r="I2547" i="37" s="1"/>
  <c r="K2550" i="37"/>
  <c r="B2550" i="37"/>
  <c r="E2555" i="37"/>
  <c r="K2558" i="37"/>
  <c r="B2558" i="37"/>
  <c r="F2563" i="37"/>
  <c r="G2563" i="37" s="1"/>
  <c r="K2566" i="37"/>
  <c r="B2566" i="37"/>
  <c r="H2571" i="37"/>
  <c r="I2571" i="37" s="1"/>
  <c r="K2574" i="37"/>
  <c r="B2574" i="37"/>
  <c r="H2579" i="37"/>
  <c r="I2579" i="37" s="1"/>
  <c r="K2582" i="37"/>
  <c r="B2582" i="37"/>
  <c r="H2587" i="37"/>
  <c r="I2587" i="37" s="1"/>
  <c r="K2590" i="37"/>
  <c r="B2590" i="37"/>
  <c r="H2595" i="37"/>
  <c r="I2595" i="37" s="1"/>
  <c r="K2598" i="37"/>
  <c r="B2598" i="37"/>
  <c r="H2603" i="37"/>
  <c r="I2603" i="37" s="1"/>
  <c r="K2606" i="37"/>
  <c r="B2606" i="37"/>
  <c r="K2614" i="37"/>
  <c r="B2614" i="37"/>
  <c r="H2619" i="37"/>
  <c r="I2619" i="37" s="1"/>
  <c r="K2622" i="37"/>
  <c r="B2622" i="37"/>
  <c r="K2630" i="37"/>
  <c r="B2630" i="37"/>
  <c r="H2635" i="37"/>
  <c r="I2635" i="37" s="1"/>
  <c r="K2638" i="37"/>
  <c r="B2638" i="37"/>
  <c r="H2643" i="37"/>
  <c r="I2643" i="37" s="1"/>
  <c r="K2646" i="37"/>
  <c r="B2646" i="37"/>
  <c r="H2651" i="37"/>
  <c r="I2651" i="37" s="1"/>
  <c r="K2654" i="37"/>
  <c r="B2654" i="37"/>
  <c r="H2659" i="37"/>
  <c r="I2659" i="37" s="1"/>
  <c r="K2662" i="37"/>
  <c r="B2662" i="37"/>
  <c r="H2667" i="37"/>
  <c r="I2667" i="37" s="1"/>
  <c r="K2670" i="37"/>
  <c r="B2670" i="37"/>
  <c r="H2675" i="37"/>
  <c r="I2675" i="37" s="1"/>
  <c r="K2678" i="37"/>
  <c r="B2678" i="37"/>
  <c r="E2683" i="37"/>
  <c r="K2686" i="37"/>
  <c r="B2686" i="37"/>
  <c r="H2691" i="37"/>
  <c r="I2691" i="37" s="1"/>
  <c r="K2694" i="37"/>
  <c r="B2694" i="37"/>
  <c r="K2702" i="37"/>
  <c r="B2702" i="37"/>
  <c r="F2707" i="37"/>
  <c r="G2707" i="37" s="1"/>
  <c r="K2710" i="37"/>
  <c r="B2710" i="37"/>
  <c r="K2718" i="37"/>
  <c r="B2718" i="37"/>
  <c r="E2723" i="37"/>
  <c r="K2726" i="37"/>
  <c r="B2726" i="37"/>
  <c r="K2734" i="37"/>
  <c r="B2734" i="37"/>
  <c r="F2739" i="37"/>
  <c r="G2739" i="37" s="1"/>
  <c r="K2742" i="37"/>
  <c r="B2742" i="37"/>
  <c r="F2747" i="37"/>
  <c r="G2747" i="37" s="1"/>
  <c r="K2750" i="37"/>
  <c r="B2750" i="37"/>
  <c r="F2755" i="37"/>
  <c r="G2755" i="37" s="1"/>
  <c r="K2758" i="37"/>
  <c r="B2758" i="37"/>
  <c r="F2763" i="37"/>
  <c r="G2763" i="37" s="1"/>
  <c r="K2766" i="37"/>
  <c r="B2766" i="37"/>
  <c r="F2771" i="37"/>
  <c r="G2771" i="37" s="1"/>
  <c r="K2774" i="37"/>
  <c r="B2774" i="37"/>
  <c r="H2779" i="37"/>
  <c r="I2779" i="37" s="1"/>
  <c r="K2782" i="37"/>
  <c r="B2782" i="37"/>
  <c r="F2787" i="37"/>
  <c r="G2787" i="37" s="1"/>
  <c r="K2790" i="37"/>
  <c r="B2790" i="37"/>
  <c r="H2795" i="37"/>
  <c r="I2795" i="37" s="1"/>
  <c r="K2798" i="37"/>
  <c r="B2798" i="37"/>
  <c r="H2803" i="37"/>
  <c r="I2803" i="37" s="1"/>
  <c r="K2806" i="37"/>
  <c r="B2806" i="37"/>
  <c r="H2811" i="37"/>
  <c r="I2811" i="37" s="1"/>
  <c r="K2814" i="37"/>
  <c r="B2814" i="37"/>
  <c r="H2819" i="37"/>
  <c r="I2819" i="37" s="1"/>
  <c r="K2822" i="37"/>
  <c r="B2822" i="37"/>
  <c r="H2827" i="37"/>
  <c r="I2827" i="37" s="1"/>
  <c r="K2830" i="37"/>
  <c r="B2830" i="37"/>
  <c r="K3235" i="37"/>
  <c r="B3235" i="37"/>
  <c r="K3243" i="37"/>
  <c r="B3243" i="37"/>
  <c r="B3366" i="37"/>
  <c r="B3385" i="37"/>
  <c r="B3387" i="37"/>
  <c r="E3406" i="37"/>
  <c r="E3406" i="39" s="1"/>
  <c r="H1402" i="37"/>
  <c r="I1402" i="37" s="1"/>
  <c r="K1405" i="37"/>
  <c r="B1405" i="37"/>
  <c r="H1410" i="37"/>
  <c r="I1410" i="37" s="1"/>
  <c r="K1413" i="37"/>
  <c r="B1413" i="37"/>
  <c r="H1418" i="37"/>
  <c r="I1418" i="37" s="1"/>
  <c r="K1421" i="37"/>
  <c r="B1421" i="37"/>
  <c r="H1426" i="37"/>
  <c r="I1426" i="37" s="1"/>
  <c r="K1429" i="37"/>
  <c r="B1429" i="37"/>
  <c r="E1437" i="37"/>
  <c r="K1440" i="37"/>
  <c r="B1440" i="37"/>
  <c r="E1445" i="37"/>
  <c r="K1448" i="37"/>
  <c r="B1448" i="37"/>
  <c r="E1453" i="37"/>
  <c r="K1456" i="37"/>
  <c r="B1456" i="37"/>
  <c r="E1461" i="37"/>
  <c r="K1464" i="37"/>
  <c r="B1464" i="37"/>
  <c r="E1469" i="37"/>
  <c r="K1472" i="37"/>
  <c r="B1472" i="37"/>
  <c r="E1477" i="37"/>
  <c r="K1480" i="37"/>
  <c r="B1480" i="37"/>
  <c r="E1485" i="37"/>
  <c r="K1488" i="37"/>
  <c r="B1488" i="37"/>
  <c r="E1493" i="37"/>
  <c r="K1496" i="37"/>
  <c r="B1496" i="37"/>
  <c r="E1501" i="37"/>
  <c r="K1504" i="37"/>
  <c r="B1504" i="37"/>
  <c r="H1509" i="37"/>
  <c r="I1509" i="37" s="1"/>
  <c r="K1512" i="37"/>
  <c r="B1512" i="37"/>
  <c r="E1517" i="37"/>
  <c r="K1520" i="37"/>
  <c r="B1520" i="37"/>
  <c r="E1525" i="37"/>
  <c r="K1528" i="37"/>
  <c r="B1528" i="37"/>
  <c r="K1536" i="37"/>
  <c r="B1536" i="37"/>
  <c r="K1544" i="37"/>
  <c r="B1544" i="37"/>
  <c r="F1549" i="37"/>
  <c r="G1549" i="37" s="1"/>
  <c r="K1552" i="37"/>
  <c r="B1552" i="37"/>
  <c r="E1557" i="37"/>
  <c r="K1560" i="37"/>
  <c r="B1560" i="37"/>
  <c r="E1565" i="37"/>
  <c r="K1568" i="37"/>
  <c r="B1568" i="37"/>
  <c r="E1573" i="37"/>
  <c r="K1576" i="37"/>
  <c r="B1576" i="37"/>
  <c r="F1581" i="37"/>
  <c r="G1581" i="37" s="1"/>
  <c r="K1584" i="37"/>
  <c r="B1584" i="37"/>
  <c r="F1589" i="37"/>
  <c r="G1589" i="37" s="1"/>
  <c r="K1592" i="37"/>
  <c r="B1592" i="37"/>
  <c r="K1600" i="37"/>
  <c r="B1600" i="37"/>
  <c r="K1608" i="37"/>
  <c r="B1608" i="37"/>
  <c r="K1616" i="37"/>
  <c r="B1616" i="37"/>
  <c r="K1624" i="37"/>
  <c r="B1624" i="37"/>
  <c r="F1629" i="37"/>
  <c r="G1629" i="37" s="1"/>
  <c r="K1632" i="37"/>
  <c r="B1632" i="37"/>
  <c r="K1638" i="37"/>
  <c r="B1638" i="37"/>
  <c r="H1643" i="37"/>
  <c r="I1643" i="37" s="1"/>
  <c r="K1646" i="37"/>
  <c r="B1646" i="37"/>
  <c r="H1651" i="37"/>
  <c r="I1651" i="37" s="1"/>
  <c r="K1654" i="37"/>
  <c r="B1654" i="37"/>
  <c r="H1659" i="37"/>
  <c r="I1659" i="37" s="1"/>
  <c r="K1662" i="37"/>
  <c r="B1662" i="37"/>
  <c r="H1667" i="37"/>
  <c r="I1667" i="37" s="1"/>
  <c r="K1670" i="37"/>
  <c r="B1670" i="37"/>
  <c r="K1678" i="37"/>
  <c r="B1678" i="37"/>
  <c r="F1683" i="37"/>
  <c r="G1683" i="37" s="1"/>
  <c r="K1686" i="37"/>
  <c r="B1686" i="37"/>
  <c r="F1691" i="37"/>
  <c r="G1691" i="37" s="1"/>
  <c r="K1694" i="37"/>
  <c r="B1694" i="37"/>
  <c r="H1699" i="37"/>
  <c r="I1699" i="37" s="1"/>
  <c r="K1702" i="37"/>
  <c r="B1702" i="37"/>
  <c r="F1707" i="37"/>
  <c r="G1707" i="37" s="1"/>
  <c r="K1710" i="37"/>
  <c r="B1710" i="37"/>
  <c r="H1715" i="37"/>
  <c r="I1715" i="37" s="1"/>
  <c r="K1718" i="37"/>
  <c r="B1718" i="37"/>
  <c r="H1723" i="37"/>
  <c r="I1723" i="37" s="1"/>
  <c r="K1726" i="37"/>
  <c r="B1726" i="37"/>
  <c r="K1734" i="37"/>
  <c r="B1734" i="37"/>
  <c r="F1739" i="37"/>
  <c r="G1739" i="37" s="1"/>
  <c r="K1742" i="37"/>
  <c r="B1742" i="37"/>
  <c r="F1747" i="37"/>
  <c r="G1747" i="37" s="1"/>
  <c r="K1750" i="37"/>
  <c r="B1750" i="37"/>
  <c r="F1755" i="37"/>
  <c r="G1755" i="37" s="1"/>
  <c r="K1758" i="37"/>
  <c r="B1758" i="37"/>
  <c r="F1763" i="37"/>
  <c r="G1763" i="37" s="1"/>
  <c r="K1766" i="37"/>
  <c r="B1766" i="37"/>
  <c r="F1771" i="37"/>
  <c r="G1771" i="37" s="1"/>
  <c r="K1774" i="37"/>
  <c r="B1774" i="37"/>
  <c r="F1779" i="37"/>
  <c r="G1779" i="37" s="1"/>
  <c r="K1782" i="37"/>
  <c r="B1782" i="37"/>
  <c r="K1790" i="37"/>
  <c r="B1790" i="37"/>
  <c r="H1795" i="37"/>
  <c r="I1795" i="37" s="1"/>
  <c r="K1798" i="37"/>
  <c r="B1798" i="37"/>
  <c r="H1803" i="37"/>
  <c r="I1803" i="37" s="1"/>
  <c r="K1806" i="37"/>
  <c r="B1806" i="37"/>
  <c r="H1811" i="37"/>
  <c r="I1811" i="37" s="1"/>
  <c r="K1814" i="37"/>
  <c r="B1814" i="37"/>
  <c r="H1819" i="37"/>
  <c r="I1819" i="37" s="1"/>
  <c r="K1822" i="37"/>
  <c r="B1822" i="37"/>
  <c r="H1827" i="37"/>
  <c r="I1827" i="37" s="1"/>
  <c r="K1830" i="37"/>
  <c r="B1830" i="37"/>
  <c r="H1835" i="37"/>
  <c r="I1835" i="37" s="1"/>
  <c r="F1889" i="37"/>
  <c r="G1889" i="37" s="1"/>
  <c r="K1892" i="37"/>
  <c r="B1892" i="37"/>
  <c r="F1897" i="37"/>
  <c r="G1897" i="37" s="1"/>
  <c r="K1900" i="37"/>
  <c r="B1900" i="37"/>
  <c r="F1905" i="37"/>
  <c r="G1905" i="37" s="1"/>
  <c r="K1916" i="37"/>
  <c r="B1916" i="37"/>
  <c r="H1921" i="37"/>
  <c r="I1921" i="37" s="1"/>
  <c r="K1924" i="37"/>
  <c r="B1924" i="37"/>
  <c r="H1929" i="37"/>
  <c r="I1929" i="37" s="1"/>
  <c r="K1932" i="37"/>
  <c r="B1932" i="37"/>
  <c r="H1937" i="37"/>
  <c r="I1937" i="37" s="1"/>
  <c r="K1940" i="37"/>
  <c r="B1940" i="37"/>
  <c r="H1945" i="37"/>
  <c r="I1945" i="37" s="1"/>
  <c r="K1948" i="37"/>
  <c r="B1948" i="37"/>
  <c r="H1953" i="37"/>
  <c r="I1953" i="37" s="1"/>
  <c r="K1956" i="37"/>
  <c r="B1956" i="37"/>
  <c r="H1960" i="37"/>
  <c r="I1960" i="37" s="1"/>
  <c r="K1963" i="37"/>
  <c r="B1963" i="37"/>
  <c r="H1968" i="37"/>
  <c r="I1968" i="37" s="1"/>
  <c r="H1973" i="37"/>
  <c r="I1973" i="37" s="1"/>
  <c r="K1976" i="37"/>
  <c r="B1976" i="37"/>
  <c r="K1982" i="37"/>
  <c r="B1982" i="37"/>
  <c r="H1987" i="37"/>
  <c r="I1987" i="37" s="1"/>
  <c r="K1990" i="37"/>
  <c r="B1990" i="37"/>
  <c r="K1995" i="37"/>
  <c r="B1995" i="37"/>
  <c r="F2000" i="37"/>
  <c r="G2000" i="37" s="1"/>
  <c r="H2005" i="37"/>
  <c r="I2005" i="37" s="1"/>
  <c r="K2008" i="37"/>
  <c r="B2008" i="37"/>
  <c r="H2013" i="37"/>
  <c r="I2013" i="37" s="1"/>
  <c r="H2018" i="37"/>
  <c r="I2018" i="37" s="1"/>
  <c r="K2021" i="37"/>
  <c r="B2021" i="37"/>
  <c r="K2026" i="37"/>
  <c r="B2026" i="37"/>
  <c r="F2031" i="37"/>
  <c r="G2031" i="37" s="1"/>
  <c r="K2034" i="37"/>
  <c r="B2034" i="37"/>
  <c r="K2397" i="37"/>
  <c r="B2397" i="37"/>
  <c r="F2094" i="37"/>
  <c r="F2153" i="37"/>
  <c r="F2213" i="37"/>
  <c r="E2255" i="37"/>
  <c r="F2314" i="37"/>
  <c r="F2373" i="37"/>
  <c r="H2417" i="37"/>
  <c r="I2417" i="37" s="1"/>
  <c r="K2420" i="37"/>
  <c r="B2420" i="37"/>
  <c r="E2425" i="37"/>
  <c r="K2428" i="37"/>
  <c r="B2428" i="37"/>
  <c r="E2433" i="37"/>
  <c r="K2436" i="37"/>
  <c r="B2436" i="37"/>
  <c r="H2515" i="37"/>
  <c r="I2515" i="37" s="1"/>
  <c r="K2518" i="37"/>
  <c r="B2518" i="37"/>
  <c r="E2523" i="37"/>
  <c r="K2526" i="37"/>
  <c r="B2526" i="37"/>
  <c r="H2531" i="37"/>
  <c r="I2531" i="37" s="1"/>
  <c r="E2446" i="37"/>
  <c r="E2460" i="37"/>
  <c r="F2472" i="37"/>
  <c r="E2486" i="37"/>
  <c r="F2499" i="37"/>
  <c r="F2512" i="37"/>
  <c r="F2534" i="37"/>
  <c r="K2537" i="37"/>
  <c r="B2537" i="37"/>
  <c r="F2542" i="37"/>
  <c r="K2545" i="37"/>
  <c r="B2545" i="37"/>
  <c r="F2550" i="37"/>
  <c r="G2550" i="37" s="1"/>
  <c r="K2553" i="37"/>
  <c r="B2553" i="37"/>
  <c r="E2558" i="37"/>
  <c r="K2561" i="37"/>
  <c r="B2561" i="37"/>
  <c r="E2566" i="37"/>
  <c r="K2569" i="37"/>
  <c r="B2569" i="37"/>
  <c r="H2574" i="37"/>
  <c r="I2574" i="37" s="1"/>
  <c r="K2577" i="37"/>
  <c r="B2577" i="37"/>
  <c r="H2582" i="37"/>
  <c r="I2582" i="37" s="1"/>
  <c r="K2585" i="37"/>
  <c r="B2585" i="37"/>
  <c r="H2590" i="37"/>
  <c r="I2590" i="37" s="1"/>
  <c r="K2593" i="37"/>
  <c r="B2593" i="37"/>
  <c r="H2598" i="37"/>
  <c r="I2598" i="37" s="1"/>
  <c r="K2601" i="37"/>
  <c r="B2601" i="37"/>
  <c r="H2606" i="37"/>
  <c r="I2606" i="37" s="1"/>
  <c r="K2609" i="37"/>
  <c r="B2609" i="37"/>
  <c r="K2617" i="37"/>
  <c r="B2617" i="37"/>
  <c r="F2622" i="37"/>
  <c r="G2622" i="37" s="1"/>
  <c r="K2625" i="37"/>
  <c r="B2625" i="37"/>
  <c r="K2633" i="37"/>
  <c r="B2633" i="37"/>
  <c r="K2641" i="37"/>
  <c r="B2641" i="37"/>
  <c r="K2649" i="37"/>
  <c r="B2649" i="37"/>
  <c r="K2657" i="37"/>
  <c r="B2657" i="37"/>
  <c r="F2662" i="37"/>
  <c r="G2662" i="37" s="1"/>
  <c r="K2665" i="37"/>
  <c r="B2665" i="37"/>
  <c r="F2670" i="37"/>
  <c r="G2670" i="37" s="1"/>
  <c r="K2673" i="37"/>
  <c r="B2673" i="37"/>
  <c r="E2678" i="37"/>
  <c r="K2681" i="37"/>
  <c r="B2681" i="37"/>
  <c r="E2686" i="37"/>
  <c r="K2689" i="37"/>
  <c r="B2689" i="37"/>
  <c r="E2694" i="37"/>
  <c r="K2697" i="37"/>
  <c r="B2697" i="37"/>
  <c r="F2702" i="37"/>
  <c r="G2702" i="37" s="1"/>
  <c r="K2705" i="37"/>
  <c r="B2705" i="37"/>
  <c r="F2710" i="37"/>
  <c r="G2710" i="37" s="1"/>
  <c r="K2713" i="37"/>
  <c r="B2713" i="37"/>
  <c r="F2718" i="37"/>
  <c r="G2718" i="37" s="1"/>
  <c r="K2721" i="37"/>
  <c r="B2721" i="37"/>
  <c r="F2726" i="37"/>
  <c r="G2726" i="37" s="1"/>
  <c r="K2729" i="37"/>
  <c r="B2729" i="37"/>
  <c r="E2734" i="37"/>
  <c r="K2737" i="37"/>
  <c r="B2737" i="37"/>
  <c r="E2742" i="37"/>
  <c r="K2745" i="37"/>
  <c r="B2745" i="37"/>
  <c r="E2750" i="37"/>
  <c r="K2753" i="37"/>
  <c r="B2753" i="37"/>
  <c r="E2758" i="37"/>
  <c r="K2761" i="37"/>
  <c r="B2761" i="37"/>
  <c r="E2766" i="37"/>
  <c r="K2769" i="37"/>
  <c r="B2769" i="37"/>
  <c r="E2774" i="37"/>
  <c r="K2777" i="37"/>
  <c r="B2777" i="37"/>
  <c r="K2785" i="37"/>
  <c r="B2785" i="37"/>
  <c r="F2790" i="37"/>
  <c r="G2790" i="37" s="1"/>
  <c r="K2793" i="37"/>
  <c r="B2793" i="37"/>
  <c r="K2801" i="37"/>
  <c r="B2801" i="37"/>
  <c r="F2806" i="37"/>
  <c r="G2806" i="37" s="1"/>
  <c r="K2809" i="37"/>
  <c r="B2809" i="37"/>
  <c r="E2814" i="37"/>
  <c r="K2817" i="37"/>
  <c r="B2817" i="37"/>
  <c r="E2822" i="37"/>
  <c r="K2825" i="37"/>
  <c r="B2825" i="37"/>
  <c r="E2830" i="37"/>
  <c r="K2833" i="37"/>
  <c r="B2833" i="37"/>
  <c r="K3238" i="37"/>
  <c r="B3238" i="37"/>
  <c r="B3377" i="37"/>
  <c r="B3383" i="37"/>
  <c r="B3390" i="37"/>
  <c r="B3402" i="37"/>
  <c r="B3413" i="37"/>
  <c r="B3418" i="37"/>
  <c r="E1405" i="37"/>
  <c r="K1408" i="37"/>
  <c r="B1408" i="37"/>
  <c r="H1413" i="37"/>
  <c r="I1413" i="37" s="1"/>
  <c r="K1416" i="37"/>
  <c r="B1416" i="37"/>
  <c r="H1421" i="37"/>
  <c r="I1421" i="37" s="1"/>
  <c r="K1424" i="37"/>
  <c r="B1424" i="37"/>
  <c r="F1429" i="37"/>
  <c r="G1429" i="37" s="1"/>
  <c r="K1432" i="37"/>
  <c r="B1432" i="37"/>
  <c r="K1435" i="37"/>
  <c r="B1435" i="37"/>
  <c r="H1440" i="37"/>
  <c r="I1440" i="37" s="1"/>
  <c r="K1443" i="37"/>
  <c r="B1443" i="37"/>
  <c r="E1448" i="37"/>
  <c r="K1451" i="37"/>
  <c r="B1451" i="37"/>
  <c r="E1456" i="37"/>
  <c r="K1459" i="37"/>
  <c r="B1459" i="37"/>
  <c r="K1467" i="37"/>
  <c r="B1467" i="37"/>
  <c r="K1475" i="37"/>
  <c r="B1475" i="37"/>
  <c r="H1480" i="37"/>
  <c r="I1480" i="37" s="1"/>
  <c r="K1483" i="37"/>
  <c r="B1483" i="37"/>
  <c r="H1488" i="37"/>
  <c r="I1488" i="37" s="1"/>
  <c r="K1491" i="37"/>
  <c r="B1491" i="37"/>
  <c r="H1496" i="37"/>
  <c r="I1496" i="37" s="1"/>
  <c r="K1499" i="37"/>
  <c r="B1499" i="37"/>
  <c r="H1504" i="37"/>
  <c r="I1504" i="37" s="1"/>
  <c r="K1507" i="37"/>
  <c r="B1507" i="37"/>
  <c r="F1512" i="37"/>
  <c r="G1512" i="37" s="1"/>
  <c r="K1515" i="37"/>
  <c r="B1515" i="37"/>
  <c r="H1520" i="37"/>
  <c r="I1520" i="37" s="1"/>
  <c r="K1523" i="37"/>
  <c r="B1523" i="37"/>
  <c r="H1528" i="37"/>
  <c r="I1528" i="37" s="1"/>
  <c r="K1531" i="37"/>
  <c r="B1531" i="37"/>
  <c r="F1536" i="37"/>
  <c r="G1536" i="37" s="1"/>
  <c r="K1539" i="37"/>
  <c r="B1539" i="37"/>
  <c r="E1544" i="37"/>
  <c r="K1547" i="37"/>
  <c r="B1547" i="37"/>
  <c r="E1552" i="37"/>
  <c r="K1555" i="37"/>
  <c r="B1555" i="37"/>
  <c r="H1560" i="37"/>
  <c r="I1560" i="37" s="1"/>
  <c r="K1563" i="37"/>
  <c r="B1563" i="37"/>
  <c r="H1568" i="37"/>
  <c r="I1568" i="37" s="1"/>
  <c r="K1571" i="37"/>
  <c r="B1571" i="37"/>
  <c r="H1576" i="37"/>
  <c r="I1576" i="37" s="1"/>
  <c r="K1579" i="37"/>
  <c r="B1579" i="37"/>
  <c r="K1587" i="37"/>
  <c r="B1587" i="37"/>
  <c r="E1592" i="37"/>
  <c r="K1595" i="37"/>
  <c r="B1595" i="37"/>
  <c r="E1600" i="37"/>
  <c r="K1603" i="37"/>
  <c r="B1603" i="37"/>
  <c r="E1608" i="37"/>
  <c r="K1611" i="37"/>
  <c r="B1611" i="37"/>
  <c r="E1616" i="37"/>
  <c r="K1619" i="37"/>
  <c r="B1619" i="37"/>
  <c r="E1624" i="37"/>
  <c r="K1627" i="37"/>
  <c r="B1627" i="37"/>
  <c r="E1632" i="37"/>
  <c r="F1638" i="37"/>
  <c r="G1638" i="37" s="1"/>
  <c r="K1641" i="37"/>
  <c r="B1641" i="37"/>
  <c r="F1646" i="37"/>
  <c r="G1646" i="37" s="1"/>
  <c r="K1649" i="37"/>
  <c r="B1649" i="37"/>
  <c r="F1654" i="37"/>
  <c r="G1654" i="37" s="1"/>
  <c r="K1657" i="37"/>
  <c r="B1657" i="37"/>
  <c r="F1662" i="37"/>
  <c r="G1662" i="37" s="1"/>
  <c r="K1665" i="37"/>
  <c r="B1665" i="37"/>
  <c r="E1670" i="37"/>
  <c r="K1673" i="37"/>
  <c r="B1673" i="37"/>
  <c r="E1678" i="37"/>
  <c r="K1681" i="37"/>
  <c r="B1681" i="37"/>
  <c r="E1686" i="37"/>
  <c r="K1689" i="37"/>
  <c r="B1689" i="37"/>
  <c r="E1694" i="37"/>
  <c r="K1697" i="37"/>
  <c r="B1697" i="37"/>
  <c r="H1702" i="37"/>
  <c r="I1702" i="37" s="1"/>
  <c r="K1705" i="37"/>
  <c r="B1705" i="37"/>
  <c r="K1713" i="37"/>
  <c r="B1713" i="37"/>
  <c r="H1718" i="37"/>
  <c r="I1718" i="37" s="1"/>
  <c r="K1721" i="37"/>
  <c r="B1721" i="37"/>
  <c r="H1726" i="37"/>
  <c r="I1726" i="37" s="1"/>
  <c r="K1729" i="37"/>
  <c r="B1729" i="37"/>
  <c r="H1734" i="37"/>
  <c r="I1734" i="37" s="1"/>
  <c r="K1737" i="37"/>
  <c r="B1737" i="37"/>
  <c r="K1745" i="37"/>
  <c r="B1745" i="37"/>
  <c r="H1750" i="37"/>
  <c r="I1750" i="37" s="1"/>
  <c r="K1753" i="37"/>
  <c r="B1753" i="37"/>
  <c r="H1758" i="37"/>
  <c r="I1758" i="37" s="1"/>
  <c r="K1761" i="37"/>
  <c r="B1761" i="37"/>
  <c r="H1766" i="37"/>
  <c r="I1766" i="37" s="1"/>
  <c r="K1769" i="37"/>
  <c r="B1769" i="37"/>
  <c r="H1774" i="37"/>
  <c r="I1774" i="37" s="1"/>
  <c r="K1777" i="37"/>
  <c r="B1777" i="37"/>
  <c r="H1782" i="37"/>
  <c r="I1782" i="37" s="1"/>
  <c r="K1785" i="37"/>
  <c r="B1785" i="37"/>
  <c r="K1793" i="37"/>
  <c r="B1793" i="37"/>
  <c r="K1801" i="37"/>
  <c r="B1801" i="37"/>
  <c r="K1809" i="37"/>
  <c r="B1809" i="37"/>
  <c r="K1817" i="37"/>
  <c r="B1817" i="37"/>
  <c r="K1825" i="37"/>
  <c r="B1825" i="37"/>
  <c r="K1833" i="37"/>
  <c r="B1833" i="37"/>
  <c r="F1892" i="37"/>
  <c r="G1892" i="37" s="1"/>
  <c r="K1895" i="37"/>
  <c r="B1895" i="37"/>
  <c r="F1900" i="37"/>
  <c r="G1900" i="37" s="1"/>
  <c r="K1903" i="37"/>
  <c r="B1903" i="37"/>
  <c r="K1911" i="37"/>
  <c r="B1911" i="37"/>
  <c r="E1916" i="37"/>
  <c r="K1919" i="37"/>
  <c r="B1919" i="37"/>
  <c r="E1924" i="37"/>
  <c r="K1927" i="37"/>
  <c r="B1927" i="37"/>
  <c r="E1932" i="37"/>
  <c r="K1935" i="37"/>
  <c r="B1935" i="37"/>
  <c r="E1940" i="37"/>
  <c r="K1943" i="37"/>
  <c r="B1943" i="37"/>
  <c r="E1948" i="37"/>
  <c r="K1951" i="37"/>
  <c r="B1951" i="37"/>
  <c r="E1956" i="37"/>
  <c r="E1963" i="37"/>
  <c r="K1966" i="37"/>
  <c r="B1966" i="37"/>
  <c r="K1971" i="37"/>
  <c r="B1971" i="37"/>
  <c r="H1976" i="37"/>
  <c r="I1976" i="37" s="1"/>
  <c r="K1979" i="37"/>
  <c r="B1979" i="37"/>
  <c r="E1982" i="37"/>
  <c r="K1985" i="37"/>
  <c r="B1985" i="37"/>
  <c r="F1990" i="37"/>
  <c r="G1990" i="37" s="1"/>
  <c r="H1995" i="37"/>
  <c r="I1995" i="37" s="1"/>
  <c r="K1998" i="37"/>
  <c r="B1998" i="37"/>
  <c r="H2008" i="37"/>
  <c r="I2008" i="37" s="1"/>
  <c r="K2011" i="37"/>
  <c r="B2011" i="37"/>
  <c r="K2016" i="37"/>
  <c r="B2016" i="37"/>
  <c r="E2021" i="37"/>
  <c r="K2024" i="37"/>
  <c r="B2024" i="37"/>
  <c r="H2026" i="37"/>
  <c r="I2026" i="37" s="1"/>
  <c r="K2029" i="37"/>
  <c r="B2029" i="37"/>
  <c r="F2034" i="37"/>
  <c r="G2034" i="37" s="1"/>
  <c r="E2053" i="37"/>
  <c r="F2095" i="37"/>
  <c r="F2154" i="37"/>
  <c r="F2214" i="37"/>
  <c r="F2273" i="37"/>
  <c r="E2315" i="37"/>
  <c r="F2374" i="37"/>
  <c r="H2420" i="37"/>
  <c r="I2420" i="37" s="1"/>
  <c r="K2423" i="37"/>
  <c r="B2423" i="37"/>
  <c r="H2428" i="37"/>
  <c r="I2428" i="37" s="1"/>
  <c r="K2431" i="37"/>
  <c r="B2431" i="37"/>
  <c r="H2436" i="37"/>
  <c r="I2436" i="37" s="1"/>
  <c r="K2513" i="37"/>
  <c r="B2513" i="37"/>
  <c r="H2518" i="37"/>
  <c r="I2518" i="37" s="1"/>
  <c r="K2521" i="37"/>
  <c r="B2521" i="37"/>
  <c r="E2526" i="37"/>
  <c r="K2529" i="37"/>
  <c r="B2529" i="37"/>
  <c r="F2447" i="37"/>
  <c r="F2461" i="37"/>
  <c r="E2474" i="37"/>
  <c r="F2487" i="37"/>
  <c r="E2500" i="37"/>
  <c r="H2537" i="37"/>
  <c r="K2540" i="37"/>
  <c r="B2540" i="37"/>
  <c r="H2545" i="37"/>
  <c r="K2548" i="37"/>
  <c r="B2548" i="37"/>
  <c r="H2553" i="37"/>
  <c r="I2553" i="37" s="1"/>
  <c r="K2556" i="37"/>
  <c r="B2556" i="37"/>
  <c r="F2561" i="37"/>
  <c r="G2561" i="37" s="1"/>
  <c r="K2564" i="37"/>
  <c r="B2564" i="37"/>
  <c r="F2569" i="37"/>
  <c r="G2569" i="37" s="1"/>
  <c r="K2572" i="37"/>
  <c r="B2572" i="37"/>
  <c r="F2577" i="37"/>
  <c r="G2577" i="37" s="1"/>
  <c r="K2580" i="37"/>
  <c r="B2580" i="37"/>
  <c r="F2585" i="37"/>
  <c r="G2585" i="37" s="1"/>
  <c r="K2588" i="37"/>
  <c r="B2588" i="37"/>
  <c r="F2593" i="37"/>
  <c r="G2593" i="37" s="1"/>
  <c r="K2596" i="37"/>
  <c r="B2596" i="37"/>
  <c r="F2601" i="37"/>
  <c r="G2601" i="37" s="1"/>
  <c r="K2604" i="37"/>
  <c r="B2604" i="37"/>
  <c r="K2612" i="37"/>
  <c r="B2612" i="37"/>
  <c r="E2617" i="37"/>
  <c r="K2620" i="37"/>
  <c r="B2620" i="37"/>
  <c r="K2628" i="37"/>
  <c r="B2628" i="37"/>
  <c r="H2633" i="37"/>
  <c r="I2633" i="37" s="1"/>
  <c r="K2636" i="37"/>
  <c r="B2636" i="37"/>
  <c r="H2641" i="37"/>
  <c r="I2641" i="37" s="1"/>
  <c r="K2644" i="37"/>
  <c r="B2644" i="37"/>
  <c r="H2649" i="37"/>
  <c r="I2649" i="37" s="1"/>
  <c r="K2652" i="37"/>
  <c r="B2652" i="37"/>
  <c r="H2657" i="37"/>
  <c r="I2657" i="37" s="1"/>
  <c r="K2660" i="37"/>
  <c r="B2660" i="37"/>
  <c r="H2665" i="37"/>
  <c r="I2665" i="37" s="1"/>
  <c r="K2668" i="37"/>
  <c r="B2668" i="37"/>
  <c r="K2676" i="37"/>
  <c r="B2676" i="37"/>
  <c r="K2684" i="37"/>
  <c r="B2684" i="37"/>
  <c r="K2692" i="37"/>
  <c r="B2692" i="37"/>
  <c r="F2697" i="37"/>
  <c r="G2697" i="37" s="1"/>
  <c r="K2700" i="37"/>
  <c r="B2700" i="37"/>
  <c r="E2705" i="37"/>
  <c r="K2708" i="37"/>
  <c r="B2708" i="37"/>
  <c r="F2713" i="37"/>
  <c r="G2713" i="37" s="1"/>
  <c r="K2716" i="37"/>
  <c r="B2716" i="37"/>
  <c r="H2721" i="37"/>
  <c r="I2721" i="37" s="1"/>
  <c r="K2724" i="37"/>
  <c r="B2724" i="37"/>
  <c r="F2729" i="37"/>
  <c r="G2729" i="37" s="1"/>
  <c r="K2732" i="37"/>
  <c r="B2732" i="37"/>
  <c r="F2737" i="37"/>
  <c r="G2737" i="37" s="1"/>
  <c r="K2740" i="37"/>
  <c r="B2740" i="37"/>
  <c r="H2745" i="37"/>
  <c r="I2745" i="37" s="1"/>
  <c r="K2748" i="37"/>
  <c r="B2748" i="37"/>
  <c r="E2753" i="37"/>
  <c r="K2756" i="37"/>
  <c r="B2756" i="37"/>
  <c r="H2761" i="37"/>
  <c r="I2761" i="37" s="1"/>
  <c r="K2764" i="37"/>
  <c r="B2764" i="37"/>
  <c r="H2769" i="37"/>
  <c r="I2769" i="37" s="1"/>
  <c r="K2772" i="37"/>
  <c r="B2772" i="37"/>
  <c r="H2777" i="37"/>
  <c r="I2777" i="37" s="1"/>
  <c r="K2780" i="37"/>
  <c r="B2780" i="37"/>
  <c r="H2785" i="37"/>
  <c r="I2785" i="37" s="1"/>
  <c r="K2788" i="37"/>
  <c r="B2788" i="37"/>
  <c r="H2793" i="37"/>
  <c r="I2793" i="37" s="1"/>
  <c r="K2796" i="37"/>
  <c r="B2796" i="37"/>
  <c r="H2801" i="37"/>
  <c r="I2801" i="37" s="1"/>
  <c r="K2804" i="37"/>
  <c r="B2804" i="37"/>
  <c r="H2809" i="37"/>
  <c r="I2809" i="37" s="1"/>
  <c r="K2812" i="37"/>
  <c r="B2812" i="37"/>
  <c r="H2817" i="37"/>
  <c r="I2817" i="37" s="1"/>
  <c r="K2820" i="37"/>
  <c r="B2820" i="37"/>
  <c r="H2825" i="37"/>
  <c r="I2825" i="37" s="1"/>
  <c r="K2828" i="37"/>
  <c r="B2828" i="37"/>
  <c r="H2833" i="37"/>
  <c r="I2833" i="37" s="1"/>
  <c r="K3241" i="37"/>
  <c r="B3241" i="37"/>
  <c r="B3393" i="37"/>
  <c r="B3407" i="37"/>
  <c r="E3416" i="37"/>
  <c r="E3416" i="39" s="1"/>
  <c r="K1403" i="37"/>
  <c r="B1403" i="37"/>
  <c r="F1408" i="37"/>
  <c r="G1408" i="37" s="1"/>
  <c r="K1411" i="37"/>
  <c r="B1411" i="37"/>
  <c r="F1416" i="37"/>
  <c r="G1416" i="37" s="1"/>
  <c r="K1419" i="37"/>
  <c r="B1419" i="37"/>
  <c r="F1424" i="37"/>
  <c r="G1424" i="37" s="1"/>
  <c r="K1427" i="37"/>
  <c r="B1427" i="37"/>
  <c r="F1432" i="37"/>
  <c r="G1432" i="37" s="1"/>
  <c r="H1435" i="37"/>
  <c r="I1435" i="37" s="1"/>
  <c r="K1438" i="37"/>
  <c r="B1438" i="37"/>
  <c r="H1443" i="37"/>
  <c r="I1443" i="37" s="1"/>
  <c r="K1446" i="37"/>
  <c r="B1446" i="37"/>
  <c r="F1451" i="37"/>
  <c r="G1451" i="37" s="1"/>
  <c r="K1454" i="37"/>
  <c r="B1454" i="37"/>
  <c r="H1459" i="37"/>
  <c r="I1459" i="37" s="1"/>
  <c r="K1462" i="37"/>
  <c r="B1462" i="37"/>
  <c r="F1467" i="37"/>
  <c r="G1467" i="37" s="1"/>
  <c r="K1470" i="37"/>
  <c r="B1470" i="37"/>
  <c r="F1475" i="37"/>
  <c r="G1475" i="37" s="1"/>
  <c r="K1478" i="37"/>
  <c r="B1478" i="37"/>
  <c r="F1483" i="37"/>
  <c r="G1483" i="37" s="1"/>
  <c r="K1486" i="37"/>
  <c r="B1486" i="37"/>
  <c r="F1491" i="37"/>
  <c r="G1491" i="37" s="1"/>
  <c r="K1494" i="37"/>
  <c r="B1494" i="37"/>
  <c r="F1499" i="37"/>
  <c r="G1499" i="37" s="1"/>
  <c r="K1502" i="37"/>
  <c r="B1502" i="37"/>
  <c r="K1510" i="37"/>
  <c r="B1510" i="37"/>
  <c r="F1515" i="37"/>
  <c r="G1515" i="37" s="1"/>
  <c r="K1518" i="37"/>
  <c r="B1518" i="37"/>
  <c r="F1523" i="37"/>
  <c r="G1523" i="37" s="1"/>
  <c r="K1526" i="37"/>
  <c r="B1526" i="37"/>
  <c r="F1531" i="37"/>
  <c r="G1531" i="37" s="1"/>
  <c r="K1534" i="37"/>
  <c r="B1534" i="37"/>
  <c r="F1539" i="37"/>
  <c r="G1539" i="37" s="1"/>
  <c r="K1542" i="37"/>
  <c r="B1542" i="37"/>
  <c r="H1547" i="37"/>
  <c r="I1547" i="37" s="1"/>
  <c r="K1550" i="37"/>
  <c r="B1550" i="37"/>
  <c r="E1555" i="37"/>
  <c r="K1558" i="37"/>
  <c r="B1558" i="37"/>
  <c r="E1563" i="37"/>
  <c r="K1566" i="37"/>
  <c r="B1566" i="37"/>
  <c r="K1574" i="37"/>
  <c r="B1574" i="37"/>
  <c r="K1582" i="37"/>
  <c r="B1582" i="37"/>
  <c r="K1590" i="37"/>
  <c r="B1590" i="37"/>
  <c r="K1598" i="37"/>
  <c r="B1598" i="37"/>
  <c r="K1606" i="37"/>
  <c r="B1606" i="37"/>
  <c r="K1614" i="37"/>
  <c r="B1614" i="37"/>
  <c r="K1622" i="37"/>
  <c r="B1622" i="37"/>
  <c r="K1630" i="37"/>
  <c r="B1630" i="37"/>
  <c r="K1636" i="37"/>
  <c r="B1636" i="37"/>
  <c r="E1641" i="37"/>
  <c r="K1644" i="37"/>
  <c r="B1644" i="37"/>
  <c r="E1649" i="37"/>
  <c r="K1652" i="37"/>
  <c r="B1652" i="37"/>
  <c r="E1657" i="37"/>
  <c r="K1660" i="37"/>
  <c r="B1660" i="37"/>
  <c r="E1665" i="37"/>
  <c r="K1668" i="37"/>
  <c r="B1668" i="37"/>
  <c r="E1673" i="37"/>
  <c r="K1676" i="37"/>
  <c r="B1676" i="37"/>
  <c r="E1681" i="37"/>
  <c r="K1684" i="37"/>
  <c r="B1684" i="37"/>
  <c r="K1692" i="37"/>
  <c r="B1692" i="37"/>
  <c r="K1700" i="37"/>
  <c r="B1700" i="37"/>
  <c r="F1705" i="37"/>
  <c r="G1705" i="37" s="1"/>
  <c r="K1708" i="37"/>
  <c r="B1708" i="37"/>
  <c r="H1713" i="37"/>
  <c r="I1713" i="37" s="1"/>
  <c r="K1716" i="37"/>
  <c r="B1716" i="37"/>
  <c r="H1721" i="37"/>
  <c r="I1721" i="37" s="1"/>
  <c r="K1724" i="37"/>
  <c r="B1724" i="37"/>
  <c r="H1729" i="37"/>
  <c r="I1729" i="37" s="1"/>
  <c r="K1732" i="37"/>
  <c r="B1732" i="37"/>
  <c r="F1737" i="37"/>
  <c r="G1737" i="37" s="1"/>
  <c r="K1740" i="37"/>
  <c r="B1740" i="37"/>
  <c r="H1745" i="37"/>
  <c r="I1745" i="37" s="1"/>
  <c r="K1748" i="37"/>
  <c r="B1748" i="37"/>
  <c r="H1753" i="37"/>
  <c r="I1753" i="37" s="1"/>
  <c r="K1756" i="37"/>
  <c r="B1756" i="37"/>
  <c r="H1761" i="37"/>
  <c r="I1761" i="37" s="1"/>
  <c r="K1764" i="37"/>
  <c r="B1764" i="37"/>
  <c r="H1769" i="37"/>
  <c r="I1769" i="37" s="1"/>
  <c r="K1772" i="37"/>
  <c r="B1772" i="37"/>
  <c r="H1777" i="37"/>
  <c r="I1777" i="37" s="1"/>
  <c r="K1780" i="37"/>
  <c r="B1780" i="37"/>
  <c r="F1785" i="37"/>
  <c r="G1785" i="37" s="1"/>
  <c r="K1788" i="37"/>
  <c r="B1788" i="37"/>
  <c r="F1793" i="37"/>
  <c r="G1793" i="37" s="1"/>
  <c r="K1796" i="37"/>
  <c r="B1796" i="37"/>
  <c r="F1801" i="37"/>
  <c r="G1801" i="37" s="1"/>
  <c r="K1804" i="37"/>
  <c r="B1804" i="37"/>
  <c r="F1809" i="37"/>
  <c r="G1809" i="37" s="1"/>
  <c r="K1812" i="37"/>
  <c r="B1812" i="37"/>
  <c r="F1817" i="37"/>
  <c r="G1817" i="37" s="1"/>
  <c r="K1820" i="37"/>
  <c r="B1820" i="37"/>
  <c r="F1825" i="37"/>
  <c r="G1825" i="37" s="1"/>
  <c r="K1828" i="37"/>
  <c r="B1828" i="37"/>
  <c r="F1833" i="37"/>
  <c r="G1833" i="37" s="1"/>
  <c r="K1890" i="37"/>
  <c r="B1890" i="37"/>
  <c r="H1895" i="37"/>
  <c r="I1895" i="37" s="1"/>
  <c r="K1898" i="37"/>
  <c r="B1898" i="37"/>
  <c r="H1903" i="37"/>
  <c r="I1903" i="37" s="1"/>
  <c r="K1906" i="37"/>
  <c r="B1906" i="37"/>
  <c r="H1911" i="37"/>
  <c r="I1911" i="37" s="1"/>
  <c r="K1914" i="37"/>
  <c r="B1914" i="37"/>
  <c r="H1919" i="37"/>
  <c r="I1919" i="37" s="1"/>
  <c r="K1922" i="37"/>
  <c r="B1922" i="37"/>
  <c r="H1927" i="37"/>
  <c r="I1927" i="37" s="1"/>
  <c r="K1930" i="37"/>
  <c r="B1930" i="37"/>
  <c r="H1935" i="37"/>
  <c r="I1935" i="37" s="1"/>
  <c r="K1938" i="37"/>
  <c r="B1938" i="37"/>
  <c r="F1943" i="37"/>
  <c r="G1943" i="37" s="1"/>
  <c r="K1946" i="37"/>
  <c r="B1946" i="37"/>
  <c r="H1951" i="37"/>
  <c r="I1951" i="37" s="1"/>
  <c r="K1954" i="37"/>
  <c r="B1954" i="37"/>
  <c r="K1961" i="37"/>
  <c r="B1961" i="37"/>
  <c r="E1966" i="37"/>
  <c r="K1969" i="37"/>
  <c r="B1969" i="37"/>
  <c r="E1971" i="37"/>
  <c r="K1974" i="37"/>
  <c r="B1974" i="37"/>
  <c r="F1979" i="37"/>
  <c r="G1979" i="37" s="1"/>
  <c r="E1985" i="37"/>
  <c r="K1988" i="37"/>
  <c r="B1988" i="37"/>
  <c r="K1993" i="37"/>
  <c r="B1993" i="37"/>
  <c r="F1998" i="37"/>
  <c r="G1998" i="37" s="1"/>
  <c r="K2001" i="37"/>
  <c r="B2001" i="37"/>
  <c r="K2006" i="37"/>
  <c r="B2006" i="37"/>
  <c r="F2011" i="37"/>
  <c r="G2011" i="37" s="1"/>
  <c r="H2016" i="37"/>
  <c r="I2016" i="37" s="1"/>
  <c r="K2019" i="37"/>
  <c r="B2019" i="37"/>
  <c r="H2024" i="37"/>
  <c r="I2024" i="37" s="1"/>
  <c r="H2029" i="37"/>
  <c r="I2029" i="37" s="1"/>
  <c r="K2032" i="37"/>
  <c r="B2032" i="37"/>
  <c r="E2054" i="37"/>
  <c r="E2113" i="37"/>
  <c r="F2155" i="37"/>
  <c r="F2173" i="37"/>
  <c r="E2215" i="37"/>
  <c r="F2274" i="37"/>
  <c r="F2333" i="37"/>
  <c r="E2375" i="37"/>
  <c r="K2418" i="37"/>
  <c r="B2418" i="37"/>
  <c r="H2423" i="37"/>
  <c r="I2423" i="37" s="1"/>
  <c r="K2426" i="37"/>
  <c r="B2426" i="37"/>
  <c r="H2431" i="37"/>
  <c r="I2431" i="37" s="1"/>
  <c r="K2434" i="37"/>
  <c r="B2434" i="37"/>
  <c r="E2513" i="37"/>
  <c r="K2516" i="37"/>
  <c r="B2516" i="37"/>
  <c r="E2521" i="37"/>
  <c r="K2524" i="37"/>
  <c r="B2524" i="37"/>
  <c r="E2529" i="37"/>
  <c r="K2532" i="37"/>
  <c r="B2532" i="37"/>
  <c r="F2449" i="37"/>
  <c r="E2462" i="37"/>
  <c r="F2475" i="37"/>
  <c r="E2490" i="37"/>
  <c r="K2535" i="37"/>
  <c r="B2535" i="37"/>
  <c r="H2540" i="37"/>
  <c r="K2543" i="37"/>
  <c r="B2543" i="37"/>
  <c r="H2548" i="37"/>
  <c r="I2548" i="37" s="1"/>
  <c r="K2551" i="37"/>
  <c r="B2551" i="37"/>
  <c r="H2556" i="37"/>
  <c r="I2556" i="37" s="1"/>
  <c r="K2559" i="37"/>
  <c r="B2559" i="37"/>
  <c r="E2564" i="37"/>
  <c r="K2567" i="37"/>
  <c r="B2567" i="37"/>
  <c r="H2572" i="37"/>
  <c r="I2572" i="37" s="1"/>
  <c r="K2575" i="37"/>
  <c r="B2575" i="37"/>
  <c r="F2580" i="37"/>
  <c r="G2580" i="37" s="1"/>
  <c r="K2583" i="37"/>
  <c r="B2583" i="37"/>
  <c r="F2588" i="37"/>
  <c r="G2588" i="37" s="1"/>
  <c r="K2591" i="37"/>
  <c r="B2591" i="37"/>
  <c r="F2596" i="37"/>
  <c r="G2596" i="37" s="1"/>
  <c r="K2599" i="37"/>
  <c r="B2599" i="37"/>
  <c r="F2604" i="37"/>
  <c r="G2604" i="37" s="1"/>
  <c r="K2607" i="37"/>
  <c r="B2607" i="37"/>
  <c r="E2612" i="37"/>
  <c r="K2615" i="37"/>
  <c r="B2615" i="37"/>
  <c r="K2623" i="37"/>
  <c r="B2623" i="37"/>
  <c r="H2628" i="37"/>
  <c r="I2628" i="37" s="1"/>
  <c r="K2631" i="37"/>
  <c r="B2631" i="37"/>
  <c r="H2636" i="37"/>
  <c r="I2636" i="37" s="1"/>
  <c r="K2639" i="37"/>
  <c r="B2639" i="37"/>
  <c r="H2644" i="37"/>
  <c r="I2644" i="37" s="1"/>
  <c r="K2647" i="37"/>
  <c r="B2647" i="37"/>
  <c r="H2652" i="37"/>
  <c r="I2652" i="37" s="1"/>
  <c r="K2655" i="37"/>
  <c r="B2655" i="37"/>
  <c r="H2660" i="37"/>
  <c r="I2660" i="37" s="1"/>
  <c r="K2663" i="37"/>
  <c r="B2663" i="37"/>
  <c r="E2668" i="37"/>
  <c r="K2671" i="37"/>
  <c r="B2671" i="37"/>
  <c r="E2676" i="37"/>
  <c r="K2679" i="37"/>
  <c r="B2679" i="37"/>
  <c r="E2684" i="37"/>
  <c r="K2687" i="37"/>
  <c r="B2687" i="37"/>
  <c r="E2692" i="37"/>
  <c r="K2695" i="37"/>
  <c r="B2695" i="37"/>
  <c r="F2700" i="37"/>
  <c r="G2700" i="37" s="1"/>
  <c r="K2703" i="37"/>
  <c r="B2703" i="37"/>
  <c r="F2708" i="37"/>
  <c r="G2708" i="37" s="1"/>
  <c r="K2711" i="37"/>
  <c r="B2711" i="37"/>
  <c r="F2716" i="37"/>
  <c r="G2716" i="37" s="1"/>
  <c r="K2719" i="37"/>
  <c r="B2719" i="37"/>
  <c r="E2724" i="37"/>
  <c r="K2727" i="37"/>
  <c r="B2727" i="37"/>
  <c r="F2732" i="37"/>
  <c r="G2732" i="37" s="1"/>
  <c r="K2735" i="37"/>
  <c r="B2735" i="37"/>
  <c r="E2740" i="37"/>
  <c r="K2743" i="37"/>
  <c r="B2743" i="37"/>
  <c r="E2748" i="37"/>
  <c r="K2751" i="37"/>
  <c r="B2751" i="37"/>
  <c r="E2756" i="37"/>
  <c r="K2759" i="37"/>
  <c r="B2759" i="37"/>
  <c r="K2767" i="37"/>
  <c r="B2767" i="37"/>
  <c r="K2775" i="37"/>
  <c r="B2775" i="37"/>
  <c r="F2780" i="37"/>
  <c r="G2780" i="37" s="1"/>
  <c r="K2783" i="37"/>
  <c r="B2783" i="37"/>
  <c r="K2791" i="37"/>
  <c r="B2791" i="37"/>
  <c r="K2799" i="37"/>
  <c r="B2799" i="37"/>
  <c r="K2807" i="37"/>
  <c r="B2807" i="37"/>
  <c r="K2815" i="37"/>
  <c r="B2815" i="37"/>
  <c r="K2823" i="37"/>
  <c r="B2823" i="37"/>
  <c r="K2831" i="37"/>
  <c r="B2831" i="37"/>
  <c r="K3236" i="37"/>
  <c r="B3236" i="37"/>
  <c r="K3244" i="37"/>
  <c r="B3244" i="37"/>
  <c r="B3371" i="37"/>
  <c r="B3381" i="37"/>
  <c r="B3405" i="37"/>
  <c r="B3411" i="37"/>
  <c r="H1403" i="37"/>
  <c r="I1403" i="37" s="1"/>
  <c r="K1406" i="37"/>
  <c r="B1406" i="37"/>
  <c r="H1411" i="37"/>
  <c r="I1411" i="37" s="1"/>
  <c r="K1414" i="37"/>
  <c r="B1414" i="37"/>
  <c r="H1419" i="37"/>
  <c r="I1419" i="37" s="1"/>
  <c r="K1422" i="37"/>
  <c r="B1422" i="37"/>
  <c r="H1427" i="37"/>
  <c r="I1427" i="37" s="1"/>
  <c r="K1430" i="37"/>
  <c r="B1430" i="37"/>
  <c r="K1441" i="37"/>
  <c r="B1441" i="37"/>
  <c r="F1446" i="37"/>
  <c r="G1446" i="37" s="1"/>
  <c r="K1449" i="37"/>
  <c r="B1449" i="37"/>
  <c r="F1454" i="37"/>
  <c r="G1454" i="37" s="1"/>
  <c r="K1457" i="37"/>
  <c r="B1457" i="37"/>
  <c r="F1462" i="37"/>
  <c r="G1462" i="37" s="1"/>
  <c r="K1465" i="37"/>
  <c r="B1465" i="37"/>
  <c r="F1470" i="37"/>
  <c r="G1470" i="37" s="1"/>
  <c r="K1473" i="37"/>
  <c r="B1473" i="37"/>
  <c r="F1478" i="37"/>
  <c r="G1478" i="37" s="1"/>
  <c r="K1481" i="37"/>
  <c r="B1481" i="37"/>
  <c r="F1486" i="37"/>
  <c r="G1486" i="37" s="1"/>
  <c r="K1489" i="37"/>
  <c r="B1489" i="37"/>
  <c r="F1494" i="37"/>
  <c r="G1494" i="37" s="1"/>
  <c r="K1497" i="37"/>
  <c r="B1497" i="37"/>
  <c r="F1502" i="37"/>
  <c r="G1502" i="37" s="1"/>
  <c r="K1505" i="37"/>
  <c r="B1505" i="37"/>
  <c r="H1510" i="37"/>
  <c r="I1510" i="37" s="1"/>
  <c r="K1513" i="37"/>
  <c r="B1513" i="37"/>
  <c r="H1518" i="37"/>
  <c r="I1518" i="37" s="1"/>
  <c r="K1521" i="37"/>
  <c r="B1521" i="37"/>
  <c r="H1526" i="37"/>
  <c r="I1526" i="37" s="1"/>
  <c r="K1529" i="37"/>
  <c r="B1529" i="37"/>
  <c r="H1534" i="37"/>
  <c r="I1534" i="37" s="1"/>
  <c r="K1537" i="37"/>
  <c r="B1537" i="37"/>
  <c r="H1542" i="37"/>
  <c r="I1542" i="37" s="1"/>
  <c r="K1545" i="37"/>
  <c r="B1545" i="37"/>
  <c r="F1550" i="37"/>
  <c r="G1550" i="37" s="1"/>
  <c r="K1553" i="37"/>
  <c r="B1553" i="37"/>
  <c r="F1558" i="37"/>
  <c r="G1558" i="37" s="1"/>
  <c r="K1561" i="37"/>
  <c r="B1561" i="37"/>
  <c r="F1566" i="37"/>
  <c r="G1566" i="37" s="1"/>
  <c r="K1569" i="37"/>
  <c r="B1569" i="37"/>
  <c r="F1574" i="37"/>
  <c r="G1574" i="37" s="1"/>
  <c r="K1577" i="37"/>
  <c r="B1577" i="37"/>
  <c r="E1582" i="37"/>
  <c r="K1585" i="37"/>
  <c r="B1585" i="37"/>
  <c r="E1590" i="37"/>
  <c r="K1593" i="37"/>
  <c r="B1593" i="37"/>
  <c r="E1598" i="37"/>
  <c r="K1601" i="37"/>
  <c r="B1601" i="37"/>
  <c r="E1606" i="37"/>
  <c r="K1609" i="37"/>
  <c r="B1609" i="37"/>
  <c r="H1614" i="37"/>
  <c r="I1614" i="37" s="1"/>
  <c r="K1617" i="37"/>
  <c r="B1617" i="37"/>
  <c r="H1622" i="37"/>
  <c r="I1622" i="37" s="1"/>
  <c r="K1625" i="37"/>
  <c r="B1625" i="37"/>
  <c r="H1630" i="37"/>
  <c r="I1630" i="37" s="1"/>
  <c r="K1633" i="37"/>
  <c r="B1633" i="37"/>
  <c r="H1636" i="37"/>
  <c r="I1636" i="37" s="1"/>
  <c r="K1639" i="37"/>
  <c r="B1639" i="37"/>
  <c r="H1644" i="37"/>
  <c r="I1644" i="37" s="1"/>
  <c r="K1647" i="37"/>
  <c r="B1647" i="37"/>
  <c r="F1652" i="37"/>
  <c r="G1652" i="37" s="1"/>
  <c r="K1655" i="37"/>
  <c r="B1655" i="37"/>
  <c r="E1660" i="37"/>
  <c r="K1663" i="37"/>
  <c r="B1663" i="37"/>
  <c r="H1668" i="37"/>
  <c r="I1668" i="37" s="1"/>
  <c r="K1671" i="37"/>
  <c r="B1671" i="37"/>
  <c r="K1679" i="37"/>
  <c r="B1679" i="37"/>
  <c r="E1684" i="37"/>
  <c r="K1687" i="37"/>
  <c r="B1687" i="37"/>
  <c r="K1695" i="37"/>
  <c r="B1695" i="37"/>
  <c r="F1700" i="37"/>
  <c r="G1700" i="37" s="1"/>
  <c r="K1703" i="37"/>
  <c r="B1703" i="37"/>
  <c r="F1708" i="37"/>
  <c r="G1708" i="37" s="1"/>
  <c r="K1711" i="37"/>
  <c r="B1711" i="37"/>
  <c r="K1719" i="37"/>
  <c r="B1719" i="37"/>
  <c r="K1727" i="37"/>
  <c r="B1727" i="37"/>
  <c r="F1732" i="37"/>
  <c r="G1732" i="37" s="1"/>
  <c r="K1735" i="37"/>
  <c r="B1735" i="37"/>
  <c r="F1740" i="37"/>
  <c r="G1740" i="37" s="1"/>
  <c r="K1743" i="37"/>
  <c r="B1743" i="37"/>
  <c r="F1748" i="37"/>
  <c r="G1748" i="37" s="1"/>
  <c r="K1751" i="37"/>
  <c r="B1751" i="37"/>
  <c r="F1756" i="37"/>
  <c r="G1756" i="37" s="1"/>
  <c r="K1759" i="37"/>
  <c r="B1759" i="37"/>
  <c r="F1764" i="37"/>
  <c r="G1764" i="37" s="1"/>
  <c r="K1767" i="37"/>
  <c r="B1767" i="37"/>
  <c r="F1772" i="37"/>
  <c r="G1772" i="37" s="1"/>
  <c r="K1775" i="37"/>
  <c r="B1775" i="37"/>
  <c r="E1780" i="37"/>
  <c r="K1783" i="37"/>
  <c r="B1783" i="37"/>
  <c r="H1788" i="37"/>
  <c r="I1788" i="37" s="1"/>
  <c r="K1791" i="37"/>
  <c r="B1791" i="37"/>
  <c r="H1796" i="37"/>
  <c r="I1796" i="37" s="1"/>
  <c r="K1799" i="37"/>
  <c r="B1799" i="37"/>
  <c r="H1804" i="37"/>
  <c r="I1804" i="37" s="1"/>
  <c r="K1807" i="37"/>
  <c r="B1807" i="37"/>
  <c r="H1812" i="37"/>
  <c r="I1812" i="37" s="1"/>
  <c r="K1815" i="37"/>
  <c r="B1815" i="37"/>
  <c r="H1820" i="37"/>
  <c r="I1820" i="37" s="1"/>
  <c r="K1823" i="37"/>
  <c r="B1823" i="37"/>
  <c r="H1828" i="37"/>
  <c r="I1828" i="37" s="1"/>
  <c r="K1831" i="37"/>
  <c r="B1831" i="37"/>
  <c r="H1890" i="37"/>
  <c r="I1890" i="37" s="1"/>
  <c r="K1893" i="37"/>
  <c r="B1893" i="37"/>
  <c r="H1898" i="37"/>
  <c r="I1898" i="37" s="1"/>
  <c r="K1901" i="37"/>
  <c r="B1901" i="37"/>
  <c r="H1906" i="37"/>
  <c r="I1906" i="37" s="1"/>
  <c r="K1909" i="37"/>
  <c r="B1909" i="37"/>
  <c r="H1914" i="37"/>
  <c r="I1914" i="37" s="1"/>
  <c r="K1917" i="37"/>
  <c r="B1917" i="37"/>
  <c r="H1922" i="37"/>
  <c r="I1922" i="37" s="1"/>
  <c r="K1925" i="37"/>
  <c r="B1925" i="37"/>
  <c r="H1930" i="37"/>
  <c r="I1930" i="37" s="1"/>
  <c r="K1933" i="37"/>
  <c r="B1933" i="37"/>
  <c r="H1938" i="37"/>
  <c r="I1938" i="37" s="1"/>
  <c r="K1941" i="37"/>
  <c r="B1941" i="37"/>
  <c r="H1946" i="37"/>
  <c r="I1946" i="37" s="1"/>
  <c r="K1949" i="37"/>
  <c r="B1949" i="37"/>
  <c r="H1954" i="37"/>
  <c r="I1954" i="37" s="1"/>
  <c r="K1957" i="37"/>
  <c r="B1957" i="37"/>
  <c r="H1961" i="37"/>
  <c r="I1961" i="37" s="1"/>
  <c r="K1964" i="37"/>
  <c r="B1964" i="37"/>
  <c r="H1969" i="37"/>
  <c r="I1969" i="37" s="1"/>
  <c r="H1974" i="37"/>
  <c r="I1974" i="37" s="1"/>
  <c r="K1977" i="37"/>
  <c r="B1977" i="37"/>
  <c r="K1983" i="37"/>
  <c r="B1983" i="37"/>
  <c r="E1988" i="37"/>
  <c r="K1991" i="37"/>
  <c r="B1991" i="37"/>
  <c r="H1993" i="37"/>
  <c r="I1993" i="37" s="1"/>
  <c r="K1996" i="37"/>
  <c r="B1996" i="37"/>
  <c r="F2001" i="37"/>
  <c r="G2001" i="37" s="1"/>
  <c r="H2006" i="37"/>
  <c r="I2006" i="37" s="1"/>
  <c r="K2009" i="37"/>
  <c r="B2009" i="37"/>
  <c r="H2019" i="37"/>
  <c r="I2019" i="37" s="1"/>
  <c r="K2022" i="37"/>
  <c r="B2022" i="37"/>
  <c r="K2027" i="37"/>
  <c r="B2027" i="37"/>
  <c r="E2032" i="37"/>
  <c r="K2035" i="37"/>
  <c r="B2035" i="37"/>
  <c r="E2055" i="37"/>
  <c r="E2073" i="37"/>
  <c r="F2114" i="37"/>
  <c r="E2174" i="37"/>
  <c r="F2233" i="37"/>
  <c r="F2275" i="37"/>
  <c r="E2334" i="37"/>
  <c r="F2393" i="37"/>
  <c r="F2418" i="37"/>
  <c r="G2418" i="37" s="1"/>
  <c r="K2421" i="37"/>
  <c r="B2421" i="37"/>
  <c r="F2426" i="37"/>
  <c r="G2426" i="37" s="1"/>
  <c r="K2429" i="37"/>
  <c r="B2429" i="37"/>
  <c r="F2434" i="37"/>
  <c r="G2434" i="37" s="1"/>
  <c r="E2516" i="37"/>
  <c r="K2519" i="37"/>
  <c r="B2519" i="37"/>
  <c r="E2524" i="37"/>
  <c r="K2527" i="37"/>
  <c r="B2527" i="37"/>
  <c r="E2532" i="37"/>
  <c r="E2450" i="37"/>
  <c r="F2465" i="37"/>
  <c r="F2491" i="37"/>
  <c r="E2506" i="37"/>
  <c r="H2535" i="37"/>
  <c r="K2538" i="37"/>
  <c r="B2538" i="37"/>
  <c r="H2543" i="37"/>
  <c r="I2543" i="37" s="1"/>
  <c r="K2546" i="37"/>
  <c r="B2546" i="37"/>
  <c r="F2551" i="37"/>
  <c r="G2551" i="37" s="1"/>
  <c r="K2554" i="37"/>
  <c r="B2554" i="37"/>
  <c r="K2562" i="37"/>
  <c r="B2562" i="37"/>
  <c r="E2567" i="37"/>
  <c r="K2570" i="37"/>
  <c r="B2570" i="37"/>
  <c r="E2575" i="37"/>
  <c r="K2578" i="37"/>
  <c r="B2578" i="37"/>
  <c r="E2583" i="37"/>
  <c r="K2586" i="37"/>
  <c r="B2586" i="37"/>
  <c r="E2591" i="37"/>
  <c r="K2594" i="37"/>
  <c r="B2594" i="37"/>
  <c r="E2599" i="37"/>
  <c r="K2602" i="37"/>
  <c r="B2602" i="37"/>
  <c r="F2607" i="37"/>
  <c r="G2607" i="37" s="1"/>
  <c r="K2610" i="37"/>
  <c r="B2610" i="37"/>
  <c r="F2615" i="37"/>
  <c r="G2615" i="37" s="1"/>
  <c r="K2618" i="37"/>
  <c r="B2618" i="37"/>
  <c r="F2623" i="37"/>
  <c r="G2623" i="37" s="1"/>
  <c r="K2626" i="37"/>
  <c r="B2626" i="37"/>
  <c r="F2631" i="37"/>
  <c r="G2631" i="37" s="1"/>
  <c r="K2634" i="37"/>
  <c r="B2634" i="37"/>
  <c r="F2639" i="37"/>
  <c r="G2639" i="37" s="1"/>
  <c r="K2642" i="37"/>
  <c r="B2642" i="37"/>
  <c r="F2647" i="37"/>
  <c r="G2647" i="37" s="1"/>
  <c r="K2650" i="37"/>
  <c r="B2650" i="37"/>
  <c r="F2655" i="37"/>
  <c r="G2655" i="37" s="1"/>
  <c r="K2658" i="37"/>
  <c r="B2658" i="37"/>
  <c r="K2666" i="37"/>
  <c r="B2666" i="37"/>
  <c r="H2671" i="37"/>
  <c r="I2671" i="37" s="1"/>
  <c r="K2674" i="37"/>
  <c r="B2674" i="37"/>
  <c r="H2679" i="37"/>
  <c r="I2679" i="37" s="1"/>
  <c r="K2682" i="37"/>
  <c r="B2682" i="37"/>
  <c r="H2687" i="37"/>
  <c r="I2687" i="37" s="1"/>
  <c r="K2690" i="37"/>
  <c r="B2690" i="37"/>
  <c r="H2695" i="37"/>
  <c r="I2695" i="37" s="1"/>
  <c r="K2698" i="37"/>
  <c r="B2698" i="37"/>
  <c r="E2703" i="37"/>
  <c r="K2706" i="37"/>
  <c r="B2706" i="37"/>
  <c r="H2711" i="37"/>
  <c r="I2711" i="37" s="1"/>
  <c r="K2714" i="37"/>
  <c r="B2714" i="37"/>
  <c r="H2719" i="37"/>
  <c r="I2719" i="37" s="1"/>
  <c r="K2722" i="37"/>
  <c r="B2722" i="37"/>
  <c r="F2727" i="37"/>
  <c r="G2727" i="37" s="1"/>
  <c r="K2730" i="37"/>
  <c r="B2730" i="37"/>
  <c r="E2735" i="37"/>
  <c r="K2738" i="37"/>
  <c r="B2738" i="37"/>
  <c r="F2743" i="37"/>
  <c r="G2743" i="37" s="1"/>
  <c r="K2746" i="37"/>
  <c r="B2746" i="37"/>
  <c r="F2751" i="37"/>
  <c r="G2751" i="37" s="1"/>
  <c r="K2754" i="37"/>
  <c r="B2754" i="37"/>
  <c r="F2759" i="37"/>
  <c r="G2759" i="37" s="1"/>
  <c r="K2762" i="37"/>
  <c r="B2762" i="37"/>
  <c r="F2767" i="37"/>
  <c r="G2767" i="37" s="1"/>
  <c r="K2770" i="37"/>
  <c r="B2770" i="37"/>
  <c r="F2775" i="37"/>
  <c r="G2775" i="37" s="1"/>
  <c r="K2778" i="37"/>
  <c r="B2778" i="37"/>
  <c r="F2783" i="37"/>
  <c r="G2783" i="37" s="1"/>
  <c r="K2786" i="37"/>
  <c r="B2786" i="37"/>
  <c r="F2791" i="37"/>
  <c r="G2791" i="37" s="1"/>
  <c r="K2794" i="37"/>
  <c r="B2794" i="37"/>
  <c r="F2799" i="37"/>
  <c r="G2799" i="37" s="1"/>
  <c r="K2802" i="37"/>
  <c r="B2802" i="37"/>
  <c r="F2807" i="37"/>
  <c r="G2807" i="37" s="1"/>
  <c r="K2810" i="37"/>
  <c r="B2810" i="37"/>
  <c r="F2815" i="37"/>
  <c r="G2815" i="37" s="1"/>
  <c r="K2818" i="37"/>
  <c r="B2818" i="37"/>
  <c r="F2823" i="37"/>
  <c r="G2823" i="37" s="1"/>
  <c r="K2826" i="37"/>
  <c r="B2826" i="37"/>
  <c r="F2831" i="37"/>
  <c r="G2831" i="37" s="1"/>
  <c r="K3239" i="37"/>
  <c r="B3239" i="37"/>
  <c r="B3348" i="37"/>
  <c r="B3361" i="37"/>
  <c r="E3386" i="37"/>
  <c r="E3388" i="37"/>
  <c r="B3394" i="37"/>
  <c r="E3407" i="37"/>
  <c r="B3414" i="37"/>
  <c r="E2976" i="37"/>
  <c r="E3348" i="37"/>
  <c r="E3341" i="37"/>
  <c r="E3341" i="39" s="1"/>
  <c r="B3272" i="37"/>
  <c r="B3264" i="37"/>
  <c r="B3256" i="37"/>
  <c r="B3248" i="37"/>
  <c r="B3271" i="37"/>
  <c r="B3263" i="37"/>
  <c r="B3255" i="37"/>
  <c r="B3247" i="37"/>
  <c r="B3270" i="37"/>
  <c r="B3262" i="37"/>
  <c r="B3254" i="37"/>
  <c r="B3246" i="37"/>
  <c r="B3269" i="37"/>
  <c r="B3261" i="37"/>
  <c r="B3253" i="37"/>
  <c r="B3268" i="37"/>
  <c r="B3260" i="37"/>
  <c r="B3252" i="37"/>
  <c r="B3275" i="37"/>
  <c r="B3267" i="37"/>
  <c r="B3259" i="37"/>
  <c r="B3251" i="37"/>
  <c r="B3274" i="37"/>
  <c r="B3266" i="37"/>
  <c r="B3258" i="37"/>
  <c r="B3250" i="37"/>
  <c r="B3273" i="37"/>
  <c r="B3265" i="37"/>
  <c r="B3257" i="37"/>
  <c r="B3249" i="37"/>
  <c r="B3306" i="37"/>
  <c r="B3298" i="37"/>
  <c r="B3290" i="37"/>
  <c r="B3282" i="37"/>
  <c r="B3305" i="37"/>
  <c r="B3297" i="37"/>
  <c r="B3289" i="37"/>
  <c r="B3281" i="37"/>
  <c r="B3304" i="37"/>
  <c r="B3296" i="37"/>
  <c r="B3288" i="37"/>
  <c r="B3280" i="37"/>
  <c r="B3303" i="37"/>
  <c r="B3295" i="37"/>
  <c r="B3287" i="37"/>
  <c r="B3279" i="37"/>
  <c r="B3302" i="37"/>
  <c r="B3294" i="37"/>
  <c r="B3286" i="37"/>
  <c r="B3278" i="37"/>
  <c r="B3301" i="37"/>
  <c r="B3293" i="37"/>
  <c r="B3285" i="37"/>
  <c r="B3277" i="37"/>
  <c r="B3300" i="37"/>
  <c r="B3292" i="37"/>
  <c r="B3284" i="37"/>
  <c r="B3299" i="37"/>
  <c r="B3291" i="37"/>
  <c r="B3283" i="37"/>
  <c r="B3330" i="37"/>
  <c r="B3322" i="37"/>
  <c r="B3314" i="37"/>
  <c r="B3337" i="37"/>
  <c r="B3329" i="37"/>
  <c r="B3321" i="37"/>
  <c r="B3313" i="37"/>
  <c r="B3336" i="37"/>
  <c r="B3328" i="37"/>
  <c r="B3320" i="37"/>
  <c r="B3312" i="37"/>
  <c r="B3335" i="37"/>
  <c r="B3327" i="37"/>
  <c r="B3319" i="37"/>
  <c r="B3311" i="37"/>
  <c r="B3334" i="37"/>
  <c r="B3326" i="37"/>
  <c r="B3318" i="37"/>
  <c r="B3310" i="37"/>
  <c r="B3333" i="37"/>
  <c r="B3325" i="37"/>
  <c r="B3317" i="37"/>
  <c r="B3309" i="37"/>
  <c r="B3332" i="37"/>
  <c r="B3324" i="37"/>
  <c r="B3316" i="37"/>
  <c r="B3308" i="37"/>
  <c r="B3331" i="37"/>
  <c r="B3323" i="37"/>
  <c r="B3315" i="37"/>
  <c r="B804" i="37"/>
  <c r="B796" i="37"/>
  <c r="B803" i="37"/>
  <c r="B795" i="37"/>
  <c r="B771" i="37"/>
  <c r="B810" i="37"/>
  <c r="B802" i="37"/>
  <c r="B794" i="37"/>
  <c r="B809" i="37"/>
  <c r="B801" i="37"/>
  <c r="B793" i="37"/>
  <c r="B808" i="37"/>
  <c r="B800" i="37"/>
  <c r="B792" i="37"/>
  <c r="B807" i="37"/>
  <c r="B799" i="37"/>
  <c r="B791" i="37"/>
  <c r="B806" i="37"/>
  <c r="B798" i="37"/>
  <c r="B805" i="37"/>
  <c r="B797" i="37"/>
  <c r="B98" i="37"/>
  <c r="B90" i="37"/>
  <c r="B82" i="37"/>
  <c r="B74" i="37"/>
  <c r="B66" i="37"/>
  <c r="B58" i="37"/>
  <c r="B50" i="37"/>
  <c r="B42" i="37"/>
  <c r="B34" i="37"/>
  <c r="B26" i="37"/>
  <c r="B18" i="37"/>
  <c r="B10" i="37"/>
  <c r="B97" i="37"/>
  <c r="B89" i="37"/>
  <c r="B81" i="37"/>
  <c r="B73" i="37"/>
  <c r="B65" i="37"/>
  <c r="B57" i="37"/>
  <c r="B49" i="37"/>
  <c r="B41" i="37"/>
  <c r="B33" i="37"/>
  <c r="B25" i="37"/>
  <c r="B17" i="37"/>
  <c r="B9" i="37"/>
  <c r="B96" i="37"/>
  <c r="B88" i="37"/>
  <c r="B80" i="37"/>
  <c r="B72" i="37"/>
  <c r="B64" i="37"/>
  <c r="B56" i="37"/>
  <c r="B48" i="37"/>
  <c r="B40" i="37"/>
  <c r="B32" i="37"/>
  <c r="B24" i="37"/>
  <c r="B16" i="37"/>
  <c r="B8" i="37"/>
  <c r="B103" i="37"/>
  <c r="B95" i="37"/>
  <c r="B87" i="37"/>
  <c r="B79" i="37"/>
  <c r="B71" i="37"/>
  <c r="B63" i="37"/>
  <c r="B55" i="37"/>
  <c r="B47" i="37"/>
  <c r="B39" i="37"/>
  <c r="B31" i="37"/>
  <c r="B23" i="37"/>
  <c r="B15" i="37"/>
  <c r="B7" i="37"/>
  <c r="B102" i="37"/>
  <c r="B94" i="37"/>
  <c r="B86" i="37"/>
  <c r="B78" i="37"/>
  <c r="B70" i="37"/>
  <c r="B62" i="37"/>
  <c r="B54" i="37"/>
  <c r="B46" i="37"/>
  <c r="B38" i="37"/>
  <c r="B30" i="37"/>
  <c r="B22" i="37"/>
  <c r="B14" i="37"/>
  <c r="B6" i="37"/>
  <c r="B101" i="37"/>
  <c r="B93" i="37"/>
  <c r="B85" i="37"/>
  <c r="B77" i="37"/>
  <c r="B69" i="37"/>
  <c r="B61" i="37"/>
  <c r="B53" i="37"/>
  <c r="B45" i="37"/>
  <c r="B37" i="37"/>
  <c r="B29" i="37"/>
  <c r="B21" i="37"/>
  <c r="B13" i="37"/>
  <c r="B5" i="37"/>
  <c r="B4" i="37"/>
  <c r="B100" i="37"/>
  <c r="B92" i="37"/>
  <c r="B84" i="37"/>
  <c r="B76" i="37"/>
  <c r="B68" i="37"/>
  <c r="B60" i="37"/>
  <c r="B52" i="37"/>
  <c r="B44" i="37"/>
  <c r="B36" i="37"/>
  <c r="B28" i="37"/>
  <c r="B20" i="37"/>
  <c r="B12" i="37"/>
  <c r="B99" i="37"/>
  <c r="B91" i="37"/>
  <c r="B83" i="37"/>
  <c r="B75" i="37"/>
  <c r="B67" i="37"/>
  <c r="B59" i="37"/>
  <c r="B51" i="37"/>
  <c r="B43" i="37"/>
  <c r="B35" i="37"/>
  <c r="B27" i="37"/>
  <c r="B19" i="37"/>
  <c r="B11" i="37"/>
  <c r="E3413" i="37"/>
  <c r="E3412" i="37"/>
  <c r="E3414" i="37"/>
  <c r="E3414" i="39" s="1"/>
  <c r="E3411" i="37"/>
  <c r="E3401" i="37"/>
  <c r="E3401" i="39" s="1"/>
  <c r="E3417" i="37"/>
  <c r="E3417" i="39" s="1"/>
  <c r="E3415" i="37"/>
  <c r="E3415" i="39" s="1"/>
  <c r="E3408" i="37"/>
  <c r="E3402" i="37"/>
  <c r="E3392" i="37"/>
  <c r="E3375" i="37"/>
  <c r="E3383" i="37"/>
  <c r="E3387" i="37"/>
  <c r="E3391" i="37"/>
  <c r="E3385" i="37"/>
  <c r="E3389" i="37"/>
  <c r="E3393" i="37"/>
  <c r="E3382" i="37"/>
  <c r="E3343" i="37"/>
  <c r="E3342" i="37"/>
  <c r="E3340" i="37"/>
  <c r="H3325" i="37"/>
  <c r="I3325" i="37" s="1"/>
  <c r="H3311" i="37"/>
  <c r="I3311" i="37" s="1"/>
  <c r="H3316" i="37"/>
  <c r="I3316" i="37" s="1"/>
  <c r="H3310" i="37"/>
  <c r="I3310" i="37" s="1"/>
  <c r="H3318" i="37"/>
  <c r="I3318" i="37" s="1"/>
  <c r="E3323" i="37"/>
  <c r="E3315" i="37"/>
  <c r="F3333" i="37"/>
  <c r="G3333" i="37" s="1"/>
  <c r="F3317" i="37"/>
  <c r="G3317" i="37" s="1"/>
  <c r="H3324" i="37"/>
  <c r="I3324" i="37" s="1"/>
  <c r="H3326" i="37"/>
  <c r="I3326" i="37" s="1"/>
  <c r="H3335" i="37"/>
  <c r="I3335" i="37" s="1"/>
  <c r="F3309" i="37"/>
  <c r="G3309" i="37" s="1"/>
  <c r="H3333" i="37"/>
  <c r="I3333" i="37" s="1"/>
  <c r="H3296" i="37"/>
  <c r="I3296" i="37" s="1"/>
  <c r="H3309" i="37"/>
  <c r="I3309" i="37" s="1"/>
  <c r="F3316" i="37"/>
  <c r="G3316" i="37" s="1"/>
  <c r="E3332" i="37"/>
  <c r="F3332" i="37"/>
  <c r="G3332" i="37" s="1"/>
  <c r="E3308" i="37"/>
  <c r="F3308" i="37"/>
  <c r="G3308" i="37" s="1"/>
  <c r="H3317" i="37"/>
  <c r="I3317" i="37" s="1"/>
  <c r="H3319" i="37"/>
  <c r="I3319" i="37" s="1"/>
  <c r="F3325" i="37"/>
  <c r="G3325" i="37" s="1"/>
  <c r="E3331" i="37"/>
  <c r="H3334" i="37"/>
  <c r="I3334" i="37" s="1"/>
  <c r="E3324" i="37"/>
  <c r="H3327" i="37"/>
  <c r="I3327" i="37" s="1"/>
  <c r="F3310" i="37"/>
  <c r="G3310" i="37" s="1"/>
  <c r="H3312" i="37"/>
  <c r="I3312" i="37" s="1"/>
  <c r="F3318" i="37"/>
  <c r="G3318" i="37" s="1"/>
  <c r="H3320" i="37"/>
  <c r="I3320" i="37" s="1"/>
  <c r="F3326" i="37"/>
  <c r="G3326" i="37" s="1"/>
  <c r="H3328" i="37"/>
  <c r="I3328" i="37" s="1"/>
  <c r="F3334" i="37"/>
  <c r="G3334" i="37" s="1"/>
  <c r="H3336" i="37"/>
  <c r="I3336" i="37" s="1"/>
  <c r="E3314" i="37"/>
  <c r="F3315" i="37"/>
  <c r="G3315" i="37" s="1"/>
  <c r="E3322" i="37"/>
  <c r="F3323" i="37"/>
  <c r="G3323" i="37" s="1"/>
  <c r="E3330" i="37"/>
  <c r="F3331" i="37"/>
  <c r="G3331" i="37" s="1"/>
  <c r="E3313" i="37"/>
  <c r="F3314" i="37"/>
  <c r="G3314" i="37" s="1"/>
  <c r="E3321" i="37"/>
  <c r="F3322" i="37"/>
  <c r="G3322" i="37" s="1"/>
  <c r="E3329" i="37"/>
  <c r="F3330" i="37"/>
  <c r="G3330" i="37" s="1"/>
  <c r="E3337" i="37"/>
  <c r="E3312" i="37"/>
  <c r="F3313" i="37"/>
  <c r="G3313" i="37" s="1"/>
  <c r="E3320" i="37"/>
  <c r="F3321" i="37"/>
  <c r="G3321" i="37" s="1"/>
  <c r="E3328" i="37"/>
  <c r="F3329" i="37"/>
  <c r="G3329" i="37" s="1"/>
  <c r="E3336" i="37"/>
  <c r="F3337" i="37"/>
  <c r="G3337" i="37" s="1"/>
  <c r="E3311" i="37"/>
  <c r="E3319" i="37"/>
  <c r="E3327" i="37"/>
  <c r="E3335" i="37"/>
  <c r="F3280" i="37"/>
  <c r="G3280" i="37" s="1"/>
  <c r="H3280" i="37"/>
  <c r="I3280" i="37" s="1"/>
  <c r="F3296" i="37"/>
  <c r="G3296" i="37" s="1"/>
  <c r="F3249" i="37"/>
  <c r="G3249" i="37" s="1"/>
  <c r="H3304" i="37"/>
  <c r="I3304" i="37" s="1"/>
  <c r="H3247" i="37"/>
  <c r="I3247" i="37" s="1"/>
  <c r="E3265" i="37"/>
  <c r="H3287" i="37"/>
  <c r="I3287" i="37" s="1"/>
  <c r="F3288" i="37"/>
  <c r="G3288" i="37" s="1"/>
  <c r="H3288" i="37"/>
  <c r="I3288" i="37" s="1"/>
  <c r="E3287" i="37"/>
  <c r="F3303" i="37"/>
  <c r="G3303" i="37" s="1"/>
  <c r="F3264" i="37"/>
  <c r="G3264" i="37" s="1"/>
  <c r="E3278" i="37"/>
  <c r="E3294" i="37"/>
  <c r="E3247" i="37"/>
  <c r="E3249" i="37"/>
  <c r="H3281" i="37"/>
  <c r="I3281" i="37" s="1"/>
  <c r="H3290" i="37"/>
  <c r="I3290" i="37" s="1"/>
  <c r="E3292" i="37"/>
  <c r="H3297" i="37"/>
  <c r="I3297" i="37" s="1"/>
  <c r="E3303" i="37"/>
  <c r="E3277" i="37"/>
  <c r="F3277" i="37"/>
  <c r="G3277" i="37" s="1"/>
  <c r="E3279" i="37"/>
  <c r="E3286" i="37"/>
  <c r="E3295" i="37"/>
  <c r="H3305" i="37"/>
  <c r="I3305" i="37" s="1"/>
  <c r="F3279" i="37"/>
  <c r="G3279" i="37" s="1"/>
  <c r="H3282" i="37"/>
  <c r="I3282" i="37" s="1"/>
  <c r="E3284" i="37"/>
  <c r="H3289" i="37"/>
  <c r="I3289" i="37" s="1"/>
  <c r="F3295" i="37"/>
  <c r="G3295" i="37" s="1"/>
  <c r="H3298" i="37"/>
  <c r="I3298" i="37" s="1"/>
  <c r="E3300" i="37"/>
  <c r="E3302" i="37"/>
  <c r="F3300" i="37"/>
  <c r="G3300" i="37" s="1"/>
  <c r="F3278" i="37"/>
  <c r="G3278" i="37" s="1"/>
  <c r="E3285" i="37"/>
  <c r="F3286" i="37"/>
  <c r="G3286" i="37" s="1"/>
  <c r="E3293" i="37"/>
  <c r="F3294" i="37"/>
  <c r="G3294" i="37" s="1"/>
  <c r="E3301" i="37"/>
  <c r="F3302" i="37"/>
  <c r="G3302" i="37" s="1"/>
  <c r="F3285" i="37"/>
  <c r="G3285" i="37" s="1"/>
  <c r="F3293" i="37"/>
  <c r="G3293" i="37" s="1"/>
  <c r="F3301" i="37"/>
  <c r="G3301" i="37" s="1"/>
  <c r="E3283" i="37"/>
  <c r="F3284" i="37"/>
  <c r="G3284" i="37" s="1"/>
  <c r="E3291" i="37"/>
  <c r="F3292" i="37"/>
  <c r="G3292" i="37" s="1"/>
  <c r="E3299" i="37"/>
  <c r="E3282" i="37"/>
  <c r="F3283" i="37"/>
  <c r="G3283" i="37" s="1"/>
  <c r="E3290" i="37"/>
  <c r="F3291" i="37"/>
  <c r="G3291" i="37" s="1"/>
  <c r="E3298" i="37"/>
  <c r="F3299" i="37"/>
  <c r="G3299" i="37" s="1"/>
  <c r="E3306" i="37"/>
  <c r="E3281" i="37"/>
  <c r="E3289" i="37"/>
  <c r="E3297" i="37"/>
  <c r="E3305" i="37"/>
  <c r="F3306" i="37"/>
  <c r="G3306" i="37" s="1"/>
  <c r="E3304" i="37"/>
  <c r="E3261" i="37"/>
  <c r="E3263" i="37"/>
  <c r="F3272" i="37"/>
  <c r="G3272" i="37" s="1"/>
  <c r="H3274" i="37"/>
  <c r="I3274" i="37" s="1"/>
  <c r="F3261" i="37"/>
  <c r="G3261" i="37" s="1"/>
  <c r="F3263" i="37"/>
  <c r="G3263" i="37" s="1"/>
  <c r="H3272" i="37"/>
  <c r="I3272" i="37" s="1"/>
  <c r="H3264" i="37"/>
  <c r="I3264" i="37" s="1"/>
  <c r="F3266" i="37"/>
  <c r="G3266" i="37" s="1"/>
  <c r="F3250" i="37"/>
  <c r="G3250" i="37" s="1"/>
  <c r="E3257" i="37"/>
  <c r="H3250" i="37"/>
  <c r="I3250" i="37" s="1"/>
  <c r="H3257" i="37"/>
  <c r="I3257" i="37" s="1"/>
  <c r="F3256" i="37"/>
  <c r="G3256" i="37" s="1"/>
  <c r="F3248" i="37"/>
  <c r="G3248" i="37" s="1"/>
  <c r="E3253" i="37"/>
  <c r="E3255" i="37"/>
  <c r="H3256" i="37"/>
  <c r="I3256" i="37" s="1"/>
  <c r="H3266" i="37"/>
  <c r="I3266" i="37" s="1"/>
  <c r="H3248" i="37"/>
  <c r="I3248" i="37" s="1"/>
  <c r="F3253" i="37"/>
  <c r="G3253" i="37" s="1"/>
  <c r="F3255" i="37"/>
  <c r="G3255" i="37" s="1"/>
  <c r="F3258" i="37"/>
  <c r="G3258" i="37" s="1"/>
  <c r="H3265" i="37"/>
  <c r="I3265" i="37" s="1"/>
  <c r="E3269" i="37"/>
  <c r="E3271" i="37"/>
  <c r="H3258" i="37"/>
  <c r="I3258" i="37" s="1"/>
  <c r="F3269" i="37"/>
  <c r="G3269" i="37" s="1"/>
  <c r="F3271" i="37"/>
  <c r="G3271" i="37" s="1"/>
  <c r="H3273" i="37"/>
  <c r="I3273" i="37" s="1"/>
  <c r="E3254" i="37"/>
  <c r="E3262" i="37"/>
  <c r="E3270" i="37"/>
  <c r="F3254" i="37"/>
  <c r="G3254" i="37" s="1"/>
  <c r="F3262" i="37"/>
  <c r="G3262" i="37" s="1"/>
  <c r="F3270" i="37"/>
  <c r="G3270" i="37" s="1"/>
  <c r="E3252" i="37"/>
  <c r="E3260" i="37"/>
  <c r="E3268" i="37"/>
  <c r="E3251" i="37"/>
  <c r="F3252" i="37"/>
  <c r="G3252" i="37" s="1"/>
  <c r="E3259" i="37"/>
  <c r="F3260" i="37"/>
  <c r="G3260" i="37" s="1"/>
  <c r="E3267" i="37"/>
  <c r="F3268" i="37"/>
  <c r="G3268" i="37" s="1"/>
  <c r="E3275" i="37"/>
  <c r="F3251" i="37"/>
  <c r="G3251" i="37" s="1"/>
  <c r="F3259" i="37"/>
  <c r="G3259" i="37" s="1"/>
  <c r="F3267" i="37"/>
  <c r="G3267" i="37" s="1"/>
  <c r="E3274" i="37"/>
  <c r="F3275" i="37"/>
  <c r="G3275" i="37" s="1"/>
  <c r="E3273" i="37"/>
  <c r="F2495" i="37"/>
  <c r="F2590" i="37"/>
  <c r="G2590" i="37" s="1"/>
  <c r="H2607" i="37"/>
  <c r="I2607" i="37" s="1"/>
  <c r="F2745" i="37"/>
  <c r="G2745" i="37" s="1"/>
  <c r="H2823" i="37"/>
  <c r="I2823" i="37" s="1"/>
  <c r="F2566" i="37"/>
  <c r="G2566" i="37" s="1"/>
  <c r="H2767" i="37"/>
  <c r="I2767" i="37" s="1"/>
  <c r="E2543" i="37"/>
  <c r="F2575" i="37"/>
  <c r="G2575" i="37" s="1"/>
  <c r="H2593" i="37"/>
  <c r="I2593" i="37" s="1"/>
  <c r="H2613" i="37"/>
  <c r="I2613" i="37" s="1"/>
  <c r="F2687" i="37"/>
  <c r="G2687" i="37" s="1"/>
  <c r="F2692" i="37"/>
  <c r="G2692" i="37" s="1"/>
  <c r="E2779" i="37"/>
  <c r="F2816" i="37"/>
  <c r="G2816" i="37" s="1"/>
  <c r="H2601" i="37"/>
  <c r="I2601" i="37" s="1"/>
  <c r="E2606" i="37"/>
  <c r="H2645" i="37"/>
  <c r="I2645" i="37" s="1"/>
  <c r="E2643" i="37"/>
  <c r="H2563" i="37"/>
  <c r="I2563" i="37" s="1"/>
  <c r="F2595" i="37"/>
  <c r="G2595" i="37" s="1"/>
  <c r="F2683" i="37"/>
  <c r="G2683" i="37" s="1"/>
  <c r="F2583" i="37"/>
  <c r="G2583" i="37" s="1"/>
  <c r="F2824" i="37"/>
  <c r="G2824" i="37" s="1"/>
  <c r="F3241" i="37"/>
  <c r="G3241" i="37" s="1"/>
  <c r="H2618" i="37"/>
  <c r="I2618" i="37" s="1"/>
  <c r="H2541" i="37"/>
  <c r="F2543" i="37"/>
  <c r="G2543" i="37" s="1"/>
  <c r="E2563" i="37"/>
  <c r="E2569" i="37"/>
  <c r="E2598" i="37"/>
  <c r="E2615" i="37"/>
  <c r="H2637" i="37"/>
  <c r="I2637" i="37" s="1"/>
  <c r="E2639" i="37"/>
  <c r="E2641" i="37"/>
  <c r="H2653" i="37"/>
  <c r="I2653" i="37" s="1"/>
  <c r="E2675" i="37"/>
  <c r="E2787" i="37"/>
  <c r="E2789" i="37"/>
  <c r="H2807" i="37"/>
  <c r="I2807" i="37" s="1"/>
  <c r="F2574" i="37"/>
  <c r="G2574" i="37" s="1"/>
  <c r="F2668" i="37"/>
  <c r="G2668" i="37" s="1"/>
  <c r="H2700" i="37"/>
  <c r="I2700" i="37" s="1"/>
  <c r="H2705" i="37"/>
  <c r="I2705" i="37" s="1"/>
  <c r="H2787" i="37"/>
  <c r="I2787" i="37" s="1"/>
  <c r="F3235" i="37"/>
  <c r="G3235" i="37" s="1"/>
  <c r="E3240" i="37"/>
  <c r="F2626" i="37"/>
  <c r="G2626" i="37" s="1"/>
  <c r="E2693" i="37"/>
  <c r="H2631" i="37"/>
  <c r="I2631" i="37" s="1"/>
  <c r="H2664" i="37"/>
  <c r="I2664" i="37" s="1"/>
  <c r="E2773" i="37"/>
  <c r="E2535" i="37"/>
  <c r="E2662" i="37"/>
  <c r="E2669" i="37"/>
  <c r="E3232" i="37"/>
  <c r="E3235" i="37"/>
  <c r="F3239" i="37"/>
  <c r="G3239" i="37" s="1"/>
  <c r="E3241" i="37"/>
  <c r="E3238" i="37"/>
  <c r="H3243" i="37"/>
  <c r="I3243" i="37" s="1"/>
  <c r="F3238" i="37"/>
  <c r="G3238" i="37" s="1"/>
  <c r="F3242" i="37"/>
  <c r="G3242" i="37" s="1"/>
  <c r="F3232" i="37"/>
  <c r="E3239" i="37"/>
  <c r="F3240" i="37"/>
  <c r="G3240" i="37" s="1"/>
  <c r="H3242" i="37"/>
  <c r="I3242" i="37" s="1"/>
  <c r="E3237" i="37"/>
  <c r="E3236" i="37"/>
  <c r="F3237" i="37"/>
  <c r="G3237" i="37" s="1"/>
  <c r="E3244" i="37"/>
  <c r="F3236" i="37"/>
  <c r="G3236" i="37" s="1"/>
  <c r="E3243" i="37"/>
  <c r="F3244" i="37"/>
  <c r="G3244" i="37" s="1"/>
  <c r="E2484" i="37"/>
  <c r="E2539" i="37"/>
  <c r="F2552" i="37"/>
  <c r="G2552" i="37" s="1"/>
  <c r="E2574" i="37"/>
  <c r="E2582" i="37"/>
  <c r="E2593" i="37"/>
  <c r="E2595" i="37"/>
  <c r="F2599" i="37"/>
  <c r="G2599" i="37" s="1"/>
  <c r="F2643" i="37"/>
  <c r="G2643" i="37" s="1"/>
  <c r="F2645" i="37"/>
  <c r="G2645" i="37" s="1"/>
  <c r="E2647" i="37"/>
  <c r="F2651" i="37"/>
  <c r="G2651" i="37" s="1"/>
  <c r="H2683" i="37"/>
  <c r="I2683" i="37" s="1"/>
  <c r="H2716" i="37"/>
  <c r="I2716" i="37" s="1"/>
  <c r="H2775" i="37"/>
  <c r="I2775" i="37" s="1"/>
  <c r="F2779" i="37"/>
  <c r="G2779" i="37" s="1"/>
  <c r="E2831" i="37"/>
  <c r="F2535" i="37"/>
  <c r="F2606" i="37"/>
  <c r="G2606" i="37" s="1"/>
  <c r="E2619" i="37"/>
  <c r="H2640" i="37"/>
  <c r="I2640" i="37" s="1"/>
  <c r="E2721" i="37"/>
  <c r="F2758" i="37"/>
  <c r="G2758" i="37" s="1"/>
  <c r="F2721" i="37"/>
  <c r="G2721" i="37" s="1"/>
  <c r="H2778" i="37"/>
  <c r="I2778" i="37" s="1"/>
  <c r="E2784" i="37"/>
  <c r="F2808" i="37"/>
  <c r="G2808" i="37" s="1"/>
  <c r="H2810" i="37"/>
  <c r="I2810" i="37" s="1"/>
  <c r="H2815" i="37"/>
  <c r="I2815" i="37" s="1"/>
  <c r="F2544" i="37"/>
  <c r="G2544" i="37" s="1"/>
  <c r="E2579" i="37"/>
  <c r="F2624" i="37"/>
  <c r="G2624" i="37" s="1"/>
  <c r="H2626" i="37"/>
  <c r="I2626" i="37" s="1"/>
  <c r="E2635" i="37"/>
  <c r="E2637" i="37"/>
  <c r="F2648" i="37"/>
  <c r="G2648" i="37" s="1"/>
  <c r="H2708" i="37"/>
  <c r="I2708" i="37" s="1"/>
  <c r="H2808" i="37"/>
  <c r="I2808" i="37" s="1"/>
  <c r="H2544" i="37"/>
  <c r="I2544" i="37" s="1"/>
  <c r="F2549" i="37"/>
  <c r="G2549" i="37" s="1"/>
  <c r="E2556" i="37"/>
  <c r="F2558" i="37"/>
  <c r="G2558" i="37" s="1"/>
  <c r="E2571" i="37"/>
  <c r="H2577" i="37"/>
  <c r="I2577" i="37" s="1"/>
  <c r="F2579" i="37"/>
  <c r="G2579" i="37" s="1"/>
  <c r="H2583" i="37"/>
  <c r="I2583" i="37" s="1"/>
  <c r="F2618" i="37"/>
  <c r="G2618" i="37" s="1"/>
  <c r="F2635" i="37"/>
  <c r="G2635" i="37" s="1"/>
  <c r="H2648" i="37"/>
  <c r="I2648" i="37" s="1"/>
  <c r="E2666" i="37"/>
  <c r="H2668" i="37"/>
  <c r="I2668" i="37" s="1"/>
  <c r="H2549" i="37"/>
  <c r="I2549" i="37" s="1"/>
  <c r="F2603" i="37"/>
  <c r="G2603" i="37" s="1"/>
  <c r="H2655" i="37"/>
  <c r="I2655" i="37" s="1"/>
  <c r="E2687" i="37"/>
  <c r="H2713" i="37"/>
  <c r="I2713" i="37" s="1"/>
  <c r="F2757" i="37"/>
  <c r="G2757" i="37" s="1"/>
  <c r="F2536" i="37"/>
  <c r="E2540" i="37"/>
  <c r="E2548" i="37"/>
  <c r="H2551" i="37"/>
  <c r="I2551" i="37" s="1"/>
  <c r="H2569" i="37"/>
  <c r="I2569" i="37" s="1"/>
  <c r="F2571" i="37"/>
  <c r="G2571" i="37" s="1"/>
  <c r="F2582" i="37"/>
  <c r="G2582" i="37" s="1"/>
  <c r="F2591" i="37"/>
  <c r="G2591" i="37" s="1"/>
  <c r="F2598" i="37"/>
  <c r="G2598" i="37" s="1"/>
  <c r="F2616" i="37"/>
  <c r="G2616" i="37" s="1"/>
  <c r="H2623" i="37"/>
  <c r="I2623" i="37" s="1"/>
  <c r="F2629" i="37"/>
  <c r="G2629" i="37" s="1"/>
  <c r="H2632" i="37"/>
  <c r="I2632" i="37" s="1"/>
  <c r="E2634" i="37"/>
  <c r="H2639" i="37"/>
  <c r="I2639" i="37" s="1"/>
  <c r="E2657" i="37"/>
  <c r="E2659" i="37"/>
  <c r="F2666" i="37"/>
  <c r="G2666" i="37" s="1"/>
  <c r="H2669" i="37"/>
  <c r="I2669" i="37" s="1"/>
  <c r="F2675" i="37"/>
  <c r="G2675" i="37" s="1"/>
  <c r="F2684" i="37"/>
  <c r="G2684" i="37" s="1"/>
  <c r="E2690" i="37"/>
  <c r="H2693" i="37"/>
  <c r="I2693" i="37" s="1"/>
  <c r="F2695" i="37"/>
  <c r="G2695" i="37" s="1"/>
  <c r="E2697" i="37"/>
  <c r="H2718" i="37"/>
  <c r="I2718" i="37" s="1"/>
  <c r="E2726" i="37"/>
  <c r="F2741" i="37"/>
  <c r="G2741" i="37" s="1"/>
  <c r="H2751" i="37"/>
  <c r="I2751" i="37" s="1"/>
  <c r="F2753" i="37"/>
  <c r="G2753" i="37" s="1"/>
  <c r="E2755" i="37"/>
  <c r="H2759" i="37"/>
  <c r="I2759" i="37" s="1"/>
  <c r="E2761" i="37"/>
  <c r="E2763" i="37"/>
  <c r="F2765" i="37"/>
  <c r="G2765" i="37" s="1"/>
  <c r="H2794" i="37"/>
  <c r="I2794" i="37" s="1"/>
  <c r="E2803" i="37"/>
  <c r="H2805" i="37"/>
  <c r="I2805" i="37" s="1"/>
  <c r="E2811" i="37"/>
  <c r="H2831" i="37"/>
  <c r="I2831" i="37" s="1"/>
  <c r="H2536" i="37"/>
  <c r="F2540" i="37"/>
  <c r="H2550" i="37"/>
  <c r="I2550" i="37" s="1"/>
  <c r="H2558" i="37"/>
  <c r="I2558" i="37" s="1"/>
  <c r="E2577" i="37"/>
  <c r="H2591" i="37"/>
  <c r="I2591" i="37" s="1"/>
  <c r="F2659" i="37"/>
  <c r="G2659" i="37" s="1"/>
  <c r="E2677" i="37"/>
  <c r="E2679" i="37"/>
  <c r="H2684" i="37"/>
  <c r="I2684" i="37" s="1"/>
  <c r="H2697" i="37"/>
  <c r="I2697" i="37" s="1"/>
  <c r="F2703" i="37"/>
  <c r="G2703" i="37" s="1"/>
  <c r="F2705" i="37"/>
  <c r="G2705" i="37" s="1"/>
  <c r="H2726" i="37"/>
  <c r="I2726" i="37" s="1"/>
  <c r="F2733" i="37"/>
  <c r="G2733" i="37" s="1"/>
  <c r="F2735" i="37"/>
  <c r="G2735" i="37" s="1"/>
  <c r="H2737" i="37"/>
  <c r="I2737" i="37" s="1"/>
  <c r="E2739" i="37"/>
  <c r="H2743" i="37"/>
  <c r="I2743" i="37" s="1"/>
  <c r="E2745" i="37"/>
  <c r="H2753" i="37"/>
  <c r="I2753" i="37" s="1"/>
  <c r="E2767" i="37"/>
  <c r="E2769" i="37"/>
  <c r="E2771" i="37"/>
  <c r="F2792" i="37"/>
  <c r="G2792" i="37" s="1"/>
  <c r="E2823" i="37"/>
  <c r="H2629" i="37"/>
  <c r="I2629" i="37" s="1"/>
  <c r="H2561" i="37"/>
  <c r="I2561" i="37" s="1"/>
  <c r="H2564" i="37"/>
  <c r="I2564" i="37" s="1"/>
  <c r="E2590" i="37"/>
  <c r="E2601" i="37"/>
  <c r="E2603" i="37"/>
  <c r="H2608" i="37"/>
  <c r="I2608" i="37" s="1"/>
  <c r="E2613" i="37"/>
  <c r="E2631" i="37"/>
  <c r="H2656" i="37"/>
  <c r="I2656" i="37" s="1"/>
  <c r="E2665" i="37"/>
  <c r="E2700" i="37"/>
  <c r="E2713" i="37"/>
  <c r="F2725" i="37"/>
  <c r="G2725" i="37" s="1"/>
  <c r="E2729" i="37"/>
  <c r="E2777" i="37"/>
  <c r="H2797" i="37"/>
  <c r="I2797" i="37" s="1"/>
  <c r="E2799" i="37"/>
  <c r="H2816" i="37"/>
  <c r="I2816" i="37" s="1"/>
  <c r="F2830" i="37"/>
  <c r="G2830" i="37" s="1"/>
  <c r="E2551" i="37"/>
  <c r="E2585" i="37"/>
  <c r="E2587" i="37"/>
  <c r="E2667" i="37"/>
  <c r="E2670" i="37"/>
  <c r="F2676" i="37"/>
  <c r="G2676" i="37" s="1"/>
  <c r="E2685" i="37"/>
  <c r="F2691" i="37"/>
  <c r="G2691" i="37" s="1"/>
  <c r="E2702" i="37"/>
  <c r="F2742" i="37"/>
  <c r="G2742" i="37" s="1"/>
  <c r="H2766" i="37"/>
  <c r="I2766" i="37" s="1"/>
  <c r="H2552" i="37"/>
  <c r="I2552" i="37" s="1"/>
  <c r="F2556" i="37"/>
  <c r="G2556" i="37" s="1"/>
  <c r="F2567" i="37"/>
  <c r="G2567" i="37" s="1"/>
  <c r="H2585" i="37"/>
  <c r="I2585" i="37" s="1"/>
  <c r="F2587" i="37"/>
  <c r="G2587" i="37" s="1"/>
  <c r="E2607" i="37"/>
  <c r="E2623" i="37"/>
  <c r="E2649" i="37"/>
  <c r="E2651" i="37"/>
  <c r="E2653" i="37"/>
  <c r="E2655" i="37"/>
  <c r="E2664" i="37"/>
  <c r="F2667" i="37"/>
  <c r="G2667" i="37" s="1"/>
  <c r="H2670" i="37"/>
  <c r="I2670" i="37" s="1"/>
  <c r="E2708" i="37"/>
  <c r="H2710" i="37"/>
  <c r="I2710" i="37" s="1"/>
  <c r="E2716" i="37"/>
  <c r="F2774" i="37"/>
  <c r="G2774" i="37" s="1"/>
  <c r="H2789" i="37"/>
  <c r="I2789" i="37" s="1"/>
  <c r="E2534" i="37"/>
  <c r="H2534" i="37"/>
  <c r="F2539" i="37"/>
  <c r="H2542" i="37"/>
  <c r="E2547" i="37"/>
  <c r="F2557" i="37"/>
  <c r="G2557" i="37" s="1"/>
  <c r="E2557" i="37"/>
  <c r="E2560" i="37"/>
  <c r="F2565" i="37"/>
  <c r="G2565" i="37" s="1"/>
  <c r="H2565" i="37"/>
  <c r="I2565" i="37" s="1"/>
  <c r="E2614" i="37"/>
  <c r="F2614" i="37"/>
  <c r="G2614" i="37" s="1"/>
  <c r="H2627" i="37"/>
  <c r="I2627" i="37" s="1"/>
  <c r="F2627" i="37"/>
  <c r="G2627" i="37" s="1"/>
  <c r="E2572" i="37"/>
  <c r="F2572" i="37"/>
  <c r="G2572" i="37" s="1"/>
  <c r="E2541" i="37"/>
  <c r="F2547" i="37"/>
  <c r="G2547" i="37" s="1"/>
  <c r="E2565" i="37"/>
  <c r="F2620" i="37"/>
  <c r="G2620" i="37" s="1"/>
  <c r="E2620" i="37"/>
  <c r="H2620" i="37"/>
  <c r="I2620" i="37" s="1"/>
  <c r="E2559" i="37"/>
  <c r="H2559" i="37"/>
  <c r="I2559" i="37" s="1"/>
  <c r="H2611" i="37"/>
  <c r="I2611" i="37" s="1"/>
  <c r="E2611" i="37"/>
  <c r="F2611" i="37"/>
  <c r="G2611" i="37" s="1"/>
  <c r="F2609" i="37"/>
  <c r="G2609" i="37" s="1"/>
  <c r="H2609" i="37"/>
  <c r="I2609" i="37" s="1"/>
  <c r="F2548" i="37"/>
  <c r="G2548" i="37" s="1"/>
  <c r="H2555" i="37"/>
  <c r="I2555" i="37" s="1"/>
  <c r="F2555" i="37"/>
  <c r="G2555" i="37" s="1"/>
  <c r="H2566" i="37"/>
  <c r="I2566" i="37" s="1"/>
  <c r="E2609" i="37"/>
  <c r="E2621" i="37"/>
  <c r="H2621" i="37"/>
  <c r="I2621" i="37" s="1"/>
  <c r="F2621" i="37"/>
  <c r="G2621" i="37" s="1"/>
  <c r="H2634" i="37"/>
  <c r="I2634" i="37" s="1"/>
  <c r="F2642" i="37"/>
  <c r="G2642" i="37" s="1"/>
  <c r="F2650" i="37"/>
  <c r="G2650" i="37" s="1"/>
  <c r="F2658" i="37"/>
  <c r="G2658" i="37" s="1"/>
  <c r="F2671" i="37"/>
  <c r="G2671" i="37" s="1"/>
  <c r="H2672" i="37"/>
  <c r="I2672" i="37" s="1"/>
  <c r="H2686" i="37"/>
  <c r="I2686" i="37" s="1"/>
  <c r="F2724" i="37"/>
  <c r="G2724" i="37" s="1"/>
  <c r="H2729" i="37"/>
  <c r="I2729" i="37" s="1"/>
  <c r="F2734" i="37"/>
  <c r="G2734" i="37" s="1"/>
  <c r="H2735" i="37"/>
  <c r="I2735" i="37" s="1"/>
  <c r="E2749" i="37"/>
  <c r="H2750" i="37"/>
  <c r="I2750" i="37" s="1"/>
  <c r="H2781" i="37"/>
  <c r="I2781" i="37" s="1"/>
  <c r="H2784" i="37"/>
  <c r="I2784" i="37" s="1"/>
  <c r="F2795" i="37"/>
  <c r="G2795" i="37" s="1"/>
  <c r="F2800" i="37"/>
  <c r="G2800" i="37" s="1"/>
  <c r="E2805" i="37"/>
  <c r="E2813" i="37"/>
  <c r="F2814" i="37"/>
  <c r="G2814" i="37" s="1"/>
  <c r="E2819" i="37"/>
  <c r="E2821" i="37"/>
  <c r="F2827" i="37"/>
  <c r="G2827" i="37" s="1"/>
  <c r="H2584" i="37"/>
  <c r="I2584" i="37" s="1"/>
  <c r="H2592" i="37"/>
  <c r="I2592" i="37" s="1"/>
  <c r="H2600" i="37"/>
  <c r="I2600" i="37" s="1"/>
  <c r="F2619" i="37"/>
  <c r="G2619" i="37" s="1"/>
  <c r="E2633" i="37"/>
  <c r="H2642" i="37"/>
  <c r="I2642" i="37" s="1"/>
  <c r="H2650" i="37"/>
  <c r="I2650" i="37" s="1"/>
  <c r="H2658" i="37"/>
  <c r="I2658" i="37" s="1"/>
  <c r="F2678" i="37"/>
  <c r="G2678" i="37" s="1"/>
  <c r="H2685" i="37"/>
  <c r="I2685" i="37" s="1"/>
  <c r="E2691" i="37"/>
  <c r="H2724" i="37"/>
  <c r="I2724" i="37" s="1"/>
  <c r="E2733" i="37"/>
  <c r="H2734" i="37"/>
  <c r="I2734" i="37" s="1"/>
  <c r="E2737" i="37"/>
  <c r="E2747" i="37"/>
  <c r="F2749" i="37"/>
  <c r="G2749" i="37" s="1"/>
  <c r="E2759" i="37"/>
  <c r="H2773" i="37"/>
  <c r="I2773" i="37" s="1"/>
  <c r="E2783" i="37"/>
  <c r="E2797" i="37"/>
  <c r="H2800" i="37"/>
  <c r="I2800" i="37" s="1"/>
  <c r="H2802" i="37"/>
  <c r="I2802" i="37" s="1"/>
  <c r="F2813" i="37"/>
  <c r="G2813" i="37" s="1"/>
  <c r="F2819" i="37"/>
  <c r="G2819" i="37" s="1"/>
  <c r="F2821" i="37"/>
  <c r="G2821" i="37" s="1"/>
  <c r="E2829" i="37"/>
  <c r="F2829" i="37"/>
  <c r="G2829" i="37" s="1"/>
  <c r="F2832" i="37"/>
  <c r="G2832" i="37" s="1"/>
  <c r="H2599" i="37"/>
  <c r="I2599" i="37" s="1"/>
  <c r="H2615" i="37"/>
  <c r="I2615" i="37" s="1"/>
  <c r="F2632" i="37"/>
  <c r="G2632" i="37" s="1"/>
  <c r="F2640" i="37"/>
  <c r="G2640" i="37" s="1"/>
  <c r="F2656" i="37"/>
  <c r="G2656" i="37" s="1"/>
  <c r="H2677" i="37"/>
  <c r="I2677" i="37" s="1"/>
  <c r="F2690" i="37"/>
  <c r="G2690" i="37" s="1"/>
  <c r="H2692" i="37"/>
  <c r="I2692" i="37" s="1"/>
  <c r="E2695" i="37"/>
  <c r="E2710" i="37"/>
  <c r="E2718" i="37"/>
  <c r="H2732" i="37"/>
  <c r="I2732" i="37" s="1"/>
  <c r="E2741" i="37"/>
  <c r="H2742" i="37"/>
  <c r="I2742" i="37" s="1"/>
  <c r="E2757" i="37"/>
  <c r="H2758" i="37"/>
  <c r="I2758" i="37" s="1"/>
  <c r="E2765" i="37"/>
  <c r="F2766" i="37"/>
  <c r="G2766" i="37" s="1"/>
  <c r="E2775" i="37"/>
  <c r="H2792" i="37"/>
  <c r="I2792" i="37" s="1"/>
  <c r="E2807" i="37"/>
  <c r="E2815" i="37"/>
  <c r="H2818" i="37"/>
  <c r="I2818" i="37" s="1"/>
  <c r="H2824" i="37"/>
  <c r="I2824" i="37" s="1"/>
  <c r="H2826" i="37"/>
  <c r="I2826" i="37" s="1"/>
  <c r="H2832" i="37"/>
  <c r="I2832" i="37" s="1"/>
  <c r="H2647" i="37"/>
  <c r="I2647" i="37" s="1"/>
  <c r="H2662" i="37"/>
  <c r="I2662" i="37" s="1"/>
  <c r="E2671" i="37"/>
  <c r="F2672" i="37"/>
  <c r="G2672" i="37" s="1"/>
  <c r="H2676" i="37"/>
  <c r="I2676" i="37" s="1"/>
  <c r="F2679" i="37"/>
  <c r="G2679" i="37" s="1"/>
  <c r="F2686" i="37"/>
  <c r="G2686" i="37" s="1"/>
  <c r="F2694" i="37"/>
  <c r="G2694" i="37" s="1"/>
  <c r="H2702" i="37"/>
  <c r="I2702" i="37" s="1"/>
  <c r="H2707" i="37"/>
  <c r="I2707" i="37" s="1"/>
  <c r="F2717" i="37"/>
  <c r="G2717" i="37" s="1"/>
  <c r="H2727" i="37"/>
  <c r="I2727" i="37" s="1"/>
  <c r="F2750" i="37"/>
  <c r="G2750" i="37" s="1"/>
  <c r="H2774" i="37"/>
  <c r="I2774" i="37" s="1"/>
  <c r="F2777" i="37"/>
  <c r="G2777" i="37" s="1"/>
  <c r="E2781" i="37"/>
  <c r="H2786" i="37"/>
  <c r="I2786" i="37" s="1"/>
  <c r="E2791" i="37"/>
  <c r="E2795" i="37"/>
  <c r="F2803" i="37"/>
  <c r="G2803" i="37" s="1"/>
  <c r="F2811" i="37"/>
  <c r="G2811" i="37" s="1"/>
  <c r="F2822" i="37"/>
  <c r="G2822" i="37" s="1"/>
  <c r="H2538" i="37"/>
  <c r="F2538" i="37"/>
  <c r="E2538" i="37"/>
  <c r="H2546" i="37"/>
  <c r="F2546" i="37"/>
  <c r="E2546" i="37"/>
  <c r="H2554" i="37"/>
  <c r="I2554" i="37" s="1"/>
  <c r="F2554" i="37"/>
  <c r="G2554" i="37" s="1"/>
  <c r="E2554" i="37"/>
  <c r="H2610" i="37"/>
  <c r="I2610" i="37" s="1"/>
  <c r="F2610" i="37"/>
  <c r="G2610" i="37" s="1"/>
  <c r="E2610" i="37"/>
  <c r="H2578" i="37"/>
  <c r="I2578" i="37" s="1"/>
  <c r="F2578" i="37"/>
  <c r="G2578" i="37" s="1"/>
  <c r="E2578" i="37"/>
  <c r="H2594" i="37"/>
  <c r="I2594" i="37" s="1"/>
  <c r="F2594" i="37"/>
  <c r="G2594" i="37" s="1"/>
  <c r="E2594" i="37"/>
  <c r="E2537" i="37"/>
  <c r="E2545" i="37"/>
  <c r="E2553" i="37"/>
  <c r="H2560" i="37"/>
  <c r="I2560" i="37" s="1"/>
  <c r="E2562" i="37"/>
  <c r="F2537" i="37"/>
  <c r="F2545" i="37"/>
  <c r="F2553" i="37"/>
  <c r="G2553" i="37" s="1"/>
  <c r="F2559" i="37"/>
  <c r="G2559" i="37" s="1"/>
  <c r="F2562" i="37"/>
  <c r="G2562" i="37" s="1"/>
  <c r="F2564" i="37"/>
  <c r="G2564" i="37" s="1"/>
  <c r="H2612" i="37"/>
  <c r="I2612" i="37" s="1"/>
  <c r="F2612" i="37"/>
  <c r="G2612" i="37" s="1"/>
  <c r="H2573" i="37"/>
  <c r="I2573" i="37" s="1"/>
  <c r="F2573" i="37"/>
  <c r="G2573" i="37" s="1"/>
  <c r="H2570" i="37"/>
  <c r="I2570" i="37" s="1"/>
  <c r="E2570" i="37"/>
  <c r="F2576" i="37"/>
  <c r="G2576" i="37" s="1"/>
  <c r="E2576" i="37"/>
  <c r="E2542" i="37"/>
  <c r="E2550" i="37"/>
  <c r="E2561" i="37"/>
  <c r="F2568" i="37"/>
  <c r="G2568" i="37" s="1"/>
  <c r="E2568" i="37"/>
  <c r="E2573" i="37"/>
  <c r="H2602" i="37"/>
  <c r="I2602" i="37" s="1"/>
  <c r="F2602" i="37"/>
  <c r="G2602" i="37" s="1"/>
  <c r="E2602" i="37"/>
  <c r="E2622" i="37"/>
  <c r="H2622" i="37"/>
  <c r="I2622" i="37" s="1"/>
  <c r="E2646" i="37"/>
  <c r="H2646" i="37"/>
  <c r="I2646" i="37" s="1"/>
  <c r="F2646" i="37"/>
  <c r="G2646" i="37" s="1"/>
  <c r="H2581" i="37"/>
  <c r="I2581" i="37" s="1"/>
  <c r="F2581" i="37"/>
  <c r="G2581" i="37" s="1"/>
  <c r="H2589" i="37"/>
  <c r="I2589" i="37" s="1"/>
  <c r="F2589" i="37"/>
  <c r="G2589" i="37" s="1"/>
  <c r="H2597" i="37"/>
  <c r="I2597" i="37" s="1"/>
  <c r="F2597" i="37"/>
  <c r="G2597" i="37" s="1"/>
  <c r="H2605" i="37"/>
  <c r="I2605" i="37" s="1"/>
  <c r="F2605" i="37"/>
  <c r="G2605" i="37" s="1"/>
  <c r="E2630" i="37"/>
  <c r="H2630" i="37"/>
  <c r="I2630" i="37" s="1"/>
  <c r="F2630" i="37"/>
  <c r="G2630" i="37" s="1"/>
  <c r="E2688" i="37"/>
  <c r="F2688" i="37"/>
  <c r="G2688" i="37" s="1"/>
  <c r="H2688" i="37"/>
  <c r="I2688" i="37" s="1"/>
  <c r="H2586" i="37"/>
  <c r="I2586" i="37" s="1"/>
  <c r="F2586" i="37"/>
  <c r="G2586" i="37" s="1"/>
  <c r="E2586" i="37"/>
  <c r="F2628" i="37"/>
  <c r="G2628" i="37" s="1"/>
  <c r="E2628" i="37"/>
  <c r="H2580" i="37"/>
  <c r="I2580" i="37" s="1"/>
  <c r="E2580" i="37"/>
  <c r="H2588" i="37"/>
  <c r="I2588" i="37" s="1"/>
  <c r="E2588" i="37"/>
  <c r="H2596" i="37"/>
  <c r="I2596" i="37" s="1"/>
  <c r="E2596" i="37"/>
  <c r="H2604" i="37"/>
  <c r="I2604" i="37" s="1"/>
  <c r="E2604" i="37"/>
  <c r="H2567" i="37"/>
  <c r="I2567" i="37" s="1"/>
  <c r="H2575" i="37"/>
  <c r="I2575" i="37" s="1"/>
  <c r="H2682" i="37"/>
  <c r="I2682" i="37" s="1"/>
  <c r="E2682" i="37"/>
  <c r="E2674" i="37"/>
  <c r="H2674" i="37"/>
  <c r="I2674" i="37" s="1"/>
  <c r="F2636" i="37"/>
  <c r="G2636" i="37" s="1"/>
  <c r="E2636" i="37"/>
  <c r="F2652" i="37"/>
  <c r="G2652" i="37" s="1"/>
  <c r="E2652" i="37"/>
  <c r="H2663" i="37"/>
  <c r="I2663" i="37" s="1"/>
  <c r="F2663" i="37"/>
  <c r="G2663" i="37" s="1"/>
  <c r="E2663" i="37"/>
  <c r="F2674" i="37"/>
  <c r="G2674" i="37" s="1"/>
  <c r="E2696" i="37"/>
  <c r="H2696" i="37"/>
  <c r="I2696" i="37" s="1"/>
  <c r="F2696" i="37"/>
  <c r="G2696" i="37" s="1"/>
  <c r="H2625" i="37"/>
  <c r="I2625" i="37" s="1"/>
  <c r="F2625" i="37"/>
  <c r="G2625" i="37" s="1"/>
  <c r="E2638" i="37"/>
  <c r="H2638" i="37"/>
  <c r="I2638" i="37" s="1"/>
  <c r="E2654" i="37"/>
  <c r="H2654" i="37"/>
  <c r="I2654" i="37" s="1"/>
  <c r="F2699" i="37"/>
  <c r="G2699" i="37" s="1"/>
  <c r="H2699" i="37"/>
  <c r="I2699" i="37" s="1"/>
  <c r="E2699" i="37"/>
  <c r="E2584" i="37"/>
  <c r="E2592" i="37"/>
  <c r="E2600" i="37"/>
  <c r="E2608" i="37"/>
  <c r="H2616" i="37"/>
  <c r="I2616" i="37" s="1"/>
  <c r="H2624" i="37"/>
  <c r="I2624" i="37" s="1"/>
  <c r="E2625" i="37"/>
  <c r="F2638" i="37"/>
  <c r="G2638" i="37" s="1"/>
  <c r="F2654" i="37"/>
  <c r="G2654" i="37" s="1"/>
  <c r="F2661" i="37"/>
  <c r="G2661" i="37" s="1"/>
  <c r="E2661" i="37"/>
  <c r="H2661" i="37"/>
  <c r="I2661" i="37" s="1"/>
  <c r="H2673" i="37"/>
  <c r="I2673" i="37" s="1"/>
  <c r="F2673" i="37"/>
  <c r="G2673" i="37" s="1"/>
  <c r="E2673" i="37"/>
  <c r="H2614" i="37"/>
  <c r="I2614" i="37" s="1"/>
  <c r="H2617" i="37"/>
  <c r="I2617" i="37" s="1"/>
  <c r="F2617" i="37"/>
  <c r="G2617" i="37" s="1"/>
  <c r="E2680" i="37"/>
  <c r="H2680" i="37"/>
  <c r="I2680" i="37" s="1"/>
  <c r="F2680" i="37"/>
  <c r="G2680" i="37" s="1"/>
  <c r="H2689" i="37"/>
  <c r="I2689" i="37" s="1"/>
  <c r="F2689" i="37"/>
  <c r="G2689" i="37" s="1"/>
  <c r="E2689" i="37"/>
  <c r="F2644" i="37"/>
  <c r="G2644" i="37" s="1"/>
  <c r="E2644" i="37"/>
  <c r="F2660" i="37"/>
  <c r="G2660" i="37" s="1"/>
  <c r="E2660" i="37"/>
  <c r="E2698" i="37"/>
  <c r="H2698" i="37"/>
  <c r="I2698" i="37" s="1"/>
  <c r="F2698" i="37"/>
  <c r="G2698" i="37" s="1"/>
  <c r="H2694" i="37"/>
  <c r="I2694" i="37" s="1"/>
  <c r="E2627" i="37"/>
  <c r="H2681" i="37"/>
  <c r="I2681" i="37" s="1"/>
  <c r="F2681" i="37"/>
  <c r="G2681" i="37" s="1"/>
  <c r="E2681" i="37"/>
  <c r="E2701" i="37"/>
  <c r="H2701" i="37"/>
  <c r="I2701" i="37" s="1"/>
  <c r="H2722" i="37"/>
  <c r="I2722" i="37" s="1"/>
  <c r="E2722" i="37"/>
  <c r="F2722" i="37"/>
  <c r="G2722" i="37" s="1"/>
  <c r="F2633" i="37"/>
  <c r="G2633" i="37" s="1"/>
  <c r="F2641" i="37"/>
  <c r="G2641" i="37" s="1"/>
  <c r="F2649" i="37"/>
  <c r="G2649" i="37" s="1"/>
  <c r="F2657" i="37"/>
  <c r="G2657" i="37" s="1"/>
  <c r="F2665" i="37"/>
  <c r="G2665" i="37" s="1"/>
  <c r="H2678" i="37"/>
  <c r="I2678" i="37" s="1"/>
  <c r="F2715" i="37"/>
  <c r="G2715" i="37" s="1"/>
  <c r="H2715" i="37"/>
  <c r="I2715" i="37" s="1"/>
  <c r="E2715" i="37"/>
  <c r="H2728" i="37"/>
  <c r="I2728" i="37" s="1"/>
  <c r="F2728" i="37"/>
  <c r="G2728" i="37" s="1"/>
  <c r="E2728" i="37"/>
  <c r="E2782" i="37"/>
  <c r="H2782" i="37"/>
  <c r="I2782" i="37" s="1"/>
  <c r="F2782" i="37"/>
  <c r="G2782" i="37" s="1"/>
  <c r="H2706" i="37"/>
  <c r="I2706" i="37" s="1"/>
  <c r="E2706" i="37"/>
  <c r="E2709" i="37"/>
  <c r="H2709" i="37"/>
  <c r="I2709" i="37" s="1"/>
  <c r="F2706" i="37"/>
  <c r="G2706" i="37" s="1"/>
  <c r="F2709" i="37"/>
  <c r="G2709" i="37" s="1"/>
  <c r="H2703" i="37"/>
  <c r="I2703" i="37" s="1"/>
  <c r="H2704" i="37"/>
  <c r="I2704" i="37" s="1"/>
  <c r="F2704" i="37"/>
  <c r="G2704" i="37" s="1"/>
  <c r="E2707" i="37"/>
  <c r="F2711" i="37"/>
  <c r="G2711" i="37" s="1"/>
  <c r="E2711" i="37"/>
  <c r="H2712" i="37"/>
  <c r="I2712" i="37" s="1"/>
  <c r="F2712" i="37"/>
  <c r="G2712" i="37" s="1"/>
  <c r="E2732" i="37"/>
  <c r="E2764" i="37"/>
  <c r="H2764" i="37"/>
  <c r="I2764" i="37" s="1"/>
  <c r="F2764" i="37"/>
  <c r="G2764" i="37" s="1"/>
  <c r="E2772" i="37"/>
  <c r="H2772" i="37"/>
  <c r="I2772" i="37" s="1"/>
  <c r="F2772" i="37"/>
  <c r="G2772" i="37" s="1"/>
  <c r="H2714" i="37"/>
  <c r="I2714" i="37" s="1"/>
  <c r="E2714" i="37"/>
  <c r="F2719" i="37"/>
  <c r="G2719" i="37" s="1"/>
  <c r="E2719" i="37"/>
  <c r="H2720" i="37"/>
  <c r="I2720" i="37" s="1"/>
  <c r="F2720" i="37"/>
  <c r="G2720" i="37" s="1"/>
  <c r="H2723" i="37"/>
  <c r="I2723" i="37" s="1"/>
  <c r="F2723" i="37"/>
  <c r="G2723" i="37" s="1"/>
  <c r="E2730" i="37"/>
  <c r="H2730" i="37"/>
  <c r="I2730" i="37" s="1"/>
  <c r="F2730" i="37"/>
  <c r="G2730" i="37" s="1"/>
  <c r="H2717" i="37"/>
  <c r="I2717" i="37" s="1"/>
  <c r="H2725" i="37"/>
  <c r="I2725" i="37" s="1"/>
  <c r="H2796" i="37"/>
  <c r="I2796" i="37" s="1"/>
  <c r="F2796" i="37"/>
  <c r="G2796" i="37" s="1"/>
  <c r="E2796" i="37"/>
  <c r="E2762" i="37"/>
  <c r="H2762" i="37"/>
  <c r="I2762" i="37" s="1"/>
  <c r="E2770" i="37"/>
  <c r="H2770" i="37"/>
  <c r="I2770" i="37" s="1"/>
  <c r="E2727" i="37"/>
  <c r="E2738" i="37"/>
  <c r="H2738" i="37"/>
  <c r="I2738" i="37" s="1"/>
  <c r="F2740" i="37"/>
  <c r="G2740" i="37" s="1"/>
  <c r="F2744" i="37"/>
  <c r="G2744" i="37" s="1"/>
  <c r="E2744" i="37"/>
  <c r="E2746" i="37"/>
  <c r="H2746" i="37"/>
  <c r="I2746" i="37" s="1"/>
  <c r="F2748" i="37"/>
  <c r="G2748" i="37" s="1"/>
  <c r="F2752" i="37"/>
  <c r="G2752" i="37" s="1"/>
  <c r="E2752" i="37"/>
  <c r="E2754" i="37"/>
  <c r="H2754" i="37"/>
  <c r="I2754" i="37" s="1"/>
  <c r="F2756" i="37"/>
  <c r="G2756" i="37" s="1"/>
  <c r="F2762" i="37"/>
  <c r="G2762" i="37" s="1"/>
  <c r="F2770" i="37"/>
  <c r="G2770" i="37" s="1"/>
  <c r="F2731" i="37"/>
  <c r="G2731" i="37" s="1"/>
  <c r="H2731" i="37"/>
  <c r="I2731" i="37" s="1"/>
  <c r="F2736" i="37"/>
  <c r="G2736" i="37" s="1"/>
  <c r="E2736" i="37"/>
  <c r="H2740" i="37"/>
  <c r="I2740" i="37" s="1"/>
  <c r="H2748" i="37"/>
  <c r="I2748" i="37" s="1"/>
  <c r="H2756" i="37"/>
  <c r="I2756" i="37" s="1"/>
  <c r="F2760" i="37"/>
  <c r="G2760" i="37" s="1"/>
  <c r="E2760" i="37"/>
  <c r="F2768" i="37"/>
  <c r="G2768" i="37" s="1"/>
  <c r="E2768" i="37"/>
  <c r="F2776" i="37"/>
  <c r="G2776" i="37" s="1"/>
  <c r="E2776" i="37"/>
  <c r="E2731" i="37"/>
  <c r="H2736" i="37"/>
  <c r="I2736" i="37" s="1"/>
  <c r="H2760" i="37"/>
  <c r="I2760" i="37" s="1"/>
  <c r="H2768" i="37"/>
  <c r="I2768" i="37" s="1"/>
  <c r="H2776" i="37"/>
  <c r="I2776" i="37" s="1"/>
  <c r="F2778" i="37"/>
  <c r="G2778" i="37" s="1"/>
  <c r="H2739" i="37"/>
  <c r="I2739" i="37" s="1"/>
  <c r="H2747" i="37"/>
  <c r="I2747" i="37" s="1"/>
  <c r="H2755" i="37"/>
  <c r="I2755" i="37" s="1"/>
  <c r="F2761" i="37"/>
  <c r="G2761" i="37" s="1"/>
  <c r="H2763" i="37"/>
  <c r="I2763" i="37" s="1"/>
  <c r="F2769" i="37"/>
  <c r="G2769" i="37" s="1"/>
  <c r="H2771" i="37"/>
  <c r="I2771" i="37" s="1"/>
  <c r="E2790" i="37"/>
  <c r="H2790" i="37"/>
  <c r="I2790" i="37" s="1"/>
  <c r="E2806" i="37"/>
  <c r="H2806" i="37"/>
  <c r="I2806" i="37" s="1"/>
  <c r="E2743" i="37"/>
  <c r="E2751" i="37"/>
  <c r="H2812" i="37"/>
  <c r="I2812" i="37" s="1"/>
  <c r="F2812" i="37"/>
  <c r="G2812" i="37" s="1"/>
  <c r="E2812" i="37"/>
  <c r="H2820" i="37"/>
  <c r="I2820" i="37" s="1"/>
  <c r="F2820" i="37"/>
  <c r="G2820" i="37" s="1"/>
  <c r="E2820" i="37"/>
  <c r="H2780" i="37"/>
  <c r="I2780" i="37" s="1"/>
  <c r="E2780" i="37"/>
  <c r="H2804" i="37"/>
  <c r="I2804" i="37" s="1"/>
  <c r="F2804" i="37"/>
  <c r="G2804" i="37" s="1"/>
  <c r="E2804" i="37"/>
  <c r="E2798" i="37"/>
  <c r="H2798" i="37"/>
  <c r="I2798" i="37" s="1"/>
  <c r="H2788" i="37"/>
  <c r="I2788" i="37" s="1"/>
  <c r="F2788" i="37"/>
  <c r="G2788" i="37" s="1"/>
  <c r="E2788" i="37"/>
  <c r="F2798" i="37"/>
  <c r="G2798" i="37" s="1"/>
  <c r="H2828" i="37"/>
  <c r="I2828" i="37" s="1"/>
  <c r="F2828" i="37"/>
  <c r="G2828" i="37" s="1"/>
  <c r="E2828" i="37"/>
  <c r="H2783" i="37"/>
  <c r="I2783" i="37" s="1"/>
  <c r="H2791" i="37"/>
  <c r="I2791" i="37" s="1"/>
  <c r="H2799" i="37"/>
  <c r="I2799" i="37" s="1"/>
  <c r="H2814" i="37"/>
  <c r="I2814" i="37" s="1"/>
  <c r="H2822" i="37"/>
  <c r="I2822" i="37" s="1"/>
  <c r="E2827" i="37"/>
  <c r="H2830" i="37"/>
  <c r="I2830" i="37" s="1"/>
  <c r="E2786" i="37"/>
  <c r="E2794" i="37"/>
  <c r="E2802" i="37"/>
  <c r="E2810" i="37"/>
  <c r="E2818" i="37"/>
  <c r="E2826" i="37"/>
  <c r="E2785" i="37"/>
  <c r="E2793" i="37"/>
  <c r="E2801" i="37"/>
  <c r="E2809" i="37"/>
  <c r="E2817" i="37"/>
  <c r="E2825" i="37"/>
  <c r="E2833" i="37"/>
  <c r="F2785" i="37"/>
  <c r="G2785" i="37" s="1"/>
  <c r="F2793" i="37"/>
  <c r="G2793" i="37" s="1"/>
  <c r="F2801" i="37"/>
  <c r="G2801" i="37" s="1"/>
  <c r="F2809" i="37"/>
  <c r="G2809" i="37" s="1"/>
  <c r="F2817" i="37"/>
  <c r="G2817" i="37" s="1"/>
  <c r="F2825" i="37"/>
  <c r="G2825" i="37" s="1"/>
  <c r="F2833" i="37"/>
  <c r="G2833" i="37" s="1"/>
  <c r="F2521" i="37"/>
  <c r="G2521" i="37" s="1"/>
  <c r="F2509" i="37"/>
  <c r="F2486" i="37"/>
  <c r="E2492" i="37"/>
  <c r="F2500" i="37"/>
  <c r="F2511" i="37"/>
  <c r="E2510" i="37"/>
  <c r="F2506" i="37"/>
  <c r="E2497" i="37"/>
  <c r="F2490" i="37"/>
  <c r="F2524" i="37"/>
  <c r="G2524" i="37" s="1"/>
  <c r="E2496" i="37"/>
  <c r="E2512" i="37"/>
  <c r="H2524" i="37"/>
  <c r="I2524" i="37" s="1"/>
  <c r="E2475" i="37"/>
  <c r="E2491" i="37"/>
  <c r="E2499" i="37"/>
  <c r="E2467" i="37"/>
  <c r="E2466" i="37"/>
  <c r="F2474" i="37"/>
  <c r="E2485" i="37"/>
  <c r="E2472" i="37"/>
  <c r="F2470" i="37"/>
  <c r="E2471" i="37"/>
  <c r="E2487" i="37"/>
  <c r="E2465" i="37"/>
  <c r="E2481" i="37"/>
  <c r="H2433" i="37"/>
  <c r="I2433" i="37" s="1"/>
  <c r="F2450" i="37"/>
  <c r="E2447" i="37"/>
  <c r="E2459" i="37"/>
  <c r="E2442" i="37"/>
  <c r="F2446" i="37"/>
  <c r="F2462" i="37"/>
  <c r="E2445" i="37"/>
  <c r="F2460" i="37"/>
  <c r="E2461" i="37"/>
  <c r="F2526" i="37"/>
  <c r="G2526" i="37" s="1"/>
  <c r="E2528" i="37"/>
  <c r="E2440" i="37"/>
  <c r="E2456" i="37"/>
  <c r="F2523" i="37"/>
  <c r="G2523" i="37" s="1"/>
  <c r="H2526" i="37"/>
  <c r="I2526" i="37" s="1"/>
  <c r="E2441" i="37"/>
  <c r="E2449" i="37"/>
  <c r="H2523" i="37"/>
  <c r="I2523" i="37" s="1"/>
  <c r="F2516" i="37"/>
  <c r="G2516" i="37" s="1"/>
  <c r="E2515" i="37"/>
  <c r="H2516" i="37"/>
  <c r="I2516" i="37" s="1"/>
  <c r="E2518" i="37"/>
  <c r="E2531" i="37"/>
  <c r="F2515" i="37"/>
  <c r="G2515" i="37" s="1"/>
  <c r="F2518" i="37"/>
  <c r="G2518" i="37" s="1"/>
  <c r="E2520" i="37"/>
  <c r="F2529" i="37"/>
  <c r="G2529" i="37" s="1"/>
  <c r="F2531" i="37"/>
  <c r="G2531" i="37" s="1"/>
  <c r="F2513" i="37"/>
  <c r="G2513" i="37" s="1"/>
  <c r="F2532" i="37"/>
  <c r="G2532" i="37" s="1"/>
  <c r="H2532" i="37"/>
  <c r="I2532" i="37" s="1"/>
  <c r="H2514" i="37"/>
  <c r="I2514" i="37" s="1"/>
  <c r="E2519" i="37"/>
  <c r="F2520" i="37"/>
  <c r="G2520" i="37" s="1"/>
  <c r="H2522" i="37"/>
  <c r="I2522" i="37" s="1"/>
  <c r="E2527" i="37"/>
  <c r="F2528" i="37"/>
  <c r="G2528" i="37" s="1"/>
  <c r="H2530" i="37"/>
  <c r="I2530" i="37" s="1"/>
  <c r="H2513" i="37"/>
  <c r="I2513" i="37" s="1"/>
  <c r="F2519" i="37"/>
  <c r="G2519" i="37" s="1"/>
  <c r="H2521" i="37"/>
  <c r="I2521" i="37" s="1"/>
  <c r="F2527" i="37"/>
  <c r="G2527" i="37" s="1"/>
  <c r="H2529" i="37"/>
  <c r="I2529" i="37" s="1"/>
  <c r="J2529" i="37" s="1"/>
  <c r="E2517" i="37"/>
  <c r="E2525" i="37"/>
  <c r="F2517" i="37"/>
  <c r="G2517" i="37" s="1"/>
  <c r="F2525" i="37"/>
  <c r="G2525" i="37" s="1"/>
  <c r="E2514" i="37"/>
  <c r="E2522" i="37"/>
  <c r="E2530" i="37"/>
  <c r="H2432" i="37"/>
  <c r="I2432" i="37" s="1"/>
  <c r="H2430" i="37"/>
  <c r="I2430" i="37" s="1"/>
  <c r="E2419" i="37"/>
  <c r="E2430" i="37"/>
  <c r="F2417" i="37"/>
  <c r="G2417" i="37" s="1"/>
  <c r="H2419" i="37"/>
  <c r="I2419" i="37" s="1"/>
  <c r="E2432" i="37"/>
  <c r="E2422" i="37"/>
  <c r="F2422" i="37"/>
  <c r="G2422" i="37" s="1"/>
  <c r="E2424" i="37"/>
  <c r="H2424" i="37"/>
  <c r="I2424" i="37" s="1"/>
  <c r="E2417" i="37"/>
  <c r="F2425" i="37"/>
  <c r="G2425" i="37" s="1"/>
  <c r="E2427" i="37"/>
  <c r="H2425" i="37"/>
  <c r="I2425" i="37" s="1"/>
  <c r="H2427" i="37"/>
  <c r="I2427" i="37" s="1"/>
  <c r="F2433" i="37"/>
  <c r="G2433" i="37" s="1"/>
  <c r="H2435" i="37"/>
  <c r="I2435" i="37" s="1"/>
  <c r="H2418" i="37"/>
  <c r="I2418" i="37" s="1"/>
  <c r="E2423" i="37"/>
  <c r="H2426" i="37"/>
  <c r="I2426" i="37" s="1"/>
  <c r="E2431" i="37"/>
  <c r="H2434" i="37"/>
  <c r="I2434" i="37" s="1"/>
  <c r="F2423" i="37"/>
  <c r="G2423" i="37" s="1"/>
  <c r="F2431" i="37"/>
  <c r="G2431" i="37" s="1"/>
  <c r="E2421" i="37"/>
  <c r="E2429" i="37"/>
  <c r="E2420" i="37"/>
  <c r="F2421" i="37"/>
  <c r="G2421" i="37" s="1"/>
  <c r="E2428" i="37"/>
  <c r="F2429" i="37"/>
  <c r="G2429" i="37" s="1"/>
  <c r="E2436" i="37"/>
  <c r="F2420" i="37"/>
  <c r="G2420" i="37" s="1"/>
  <c r="F2428" i="37"/>
  <c r="G2428" i="37" s="1"/>
  <c r="E2435" i="37"/>
  <c r="F2436" i="37"/>
  <c r="G2436" i="37" s="1"/>
  <c r="E2418" i="37"/>
  <c r="E2426" i="37"/>
  <c r="E2434" i="37"/>
  <c r="E2395" i="37"/>
  <c r="E2393" i="37"/>
  <c r="E2354" i="37"/>
  <c r="E2394" i="37"/>
  <c r="F2375" i="37"/>
  <c r="F2355" i="37"/>
  <c r="E2374" i="37"/>
  <c r="E2373" i="37"/>
  <c r="F2335" i="37"/>
  <c r="F2353" i="37"/>
  <c r="F2315" i="37"/>
  <c r="F2334" i="37"/>
  <c r="E2333" i="37"/>
  <c r="E2293" i="37"/>
  <c r="E2314" i="37"/>
  <c r="E2313" i="37"/>
  <c r="F2295" i="37"/>
  <c r="E2275" i="37"/>
  <c r="E2294" i="37"/>
  <c r="F2254" i="37"/>
  <c r="F2255" i="37"/>
  <c r="E2274" i="37"/>
  <c r="E2273" i="37"/>
  <c r="F2253" i="37"/>
  <c r="E2235" i="37"/>
  <c r="E2234" i="37"/>
  <c r="F2215" i="37"/>
  <c r="E2233" i="37"/>
  <c r="E2195" i="37"/>
  <c r="E2193" i="37"/>
  <c r="F2054" i="37"/>
  <c r="E2214" i="37"/>
  <c r="E2213" i="37"/>
  <c r="E2075" i="37"/>
  <c r="F2175" i="37"/>
  <c r="F2194" i="37"/>
  <c r="E2154" i="37"/>
  <c r="F2174" i="37"/>
  <c r="E2173" i="37"/>
  <c r="E2115" i="37"/>
  <c r="E2093" i="37"/>
  <c r="E2155" i="37"/>
  <c r="F2135" i="37"/>
  <c r="E2153" i="37"/>
  <c r="E2134" i="37"/>
  <c r="H2032" i="37"/>
  <c r="I2032" i="37" s="1"/>
  <c r="E2133" i="37"/>
  <c r="F2113" i="37"/>
  <c r="E2095" i="37"/>
  <c r="E2114" i="37"/>
  <c r="E2094" i="37"/>
  <c r="F2073" i="37"/>
  <c r="F2053" i="37"/>
  <c r="F2074" i="37"/>
  <c r="F2026" i="37"/>
  <c r="G2026" i="37" s="1"/>
  <c r="F2029" i="37"/>
  <c r="G2029" i="37" s="1"/>
  <c r="F2055" i="37"/>
  <c r="H2031" i="37"/>
  <c r="I2031" i="37" s="1"/>
  <c r="E2413" i="37"/>
  <c r="F2413" i="37"/>
  <c r="G2413" i="37" s="1"/>
  <c r="E2026" i="37"/>
  <c r="F2032" i="37"/>
  <c r="G2032" i="37" s="1"/>
  <c r="H2034" i="37"/>
  <c r="I2034" i="37" s="1"/>
  <c r="E2029" i="37"/>
  <c r="E2031" i="37"/>
  <c r="E2030" i="37"/>
  <c r="H2033" i="37"/>
  <c r="I2033" i="37" s="1"/>
  <c r="F2030" i="37"/>
  <c r="G2030" i="37" s="1"/>
  <c r="E2028" i="37"/>
  <c r="E2027" i="37"/>
  <c r="F2028" i="37"/>
  <c r="G2028" i="37" s="1"/>
  <c r="E2035" i="37"/>
  <c r="F2027" i="37"/>
  <c r="G2027" i="37" s="1"/>
  <c r="E2034" i="37"/>
  <c r="F2035" i="37"/>
  <c r="G2035" i="37" s="1"/>
  <c r="E2033" i="37"/>
  <c r="F2015" i="37"/>
  <c r="G2015" i="37" s="1"/>
  <c r="F2018" i="37"/>
  <c r="G2018" i="37" s="1"/>
  <c r="H2009" i="37"/>
  <c r="I2009" i="37" s="1"/>
  <c r="E2018" i="37"/>
  <c r="H2015" i="37"/>
  <c r="I2015" i="37" s="1"/>
  <c r="E2020" i="37"/>
  <c r="E2017" i="37"/>
  <c r="H2020" i="37"/>
  <c r="I2020" i="37" s="1"/>
  <c r="F2017" i="37"/>
  <c r="G2017" i="37" s="1"/>
  <c r="E2022" i="37"/>
  <c r="H2023" i="37"/>
  <c r="I2023" i="37" s="1"/>
  <c r="F2022" i="37"/>
  <c r="G2022" i="37" s="1"/>
  <c r="E2016" i="37"/>
  <c r="F2021" i="37"/>
  <c r="G2021" i="37" s="1"/>
  <c r="E2024" i="37"/>
  <c r="E2019" i="37"/>
  <c r="F2019" i="37"/>
  <c r="G2019" i="37" s="1"/>
  <c r="H2021" i="37"/>
  <c r="I2021" i="37" s="1"/>
  <c r="F2016" i="37"/>
  <c r="G2016" i="37" s="1"/>
  <c r="E2023" i="37"/>
  <c r="F2024" i="37"/>
  <c r="G2024" i="37" s="1"/>
  <c r="E2004" i="37"/>
  <c r="F2004" i="37"/>
  <c r="G2004" i="37" s="1"/>
  <c r="E2007" i="37"/>
  <c r="E2010" i="37"/>
  <c r="E2005" i="37"/>
  <c r="F2007" i="37"/>
  <c r="G2007" i="37" s="1"/>
  <c r="F2010" i="37"/>
  <c r="G2010" i="37" s="1"/>
  <c r="H2012" i="37"/>
  <c r="I2012" i="37" s="1"/>
  <c r="E2009" i="37"/>
  <c r="E2008" i="37"/>
  <c r="H2011" i="37"/>
  <c r="I2011" i="37" s="1"/>
  <c r="F2008" i="37"/>
  <c r="G2008" i="37" s="1"/>
  <c r="E2006" i="37"/>
  <c r="E2013" i="37"/>
  <c r="F2006" i="37"/>
  <c r="G2006" i="37" s="1"/>
  <c r="F2005" i="37"/>
  <c r="G2005" i="37" s="1"/>
  <c r="E2012" i="37"/>
  <c r="F2013" i="37"/>
  <c r="G2013" i="37" s="1"/>
  <c r="E2011" i="37"/>
  <c r="H1988" i="37"/>
  <c r="I1988" i="37" s="1"/>
  <c r="E1993" i="37"/>
  <c r="F1993" i="37"/>
  <c r="G1993" i="37" s="1"/>
  <c r="H1998" i="37"/>
  <c r="I1998" i="37" s="1"/>
  <c r="F1999" i="37"/>
  <c r="G1999" i="37" s="1"/>
  <c r="E1998" i="37"/>
  <c r="H1999" i="37"/>
  <c r="I1999" i="37" s="1"/>
  <c r="E1996" i="37"/>
  <c r="H2001" i="37"/>
  <c r="I2001" i="37" s="1"/>
  <c r="H2000" i="37"/>
  <c r="I2000" i="37" s="1"/>
  <c r="E1997" i="37"/>
  <c r="E1995" i="37"/>
  <c r="F1996" i="37"/>
  <c r="G1996" i="37" s="1"/>
  <c r="E1994" i="37"/>
  <c r="F1995" i="37"/>
  <c r="G1995" i="37" s="1"/>
  <c r="H1997" i="37"/>
  <c r="I1997" i="37" s="1"/>
  <c r="E2002" i="37"/>
  <c r="F1994" i="37"/>
  <c r="G1994" i="37" s="1"/>
  <c r="E2001" i="37"/>
  <c r="F2002" i="37"/>
  <c r="G2002" i="37" s="1"/>
  <c r="E2000" i="37"/>
  <c r="H1963" i="37"/>
  <c r="I1963" i="37" s="1"/>
  <c r="E1987" i="37"/>
  <c r="F1983" i="37"/>
  <c r="G1983" i="37" s="1"/>
  <c r="H1983" i="37"/>
  <c r="I1983" i="37" s="1"/>
  <c r="F1985" i="37"/>
  <c r="G1985" i="37" s="1"/>
  <c r="H1985" i="37"/>
  <c r="I1985" i="37" s="1"/>
  <c r="F1988" i="37"/>
  <c r="G1988" i="37" s="1"/>
  <c r="H1990" i="37"/>
  <c r="I1990" i="37" s="1"/>
  <c r="E1986" i="37"/>
  <c r="F1987" i="37"/>
  <c r="G1987" i="37" s="1"/>
  <c r="H1989" i="37"/>
  <c r="I1989" i="37" s="1"/>
  <c r="F1986" i="37"/>
  <c r="G1986" i="37" s="1"/>
  <c r="E1984" i="37"/>
  <c r="F1984" i="37"/>
  <c r="G1984" i="37" s="1"/>
  <c r="E1991" i="37"/>
  <c r="E1990" i="37"/>
  <c r="F1991" i="37"/>
  <c r="G1991" i="37" s="1"/>
  <c r="E1989" i="37"/>
  <c r="F1982" i="37"/>
  <c r="G1982" i="37" s="1"/>
  <c r="H1982" i="37"/>
  <c r="I1982" i="37" s="1"/>
  <c r="E1941" i="37"/>
  <c r="H1944" i="37"/>
  <c r="I1944" i="37" s="1"/>
  <c r="H1971" i="37"/>
  <c r="I1971" i="37" s="1"/>
  <c r="E1976" i="37"/>
  <c r="H1978" i="37"/>
  <c r="I1978" i="37" s="1"/>
  <c r="H1977" i="37"/>
  <c r="I1977" i="37" s="1"/>
  <c r="F1971" i="37"/>
  <c r="G1971" i="37" s="1"/>
  <c r="E1973" i="37"/>
  <c r="F1977" i="37"/>
  <c r="G1977" i="37" s="1"/>
  <c r="F1974" i="37"/>
  <c r="G1974" i="37" s="1"/>
  <c r="F1976" i="37"/>
  <c r="G1976" i="37" s="1"/>
  <c r="H1979" i="37"/>
  <c r="I1979" i="37" s="1"/>
  <c r="E1975" i="37"/>
  <c r="E1974" i="37"/>
  <c r="F1975" i="37"/>
  <c r="G1975" i="37" s="1"/>
  <c r="E1972" i="37"/>
  <c r="F1973" i="37"/>
  <c r="G1973" i="37" s="1"/>
  <c r="E1980" i="37"/>
  <c r="F1972" i="37"/>
  <c r="G1972" i="37" s="1"/>
  <c r="E1979" i="37"/>
  <c r="F1980" i="37"/>
  <c r="G1980" i="37" s="1"/>
  <c r="E1978" i="37"/>
  <c r="E1939" i="37"/>
  <c r="F1939" i="37"/>
  <c r="G1939" i="37" s="1"/>
  <c r="H1941" i="37"/>
  <c r="I1941" i="37" s="1"/>
  <c r="H1965" i="37"/>
  <c r="I1965" i="37" s="1"/>
  <c r="H1942" i="37"/>
  <c r="I1942" i="37" s="1"/>
  <c r="H1962" i="37"/>
  <c r="I1962" i="37" s="1"/>
  <c r="F1963" i="37"/>
  <c r="G1963" i="37" s="1"/>
  <c r="E1965" i="37"/>
  <c r="E1962" i="37"/>
  <c r="E1968" i="37"/>
  <c r="F1968" i="37"/>
  <c r="G1968" i="37" s="1"/>
  <c r="F1966" i="37"/>
  <c r="G1966" i="37" s="1"/>
  <c r="E1960" i="37"/>
  <c r="F1960" i="37"/>
  <c r="G1960" i="37" s="1"/>
  <c r="E1964" i="37"/>
  <c r="H1967" i="37"/>
  <c r="I1967" i="37" s="1"/>
  <c r="F1964" i="37"/>
  <c r="G1964" i="37" s="1"/>
  <c r="H1966" i="37"/>
  <c r="I1966" i="37" s="1"/>
  <c r="E1961" i="37"/>
  <c r="E1969" i="37"/>
  <c r="F1961" i="37"/>
  <c r="G1961" i="37" s="1"/>
  <c r="F1969" i="37"/>
  <c r="G1969" i="37" s="1"/>
  <c r="E1967" i="37"/>
  <c r="F1915" i="37"/>
  <c r="G1915" i="37" s="1"/>
  <c r="E1931" i="37"/>
  <c r="F1931" i="37"/>
  <c r="G1931" i="37" s="1"/>
  <c r="F1948" i="37"/>
  <c r="G1948" i="37" s="1"/>
  <c r="E1915" i="37"/>
  <c r="E1923" i="37"/>
  <c r="F1923" i="37"/>
  <c r="G1923" i="37" s="1"/>
  <c r="H1917" i="37"/>
  <c r="I1917" i="37" s="1"/>
  <c r="H1925" i="37"/>
  <c r="I1925" i="37" s="1"/>
  <c r="H1933" i="37"/>
  <c r="I1933" i="37" s="1"/>
  <c r="E1946" i="37"/>
  <c r="E1954" i="37"/>
  <c r="H1957" i="37"/>
  <c r="F1910" i="37"/>
  <c r="G1910" i="37" s="1"/>
  <c r="E1914" i="37"/>
  <c r="E1922" i="37"/>
  <c r="E1930" i="37"/>
  <c r="H1950" i="37"/>
  <c r="I1950" i="37" s="1"/>
  <c r="F1956" i="37"/>
  <c r="G1956" i="37" s="1"/>
  <c r="E1909" i="37"/>
  <c r="H1910" i="37"/>
  <c r="I1910" i="37" s="1"/>
  <c r="H1912" i="37"/>
  <c r="I1912" i="37" s="1"/>
  <c r="F1916" i="37"/>
  <c r="G1916" i="37" s="1"/>
  <c r="F1924" i="37"/>
  <c r="G1924" i="37" s="1"/>
  <c r="F1932" i="37"/>
  <c r="G1932" i="37" s="1"/>
  <c r="E1938" i="37"/>
  <c r="F1909" i="37"/>
  <c r="H1918" i="37"/>
  <c r="I1918" i="37" s="1"/>
  <c r="H1926" i="37"/>
  <c r="I1926" i="37" s="1"/>
  <c r="H1934" i="37"/>
  <c r="I1934" i="37" s="1"/>
  <c r="H1936" i="37"/>
  <c r="I1936" i="37" s="1"/>
  <c r="F1940" i="37"/>
  <c r="G1940" i="37" s="1"/>
  <c r="H1943" i="37"/>
  <c r="I1943" i="37" s="1"/>
  <c r="E1947" i="37"/>
  <c r="E1955" i="37"/>
  <c r="H1956" i="37"/>
  <c r="I1956" i="37" s="1"/>
  <c r="H1958" i="37"/>
  <c r="F1947" i="37"/>
  <c r="G1947" i="37" s="1"/>
  <c r="F1955" i="37"/>
  <c r="G1955" i="37" s="1"/>
  <c r="F1942" i="37"/>
  <c r="G1942" i="37" s="1"/>
  <c r="H1949" i="37"/>
  <c r="I1949" i="37" s="1"/>
  <c r="H1913" i="37"/>
  <c r="I1913" i="37" s="1"/>
  <c r="F1913" i="37"/>
  <c r="G1913" i="37" s="1"/>
  <c r="E1913" i="37"/>
  <c r="F1914" i="37"/>
  <c r="G1914" i="37" s="1"/>
  <c r="H1916" i="37"/>
  <c r="I1916" i="37" s="1"/>
  <c r="E1921" i="37"/>
  <c r="F1922" i="37"/>
  <c r="G1922" i="37" s="1"/>
  <c r="H1924" i="37"/>
  <c r="I1924" i="37" s="1"/>
  <c r="E1929" i="37"/>
  <c r="F1930" i="37"/>
  <c r="G1930" i="37" s="1"/>
  <c r="H1932" i="37"/>
  <c r="I1932" i="37" s="1"/>
  <c r="E1937" i="37"/>
  <c r="F1938" i="37"/>
  <c r="G1938" i="37" s="1"/>
  <c r="H1940" i="37"/>
  <c r="I1940" i="37" s="1"/>
  <c r="E1945" i="37"/>
  <c r="F1946" i="37"/>
  <c r="G1946" i="37" s="1"/>
  <c r="H1948" i="37"/>
  <c r="I1948" i="37" s="1"/>
  <c r="E1953" i="37"/>
  <c r="F1954" i="37"/>
  <c r="G1954" i="37" s="1"/>
  <c r="E1912" i="37"/>
  <c r="E1920" i="37"/>
  <c r="F1921" i="37"/>
  <c r="G1921" i="37" s="1"/>
  <c r="E1928" i="37"/>
  <c r="F1929" i="37"/>
  <c r="G1929" i="37" s="1"/>
  <c r="E1936" i="37"/>
  <c r="F1937" i="37"/>
  <c r="G1937" i="37" s="1"/>
  <c r="E1944" i="37"/>
  <c r="F1945" i="37"/>
  <c r="G1945" i="37" s="1"/>
  <c r="E1952" i="37"/>
  <c r="F1953" i="37"/>
  <c r="G1953" i="37" s="1"/>
  <c r="E1911" i="37"/>
  <c r="E1919" i="37"/>
  <c r="F1920" i="37"/>
  <c r="G1920" i="37" s="1"/>
  <c r="E1927" i="37"/>
  <c r="F1928" i="37"/>
  <c r="G1928" i="37" s="1"/>
  <c r="E1935" i="37"/>
  <c r="E1943" i="37"/>
  <c r="E1951" i="37"/>
  <c r="F1952" i="37"/>
  <c r="G1952" i="37" s="1"/>
  <c r="F1911" i="37"/>
  <c r="G1911" i="37" s="1"/>
  <c r="E1918" i="37"/>
  <c r="F1919" i="37"/>
  <c r="G1919" i="37" s="1"/>
  <c r="E1926" i="37"/>
  <c r="F1927" i="37"/>
  <c r="G1927" i="37" s="1"/>
  <c r="E1934" i="37"/>
  <c r="F1935" i="37"/>
  <c r="G1935" i="37" s="1"/>
  <c r="E1950" i="37"/>
  <c r="F1951" i="37"/>
  <c r="G1951" i="37" s="1"/>
  <c r="E1958" i="37"/>
  <c r="E1917" i="37"/>
  <c r="E1925" i="37"/>
  <c r="E1933" i="37"/>
  <c r="E1949" i="37"/>
  <c r="E1957" i="37"/>
  <c r="F1891" i="37"/>
  <c r="G1891" i="37" s="1"/>
  <c r="E1896" i="37"/>
  <c r="H1905" i="37"/>
  <c r="I1905" i="37" s="1"/>
  <c r="H1900" i="37"/>
  <c r="I1900" i="37" s="1"/>
  <c r="F1896" i="37"/>
  <c r="G1896" i="37" s="1"/>
  <c r="F1903" i="37"/>
  <c r="G1903" i="37" s="1"/>
  <c r="E1901" i="37"/>
  <c r="E1893" i="37"/>
  <c r="E1895" i="37"/>
  <c r="H1899" i="37"/>
  <c r="I1899" i="37" s="1"/>
  <c r="F1895" i="37"/>
  <c r="G1895" i="37" s="1"/>
  <c r="H1897" i="37"/>
  <c r="I1897" i="37" s="1"/>
  <c r="E1888" i="37"/>
  <c r="F1904" i="37"/>
  <c r="G1904" i="37" s="1"/>
  <c r="H1893" i="37"/>
  <c r="I1893" i="37" s="1"/>
  <c r="F1894" i="37"/>
  <c r="G1894" i="37" s="1"/>
  <c r="E1903" i="37"/>
  <c r="H1904" i="37"/>
  <c r="I1904" i="37" s="1"/>
  <c r="F1888" i="37"/>
  <c r="G1888" i="37" s="1"/>
  <c r="H1892" i="37"/>
  <c r="I1892" i="37" s="1"/>
  <c r="E1902" i="37"/>
  <c r="H1902" i="37"/>
  <c r="I1902" i="37" s="1"/>
  <c r="H1891" i="37"/>
  <c r="I1891" i="37" s="1"/>
  <c r="E1894" i="37"/>
  <c r="F1899" i="37"/>
  <c r="G1899" i="37" s="1"/>
  <c r="H1901" i="37"/>
  <c r="I1901" i="37" s="1"/>
  <c r="H1889" i="37"/>
  <c r="I1889" i="37" s="1"/>
  <c r="F1907" i="37"/>
  <c r="G1907" i="37" s="1"/>
  <c r="H1907" i="37"/>
  <c r="I1907" i="37" s="1"/>
  <c r="F1906" i="37"/>
  <c r="G1906" i="37" s="1"/>
  <c r="E1906" i="37"/>
  <c r="F1890" i="37"/>
  <c r="G1890" i="37" s="1"/>
  <c r="E1890" i="37"/>
  <c r="F1898" i="37"/>
  <c r="G1898" i="37" s="1"/>
  <c r="E1898" i="37"/>
  <c r="E1892" i="37"/>
  <c r="E1900" i="37"/>
  <c r="E1889" i="37"/>
  <c r="E1897" i="37"/>
  <c r="E1905" i="37"/>
  <c r="H1646" i="37"/>
  <c r="I1646" i="37" s="1"/>
  <c r="E1735" i="37"/>
  <c r="F1735" i="37"/>
  <c r="G1735" i="37" s="1"/>
  <c r="H1705" i="37"/>
  <c r="I1705" i="37" s="1"/>
  <c r="F1729" i="37"/>
  <c r="G1729" i="37" s="1"/>
  <c r="H1674" i="37"/>
  <c r="I1674" i="37" s="1"/>
  <c r="F1727" i="37"/>
  <c r="G1727" i="37" s="1"/>
  <c r="E1646" i="37"/>
  <c r="E1721" i="37"/>
  <c r="E1723" i="37"/>
  <c r="E1756" i="37"/>
  <c r="E1812" i="37"/>
  <c r="H1810" i="37"/>
  <c r="I1810" i="37" s="1"/>
  <c r="F1701" i="37"/>
  <c r="G1701" i="37" s="1"/>
  <c r="F1713" i="37"/>
  <c r="G1713" i="37" s="1"/>
  <c r="E1727" i="37"/>
  <c r="E1729" i="37"/>
  <c r="F1823" i="37"/>
  <c r="G1823" i="37" s="1"/>
  <c r="F1767" i="37"/>
  <c r="G1767" i="37" s="1"/>
  <c r="F1816" i="37"/>
  <c r="G1816" i="37" s="1"/>
  <c r="H1767" i="37"/>
  <c r="I1767" i="37" s="1"/>
  <c r="H1639" i="37"/>
  <c r="I1639" i="37" s="1"/>
  <c r="F1664" i="37"/>
  <c r="G1664" i="37" s="1"/>
  <c r="E1799" i="37"/>
  <c r="E1644" i="37"/>
  <c r="E1648" i="37"/>
  <c r="F1663" i="37"/>
  <c r="G1663" i="37" s="1"/>
  <c r="E1667" i="37"/>
  <c r="E1695" i="37"/>
  <c r="H1712" i="37"/>
  <c r="I1712" i="37" s="1"/>
  <c r="H1719" i="37"/>
  <c r="I1719" i="37" s="1"/>
  <c r="E1733" i="37"/>
  <c r="H1772" i="37"/>
  <c r="I1772" i="37" s="1"/>
  <c r="H1815" i="37"/>
  <c r="I1815" i="37" s="1"/>
  <c r="F1648" i="37"/>
  <c r="G1648" i="37" s="1"/>
  <c r="H1663" i="37"/>
  <c r="I1663" i="37" s="1"/>
  <c r="H1688" i="37"/>
  <c r="I1688" i="37" s="1"/>
  <c r="H1706" i="37"/>
  <c r="I1706" i="37" s="1"/>
  <c r="H1695" i="37"/>
  <c r="I1695" i="37" s="1"/>
  <c r="F1757" i="37"/>
  <c r="G1757" i="37" s="1"/>
  <c r="E1764" i="37"/>
  <c r="E1656" i="37"/>
  <c r="E1677" i="37"/>
  <c r="H1728" i="37"/>
  <c r="I1728" i="37" s="1"/>
  <c r="E1738" i="37"/>
  <c r="E1740" i="37"/>
  <c r="H1757" i="37"/>
  <c r="I1757" i="37" s="1"/>
  <c r="F1656" i="37"/>
  <c r="G1656" i="37" s="1"/>
  <c r="F1660" i="37"/>
  <c r="G1660" i="37" s="1"/>
  <c r="F1677" i="37"/>
  <c r="G1677" i="37" s="1"/>
  <c r="F1694" i="37"/>
  <c r="G1694" i="37" s="1"/>
  <c r="H1698" i="37"/>
  <c r="I1698" i="37" s="1"/>
  <c r="F1709" i="37"/>
  <c r="G1709" i="37" s="1"/>
  <c r="H1711" i="37"/>
  <c r="I1711" i="37" s="1"/>
  <c r="E1713" i="37"/>
  <c r="H1730" i="37"/>
  <c r="I1730" i="37" s="1"/>
  <c r="H1732" i="37"/>
  <c r="I1732" i="37" s="1"/>
  <c r="H1764" i="37"/>
  <c r="I1764" i="37" s="1"/>
  <c r="F1773" i="37"/>
  <c r="G1773" i="37" s="1"/>
  <c r="F1792" i="37"/>
  <c r="G1792" i="37" s="1"/>
  <c r="F1799" i="37"/>
  <c r="G1799" i="37" s="1"/>
  <c r="E1664" i="37"/>
  <c r="H1685" i="37"/>
  <c r="I1685" i="37" s="1"/>
  <c r="H1687" i="37"/>
  <c r="I1687" i="37" s="1"/>
  <c r="H1740" i="37"/>
  <c r="I1740" i="37" s="1"/>
  <c r="F1781" i="37"/>
  <c r="G1781" i="37" s="1"/>
  <c r="E1788" i="37"/>
  <c r="H1816" i="37"/>
  <c r="I1816" i="37" s="1"/>
  <c r="E1831" i="37"/>
  <c r="F1466" i="37"/>
  <c r="G1466" i="37" s="1"/>
  <c r="H1471" i="37"/>
  <c r="I1471" i="37" s="1"/>
  <c r="H1660" i="37"/>
  <c r="I1660" i="37" s="1"/>
  <c r="E1701" i="37"/>
  <c r="H1781" i="37"/>
  <c r="I1781" i="37" s="1"/>
  <c r="H1831" i="37"/>
  <c r="I1831" i="37" s="1"/>
  <c r="H1833" i="37"/>
  <c r="I1833" i="37" s="1"/>
  <c r="F1640" i="37"/>
  <c r="G1640" i="37" s="1"/>
  <c r="H1652" i="37"/>
  <c r="I1652" i="37" s="1"/>
  <c r="F1744" i="37"/>
  <c r="G1744" i="37" s="1"/>
  <c r="E1746" i="37"/>
  <c r="F1749" i="37"/>
  <c r="G1749" i="37" s="1"/>
  <c r="H1785" i="37"/>
  <c r="I1785" i="37" s="1"/>
  <c r="E1796" i="37"/>
  <c r="H1800" i="37"/>
  <c r="I1800" i="37" s="1"/>
  <c r="H1802" i="37"/>
  <c r="I1802" i="37" s="1"/>
  <c r="E1636" i="37"/>
  <c r="H1671" i="37"/>
  <c r="I1671" i="37" s="1"/>
  <c r="H1682" i="37"/>
  <c r="I1682" i="37" s="1"/>
  <c r="H1690" i="37"/>
  <c r="I1690" i="37" s="1"/>
  <c r="E1702" i="37"/>
  <c r="F1746" i="37"/>
  <c r="G1746" i="37" s="1"/>
  <c r="H1749" i="37"/>
  <c r="I1749" i="37" s="1"/>
  <c r="E1758" i="37"/>
  <c r="F1762" i="37"/>
  <c r="G1762" i="37" s="1"/>
  <c r="F1765" i="37"/>
  <c r="G1765" i="37" s="1"/>
  <c r="E1770" i="37"/>
  <c r="H1775" i="37"/>
  <c r="I1775" i="37" s="1"/>
  <c r="H1807" i="37"/>
  <c r="I1807" i="37" s="1"/>
  <c r="F1824" i="37"/>
  <c r="G1824" i="37" s="1"/>
  <c r="F1702" i="37"/>
  <c r="G1702" i="37" s="1"/>
  <c r="H1762" i="37"/>
  <c r="I1762" i="37" s="1"/>
  <c r="H1765" i="37"/>
  <c r="I1765" i="37" s="1"/>
  <c r="F1770" i="37"/>
  <c r="G1770" i="37" s="1"/>
  <c r="F1649" i="37"/>
  <c r="G1649" i="37" s="1"/>
  <c r="E1659" i="37"/>
  <c r="H1743" i="37"/>
  <c r="I1743" i="37" s="1"/>
  <c r="E1748" i="37"/>
  <c r="E1754" i="37"/>
  <c r="F1784" i="37"/>
  <c r="G1784" i="37" s="1"/>
  <c r="F1659" i="37"/>
  <c r="G1659" i="37" s="1"/>
  <c r="E1662" i="37"/>
  <c r="E1674" i="37"/>
  <c r="E1679" i="37"/>
  <c r="H1700" i="37"/>
  <c r="I1700" i="37" s="1"/>
  <c r="E1705" i="37"/>
  <c r="E1719" i="37"/>
  <c r="E1730" i="37"/>
  <c r="E1750" i="37"/>
  <c r="E1759" i="37"/>
  <c r="F1808" i="37"/>
  <c r="G1808" i="37" s="1"/>
  <c r="E1815" i="37"/>
  <c r="H1823" i="37"/>
  <c r="I1823" i="37" s="1"/>
  <c r="H1756" i="37"/>
  <c r="I1756" i="37" s="1"/>
  <c r="F1759" i="37"/>
  <c r="G1759" i="37" s="1"/>
  <c r="F1636" i="37"/>
  <c r="G1636" i="37" s="1"/>
  <c r="F1644" i="37"/>
  <c r="G1644" i="37" s="1"/>
  <c r="H1645" i="37"/>
  <c r="I1645" i="37" s="1"/>
  <c r="E1651" i="37"/>
  <c r="H1662" i="37"/>
  <c r="I1662" i="37" s="1"/>
  <c r="E1668" i="37"/>
  <c r="F1669" i="37"/>
  <c r="G1669" i="37" s="1"/>
  <c r="F1672" i="37"/>
  <c r="G1672" i="37" s="1"/>
  <c r="F1686" i="37"/>
  <c r="G1686" i="37" s="1"/>
  <c r="E1693" i="37"/>
  <c r="E1703" i="37"/>
  <c r="F1720" i="37"/>
  <c r="G1720" i="37" s="1"/>
  <c r="F1721" i="37"/>
  <c r="G1721" i="37" s="1"/>
  <c r="E1726" i="37"/>
  <c r="E1734" i="37"/>
  <c r="E1737" i="37"/>
  <c r="F1738" i="37"/>
  <c r="G1738" i="37" s="1"/>
  <c r="E1751" i="37"/>
  <c r="F1754" i="37"/>
  <c r="G1754" i="37" s="1"/>
  <c r="E1766" i="37"/>
  <c r="H1773" i="37"/>
  <c r="I1773" i="37" s="1"/>
  <c r="E1778" i="37"/>
  <c r="E1783" i="37"/>
  <c r="E1786" i="37"/>
  <c r="E1791" i="37"/>
  <c r="H1792" i="37"/>
  <c r="I1792" i="37" s="1"/>
  <c r="H1808" i="37"/>
  <c r="I1808" i="37" s="1"/>
  <c r="H1824" i="37"/>
  <c r="I1824" i="37" s="1"/>
  <c r="E1828" i="37"/>
  <c r="F1832" i="37"/>
  <c r="G1832" i="37" s="1"/>
  <c r="E1643" i="37"/>
  <c r="E1654" i="37"/>
  <c r="F1665" i="37"/>
  <c r="G1665" i="37" s="1"/>
  <c r="F1668" i="37"/>
  <c r="G1668" i="37" s="1"/>
  <c r="E1671" i="37"/>
  <c r="H1679" i="37"/>
  <c r="I1679" i="37" s="1"/>
  <c r="E1682" i="37"/>
  <c r="E1685" i="37"/>
  <c r="E1690" i="37"/>
  <c r="F1693" i="37"/>
  <c r="G1693" i="37" s="1"/>
  <c r="H1696" i="37"/>
  <c r="I1696" i="37" s="1"/>
  <c r="E1698" i="37"/>
  <c r="F1706" i="37"/>
  <c r="G1706" i="37" s="1"/>
  <c r="E1711" i="37"/>
  <c r="F1712" i="37"/>
  <c r="G1712" i="37" s="1"/>
  <c r="E1715" i="37"/>
  <c r="F1726" i="37"/>
  <c r="G1726" i="37" s="1"/>
  <c r="F1734" i="37"/>
  <c r="G1734" i="37" s="1"/>
  <c r="E1743" i="37"/>
  <c r="H1748" i="37"/>
  <c r="I1748" i="37" s="1"/>
  <c r="F1751" i="37"/>
  <c r="G1751" i="37" s="1"/>
  <c r="E1772" i="37"/>
  <c r="E1775" i="37"/>
  <c r="F1778" i="37"/>
  <c r="G1778" i="37" s="1"/>
  <c r="E1782" i="37"/>
  <c r="F1783" i="37"/>
  <c r="G1783" i="37" s="1"/>
  <c r="F1786" i="37"/>
  <c r="G1786" i="37" s="1"/>
  <c r="F1791" i="37"/>
  <c r="G1791" i="37" s="1"/>
  <c r="H1801" i="37"/>
  <c r="I1801" i="37" s="1"/>
  <c r="E1807" i="37"/>
  <c r="H1817" i="37"/>
  <c r="I1817" i="37" s="1"/>
  <c r="H1826" i="37"/>
  <c r="I1826" i="37" s="1"/>
  <c r="H1832" i="37"/>
  <c r="I1832" i="37" s="1"/>
  <c r="E1640" i="37"/>
  <c r="F1643" i="37"/>
  <c r="G1643" i="37" s="1"/>
  <c r="H1657" i="37"/>
  <c r="I1657" i="37" s="1"/>
  <c r="H1665" i="37"/>
  <c r="I1665" i="37" s="1"/>
  <c r="F1678" i="37"/>
  <c r="G1678" i="37" s="1"/>
  <c r="H1703" i="37"/>
  <c r="I1703" i="37" s="1"/>
  <c r="H1720" i="37"/>
  <c r="I1720" i="37" s="1"/>
  <c r="H1737" i="37"/>
  <c r="I1737" i="37" s="1"/>
  <c r="F1782" i="37"/>
  <c r="G1782" i="37" s="1"/>
  <c r="H1794" i="37"/>
  <c r="I1794" i="37" s="1"/>
  <c r="F1800" i="37"/>
  <c r="G1800" i="37" s="1"/>
  <c r="H1654" i="37"/>
  <c r="I1654" i="37" s="1"/>
  <c r="H1834" i="37"/>
  <c r="I1834" i="37" s="1"/>
  <c r="H1637" i="37"/>
  <c r="I1637" i="37" s="1"/>
  <c r="E1652" i="37"/>
  <c r="E1687" i="37"/>
  <c r="E1700" i="37"/>
  <c r="F1728" i="37"/>
  <c r="G1728" i="37" s="1"/>
  <c r="E1732" i="37"/>
  <c r="E1774" i="37"/>
  <c r="F1780" i="37"/>
  <c r="G1780" i="37" s="1"/>
  <c r="E1804" i="37"/>
  <c r="H1818" i="37"/>
  <c r="I1818" i="37" s="1"/>
  <c r="E1820" i="37"/>
  <c r="H1825" i="37"/>
  <c r="I1825" i="37" s="1"/>
  <c r="H1780" i="37"/>
  <c r="I1780" i="37" s="1"/>
  <c r="H1793" i="37"/>
  <c r="I1793" i="37" s="1"/>
  <c r="H1809" i="37"/>
  <c r="I1809" i="37" s="1"/>
  <c r="E1638" i="37"/>
  <c r="H1649" i="37"/>
  <c r="I1649" i="37" s="1"/>
  <c r="H1650" i="37"/>
  <c r="I1650" i="37" s="1"/>
  <c r="F1650" i="37"/>
  <c r="G1650" i="37" s="1"/>
  <c r="F1655" i="37"/>
  <c r="G1655" i="37" s="1"/>
  <c r="F1661" i="37"/>
  <c r="G1661" i="37" s="1"/>
  <c r="F1667" i="37"/>
  <c r="G1667" i="37" s="1"/>
  <c r="H1669" i="37"/>
  <c r="I1669" i="37" s="1"/>
  <c r="F1670" i="37"/>
  <c r="G1670" i="37" s="1"/>
  <c r="F1684" i="37"/>
  <c r="G1684" i="37" s="1"/>
  <c r="H1684" i="37"/>
  <c r="I1684" i="37" s="1"/>
  <c r="H1655" i="37"/>
  <c r="I1655" i="37" s="1"/>
  <c r="H1670" i="37"/>
  <c r="I1670" i="37" s="1"/>
  <c r="H1638" i="37"/>
  <c r="I1638" i="37" s="1"/>
  <c r="F1641" i="37"/>
  <c r="G1641" i="37" s="1"/>
  <c r="F1647" i="37"/>
  <c r="G1647" i="37" s="1"/>
  <c r="F1653" i="37"/>
  <c r="G1653" i="37" s="1"/>
  <c r="H1661" i="37"/>
  <c r="I1661" i="37" s="1"/>
  <c r="H1641" i="37"/>
  <c r="I1641" i="37" s="1"/>
  <c r="H1642" i="37"/>
  <c r="I1642" i="37" s="1"/>
  <c r="F1642" i="37"/>
  <c r="G1642" i="37" s="1"/>
  <c r="H1647" i="37"/>
  <c r="I1647" i="37" s="1"/>
  <c r="F1676" i="37"/>
  <c r="G1676" i="37" s="1"/>
  <c r="E1676" i="37"/>
  <c r="F1637" i="37"/>
  <c r="G1637" i="37" s="1"/>
  <c r="E1639" i="37"/>
  <c r="E1642" i="37"/>
  <c r="F1645" i="37"/>
  <c r="G1645" i="37" s="1"/>
  <c r="F1651" i="37"/>
  <c r="G1651" i="37" s="1"/>
  <c r="H1653" i="37"/>
  <c r="I1653" i="37" s="1"/>
  <c r="H1666" i="37"/>
  <c r="I1666" i="37" s="1"/>
  <c r="F1666" i="37"/>
  <c r="G1666" i="37" s="1"/>
  <c r="H1675" i="37"/>
  <c r="I1675" i="37" s="1"/>
  <c r="E1675" i="37"/>
  <c r="F1675" i="37"/>
  <c r="G1675" i="37" s="1"/>
  <c r="F1657" i="37"/>
  <c r="G1657" i="37" s="1"/>
  <c r="E1666" i="37"/>
  <c r="H1676" i="37"/>
  <c r="I1676" i="37" s="1"/>
  <c r="H1704" i="37"/>
  <c r="I1704" i="37" s="1"/>
  <c r="F1704" i="37"/>
  <c r="G1704" i="37" s="1"/>
  <c r="E1704" i="37"/>
  <c r="H1658" i="37"/>
  <c r="I1658" i="37" s="1"/>
  <c r="F1658" i="37"/>
  <c r="G1658" i="37" s="1"/>
  <c r="H1689" i="37"/>
  <c r="I1689" i="37" s="1"/>
  <c r="F1689" i="37"/>
  <c r="G1689" i="37" s="1"/>
  <c r="E1689" i="37"/>
  <c r="H1692" i="37"/>
  <c r="I1692" i="37" s="1"/>
  <c r="F1692" i="37"/>
  <c r="G1692" i="37" s="1"/>
  <c r="E1692" i="37"/>
  <c r="F1699" i="37"/>
  <c r="G1699" i="37" s="1"/>
  <c r="E1699" i="37"/>
  <c r="H1691" i="37"/>
  <c r="I1691" i="37" s="1"/>
  <c r="E1691" i="37"/>
  <c r="H1697" i="37"/>
  <c r="I1697" i="37" s="1"/>
  <c r="F1697" i="37"/>
  <c r="G1697" i="37" s="1"/>
  <c r="E1697" i="37"/>
  <c r="F1680" i="37"/>
  <c r="G1680" i="37" s="1"/>
  <c r="E1680" i="37"/>
  <c r="H1681" i="37"/>
  <c r="I1681" i="37" s="1"/>
  <c r="F1681" i="37"/>
  <c r="G1681" i="37" s="1"/>
  <c r="H1717" i="37"/>
  <c r="I1717" i="37" s="1"/>
  <c r="F1717" i="37"/>
  <c r="G1717" i="37" s="1"/>
  <c r="E1717" i="37"/>
  <c r="H1672" i="37"/>
  <c r="I1672" i="37" s="1"/>
  <c r="H1673" i="37"/>
  <c r="I1673" i="37" s="1"/>
  <c r="F1673" i="37"/>
  <c r="G1673" i="37" s="1"/>
  <c r="H1683" i="37"/>
  <c r="I1683" i="37" s="1"/>
  <c r="E1683" i="37"/>
  <c r="H1710" i="37"/>
  <c r="I1710" i="37" s="1"/>
  <c r="F1710" i="37"/>
  <c r="G1710" i="37" s="1"/>
  <c r="E1710" i="37"/>
  <c r="F1714" i="37"/>
  <c r="G1714" i="37" s="1"/>
  <c r="E1714" i="37"/>
  <c r="H1714" i="37"/>
  <c r="I1714" i="37" s="1"/>
  <c r="H1708" i="37"/>
  <c r="I1708" i="37" s="1"/>
  <c r="E1708" i="37"/>
  <c r="H1716" i="37"/>
  <c r="I1716" i="37" s="1"/>
  <c r="E1716" i="37"/>
  <c r="F1716" i="37"/>
  <c r="G1716" i="37" s="1"/>
  <c r="H1678" i="37"/>
  <c r="I1678" i="37" s="1"/>
  <c r="H1686" i="37"/>
  <c r="I1686" i="37" s="1"/>
  <c r="H1694" i="37"/>
  <c r="I1694" i="37" s="1"/>
  <c r="H1742" i="37"/>
  <c r="I1742" i="37" s="1"/>
  <c r="F1742" i="37"/>
  <c r="G1742" i="37" s="1"/>
  <c r="E1742" i="37"/>
  <c r="E1688" i="37"/>
  <c r="E1696" i="37"/>
  <c r="E1707" i="37"/>
  <c r="E1718" i="37"/>
  <c r="E1731" i="37"/>
  <c r="H1731" i="37"/>
  <c r="I1731" i="37" s="1"/>
  <c r="F1731" i="37"/>
  <c r="G1731" i="37" s="1"/>
  <c r="F1718" i="37"/>
  <c r="G1718" i="37" s="1"/>
  <c r="F1722" i="37"/>
  <c r="G1722" i="37" s="1"/>
  <c r="E1722" i="37"/>
  <c r="H1724" i="37"/>
  <c r="I1724" i="37" s="1"/>
  <c r="E1724" i="37"/>
  <c r="H1725" i="37"/>
  <c r="I1725" i="37" s="1"/>
  <c r="F1725" i="37"/>
  <c r="G1725" i="37" s="1"/>
  <c r="H1707" i="37"/>
  <c r="I1707" i="37" s="1"/>
  <c r="E1709" i="37"/>
  <c r="H1722" i="37"/>
  <c r="I1722" i="37" s="1"/>
  <c r="F1724" i="37"/>
  <c r="G1724" i="37" s="1"/>
  <c r="E1725" i="37"/>
  <c r="E1741" i="37"/>
  <c r="F1741" i="37"/>
  <c r="G1741" i="37" s="1"/>
  <c r="F1715" i="37"/>
  <c r="G1715" i="37" s="1"/>
  <c r="F1723" i="37"/>
  <c r="G1723" i="37" s="1"/>
  <c r="F1733" i="37"/>
  <c r="G1733" i="37" s="1"/>
  <c r="H1736" i="37"/>
  <c r="I1736" i="37" s="1"/>
  <c r="E1736" i="37"/>
  <c r="E1739" i="37"/>
  <c r="H1739" i="37"/>
  <c r="I1739" i="37" s="1"/>
  <c r="H1790" i="37"/>
  <c r="I1790" i="37" s="1"/>
  <c r="F1790" i="37"/>
  <c r="G1790" i="37" s="1"/>
  <c r="E1790" i="37"/>
  <c r="F1745" i="37"/>
  <c r="G1745" i="37" s="1"/>
  <c r="E1745" i="37"/>
  <c r="E1747" i="37"/>
  <c r="H1747" i="37"/>
  <c r="I1747" i="37" s="1"/>
  <c r="F1753" i="37"/>
  <c r="G1753" i="37" s="1"/>
  <c r="E1753" i="37"/>
  <c r="E1755" i="37"/>
  <c r="H1755" i="37"/>
  <c r="I1755" i="37" s="1"/>
  <c r="F1761" i="37"/>
  <c r="G1761" i="37" s="1"/>
  <c r="E1761" i="37"/>
  <c r="E1763" i="37"/>
  <c r="H1763" i="37"/>
  <c r="I1763" i="37" s="1"/>
  <c r="F1769" i="37"/>
  <c r="G1769" i="37" s="1"/>
  <c r="E1769" i="37"/>
  <c r="E1771" i="37"/>
  <c r="H1771" i="37"/>
  <c r="I1771" i="37" s="1"/>
  <c r="F1777" i="37"/>
  <c r="G1777" i="37" s="1"/>
  <c r="E1777" i="37"/>
  <c r="E1779" i="37"/>
  <c r="H1779" i="37"/>
  <c r="I1779" i="37" s="1"/>
  <c r="H1789" i="37"/>
  <c r="I1789" i="37" s="1"/>
  <c r="F1789" i="37"/>
  <c r="G1789" i="37" s="1"/>
  <c r="E1789" i="37"/>
  <c r="H1798" i="37"/>
  <c r="I1798" i="37" s="1"/>
  <c r="F1798" i="37"/>
  <c r="G1798" i="37" s="1"/>
  <c r="E1798" i="37"/>
  <c r="H1830" i="37"/>
  <c r="I1830" i="37" s="1"/>
  <c r="F1830" i="37"/>
  <c r="G1830" i="37" s="1"/>
  <c r="E1830" i="37"/>
  <c r="E1744" i="37"/>
  <c r="E1752" i="37"/>
  <c r="E1760" i="37"/>
  <c r="E1768" i="37"/>
  <c r="E1776" i="37"/>
  <c r="F1752" i="37"/>
  <c r="G1752" i="37" s="1"/>
  <c r="F1760" i="37"/>
  <c r="G1760" i="37" s="1"/>
  <c r="F1768" i="37"/>
  <c r="G1768" i="37" s="1"/>
  <c r="F1776" i="37"/>
  <c r="G1776" i="37" s="1"/>
  <c r="H1806" i="37"/>
  <c r="I1806" i="37" s="1"/>
  <c r="F1806" i="37"/>
  <c r="G1806" i="37" s="1"/>
  <c r="E1806" i="37"/>
  <c r="F1750" i="37"/>
  <c r="G1750" i="37" s="1"/>
  <c r="F1758" i="37"/>
  <c r="G1758" i="37" s="1"/>
  <c r="F1766" i="37"/>
  <c r="G1766" i="37" s="1"/>
  <c r="F1774" i="37"/>
  <c r="G1774" i="37" s="1"/>
  <c r="H1787" i="37"/>
  <c r="I1787" i="37" s="1"/>
  <c r="F1787" i="37"/>
  <c r="G1787" i="37" s="1"/>
  <c r="E1787" i="37"/>
  <c r="H1814" i="37"/>
  <c r="I1814" i="37" s="1"/>
  <c r="F1814" i="37"/>
  <c r="G1814" i="37" s="1"/>
  <c r="E1814" i="37"/>
  <c r="H1822" i="37"/>
  <c r="I1822" i="37" s="1"/>
  <c r="F1822" i="37"/>
  <c r="G1822" i="37" s="1"/>
  <c r="E1822" i="37"/>
  <c r="H1784" i="37"/>
  <c r="I1784" i="37" s="1"/>
  <c r="E1797" i="37"/>
  <c r="E1805" i="37"/>
  <c r="E1813" i="37"/>
  <c r="E1821" i="37"/>
  <c r="E1829" i="37"/>
  <c r="F1797" i="37"/>
  <c r="G1797" i="37" s="1"/>
  <c r="F1805" i="37"/>
  <c r="G1805" i="37" s="1"/>
  <c r="F1813" i="37"/>
  <c r="G1813" i="37" s="1"/>
  <c r="F1821" i="37"/>
  <c r="G1821" i="37" s="1"/>
  <c r="F1829" i="37"/>
  <c r="G1829" i="37" s="1"/>
  <c r="F1788" i="37"/>
  <c r="G1788" i="37" s="1"/>
  <c r="E1795" i="37"/>
  <c r="F1796" i="37"/>
  <c r="G1796" i="37" s="1"/>
  <c r="E1803" i="37"/>
  <c r="F1804" i="37"/>
  <c r="G1804" i="37" s="1"/>
  <c r="E1811" i="37"/>
  <c r="F1812" i="37"/>
  <c r="G1812" i="37" s="1"/>
  <c r="E1819" i="37"/>
  <c r="F1820" i="37"/>
  <c r="G1820" i="37" s="1"/>
  <c r="E1827" i="37"/>
  <c r="F1828" i="37"/>
  <c r="G1828" i="37" s="1"/>
  <c r="E1835" i="37"/>
  <c r="E1794" i="37"/>
  <c r="F1795" i="37"/>
  <c r="G1795" i="37" s="1"/>
  <c r="E1802" i="37"/>
  <c r="F1803" i="37"/>
  <c r="G1803" i="37" s="1"/>
  <c r="E1810" i="37"/>
  <c r="F1811" i="37"/>
  <c r="G1811" i="37" s="1"/>
  <c r="E1818" i="37"/>
  <c r="F1819" i="37"/>
  <c r="G1819" i="37" s="1"/>
  <c r="E1826" i="37"/>
  <c r="F1827" i="37"/>
  <c r="G1827" i="37" s="1"/>
  <c r="E1834" i="37"/>
  <c r="F1835" i="37"/>
  <c r="G1835" i="37" s="1"/>
  <c r="E1785" i="37"/>
  <c r="E1793" i="37"/>
  <c r="E1801" i="37"/>
  <c r="E1809" i="37"/>
  <c r="E1817" i="37"/>
  <c r="E1825" i="37"/>
  <c r="E1833" i="37"/>
  <c r="F1443" i="37"/>
  <c r="G1443" i="37" s="1"/>
  <c r="F1600" i="37"/>
  <c r="G1600" i="37" s="1"/>
  <c r="F1513" i="37"/>
  <c r="G1513" i="37" s="1"/>
  <c r="E1506" i="37"/>
  <c r="E1553" i="37"/>
  <c r="H1567" i="37"/>
  <c r="I1567" i="37" s="1"/>
  <c r="E1496" i="37"/>
  <c r="E1511" i="37"/>
  <c r="H1511" i="37"/>
  <c r="I1511" i="37" s="1"/>
  <c r="F1534" i="37"/>
  <c r="G1534" i="37" s="1"/>
  <c r="H1591" i="37"/>
  <c r="I1591" i="37" s="1"/>
  <c r="E1596" i="37"/>
  <c r="H1454" i="37"/>
  <c r="I1454" i="37" s="1"/>
  <c r="F1457" i="37"/>
  <c r="G1457" i="37" s="1"/>
  <c r="F1557" i="37"/>
  <c r="G1557" i="37" s="1"/>
  <c r="E1585" i="37"/>
  <c r="H1493" i="37"/>
  <c r="I1493" i="37" s="1"/>
  <c r="H1548" i="37"/>
  <c r="I1548" i="37" s="1"/>
  <c r="E1583" i="37"/>
  <c r="H1585" i="37"/>
  <c r="I1585" i="37" s="1"/>
  <c r="H1486" i="37"/>
  <c r="I1486" i="37" s="1"/>
  <c r="H1553" i="37"/>
  <c r="I1553" i="37" s="1"/>
  <c r="F1565" i="37"/>
  <c r="G1565" i="37" s="1"/>
  <c r="F1437" i="37"/>
  <c r="G1437" i="37" s="1"/>
  <c r="E1442" i="37"/>
  <c r="H1477" i="37"/>
  <c r="I1477" i="37" s="1"/>
  <c r="F1501" i="37"/>
  <c r="G1501" i="37" s="1"/>
  <c r="F1526" i="37"/>
  <c r="G1526" i="37" s="1"/>
  <c r="E1528" i="37"/>
  <c r="E1578" i="37"/>
  <c r="F1628" i="37"/>
  <c r="G1628" i="37" s="1"/>
  <c r="H1442" i="37"/>
  <c r="I1442" i="37" s="1"/>
  <c r="E1444" i="37"/>
  <c r="F1492" i="37"/>
  <c r="G1492" i="37" s="1"/>
  <c r="H1501" i="37"/>
  <c r="I1501" i="37" s="1"/>
  <c r="H1512" i="37"/>
  <c r="I1512" i="37" s="1"/>
  <c r="H1514" i="37"/>
  <c r="I1514" i="37" s="1"/>
  <c r="F1528" i="37"/>
  <c r="G1528" i="37" s="1"/>
  <c r="H1556" i="37"/>
  <c r="I1556" i="37" s="1"/>
  <c r="F1578" i="37"/>
  <c r="G1578" i="37" s="1"/>
  <c r="F1586" i="37"/>
  <c r="G1586" i="37" s="1"/>
  <c r="H1626" i="37"/>
  <c r="I1626" i="37" s="1"/>
  <c r="H1628" i="37"/>
  <c r="I1628" i="37" s="1"/>
  <c r="H1444" i="37"/>
  <c r="I1444" i="37" s="1"/>
  <c r="F1461" i="37"/>
  <c r="G1461" i="37" s="1"/>
  <c r="E1466" i="37"/>
  <c r="F1543" i="37"/>
  <c r="G1543" i="37" s="1"/>
  <c r="E1548" i="37"/>
  <c r="H1436" i="37"/>
  <c r="I1436" i="37" s="1"/>
  <c r="F1527" i="37"/>
  <c r="G1527" i="37" s="1"/>
  <c r="E1534" i="37"/>
  <c r="E1569" i="37"/>
  <c r="H1583" i="37"/>
  <c r="I1583" i="37" s="1"/>
  <c r="H1604" i="37"/>
  <c r="I1604" i="37" s="1"/>
  <c r="E1436" i="37"/>
  <c r="F1440" i="37"/>
  <c r="G1440" i="37" s="1"/>
  <c r="H1495" i="37"/>
  <c r="I1495" i="37" s="1"/>
  <c r="E1526" i="37"/>
  <c r="H1539" i="37"/>
  <c r="I1539" i="37" s="1"/>
  <c r="H1574" i="37"/>
  <c r="I1574" i="37" s="1"/>
  <c r="H1607" i="37"/>
  <c r="I1607" i="37" s="1"/>
  <c r="E1609" i="37"/>
  <c r="H1618" i="37"/>
  <c r="I1618" i="37" s="1"/>
  <c r="E1476" i="37"/>
  <c r="F1594" i="37"/>
  <c r="G1594" i="37" s="1"/>
  <c r="E1614" i="37"/>
  <c r="H1470" i="37"/>
  <c r="I1470" i="37" s="1"/>
  <c r="H1476" i="37"/>
  <c r="I1476" i="37" s="1"/>
  <c r="F1520" i="37"/>
  <c r="G1520" i="37" s="1"/>
  <c r="E1542" i="37"/>
  <c r="F1544" i="37"/>
  <c r="G1544" i="37" s="1"/>
  <c r="H1566" i="37"/>
  <c r="I1566" i="37" s="1"/>
  <c r="E1568" i="37"/>
  <c r="F1599" i="37"/>
  <c r="G1599" i="37" s="1"/>
  <c r="H1612" i="37"/>
  <c r="I1612" i="37" s="1"/>
  <c r="H1625" i="37"/>
  <c r="I1625" i="37" s="1"/>
  <c r="E1510" i="37"/>
  <c r="E1520" i="37"/>
  <c r="E1561" i="37"/>
  <c r="E1612" i="37"/>
  <c r="F1623" i="37"/>
  <c r="G1623" i="37" s="1"/>
  <c r="E1625" i="37"/>
  <c r="E1630" i="37"/>
  <c r="E1443" i="37"/>
  <c r="F1485" i="37"/>
  <c r="G1485" i="37" s="1"/>
  <c r="E1498" i="37"/>
  <c r="H1502" i="37"/>
  <c r="I1502" i="37" s="1"/>
  <c r="E1504" i="37"/>
  <c r="H1544" i="37"/>
  <c r="I1544" i="37" s="1"/>
  <c r="F1573" i="37"/>
  <c r="G1573" i="37" s="1"/>
  <c r="H1575" i="37"/>
  <c r="I1575" i="37" s="1"/>
  <c r="E1577" i="37"/>
  <c r="E1604" i="37"/>
  <c r="F1608" i="37"/>
  <c r="G1608" i="37" s="1"/>
  <c r="H1445" i="37"/>
  <c r="I1445" i="37" s="1"/>
  <c r="H1479" i="37"/>
  <c r="I1479" i="37" s="1"/>
  <c r="E1490" i="37"/>
  <c r="F1519" i="37"/>
  <c r="G1519" i="37" s="1"/>
  <c r="E1591" i="37"/>
  <c r="E1593" i="37"/>
  <c r="H1615" i="37"/>
  <c r="I1615" i="37" s="1"/>
  <c r="F1624" i="37"/>
  <c r="G1624" i="37" s="1"/>
  <c r="E1435" i="37"/>
  <c r="F1435" i="37"/>
  <c r="G1435" i="37" s="1"/>
  <c r="H1437" i="37"/>
  <c r="I1437" i="37" s="1"/>
  <c r="H1446" i="37"/>
  <c r="I1446" i="37" s="1"/>
  <c r="H1451" i="37"/>
  <c r="I1451" i="37" s="1"/>
  <c r="H1452" i="37"/>
  <c r="I1452" i="37" s="1"/>
  <c r="H1460" i="37"/>
  <c r="I1460" i="37" s="1"/>
  <c r="H1463" i="37"/>
  <c r="I1463" i="37" s="1"/>
  <c r="E1468" i="37"/>
  <c r="F1469" i="37"/>
  <c r="G1469" i="37" s="1"/>
  <c r="E1474" i="37"/>
  <c r="H1484" i="37"/>
  <c r="I1484" i="37" s="1"/>
  <c r="H1487" i="37"/>
  <c r="I1487" i="37" s="1"/>
  <c r="H1500" i="37"/>
  <c r="I1500" i="37" s="1"/>
  <c r="H1503" i="37"/>
  <c r="I1503" i="37" s="1"/>
  <c r="E1509" i="37"/>
  <c r="H1522" i="37"/>
  <c r="I1522" i="37" s="1"/>
  <c r="H1531" i="37"/>
  <c r="I1531" i="37" s="1"/>
  <c r="F1535" i="37"/>
  <c r="G1535" i="37" s="1"/>
  <c r="H1536" i="37"/>
  <c r="I1536" i="37" s="1"/>
  <c r="E1558" i="37"/>
  <c r="E1560" i="37"/>
  <c r="E1576" i="37"/>
  <c r="E1580" i="37"/>
  <c r="F1592" i="37"/>
  <c r="G1592" i="37" s="1"/>
  <c r="H1599" i="37"/>
  <c r="I1599" i="37" s="1"/>
  <c r="E1601" i="37"/>
  <c r="H1609" i="37"/>
  <c r="I1609" i="37" s="1"/>
  <c r="E1617" i="37"/>
  <c r="E1620" i="37"/>
  <c r="H1623" i="37"/>
  <c r="I1623" i="37" s="1"/>
  <c r="E1631" i="37"/>
  <c r="H1469" i="37"/>
  <c r="I1469" i="37" s="1"/>
  <c r="H1580" i="37"/>
  <c r="I1580" i="37" s="1"/>
  <c r="H1617" i="37"/>
  <c r="I1617" i="37" s="1"/>
  <c r="F1620" i="37"/>
  <c r="G1620" i="37" s="1"/>
  <c r="E1441" i="37"/>
  <c r="E1482" i="37"/>
  <c r="E1518" i="37"/>
  <c r="F1521" i="37"/>
  <c r="G1521" i="37" s="1"/>
  <c r="H1530" i="37"/>
  <c r="I1530" i="37" s="1"/>
  <c r="H1538" i="37"/>
  <c r="I1538" i="37" s="1"/>
  <c r="E1564" i="37"/>
  <c r="E1572" i="37"/>
  <c r="H1586" i="37"/>
  <c r="I1586" i="37" s="1"/>
  <c r="E1588" i="37"/>
  <c r="H1594" i="37"/>
  <c r="I1594" i="37" s="1"/>
  <c r="H1596" i="37"/>
  <c r="I1596" i="37" s="1"/>
  <c r="E1622" i="37"/>
  <c r="H1631" i="37"/>
  <c r="I1631" i="37" s="1"/>
  <c r="H1494" i="37"/>
  <c r="I1494" i="37" s="1"/>
  <c r="H1601" i="37"/>
  <c r="I1601" i="37" s="1"/>
  <c r="F1441" i="37"/>
  <c r="G1441" i="37" s="1"/>
  <c r="F1445" i="37"/>
  <c r="G1445" i="37" s="1"/>
  <c r="H1462" i="37"/>
  <c r="I1462" i="37" s="1"/>
  <c r="H1468" i="37"/>
  <c r="I1468" i="37" s="1"/>
  <c r="F1477" i="37"/>
  <c r="G1477" i="37" s="1"/>
  <c r="F1482" i="37"/>
  <c r="G1482" i="37" s="1"/>
  <c r="E1492" i="37"/>
  <c r="F1493" i="37"/>
  <c r="G1493" i="37" s="1"/>
  <c r="F1518" i="37"/>
  <c r="G1518" i="37" s="1"/>
  <c r="H1521" i="37"/>
  <c r="I1521" i="37" s="1"/>
  <c r="F1564" i="37"/>
  <c r="G1564" i="37" s="1"/>
  <c r="F1572" i="37"/>
  <c r="G1572" i="37" s="1"/>
  <c r="H1588" i="37"/>
  <c r="I1588" i="37" s="1"/>
  <c r="F1616" i="37"/>
  <c r="G1616" i="37" s="1"/>
  <c r="H1633" i="37"/>
  <c r="I1633" i="37" s="1"/>
  <c r="E1547" i="37"/>
  <c r="F1551" i="37"/>
  <c r="G1551" i="37" s="1"/>
  <c r="F1474" i="37"/>
  <c r="G1474" i="37" s="1"/>
  <c r="H1478" i="37"/>
  <c r="I1478" i="37" s="1"/>
  <c r="F1509" i="37"/>
  <c r="G1509" i="37" s="1"/>
  <c r="H1558" i="37"/>
  <c r="I1558" i="37" s="1"/>
  <c r="E1449" i="37"/>
  <c r="E1451" i="37"/>
  <c r="E1452" i="37"/>
  <c r="F1453" i="37"/>
  <c r="G1453" i="37" s="1"/>
  <c r="E1460" i="37"/>
  <c r="H1461" i="37"/>
  <c r="I1461" i="37" s="1"/>
  <c r="E1484" i="37"/>
  <c r="H1485" i="37"/>
  <c r="I1485" i="37" s="1"/>
  <c r="E1500" i="37"/>
  <c r="E1512" i="37"/>
  <c r="H1513" i="37"/>
  <c r="I1513" i="37" s="1"/>
  <c r="H1515" i="37"/>
  <c r="I1515" i="37" s="1"/>
  <c r="H1523" i="37"/>
  <c r="I1523" i="37" s="1"/>
  <c r="F1529" i="37"/>
  <c r="G1529" i="37" s="1"/>
  <c r="E1536" i="37"/>
  <c r="F1537" i="37"/>
  <c r="G1537" i="37" s="1"/>
  <c r="F1542" i="37"/>
  <c r="G1542" i="37" s="1"/>
  <c r="F1547" i="37"/>
  <c r="G1547" i="37" s="1"/>
  <c r="E1550" i="37"/>
  <c r="H1551" i="37"/>
  <c r="I1551" i="37" s="1"/>
  <c r="E1556" i="37"/>
  <c r="F1561" i="37"/>
  <c r="G1561" i="37" s="1"/>
  <c r="F1569" i="37"/>
  <c r="G1569" i="37" s="1"/>
  <c r="E1574" i="37"/>
  <c r="F1577" i="37"/>
  <c r="G1577" i="37" s="1"/>
  <c r="H1593" i="37"/>
  <c r="I1593" i="37" s="1"/>
  <c r="F1602" i="37"/>
  <c r="G1602" i="37" s="1"/>
  <c r="E1607" i="37"/>
  <c r="F1610" i="37"/>
  <c r="G1610" i="37" s="1"/>
  <c r="E1615" i="37"/>
  <c r="F1449" i="37"/>
  <c r="G1449" i="37" s="1"/>
  <c r="H1453" i="37"/>
  <c r="I1453" i="37" s="1"/>
  <c r="H1529" i="37"/>
  <c r="I1529" i="37" s="1"/>
  <c r="H1537" i="37"/>
  <c r="I1537" i="37" s="1"/>
  <c r="H1550" i="37"/>
  <c r="I1550" i="37" s="1"/>
  <c r="E1566" i="37"/>
  <c r="H1602" i="37"/>
  <c r="I1602" i="37" s="1"/>
  <c r="H1610" i="37"/>
  <c r="I1610" i="37" s="1"/>
  <c r="F1618" i="37"/>
  <c r="G1618" i="37" s="1"/>
  <c r="F1626" i="37"/>
  <c r="G1626" i="37" s="1"/>
  <c r="F1632" i="37"/>
  <c r="G1632" i="37" s="1"/>
  <c r="E1439" i="37"/>
  <c r="F1455" i="37"/>
  <c r="G1455" i="37" s="1"/>
  <c r="E1455" i="37"/>
  <c r="E1459" i="37"/>
  <c r="H1464" i="37"/>
  <c r="I1464" i="37" s="1"/>
  <c r="F1464" i="37"/>
  <c r="G1464" i="37" s="1"/>
  <c r="E1464" i="37"/>
  <c r="H1481" i="37"/>
  <c r="I1481" i="37" s="1"/>
  <c r="F1481" i="37"/>
  <c r="G1481" i="37" s="1"/>
  <c r="E1481" i="37"/>
  <c r="H1491" i="37"/>
  <c r="I1491" i="37" s="1"/>
  <c r="E1491" i="37"/>
  <c r="H1439" i="37"/>
  <c r="I1439" i="37" s="1"/>
  <c r="E1450" i="37"/>
  <c r="H1455" i="37"/>
  <c r="I1455" i="37" s="1"/>
  <c r="H1456" i="37"/>
  <c r="I1456" i="37" s="1"/>
  <c r="F1456" i="37"/>
  <c r="G1456" i="37" s="1"/>
  <c r="F1459" i="37"/>
  <c r="G1459" i="37" s="1"/>
  <c r="H1497" i="37"/>
  <c r="I1497" i="37" s="1"/>
  <c r="F1497" i="37"/>
  <c r="G1497" i="37" s="1"/>
  <c r="E1497" i="37"/>
  <c r="F1507" i="37"/>
  <c r="G1507" i="37" s="1"/>
  <c r="H1507" i="37"/>
  <c r="I1507" i="37" s="1"/>
  <c r="E1507" i="37"/>
  <c r="F1450" i="37"/>
  <c r="G1450" i="37" s="1"/>
  <c r="E1440" i="37"/>
  <c r="E1457" i="37"/>
  <c r="H1475" i="37"/>
  <c r="I1475" i="37" s="1"/>
  <c r="E1475" i="37"/>
  <c r="F1438" i="37"/>
  <c r="G1438" i="37" s="1"/>
  <c r="E1438" i="37"/>
  <c r="F1447" i="37"/>
  <c r="G1447" i="37" s="1"/>
  <c r="E1447" i="37"/>
  <c r="H1473" i="37"/>
  <c r="I1473" i="37" s="1"/>
  <c r="F1473" i="37"/>
  <c r="G1473" i="37" s="1"/>
  <c r="H1483" i="37"/>
  <c r="I1483" i="37" s="1"/>
  <c r="E1483" i="37"/>
  <c r="H1489" i="37"/>
  <c r="I1489" i="37" s="1"/>
  <c r="F1489" i="37"/>
  <c r="G1489" i="37" s="1"/>
  <c r="E1489" i="37"/>
  <c r="H1499" i="37"/>
  <c r="I1499" i="37" s="1"/>
  <c r="E1499" i="37"/>
  <c r="H1447" i="37"/>
  <c r="I1447" i="37" s="1"/>
  <c r="H1448" i="37"/>
  <c r="I1448" i="37" s="1"/>
  <c r="F1448" i="37"/>
  <c r="G1448" i="37" s="1"/>
  <c r="E1458" i="37"/>
  <c r="H1467" i="37"/>
  <c r="I1467" i="37" s="1"/>
  <c r="E1467" i="37"/>
  <c r="E1473" i="37"/>
  <c r="H1438" i="37"/>
  <c r="I1438" i="37" s="1"/>
  <c r="F1458" i="37"/>
  <c r="G1458" i="37" s="1"/>
  <c r="H1465" i="37"/>
  <c r="I1465" i="37" s="1"/>
  <c r="F1465" i="37"/>
  <c r="G1465" i="37" s="1"/>
  <c r="H1472" i="37"/>
  <c r="I1472" i="37" s="1"/>
  <c r="F1472" i="37"/>
  <c r="G1472" i="37" s="1"/>
  <c r="E1472" i="37"/>
  <c r="H1505" i="37"/>
  <c r="I1505" i="37" s="1"/>
  <c r="F1505" i="37"/>
  <c r="G1505" i="37" s="1"/>
  <c r="E1505" i="37"/>
  <c r="H1525" i="37"/>
  <c r="I1525" i="37" s="1"/>
  <c r="F1525" i="37"/>
  <c r="G1525" i="37" s="1"/>
  <c r="H1532" i="37"/>
  <c r="I1532" i="37" s="1"/>
  <c r="F1532" i="37"/>
  <c r="G1532" i="37" s="1"/>
  <c r="E1532" i="37"/>
  <c r="E1549" i="37"/>
  <c r="H1549" i="37"/>
  <c r="I1549" i="37" s="1"/>
  <c r="F1555" i="37"/>
  <c r="G1555" i="37" s="1"/>
  <c r="H1555" i="37"/>
  <c r="I1555" i="37" s="1"/>
  <c r="H1571" i="37"/>
  <c r="I1571" i="37" s="1"/>
  <c r="F1571" i="37"/>
  <c r="G1571" i="37" s="1"/>
  <c r="E1571" i="37"/>
  <c r="F1490" i="37"/>
  <c r="G1490" i="37" s="1"/>
  <c r="F1498" i="37"/>
  <c r="G1498" i="37" s="1"/>
  <c r="F1506" i="37"/>
  <c r="G1506" i="37" s="1"/>
  <c r="H1517" i="37"/>
  <c r="I1517" i="37" s="1"/>
  <c r="F1517" i="37"/>
  <c r="G1517" i="37" s="1"/>
  <c r="H1541" i="37"/>
  <c r="I1541" i="37" s="1"/>
  <c r="F1541" i="37"/>
  <c r="G1541" i="37" s="1"/>
  <c r="H1562" i="37"/>
  <c r="I1562" i="37" s="1"/>
  <c r="F1562" i="37"/>
  <c r="G1562" i="37" s="1"/>
  <c r="E1562" i="37"/>
  <c r="E1480" i="37"/>
  <c r="E1488" i="37"/>
  <c r="H1516" i="37"/>
  <c r="I1516" i="37" s="1"/>
  <c r="F1516" i="37"/>
  <c r="G1516" i="37" s="1"/>
  <c r="E1516" i="37"/>
  <c r="H1524" i="37"/>
  <c r="I1524" i="37" s="1"/>
  <c r="F1524" i="37"/>
  <c r="G1524" i="37" s="1"/>
  <c r="E1524" i="37"/>
  <c r="E1541" i="37"/>
  <c r="H1546" i="37"/>
  <c r="I1546" i="37" s="1"/>
  <c r="F1546" i="37"/>
  <c r="G1546" i="37" s="1"/>
  <c r="E1546" i="37"/>
  <c r="E1463" i="37"/>
  <c r="E1471" i="37"/>
  <c r="E1479" i="37"/>
  <c r="F1480" i="37"/>
  <c r="G1480" i="37" s="1"/>
  <c r="E1487" i="37"/>
  <c r="F1488" i="37"/>
  <c r="G1488" i="37" s="1"/>
  <c r="E1495" i="37"/>
  <c r="F1496" i="37"/>
  <c r="G1496" i="37" s="1"/>
  <c r="E1503" i="37"/>
  <c r="F1504" i="37"/>
  <c r="G1504" i="37" s="1"/>
  <c r="E1508" i="37"/>
  <c r="F1510" i="37"/>
  <c r="G1510" i="37" s="1"/>
  <c r="E1446" i="37"/>
  <c r="E1454" i="37"/>
  <c r="E1462" i="37"/>
  <c r="E1470" i="37"/>
  <c r="E1478" i="37"/>
  <c r="E1486" i="37"/>
  <c r="E1494" i="37"/>
  <c r="E1502" i="37"/>
  <c r="F1508" i="37"/>
  <c r="G1508" i="37" s="1"/>
  <c r="H1533" i="37"/>
  <c r="I1533" i="37" s="1"/>
  <c r="F1533" i="37"/>
  <c r="G1533" i="37" s="1"/>
  <c r="H1540" i="37"/>
  <c r="I1540" i="37" s="1"/>
  <c r="F1540" i="37"/>
  <c r="G1540" i="37" s="1"/>
  <c r="E1540" i="37"/>
  <c r="H1554" i="37"/>
  <c r="I1554" i="37" s="1"/>
  <c r="F1554" i="37"/>
  <c r="G1554" i="37" s="1"/>
  <c r="E1554" i="37"/>
  <c r="F1563" i="37"/>
  <c r="G1563" i="37" s="1"/>
  <c r="H1563" i="37"/>
  <c r="I1563" i="37" s="1"/>
  <c r="E1533" i="37"/>
  <c r="H1519" i="37"/>
  <c r="I1519" i="37" s="1"/>
  <c r="H1527" i="37"/>
  <c r="I1527" i="37" s="1"/>
  <c r="H1535" i="37"/>
  <c r="I1535" i="37" s="1"/>
  <c r="H1543" i="37"/>
  <c r="I1543" i="37" s="1"/>
  <c r="F1559" i="37"/>
  <c r="G1559" i="37" s="1"/>
  <c r="E1559" i="37"/>
  <c r="E1515" i="37"/>
  <c r="E1523" i="37"/>
  <c r="E1531" i="37"/>
  <c r="E1539" i="37"/>
  <c r="H1559" i="37"/>
  <c r="I1559" i="37" s="1"/>
  <c r="E1514" i="37"/>
  <c r="E1522" i="37"/>
  <c r="E1530" i="37"/>
  <c r="E1538" i="37"/>
  <c r="E1545" i="37"/>
  <c r="H1570" i="37"/>
  <c r="I1570" i="37" s="1"/>
  <c r="F1570" i="37"/>
  <c r="G1570" i="37" s="1"/>
  <c r="E1570" i="37"/>
  <c r="F1545" i="37"/>
  <c r="G1545" i="37" s="1"/>
  <c r="H1552" i="37"/>
  <c r="I1552" i="37" s="1"/>
  <c r="F1552" i="37"/>
  <c r="G1552" i="37" s="1"/>
  <c r="H1557" i="37"/>
  <c r="I1557" i="37" s="1"/>
  <c r="H1565" i="37"/>
  <c r="I1565" i="37" s="1"/>
  <c r="H1573" i="37"/>
  <c r="I1573" i="37" s="1"/>
  <c r="H1587" i="37"/>
  <c r="I1587" i="37" s="1"/>
  <c r="F1587" i="37"/>
  <c r="G1587" i="37" s="1"/>
  <c r="E1587" i="37"/>
  <c r="H1581" i="37"/>
  <c r="I1581" i="37" s="1"/>
  <c r="E1581" i="37"/>
  <c r="H1582" i="37"/>
  <c r="I1582" i="37" s="1"/>
  <c r="F1582" i="37"/>
  <c r="G1582" i="37" s="1"/>
  <c r="H1589" i="37"/>
  <c r="I1589" i="37" s="1"/>
  <c r="E1589" i="37"/>
  <c r="H1590" i="37"/>
  <c r="I1590" i="37" s="1"/>
  <c r="F1590" i="37"/>
  <c r="G1590" i="37" s="1"/>
  <c r="H1598" i="37"/>
  <c r="I1598" i="37" s="1"/>
  <c r="F1598" i="37"/>
  <c r="G1598" i="37" s="1"/>
  <c r="H1606" i="37"/>
  <c r="I1606" i="37" s="1"/>
  <c r="F1606" i="37"/>
  <c r="G1606" i="37" s="1"/>
  <c r="H1629" i="37"/>
  <c r="I1629" i="37" s="1"/>
  <c r="E1629" i="37"/>
  <c r="H1597" i="37"/>
  <c r="I1597" i="37" s="1"/>
  <c r="E1597" i="37"/>
  <c r="H1605" i="37"/>
  <c r="I1605" i="37" s="1"/>
  <c r="E1605" i="37"/>
  <c r="H1613" i="37"/>
  <c r="I1613" i="37" s="1"/>
  <c r="E1613" i="37"/>
  <c r="H1621" i="37"/>
  <c r="I1621" i="37" s="1"/>
  <c r="E1621" i="37"/>
  <c r="F1560" i="37"/>
  <c r="G1560" i="37" s="1"/>
  <c r="E1567" i="37"/>
  <c r="F1568" i="37"/>
  <c r="G1568" i="37" s="1"/>
  <c r="E1575" i="37"/>
  <c r="F1576" i="37"/>
  <c r="G1576" i="37" s="1"/>
  <c r="F1597" i="37"/>
  <c r="G1597" i="37" s="1"/>
  <c r="H1603" i="37"/>
  <c r="I1603" i="37" s="1"/>
  <c r="F1603" i="37"/>
  <c r="G1603" i="37" s="1"/>
  <c r="E1603" i="37"/>
  <c r="F1605" i="37"/>
  <c r="G1605" i="37" s="1"/>
  <c r="H1611" i="37"/>
  <c r="I1611" i="37" s="1"/>
  <c r="F1611" i="37"/>
  <c r="G1611" i="37" s="1"/>
  <c r="E1611" i="37"/>
  <c r="F1613" i="37"/>
  <c r="G1613" i="37" s="1"/>
  <c r="F1621" i="37"/>
  <c r="G1621" i="37" s="1"/>
  <c r="H1579" i="37"/>
  <c r="I1579" i="37" s="1"/>
  <c r="E1579" i="37"/>
  <c r="E1584" i="37"/>
  <c r="H1584" i="37"/>
  <c r="I1584" i="37" s="1"/>
  <c r="H1595" i="37"/>
  <c r="I1595" i="37" s="1"/>
  <c r="F1595" i="37"/>
  <c r="G1595" i="37" s="1"/>
  <c r="E1595" i="37"/>
  <c r="H1627" i="37"/>
  <c r="I1627" i="37" s="1"/>
  <c r="F1627" i="37"/>
  <c r="G1627" i="37" s="1"/>
  <c r="E1627" i="37"/>
  <c r="F1579" i="37"/>
  <c r="G1579" i="37" s="1"/>
  <c r="F1584" i="37"/>
  <c r="G1584" i="37" s="1"/>
  <c r="H1619" i="37"/>
  <c r="I1619" i="37" s="1"/>
  <c r="F1619" i="37"/>
  <c r="G1619" i="37" s="1"/>
  <c r="E1619" i="37"/>
  <c r="H1592" i="37"/>
  <c r="I1592" i="37" s="1"/>
  <c r="H1600" i="37"/>
  <c r="I1600" i="37" s="1"/>
  <c r="H1608" i="37"/>
  <c r="I1608" i="37" s="1"/>
  <c r="F1614" i="37"/>
  <c r="G1614" i="37" s="1"/>
  <c r="H1616" i="37"/>
  <c r="I1616" i="37" s="1"/>
  <c r="F1622" i="37"/>
  <c r="G1622" i="37" s="1"/>
  <c r="H1624" i="37"/>
  <c r="I1624" i="37" s="1"/>
  <c r="F1630" i="37"/>
  <c r="G1630" i="37" s="1"/>
  <c r="H1632" i="37"/>
  <c r="I1632" i="37" s="1"/>
  <c r="E1634" i="37"/>
  <c r="E1633" i="37"/>
  <c r="F1634" i="37"/>
  <c r="G1634" i="37" s="1"/>
  <c r="K1366" i="37"/>
  <c r="E1402" i="37"/>
  <c r="K1367" i="37"/>
  <c r="K1375" i="37"/>
  <c r="E1392" i="37"/>
  <c r="E1410" i="37"/>
  <c r="F1413" i="37"/>
  <c r="G1413" i="37" s="1"/>
  <c r="F1384" i="37"/>
  <c r="G1384" i="37" s="1"/>
  <c r="K1370" i="37"/>
  <c r="K1378" i="37"/>
  <c r="E1421" i="37"/>
  <c r="H1399" i="37"/>
  <c r="I1399" i="37" s="1"/>
  <c r="H1429" i="37"/>
  <c r="I1429" i="37" s="1"/>
  <c r="H1415" i="37"/>
  <c r="I1415" i="37" s="1"/>
  <c r="H1392" i="37"/>
  <c r="I1392" i="37" s="1"/>
  <c r="E1397" i="37"/>
  <c r="F1414" i="37"/>
  <c r="G1414" i="37" s="1"/>
  <c r="E1416" i="37"/>
  <c r="F1397" i="37"/>
  <c r="G1397" i="37" s="1"/>
  <c r="H1416" i="37"/>
  <c r="I1416" i="37" s="1"/>
  <c r="E1386" i="37"/>
  <c r="F1406" i="37"/>
  <c r="G1406" i="37" s="1"/>
  <c r="H1408" i="37"/>
  <c r="I1408" i="37" s="1"/>
  <c r="F1421" i="37"/>
  <c r="G1421" i="37" s="1"/>
  <c r="H1391" i="37"/>
  <c r="I1391" i="37" s="1"/>
  <c r="H1406" i="37"/>
  <c r="I1406" i="37" s="1"/>
  <c r="E1413" i="37"/>
  <c r="H1400" i="37"/>
  <c r="I1400" i="37" s="1"/>
  <c r="H1424" i="37"/>
  <c r="I1424" i="37" s="1"/>
  <c r="E1429" i="37"/>
  <c r="E1384" i="37"/>
  <c r="F1405" i="37"/>
  <c r="G1405" i="37" s="1"/>
  <c r="H1431" i="37"/>
  <c r="I1431" i="37" s="1"/>
  <c r="F1390" i="37"/>
  <c r="G1390" i="37" s="1"/>
  <c r="F1401" i="37"/>
  <c r="G1401" i="37" s="1"/>
  <c r="H1405" i="37"/>
  <c r="I1405" i="37" s="1"/>
  <c r="H1414" i="37"/>
  <c r="I1414" i="37" s="1"/>
  <c r="H1423" i="37"/>
  <c r="I1423" i="37" s="1"/>
  <c r="E1389" i="37"/>
  <c r="E1394" i="37"/>
  <c r="H1407" i="37"/>
  <c r="I1407" i="37" s="1"/>
  <c r="E1418" i="37"/>
  <c r="F1422" i="37"/>
  <c r="G1422" i="37" s="1"/>
  <c r="F1430" i="37"/>
  <c r="G1430" i="37" s="1"/>
  <c r="F1385" i="37"/>
  <c r="G1385" i="37" s="1"/>
  <c r="F1389" i="37"/>
  <c r="G1389" i="37" s="1"/>
  <c r="F1398" i="37"/>
  <c r="G1398" i="37" s="1"/>
  <c r="E1400" i="37"/>
  <c r="F1409" i="37"/>
  <c r="G1409" i="37" s="1"/>
  <c r="H1422" i="37"/>
  <c r="I1422" i="37" s="1"/>
  <c r="H1430" i="37"/>
  <c r="I1430" i="37" s="1"/>
  <c r="H1432" i="37"/>
  <c r="I1432" i="37" s="1"/>
  <c r="F1393" i="37"/>
  <c r="G1393" i="37" s="1"/>
  <c r="E1408" i="37"/>
  <c r="F1417" i="37"/>
  <c r="G1417" i="37" s="1"/>
  <c r="H1388" i="37"/>
  <c r="I1388" i="37" s="1"/>
  <c r="F1388" i="37"/>
  <c r="G1388" i="37" s="1"/>
  <c r="E1388" i="37"/>
  <c r="H1396" i="37"/>
  <c r="I1396" i="37" s="1"/>
  <c r="F1396" i="37"/>
  <c r="G1396" i="37" s="1"/>
  <c r="E1396" i="37"/>
  <c r="E1404" i="37"/>
  <c r="E1412" i="37"/>
  <c r="E1420" i="37"/>
  <c r="E1428" i="37"/>
  <c r="E1387" i="37"/>
  <c r="H1390" i="37"/>
  <c r="I1390" i="37" s="1"/>
  <c r="E1395" i="37"/>
  <c r="H1398" i="37"/>
  <c r="I1398" i="37" s="1"/>
  <c r="E1403" i="37"/>
  <c r="F1404" i="37"/>
  <c r="G1404" i="37" s="1"/>
  <c r="E1411" i="37"/>
  <c r="F1412" i="37"/>
  <c r="G1412" i="37" s="1"/>
  <c r="E1419" i="37"/>
  <c r="F1420" i="37"/>
  <c r="G1420" i="37" s="1"/>
  <c r="E1427" i="37"/>
  <c r="F1428" i="37"/>
  <c r="G1428" i="37" s="1"/>
  <c r="F1387" i="37"/>
  <c r="G1387" i="37" s="1"/>
  <c r="F1395" i="37"/>
  <c r="G1395" i="37" s="1"/>
  <c r="F1403" i="37"/>
  <c r="G1403" i="37" s="1"/>
  <c r="F1411" i="37"/>
  <c r="G1411" i="37" s="1"/>
  <c r="F1419" i="37"/>
  <c r="G1419" i="37" s="1"/>
  <c r="E1426" i="37"/>
  <c r="F1427" i="37"/>
  <c r="G1427" i="37" s="1"/>
  <c r="E1385" i="37"/>
  <c r="F1386" i="37"/>
  <c r="G1386" i="37" s="1"/>
  <c r="E1393" i="37"/>
  <c r="F1394" i="37"/>
  <c r="G1394" i="37" s="1"/>
  <c r="E1401" i="37"/>
  <c r="F1402" i="37"/>
  <c r="G1402" i="37" s="1"/>
  <c r="E1409" i="37"/>
  <c r="F1410" i="37"/>
  <c r="G1410" i="37" s="1"/>
  <c r="E1417" i="37"/>
  <c r="F1418" i="37"/>
  <c r="G1418" i="37" s="1"/>
  <c r="E1425" i="37"/>
  <c r="F1426" i="37"/>
  <c r="G1426" i="37" s="1"/>
  <c r="E1433" i="37"/>
  <c r="E1424" i="37"/>
  <c r="F1425" i="37"/>
  <c r="G1425" i="37" s="1"/>
  <c r="E1432" i="37"/>
  <c r="F1433" i="37"/>
  <c r="G1433" i="37" s="1"/>
  <c r="E1391" i="37"/>
  <c r="E1399" i="37"/>
  <c r="E1407" i="37"/>
  <c r="E1415" i="37"/>
  <c r="E1423" i="37"/>
  <c r="E1431" i="37"/>
  <c r="H1368" i="37"/>
  <c r="I1368" i="37" s="1"/>
  <c r="E1379" i="37"/>
  <c r="E1365" i="37"/>
  <c r="F1367" i="37"/>
  <c r="G1367" i="37" s="1"/>
  <c r="F1374" i="37"/>
  <c r="G1374" i="37" s="1"/>
  <c r="H1365" i="37"/>
  <c r="I1365" i="37" s="1"/>
  <c r="H1367" i="37"/>
  <c r="I1367" i="37" s="1"/>
  <c r="H1374" i="37"/>
  <c r="I1374" i="37" s="1"/>
  <c r="E1381" i="37"/>
  <c r="F1366" i="37"/>
  <c r="G1366" i="37" s="1"/>
  <c r="H1375" i="37"/>
  <c r="I1375" i="37" s="1"/>
  <c r="E1371" i="37"/>
  <c r="E1373" i="37"/>
  <c r="F1379" i="37"/>
  <c r="G1379" i="37" s="1"/>
  <c r="H1381" i="37"/>
  <c r="I1381" i="37" s="1"/>
  <c r="F1371" i="37"/>
  <c r="G1371" i="37" s="1"/>
  <c r="H1373" i="37"/>
  <c r="I1373" i="37" s="1"/>
  <c r="H1366" i="37"/>
  <c r="I1366" i="37" s="1"/>
  <c r="E1375" i="37"/>
  <c r="E1378" i="37"/>
  <c r="E1370" i="37"/>
  <c r="H1376" i="37"/>
  <c r="I1376" i="37" s="1"/>
  <c r="F1382" i="37"/>
  <c r="G1382" i="37" s="1"/>
  <c r="H1382" i="37"/>
  <c r="I1382" i="37" s="1"/>
  <c r="E1363" i="37"/>
  <c r="H1363" i="37"/>
  <c r="I1363" i="37" s="1"/>
  <c r="H1364" i="37"/>
  <c r="I1364" i="37" s="1"/>
  <c r="E1369" i="37"/>
  <c r="F1370" i="37"/>
  <c r="G1370" i="37" s="1"/>
  <c r="H1372" i="37"/>
  <c r="I1372" i="37" s="1"/>
  <c r="E1377" i="37"/>
  <c r="F1378" i="37"/>
  <c r="G1378" i="37" s="1"/>
  <c r="H1380" i="37"/>
  <c r="I1380" i="37" s="1"/>
  <c r="E1368" i="37"/>
  <c r="F1369" i="37"/>
  <c r="G1369" i="37" s="1"/>
  <c r="E1376" i="37"/>
  <c r="F1377" i="37"/>
  <c r="G1377" i="37" s="1"/>
  <c r="E1364" i="37"/>
  <c r="E1372" i="37"/>
  <c r="E1380" i="37"/>
  <c r="H1357" i="37"/>
  <c r="I1357" i="37" s="1"/>
  <c r="H1313" i="37"/>
  <c r="I1313" i="37" s="1"/>
  <c r="F1342" i="37"/>
  <c r="G1342" i="37" s="1"/>
  <c r="E1317" i="37"/>
  <c r="E1335" i="37"/>
  <c r="F1349" i="37"/>
  <c r="G1349" i="37" s="1"/>
  <c r="F1351" i="37"/>
  <c r="G1351" i="37" s="1"/>
  <c r="E1356" i="37"/>
  <c r="F1317" i="37"/>
  <c r="G1317" i="37" s="1"/>
  <c r="F1335" i="37"/>
  <c r="G1335" i="37" s="1"/>
  <c r="H1349" i="37"/>
  <c r="I1349" i="37" s="1"/>
  <c r="H1356" i="37"/>
  <c r="I1356" i="37" s="1"/>
  <c r="E1319" i="37"/>
  <c r="F1326" i="37"/>
  <c r="G1326" i="37" s="1"/>
  <c r="E1340" i="37"/>
  <c r="F1319" i="37"/>
  <c r="G1319" i="37" s="1"/>
  <c r="E1318" i="37"/>
  <c r="F1318" i="37"/>
  <c r="G1318" i="37" s="1"/>
  <c r="H1327" i="37"/>
  <c r="I1327" i="37" s="1"/>
  <c r="E1332" i="37"/>
  <c r="E1314" i="37"/>
  <c r="F1330" i="37"/>
  <c r="G1330" i="37" s="1"/>
  <c r="E1334" i="37"/>
  <c r="E1358" i="37"/>
  <c r="H1314" i="37"/>
  <c r="I1314" i="37" s="1"/>
  <c r="H1330" i="37"/>
  <c r="I1330" i="37" s="1"/>
  <c r="F1334" i="37"/>
  <c r="G1334" i="37" s="1"/>
  <c r="F1265" i="37"/>
  <c r="G1265" i="37" s="1"/>
  <c r="E1086" i="37"/>
  <c r="H1289" i="37"/>
  <c r="I1289" i="37" s="1"/>
  <c r="E1322" i="37"/>
  <c r="H1343" i="37"/>
  <c r="I1343" i="37" s="1"/>
  <c r="F1357" i="37"/>
  <c r="G1357" i="37" s="1"/>
  <c r="F1325" i="37"/>
  <c r="G1325" i="37" s="1"/>
  <c r="F1327" i="37"/>
  <c r="G1327" i="37" s="1"/>
  <c r="F1312" i="37"/>
  <c r="G1312" i="37" s="1"/>
  <c r="H1322" i="37"/>
  <c r="I1322" i="37" s="1"/>
  <c r="E1324" i="37"/>
  <c r="E1326" i="37"/>
  <c r="F1341" i="37"/>
  <c r="G1341" i="37" s="1"/>
  <c r="H1344" i="37"/>
  <c r="I1344" i="37" s="1"/>
  <c r="E1346" i="37"/>
  <c r="H1351" i="37"/>
  <c r="I1351" i="37" s="1"/>
  <c r="H1341" i="37"/>
  <c r="I1341" i="37" s="1"/>
  <c r="F1346" i="37"/>
  <c r="G1346" i="37" s="1"/>
  <c r="H1312" i="37"/>
  <c r="I1312" i="37" s="1"/>
  <c r="H1321" i="37"/>
  <c r="I1321" i="37" s="1"/>
  <c r="F1333" i="37"/>
  <c r="G1333" i="37" s="1"/>
  <c r="H1336" i="37"/>
  <c r="I1336" i="37" s="1"/>
  <c r="E1338" i="37"/>
  <c r="E1348" i="37"/>
  <c r="E1354" i="37"/>
  <c r="F1359" i="37"/>
  <c r="G1359" i="37" s="1"/>
  <c r="F1320" i="37"/>
  <c r="G1320" i="37" s="1"/>
  <c r="H1328" i="37"/>
  <c r="I1328" i="37" s="1"/>
  <c r="F1338" i="37"/>
  <c r="G1338" i="37" s="1"/>
  <c r="F1343" i="37"/>
  <c r="G1343" i="37" s="1"/>
  <c r="E1350" i="37"/>
  <c r="F1354" i="37"/>
  <c r="G1354" i="37" s="1"/>
  <c r="H1359" i="37"/>
  <c r="I1359" i="37" s="1"/>
  <c r="E1316" i="37"/>
  <c r="H1320" i="37"/>
  <c r="I1320" i="37" s="1"/>
  <c r="E1342" i="37"/>
  <c r="E1311" i="37"/>
  <c r="F1311" i="37"/>
  <c r="G1311" i="37" s="1"/>
  <c r="E1315" i="37"/>
  <c r="F1316" i="37"/>
  <c r="G1316" i="37" s="1"/>
  <c r="E1323" i="37"/>
  <c r="F1324" i="37"/>
  <c r="G1324" i="37" s="1"/>
  <c r="E1331" i="37"/>
  <c r="F1332" i="37"/>
  <c r="G1332" i="37" s="1"/>
  <c r="E1339" i="37"/>
  <c r="F1340" i="37"/>
  <c r="G1340" i="37" s="1"/>
  <c r="E1347" i="37"/>
  <c r="F1348" i="37"/>
  <c r="G1348" i="37" s="1"/>
  <c r="H1350" i="37"/>
  <c r="I1350" i="37" s="1"/>
  <c r="E1355" i="37"/>
  <c r="H1358" i="37"/>
  <c r="I1358" i="37" s="1"/>
  <c r="F1315" i="37"/>
  <c r="G1315" i="37" s="1"/>
  <c r="F1323" i="37"/>
  <c r="G1323" i="37" s="1"/>
  <c r="H1325" i="37"/>
  <c r="I1325" i="37" s="1"/>
  <c r="F1331" i="37"/>
  <c r="G1331" i="37" s="1"/>
  <c r="H1333" i="37"/>
  <c r="I1333" i="37" s="1"/>
  <c r="F1339" i="37"/>
  <c r="G1339" i="37" s="1"/>
  <c r="F1347" i="37"/>
  <c r="G1347" i="37" s="1"/>
  <c r="F1355" i="37"/>
  <c r="G1355" i="37" s="1"/>
  <c r="E1313" i="37"/>
  <c r="E1321" i="37"/>
  <c r="E1329" i="37"/>
  <c r="E1337" i="37"/>
  <c r="E1345" i="37"/>
  <c r="E1353" i="37"/>
  <c r="E1328" i="37"/>
  <c r="F1329" i="37"/>
  <c r="G1329" i="37" s="1"/>
  <c r="E1336" i="37"/>
  <c r="F1337" i="37"/>
  <c r="G1337" i="37" s="1"/>
  <c r="E1344" i="37"/>
  <c r="F1345" i="37"/>
  <c r="G1345" i="37" s="1"/>
  <c r="E1352" i="37"/>
  <c r="F1353" i="37"/>
  <c r="G1353" i="37" s="1"/>
  <c r="E1360" i="37"/>
  <c r="F1352" i="37"/>
  <c r="G1352" i="37" s="1"/>
  <c r="F1360" i="37"/>
  <c r="G1360" i="37" s="1"/>
  <c r="E1127" i="37"/>
  <c r="H1265" i="37"/>
  <c r="I1265" i="37" s="1"/>
  <c r="F968" i="37"/>
  <c r="G968" i="37" s="1"/>
  <c r="F1089" i="37"/>
  <c r="G1089" i="37" s="1"/>
  <c r="F1173" i="37"/>
  <c r="G1173" i="37" s="1"/>
  <c r="H1178" i="37"/>
  <c r="I1178" i="37" s="1"/>
  <c r="H1298" i="37"/>
  <c r="I1298" i="37" s="1"/>
  <c r="F1037" i="37"/>
  <c r="G1037" i="37" s="1"/>
  <c r="F1042" i="37"/>
  <c r="G1042" i="37" s="1"/>
  <c r="E1279" i="37"/>
  <c r="E1289" i="37"/>
  <c r="E1099" i="37"/>
  <c r="H1181" i="37"/>
  <c r="I1181" i="37" s="1"/>
  <c r="F1226" i="37"/>
  <c r="G1226" i="37" s="1"/>
  <c r="E1287" i="37"/>
  <c r="H1276" i="37"/>
  <c r="I1276" i="37" s="1"/>
  <c r="H961" i="37"/>
  <c r="I961" i="37" s="1"/>
  <c r="F984" i="37"/>
  <c r="G984" i="37" s="1"/>
  <c r="F1274" i="37"/>
  <c r="G1274" i="37" s="1"/>
  <c r="E1281" i="37"/>
  <c r="H1283" i="37"/>
  <c r="I1283" i="37" s="1"/>
  <c r="E1297" i="37"/>
  <c r="F1281" i="37"/>
  <c r="G1281" i="37" s="1"/>
  <c r="H977" i="37"/>
  <c r="I977" i="37" s="1"/>
  <c r="F1074" i="37"/>
  <c r="G1074" i="37" s="1"/>
  <c r="E1097" i="37"/>
  <c r="H1290" i="37"/>
  <c r="I1290" i="37" s="1"/>
  <c r="H1305" i="37"/>
  <c r="I1305" i="37" s="1"/>
  <c r="F1144" i="37"/>
  <c r="G1144" i="37" s="1"/>
  <c r="H1268" i="37"/>
  <c r="I1268" i="37" s="1"/>
  <c r="F1273" i="37"/>
  <c r="G1273" i="37" s="1"/>
  <c r="F1306" i="37"/>
  <c r="G1306" i="37" s="1"/>
  <c r="F1085" i="37"/>
  <c r="G1085" i="37" s="1"/>
  <c r="E1167" i="37"/>
  <c r="F1264" i="37"/>
  <c r="G1264" i="37" s="1"/>
  <c r="H1292" i="37"/>
  <c r="I1292" i="37" s="1"/>
  <c r="H1306" i="37"/>
  <c r="I1306" i="37" s="1"/>
  <c r="E967" i="37"/>
  <c r="F1000" i="37"/>
  <c r="G1000" i="37" s="1"/>
  <c r="H1057" i="37"/>
  <c r="I1057" i="37" s="1"/>
  <c r="F1280" i="37"/>
  <c r="G1280" i="37" s="1"/>
  <c r="E1295" i="37"/>
  <c r="E983" i="37"/>
  <c r="E1027" i="37"/>
  <c r="E1204" i="37"/>
  <c r="H1267" i="37"/>
  <c r="I1267" i="37" s="1"/>
  <c r="F1282" i="37"/>
  <c r="G1282" i="37" s="1"/>
  <c r="F1288" i="37"/>
  <c r="G1288" i="37" s="1"/>
  <c r="H1291" i="37"/>
  <c r="I1291" i="37" s="1"/>
  <c r="F1297" i="37"/>
  <c r="G1297" i="37" s="1"/>
  <c r="H1300" i="37"/>
  <c r="I1300" i="37" s="1"/>
  <c r="H1273" i="37"/>
  <c r="I1273" i="37" s="1"/>
  <c r="H1282" i="37"/>
  <c r="I1282" i="37" s="1"/>
  <c r="F1266" i="37"/>
  <c r="G1266" i="37" s="1"/>
  <c r="F1272" i="37"/>
  <c r="G1272" i="37" s="1"/>
  <c r="H1275" i="37"/>
  <c r="I1275" i="37" s="1"/>
  <c r="H1284" i="37"/>
  <c r="I1284" i="37" s="1"/>
  <c r="E1303" i="37"/>
  <c r="E1305" i="37"/>
  <c r="E1263" i="37"/>
  <c r="H1266" i="37"/>
  <c r="I1266" i="37" s="1"/>
  <c r="F1290" i="37"/>
  <c r="G1290" i="37" s="1"/>
  <c r="F1296" i="37"/>
  <c r="G1296" i="37" s="1"/>
  <c r="H1299" i="37"/>
  <c r="I1299" i="37" s="1"/>
  <c r="H1308" i="37"/>
  <c r="I1308" i="37" s="1"/>
  <c r="E1271" i="37"/>
  <c r="H1274" i="37"/>
  <c r="I1274" i="37" s="1"/>
  <c r="F1298" i="37"/>
  <c r="G1298" i="37" s="1"/>
  <c r="F1304" i="37"/>
  <c r="G1304" i="37" s="1"/>
  <c r="H1307" i="37"/>
  <c r="I1307" i="37" s="1"/>
  <c r="E1260" i="37"/>
  <c r="F1260" i="37"/>
  <c r="G1260" i="37" s="1"/>
  <c r="E1264" i="37"/>
  <c r="E1272" i="37"/>
  <c r="E1280" i="37"/>
  <c r="E1288" i="37"/>
  <c r="E1296" i="37"/>
  <c r="E1304" i="37"/>
  <c r="E1262" i="37"/>
  <c r="F1263" i="37"/>
  <c r="G1263" i="37" s="1"/>
  <c r="E1270" i="37"/>
  <c r="F1271" i="37"/>
  <c r="G1271" i="37" s="1"/>
  <c r="E1278" i="37"/>
  <c r="F1279" i="37"/>
  <c r="G1279" i="37" s="1"/>
  <c r="E1286" i="37"/>
  <c r="F1287" i="37"/>
  <c r="G1287" i="37" s="1"/>
  <c r="E1294" i="37"/>
  <c r="F1295" i="37"/>
  <c r="G1295" i="37" s="1"/>
  <c r="E1302" i="37"/>
  <c r="F1303" i="37"/>
  <c r="G1303" i="37" s="1"/>
  <c r="E1261" i="37"/>
  <c r="F1262" i="37"/>
  <c r="G1262" i="37" s="1"/>
  <c r="E1269" i="37"/>
  <c r="F1270" i="37"/>
  <c r="G1270" i="37" s="1"/>
  <c r="E1277" i="37"/>
  <c r="F1278" i="37"/>
  <c r="G1278" i="37" s="1"/>
  <c r="E1285" i="37"/>
  <c r="F1286" i="37"/>
  <c r="G1286" i="37" s="1"/>
  <c r="E1293" i="37"/>
  <c r="F1294" i="37"/>
  <c r="G1294" i="37" s="1"/>
  <c r="E1301" i="37"/>
  <c r="F1302" i="37"/>
  <c r="G1302" i="37" s="1"/>
  <c r="E1309" i="37"/>
  <c r="F1261" i="37"/>
  <c r="G1261" i="37" s="1"/>
  <c r="E1268" i="37"/>
  <c r="F1269" i="37"/>
  <c r="G1269" i="37" s="1"/>
  <c r="E1276" i="37"/>
  <c r="F1277" i="37"/>
  <c r="G1277" i="37" s="1"/>
  <c r="E1284" i="37"/>
  <c r="F1285" i="37"/>
  <c r="G1285" i="37" s="1"/>
  <c r="E1292" i="37"/>
  <c r="F1293" i="37"/>
  <c r="G1293" i="37" s="1"/>
  <c r="E1300" i="37"/>
  <c r="F1301" i="37"/>
  <c r="G1301" i="37" s="1"/>
  <c r="E1308" i="37"/>
  <c r="F1309" i="37"/>
  <c r="G1309" i="37" s="1"/>
  <c r="E1267" i="37"/>
  <c r="E1275" i="37"/>
  <c r="E1283" i="37"/>
  <c r="E1291" i="37"/>
  <c r="E1299" i="37"/>
  <c r="E1307" i="37"/>
  <c r="H1030" i="37"/>
  <c r="I1030" i="37" s="1"/>
  <c r="F1095" i="37"/>
  <c r="G1095" i="37" s="1"/>
  <c r="F1204" i="37"/>
  <c r="G1204" i="37" s="1"/>
  <c r="F1231" i="37"/>
  <c r="G1231" i="37" s="1"/>
  <c r="F1209" i="37"/>
  <c r="G1209" i="37" s="1"/>
  <c r="E1100" i="37"/>
  <c r="H1121" i="37"/>
  <c r="I1121" i="37" s="1"/>
  <c r="F1128" i="37"/>
  <c r="G1128" i="37" s="1"/>
  <c r="F1143" i="37"/>
  <c r="G1143" i="37" s="1"/>
  <c r="H1209" i="37"/>
  <c r="I1209" i="37" s="1"/>
  <c r="H1242" i="37"/>
  <c r="I1242" i="37" s="1"/>
  <c r="F983" i="37"/>
  <c r="G983" i="37" s="1"/>
  <c r="E1058" i="37"/>
  <c r="H1128" i="37"/>
  <c r="I1128" i="37" s="1"/>
  <c r="E1161" i="37"/>
  <c r="F960" i="37"/>
  <c r="G960" i="37" s="1"/>
  <c r="E974" i="37"/>
  <c r="F1034" i="37"/>
  <c r="G1034" i="37" s="1"/>
  <c r="F1054" i="37"/>
  <c r="G1054" i="37" s="1"/>
  <c r="H1191" i="37"/>
  <c r="I1191" i="37" s="1"/>
  <c r="H960" i="37"/>
  <c r="I960" i="37" s="1"/>
  <c r="F967" i="37"/>
  <c r="G967" i="37" s="1"/>
  <c r="H969" i="37"/>
  <c r="I969" i="37" s="1"/>
  <c r="H978" i="37"/>
  <c r="I978" i="37" s="1"/>
  <c r="E980" i="37"/>
  <c r="E982" i="37"/>
  <c r="H1026" i="37"/>
  <c r="I1026" i="37" s="1"/>
  <c r="E1050" i="37"/>
  <c r="E1070" i="37"/>
  <c r="F1100" i="37"/>
  <c r="G1100" i="37" s="1"/>
  <c r="F1102" i="37"/>
  <c r="G1102" i="37" s="1"/>
  <c r="F1119" i="37"/>
  <c r="G1119" i="37" s="1"/>
  <c r="H1143" i="37"/>
  <c r="I1143" i="37" s="1"/>
  <c r="E1155" i="37"/>
  <c r="H1162" i="37"/>
  <c r="I1162" i="37" s="1"/>
  <c r="H1212" i="37"/>
  <c r="I1212" i="37" s="1"/>
  <c r="H1231" i="37"/>
  <c r="I1231" i="37" s="1"/>
  <c r="E1236" i="37"/>
  <c r="E1247" i="37"/>
  <c r="F980" i="37"/>
  <c r="G980" i="37" s="1"/>
  <c r="H1112" i="37"/>
  <c r="I1112" i="37" s="1"/>
  <c r="F1247" i="37"/>
  <c r="G1247" i="37" s="1"/>
  <c r="F972" i="37"/>
  <c r="G972" i="37" s="1"/>
  <c r="E1033" i="37"/>
  <c r="H1037" i="37"/>
  <c r="I1037" i="37" s="1"/>
  <c r="F1046" i="37"/>
  <c r="G1046" i="37" s="1"/>
  <c r="E1066" i="37"/>
  <c r="E1073" i="37"/>
  <c r="E1151" i="37"/>
  <c r="E1165" i="37"/>
  <c r="H1184" i="37"/>
  <c r="I1184" i="37" s="1"/>
  <c r="E1197" i="37"/>
  <c r="H1239" i="37"/>
  <c r="I1239" i="37" s="1"/>
  <c r="F1241" i="37"/>
  <c r="G1241" i="37" s="1"/>
  <c r="H994" i="37"/>
  <c r="I994" i="37" s="1"/>
  <c r="E1013" i="37"/>
  <c r="H1025" i="37"/>
  <c r="I1025" i="37" s="1"/>
  <c r="H1073" i="37"/>
  <c r="I1073" i="37" s="1"/>
  <c r="E1130" i="37"/>
  <c r="E1140" i="37"/>
  <c r="F1186" i="37"/>
  <c r="G1186" i="37" s="1"/>
  <c r="E1252" i="37"/>
  <c r="H1250" i="37"/>
  <c r="I1250" i="37" s="1"/>
  <c r="H962" i="37"/>
  <c r="I962" i="37" s="1"/>
  <c r="E975" i="37"/>
  <c r="E990" i="37"/>
  <c r="H999" i="37"/>
  <c r="I999" i="37" s="1"/>
  <c r="F1018" i="37"/>
  <c r="G1018" i="37" s="1"/>
  <c r="F1030" i="37"/>
  <c r="G1030" i="37" s="1"/>
  <c r="E1034" i="37"/>
  <c r="F1038" i="37"/>
  <c r="G1038" i="37" s="1"/>
  <c r="E1054" i="37"/>
  <c r="F1065" i="37"/>
  <c r="G1065" i="37" s="1"/>
  <c r="H1152" i="37"/>
  <c r="I1152" i="37" s="1"/>
  <c r="H1183" i="37"/>
  <c r="I1183" i="37" s="1"/>
  <c r="E1185" i="37"/>
  <c r="H1189" i="37"/>
  <c r="I1189" i="37" s="1"/>
  <c r="F1240" i="37"/>
  <c r="G1240" i="37" s="1"/>
  <c r="F1242" i="37"/>
  <c r="G1242" i="37" s="1"/>
  <c r="E1244" i="37"/>
  <c r="H1094" i="37"/>
  <c r="I1094" i="37" s="1"/>
  <c r="H975" i="37"/>
  <c r="I975" i="37" s="1"/>
  <c r="F991" i="37"/>
  <c r="G991" i="37" s="1"/>
  <c r="H993" i="37"/>
  <c r="I993" i="37" s="1"/>
  <c r="H1001" i="37"/>
  <c r="I1001" i="37" s="1"/>
  <c r="F1008" i="37"/>
  <c r="G1008" i="37" s="1"/>
  <c r="F1014" i="37"/>
  <c r="G1014" i="37" s="1"/>
  <c r="E1018" i="37"/>
  <c r="F1025" i="37"/>
  <c r="G1025" i="37" s="1"/>
  <c r="H1043" i="37"/>
  <c r="I1043" i="37" s="1"/>
  <c r="H1051" i="37"/>
  <c r="I1051" i="37" s="1"/>
  <c r="H1065" i="37"/>
  <c r="I1065" i="37" s="1"/>
  <c r="E1074" i="37"/>
  <c r="H1076" i="37"/>
  <c r="I1076" i="37" s="1"/>
  <c r="H1093" i="37"/>
  <c r="I1093" i="37" s="1"/>
  <c r="E1123" i="37"/>
  <c r="E1173" i="37"/>
  <c r="E1189" i="37"/>
  <c r="F1200" i="37"/>
  <c r="G1200" i="37" s="1"/>
  <c r="F1212" i="37"/>
  <c r="G1212" i="37" s="1"/>
  <c r="J1212" i="37" s="1"/>
  <c r="P1212" i="37" s="1"/>
  <c r="E1233" i="37"/>
  <c r="E1249" i="37"/>
  <c r="H1008" i="37"/>
  <c r="I1008" i="37" s="1"/>
  <c r="E1029" i="37"/>
  <c r="F1090" i="37"/>
  <c r="G1090" i="37" s="1"/>
  <c r="E1092" i="37"/>
  <c r="H1104" i="37"/>
  <c r="I1104" i="37" s="1"/>
  <c r="F1127" i="37"/>
  <c r="G1127" i="37" s="1"/>
  <c r="E1132" i="37"/>
  <c r="H1134" i="37"/>
  <c r="I1134" i="37" s="1"/>
  <c r="F1149" i="37"/>
  <c r="G1149" i="37" s="1"/>
  <c r="F1151" i="37"/>
  <c r="G1151" i="37" s="1"/>
  <c r="F1157" i="37"/>
  <c r="G1157" i="37" s="1"/>
  <c r="H1165" i="37"/>
  <c r="I1165" i="37" s="1"/>
  <c r="F1197" i="37"/>
  <c r="G1197" i="37" s="1"/>
  <c r="E1199" i="37"/>
  <c r="E1207" i="37"/>
  <c r="F1216" i="37"/>
  <c r="G1216" i="37" s="1"/>
  <c r="F1218" i="37"/>
  <c r="G1218" i="37" s="1"/>
  <c r="E1220" i="37"/>
  <c r="E1238" i="37"/>
  <c r="H1255" i="37"/>
  <c r="I1255" i="37" s="1"/>
  <c r="H1092" i="37"/>
  <c r="I1092" i="37" s="1"/>
  <c r="F1132" i="37"/>
  <c r="G1132" i="37" s="1"/>
  <c r="H1159" i="37"/>
  <c r="I1159" i="37" s="1"/>
  <c r="F1199" i="37"/>
  <c r="G1199" i="37" s="1"/>
  <c r="F1207" i="37"/>
  <c r="G1207" i="37" s="1"/>
  <c r="H1218" i="37"/>
  <c r="I1218" i="37" s="1"/>
  <c r="F1220" i="37"/>
  <c r="G1220" i="37" s="1"/>
  <c r="H1226" i="37"/>
  <c r="I1226" i="37" s="1"/>
  <c r="H1228" i="37"/>
  <c r="I1228" i="37" s="1"/>
  <c r="H1234" i="37"/>
  <c r="I1234" i="37" s="1"/>
  <c r="H968" i="37"/>
  <c r="I968" i="37" s="1"/>
  <c r="H984" i="37"/>
  <c r="I984" i="37" s="1"/>
  <c r="H986" i="37"/>
  <c r="I986" i="37" s="1"/>
  <c r="H1031" i="37"/>
  <c r="I1031" i="37" s="1"/>
  <c r="F1033" i="37"/>
  <c r="G1033" i="37" s="1"/>
  <c r="H1038" i="37"/>
  <c r="I1038" i="37" s="1"/>
  <c r="H1063" i="37"/>
  <c r="I1063" i="37" s="1"/>
  <c r="F1066" i="37"/>
  <c r="G1066" i="37" s="1"/>
  <c r="E1068" i="37"/>
  <c r="E1094" i="37"/>
  <c r="F1103" i="37"/>
  <c r="G1103" i="37" s="1"/>
  <c r="E1118" i="37"/>
  <c r="H1120" i="37"/>
  <c r="I1120" i="37" s="1"/>
  <c r="E1126" i="37"/>
  <c r="E1156" i="37"/>
  <c r="F1170" i="37"/>
  <c r="G1170" i="37" s="1"/>
  <c r="H1186" i="37"/>
  <c r="I1186" i="37" s="1"/>
  <c r="H1192" i="37"/>
  <c r="I1192" i="37" s="1"/>
  <c r="H1194" i="37"/>
  <c r="I1194" i="37" s="1"/>
  <c r="F1215" i="37"/>
  <c r="G1215" i="37" s="1"/>
  <c r="E1225" i="37"/>
  <c r="F1244" i="37"/>
  <c r="G1244" i="37" s="1"/>
  <c r="F1252" i="37"/>
  <c r="G1252" i="37" s="1"/>
  <c r="E999" i="37"/>
  <c r="E1026" i="37"/>
  <c r="F1035" i="37"/>
  <c r="G1035" i="37" s="1"/>
  <c r="H1068" i="37"/>
  <c r="I1068" i="37" s="1"/>
  <c r="H1103" i="37"/>
  <c r="I1103" i="37" s="1"/>
  <c r="E1152" i="37"/>
  <c r="F1156" i="37"/>
  <c r="G1156" i="37" s="1"/>
  <c r="H1158" i="37"/>
  <c r="I1158" i="37" s="1"/>
  <c r="H1168" i="37"/>
  <c r="I1168" i="37" s="1"/>
  <c r="F1181" i="37"/>
  <c r="G1181" i="37" s="1"/>
  <c r="E1183" i="37"/>
  <c r="H1215" i="37"/>
  <c r="I1215" i="37" s="1"/>
  <c r="E1217" i="37"/>
  <c r="F1225" i="37"/>
  <c r="G1225" i="37" s="1"/>
  <c r="F1239" i="37"/>
  <c r="G1239" i="37" s="1"/>
  <c r="E1254" i="37"/>
  <c r="H985" i="37"/>
  <c r="I985" i="37" s="1"/>
  <c r="H991" i="37"/>
  <c r="I991" i="37" s="1"/>
  <c r="H1000" i="37"/>
  <c r="I1000" i="37" s="1"/>
  <c r="F1010" i="37"/>
  <c r="G1010" i="37" s="1"/>
  <c r="H1010" i="37"/>
  <c r="I1010" i="37" s="1"/>
  <c r="H964" i="37"/>
  <c r="I964" i="37" s="1"/>
  <c r="F964" i="37"/>
  <c r="G964" i="37" s="1"/>
  <c r="H966" i="37"/>
  <c r="I966" i="37" s="1"/>
  <c r="E966" i="37"/>
  <c r="E1007" i="37"/>
  <c r="H1007" i="37"/>
  <c r="I1007" i="37" s="1"/>
  <c r="E1136" i="37"/>
  <c r="H1136" i="37"/>
  <c r="I1136" i="37" s="1"/>
  <c r="F1136" i="37"/>
  <c r="G1136" i="37" s="1"/>
  <c r="E1202" i="37"/>
  <c r="H1202" i="37"/>
  <c r="I1202" i="37" s="1"/>
  <c r="F1202" i="37"/>
  <c r="G1202" i="37" s="1"/>
  <c r="F1002" i="37"/>
  <c r="G1002" i="37" s="1"/>
  <c r="H1002" i="37"/>
  <c r="I1002" i="37" s="1"/>
  <c r="H988" i="37"/>
  <c r="I988" i="37" s="1"/>
  <c r="F988" i="37"/>
  <c r="G988" i="37" s="1"/>
  <c r="F1007" i="37"/>
  <c r="G1007" i="37" s="1"/>
  <c r="H1082" i="37"/>
  <c r="I1082" i="37" s="1"/>
  <c r="F1082" i="37"/>
  <c r="G1082" i="37" s="1"/>
  <c r="E1082" i="37"/>
  <c r="H1022" i="37"/>
  <c r="I1022" i="37" s="1"/>
  <c r="F1022" i="37"/>
  <c r="G1022" i="37" s="1"/>
  <c r="E1022" i="37"/>
  <c r="E992" i="37"/>
  <c r="H992" i="37"/>
  <c r="I992" i="37" s="1"/>
  <c r="H1017" i="37"/>
  <c r="I1017" i="37" s="1"/>
  <c r="E1017" i="37"/>
  <c r="E1053" i="37"/>
  <c r="F1053" i="37"/>
  <c r="G1053" i="37" s="1"/>
  <c r="H1175" i="37"/>
  <c r="I1175" i="37" s="1"/>
  <c r="F1175" i="37"/>
  <c r="G1175" i="37" s="1"/>
  <c r="E1175" i="37"/>
  <c r="H1012" i="37"/>
  <c r="I1012" i="37" s="1"/>
  <c r="E1012" i="37"/>
  <c r="F1060" i="37"/>
  <c r="G1060" i="37" s="1"/>
  <c r="H1060" i="37"/>
  <c r="I1060" i="37" s="1"/>
  <c r="E1060" i="37"/>
  <c r="H1078" i="37"/>
  <c r="I1078" i="37" s="1"/>
  <c r="F1078" i="37"/>
  <c r="G1078" i="37" s="1"/>
  <c r="E1078" i="37"/>
  <c r="E1224" i="37"/>
  <c r="F1224" i="37"/>
  <c r="G1224" i="37" s="1"/>
  <c r="H970" i="37"/>
  <c r="I970" i="37" s="1"/>
  <c r="E972" i="37"/>
  <c r="H996" i="37"/>
  <c r="I996" i="37" s="1"/>
  <c r="F996" i="37"/>
  <c r="G996" i="37" s="1"/>
  <c r="H998" i="37"/>
  <c r="I998" i="37" s="1"/>
  <c r="E998" i="37"/>
  <c r="E1019" i="37"/>
  <c r="H1019" i="37"/>
  <c r="I1019" i="37" s="1"/>
  <c r="F1019" i="37"/>
  <c r="G1019" i="37" s="1"/>
  <c r="E1133" i="37"/>
  <c r="F1133" i="37"/>
  <c r="G1133" i="37" s="1"/>
  <c r="E976" i="37"/>
  <c r="F976" i="37"/>
  <c r="G976" i="37" s="1"/>
  <c r="H1004" i="37"/>
  <c r="I1004" i="37" s="1"/>
  <c r="E1004" i="37"/>
  <c r="H1006" i="37"/>
  <c r="I1006" i="37" s="1"/>
  <c r="E1006" i="37"/>
  <c r="H1110" i="37"/>
  <c r="I1110" i="37" s="1"/>
  <c r="F1110" i="37"/>
  <c r="G1110" i="37" s="1"/>
  <c r="E1110" i="37"/>
  <c r="H1148" i="37"/>
  <c r="I1148" i="37" s="1"/>
  <c r="F1148" i="37"/>
  <c r="G1148" i="37" s="1"/>
  <c r="E1148" i="37"/>
  <c r="H1230" i="37"/>
  <c r="I1230" i="37" s="1"/>
  <c r="E1230" i="37"/>
  <c r="H1246" i="37"/>
  <c r="I1246" i="37" s="1"/>
  <c r="E1246" i="37"/>
  <c r="H1027" i="37"/>
  <c r="I1027" i="37" s="1"/>
  <c r="H1035" i="37"/>
  <c r="I1035" i="37" s="1"/>
  <c r="F1050" i="37"/>
  <c r="G1050" i="37" s="1"/>
  <c r="F1070" i="37"/>
  <c r="G1070" i="37" s="1"/>
  <c r="H1085" i="37"/>
  <c r="I1085" i="37" s="1"/>
  <c r="H1086" i="37"/>
  <c r="I1086" i="37" s="1"/>
  <c r="H1097" i="37"/>
  <c r="I1097" i="37" s="1"/>
  <c r="H1102" i="37"/>
  <c r="I1102" i="37" s="1"/>
  <c r="H1111" i="37"/>
  <c r="I1111" i="37" s="1"/>
  <c r="F1118" i="37"/>
  <c r="G1118" i="37" s="1"/>
  <c r="H1119" i="37"/>
  <c r="I1119" i="37" s="1"/>
  <c r="F1126" i="37"/>
  <c r="G1126" i="37" s="1"/>
  <c r="F1140" i="37"/>
  <c r="G1140" i="37" s="1"/>
  <c r="H1141" i="37"/>
  <c r="I1141" i="37" s="1"/>
  <c r="H1144" i="37"/>
  <c r="I1144" i="37" s="1"/>
  <c r="H1157" i="37"/>
  <c r="I1157" i="37" s="1"/>
  <c r="H1170" i="37"/>
  <c r="I1170" i="37" s="1"/>
  <c r="H1217" i="37"/>
  <c r="I1217" i="37" s="1"/>
  <c r="F1233" i="37"/>
  <c r="G1233" i="37" s="1"/>
  <c r="H1236" i="37"/>
  <c r="I1236" i="37" s="1"/>
  <c r="H1249" i="37"/>
  <c r="I1249" i="37" s="1"/>
  <c r="H1241" i="37"/>
  <c r="I1241" i="37" s="1"/>
  <c r="E1021" i="37"/>
  <c r="E1044" i="37"/>
  <c r="E1052" i="37"/>
  <c r="E1062" i="37"/>
  <c r="H1069" i="37"/>
  <c r="I1069" i="37" s="1"/>
  <c r="H1075" i="37"/>
  <c r="I1075" i="37" s="1"/>
  <c r="E1081" i="37"/>
  <c r="E1084" i="37"/>
  <c r="H1105" i="37"/>
  <c r="I1105" i="37" s="1"/>
  <c r="E1107" i="37"/>
  <c r="H1113" i="37"/>
  <c r="I1113" i="37" s="1"/>
  <c r="E1135" i="37"/>
  <c r="E1177" i="37"/>
  <c r="E1201" i="37"/>
  <c r="F1210" i="37"/>
  <c r="G1210" i="37" s="1"/>
  <c r="E1223" i="37"/>
  <c r="F1232" i="37"/>
  <c r="G1232" i="37" s="1"/>
  <c r="F1248" i="37"/>
  <c r="G1248" i="37" s="1"/>
  <c r="H1009" i="37"/>
  <c r="I1009" i="37" s="1"/>
  <c r="E1014" i="37"/>
  <c r="H1021" i="37"/>
  <c r="I1021" i="37" s="1"/>
  <c r="F1031" i="37"/>
  <c r="G1031" i="37" s="1"/>
  <c r="E1046" i="37"/>
  <c r="H1052" i="37"/>
  <c r="I1052" i="37" s="1"/>
  <c r="F1062" i="37"/>
  <c r="G1062" i="37" s="1"/>
  <c r="F1081" i="37"/>
  <c r="G1081" i="37" s="1"/>
  <c r="H1084" i="37"/>
  <c r="I1084" i="37" s="1"/>
  <c r="E1090" i="37"/>
  <c r="F1093" i="37"/>
  <c r="G1093" i="37" s="1"/>
  <c r="H1095" i="37"/>
  <c r="I1095" i="37" s="1"/>
  <c r="E1115" i="37"/>
  <c r="F1135" i="37"/>
  <c r="G1135" i="37" s="1"/>
  <c r="H1150" i="37"/>
  <c r="I1150" i="37" s="1"/>
  <c r="E1159" i="37"/>
  <c r="H1160" i="37"/>
  <c r="I1160" i="37" s="1"/>
  <c r="F1162" i="37"/>
  <c r="G1162" i="37" s="1"/>
  <c r="H1167" i="37"/>
  <c r="I1167" i="37" s="1"/>
  <c r="E1169" i="37"/>
  <c r="E1191" i="37"/>
  <c r="F1194" i="37"/>
  <c r="G1194" i="37" s="1"/>
  <c r="H1201" i="37"/>
  <c r="I1201" i="37" s="1"/>
  <c r="H1210" i="37"/>
  <c r="I1210" i="37" s="1"/>
  <c r="F1223" i="37"/>
  <c r="G1223" i="37" s="1"/>
  <c r="F1255" i="37"/>
  <c r="G1255" i="37" s="1"/>
  <c r="H1257" i="37"/>
  <c r="I1257" i="37" s="1"/>
  <c r="H1013" i="37"/>
  <c r="I1013" i="37" s="1"/>
  <c r="E1040" i="37"/>
  <c r="E1042" i="37"/>
  <c r="E1048" i="37"/>
  <c r="F1058" i="37"/>
  <c r="G1058" i="37" s="1"/>
  <c r="E1076" i="37"/>
  <c r="E1089" i="37"/>
  <c r="F1111" i="37"/>
  <c r="G1111" i="37" s="1"/>
  <c r="F1141" i="37"/>
  <c r="G1141" i="37" s="1"/>
  <c r="H1149" i="37"/>
  <c r="I1149" i="37" s="1"/>
  <c r="F1178" i="37"/>
  <c r="G1178" i="37" s="1"/>
  <c r="F1184" i="37"/>
  <c r="G1184" i="37" s="1"/>
  <c r="E1193" i="37"/>
  <c r="E1228" i="37"/>
  <c r="F1234" i="37"/>
  <c r="G1234" i="37" s="1"/>
  <c r="E959" i="37"/>
  <c r="F959" i="37"/>
  <c r="G959" i="37" s="1"/>
  <c r="E1059" i="37"/>
  <c r="H1059" i="37"/>
  <c r="I1059" i="37" s="1"/>
  <c r="F1059" i="37"/>
  <c r="G1059" i="37" s="1"/>
  <c r="H965" i="37"/>
  <c r="I965" i="37" s="1"/>
  <c r="F965" i="37"/>
  <c r="G965" i="37" s="1"/>
  <c r="E965" i="37"/>
  <c r="H981" i="37"/>
  <c r="I981" i="37" s="1"/>
  <c r="F981" i="37"/>
  <c r="G981" i="37" s="1"/>
  <c r="E981" i="37"/>
  <c r="H997" i="37"/>
  <c r="I997" i="37" s="1"/>
  <c r="F997" i="37"/>
  <c r="G997" i="37" s="1"/>
  <c r="E997" i="37"/>
  <c r="H1016" i="37"/>
  <c r="I1016" i="37" s="1"/>
  <c r="F1016" i="37"/>
  <c r="G1016" i="37" s="1"/>
  <c r="E1016" i="37"/>
  <c r="H1024" i="37"/>
  <c r="I1024" i="37" s="1"/>
  <c r="F1024" i="37"/>
  <c r="G1024" i="37" s="1"/>
  <c r="E1024" i="37"/>
  <c r="E1067" i="37"/>
  <c r="H1067" i="37"/>
  <c r="I1067" i="37" s="1"/>
  <c r="F1067" i="37"/>
  <c r="G1067" i="37" s="1"/>
  <c r="H973" i="37"/>
  <c r="I973" i="37" s="1"/>
  <c r="F973" i="37"/>
  <c r="G973" i="37" s="1"/>
  <c r="E973" i="37"/>
  <c r="H989" i="37"/>
  <c r="I989" i="37" s="1"/>
  <c r="F989" i="37"/>
  <c r="G989" i="37" s="1"/>
  <c r="E989" i="37"/>
  <c r="H1005" i="37"/>
  <c r="I1005" i="37" s="1"/>
  <c r="F1005" i="37"/>
  <c r="G1005" i="37" s="1"/>
  <c r="E1005" i="37"/>
  <c r="E1055" i="37"/>
  <c r="F1055" i="37"/>
  <c r="G1055" i="37" s="1"/>
  <c r="H1055" i="37"/>
  <c r="I1055" i="37" s="1"/>
  <c r="F966" i="37"/>
  <c r="G966" i="37" s="1"/>
  <c r="F974" i="37"/>
  <c r="G974" i="37" s="1"/>
  <c r="F982" i="37"/>
  <c r="G982" i="37" s="1"/>
  <c r="F990" i="37"/>
  <c r="G990" i="37" s="1"/>
  <c r="F998" i="37"/>
  <c r="G998" i="37" s="1"/>
  <c r="F1006" i="37"/>
  <c r="G1006" i="37" s="1"/>
  <c r="H1029" i="37"/>
  <c r="I1029" i="37" s="1"/>
  <c r="H1064" i="37"/>
  <c r="I1064" i="37" s="1"/>
  <c r="F1064" i="37"/>
  <c r="G1064" i="37" s="1"/>
  <c r="E1079" i="37"/>
  <c r="H1079" i="37"/>
  <c r="I1079" i="37" s="1"/>
  <c r="F1083" i="37"/>
  <c r="G1083" i="37" s="1"/>
  <c r="E1083" i="37"/>
  <c r="H1083" i="37"/>
  <c r="I1083" i="37" s="1"/>
  <c r="H1106" i="37"/>
  <c r="I1106" i="37" s="1"/>
  <c r="F1106" i="37"/>
  <c r="G1106" i="37" s="1"/>
  <c r="E1106" i="37"/>
  <c r="H1108" i="37"/>
  <c r="I1108" i="37" s="1"/>
  <c r="E1108" i="37"/>
  <c r="F1108" i="37"/>
  <c r="G1108" i="37" s="1"/>
  <c r="H1117" i="37"/>
  <c r="I1117" i="37" s="1"/>
  <c r="F1117" i="37"/>
  <c r="G1117" i="37" s="1"/>
  <c r="E1117" i="37"/>
  <c r="E963" i="37"/>
  <c r="E971" i="37"/>
  <c r="E979" i="37"/>
  <c r="E987" i="37"/>
  <c r="E995" i="37"/>
  <c r="E1003" i="37"/>
  <c r="E1011" i="37"/>
  <c r="F1020" i="37"/>
  <c r="G1020" i="37" s="1"/>
  <c r="E1020" i="37"/>
  <c r="F1039" i="37"/>
  <c r="G1039" i="37" s="1"/>
  <c r="H1101" i="37"/>
  <c r="I1101" i="37" s="1"/>
  <c r="F1101" i="37"/>
  <c r="G1101" i="37" s="1"/>
  <c r="E1101" i="37"/>
  <c r="E962" i="37"/>
  <c r="F963" i="37"/>
  <c r="G963" i="37" s="1"/>
  <c r="E970" i="37"/>
  <c r="F971" i="37"/>
  <c r="G971" i="37" s="1"/>
  <c r="E978" i="37"/>
  <c r="F979" i="37"/>
  <c r="G979" i="37" s="1"/>
  <c r="E986" i="37"/>
  <c r="F987" i="37"/>
  <c r="G987" i="37" s="1"/>
  <c r="E994" i="37"/>
  <c r="F995" i="37"/>
  <c r="G995" i="37" s="1"/>
  <c r="E1002" i="37"/>
  <c r="F1003" i="37"/>
  <c r="G1003" i="37" s="1"/>
  <c r="E1010" i="37"/>
  <c r="F1011" i="37"/>
  <c r="G1011" i="37" s="1"/>
  <c r="F1028" i="37"/>
  <c r="G1028" i="37" s="1"/>
  <c r="E1028" i="37"/>
  <c r="F1036" i="37"/>
  <c r="G1036" i="37" s="1"/>
  <c r="H1036" i="37"/>
  <c r="I1036" i="37" s="1"/>
  <c r="H1039" i="37"/>
  <c r="I1039" i="37" s="1"/>
  <c r="E1041" i="37"/>
  <c r="E1049" i="37"/>
  <c r="E1071" i="37"/>
  <c r="H1071" i="37"/>
  <c r="I1071" i="37" s="1"/>
  <c r="F1071" i="37"/>
  <c r="G1071" i="37" s="1"/>
  <c r="E1077" i="37"/>
  <c r="H1077" i="37"/>
  <c r="I1077" i="37" s="1"/>
  <c r="F1077" i="37"/>
  <c r="G1077" i="37" s="1"/>
  <c r="E961" i="37"/>
  <c r="E969" i="37"/>
  <c r="E977" i="37"/>
  <c r="E985" i="37"/>
  <c r="E993" i="37"/>
  <c r="E1001" i="37"/>
  <c r="E1009" i="37"/>
  <c r="E1015" i="37"/>
  <c r="H1020" i="37"/>
  <c r="I1020" i="37" s="1"/>
  <c r="E1023" i="37"/>
  <c r="E1036" i="37"/>
  <c r="H1041" i="37"/>
  <c r="I1041" i="37" s="1"/>
  <c r="E1045" i="37"/>
  <c r="F1047" i="37"/>
  <c r="G1047" i="37" s="1"/>
  <c r="H1049" i="37"/>
  <c r="I1049" i="37" s="1"/>
  <c r="H1056" i="37"/>
  <c r="I1056" i="37" s="1"/>
  <c r="F1056" i="37"/>
  <c r="G1056" i="37" s="1"/>
  <c r="E1056" i="37"/>
  <c r="E1061" i="37"/>
  <c r="F1061" i="37"/>
  <c r="G1061" i="37" s="1"/>
  <c r="F1015" i="37"/>
  <c r="G1015" i="37" s="1"/>
  <c r="F1023" i="37"/>
  <c r="G1023" i="37" s="1"/>
  <c r="H1028" i="37"/>
  <c r="I1028" i="37" s="1"/>
  <c r="F1032" i="37"/>
  <c r="G1032" i="37" s="1"/>
  <c r="H1032" i="37"/>
  <c r="I1032" i="37" s="1"/>
  <c r="F1043" i="37"/>
  <c r="G1043" i="37" s="1"/>
  <c r="H1045" i="37"/>
  <c r="I1045" i="37" s="1"/>
  <c r="H1047" i="37"/>
  <c r="I1047" i="37" s="1"/>
  <c r="H1061" i="37"/>
  <c r="I1061" i="37" s="1"/>
  <c r="H1080" i="37"/>
  <c r="I1080" i="37" s="1"/>
  <c r="F1080" i="37"/>
  <c r="G1080" i="37" s="1"/>
  <c r="H1114" i="37"/>
  <c r="I1114" i="37" s="1"/>
  <c r="F1114" i="37"/>
  <c r="G1114" i="37" s="1"/>
  <c r="E1114" i="37"/>
  <c r="H1072" i="37"/>
  <c r="I1072" i="37" s="1"/>
  <c r="F1072" i="37"/>
  <c r="G1072" i="37" s="1"/>
  <c r="H1088" i="37"/>
  <c r="I1088" i="37" s="1"/>
  <c r="F1088" i="37"/>
  <c r="G1088" i="37" s="1"/>
  <c r="F1091" i="37"/>
  <c r="G1091" i="37" s="1"/>
  <c r="E1091" i="37"/>
  <c r="H1098" i="37"/>
  <c r="I1098" i="37" s="1"/>
  <c r="F1098" i="37"/>
  <c r="G1098" i="37" s="1"/>
  <c r="E1098" i="37"/>
  <c r="H1053" i="37"/>
  <c r="I1053" i="37" s="1"/>
  <c r="J1053" i="37" s="1"/>
  <c r="E1057" i="37"/>
  <c r="E1072" i="37"/>
  <c r="F1075" i="37"/>
  <c r="G1075" i="37" s="1"/>
  <c r="F1087" i="37"/>
  <c r="G1087" i="37" s="1"/>
  <c r="E1087" i="37"/>
  <c r="E1088" i="37"/>
  <c r="H1040" i="37"/>
  <c r="I1040" i="37" s="1"/>
  <c r="H1044" i="37"/>
  <c r="I1044" i="37" s="1"/>
  <c r="H1048" i="37"/>
  <c r="I1048" i="37" s="1"/>
  <c r="F1051" i="37"/>
  <c r="G1051" i="37" s="1"/>
  <c r="F1063" i="37"/>
  <c r="G1063" i="37" s="1"/>
  <c r="F1069" i="37"/>
  <c r="G1069" i="37" s="1"/>
  <c r="H1087" i="37"/>
  <c r="I1087" i="37" s="1"/>
  <c r="H1091" i="37"/>
  <c r="I1091" i="37" s="1"/>
  <c r="F1138" i="37"/>
  <c r="G1138" i="37" s="1"/>
  <c r="H1138" i="37"/>
  <c r="I1138" i="37" s="1"/>
  <c r="E1138" i="37"/>
  <c r="H1116" i="37"/>
  <c r="I1116" i="37" s="1"/>
  <c r="E1116" i="37"/>
  <c r="H1122" i="37"/>
  <c r="I1122" i="37" s="1"/>
  <c r="F1122" i="37"/>
  <c r="G1122" i="37" s="1"/>
  <c r="E1122" i="37"/>
  <c r="F1142" i="37"/>
  <c r="G1142" i="37" s="1"/>
  <c r="E1142" i="37"/>
  <c r="F1096" i="37"/>
  <c r="G1096" i="37" s="1"/>
  <c r="E1096" i="37"/>
  <c r="H1109" i="37"/>
  <c r="I1109" i="37" s="1"/>
  <c r="F1109" i="37"/>
  <c r="G1109" i="37" s="1"/>
  <c r="H1137" i="37"/>
  <c r="I1137" i="37" s="1"/>
  <c r="F1137" i="37"/>
  <c r="G1137" i="37" s="1"/>
  <c r="E1137" i="37"/>
  <c r="H1147" i="37"/>
  <c r="I1147" i="37" s="1"/>
  <c r="E1147" i="37"/>
  <c r="F1099" i="37"/>
  <c r="G1099" i="37" s="1"/>
  <c r="H1125" i="37"/>
  <c r="I1125" i="37" s="1"/>
  <c r="F1125" i="37"/>
  <c r="G1125" i="37" s="1"/>
  <c r="F1147" i="37"/>
  <c r="G1147" i="37" s="1"/>
  <c r="H1154" i="37"/>
  <c r="I1154" i="37" s="1"/>
  <c r="F1154" i="37"/>
  <c r="G1154" i="37" s="1"/>
  <c r="E1154" i="37"/>
  <c r="E1166" i="37"/>
  <c r="H1166" i="37"/>
  <c r="I1166" i="37" s="1"/>
  <c r="F1166" i="37"/>
  <c r="G1166" i="37" s="1"/>
  <c r="H1124" i="37"/>
  <c r="I1124" i="37" s="1"/>
  <c r="E1124" i="37"/>
  <c r="H1146" i="37"/>
  <c r="I1146" i="37" s="1"/>
  <c r="F1146" i="37"/>
  <c r="G1146" i="37" s="1"/>
  <c r="F1107" i="37"/>
  <c r="G1107" i="37" s="1"/>
  <c r="F1115" i="37"/>
  <c r="G1115" i="37" s="1"/>
  <c r="F1123" i="37"/>
  <c r="G1123" i="37" s="1"/>
  <c r="H1130" i="37"/>
  <c r="I1130" i="37" s="1"/>
  <c r="H1145" i="37"/>
  <c r="I1145" i="37" s="1"/>
  <c r="F1145" i="37"/>
  <c r="G1145" i="37" s="1"/>
  <c r="E1145" i="37"/>
  <c r="F1155" i="37"/>
  <c r="G1155" i="37" s="1"/>
  <c r="E1105" i="37"/>
  <c r="E1113" i="37"/>
  <c r="E1121" i="37"/>
  <c r="H1133" i="37"/>
  <c r="I1133" i="37" s="1"/>
  <c r="E1139" i="37"/>
  <c r="H1153" i="37"/>
  <c r="I1153" i="37" s="1"/>
  <c r="F1153" i="37"/>
  <c r="G1153" i="37" s="1"/>
  <c r="E1153" i="37"/>
  <c r="F1176" i="37"/>
  <c r="G1176" i="37" s="1"/>
  <c r="E1104" i="37"/>
  <c r="E1112" i="37"/>
  <c r="E1120" i="37"/>
  <c r="E1131" i="37"/>
  <c r="E1134" i="37"/>
  <c r="F1139" i="37"/>
  <c r="G1139" i="37" s="1"/>
  <c r="F1160" i="37"/>
  <c r="G1160" i="37" s="1"/>
  <c r="H1176" i="37"/>
  <c r="I1176" i="37" s="1"/>
  <c r="F1129" i="37"/>
  <c r="G1129" i="37" s="1"/>
  <c r="E1129" i="37"/>
  <c r="F1131" i="37"/>
  <c r="G1131" i="37" s="1"/>
  <c r="F1164" i="37"/>
  <c r="G1164" i="37" s="1"/>
  <c r="E1164" i="37"/>
  <c r="F1168" i="37"/>
  <c r="G1168" i="37" s="1"/>
  <c r="H1205" i="37"/>
  <c r="I1205" i="37" s="1"/>
  <c r="E1205" i="37"/>
  <c r="F1205" i="37"/>
  <c r="G1205" i="37" s="1"/>
  <c r="E1198" i="37"/>
  <c r="H1198" i="37"/>
  <c r="I1198" i="37" s="1"/>
  <c r="F1196" i="37"/>
  <c r="G1196" i="37" s="1"/>
  <c r="E1196" i="37"/>
  <c r="F1203" i="37"/>
  <c r="G1203" i="37" s="1"/>
  <c r="H1203" i="37"/>
  <c r="I1203" i="37" s="1"/>
  <c r="E1203" i="37"/>
  <c r="H1222" i="37"/>
  <c r="I1222" i="37" s="1"/>
  <c r="F1222" i="37"/>
  <c r="G1222" i="37" s="1"/>
  <c r="E1222" i="37"/>
  <c r="E1150" i="37"/>
  <c r="E1158" i="37"/>
  <c r="F1188" i="37"/>
  <c r="G1188" i="37" s="1"/>
  <c r="E1188" i="37"/>
  <c r="E1190" i="37"/>
  <c r="H1190" i="37"/>
  <c r="I1190" i="37" s="1"/>
  <c r="H1196" i="37"/>
  <c r="I1196" i="37" s="1"/>
  <c r="F1172" i="37"/>
  <c r="G1172" i="37" s="1"/>
  <c r="E1172" i="37"/>
  <c r="E1174" i="37"/>
  <c r="H1174" i="37"/>
  <c r="I1174" i="37" s="1"/>
  <c r="F1180" i="37"/>
  <c r="G1180" i="37" s="1"/>
  <c r="E1180" i="37"/>
  <c r="E1182" i="37"/>
  <c r="H1182" i="37"/>
  <c r="I1182" i="37" s="1"/>
  <c r="H1188" i="37"/>
  <c r="I1188" i="37" s="1"/>
  <c r="F1190" i="37"/>
  <c r="G1190" i="37" s="1"/>
  <c r="F1192" i="37"/>
  <c r="G1192" i="37" s="1"/>
  <c r="H1200" i="37"/>
  <c r="I1200" i="37" s="1"/>
  <c r="H1213" i="37"/>
  <c r="I1213" i="37" s="1"/>
  <c r="E1213" i="37"/>
  <c r="H1221" i="37"/>
  <c r="I1221" i="37" s="1"/>
  <c r="F1221" i="37"/>
  <c r="G1221" i="37" s="1"/>
  <c r="E1221" i="37"/>
  <c r="H1245" i="37"/>
  <c r="I1245" i="37" s="1"/>
  <c r="F1245" i="37"/>
  <c r="G1245" i="37" s="1"/>
  <c r="E1245" i="37"/>
  <c r="E1163" i="37"/>
  <c r="E1171" i="37"/>
  <c r="E1179" i="37"/>
  <c r="E1187" i="37"/>
  <c r="E1195" i="37"/>
  <c r="H1211" i="37"/>
  <c r="I1211" i="37" s="1"/>
  <c r="F1211" i="37"/>
  <c r="G1211" i="37" s="1"/>
  <c r="E1211" i="37"/>
  <c r="F1213" i="37"/>
  <c r="G1213" i="37" s="1"/>
  <c r="H1237" i="37"/>
  <c r="I1237" i="37" s="1"/>
  <c r="F1237" i="37"/>
  <c r="G1237" i="37" s="1"/>
  <c r="E1237" i="37"/>
  <c r="F1163" i="37"/>
  <c r="G1163" i="37" s="1"/>
  <c r="F1171" i="37"/>
  <c r="G1171" i="37" s="1"/>
  <c r="F1179" i="37"/>
  <c r="G1179" i="37" s="1"/>
  <c r="F1187" i="37"/>
  <c r="G1187" i="37" s="1"/>
  <c r="F1195" i="37"/>
  <c r="G1195" i="37" s="1"/>
  <c r="H1206" i="37"/>
  <c r="I1206" i="37" s="1"/>
  <c r="F1206" i="37"/>
  <c r="G1206" i="37" s="1"/>
  <c r="H1229" i="37"/>
  <c r="I1229" i="37" s="1"/>
  <c r="F1229" i="37"/>
  <c r="G1229" i="37" s="1"/>
  <c r="E1229" i="37"/>
  <c r="F1161" i="37"/>
  <c r="G1161" i="37" s="1"/>
  <c r="F1169" i="37"/>
  <c r="G1169" i="37" s="1"/>
  <c r="F1177" i="37"/>
  <c r="G1177" i="37" s="1"/>
  <c r="F1185" i="37"/>
  <c r="G1185" i="37" s="1"/>
  <c r="F1193" i="37"/>
  <c r="G1193" i="37" s="1"/>
  <c r="H1253" i="37"/>
  <c r="I1253" i="37" s="1"/>
  <c r="F1253" i="37"/>
  <c r="G1253" i="37" s="1"/>
  <c r="E1253" i="37"/>
  <c r="E1208" i="37"/>
  <c r="H1208" i="37"/>
  <c r="I1208" i="37" s="1"/>
  <c r="H1214" i="37"/>
  <c r="I1214" i="37" s="1"/>
  <c r="F1214" i="37"/>
  <c r="G1214" i="37" s="1"/>
  <c r="H1216" i="37"/>
  <c r="I1216" i="37" s="1"/>
  <c r="H1224" i="37"/>
  <c r="I1224" i="37" s="1"/>
  <c r="F1230" i="37"/>
  <c r="G1230" i="37" s="1"/>
  <c r="H1232" i="37"/>
  <c r="I1232" i="37" s="1"/>
  <c r="F1238" i="37"/>
  <c r="G1238" i="37" s="1"/>
  <c r="H1240" i="37"/>
  <c r="I1240" i="37" s="1"/>
  <c r="F1246" i="37"/>
  <c r="G1246" i="37" s="1"/>
  <c r="H1248" i="37"/>
  <c r="I1248" i="37" s="1"/>
  <c r="F1254" i="37"/>
  <c r="G1254" i="37" s="1"/>
  <c r="H1256" i="37"/>
  <c r="I1256" i="37" s="1"/>
  <c r="E1219" i="37"/>
  <c r="E1227" i="37"/>
  <c r="E1235" i="37"/>
  <c r="E1243" i="37"/>
  <c r="E1251" i="37"/>
  <c r="F1219" i="37"/>
  <c r="G1219" i="37" s="1"/>
  <c r="F1227" i="37"/>
  <c r="G1227" i="37" s="1"/>
  <c r="F1235" i="37"/>
  <c r="G1235" i="37" s="1"/>
  <c r="F1243" i="37"/>
  <c r="G1243" i="37" s="1"/>
  <c r="E1250" i="37"/>
  <c r="F1251" i="37"/>
  <c r="G1251" i="37" s="1"/>
  <c r="E1258" i="37"/>
  <c r="E1257" i="37"/>
  <c r="F1258" i="37"/>
  <c r="G1258" i="37" s="1"/>
  <c r="E1256" i="37"/>
  <c r="H937" i="37"/>
  <c r="I937" i="37" s="1"/>
  <c r="H922" i="37"/>
  <c r="I922" i="37" s="1"/>
  <c r="H924" i="37"/>
  <c r="I924" i="37" s="1"/>
  <c r="H930" i="37"/>
  <c r="I930" i="37" s="1"/>
  <c r="E945" i="37"/>
  <c r="H927" i="37"/>
  <c r="I927" i="37" s="1"/>
  <c r="H913" i="37"/>
  <c r="I913" i="37" s="1"/>
  <c r="F927" i="37"/>
  <c r="G927" i="37" s="1"/>
  <c r="F930" i="37"/>
  <c r="G930" i="37" s="1"/>
  <c r="E937" i="37"/>
  <c r="E940" i="37"/>
  <c r="E911" i="37"/>
  <c r="E934" i="37"/>
  <c r="F943" i="37"/>
  <c r="G943" i="37" s="1"/>
  <c r="E953" i="37"/>
  <c r="F911" i="37"/>
  <c r="G911" i="37" s="1"/>
  <c r="H943" i="37"/>
  <c r="I943" i="37" s="1"/>
  <c r="F914" i="37"/>
  <c r="G914" i="37" s="1"/>
  <c r="E921" i="37"/>
  <c r="E918" i="37"/>
  <c r="H921" i="37"/>
  <c r="I921" i="37" s="1"/>
  <c r="H929" i="37"/>
  <c r="I929" i="37" s="1"/>
  <c r="H938" i="37"/>
  <c r="I938" i="37" s="1"/>
  <c r="E924" i="37"/>
  <c r="E948" i="37"/>
  <c r="E916" i="37"/>
  <c r="E932" i="37"/>
  <c r="F946" i="37"/>
  <c r="G946" i="37" s="1"/>
  <c r="H948" i="37"/>
  <c r="I948" i="37" s="1"/>
  <c r="E951" i="37"/>
  <c r="H953" i="37"/>
  <c r="I953" i="37" s="1"/>
  <c r="F916" i="37"/>
  <c r="G916" i="37" s="1"/>
  <c r="F932" i="37"/>
  <c r="G932" i="37" s="1"/>
  <c r="H946" i="37"/>
  <c r="I946" i="37" s="1"/>
  <c r="F951" i="37"/>
  <c r="G951" i="37" s="1"/>
  <c r="H914" i="37"/>
  <c r="I914" i="37" s="1"/>
  <c r="E919" i="37"/>
  <c r="E935" i="37"/>
  <c r="E942" i="37"/>
  <c r="H956" i="37"/>
  <c r="I956" i="37" s="1"/>
  <c r="E910" i="37"/>
  <c r="F919" i="37"/>
  <c r="G919" i="37" s="1"/>
  <c r="E926" i="37"/>
  <c r="F935" i="37"/>
  <c r="G935" i="37" s="1"/>
  <c r="F954" i="37"/>
  <c r="G954" i="37" s="1"/>
  <c r="H954" i="37"/>
  <c r="I954" i="37" s="1"/>
  <c r="H908" i="37"/>
  <c r="I908" i="37" s="1"/>
  <c r="I908" i="39" s="1"/>
  <c r="E913" i="37"/>
  <c r="F922" i="37"/>
  <c r="G922" i="37" s="1"/>
  <c r="E929" i="37"/>
  <c r="F938" i="37"/>
  <c r="G938" i="37" s="1"/>
  <c r="H940" i="37"/>
  <c r="I940" i="37" s="1"/>
  <c r="H945" i="37"/>
  <c r="I945" i="37" s="1"/>
  <c r="E950" i="37"/>
  <c r="E908" i="37"/>
  <c r="E908" i="39" s="1"/>
  <c r="E912" i="37"/>
  <c r="H915" i="37"/>
  <c r="I915" i="37" s="1"/>
  <c r="E920" i="37"/>
  <c r="H923" i="37"/>
  <c r="I923" i="37" s="1"/>
  <c r="E928" i="37"/>
  <c r="H931" i="37"/>
  <c r="I931" i="37" s="1"/>
  <c r="E936" i="37"/>
  <c r="H939" i="37"/>
  <c r="I939" i="37" s="1"/>
  <c r="E944" i="37"/>
  <c r="H947" i="37"/>
  <c r="I947" i="37" s="1"/>
  <c r="E952" i="37"/>
  <c r="H955" i="37"/>
  <c r="I955" i="37" s="1"/>
  <c r="F912" i="37"/>
  <c r="G912" i="37" s="1"/>
  <c r="F920" i="37"/>
  <c r="G920" i="37" s="1"/>
  <c r="F928" i="37"/>
  <c r="G928" i="37" s="1"/>
  <c r="F936" i="37"/>
  <c r="G936" i="37" s="1"/>
  <c r="F944" i="37"/>
  <c r="G944" i="37" s="1"/>
  <c r="F952" i="37"/>
  <c r="G952" i="37" s="1"/>
  <c r="E909" i="37"/>
  <c r="E909" i="39" s="1"/>
  <c r="F910" i="37"/>
  <c r="G910" i="37" s="1"/>
  <c r="E917" i="37"/>
  <c r="F918" i="37"/>
  <c r="G918" i="37" s="1"/>
  <c r="E925" i="37"/>
  <c r="F926" i="37"/>
  <c r="G926" i="37" s="1"/>
  <c r="E933" i="37"/>
  <c r="F934" i="37"/>
  <c r="G934" i="37" s="1"/>
  <c r="E941" i="37"/>
  <c r="F942" i="37"/>
  <c r="G942" i="37" s="1"/>
  <c r="E949" i="37"/>
  <c r="F950" i="37"/>
  <c r="G950" i="37" s="1"/>
  <c r="E957" i="37"/>
  <c r="F909" i="37"/>
  <c r="G909" i="37" s="1"/>
  <c r="G909" i="39" s="1"/>
  <c r="F917" i="37"/>
  <c r="G917" i="37" s="1"/>
  <c r="F925" i="37"/>
  <c r="G925" i="37" s="1"/>
  <c r="F933" i="37"/>
  <c r="G933" i="37" s="1"/>
  <c r="F941" i="37"/>
  <c r="G941" i="37" s="1"/>
  <c r="F949" i="37"/>
  <c r="G949" i="37" s="1"/>
  <c r="E956" i="37"/>
  <c r="F957" i="37"/>
  <c r="G957" i="37" s="1"/>
  <c r="E915" i="37"/>
  <c r="E923" i="37"/>
  <c r="E931" i="37"/>
  <c r="E939" i="37"/>
  <c r="E947" i="37"/>
  <c r="E955" i="37"/>
  <c r="F883" i="37"/>
  <c r="F859" i="37"/>
  <c r="F885" i="37"/>
  <c r="F860" i="37"/>
  <c r="F880" i="37"/>
  <c r="E884" i="37"/>
  <c r="E886" i="37"/>
  <c r="F834" i="37"/>
  <c r="F836" i="37"/>
  <c r="E830" i="37"/>
  <c r="E858" i="37"/>
  <c r="E833" i="37"/>
  <c r="E835" i="37"/>
  <c r="E855" i="37"/>
  <c r="E861" i="37"/>
  <c r="H895" i="37"/>
  <c r="I895" i="37" s="1"/>
  <c r="H888" i="37"/>
  <c r="I888" i="37" s="1"/>
  <c r="E887" i="37"/>
  <c r="E890" i="37"/>
  <c r="E895" i="37"/>
  <c r="E898" i="37"/>
  <c r="F894" i="37"/>
  <c r="G894" i="37" s="1"/>
  <c r="F903" i="37"/>
  <c r="G903" i="37" s="1"/>
  <c r="E901" i="37"/>
  <c r="H903" i="37"/>
  <c r="I903" i="37" s="1"/>
  <c r="E888" i="37"/>
  <c r="H887" i="37"/>
  <c r="I887" i="37" s="1"/>
  <c r="H890" i="37"/>
  <c r="I890" i="37" s="1"/>
  <c r="E896" i="37"/>
  <c r="F896" i="37"/>
  <c r="G896" i="37" s="1"/>
  <c r="H889" i="37"/>
  <c r="I889" i="37" s="1"/>
  <c r="E893" i="37"/>
  <c r="H898" i="37"/>
  <c r="I898" i="37" s="1"/>
  <c r="F902" i="37"/>
  <c r="G902" i="37" s="1"/>
  <c r="F893" i="37"/>
  <c r="G893" i="37" s="1"/>
  <c r="F901" i="37"/>
  <c r="G901" i="37" s="1"/>
  <c r="F904" i="37"/>
  <c r="G904" i="37" s="1"/>
  <c r="E906" i="37"/>
  <c r="H904" i="37"/>
  <c r="I904" i="37" s="1"/>
  <c r="H906" i="37"/>
  <c r="I906" i="37" s="1"/>
  <c r="E894" i="37"/>
  <c r="H897" i="37"/>
  <c r="I897" i="37" s="1"/>
  <c r="E902" i="37"/>
  <c r="H905" i="37"/>
  <c r="I905" i="37" s="1"/>
  <c r="E892" i="37"/>
  <c r="E900" i="37"/>
  <c r="E891" i="37"/>
  <c r="F892" i="37"/>
  <c r="G892" i="37" s="1"/>
  <c r="E899" i="37"/>
  <c r="F900" i="37"/>
  <c r="G900" i="37" s="1"/>
  <c r="F891" i="37"/>
  <c r="G891" i="37" s="1"/>
  <c r="F899" i="37"/>
  <c r="G899" i="37" s="1"/>
  <c r="E889" i="37"/>
  <c r="E897" i="37"/>
  <c r="E905" i="37"/>
  <c r="E792" i="37"/>
  <c r="H792" i="37"/>
  <c r="I792" i="37" s="1"/>
  <c r="H791" i="37"/>
  <c r="I791" i="37" s="1"/>
  <c r="E791" i="37"/>
  <c r="H771" i="37"/>
  <c r="I771" i="37" s="1"/>
  <c r="F771" i="37"/>
  <c r="G771" i="37" s="1"/>
  <c r="F804" i="37"/>
  <c r="G804" i="37" s="1"/>
  <c r="E798" i="37"/>
  <c r="E796" i="37"/>
  <c r="E804" i="37"/>
  <c r="H806" i="37"/>
  <c r="I806" i="37" s="1"/>
  <c r="H384" i="37"/>
  <c r="I384" i="37" s="1"/>
  <c r="E389" i="37"/>
  <c r="H796" i="37"/>
  <c r="I796" i="37" s="1"/>
  <c r="E806" i="37"/>
  <c r="E808" i="37"/>
  <c r="H392" i="37"/>
  <c r="I392" i="37" s="1"/>
  <c r="H397" i="37"/>
  <c r="I397" i="37" s="1"/>
  <c r="H795" i="37"/>
  <c r="I795" i="37" s="1"/>
  <c r="F799" i="37"/>
  <c r="G799" i="37" s="1"/>
  <c r="F801" i="37"/>
  <c r="G801" i="37" s="1"/>
  <c r="E801" i="37"/>
  <c r="H803" i="37"/>
  <c r="I803" i="37" s="1"/>
  <c r="E793" i="37"/>
  <c r="H798" i="37"/>
  <c r="I798" i="37" s="1"/>
  <c r="E800" i="37"/>
  <c r="F807" i="37"/>
  <c r="G807" i="37" s="1"/>
  <c r="F809" i="37"/>
  <c r="G809" i="37" s="1"/>
  <c r="F793" i="37"/>
  <c r="G793" i="37" s="1"/>
  <c r="H809" i="37"/>
  <c r="I809" i="37" s="1"/>
  <c r="H375" i="37"/>
  <c r="I375" i="37" s="1"/>
  <c r="H368" i="37"/>
  <c r="I368" i="37" s="1"/>
  <c r="E787" i="37"/>
  <c r="E797" i="37"/>
  <c r="H800" i="37"/>
  <c r="I800" i="37" s="1"/>
  <c r="E805" i="37"/>
  <c r="H808" i="37"/>
  <c r="I808" i="37" s="1"/>
  <c r="F787" i="37"/>
  <c r="G787" i="37" s="1"/>
  <c r="F797" i="37"/>
  <c r="G797" i="37" s="1"/>
  <c r="H799" i="37"/>
  <c r="I799" i="37" s="1"/>
  <c r="F805" i="37"/>
  <c r="G805" i="37" s="1"/>
  <c r="H807" i="37"/>
  <c r="I807" i="37" s="1"/>
  <c r="E795" i="37"/>
  <c r="E803" i="37"/>
  <c r="E794" i="37"/>
  <c r="E802" i="37"/>
  <c r="E810" i="37"/>
  <c r="F794" i="37"/>
  <c r="G794" i="37" s="1"/>
  <c r="F802" i="37"/>
  <c r="G802" i="37" s="1"/>
  <c r="F810" i="37"/>
  <c r="G810" i="37" s="1"/>
  <c r="E381" i="37"/>
  <c r="F360" i="37"/>
  <c r="G360" i="37" s="1"/>
  <c r="H367" i="37"/>
  <c r="I367" i="37" s="1"/>
  <c r="H374" i="37"/>
  <c r="I374" i="37" s="1"/>
  <c r="F365" i="37"/>
  <c r="G365" i="37" s="1"/>
  <c r="F384" i="37"/>
  <c r="G384" i="37" s="1"/>
  <c r="F374" i="37"/>
  <c r="G374" i="37" s="1"/>
  <c r="H382" i="37"/>
  <c r="I382" i="37" s="1"/>
  <c r="F392" i="37"/>
  <c r="G392" i="37" s="1"/>
  <c r="F366" i="37"/>
  <c r="G366" i="37" s="1"/>
  <c r="H376" i="37"/>
  <c r="I376" i="37" s="1"/>
  <c r="H366" i="37"/>
  <c r="I366" i="37" s="1"/>
  <c r="F373" i="37"/>
  <c r="G373" i="37" s="1"/>
  <c r="F381" i="37"/>
  <c r="G381" i="37" s="1"/>
  <c r="F389" i="37"/>
  <c r="G389" i="37" s="1"/>
  <c r="E391" i="37"/>
  <c r="H400" i="37"/>
  <c r="I400" i="37" s="1"/>
  <c r="E407" i="37"/>
  <c r="E365" i="37"/>
  <c r="E375" i="37"/>
  <c r="H383" i="37"/>
  <c r="I383" i="37" s="1"/>
  <c r="H398" i="37"/>
  <c r="I398" i="37" s="1"/>
  <c r="E405" i="37"/>
  <c r="H373" i="37"/>
  <c r="I373" i="37" s="1"/>
  <c r="H391" i="37"/>
  <c r="I391" i="37" s="1"/>
  <c r="E399" i="37"/>
  <c r="F406" i="37"/>
  <c r="G406" i="37" s="1"/>
  <c r="H406" i="37"/>
  <c r="I406" i="37" s="1"/>
  <c r="F390" i="37"/>
  <c r="G390" i="37" s="1"/>
  <c r="H399" i="37"/>
  <c r="I399" i="37" s="1"/>
  <c r="F405" i="37"/>
  <c r="G405" i="37" s="1"/>
  <c r="F408" i="37"/>
  <c r="G408" i="37" s="1"/>
  <c r="F368" i="37"/>
  <c r="G368" i="37" s="1"/>
  <c r="E383" i="37"/>
  <c r="H390" i="37"/>
  <c r="I390" i="37" s="1"/>
  <c r="F398" i="37"/>
  <c r="G398" i="37" s="1"/>
  <c r="H408" i="37"/>
  <c r="I408" i="37" s="1"/>
  <c r="E397" i="37"/>
  <c r="E367" i="37"/>
  <c r="F376" i="37"/>
  <c r="G376" i="37" s="1"/>
  <c r="F382" i="37"/>
  <c r="G382" i="37" s="1"/>
  <c r="F400" i="37"/>
  <c r="G400" i="37" s="1"/>
  <c r="H407" i="37"/>
  <c r="I407" i="37" s="1"/>
  <c r="H360" i="37"/>
  <c r="I360" i="37" s="1"/>
  <c r="E380" i="37"/>
  <c r="H380" i="37"/>
  <c r="I380" i="37" s="1"/>
  <c r="F380" i="37"/>
  <c r="G380" i="37" s="1"/>
  <c r="H372" i="37"/>
  <c r="I372" i="37" s="1"/>
  <c r="F372" i="37"/>
  <c r="G372" i="37" s="1"/>
  <c r="E388" i="37"/>
  <c r="H388" i="37"/>
  <c r="I388" i="37" s="1"/>
  <c r="F388" i="37"/>
  <c r="G388" i="37" s="1"/>
  <c r="H404" i="37"/>
  <c r="I404" i="37" s="1"/>
  <c r="F404" i="37"/>
  <c r="G404" i="37" s="1"/>
  <c r="E404" i="37"/>
  <c r="H363" i="37"/>
  <c r="I363" i="37" s="1"/>
  <c r="F363" i="37"/>
  <c r="G363" i="37" s="1"/>
  <c r="E363" i="37"/>
  <c r="H371" i="37"/>
  <c r="I371" i="37" s="1"/>
  <c r="F371" i="37"/>
  <c r="G371" i="37" s="1"/>
  <c r="E371" i="37"/>
  <c r="H396" i="37"/>
  <c r="I396" i="37" s="1"/>
  <c r="F396" i="37"/>
  <c r="G396" i="37" s="1"/>
  <c r="E396" i="37"/>
  <c r="H364" i="37"/>
  <c r="I364" i="37" s="1"/>
  <c r="F364" i="37"/>
  <c r="G364" i="37" s="1"/>
  <c r="H379" i="37"/>
  <c r="I379" i="37" s="1"/>
  <c r="F379" i="37"/>
  <c r="G379" i="37" s="1"/>
  <c r="E379" i="37"/>
  <c r="E387" i="37"/>
  <c r="E395" i="37"/>
  <c r="E403" i="37"/>
  <c r="E362" i="37"/>
  <c r="E370" i="37"/>
  <c r="E378" i="37"/>
  <c r="E386" i="37"/>
  <c r="F387" i="37"/>
  <c r="G387" i="37" s="1"/>
  <c r="E394" i="37"/>
  <c r="F395" i="37"/>
  <c r="G395" i="37" s="1"/>
  <c r="E402" i="37"/>
  <c r="F403" i="37"/>
  <c r="G403" i="37" s="1"/>
  <c r="E361" i="37"/>
  <c r="F362" i="37"/>
  <c r="G362" i="37" s="1"/>
  <c r="E369" i="37"/>
  <c r="F370" i="37"/>
  <c r="G370" i="37" s="1"/>
  <c r="E377" i="37"/>
  <c r="F378" i="37"/>
  <c r="G378" i="37" s="1"/>
  <c r="E385" i="37"/>
  <c r="F386" i="37"/>
  <c r="G386" i="37" s="1"/>
  <c r="E393" i="37"/>
  <c r="F394" i="37"/>
  <c r="G394" i="37" s="1"/>
  <c r="E401" i="37"/>
  <c r="F402" i="37"/>
  <c r="G402" i="37" s="1"/>
  <c r="E409" i="37"/>
  <c r="F361" i="37"/>
  <c r="G361" i="37" s="1"/>
  <c r="F369" i="37"/>
  <c r="G369" i="37" s="1"/>
  <c r="F377" i="37"/>
  <c r="G377" i="37" s="1"/>
  <c r="F385" i="37"/>
  <c r="G385" i="37" s="1"/>
  <c r="F393" i="37"/>
  <c r="G393" i="37" s="1"/>
  <c r="F401" i="37"/>
  <c r="G401" i="37" s="1"/>
  <c r="F409" i="37"/>
  <c r="G409" i="37" s="1"/>
  <c r="E340" i="37"/>
  <c r="F337" i="37"/>
  <c r="G337" i="37" s="1"/>
  <c r="H317" i="37"/>
  <c r="I317" i="37" s="1"/>
  <c r="F328" i="37"/>
  <c r="G328" i="37" s="1"/>
  <c r="F331" i="37"/>
  <c r="G331" i="37" s="1"/>
  <c r="E320" i="37"/>
  <c r="H322" i="37"/>
  <c r="I322" i="37" s="1"/>
  <c r="F324" i="37"/>
  <c r="G324" i="37" s="1"/>
  <c r="H331" i="37"/>
  <c r="I331" i="37" s="1"/>
  <c r="F333" i="37"/>
  <c r="G333" i="37" s="1"/>
  <c r="H340" i="37"/>
  <c r="I340" i="37" s="1"/>
  <c r="E352" i="37"/>
  <c r="H354" i="37"/>
  <c r="I354" i="37" s="1"/>
  <c r="F320" i="37"/>
  <c r="G320" i="37" s="1"/>
  <c r="F352" i="37"/>
  <c r="G352" i="37" s="1"/>
  <c r="H314" i="37"/>
  <c r="I314" i="37" s="1"/>
  <c r="F323" i="37"/>
  <c r="G323" i="37" s="1"/>
  <c r="H332" i="37"/>
  <c r="I332" i="37" s="1"/>
  <c r="F346" i="37"/>
  <c r="G346" i="37" s="1"/>
  <c r="F355" i="37"/>
  <c r="G355" i="37" s="1"/>
  <c r="E312" i="37"/>
  <c r="E344" i="37"/>
  <c r="H349" i="37"/>
  <c r="I349" i="37" s="1"/>
  <c r="F312" i="37"/>
  <c r="G312" i="37" s="1"/>
  <c r="F316" i="37"/>
  <c r="G316" i="37" s="1"/>
  <c r="F339" i="37"/>
  <c r="G339" i="37" s="1"/>
  <c r="F315" i="37"/>
  <c r="G315" i="37" s="1"/>
  <c r="H323" i="37"/>
  <c r="I323" i="37" s="1"/>
  <c r="H325" i="37"/>
  <c r="I325" i="37" s="1"/>
  <c r="H333" i="37"/>
  <c r="I333" i="37" s="1"/>
  <c r="H355" i="37"/>
  <c r="I355" i="37" s="1"/>
  <c r="H315" i="37"/>
  <c r="I315" i="37" s="1"/>
  <c r="H309" i="37"/>
  <c r="I309" i="37" s="1"/>
  <c r="E328" i="37"/>
  <c r="H330" i="37"/>
  <c r="I330" i="37" s="1"/>
  <c r="E336" i="37"/>
  <c r="F347" i="37"/>
  <c r="G347" i="37" s="1"/>
  <c r="F336" i="37"/>
  <c r="G336" i="37" s="1"/>
  <c r="E338" i="37"/>
  <c r="H339" i="37"/>
  <c r="I339" i="37" s="1"/>
  <c r="H316" i="37"/>
  <c r="I316" i="37" s="1"/>
  <c r="H324" i="37"/>
  <c r="I324" i="37" s="1"/>
  <c r="F338" i="37"/>
  <c r="G338" i="37" s="1"/>
  <c r="H346" i="37"/>
  <c r="I346" i="37" s="1"/>
  <c r="E314" i="37"/>
  <c r="E322" i="37"/>
  <c r="E330" i="37"/>
  <c r="F341" i="37"/>
  <c r="G341" i="37" s="1"/>
  <c r="F345" i="37"/>
  <c r="G345" i="37" s="1"/>
  <c r="H348" i="37"/>
  <c r="I348" i="37" s="1"/>
  <c r="E354" i="37"/>
  <c r="H341" i="37"/>
  <c r="I341" i="37" s="1"/>
  <c r="H357" i="37"/>
  <c r="I357" i="37" s="1"/>
  <c r="F313" i="37"/>
  <c r="G313" i="37" s="1"/>
  <c r="F317" i="37"/>
  <c r="G317" i="37" s="1"/>
  <c r="F321" i="37"/>
  <c r="G321" i="37" s="1"/>
  <c r="F325" i="37"/>
  <c r="G325" i="37" s="1"/>
  <c r="F329" i="37"/>
  <c r="G329" i="37" s="1"/>
  <c r="E332" i="37"/>
  <c r="F344" i="37"/>
  <c r="G344" i="37" s="1"/>
  <c r="H347" i="37"/>
  <c r="I347" i="37" s="1"/>
  <c r="F353" i="37"/>
  <c r="G353" i="37" s="1"/>
  <c r="H356" i="37"/>
  <c r="I356" i="37" s="1"/>
  <c r="E309" i="37"/>
  <c r="E313" i="37"/>
  <c r="E321" i="37"/>
  <c r="E329" i="37"/>
  <c r="E337" i="37"/>
  <c r="E345" i="37"/>
  <c r="E353" i="37"/>
  <c r="E311" i="37"/>
  <c r="E319" i="37"/>
  <c r="E327" i="37"/>
  <c r="E335" i="37"/>
  <c r="E343" i="37"/>
  <c r="E351" i="37"/>
  <c r="E310" i="37"/>
  <c r="F311" i="37"/>
  <c r="G311" i="37" s="1"/>
  <c r="E318" i="37"/>
  <c r="F319" i="37"/>
  <c r="G319" i="37" s="1"/>
  <c r="E326" i="37"/>
  <c r="F327" i="37"/>
  <c r="G327" i="37" s="1"/>
  <c r="E334" i="37"/>
  <c r="F335" i="37"/>
  <c r="G335" i="37" s="1"/>
  <c r="E342" i="37"/>
  <c r="F343" i="37"/>
  <c r="G343" i="37" s="1"/>
  <c r="E350" i="37"/>
  <c r="F351" i="37"/>
  <c r="G351" i="37" s="1"/>
  <c r="E358" i="37"/>
  <c r="F310" i="37"/>
  <c r="G310" i="37" s="1"/>
  <c r="F318" i="37"/>
  <c r="G318" i="37" s="1"/>
  <c r="F326" i="37"/>
  <c r="G326" i="37" s="1"/>
  <c r="F334" i="37"/>
  <c r="G334" i="37" s="1"/>
  <c r="F342" i="37"/>
  <c r="G342" i="37" s="1"/>
  <c r="E349" i="37"/>
  <c r="F350" i="37"/>
  <c r="G350" i="37" s="1"/>
  <c r="E357" i="37"/>
  <c r="F358" i="37"/>
  <c r="G358" i="37" s="1"/>
  <c r="E348" i="37"/>
  <c r="E356" i="37"/>
  <c r="H269" i="37"/>
  <c r="I269" i="37" s="1"/>
  <c r="F291" i="37"/>
  <c r="G291" i="37" s="1"/>
  <c r="E272" i="37"/>
  <c r="E290" i="37"/>
  <c r="H283" i="37"/>
  <c r="I283" i="37" s="1"/>
  <c r="F281" i="37"/>
  <c r="G281" i="37" s="1"/>
  <c r="H284" i="37"/>
  <c r="I284" i="37" s="1"/>
  <c r="H268" i="37"/>
  <c r="I268" i="37" s="1"/>
  <c r="E271" i="37"/>
  <c r="H290" i="37"/>
  <c r="I290" i="37" s="1"/>
  <c r="F297" i="37"/>
  <c r="G297" i="37" s="1"/>
  <c r="F288" i="37"/>
  <c r="G288" i="37" s="1"/>
  <c r="E295" i="37"/>
  <c r="E263" i="37"/>
  <c r="F266" i="37"/>
  <c r="G266" i="37" s="1"/>
  <c r="H266" i="37"/>
  <c r="I266" i="37" s="1"/>
  <c r="F264" i="37"/>
  <c r="G264" i="37" s="1"/>
  <c r="F267" i="37"/>
  <c r="G267" i="37" s="1"/>
  <c r="E287" i="37"/>
  <c r="F301" i="37"/>
  <c r="G301" i="37" s="1"/>
  <c r="H267" i="37"/>
  <c r="I267" i="37" s="1"/>
  <c r="F273" i="37"/>
  <c r="G273" i="37" s="1"/>
  <c r="H292" i="37"/>
  <c r="I292" i="37" s="1"/>
  <c r="E285" i="37"/>
  <c r="E288" i="37"/>
  <c r="E277" i="37"/>
  <c r="E274" i="37"/>
  <c r="F277" i="37"/>
  <c r="G277" i="37" s="1"/>
  <c r="F272" i="37"/>
  <c r="G272" i="37" s="1"/>
  <c r="F274" i="37"/>
  <c r="G274" i="37" s="1"/>
  <c r="E280" i="37"/>
  <c r="E282" i="37"/>
  <c r="F285" i="37"/>
  <c r="G285" i="37" s="1"/>
  <c r="H291" i="37"/>
  <c r="I291" i="37" s="1"/>
  <c r="E293" i="37"/>
  <c r="H299" i="37"/>
  <c r="I299" i="37" s="1"/>
  <c r="H301" i="37"/>
  <c r="I301" i="37" s="1"/>
  <c r="E304" i="37"/>
  <c r="F280" i="37"/>
  <c r="G280" i="37" s="1"/>
  <c r="F282" i="37"/>
  <c r="G282" i="37" s="1"/>
  <c r="F293" i="37"/>
  <c r="G293" i="37" s="1"/>
  <c r="F304" i="37"/>
  <c r="G304" i="37" s="1"/>
  <c r="H260" i="37"/>
  <c r="F265" i="37"/>
  <c r="G265" i="37" s="1"/>
  <c r="H276" i="37"/>
  <c r="I276" i="37" s="1"/>
  <c r="E296" i="37"/>
  <c r="E298" i="37"/>
  <c r="H306" i="37"/>
  <c r="I306" i="37" s="1"/>
  <c r="F296" i="37"/>
  <c r="G296" i="37" s="1"/>
  <c r="F298" i="37"/>
  <c r="G298" i="37" s="1"/>
  <c r="F259" i="37"/>
  <c r="E269" i="37"/>
  <c r="F275" i="37"/>
  <c r="G275" i="37" s="1"/>
  <c r="E279" i="37"/>
  <c r="F289" i="37"/>
  <c r="G289" i="37" s="1"/>
  <c r="E303" i="37"/>
  <c r="H259" i="37"/>
  <c r="H261" i="37"/>
  <c r="E264" i="37"/>
  <c r="H275" i="37"/>
  <c r="I275" i="37" s="1"/>
  <c r="F283" i="37"/>
  <c r="G283" i="37" s="1"/>
  <c r="F305" i="37"/>
  <c r="G305" i="37" s="1"/>
  <c r="E258" i="37"/>
  <c r="F258" i="37"/>
  <c r="H307" i="37"/>
  <c r="I307" i="37" s="1"/>
  <c r="E262" i="37"/>
  <c r="F263" i="37"/>
  <c r="G263" i="37" s="1"/>
  <c r="H265" i="37"/>
  <c r="I265" i="37" s="1"/>
  <c r="E270" i="37"/>
  <c r="F271" i="37"/>
  <c r="G271" i="37" s="1"/>
  <c r="H273" i="37"/>
  <c r="I273" i="37" s="1"/>
  <c r="E278" i="37"/>
  <c r="F279" i="37"/>
  <c r="G279" i="37" s="1"/>
  <c r="H281" i="37"/>
  <c r="I281" i="37" s="1"/>
  <c r="E286" i="37"/>
  <c r="F287" i="37"/>
  <c r="G287" i="37" s="1"/>
  <c r="H289" i="37"/>
  <c r="I289" i="37" s="1"/>
  <c r="E294" i="37"/>
  <c r="F295" i="37"/>
  <c r="G295" i="37" s="1"/>
  <c r="H297" i="37"/>
  <c r="I297" i="37" s="1"/>
  <c r="E302" i="37"/>
  <c r="F303" i="37"/>
  <c r="G303" i="37" s="1"/>
  <c r="H305" i="37"/>
  <c r="I305" i="37" s="1"/>
  <c r="E261" i="37"/>
  <c r="F262" i="37"/>
  <c r="G262" i="37" s="1"/>
  <c r="F270" i="37"/>
  <c r="G270" i="37" s="1"/>
  <c r="F278" i="37"/>
  <c r="G278" i="37" s="1"/>
  <c r="F286" i="37"/>
  <c r="G286" i="37" s="1"/>
  <c r="F294" i="37"/>
  <c r="G294" i="37" s="1"/>
  <c r="F302" i="37"/>
  <c r="G302" i="37" s="1"/>
  <c r="E260" i="37"/>
  <c r="E268" i="37"/>
  <c r="E276" i="37"/>
  <c r="E284" i="37"/>
  <c r="E292" i="37"/>
  <c r="E300" i="37"/>
  <c r="E299" i="37"/>
  <c r="F300" i="37"/>
  <c r="G300" i="37" s="1"/>
  <c r="E307" i="37"/>
  <c r="E306" i="37"/>
  <c r="H222" i="37"/>
  <c r="I222" i="37" s="1"/>
  <c r="H220" i="37"/>
  <c r="I220" i="37" s="1"/>
  <c r="F228" i="37"/>
  <c r="G228" i="37" s="1"/>
  <c r="F184" i="37"/>
  <c r="G184" i="37" s="1"/>
  <c r="F226" i="37"/>
  <c r="G226" i="37" s="1"/>
  <c r="E212" i="37"/>
  <c r="F242" i="37"/>
  <c r="G242" i="37" s="1"/>
  <c r="F212" i="37"/>
  <c r="G212" i="37" s="1"/>
  <c r="H243" i="37"/>
  <c r="I243" i="37" s="1"/>
  <c r="E250" i="37"/>
  <c r="E226" i="37"/>
  <c r="F218" i="37"/>
  <c r="G218" i="37" s="1"/>
  <c r="H228" i="37"/>
  <c r="I228" i="37" s="1"/>
  <c r="F234" i="37"/>
  <c r="G234" i="37" s="1"/>
  <c r="F250" i="37"/>
  <c r="G250" i="37" s="1"/>
  <c r="E213" i="37"/>
  <c r="E221" i="37"/>
  <c r="F213" i="37"/>
  <c r="G213" i="37" s="1"/>
  <c r="E219" i="37"/>
  <c r="F221" i="37"/>
  <c r="G221" i="37" s="1"/>
  <c r="F229" i="37"/>
  <c r="G229" i="37" s="1"/>
  <c r="F235" i="37"/>
  <c r="G235" i="37" s="1"/>
  <c r="E242" i="37"/>
  <c r="H251" i="37"/>
  <c r="I251" i="37" s="1"/>
  <c r="F220" i="37"/>
  <c r="G220" i="37" s="1"/>
  <c r="H230" i="37"/>
  <c r="I230" i="37" s="1"/>
  <c r="H215" i="37"/>
  <c r="I215" i="37" s="1"/>
  <c r="F219" i="37"/>
  <c r="G219" i="37" s="1"/>
  <c r="F227" i="37"/>
  <c r="G227" i="37" s="1"/>
  <c r="E211" i="37"/>
  <c r="F214" i="37"/>
  <c r="G214" i="37" s="1"/>
  <c r="H231" i="37"/>
  <c r="I231" i="37" s="1"/>
  <c r="H236" i="37"/>
  <c r="I236" i="37" s="1"/>
  <c r="H244" i="37"/>
  <c r="I244" i="37" s="1"/>
  <c r="H252" i="37"/>
  <c r="I252" i="37" s="1"/>
  <c r="F211" i="37"/>
  <c r="G211" i="37" s="1"/>
  <c r="E218" i="37"/>
  <c r="H223" i="37"/>
  <c r="I223" i="37" s="1"/>
  <c r="H229" i="37"/>
  <c r="I229" i="37" s="1"/>
  <c r="E234" i="37"/>
  <c r="H214" i="37"/>
  <c r="I214" i="37" s="1"/>
  <c r="E210" i="37"/>
  <c r="H237" i="37"/>
  <c r="I237" i="37" s="1"/>
  <c r="H245" i="37"/>
  <c r="I245" i="37" s="1"/>
  <c r="H253" i="37"/>
  <c r="I253" i="37" s="1"/>
  <c r="F210" i="37"/>
  <c r="G210" i="37" s="1"/>
  <c r="F243" i="37"/>
  <c r="G243" i="37" s="1"/>
  <c r="F251" i="37"/>
  <c r="G251" i="37" s="1"/>
  <c r="H233" i="37"/>
  <c r="I233" i="37" s="1"/>
  <c r="F233" i="37"/>
  <c r="G233" i="37" s="1"/>
  <c r="E233" i="37"/>
  <c r="H232" i="37"/>
  <c r="I232" i="37" s="1"/>
  <c r="F232" i="37"/>
  <c r="G232" i="37" s="1"/>
  <c r="E232" i="37"/>
  <c r="H241" i="37"/>
  <c r="I241" i="37" s="1"/>
  <c r="E241" i="37"/>
  <c r="F241" i="37"/>
  <c r="G241" i="37" s="1"/>
  <c r="H249" i="37"/>
  <c r="I249" i="37" s="1"/>
  <c r="F249" i="37"/>
  <c r="G249" i="37" s="1"/>
  <c r="E249" i="37"/>
  <c r="H208" i="37"/>
  <c r="I208" i="37" s="1"/>
  <c r="F208" i="37"/>
  <c r="G208" i="37" s="1"/>
  <c r="E208" i="37"/>
  <c r="H217" i="37"/>
  <c r="I217" i="37" s="1"/>
  <c r="F217" i="37"/>
  <c r="G217" i="37" s="1"/>
  <c r="H225" i="37"/>
  <c r="I225" i="37" s="1"/>
  <c r="F225" i="37"/>
  <c r="G225" i="37" s="1"/>
  <c r="H216" i="37"/>
  <c r="I216" i="37" s="1"/>
  <c r="F216" i="37"/>
  <c r="G216" i="37" s="1"/>
  <c r="E216" i="37"/>
  <c r="H224" i="37"/>
  <c r="I224" i="37" s="1"/>
  <c r="F224" i="37"/>
  <c r="G224" i="37" s="1"/>
  <c r="E224" i="37"/>
  <c r="H209" i="37"/>
  <c r="I209" i="37" s="1"/>
  <c r="F209" i="37"/>
  <c r="G209" i="37" s="1"/>
  <c r="E236" i="37"/>
  <c r="F237" i="37"/>
  <c r="G237" i="37" s="1"/>
  <c r="H239" i="37"/>
  <c r="I239" i="37" s="1"/>
  <c r="E244" i="37"/>
  <c r="F245" i="37"/>
  <c r="G245" i="37" s="1"/>
  <c r="H247" i="37"/>
  <c r="I247" i="37" s="1"/>
  <c r="E252" i="37"/>
  <c r="F253" i="37"/>
  <c r="G253" i="37" s="1"/>
  <c r="H255" i="37"/>
  <c r="I255" i="37" s="1"/>
  <c r="E227" i="37"/>
  <c r="E235" i="37"/>
  <c r="H238" i="37"/>
  <c r="I238" i="37" s="1"/>
  <c r="H246" i="37"/>
  <c r="I246" i="37" s="1"/>
  <c r="H254" i="37"/>
  <c r="I254" i="37" s="1"/>
  <c r="E240" i="37"/>
  <c r="E248" i="37"/>
  <c r="E256" i="37"/>
  <c r="E215" i="37"/>
  <c r="E223" i="37"/>
  <c r="E231" i="37"/>
  <c r="E239" i="37"/>
  <c r="F240" i="37"/>
  <c r="G240" i="37" s="1"/>
  <c r="E247" i="37"/>
  <c r="F248" i="37"/>
  <c r="G248" i="37" s="1"/>
  <c r="E255" i="37"/>
  <c r="F256" i="37"/>
  <c r="G256" i="37" s="1"/>
  <c r="E222" i="37"/>
  <c r="E230" i="37"/>
  <c r="E238" i="37"/>
  <c r="E246" i="37"/>
  <c r="E254" i="37"/>
  <c r="H201" i="37"/>
  <c r="I201" i="37" s="1"/>
  <c r="F160" i="37"/>
  <c r="G160" i="37" s="1"/>
  <c r="F178" i="37"/>
  <c r="G178" i="37" s="1"/>
  <c r="F183" i="37"/>
  <c r="G183" i="37" s="1"/>
  <c r="H185" i="37"/>
  <c r="I185" i="37" s="1"/>
  <c r="H196" i="37"/>
  <c r="I196" i="37" s="1"/>
  <c r="E201" i="37"/>
  <c r="H164" i="37"/>
  <c r="I164" i="37" s="1"/>
  <c r="F192" i="37"/>
  <c r="G192" i="37" s="1"/>
  <c r="F168" i="37"/>
  <c r="G168" i="37" s="1"/>
  <c r="H162" i="37"/>
  <c r="I162" i="37" s="1"/>
  <c r="H161" i="37"/>
  <c r="I161" i="37" s="1"/>
  <c r="H172" i="37"/>
  <c r="I172" i="37" s="1"/>
  <c r="F191" i="37"/>
  <c r="G191" i="37" s="1"/>
  <c r="E164" i="37"/>
  <c r="E180" i="37"/>
  <c r="F169" i="37"/>
  <c r="G169" i="37" s="1"/>
  <c r="F176" i="37"/>
  <c r="G176" i="37" s="1"/>
  <c r="H169" i="37"/>
  <c r="I169" i="37" s="1"/>
  <c r="H170" i="37"/>
  <c r="I170" i="37" s="1"/>
  <c r="F189" i="37"/>
  <c r="G189" i="37" s="1"/>
  <c r="F167" i="37"/>
  <c r="G167" i="37" s="1"/>
  <c r="E175" i="37"/>
  <c r="E177" i="37"/>
  <c r="E159" i="37"/>
  <c r="E161" i="37"/>
  <c r="H167" i="37"/>
  <c r="I167" i="37" s="1"/>
  <c r="F177" i="37"/>
  <c r="G177" i="37" s="1"/>
  <c r="F181" i="37"/>
  <c r="G181" i="37" s="1"/>
  <c r="H183" i="37"/>
  <c r="I183" i="37" s="1"/>
  <c r="E185" i="37"/>
  <c r="H194" i="37"/>
  <c r="I194" i="37" s="1"/>
  <c r="F157" i="37"/>
  <c r="G157" i="37" s="1"/>
  <c r="F159" i="37"/>
  <c r="G159" i="37" s="1"/>
  <c r="F173" i="37"/>
  <c r="G173" i="37" s="1"/>
  <c r="F175" i="37"/>
  <c r="G175" i="37" s="1"/>
  <c r="H178" i="37"/>
  <c r="I178" i="37" s="1"/>
  <c r="H180" i="37"/>
  <c r="I180" i="37" s="1"/>
  <c r="H191" i="37"/>
  <c r="I191" i="37" s="1"/>
  <c r="E193" i="37"/>
  <c r="F200" i="37"/>
  <c r="G200" i="37" s="1"/>
  <c r="F193" i="37"/>
  <c r="G193" i="37" s="1"/>
  <c r="F186" i="37"/>
  <c r="G186" i="37" s="1"/>
  <c r="E188" i="37"/>
  <c r="E199" i="37"/>
  <c r="F202" i="37"/>
  <c r="G202" i="37" s="1"/>
  <c r="E204" i="37"/>
  <c r="F165" i="37"/>
  <c r="G165" i="37" s="1"/>
  <c r="F170" i="37"/>
  <c r="G170" i="37" s="1"/>
  <c r="E172" i="37"/>
  <c r="H186" i="37"/>
  <c r="I186" i="37" s="1"/>
  <c r="H188" i="37"/>
  <c r="I188" i="37" s="1"/>
  <c r="F197" i="37"/>
  <c r="G197" i="37" s="1"/>
  <c r="F199" i="37"/>
  <c r="G199" i="37" s="1"/>
  <c r="H202" i="37"/>
  <c r="I202" i="37" s="1"/>
  <c r="H204" i="37"/>
  <c r="I204" i="37" s="1"/>
  <c r="F162" i="37"/>
  <c r="G162" i="37" s="1"/>
  <c r="F194" i="37"/>
  <c r="G194" i="37" s="1"/>
  <c r="E196" i="37"/>
  <c r="F205" i="37"/>
  <c r="G205" i="37" s="1"/>
  <c r="E156" i="37"/>
  <c r="F156" i="37"/>
  <c r="G156" i="37" s="1"/>
  <c r="H158" i="37"/>
  <c r="I158" i="37" s="1"/>
  <c r="F158" i="37"/>
  <c r="G158" i="37" s="1"/>
  <c r="E158" i="37"/>
  <c r="E160" i="37"/>
  <c r="H163" i="37"/>
  <c r="I163" i="37" s="1"/>
  <c r="E168" i="37"/>
  <c r="H171" i="37"/>
  <c r="I171" i="37" s="1"/>
  <c r="E176" i="37"/>
  <c r="H179" i="37"/>
  <c r="I179" i="37" s="1"/>
  <c r="E184" i="37"/>
  <c r="H187" i="37"/>
  <c r="I187" i="37" s="1"/>
  <c r="E192" i="37"/>
  <c r="H195" i="37"/>
  <c r="I195" i="37" s="1"/>
  <c r="E200" i="37"/>
  <c r="H203" i="37"/>
  <c r="I203" i="37" s="1"/>
  <c r="E166" i="37"/>
  <c r="E174" i="37"/>
  <c r="E182" i="37"/>
  <c r="E190" i="37"/>
  <c r="E198" i="37"/>
  <c r="E157" i="37"/>
  <c r="E165" i="37"/>
  <c r="F166" i="37"/>
  <c r="G166" i="37" s="1"/>
  <c r="E173" i="37"/>
  <c r="F174" i="37"/>
  <c r="G174" i="37" s="1"/>
  <c r="E181" i="37"/>
  <c r="F182" i="37"/>
  <c r="G182" i="37" s="1"/>
  <c r="E189" i="37"/>
  <c r="F190" i="37"/>
  <c r="G190" i="37" s="1"/>
  <c r="E197" i="37"/>
  <c r="F198" i="37"/>
  <c r="G198" i="37" s="1"/>
  <c r="E205" i="37"/>
  <c r="E163" i="37"/>
  <c r="E171" i="37"/>
  <c r="E179" i="37"/>
  <c r="E187" i="37"/>
  <c r="E195" i="37"/>
  <c r="E203" i="37"/>
  <c r="H107" i="37"/>
  <c r="I107" i="37" s="1"/>
  <c r="H113" i="37"/>
  <c r="I113" i="37" s="1"/>
  <c r="H118" i="37"/>
  <c r="I118" i="37" s="1"/>
  <c r="F150" i="37"/>
  <c r="G150" i="37" s="1"/>
  <c r="F130" i="37"/>
  <c r="G130" i="37" s="1"/>
  <c r="E126" i="37"/>
  <c r="F126" i="37"/>
  <c r="G126" i="37" s="1"/>
  <c r="E122" i="37"/>
  <c r="E134" i="37"/>
  <c r="E115" i="37"/>
  <c r="F134" i="37"/>
  <c r="G134" i="37" s="1"/>
  <c r="H139" i="37"/>
  <c r="I139" i="37" s="1"/>
  <c r="F106" i="37"/>
  <c r="G106" i="37" s="1"/>
  <c r="F122" i="37"/>
  <c r="G122" i="37" s="1"/>
  <c r="F143" i="37"/>
  <c r="G143" i="37" s="1"/>
  <c r="H150" i="37"/>
  <c r="I150" i="37" s="1"/>
  <c r="E152" i="37"/>
  <c r="H108" i="37"/>
  <c r="I108" i="37" s="1"/>
  <c r="H110" i="37"/>
  <c r="I110" i="37" s="1"/>
  <c r="F121" i="37"/>
  <c r="G121" i="37" s="1"/>
  <c r="H137" i="37"/>
  <c r="I137" i="37" s="1"/>
  <c r="F119" i="37"/>
  <c r="G119" i="37" s="1"/>
  <c r="H121" i="37"/>
  <c r="I121" i="37" s="1"/>
  <c r="F135" i="37"/>
  <c r="G135" i="37" s="1"/>
  <c r="E142" i="37"/>
  <c r="E107" i="37"/>
  <c r="E113" i="37"/>
  <c r="F123" i="37"/>
  <c r="G123" i="37" s="1"/>
  <c r="F129" i="37"/>
  <c r="G129" i="37" s="1"/>
  <c r="F142" i="37"/>
  <c r="G142" i="37" s="1"/>
  <c r="H144" i="37"/>
  <c r="I144" i="37" s="1"/>
  <c r="F151" i="37"/>
  <c r="G151" i="37" s="1"/>
  <c r="H129" i="37"/>
  <c r="I129" i="37" s="1"/>
  <c r="F115" i="37"/>
  <c r="G115" i="37" s="1"/>
  <c r="F145" i="37"/>
  <c r="G145" i="37" s="1"/>
  <c r="E147" i="37"/>
  <c r="H123" i="37"/>
  <c r="I123" i="37" s="1"/>
  <c r="H145" i="37"/>
  <c r="I145" i="37" s="1"/>
  <c r="H147" i="37"/>
  <c r="I147" i="37" s="1"/>
  <c r="E114" i="37"/>
  <c r="H132" i="37"/>
  <c r="I132" i="37" s="1"/>
  <c r="F153" i="37"/>
  <c r="G153" i="37" s="1"/>
  <c r="F114" i="37"/>
  <c r="G114" i="37" s="1"/>
  <c r="F127" i="37"/>
  <c r="G127" i="37" s="1"/>
  <c r="E144" i="37"/>
  <c r="H153" i="37"/>
  <c r="I153" i="37" s="1"/>
  <c r="E110" i="37"/>
  <c r="F111" i="37"/>
  <c r="G111" i="37" s="1"/>
  <c r="E118" i="37"/>
  <c r="H124" i="37"/>
  <c r="I124" i="37" s="1"/>
  <c r="E131" i="37"/>
  <c r="E106" i="37"/>
  <c r="H116" i="37"/>
  <c r="I116" i="37" s="1"/>
  <c r="H131" i="37"/>
  <c r="I131" i="37" s="1"/>
  <c r="F137" i="37"/>
  <c r="G137" i="37" s="1"/>
  <c r="E139" i="37"/>
  <c r="H152" i="37"/>
  <c r="I152" i="37" s="1"/>
  <c r="E105" i="37"/>
  <c r="F105" i="37"/>
  <c r="G105" i="37" s="1"/>
  <c r="H109" i="37"/>
  <c r="I109" i="37" s="1"/>
  <c r="F109" i="37"/>
  <c r="G109" i="37" s="1"/>
  <c r="E109" i="37"/>
  <c r="H112" i="37"/>
  <c r="I112" i="37" s="1"/>
  <c r="E117" i="37"/>
  <c r="H120" i="37"/>
  <c r="I120" i="37" s="1"/>
  <c r="E125" i="37"/>
  <c r="H128" i="37"/>
  <c r="I128" i="37" s="1"/>
  <c r="E133" i="37"/>
  <c r="H136" i="37"/>
  <c r="I136" i="37" s="1"/>
  <c r="E141" i="37"/>
  <c r="E149" i="37"/>
  <c r="E108" i="37"/>
  <c r="H111" i="37"/>
  <c r="I111" i="37" s="1"/>
  <c r="E116" i="37"/>
  <c r="F117" i="37"/>
  <c r="G117" i="37" s="1"/>
  <c r="H119" i="37"/>
  <c r="I119" i="37" s="1"/>
  <c r="E124" i="37"/>
  <c r="F125" i="37"/>
  <c r="G125" i="37" s="1"/>
  <c r="H127" i="37"/>
  <c r="I127" i="37" s="1"/>
  <c r="E132" i="37"/>
  <c r="F133" i="37"/>
  <c r="G133" i="37" s="1"/>
  <c r="H135" i="37"/>
  <c r="I135" i="37" s="1"/>
  <c r="E140" i="37"/>
  <c r="F141" i="37"/>
  <c r="G141" i="37" s="1"/>
  <c r="H143" i="37"/>
  <c r="I143" i="37" s="1"/>
  <c r="E148" i="37"/>
  <c r="F149" i="37"/>
  <c r="G149" i="37" s="1"/>
  <c r="H151" i="37"/>
  <c r="I151" i="37" s="1"/>
  <c r="F140" i="37"/>
  <c r="G140" i="37" s="1"/>
  <c r="F148" i="37"/>
  <c r="G148" i="37" s="1"/>
  <c r="E130" i="37"/>
  <c r="E138" i="37"/>
  <c r="E146" i="37"/>
  <c r="E154" i="37"/>
  <c r="F138" i="37"/>
  <c r="G138" i="37" s="1"/>
  <c r="F146" i="37"/>
  <c r="G146" i="37" s="1"/>
  <c r="F154" i="37"/>
  <c r="G154" i="37" s="1"/>
  <c r="E112" i="37"/>
  <c r="E120" i="37"/>
  <c r="E128" i="37"/>
  <c r="E136" i="37"/>
  <c r="H71" i="37"/>
  <c r="I71" i="37" s="1"/>
  <c r="E7" i="37"/>
  <c r="F73" i="37"/>
  <c r="G73" i="37" s="1"/>
  <c r="H38" i="37"/>
  <c r="I38" i="37" s="1"/>
  <c r="F25" i="37"/>
  <c r="G25" i="37" s="1"/>
  <c r="E81" i="37"/>
  <c r="E91" i="37"/>
  <c r="F84" i="37"/>
  <c r="G84" i="37" s="1"/>
  <c r="E19" i="37"/>
  <c r="H19" i="37"/>
  <c r="I19" i="37" s="1"/>
  <c r="F71" i="37"/>
  <c r="G71" i="37" s="1"/>
  <c r="E73" i="37"/>
  <c r="H70" i="37"/>
  <c r="I70" i="37" s="1"/>
  <c r="F21" i="37"/>
  <c r="G21" i="37" s="1"/>
  <c r="F41" i="37"/>
  <c r="G41" i="37" s="1"/>
  <c r="F63" i="37"/>
  <c r="G63" i="37" s="1"/>
  <c r="E35" i="37"/>
  <c r="H92" i="37"/>
  <c r="I92" i="37" s="1"/>
  <c r="F31" i="37"/>
  <c r="G31" i="37" s="1"/>
  <c r="H31" i="37"/>
  <c r="I31" i="37" s="1"/>
  <c r="F38" i="37"/>
  <c r="G38" i="37" s="1"/>
  <c r="H47" i="37"/>
  <c r="I47" i="37" s="1"/>
  <c r="F62" i="37"/>
  <c r="G62" i="37" s="1"/>
  <c r="E5" i="37"/>
  <c r="E75" i="37"/>
  <c r="F28" i="37"/>
  <c r="G28" i="37" s="1"/>
  <c r="H55" i="37"/>
  <c r="I55" i="37" s="1"/>
  <c r="H57" i="37"/>
  <c r="I57" i="37" s="1"/>
  <c r="F61" i="37"/>
  <c r="G61" i="37" s="1"/>
  <c r="F87" i="37"/>
  <c r="G87" i="37" s="1"/>
  <c r="F94" i="37"/>
  <c r="G94" i="37" s="1"/>
  <c r="H33" i="37"/>
  <c r="I33" i="37" s="1"/>
  <c r="F53" i="37"/>
  <c r="G53" i="37" s="1"/>
  <c r="H28" i="37"/>
  <c r="I28" i="37" s="1"/>
  <c r="H30" i="37"/>
  <c r="I30" i="37" s="1"/>
  <c r="H40" i="37"/>
  <c r="I40" i="37" s="1"/>
  <c r="E48" i="37"/>
  <c r="E68" i="37"/>
  <c r="F55" i="37"/>
  <c r="G55" i="37" s="1"/>
  <c r="F11" i="37"/>
  <c r="G11" i="37" s="1"/>
  <c r="E47" i="37"/>
  <c r="H54" i="37"/>
  <c r="I54" i="37" s="1"/>
  <c r="F60" i="37"/>
  <c r="G60" i="37" s="1"/>
  <c r="F76" i="37"/>
  <c r="G76" i="37" s="1"/>
  <c r="E102" i="37"/>
  <c r="E46" i="37"/>
  <c r="H48" i="37"/>
  <c r="I48" i="37" s="1"/>
  <c r="H60" i="37"/>
  <c r="I60" i="37" s="1"/>
  <c r="H76" i="37"/>
  <c r="I76" i="37" s="1"/>
  <c r="F95" i="37"/>
  <c r="G95" i="37" s="1"/>
  <c r="F100" i="37"/>
  <c r="G100" i="37" s="1"/>
  <c r="H5" i="37"/>
  <c r="I5" i="37" s="1"/>
  <c r="H11" i="37"/>
  <c r="I11" i="37" s="1"/>
  <c r="H25" i="37"/>
  <c r="I25" i="37" s="1"/>
  <c r="H27" i="37"/>
  <c r="I27" i="37" s="1"/>
  <c r="H35" i="37"/>
  <c r="I35" i="37" s="1"/>
  <c r="H46" i="37"/>
  <c r="I46" i="37" s="1"/>
  <c r="E50" i="37"/>
  <c r="H53" i="37"/>
  <c r="I53" i="37" s="1"/>
  <c r="H63" i="37"/>
  <c r="I63" i="37" s="1"/>
  <c r="E65" i="37"/>
  <c r="F68" i="37"/>
  <c r="G68" i="37" s="1"/>
  <c r="H78" i="37"/>
  <c r="I78" i="37" s="1"/>
  <c r="F81" i="37"/>
  <c r="G81" i="37" s="1"/>
  <c r="H84" i="37"/>
  <c r="I84" i="37" s="1"/>
  <c r="E86" i="37"/>
  <c r="H87" i="37"/>
  <c r="I87" i="37" s="1"/>
  <c r="E89" i="37"/>
  <c r="H95" i="37"/>
  <c r="I95" i="37" s="1"/>
  <c r="E97" i="37"/>
  <c r="H100" i="37"/>
  <c r="I100" i="37" s="1"/>
  <c r="F102" i="37"/>
  <c r="G102" i="37" s="1"/>
  <c r="H41" i="37"/>
  <c r="I41" i="37" s="1"/>
  <c r="F50" i="37"/>
  <c r="G50" i="37" s="1"/>
  <c r="H62" i="37"/>
  <c r="I62" i="37" s="1"/>
  <c r="H65" i="37"/>
  <c r="I65" i="37" s="1"/>
  <c r="F86" i="37"/>
  <c r="G86" i="37" s="1"/>
  <c r="F89" i="37"/>
  <c r="G89" i="37" s="1"/>
  <c r="H94" i="37"/>
  <c r="I94" i="37" s="1"/>
  <c r="F97" i="37"/>
  <c r="G97" i="37" s="1"/>
  <c r="H10" i="37"/>
  <c r="I10" i="37" s="1"/>
  <c r="E13" i="37"/>
  <c r="E15" i="37"/>
  <c r="H24" i="37"/>
  <c r="I24" i="37" s="1"/>
  <c r="E29" i="37"/>
  <c r="E39" i="37"/>
  <c r="E43" i="37"/>
  <c r="E70" i="37"/>
  <c r="E83" i="37"/>
  <c r="E99" i="37"/>
  <c r="F8" i="37"/>
  <c r="G8" i="37" s="1"/>
  <c r="H13" i="37"/>
  <c r="I13" i="37" s="1"/>
  <c r="E21" i="37"/>
  <c r="F39" i="37"/>
  <c r="G39" i="37" s="1"/>
  <c r="E67" i="37"/>
  <c r="F12" i="37"/>
  <c r="G12" i="37" s="1"/>
  <c r="F23" i="37"/>
  <c r="G23" i="37" s="1"/>
  <c r="E33" i="37"/>
  <c r="E54" i="37"/>
  <c r="E78" i="37"/>
  <c r="F79" i="37"/>
  <c r="G79" i="37" s="1"/>
  <c r="E92" i="37"/>
  <c r="H12" i="37"/>
  <c r="I12" i="37" s="1"/>
  <c r="F16" i="37"/>
  <c r="G16" i="37" s="1"/>
  <c r="F20" i="37"/>
  <c r="G20" i="37" s="1"/>
  <c r="F42" i="37"/>
  <c r="G42" i="37" s="1"/>
  <c r="E57" i="37"/>
  <c r="H79" i="37"/>
  <c r="I79" i="37" s="1"/>
  <c r="F103" i="37"/>
  <c r="G103" i="37" s="1"/>
  <c r="H103" i="37"/>
  <c r="I103" i="37" s="1"/>
  <c r="E6" i="37"/>
  <c r="F7" i="37"/>
  <c r="G7" i="37" s="1"/>
  <c r="H9" i="37"/>
  <c r="I9" i="37" s="1"/>
  <c r="E14" i="37"/>
  <c r="F15" i="37"/>
  <c r="G15" i="37" s="1"/>
  <c r="H17" i="37"/>
  <c r="I17" i="37" s="1"/>
  <c r="H20" i="37"/>
  <c r="I20" i="37" s="1"/>
  <c r="E22" i="37"/>
  <c r="F26" i="37"/>
  <c r="G26" i="37" s="1"/>
  <c r="F29" i="37"/>
  <c r="G29" i="37" s="1"/>
  <c r="E32" i="37"/>
  <c r="H74" i="37"/>
  <c r="I74" i="37" s="1"/>
  <c r="E74" i="37"/>
  <c r="F85" i="37"/>
  <c r="G85" i="37" s="1"/>
  <c r="E85" i="37"/>
  <c r="H85" i="37"/>
  <c r="I85" i="37" s="1"/>
  <c r="F6" i="37"/>
  <c r="G6" i="37" s="1"/>
  <c r="H8" i="37"/>
  <c r="I8" i="37" s="1"/>
  <c r="F14" i="37"/>
  <c r="G14" i="37" s="1"/>
  <c r="H16" i="37"/>
  <c r="I16" i="37" s="1"/>
  <c r="F22" i="37"/>
  <c r="G22" i="37" s="1"/>
  <c r="H23" i="37"/>
  <c r="I23" i="37" s="1"/>
  <c r="F32" i="37"/>
  <c r="G32" i="37" s="1"/>
  <c r="H49" i="37"/>
  <c r="I49" i="37" s="1"/>
  <c r="E49" i="37"/>
  <c r="H26" i="37"/>
  <c r="I26" i="37" s="1"/>
  <c r="F40" i="37"/>
  <c r="G40" i="37" s="1"/>
  <c r="H42" i="37"/>
  <c r="I42" i="37" s="1"/>
  <c r="F49" i="37"/>
  <c r="G49" i="37" s="1"/>
  <c r="E61" i="37"/>
  <c r="H72" i="37"/>
  <c r="I72" i="37" s="1"/>
  <c r="F72" i="37"/>
  <c r="G72" i="37" s="1"/>
  <c r="E72" i="37"/>
  <c r="H80" i="37"/>
  <c r="I80" i="37" s="1"/>
  <c r="F80" i="37"/>
  <c r="G80" i="37" s="1"/>
  <c r="E80" i="37"/>
  <c r="H88" i="37"/>
  <c r="I88" i="37" s="1"/>
  <c r="F88" i="37"/>
  <c r="G88" i="37" s="1"/>
  <c r="E88" i="37"/>
  <c r="H37" i="37"/>
  <c r="I37" i="37" s="1"/>
  <c r="F37" i="37"/>
  <c r="G37" i="37" s="1"/>
  <c r="H52" i="37"/>
  <c r="I52" i="37" s="1"/>
  <c r="E52" i="37"/>
  <c r="F93" i="37"/>
  <c r="G93" i="37" s="1"/>
  <c r="E93" i="37"/>
  <c r="H93" i="37"/>
  <c r="I93" i="37" s="1"/>
  <c r="E10" i="37"/>
  <c r="F18" i="37"/>
  <c r="G18" i="37" s="1"/>
  <c r="E24" i="37"/>
  <c r="E30" i="37"/>
  <c r="F34" i="37"/>
  <c r="G34" i="37" s="1"/>
  <c r="F51" i="37"/>
  <c r="G51" i="37" s="1"/>
  <c r="E51" i="37"/>
  <c r="F52" i="37"/>
  <c r="G52" i="37" s="1"/>
  <c r="H58" i="37"/>
  <c r="I58" i="37" s="1"/>
  <c r="E58" i="37"/>
  <c r="F58" i="37"/>
  <c r="G58" i="37" s="1"/>
  <c r="H90" i="37"/>
  <c r="I90" i="37" s="1"/>
  <c r="E90" i="37"/>
  <c r="F90" i="37"/>
  <c r="G90" i="37" s="1"/>
  <c r="E9" i="37"/>
  <c r="E17" i="37"/>
  <c r="E27" i="37"/>
  <c r="F36" i="37"/>
  <c r="G36" i="37" s="1"/>
  <c r="F44" i="37"/>
  <c r="G44" i="37" s="1"/>
  <c r="H51" i="37"/>
  <c r="I51" i="37" s="1"/>
  <c r="F77" i="37"/>
  <c r="G77" i="37" s="1"/>
  <c r="E77" i="37"/>
  <c r="H77" i="37"/>
  <c r="I77" i="37" s="1"/>
  <c r="H18" i="37"/>
  <c r="I18" i="37" s="1"/>
  <c r="H34" i="37"/>
  <c r="I34" i="37" s="1"/>
  <c r="H36" i="37"/>
  <c r="I36" i="37" s="1"/>
  <c r="H44" i="37"/>
  <c r="I44" i="37" s="1"/>
  <c r="H45" i="37"/>
  <c r="I45" i="37" s="1"/>
  <c r="F45" i="37"/>
  <c r="G45" i="37" s="1"/>
  <c r="H82" i="37"/>
  <c r="I82" i="37" s="1"/>
  <c r="E82" i="37"/>
  <c r="H59" i="37"/>
  <c r="I59" i="37" s="1"/>
  <c r="F59" i="37"/>
  <c r="G59" i="37" s="1"/>
  <c r="H96" i="37"/>
  <c r="I96" i="37" s="1"/>
  <c r="F96" i="37"/>
  <c r="G96" i="37" s="1"/>
  <c r="E96" i="37"/>
  <c r="H98" i="37"/>
  <c r="I98" i="37" s="1"/>
  <c r="E98" i="37"/>
  <c r="F101" i="37"/>
  <c r="G101" i="37" s="1"/>
  <c r="E101" i="37"/>
  <c r="H101" i="37"/>
  <c r="I101" i="37" s="1"/>
  <c r="F43" i="37"/>
  <c r="G43" i="37" s="1"/>
  <c r="F56" i="37"/>
  <c r="G56" i="37" s="1"/>
  <c r="E56" i="37"/>
  <c r="H64" i="37"/>
  <c r="I64" i="37" s="1"/>
  <c r="F64" i="37"/>
  <c r="G64" i="37" s="1"/>
  <c r="E64" i="37"/>
  <c r="H66" i="37"/>
  <c r="I66" i="37" s="1"/>
  <c r="E66" i="37"/>
  <c r="F69" i="37"/>
  <c r="G69" i="37" s="1"/>
  <c r="E69" i="37"/>
  <c r="H69" i="37"/>
  <c r="I69" i="37" s="1"/>
  <c r="F67" i="37"/>
  <c r="G67" i="37" s="1"/>
  <c r="F75" i="37"/>
  <c r="G75" i="37" s="1"/>
  <c r="F83" i="37"/>
  <c r="G83" i="37" s="1"/>
  <c r="F91" i="37"/>
  <c r="G91" i="37" s="1"/>
  <c r="F99" i="37"/>
  <c r="G99" i="37" s="1"/>
  <c r="E4" i="37"/>
  <c r="H4" i="37"/>
  <c r="I4" i="37" s="1"/>
  <c r="H6" i="36"/>
  <c r="J6" i="36" s="1"/>
  <c r="H7" i="36"/>
  <c r="J7" i="36" s="1"/>
  <c r="H8" i="36"/>
  <c r="J8" i="36" s="1"/>
  <c r="J9" i="36"/>
  <c r="H10" i="36"/>
  <c r="J10" i="36" s="1"/>
  <c r="H11" i="36"/>
  <c r="J11" i="36" s="1"/>
  <c r="H909" i="39" l="1"/>
  <c r="F909" i="39"/>
  <c r="F908" i="39"/>
  <c r="H908" i="39"/>
  <c r="A3381" i="39"/>
  <c r="I3381" i="39"/>
  <c r="M3381" i="39"/>
  <c r="K3381" i="39"/>
  <c r="C3381" i="39"/>
  <c r="N3381" i="39"/>
  <c r="P3381" i="39"/>
  <c r="H3381" i="39"/>
  <c r="G836" i="37"/>
  <c r="J836" i="37" s="1"/>
  <c r="O836" i="37"/>
  <c r="G2113" i="37"/>
  <c r="J2113" i="37" s="1"/>
  <c r="O2113" i="37"/>
  <c r="G2446" i="37"/>
  <c r="J2446" i="37" s="1"/>
  <c r="O2446" i="37"/>
  <c r="G2486" i="37"/>
  <c r="J2486" i="37" s="1"/>
  <c r="O2486" i="37"/>
  <c r="G2465" i="37"/>
  <c r="J2465" i="37" s="1"/>
  <c r="O2465" i="37"/>
  <c r="G2393" i="37"/>
  <c r="J2393" i="37" s="1"/>
  <c r="O2393" i="37"/>
  <c r="G2374" i="37"/>
  <c r="J2374" i="37" s="1"/>
  <c r="O2374" i="37"/>
  <c r="G2472" i="37"/>
  <c r="J2472" i="37" s="1"/>
  <c r="O2472" i="37"/>
  <c r="G2485" i="37"/>
  <c r="J2485" i="37" s="1"/>
  <c r="O2485" i="37"/>
  <c r="G2510" i="37"/>
  <c r="J2510" i="37" s="1"/>
  <c r="O2510" i="37"/>
  <c r="G2294" i="37"/>
  <c r="J2294" i="37" s="1"/>
  <c r="O2294" i="37"/>
  <c r="G2193" i="37"/>
  <c r="J2193" i="37" s="1"/>
  <c r="O2193" i="37"/>
  <c r="G2492" i="37"/>
  <c r="J2492" i="37" s="1"/>
  <c r="O2492" i="37"/>
  <c r="G858" i="37"/>
  <c r="J858" i="37" s="1"/>
  <c r="O858" i="37"/>
  <c r="G835" i="37"/>
  <c r="J835" i="37" s="1"/>
  <c r="O835" i="37"/>
  <c r="G884" i="37"/>
  <c r="J884" i="37" s="1"/>
  <c r="O884" i="37"/>
  <c r="G885" i="37"/>
  <c r="J885" i="37" s="1"/>
  <c r="O885" i="37"/>
  <c r="G2054" i="37"/>
  <c r="J2054" i="37" s="1"/>
  <c r="O2054" i="37"/>
  <c r="G2315" i="37"/>
  <c r="J2315" i="37" s="1"/>
  <c r="O2315" i="37"/>
  <c r="G2273" i="37"/>
  <c r="J2273" i="37" s="1"/>
  <c r="O2273" i="37"/>
  <c r="G2373" i="37"/>
  <c r="J2373" i="37" s="1"/>
  <c r="O2373" i="37"/>
  <c r="G2055" i="37"/>
  <c r="J2055" i="37" s="1"/>
  <c r="O2055" i="37"/>
  <c r="G2450" i="37"/>
  <c r="J2450" i="37" s="1"/>
  <c r="O2450" i="37"/>
  <c r="G2490" i="37"/>
  <c r="J2490" i="37" s="1"/>
  <c r="O2490" i="37"/>
  <c r="G2275" i="37"/>
  <c r="J2275" i="37" s="1"/>
  <c r="O2275" i="37"/>
  <c r="G2114" i="37"/>
  <c r="J2114" i="37" s="1"/>
  <c r="O2114" i="37"/>
  <c r="G2449" i="37"/>
  <c r="J2449" i="37" s="1"/>
  <c r="O2449" i="37"/>
  <c r="G2274" i="37"/>
  <c r="J2274" i="37" s="1"/>
  <c r="O2274" i="37"/>
  <c r="G2173" i="37"/>
  <c r="J2173" i="37" s="1"/>
  <c r="O2173" i="37"/>
  <c r="G2154" i="37"/>
  <c r="J2154" i="37" s="1"/>
  <c r="O2154" i="37"/>
  <c r="G2512" i="37"/>
  <c r="J2512" i="37" s="1"/>
  <c r="O2512" i="37"/>
  <c r="G2094" i="37"/>
  <c r="J2094" i="37" s="1"/>
  <c r="O2094" i="37"/>
  <c r="G2471" i="37"/>
  <c r="J2471" i="37" s="1"/>
  <c r="O2471" i="37"/>
  <c r="G2093" i="37"/>
  <c r="J2093" i="37" s="1"/>
  <c r="O2093" i="37"/>
  <c r="G2496" i="37"/>
  <c r="J2496" i="37" s="1"/>
  <c r="O2496" i="37"/>
  <c r="G2442" i="37"/>
  <c r="J2442" i="37" s="1"/>
  <c r="O2442" i="37"/>
  <c r="G2354" i="37"/>
  <c r="J2354" i="37" s="1"/>
  <c r="O2354" i="37"/>
  <c r="G2467" i="37"/>
  <c r="J2467" i="37" s="1"/>
  <c r="O2467" i="37"/>
  <c r="G2481" i="37"/>
  <c r="J2481" i="37" s="1"/>
  <c r="O2481" i="37"/>
  <c r="G2234" i="37"/>
  <c r="J2234" i="37" s="1"/>
  <c r="O2234" i="37"/>
  <c r="G2115" i="37"/>
  <c r="J2115" i="37" s="1"/>
  <c r="O2115" i="37"/>
  <c r="G855" i="37"/>
  <c r="J855" i="37" s="1"/>
  <c r="O855" i="37"/>
  <c r="G2353" i="37"/>
  <c r="J2353" i="37" s="1"/>
  <c r="O2353" i="37"/>
  <c r="G2195" i="37"/>
  <c r="J2195" i="37" s="1"/>
  <c r="O2195" i="37"/>
  <c r="G2074" i="37"/>
  <c r="J2074" i="37" s="1"/>
  <c r="O2074" i="37"/>
  <c r="G2135" i="37"/>
  <c r="J2135" i="37" s="1"/>
  <c r="O2135" i="37"/>
  <c r="G2511" i="37"/>
  <c r="J2511" i="37" s="1"/>
  <c r="O2511" i="37"/>
  <c r="G834" i="37"/>
  <c r="J834" i="37" s="1"/>
  <c r="O834" i="37"/>
  <c r="G880" i="37"/>
  <c r="J880" i="37" s="1"/>
  <c r="O880" i="37"/>
  <c r="G883" i="37"/>
  <c r="J883" i="37" s="1"/>
  <c r="O883" i="37"/>
  <c r="G2053" i="37"/>
  <c r="J2053" i="37" s="1"/>
  <c r="O2053" i="37"/>
  <c r="G2194" i="37"/>
  <c r="J2194" i="37" s="1"/>
  <c r="O2194" i="37"/>
  <c r="G2215" i="37"/>
  <c r="J2215" i="37" s="1"/>
  <c r="O2215" i="37"/>
  <c r="G2255" i="37"/>
  <c r="J2255" i="37" s="1"/>
  <c r="O2255" i="37"/>
  <c r="G2334" i="37"/>
  <c r="J2334" i="37" s="1"/>
  <c r="O2334" i="37"/>
  <c r="G2335" i="37"/>
  <c r="J2335" i="37" s="1"/>
  <c r="O2335" i="37"/>
  <c r="G2474" i="37"/>
  <c r="J2474" i="37" s="1"/>
  <c r="O2474" i="37"/>
  <c r="G2500" i="37"/>
  <c r="J2500" i="37" s="1"/>
  <c r="O2500" i="37"/>
  <c r="G2495" i="37"/>
  <c r="J2495" i="37" s="1"/>
  <c r="O2495" i="37"/>
  <c r="G2333" i="37"/>
  <c r="J2333" i="37" s="1"/>
  <c r="O2333" i="37"/>
  <c r="G2155" i="37"/>
  <c r="J2155" i="37" s="1"/>
  <c r="O2155" i="37"/>
  <c r="G2461" i="37"/>
  <c r="J2461" i="37" s="1"/>
  <c r="O2461" i="37"/>
  <c r="G2499" i="37"/>
  <c r="J2499" i="37" s="1"/>
  <c r="O2499" i="37"/>
  <c r="G2153" i="37"/>
  <c r="J2153" i="37" s="1"/>
  <c r="O2153" i="37"/>
  <c r="G2459" i="37"/>
  <c r="J2459" i="37" s="1"/>
  <c r="O2459" i="37"/>
  <c r="G2484" i="37"/>
  <c r="J2484" i="37" s="1"/>
  <c r="O2484" i="37"/>
  <c r="G2134" i="37"/>
  <c r="J2134" i="37" s="1"/>
  <c r="O2134" i="37"/>
  <c r="G2456" i="37"/>
  <c r="J2456" i="37" s="1"/>
  <c r="O2456" i="37"/>
  <c r="G2235" i="37"/>
  <c r="J2235" i="37" s="1"/>
  <c r="O2235" i="37"/>
  <c r="G2075" i="37"/>
  <c r="J2075" i="37" s="1"/>
  <c r="O2075" i="37"/>
  <c r="G2466" i="37"/>
  <c r="J2466" i="37" s="1"/>
  <c r="O2466" i="37"/>
  <c r="G2394" i="37"/>
  <c r="J2394" i="37" s="1"/>
  <c r="O2394" i="37"/>
  <c r="G2293" i="37"/>
  <c r="J2293" i="37" s="1"/>
  <c r="O2293" i="37"/>
  <c r="G833" i="37"/>
  <c r="J833" i="37" s="1"/>
  <c r="O833" i="37"/>
  <c r="G886" i="37"/>
  <c r="J886" i="37" s="1"/>
  <c r="O886" i="37"/>
  <c r="G830" i="37"/>
  <c r="J830" i="37" s="1"/>
  <c r="O830" i="37"/>
  <c r="G2976" i="37"/>
  <c r="O2976" i="37"/>
  <c r="G2487" i="37"/>
  <c r="J2487" i="37" s="1"/>
  <c r="O2487" i="37"/>
  <c r="G859" i="37"/>
  <c r="J859" i="37" s="1"/>
  <c r="O859" i="37"/>
  <c r="G2355" i="37"/>
  <c r="J2355" i="37" s="1"/>
  <c r="O2355" i="37"/>
  <c r="G2460" i="37"/>
  <c r="J2460" i="37" s="1"/>
  <c r="O2460" i="37"/>
  <c r="G2509" i="37"/>
  <c r="J2509" i="37" s="1"/>
  <c r="O2509" i="37"/>
  <c r="G860" i="37"/>
  <c r="J860" i="37" s="1"/>
  <c r="O860" i="37"/>
  <c r="G2073" i="37"/>
  <c r="J2073" i="37" s="1"/>
  <c r="O2073" i="37"/>
  <c r="G2174" i="37"/>
  <c r="J2174" i="37" s="1"/>
  <c r="O2174" i="37"/>
  <c r="G2175" i="37"/>
  <c r="J2175" i="37" s="1"/>
  <c r="O2175" i="37"/>
  <c r="G2253" i="37"/>
  <c r="J2253" i="37" s="1"/>
  <c r="O2253" i="37"/>
  <c r="G2254" i="37"/>
  <c r="J2254" i="37" s="1"/>
  <c r="O2254" i="37"/>
  <c r="G2295" i="37"/>
  <c r="J2295" i="37" s="1"/>
  <c r="O2295" i="37"/>
  <c r="G2375" i="37"/>
  <c r="J2375" i="37" s="1"/>
  <c r="O2375" i="37"/>
  <c r="G2462" i="37"/>
  <c r="J2462" i="37" s="1"/>
  <c r="O2462" i="37"/>
  <c r="G2470" i="37"/>
  <c r="J2470" i="37" s="1"/>
  <c r="O2470" i="37"/>
  <c r="G2506" i="37"/>
  <c r="J2506" i="37" s="1"/>
  <c r="O2506" i="37"/>
  <c r="G2491" i="37"/>
  <c r="J2491" i="37" s="1"/>
  <c r="O2491" i="37"/>
  <c r="G2233" i="37"/>
  <c r="J2233" i="37" s="1"/>
  <c r="O2233" i="37"/>
  <c r="G2475" i="37"/>
  <c r="J2475" i="37" s="1"/>
  <c r="O2475" i="37"/>
  <c r="G2447" i="37"/>
  <c r="J2447" i="37" s="1"/>
  <c r="O2447" i="37"/>
  <c r="G2214" i="37"/>
  <c r="J2214" i="37" s="1"/>
  <c r="O2214" i="37"/>
  <c r="G2095" i="37"/>
  <c r="J2095" i="37" s="1"/>
  <c r="O2095" i="37"/>
  <c r="G2314" i="37"/>
  <c r="J2314" i="37" s="1"/>
  <c r="O2314" i="37"/>
  <c r="G2213" i="37"/>
  <c r="J2213" i="37" s="1"/>
  <c r="O2213" i="37"/>
  <c r="G2497" i="37"/>
  <c r="J2497" i="37" s="1"/>
  <c r="O2497" i="37"/>
  <c r="G2445" i="37"/>
  <c r="J2445" i="37" s="1"/>
  <c r="O2445" i="37"/>
  <c r="G2313" i="37"/>
  <c r="J2313" i="37" s="1"/>
  <c r="O2313" i="37"/>
  <c r="G2441" i="37"/>
  <c r="J2441" i="37" s="1"/>
  <c r="O2441" i="37"/>
  <c r="G2395" i="37"/>
  <c r="J2395" i="37" s="1"/>
  <c r="O2395" i="37"/>
  <c r="G2133" i="37"/>
  <c r="J2133" i="37" s="1"/>
  <c r="O2133" i="37"/>
  <c r="G2440" i="37"/>
  <c r="J2440" i="37" s="1"/>
  <c r="O2440" i="37"/>
  <c r="G861" i="37"/>
  <c r="J861" i="37" s="1"/>
  <c r="O861" i="37"/>
  <c r="J242" i="37"/>
  <c r="O242" i="37" s="1"/>
  <c r="J787" i="37"/>
  <c r="O787" i="37" s="1"/>
  <c r="J1193" i="37"/>
  <c r="O1193" i="37" s="1"/>
  <c r="J1161" i="37"/>
  <c r="O1161" i="37" s="1"/>
  <c r="J1113" i="37"/>
  <c r="L1113" i="37" s="1"/>
  <c r="N1113" i="37" s="1"/>
  <c r="J1249" i="37"/>
  <c r="L1249" i="37" s="1"/>
  <c r="N1249" i="37" s="1"/>
  <c r="J1244" i="37"/>
  <c r="P1244" i="37" s="1"/>
  <c r="J1076" i="37"/>
  <c r="O1076" i="37" s="1"/>
  <c r="J1294" i="37"/>
  <c r="P1294" i="37" s="1"/>
  <c r="J1278" i="37"/>
  <c r="P1278" i="37" s="1"/>
  <c r="J1262" i="37"/>
  <c r="O1262" i="37" s="1"/>
  <c r="J1299" i="37"/>
  <c r="L1299" i="37" s="1"/>
  <c r="N1299" i="37" s="1"/>
  <c r="J1275" i="37"/>
  <c r="L1275" i="37" s="1"/>
  <c r="N1275" i="37" s="1"/>
  <c r="J210" i="37"/>
  <c r="L210" i="37" s="1"/>
  <c r="N210" i="37" s="1"/>
  <c r="J798" i="37"/>
  <c r="L798" i="37" s="1"/>
  <c r="N798" i="37" s="1"/>
  <c r="J801" i="37"/>
  <c r="L801" i="37" s="1"/>
  <c r="N801" i="37" s="1"/>
  <c r="J1386" i="37"/>
  <c r="P1386" i="37" s="1"/>
  <c r="J144" i="37"/>
  <c r="P144" i="37" s="1"/>
  <c r="J226" i="37"/>
  <c r="P226" i="37" s="1"/>
  <c r="J3299" i="37"/>
  <c r="P3299" i="37" s="1"/>
  <c r="J3293" i="37"/>
  <c r="P3293" i="37" s="1"/>
  <c r="J112" i="37"/>
  <c r="J312" i="37"/>
  <c r="L312" i="37" s="1"/>
  <c r="N312" i="37" s="1"/>
  <c r="J1123" i="37"/>
  <c r="P1123" i="37" s="1"/>
  <c r="J1173" i="37"/>
  <c r="P1173" i="37" s="1"/>
  <c r="J310" i="37"/>
  <c r="J353" i="37"/>
  <c r="L353" i="37" s="1"/>
  <c r="N353" i="37" s="1"/>
  <c r="J313" i="37"/>
  <c r="P313" i="37" s="1"/>
  <c r="J906" i="37"/>
  <c r="L906" i="37" s="1"/>
  <c r="N906" i="37" s="1"/>
  <c r="J890" i="37"/>
  <c r="P890" i="37" s="1"/>
  <c r="J1009" i="37"/>
  <c r="O1009" i="37" s="1"/>
  <c r="J1027" i="37"/>
  <c r="O1027" i="37" s="1"/>
  <c r="J1073" i="37"/>
  <c r="P1073" i="37" s="1"/>
  <c r="J1295" i="37"/>
  <c r="J1279" i="37"/>
  <c r="L1279" i="37" s="1"/>
  <c r="N1279" i="37" s="1"/>
  <c r="J977" i="37"/>
  <c r="P977" i="37" s="1"/>
  <c r="J1068" i="37"/>
  <c r="L1068" i="37" s="1"/>
  <c r="N1068" i="37" s="1"/>
  <c r="J972" i="37"/>
  <c r="J342" i="37"/>
  <c r="L342" i="37" s="1"/>
  <c r="N342" i="37" s="1"/>
  <c r="J367" i="37"/>
  <c r="O367" i="37" s="1"/>
  <c r="J990" i="37"/>
  <c r="J967" i="37"/>
  <c r="J1263" i="37"/>
  <c r="O1263" i="37" s="1"/>
  <c r="J147" i="37"/>
  <c r="P147" i="37" s="1"/>
  <c r="J294" i="37"/>
  <c r="J276" i="37"/>
  <c r="L276" i="37" s="1"/>
  <c r="N276" i="37" s="1"/>
  <c r="J131" i="37"/>
  <c r="L131" i="37" s="1"/>
  <c r="N131" i="37" s="1"/>
  <c r="J152" i="37"/>
  <c r="O152" i="37" s="1"/>
  <c r="J976" i="37"/>
  <c r="J3236" i="37"/>
  <c r="P3236" i="37" s="1"/>
  <c r="J3300" i="37"/>
  <c r="P3300" i="37" s="1"/>
  <c r="J120" i="37"/>
  <c r="P120" i="37" s="1"/>
  <c r="J197" i="37"/>
  <c r="J945" i="37"/>
  <c r="L945" i="37" s="1"/>
  <c r="N945" i="37" s="1"/>
  <c r="J1139" i="37"/>
  <c r="P1139" i="37" s="1"/>
  <c r="J994" i="37"/>
  <c r="L994" i="37" s="1"/>
  <c r="N994" i="37" s="1"/>
  <c r="J1350" i="37"/>
  <c r="J1084" i="37"/>
  <c r="L1084" i="37" s="1"/>
  <c r="N1084" i="37" s="1"/>
  <c r="J1140" i="37"/>
  <c r="P1140" i="37" s="1"/>
  <c r="J794" i="37"/>
  <c r="L794" i="37" s="1"/>
  <c r="N794" i="37" s="1"/>
  <c r="J212" i="37"/>
  <c r="O212" i="37" s="1"/>
  <c r="J345" i="37"/>
  <c r="O345" i="37" s="1"/>
  <c r="J909" i="37"/>
  <c r="J1387" i="37"/>
  <c r="O1387" i="37" s="1"/>
  <c r="J1791" i="37"/>
  <c r="O1791" i="37" s="1"/>
  <c r="J1743" i="37"/>
  <c r="P1743" i="37" s="1"/>
  <c r="J1807" i="37"/>
  <c r="P1807" i="37" s="1"/>
  <c r="J1711" i="37"/>
  <c r="L1711" i="37" s="1"/>
  <c r="N1711" i="37" s="1"/>
  <c r="J1815" i="37"/>
  <c r="J1727" i="37"/>
  <c r="O1727" i="37" s="1"/>
  <c r="J1735" i="37"/>
  <c r="O1735" i="37" s="1"/>
  <c r="J1947" i="37"/>
  <c r="P1947" i="37" s="1"/>
  <c r="J2022" i="37"/>
  <c r="J287" i="37"/>
  <c r="L287" i="37" s="1"/>
  <c r="N287" i="37" s="1"/>
  <c r="J282" i="37"/>
  <c r="J354" i="37"/>
  <c r="L354" i="37" s="1"/>
  <c r="N354" i="37" s="1"/>
  <c r="J941" i="37"/>
  <c r="O941" i="37" s="1"/>
  <c r="J951" i="37"/>
  <c r="L951" i="37" s="1"/>
  <c r="N951" i="37" s="1"/>
  <c r="J924" i="37"/>
  <c r="P924" i="37" s="1"/>
  <c r="J992" i="37"/>
  <c r="P992" i="37" s="1"/>
  <c r="J187" i="37"/>
  <c r="O187" i="37" s="1"/>
  <c r="J2517" i="37"/>
  <c r="P2517" i="37" s="1"/>
  <c r="J2653" i="37"/>
  <c r="P2653" i="37" s="1"/>
  <c r="J239" i="37"/>
  <c r="O239" i="37" s="1"/>
  <c r="J223" i="37"/>
  <c r="L223" i="37" s="1"/>
  <c r="N223" i="37" s="1"/>
  <c r="J234" i="37"/>
  <c r="L234" i="37" s="1"/>
  <c r="N234" i="37" s="1"/>
  <c r="J1338" i="37"/>
  <c r="J126" i="37"/>
  <c r="P126" i="37" s="1"/>
  <c r="J1251" i="37"/>
  <c r="P1251" i="37" s="1"/>
  <c r="J1227" i="37"/>
  <c r="P1227" i="37" s="1"/>
  <c r="J1179" i="37"/>
  <c r="P1179" i="37" s="1"/>
  <c r="J1115" i="37"/>
  <c r="P1115" i="37" s="1"/>
  <c r="J1015" i="37"/>
  <c r="P1015" i="37" s="1"/>
  <c r="J1199" i="37"/>
  <c r="P1199" i="37" s="1"/>
  <c r="J1292" i="37"/>
  <c r="O1292" i="37" s="1"/>
  <c r="J1276" i="37"/>
  <c r="J2429" i="37"/>
  <c r="L2429" i="37" s="1"/>
  <c r="N2429" i="37" s="1"/>
  <c r="J2795" i="37"/>
  <c r="O2795" i="37" s="1"/>
  <c r="J385" i="37"/>
  <c r="P385" i="37" s="1"/>
  <c r="J399" i="37"/>
  <c r="L399" i="37" s="1"/>
  <c r="N399" i="37" s="1"/>
  <c r="J381" i="37"/>
  <c r="P381" i="37" s="1"/>
  <c r="J942" i="37"/>
  <c r="P942" i="37" s="1"/>
  <c r="J926" i="37"/>
  <c r="P926" i="37" s="1"/>
  <c r="J910" i="37"/>
  <c r="L910" i="37" s="1"/>
  <c r="N910" i="37" s="1"/>
  <c r="J953" i="37"/>
  <c r="L953" i="37" s="1"/>
  <c r="N953" i="37" s="1"/>
  <c r="J913" i="37"/>
  <c r="J1107" i="37"/>
  <c r="O1107" i="37" s="1"/>
  <c r="J1029" i="37"/>
  <c r="L1029" i="37" s="1"/>
  <c r="N1029" i="37" s="1"/>
  <c r="J1631" i="37"/>
  <c r="O1631" i="37" s="1"/>
  <c r="J1754" i="37"/>
  <c r="J1770" i="37"/>
  <c r="O1770" i="37" s="1"/>
  <c r="J3287" i="37"/>
  <c r="L3287" i="37" s="1"/>
  <c r="N3287" i="37" s="1"/>
  <c r="J30" i="37"/>
  <c r="L30" i="37" s="1"/>
  <c r="N30" i="37" s="1"/>
  <c r="J136" i="37"/>
  <c r="L136" i="37" s="1"/>
  <c r="N136" i="37" s="1"/>
  <c r="J203" i="37"/>
  <c r="P203" i="37" s="1"/>
  <c r="J171" i="37"/>
  <c r="L171" i="37" s="1"/>
  <c r="N171" i="37" s="1"/>
  <c r="J181" i="37"/>
  <c r="P181" i="37" s="1"/>
  <c r="J307" i="37"/>
  <c r="L307" i="37" s="1"/>
  <c r="N307" i="37" s="1"/>
  <c r="J901" i="37"/>
  <c r="P901" i="37" s="1"/>
  <c r="J895" i="37"/>
  <c r="O895" i="37" s="1"/>
  <c r="J1129" i="37"/>
  <c r="P1129" i="37" s="1"/>
  <c r="J1096" i="37"/>
  <c r="J1156" i="37"/>
  <c r="O1156" i="37" s="1"/>
  <c r="J1100" i="37"/>
  <c r="P1100" i="37" s="1"/>
  <c r="J21" i="37"/>
  <c r="P21" i="37" s="1"/>
  <c r="J146" i="37"/>
  <c r="L146" i="37" s="1"/>
  <c r="N146" i="37" s="1"/>
  <c r="J218" i="37"/>
  <c r="P218" i="37" s="1"/>
  <c r="J357" i="37"/>
  <c r="O357" i="37" s="1"/>
  <c r="J149" i="37"/>
  <c r="O149" i="37" s="1"/>
  <c r="J174" i="37"/>
  <c r="J256" i="37"/>
  <c r="L256" i="37" s="1"/>
  <c r="N256" i="37" s="1"/>
  <c r="J250" i="37"/>
  <c r="L250" i="37" s="1"/>
  <c r="N250" i="37" s="1"/>
  <c r="J326" i="37"/>
  <c r="P326" i="37" s="1"/>
  <c r="J351" i="37"/>
  <c r="P351" i="37" s="1"/>
  <c r="J319" i="37"/>
  <c r="L319" i="37" s="1"/>
  <c r="N319" i="37" s="1"/>
  <c r="J386" i="37"/>
  <c r="P386" i="37" s="1"/>
  <c r="J387" i="37"/>
  <c r="O387" i="37" s="1"/>
  <c r="J365" i="37"/>
  <c r="P365" i="37" s="1"/>
  <c r="J929" i="37"/>
  <c r="P929" i="37" s="1"/>
  <c r="J1167" i="37"/>
  <c r="L1167" i="37" s="1"/>
  <c r="N1167" i="37" s="1"/>
  <c r="J1004" i="37"/>
  <c r="L1004" i="37" s="1"/>
  <c r="N1004" i="37" s="1"/>
  <c r="J962" i="37"/>
  <c r="J1346" i="37"/>
  <c r="P1346" i="37" s="1"/>
  <c r="J1314" i="37"/>
  <c r="P1314" i="37" s="1"/>
  <c r="J254" i="37"/>
  <c r="L254" i="37" s="1"/>
  <c r="N254" i="37" s="1"/>
  <c r="J263" i="37"/>
  <c r="P263" i="37" s="1"/>
  <c r="J350" i="37"/>
  <c r="O350" i="37" s="1"/>
  <c r="J321" i="37"/>
  <c r="O321" i="37" s="1"/>
  <c r="J370" i="37"/>
  <c r="P370" i="37" s="1"/>
  <c r="J391" i="37"/>
  <c r="P391" i="37" s="1"/>
  <c r="J791" i="37"/>
  <c r="L791" i="37" s="1"/>
  <c r="N791" i="37" s="1"/>
  <c r="J928" i="37"/>
  <c r="J1198" i="37"/>
  <c r="J1066" i="37"/>
  <c r="P1066" i="37" s="1"/>
  <c r="J1151" i="37"/>
  <c r="P1151" i="37" s="1"/>
  <c r="J993" i="37"/>
  <c r="P993" i="37" s="1"/>
  <c r="J1355" i="37"/>
  <c r="P1355" i="37" s="1"/>
  <c r="J247" i="37"/>
  <c r="O247" i="37" s="1"/>
  <c r="J215" i="37"/>
  <c r="L215" i="37" s="1"/>
  <c r="N215" i="37" s="1"/>
  <c r="J295" i="37"/>
  <c r="P295" i="37" s="1"/>
  <c r="J409" i="37"/>
  <c r="L409" i="37" s="1"/>
  <c r="N409" i="37" s="1"/>
  <c r="J1021" i="37"/>
  <c r="O1021" i="37" s="1"/>
  <c r="J142" i="37"/>
  <c r="P142" i="37" s="1"/>
  <c r="J796" i="37"/>
  <c r="P796" i="37" s="1"/>
  <c r="J56" i="37"/>
  <c r="O56" i="37" s="1"/>
  <c r="J160" i="37"/>
  <c r="P160" i="37" s="1"/>
  <c r="J304" i="37"/>
  <c r="O304" i="37" s="1"/>
  <c r="J290" i="37"/>
  <c r="O290" i="37" s="1"/>
  <c r="J2607" i="37"/>
  <c r="J193" i="37"/>
  <c r="L193" i="37" s="1"/>
  <c r="N193" i="37" s="1"/>
  <c r="J1208" i="37"/>
  <c r="L1208" i="37" s="1"/>
  <c r="N1208" i="37" s="1"/>
  <c r="J961" i="37"/>
  <c r="J1392" i="37"/>
  <c r="O1392" i="37" s="1"/>
  <c r="J141" i="37"/>
  <c r="P141" i="37" s="1"/>
  <c r="J248" i="37"/>
  <c r="O248" i="37" s="1"/>
  <c r="J231" i="37"/>
  <c r="J279" i="37"/>
  <c r="P279" i="37" s="1"/>
  <c r="J293" i="37"/>
  <c r="P293" i="37" s="1"/>
  <c r="J272" i="37"/>
  <c r="O272" i="37" s="1"/>
  <c r="J358" i="37"/>
  <c r="L358" i="37" s="1"/>
  <c r="N358" i="37" s="1"/>
  <c r="J320" i="37"/>
  <c r="P320" i="37" s="1"/>
  <c r="J362" i="37"/>
  <c r="P362" i="37" s="1"/>
  <c r="J899" i="37"/>
  <c r="J944" i="37"/>
  <c r="J912" i="37"/>
  <c r="L912" i="37" s="1"/>
  <c r="N912" i="37" s="1"/>
  <c r="J1254" i="37"/>
  <c r="P1254" i="37" s="1"/>
  <c r="J1048" i="37"/>
  <c r="L1048" i="37" s="1"/>
  <c r="N1048" i="37" s="1"/>
  <c r="J1223" i="37"/>
  <c r="P1223" i="37" s="1"/>
  <c r="J975" i="37"/>
  <c r="P975" i="37" s="1"/>
  <c r="J1247" i="37"/>
  <c r="P1247" i="37" s="1"/>
  <c r="J1034" i="37"/>
  <c r="J1288" i="37"/>
  <c r="J1057" i="37"/>
  <c r="P1057" i="37" s="1"/>
  <c r="J1089" i="37"/>
  <c r="L1089" i="37" s="1"/>
  <c r="N1089" i="37" s="1"/>
  <c r="J1339" i="37"/>
  <c r="P1339" i="37" s="1"/>
  <c r="J1323" i="37"/>
  <c r="L1323" i="37" s="1"/>
  <c r="N1323" i="37" s="1"/>
  <c r="J1319" i="37"/>
  <c r="L1319" i="37" s="1"/>
  <c r="N1319" i="37" s="1"/>
  <c r="J1389" i="37"/>
  <c r="P1389" i="37" s="1"/>
  <c r="J1441" i="37"/>
  <c r="J1964" i="37"/>
  <c r="L1964" i="37" s="1"/>
  <c r="N1964" i="37" s="1"/>
  <c r="J274" i="37"/>
  <c r="O274" i="37" s="1"/>
  <c r="J1135" i="37"/>
  <c r="J1121" i="37"/>
  <c r="J1397" i="37"/>
  <c r="L1397" i="37" s="1"/>
  <c r="N1397" i="37" s="1"/>
  <c r="J110" i="37"/>
  <c r="J306" i="37"/>
  <c r="L306" i="37" s="1"/>
  <c r="N306" i="37" s="1"/>
  <c r="J288" i="37"/>
  <c r="O288" i="37" s="1"/>
  <c r="J891" i="37"/>
  <c r="P891" i="37" s="1"/>
  <c r="J936" i="37"/>
  <c r="P936" i="37" s="1"/>
  <c r="J955" i="37"/>
  <c r="J939" i="37"/>
  <c r="P939" i="37" s="1"/>
  <c r="J923" i="37"/>
  <c r="P923" i="37" s="1"/>
  <c r="J1258" i="37"/>
  <c r="L1258" i="37" s="1"/>
  <c r="N1258" i="37" s="1"/>
  <c r="J1189" i="37"/>
  <c r="J190" i="37"/>
  <c r="P190" i="37" s="1"/>
  <c r="J335" i="37"/>
  <c r="P335" i="37" s="1"/>
  <c r="J402" i="37"/>
  <c r="P402" i="37" s="1"/>
  <c r="J383" i="37"/>
  <c r="P383" i="37" s="1"/>
  <c r="J375" i="37"/>
  <c r="J1172" i="37"/>
  <c r="L1172" i="37" s="1"/>
  <c r="N1172" i="37" s="1"/>
  <c r="J978" i="37"/>
  <c r="O978" i="37" s="1"/>
  <c r="J2528" i="37"/>
  <c r="O2528" i="37" s="1"/>
  <c r="J2707" i="37"/>
  <c r="L2707" i="37" s="1"/>
  <c r="N2707" i="37" s="1"/>
  <c r="J1931" i="37"/>
  <c r="N1931" i="37" s="1"/>
  <c r="J2017" i="37"/>
  <c r="P2017" i="37" s="1"/>
  <c r="J113" i="37"/>
  <c r="O113" i="37" s="1"/>
  <c r="J280" i="37"/>
  <c r="P280" i="37" s="1"/>
  <c r="J314" i="37"/>
  <c r="O314" i="37" s="1"/>
  <c r="J1281" i="37"/>
  <c r="O1281" i="37" s="1"/>
  <c r="J1360" i="37"/>
  <c r="L1360" i="37" s="1"/>
  <c r="N1360" i="37" s="1"/>
  <c r="J1328" i="37"/>
  <c r="O1328" i="37" s="1"/>
  <c r="J107" i="37"/>
  <c r="J199" i="37"/>
  <c r="P199" i="37" s="1"/>
  <c r="J176" i="37"/>
  <c r="O176" i="37" s="1"/>
  <c r="J303" i="37"/>
  <c r="P303" i="37" s="1"/>
  <c r="J271" i="37"/>
  <c r="P271" i="37" s="1"/>
  <c r="J298" i="37"/>
  <c r="O298" i="37" s="1"/>
  <c r="J1142" i="37"/>
  <c r="J1105" i="37"/>
  <c r="O1105" i="37" s="1"/>
  <c r="J1050" i="37"/>
  <c r="O1050" i="37" s="1"/>
  <c r="J1018" i="37"/>
  <c r="L1018" i="37" s="1"/>
  <c r="N1018" i="37" s="1"/>
  <c r="J1297" i="37"/>
  <c r="P1297" i="37" s="1"/>
  <c r="J2576" i="37"/>
  <c r="O2576" i="37" s="1"/>
  <c r="J2608" i="37"/>
  <c r="O2608" i="37" s="1"/>
  <c r="J125" i="37"/>
  <c r="P125" i="37" s="1"/>
  <c r="J240" i="37"/>
  <c r="P240" i="37" s="1"/>
  <c r="J1041" i="37"/>
  <c r="P1041" i="37" s="1"/>
  <c r="J139" i="37"/>
  <c r="O139" i="37" s="1"/>
  <c r="J157" i="37"/>
  <c r="O157" i="37" s="1"/>
  <c r="J189" i="37"/>
  <c r="J172" i="37"/>
  <c r="L172" i="37" s="1"/>
  <c r="N172" i="37" s="1"/>
  <c r="J296" i="37"/>
  <c r="O296" i="37" s="1"/>
  <c r="J285" i="37"/>
  <c r="P285" i="37" s="1"/>
  <c r="J264" i="37"/>
  <c r="J269" i="37"/>
  <c r="P269" i="37" s="1"/>
  <c r="J336" i="37"/>
  <c r="L336" i="37" s="1"/>
  <c r="N336" i="37" s="1"/>
  <c r="J337" i="37"/>
  <c r="P337" i="37" s="1"/>
  <c r="J393" i="37"/>
  <c r="J394" i="37"/>
  <c r="P394" i="37" s="1"/>
  <c r="J395" i="37"/>
  <c r="L395" i="37" s="1"/>
  <c r="N395" i="37" s="1"/>
  <c r="J407" i="37"/>
  <c r="O407" i="37" s="1"/>
  <c r="J892" i="37"/>
  <c r="L892" i="37" s="1"/>
  <c r="N892" i="37" s="1"/>
  <c r="J905" i="37"/>
  <c r="O905" i="37" s="1"/>
  <c r="J1228" i="37"/>
  <c r="L1228" i="37" s="1"/>
  <c r="N1228" i="37" s="1"/>
  <c r="J1344" i="37"/>
  <c r="J1395" i="37"/>
  <c r="J1420" i="37"/>
  <c r="P1420" i="37" s="1"/>
  <c r="J1404" i="37"/>
  <c r="P1404" i="37" s="1"/>
  <c r="J1417" i="37"/>
  <c r="J1751" i="37"/>
  <c r="L1751" i="37" s="1"/>
  <c r="N1751" i="37" s="1"/>
  <c r="J1671" i="37"/>
  <c r="O1671" i="37" s="1"/>
  <c r="J1695" i="37"/>
  <c r="O1695" i="37" s="1"/>
  <c r="J1719" i="37"/>
  <c r="G2537" i="37"/>
  <c r="I2546" i="37"/>
  <c r="I2536" i="37"/>
  <c r="G2536" i="37"/>
  <c r="G2535" i="37"/>
  <c r="I2541" i="37"/>
  <c r="G2541" i="37"/>
  <c r="G261" i="37"/>
  <c r="I2542" i="37"/>
  <c r="I2545" i="37"/>
  <c r="I2537" i="37"/>
  <c r="G2542" i="37"/>
  <c r="G2534" i="37"/>
  <c r="G258" i="37"/>
  <c r="G2538" i="37"/>
  <c r="I2535" i="37"/>
  <c r="G259" i="37"/>
  <c r="G2545" i="37"/>
  <c r="G2546" i="37"/>
  <c r="I2538" i="37"/>
  <c r="I2534" i="37"/>
  <c r="G260" i="37"/>
  <c r="G2539" i="37"/>
  <c r="I2540" i="37"/>
  <c r="G1957" i="37"/>
  <c r="I1909" i="37"/>
  <c r="I260" i="37"/>
  <c r="I1958" i="37"/>
  <c r="I1957" i="37"/>
  <c r="G2540" i="37"/>
  <c r="G1958" i="37"/>
  <c r="I261" i="37"/>
  <c r="G3232" i="37"/>
  <c r="I259" i="37"/>
  <c r="G1909" i="37"/>
  <c r="I2539" i="37"/>
  <c r="E3381" i="37"/>
  <c r="E3381" i="39" s="1"/>
  <c r="I3232" i="37"/>
  <c r="J244" i="37"/>
  <c r="J154" i="37"/>
  <c r="L154" i="37" s="1"/>
  <c r="N154" i="37" s="1"/>
  <c r="J140" i="37"/>
  <c r="O140" i="37" s="1"/>
  <c r="J116" i="37"/>
  <c r="J132" i="37"/>
  <c r="L132" i="37" s="1"/>
  <c r="N132" i="37" s="1"/>
  <c r="J106" i="37"/>
  <c r="J130" i="37"/>
  <c r="P130" i="37" s="1"/>
  <c r="J180" i="37"/>
  <c r="L180" i="37" s="1"/>
  <c r="N180" i="37" s="1"/>
  <c r="J196" i="37"/>
  <c r="J246" i="37"/>
  <c r="O246" i="37" s="1"/>
  <c r="J211" i="37"/>
  <c r="O211" i="37" s="1"/>
  <c r="J236" i="37"/>
  <c r="L236" i="37" s="1"/>
  <c r="N236" i="37" s="1"/>
  <c r="J230" i="37"/>
  <c r="J235" i="37"/>
  <c r="P235" i="37" s="1"/>
  <c r="J213" i="37"/>
  <c r="O213" i="37" s="1"/>
  <c r="J2434" i="37"/>
  <c r="L2434" i="37" s="1"/>
  <c r="N2434" i="37" s="1"/>
  <c r="J2418" i="37"/>
  <c r="J2662" i="37"/>
  <c r="P2662" i="37" s="1"/>
  <c r="J2710" i="37"/>
  <c r="L2710" i="37" s="1"/>
  <c r="N2710" i="37" s="1"/>
  <c r="J1158" i="37"/>
  <c r="J1054" i="37"/>
  <c r="P1054" i="37" s="1"/>
  <c r="J1408" i="37"/>
  <c r="J1576" i="37"/>
  <c r="P1576" i="37" s="1"/>
  <c r="J1560" i="37"/>
  <c r="L1560" i="37" s="1"/>
  <c r="N1560" i="37" s="1"/>
  <c r="J1585" i="37"/>
  <c r="P1585" i="37" s="1"/>
  <c r="J1828" i="37"/>
  <c r="J1812" i="37"/>
  <c r="P1812" i="37" s="1"/>
  <c r="J1796" i="37"/>
  <c r="J1766" i="37"/>
  <c r="L1766" i="37" s="1"/>
  <c r="N1766" i="37" s="1"/>
  <c r="J2024" i="37"/>
  <c r="P2024" i="37" s="1"/>
  <c r="J2027" i="37"/>
  <c r="L2027" i="37" s="1"/>
  <c r="N2027" i="37" s="1"/>
  <c r="J1238" i="37"/>
  <c r="O1238" i="37" s="1"/>
  <c r="J1003" i="37"/>
  <c r="L1003" i="37" s="1"/>
  <c r="N1003" i="37" s="1"/>
  <c r="J987" i="37"/>
  <c r="L987" i="37" s="1"/>
  <c r="N987" i="37" s="1"/>
  <c r="J971" i="37"/>
  <c r="J1309" i="37"/>
  <c r="L1309" i="37" s="1"/>
  <c r="N1309" i="37" s="1"/>
  <c r="J1293" i="37"/>
  <c r="J1277" i="37"/>
  <c r="L1277" i="37" s="1"/>
  <c r="N1277" i="37" s="1"/>
  <c r="J1261" i="37"/>
  <c r="J1353" i="37"/>
  <c r="L1353" i="37" s="1"/>
  <c r="N1353" i="37" s="1"/>
  <c r="J1337" i="37"/>
  <c r="L1337" i="37" s="1"/>
  <c r="N1337" i="37" s="1"/>
  <c r="J1356" i="37"/>
  <c r="L1356" i="37" s="1"/>
  <c r="N1356" i="37" s="1"/>
  <c r="J1126" i="37"/>
  <c r="J1070" i="37"/>
  <c r="P1070" i="37" s="1"/>
  <c r="J2634" i="37"/>
  <c r="J797" i="37"/>
  <c r="J2527" i="37"/>
  <c r="P2527" i="37" s="1"/>
  <c r="J2562" i="37"/>
  <c r="J2655" i="37"/>
  <c r="O2655" i="37" s="1"/>
  <c r="J1831" i="37"/>
  <c r="P1831" i="37" s="1"/>
  <c r="J1996" i="37"/>
  <c r="J3292" i="37"/>
  <c r="P3292" i="37" s="1"/>
  <c r="J3295" i="37"/>
  <c r="L3295" i="37" s="1"/>
  <c r="N3295" i="37" s="1"/>
  <c r="J3289" i="37"/>
  <c r="J3297" i="37"/>
  <c r="O3297" i="37" s="1"/>
  <c r="J1580" i="37"/>
  <c r="P1580" i="37" s="1"/>
  <c r="J2685" i="37"/>
  <c r="J1500" i="37"/>
  <c r="P1500" i="37" s="1"/>
  <c r="J1452" i="37"/>
  <c r="P1452" i="37" s="1"/>
  <c r="J159" i="37"/>
  <c r="L159" i="37" s="1"/>
  <c r="N159" i="37" s="1"/>
  <c r="J168" i="37"/>
  <c r="P168" i="37" s="1"/>
  <c r="J255" i="37"/>
  <c r="J1134" i="37"/>
  <c r="P1134" i="37" s="1"/>
  <c r="J117" i="37"/>
  <c r="P117" i="37" s="1"/>
  <c r="J128" i="37"/>
  <c r="L128" i="37" s="1"/>
  <c r="N128" i="37" s="1"/>
  <c r="J134" i="37"/>
  <c r="O134" i="37" s="1"/>
  <c r="J118" i="37"/>
  <c r="J184" i="37"/>
  <c r="P184" i="37" s="1"/>
  <c r="J334" i="37"/>
  <c r="L334" i="37" s="1"/>
  <c r="N334" i="37" s="1"/>
  <c r="J887" i="37"/>
  <c r="L887" i="37" s="1"/>
  <c r="N887" i="37" s="1"/>
  <c r="J115" i="37"/>
  <c r="J133" i="37"/>
  <c r="P133" i="37" s="1"/>
  <c r="J1164" i="37"/>
  <c r="J1046" i="37"/>
  <c r="P1046" i="37" s="1"/>
  <c r="J262" i="37"/>
  <c r="O262" i="37" s="1"/>
  <c r="J329" i="37"/>
  <c r="L329" i="37" s="1"/>
  <c r="N329" i="37" s="1"/>
  <c r="J1058" i="37"/>
  <c r="P1058" i="37" s="1"/>
  <c r="J1081" i="37"/>
  <c r="L1081" i="37" s="1"/>
  <c r="N1081" i="37" s="1"/>
  <c r="J1159" i="37"/>
  <c r="O1159" i="37" s="1"/>
  <c r="J1001" i="37"/>
  <c r="P1001" i="37" s="1"/>
  <c r="J1315" i="37"/>
  <c r="P1315" i="37" s="1"/>
  <c r="J2585" i="37"/>
  <c r="O2585" i="37" s="1"/>
  <c r="J2569" i="37"/>
  <c r="J344" i="37"/>
  <c r="P344" i="37" s="1"/>
  <c r="J328" i="37"/>
  <c r="O328" i="37" s="1"/>
  <c r="J377" i="37"/>
  <c r="J403" i="37"/>
  <c r="J795" i="37"/>
  <c r="O795" i="37" s="1"/>
  <c r="J920" i="37"/>
  <c r="J931" i="37"/>
  <c r="L931" i="37" s="1"/>
  <c r="N931" i="37" s="1"/>
  <c r="J921" i="37"/>
  <c r="L921" i="37" s="1"/>
  <c r="N921" i="37" s="1"/>
  <c r="J1180" i="37"/>
  <c r="O1180" i="37" s="1"/>
  <c r="J1040" i="37"/>
  <c r="P1040" i="37" s="1"/>
  <c r="J1045" i="37"/>
  <c r="O1045" i="37" s="1"/>
  <c r="J1150" i="37"/>
  <c r="J1062" i="37"/>
  <c r="O1062" i="37" s="1"/>
  <c r="J1097" i="37"/>
  <c r="L1097" i="37" s="1"/>
  <c r="N1097" i="37" s="1"/>
  <c r="J985" i="37"/>
  <c r="O985" i="37" s="1"/>
  <c r="J1127" i="37"/>
  <c r="J983" i="37"/>
  <c r="O983" i="37" s="1"/>
  <c r="J1302" i="37"/>
  <c r="P1302" i="37" s="1"/>
  <c r="J1270" i="37"/>
  <c r="P1270" i="37" s="1"/>
  <c r="J1352" i="37"/>
  <c r="J1358" i="37"/>
  <c r="L1358" i="37" s="1"/>
  <c r="N1358" i="37" s="1"/>
  <c r="J1289" i="37"/>
  <c r="L1289" i="37" s="1"/>
  <c r="N1289" i="37" s="1"/>
  <c r="J970" i="37"/>
  <c r="J1252" i="37"/>
  <c r="O1252" i="37" s="1"/>
  <c r="J1092" i="37"/>
  <c r="O1092" i="37" s="1"/>
  <c r="J1197" i="37"/>
  <c r="P1197" i="37" s="1"/>
  <c r="J999" i="37"/>
  <c r="L999" i="37" s="1"/>
  <c r="N999" i="37" s="1"/>
  <c r="J1026" i="37"/>
  <c r="J1204" i="37"/>
  <c r="O1204" i="37" s="1"/>
  <c r="J1347" i="37"/>
  <c r="P1347" i="37" s="1"/>
  <c r="J1322" i="37"/>
  <c r="P1322" i="37" s="1"/>
  <c r="J1625" i="37"/>
  <c r="J3237" i="37"/>
  <c r="P3237" i="37" s="1"/>
  <c r="J3267" i="37"/>
  <c r="P3267" i="37" s="1"/>
  <c r="J361" i="37"/>
  <c r="O361" i="37" s="1"/>
  <c r="J378" i="37"/>
  <c r="P378" i="37" s="1"/>
  <c r="J405" i="37"/>
  <c r="L405" i="37" s="1"/>
  <c r="N405" i="37" s="1"/>
  <c r="J389" i="37"/>
  <c r="L389" i="37" s="1"/>
  <c r="N389" i="37" s="1"/>
  <c r="J1017" i="37"/>
  <c r="L1017" i="37" s="1"/>
  <c r="N1017" i="37" s="1"/>
  <c r="J1165" i="37"/>
  <c r="J1152" i="37"/>
  <c r="O1152" i="37" s="1"/>
  <c r="J1305" i="37"/>
  <c r="P1305" i="37" s="1"/>
  <c r="J1013" i="37"/>
  <c r="J1236" i="37"/>
  <c r="P1236" i="37" s="1"/>
  <c r="J1012" i="37"/>
  <c r="P1012" i="37" s="1"/>
  <c r="J1033" i="37"/>
  <c r="P1033" i="37" s="1"/>
  <c r="J1220" i="37"/>
  <c r="J1354" i="37"/>
  <c r="P1354" i="37" s="1"/>
  <c r="J2738" i="37"/>
  <c r="L2738" i="37" s="1"/>
  <c r="N2738" i="37" s="1"/>
  <c r="J952" i="37"/>
  <c r="P952" i="37" s="1"/>
  <c r="J947" i="37"/>
  <c r="P947" i="37" s="1"/>
  <c r="J915" i="37"/>
  <c r="P915" i="37" s="1"/>
  <c r="J937" i="37"/>
  <c r="J1131" i="37"/>
  <c r="P1131" i="37" s="1"/>
  <c r="J1049" i="37"/>
  <c r="P1049" i="37" s="1"/>
  <c r="J980" i="37"/>
  <c r="P980" i="37" s="1"/>
  <c r="J1286" i="37"/>
  <c r="L1286" i="37" s="1"/>
  <c r="N1286" i="37" s="1"/>
  <c r="J1331" i="37"/>
  <c r="J1099" i="37"/>
  <c r="P1099" i="37" s="1"/>
  <c r="J1118" i="37"/>
  <c r="L1118" i="37" s="1"/>
  <c r="N1118" i="37" s="1"/>
  <c r="J986" i="37"/>
  <c r="J1250" i="37"/>
  <c r="J969" i="37"/>
  <c r="L969" i="37" s="1"/>
  <c r="N969" i="37" s="1"/>
  <c r="J1074" i="37"/>
  <c r="L1074" i="37" s="1"/>
  <c r="N1074" i="37" s="1"/>
  <c r="J1042" i="37"/>
  <c r="O1042" i="37" s="1"/>
  <c r="J1336" i="37"/>
  <c r="O1336" i="37" s="1"/>
  <c r="J1577" i="37"/>
  <c r="L1577" i="37" s="1"/>
  <c r="N1577" i="37" s="1"/>
  <c r="J1723" i="37"/>
  <c r="P1723" i="37" s="1"/>
  <c r="J1707" i="37"/>
  <c r="J1691" i="37"/>
  <c r="L1691" i="37" s="1"/>
  <c r="N1691" i="37" s="1"/>
  <c r="J3271" i="37"/>
  <c r="L3271" i="37" s="1"/>
  <c r="N3271" i="37" s="1"/>
  <c r="J3306" i="37"/>
  <c r="P3306" i="37" s="1"/>
  <c r="I258" i="37"/>
  <c r="J278" i="37"/>
  <c r="O278" i="37" s="1"/>
  <c r="J292" i="37"/>
  <c r="O292" i="37" s="1"/>
  <c r="J284" i="37"/>
  <c r="J300" i="37"/>
  <c r="L300" i="37" s="1"/>
  <c r="N300" i="37" s="1"/>
  <c r="J302" i="37"/>
  <c r="L302" i="37" s="1"/>
  <c r="N302" i="37" s="1"/>
  <c r="J270" i="37"/>
  <c r="P270" i="37" s="1"/>
  <c r="J318" i="37"/>
  <c r="O318" i="37" s="1"/>
  <c r="J356" i="37"/>
  <c r="P356" i="37" s="1"/>
  <c r="J338" i="37"/>
  <c r="J330" i="37"/>
  <c r="J349" i="37"/>
  <c r="O349" i="37" s="1"/>
  <c r="J352" i="37"/>
  <c r="P352" i="37" s="1"/>
  <c r="J340" i="37"/>
  <c r="L340" i="37" s="1"/>
  <c r="N340" i="37" s="1"/>
  <c r="J322" i="37"/>
  <c r="J401" i="37"/>
  <c r="P401" i="37" s="1"/>
  <c r="J369" i="37"/>
  <c r="P369" i="37" s="1"/>
  <c r="J397" i="37"/>
  <c r="P397" i="37" s="1"/>
  <c r="J343" i="37"/>
  <c r="J327" i="37"/>
  <c r="O327" i="37" s="1"/>
  <c r="J311" i="37"/>
  <c r="P311" i="37" s="1"/>
  <c r="J348" i="37"/>
  <c r="P348" i="37" s="1"/>
  <c r="J332" i="37"/>
  <c r="J286" i="37"/>
  <c r="P286" i="37" s="1"/>
  <c r="J299" i="37"/>
  <c r="P299" i="37" s="1"/>
  <c r="J277" i="37"/>
  <c r="P277" i="37" s="1"/>
  <c r="J268" i="37"/>
  <c r="L268" i="37" s="1"/>
  <c r="N268" i="37" s="1"/>
  <c r="J67" i="37"/>
  <c r="P67" i="37" s="1"/>
  <c r="J138" i="37"/>
  <c r="O138" i="37" s="1"/>
  <c r="J114" i="37"/>
  <c r="J205" i="37"/>
  <c r="J204" i="37"/>
  <c r="P204" i="37" s="1"/>
  <c r="J188" i="37"/>
  <c r="O188" i="37" s="1"/>
  <c r="J165" i="37"/>
  <c r="P165" i="37" s="1"/>
  <c r="J164" i="37"/>
  <c r="O164" i="37" s="1"/>
  <c r="J238" i="37"/>
  <c r="L238" i="37" s="1"/>
  <c r="N238" i="37" s="1"/>
  <c r="J227" i="37"/>
  <c r="P227" i="37" s="1"/>
  <c r="J99" i="37"/>
  <c r="O99" i="37" s="1"/>
  <c r="J24" i="37"/>
  <c r="L24" i="37" s="1"/>
  <c r="N24" i="37" s="1"/>
  <c r="J97" i="37"/>
  <c r="O97" i="37" s="1"/>
  <c r="J65" i="37"/>
  <c r="O65" i="37" s="1"/>
  <c r="J35" i="37"/>
  <c r="P35" i="37" s="1"/>
  <c r="J33" i="37"/>
  <c r="L33" i="37" s="1"/>
  <c r="N33" i="37" s="1"/>
  <c r="J148" i="37"/>
  <c r="P148" i="37" s="1"/>
  <c r="J124" i="37"/>
  <c r="L124" i="37" s="1"/>
  <c r="N124" i="37" s="1"/>
  <c r="J108" i="37"/>
  <c r="J122" i="37"/>
  <c r="J195" i="37"/>
  <c r="O195" i="37" s="1"/>
  <c r="J179" i="37"/>
  <c r="L179" i="37" s="1"/>
  <c r="N179" i="37" s="1"/>
  <c r="J163" i="37"/>
  <c r="O163" i="37" s="1"/>
  <c r="J173" i="37"/>
  <c r="O173" i="37" s="1"/>
  <c r="J252" i="37"/>
  <c r="O252" i="37" s="1"/>
  <c r="J219" i="37"/>
  <c r="P219" i="37" s="1"/>
  <c r="J221" i="37"/>
  <c r="J222" i="37"/>
  <c r="O222" i="37" s="1"/>
  <c r="J91" i="37"/>
  <c r="P91" i="37" s="1"/>
  <c r="J805" i="37"/>
  <c r="L805" i="37" s="1"/>
  <c r="N805" i="37" s="1"/>
  <c r="J808" i="37"/>
  <c r="P808" i="37" s="1"/>
  <c r="J793" i="37"/>
  <c r="L793" i="37" s="1"/>
  <c r="N793" i="37" s="1"/>
  <c r="J806" i="37"/>
  <c r="O806" i="37" s="1"/>
  <c r="J2557" i="37"/>
  <c r="L2557" i="37" s="1"/>
  <c r="N2557" i="37" s="1"/>
  <c r="J3302" i="37"/>
  <c r="O3302" i="37" s="1"/>
  <c r="J3270" i="37"/>
  <c r="O3270" i="37" s="1"/>
  <c r="J3327" i="37"/>
  <c r="L3327" i="37" s="1"/>
  <c r="N3327" i="37" s="1"/>
  <c r="J3265" i="37"/>
  <c r="L3265" i="37" s="1"/>
  <c r="N3265" i="37" s="1"/>
  <c r="J3253" i="37"/>
  <c r="O3253" i="37" s="1"/>
  <c r="J3247" i="37"/>
  <c r="P3247" i="37" s="1"/>
  <c r="J2431" i="37"/>
  <c r="L2431" i="37" s="1"/>
  <c r="N2431" i="37" s="1"/>
  <c r="J2417" i="37"/>
  <c r="L2417" i="37" s="1"/>
  <c r="N2417" i="37" s="1"/>
  <c r="J2020" i="37"/>
  <c r="J1967" i="37"/>
  <c r="L1967" i="37" s="1"/>
  <c r="N1967" i="37" s="1"/>
  <c r="J1995" i="37"/>
  <c r="L1995" i="37" s="1"/>
  <c r="N1995" i="37" s="1"/>
  <c r="J1961" i="37"/>
  <c r="L1961" i="37" s="1"/>
  <c r="N1961" i="37" s="1"/>
  <c r="J2002" i="37"/>
  <c r="L2002" i="37" s="1"/>
  <c r="N2002" i="37" s="1"/>
  <c r="J1978" i="37"/>
  <c r="O1978" i="37" s="1"/>
  <c r="J1962" i="37"/>
  <c r="P1962" i="37" s="1"/>
  <c r="J1986" i="37"/>
  <c r="P1986" i="37" s="1"/>
  <c r="J2000" i="37"/>
  <c r="L2000" i="37" s="1"/>
  <c r="N2000" i="37" s="1"/>
  <c r="J2018" i="37"/>
  <c r="O2018" i="37" s="1"/>
  <c r="J1423" i="37"/>
  <c r="O1423" i="37" s="1"/>
  <c r="J1415" i="37"/>
  <c r="O1415" i="37" s="1"/>
  <c r="J1504" i="37"/>
  <c r="L1504" i="37" s="1"/>
  <c r="N1504" i="37" s="1"/>
  <c r="J1558" i="37"/>
  <c r="O1558" i="37" s="1"/>
  <c r="J1530" i="37"/>
  <c r="L1530" i="37" s="1"/>
  <c r="N1530" i="37" s="1"/>
  <c r="J1502" i="37"/>
  <c r="O1502" i="37" s="1"/>
  <c r="J1539" i="37"/>
  <c r="P1539" i="37" s="1"/>
  <c r="J1811" i="37"/>
  <c r="O1811" i="37" s="1"/>
  <c r="J1748" i="37"/>
  <c r="J1652" i="37"/>
  <c r="L1652" i="37" s="1"/>
  <c r="N1652" i="37" s="1"/>
  <c r="J1369" i="37"/>
  <c r="P1369" i="37" s="1"/>
  <c r="J1364" i="37"/>
  <c r="L1364" i="37" s="1"/>
  <c r="N1364" i="37" s="1"/>
  <c r="J1381" i="37"/>
  <c r="P1381" i="37" s="1"/>
  <c r="J1433" i="37"/>
  <c r="O1433" i="37" s="1"/>
  <c r="J1407" i="37"/>
  <c r="P1407" i="37" s="1"/>
  <c r="J1424" i="37"/>
  <c r="O1424" i="37" s="1"/>
  <c r="J1589" i="37"/>
  <c r="L1589" i="37" s="1"/>
  <c r="N1589" i="37" s="1"/>
  <c r="J1506" i="37"/>
  <c r="P1506" i="37" s="1"/>
  <c r="J1449" i="37"/>
  <c r="O1449" i="37" s="1"/>
  <c r="J1463" i="37"/>
  <c r="L1463" i="37" s="1"/>
  <c r="N1463" i="37" s="1"/>
  <c r="J1446" i="37"/>
  <c r="P1446" i="37" s="1"/>
  <c r="J1528" i="37"/>
  <c r="L1528" i="37" s="1"/>
  <c r="N1528" i="37" s="1"/>
  <c r="J1457" i="37"/>
  <c r="P1457" i="37" s="1"/>
  <c r="J1418" i="37"/>
  <c r="P1418" i="37" s="1"/>
  <c r="J1402" i="37"/>
  <c r="P1402" i="37" s="1"/>
  <c r="J1622" i="37"/>
  <c r="O1622" i="37" s="1"/>
  <c r="J1458" i="37"/>
  <c r="J1522" i="37"/>
  <c r="L1522" i="37" s="1"/>
  <c r="N1522" i="37" s="1"/>
  <c r="J1827" i="37"/>
  <c r="P1827" i="37" s="1"/>
  <c r="J1795" i="37"/>
  <c r="P1795" i="37" s="1"/>
  <c r="J1813" i="37"/>
  <c r="J1752" i="37"/>
  <c r="O1752" i="37" s="1"/>
  <c r="J1708" i="37"/>
  <c r="O1708" i="37" s="1"/>
  <c r="J1818" i="37"/>
  <c r="O1818" i="37" s="1"/>
  <c r="J1668" i="37"/>
  <c r="P1668" i="37" s="1"/>
  <c r="J1764" i="37"/>
  <c r="P1764" i="37" s="1"/>
  <c r="J1394" i="37"/>
  <c r="P1394" i="37" s="1"/>
  <c r="J1400" i="37"/>
  <c r="L1400" i="37" s="1"/>
  <c r="N1400" i="37" s="1"/>
  <c r="J1634" i="37"/>
  <c r="L1634" i="37" s="1"/>
  <c r="N1634" i="37" s="1"/>
  <c r="J1510" i="37"/>
  <c r="P1510" i="37" s="1"/>
  <c r="J1496" i="37"/>
  <c r="L1496" i="37" s="1"/>
  <c r="N1496" i="37" s="1"/>
  <c r="J1480" i="37"/>
  <c r="J1439" i="37"/>
  <c r="O1439" i="37" s="1"/>
  <c r="J1478" i="37"/>
  <c r="O1478" i="37" s="1"/>
  <c r="J1462" i="37"/>
  <c r="L1462" i="37" s="1"/>
  <c r="N1462" i="37" s="1"/>
  <c r="J1494" i="37"/>
  <c r="L1494" i="37" s="1"/>
  <c r="N1494" i="37" s="1"/>
  <c r="J1495" i="37"/>
  <c r="P1495" i="37" s="1"/>
  <c r="J1511" i="37"/>
  <c r="O1511" i="37" s="1"/>
  <c r="J1750" i="37"/>
  <c r="P1750" i="37" s="1"/>
  <c r="J1736" i="37"/>
  <c r="J1703" i="37"/>
  <c r="J1786" i="37"/>
  <c r="O1786" i="37" s="1"/>
  <c r="J1738" i="37"/>
  <c r="O1738" i="37" s="1"/>
  <c r="J1662" i="37"/>
  <c r="P1662" i="37" s="1"/>
  <c r="J1775" i="37"/>
  <c r="J1802" i="37"/>
  <c r="L1802" i="37" s="1"/>
  <c r="N1802" i="37" s="1"/>
  <c r="J1799" i="37"/>
  <c r="P1799" i="37" s="1"/>
  <c r="J1732" i="37"/>
  <c r="O1732" i="37" s="1"/>
  <c r="J1639" i="37"/>
  <c r="J1490" i="37"/>
  <c r="P1490" i="37" s="1"/>
  <c r="J1542" i="37"/>
  <c r="L1542" i="37" s="1"/>
  <c r="N1542" i="37" s="1"/>
  <c r="J1523" i="37"/>
  <c r="O1523" i="37" s="1"/>
  <c r="J1474" i="37"/>
  <c r="J1538" i="37"/>
  <c r="L1538" i="37" s="1"/>
  <c r="N1538" i="37" s="1"/>
  <c r="J1479" i="37"/>
  <c r="P1479" i="37" s="1"/>
  <c r="J1574" i="37"/>
  <c r="L1574" i="37" s="1"/>
  <c r="N1574" i="37" s="1"/>
  <c r="J1440" i="37"/>
  <c r="J1512" i="37"/>
  <c r="P1512" i="37" s="1"/>
  <c r="J1442" i="37"/>
  <c r="P1442" i="37" s="1"/>
  <c r="J1526" i="37"/>
  <c r="L1526" i="37" s="1"/>
  <c r="N1526" i="37" s="1"/>
  <c r="J1829" i="37"/>
  <c r="J1797" i="37"/>
  <c r="L1797" i="37" s="1"/>
  <c r="N1797" i="37" s="1"/>
  <c r="J1768" i="37"/>
  <c r="P1768" i="37" s="1"/>
  <c r="J1834" i="37"/>
  <c r="J1782" i="37"/>
  <c r="L1782" i="37" s="1"/>
  <c r="N1782" i="37" s="1"/>
  <c r="J1783" i="37"/>
  <c r="L1783" i="37" s="1"/>
  <c r="N1783" i="37" s="1"/>
  <c r="J1679" i="37"/>
  <c r="L1679" i="37" s="1"/>
  <c r="N1679" i="37" s="1"/>
  <c r="J1759" i="37"/>
  <c r="L1759" i="37" s="1"/>
  <c r="N1759" i="37" s="1"/>
  <c r="J1682" i="37"/>
  <c r="P1682" i="37" s="1"/>
  <c r="J1687" i="37"/>
  <c r="L1687" i="37" s="1"/>
  <c r="N1687" i="37" s="1"/>
  <c r="J1698" i="37"/>
  <c r="O1698" i="37" s="1"/>
  <c r="J1646" i="37"/>
  <c r="P1646" i="37" s="1"/>
  <c r="J949" i="37"/>
  <c r="J917" i="37"/>
  <c r="P917" i="37" s="1"/>
  <c r="J940" i="37"/>
  <c r="P940" i="37" s="1"/>
  <c r="J935" i="37"/>
  <c r="P935" i="37" s="1"/>
  <c r="J956" i="37"/>
  <c r="J916" i="37"/>
  <c r="O916" i="37" s="1"/>
  <c r="J911" i="37"/>
  <c r="L911" i="37" s="1"/>
  <c r="N911" i="37" s="1"/>
  <c r="J1235" i="37"/>
  <c r="P1235" i="37" s="1"/>
  <c r="J1256" i="37"/>
  <c r="P1256" i="37" s="1"/>
  <c r="J1169" i="37"/>
  <c r="L1169" i="37" s="1"/>
  <c r="N1169" i="37" s="1"/>
  <c r="J1187" i="37"/>
  <c r="P1187" i="37" s="1"/>
  <c r="J1182" i="37"/>
  <c r="O1182" i="37" s="1"/>
  <c r="J1174" i="37"/>
  <c r="O1174" i="37" s="1"/>
  <c r="J1116" i="37"/>
  <c r="J1023" i="37"/>
  <c r="P1023" i="37" s="1"/>
  <c r="J1052" i="37"/>
  <c r="O1052" i="37" s="1"/>
  <c r="J1217" i="37"/>
  <c r="J1086" i="37"/>
  <c r="L1086" i="37" s="1"/>
  <c r="N1086" i="37" s="1"/>
  <c r="J1207" i="37"/>
  <c r="O1207" i="37" s="1"/>
  <c r="J1104" i="37"/>
  <c r="J1014" i="37"/>
  <c r="P1014" i="37" s="1"/>
  <c r="J1183" i="37"/>
  <c r="L1183" i="37" s="1"/>
  <c r="N1183" i="37" s="1"/>
  <c r="J1304" i="37"/>
  <c r="O1304" i="37" s="1"/>
  <c r="J1308" i="37"/>
  <c r="O1308" i="37" s="1"/>
  <c r="J1284" i="37"/>
  <c r="J1291" i="37"/>
  <c r="P1291" i="37" s="1"/>
  <c r="J1280" i="37"/>
  <c r="O1280" i="37" s="1"/>
  <c r="J1283" i="37"/>
  <c r="O1283" i="37" s="1"/>
  <c r="J1340" i="37"/>
  <c r="J1324" i="37"/>
  <c r="P1324" i="37" s="1"/>
  <c r="J1317" i="37"/>
  <c r="L1317" i="37" s="1"/>
  <c r="N1317" i="37" s="1"/>
  <c r="J957" i="37"/>
  <c r="L957" i="37" s="1"/>
  <c r="N957" i="37" s="1"/>
  <c r="J933" i="37"/>
  <c r="O933" i="37" s="1"/>
  <c r="J919" i="37"/>
  <c r="O919" i="37" s="1"/>
  <c r="J1219" i="37"/>
  <c r="L1219" i="37" s="1"/>
  <c r="N1219" i="37" s="1"/>
  <c r="J1185" i="37"/>
  <c r="L1185" i="37" s="1"/>
  <c r="N1185" i="37" s="1"/>
  <c r="J1171" i="37"/>
  <c r="L1171" i="37" s="1"/>
  <c r="N1171" i="37" s="1"/>
  <c r="J1124" i="37"/>
  <c r="L1124" i="37" s="1"/>
  <c r="N1124" i="37" s="1"/>
  <c r="J1044" i="37"/>
  <c r="L1044" i="37" s="1"/>
  <c r="N1044" i="37" s="1"/>
  <c r="J1079" i="37"/>
  <c r="O1079" i="37" s="1"/>
  <c r="J982" i="37"/>
  <c r="O982" i="37" s="1"/>
  <c r="J1225" i="37"/>
  <c r="J1120" i="37"/>
  <c r="P1120" i="37" s="1"/>
  <c r="J1090" i="37"/>
  <c r="P1090" i="37" s="1"/>
  <c r="J1094" i="37"/>
  <c r="L1094" i="37" s="1"/>
  <c r="N1094" i="37" s="1"/>
  <c r="J1112" i="37"/>
  <c r="L1112" i="37" s="1"/>
  <c r="N1112" i="37" s="1"/>
  <c r="J1296" i="37"/>
  <c r="P1296" i="37" s="1"/>
  <c r="J1272" i="37"/>
  <c r="L1272" i="37" s="1"/>
  <c r="N1272" i="37" s="1"/>
  <c r="J1300" i="37"/>
  <c r="L1300" i="37" s="1"/>
  <c r="N1300" i="37" s="1"/>
  <c r="J1264" i="37"/>
  <c r="J1348" i="37"/>
  <c r="L1348" i="37" s="1"/>
  <c r="N1348" i="37" s="1"/>
  <c r="J1332" i="37"/>
  <c r="O1332" i="37" s="1"/>
  <c r="J1316" i="37"/>
  <c r="L1316" i="37" s="1"/>
  <c r="N1316" i="37" s="1"/>
  <c r="J1321" i="37"/>
  <c r="L1321" i="37" s="1"/>
  <c r="N1321" i="37" s="1"/>
  <c r="J925" i="37"/>
  <c r="J950" i="37"/>
  <c r="P950" i="37" s="1"/>
  <c r="J934" i="37"/>
  <c r="O934" i="37" s="1"/>
  <c r="J918" i="37"/>
  <c r="P918" i="37" s="1"/>
  <c r="J932" i="37"/>
  <c r="J948" i="37"/>
  <c r="O948" i="37" s="1"/>
  <c r="J1243" i="37"/>
  <c r="O1243" i="37" s="1"/>
  <c r="J1177" i="37"/>
  <c r="P1177" i="37" s="1"/>
  <c r="J1195" i="37"/>
  <c r="J1163" i="37"/>
  <c r="J1155" i="37"/>
  <c r="P1155" i="37" s="1"/>
  <c r="J1130" i="37"/>
  <c r="O1130" i="37" s="1"/>
  <c r="J1011" i="37"/>
  <c r="O1011" i="37" s="1"/>
  <c r="J995" i="37"/>
  <c r="P995" i="37" s="1"/>
  <c r="J979" i="37"/>
  <c r="P979" i="37" s="1"/>
  <c r="J974" i="37"/>
  <c r="P974" i="37" s="1"/>
  <c r="J1257" i="37"/>
  <c r="P1257" i="37" s="1"/>
  <c r="J1201" i="37"/>
  <c r="P1201" i="37" s="1"/>
  <c r="J1233" i="37"/>
  <c r="O1233" i="37" s="1"/>
  <c r="J1132" i="37"/>
  <c r="P1132" i="37" s="1"/>
  <c r="J1191" i="37"/>
  <c r="L1191" i="37" s="1"/>
  <c r="N1191" i="37" s="1"/>
  <c r="J1301" i="37"/>
  <c r="P1301" i="37" s="1"/>
  <c r="J1285" i="37"/>
  <c r="P1285" i="37" s="1"/>
  <c r="J1269" i="37"/>
  <c r="L1269" i="37" s="1"/>
  <c r="N1269" i="37" s="1"/>
  <c r="J1303" i="37"/>
  <c r="J1287" i="37"/>
  <c r="P1287" i="37" s="1"/>
  <c r="J1271" i="37"/>
  <c r="O1271" i="37" s="1"/>
  <c r="J1307" i="37"/>
  <c r="J1267" i="37"/>
  <c r="J1268" i="37"/>
  <c r="P1268" i="37" s="1"/>
  <c r="J1345" i="37"/>
  <c r="P1345" i="37" s="1"/>
  <c r="J1329" i="37"/>
  <c r="P1329" i="37" s="1"/>
  <c r="J1335" i="37"/>
  <c r="J1313" i="37"/>
  <c r="P1313" i="37" s="1"/>
  <c r="J803" i="37"/>
  <c r="L803" i="37" s="1"/>
  <c r="N803" i="37" s="1"/>
  <c r="J810" i="37"/>
  <c r="L810" i="37" s="1"/>
  <c r="N810" i="37" s="1"/>
  <c r="J792" i="37"/>
  <c r="O792" i="37" s="1"/>
  <c r="J98" i="37"/>
  <c r="O98" i="37" s="1"/>
  <c r="J1944" i="37"/>
  <c r="N1944" i="37" s="1"/>
  <c r="J2746" i="37"/>
  <c r="L2746" i="37" s="1"/>
  <c r="N2746" i="37" s="1"/>
  <c r="J2682" i="37"/>
  <c r="L2682" i="37" s="1"/>
  <c r="N2682" i="37" s="1"/>
  <c r="J2826" i="37"/>
  <c r="J2786" i="37"/>
  <c r="P2786" i="37" s="1"/>
  <c r="J2818" i="37"/>
  <c r="O2818" i="37" s="1"/>
  <c r="J2690" i="37"/>
  <c r="J2794" i="37"/>
  <c r="L2794" i="37" s="1"/>
  <c r="N2794" i="37" s="1"/>
  <c r="J2754" i="37"/>
  <c r="O2754" i="37" s="1"/>
  <c r="J2714" i="37"/>
  <c r="P2714" i="37" s="1"/>
  <c r="J2570" i="37"/>
  <c r="O2570" i="37" s="1"/>
  <c r="J2802" i="37"/>
  <c r="J2810" i="37"/>
  <c r="P2810" i="37" s="1"/>
  <c r="J2779" i="37"/>
  <c r="P2779" i="37" s="1"/>
  <c r="J2747" i="37"/>
  <c r="J2553" i="37"/>
  <c r="J2560" i="37"/>
  <c r="P2560" i="37" s="1"/>
  <c r="J2773" i="37"/>
  <c r="O2773" i="37" s="1"/>
  <c r="J2639" i="37"/>
  <c r="O2639" i="37" s="1"/>
  <c r="J2623" i="37"/>
  <c r="P2623" i="37" s="1"/>
  <c r="J1476" i="37"/>
  <c r="P1476" i="37" s="1"/>
  <c r="J1444" i="37"/>
  <c r="L1444" i="37" s="1"/>
  <c r="N1444" i="37" s="1"/>
  <c r="J1994" i="37"/>
  <c r="L1994" i="37" s="1"/>
  <c r="N1994" i="37" s="1"/>
  <c r="J1939" i="37"/>
  <c r="O1939" i="37" s="1"/>
  <c r="J1821" i="37"/>
  <c r="P1821" i="37" s="1"/>
  <c r="J1756" i="37"/>
  <c r="J1746" i="37"/>
  <c r="L1746" i="37" s="1"/>
  <c r="N1746" i="37" s="1"/>
  <c r="J1428" i="37"/>
  <c r="O1428" i="37" s="1"/>
  <c r="J1629" i="37"/>
  <c r="P1629" i="37" s="1"/>
  <c r="J1509" i="37"/>
  <c r="L1509" i="37" s="1"/>
  <c r="N1509" i="37" s="1"/>
  <c r="J1715" i="37"/>
  <c r="P1715" i="37" s="1"/>
  <c r="J1683" i="37"/>
  <c r="P1683" i="37" s="1"/>
  <c r="J1826" i="37"/>
  <c r="L1826" i="37" s="1"/>
  <c r="N1826" i="37" s="1"/>
  <c r="J1778" i="37"/>
  <c r="O1778" i="37" s="1"/>
  <c r="J1700" i="37"/>
  <c r="L1700" i="37" s="1"/>
  <c r="N1700" i="37" s="1"/>
  <c r="J1975" i="37"/>
  <c r="J3274" i="37"/>
  <c r="L3274" i="37" s="1"/>
  <c r="N3274" i="37" s="1"/>
  <c r="J3285" i="37"/>
  <c r="P3285" i="37" s="1"/>
  <c r="J1410" i="37"/>
  <c r="J1432" i="37"/>
  <c r="P1432" i="37" s="1"/>
  <c r="J1416" i="37"/>
  <c r="O1416" i="37" s="1"/>
  <c r="J1630" i="37"/>
  <c r="P1630" i="37" s="1"/>
  <c r="J1503" i="37"/>
  <c r="L1503" i="37" s="1"/>
  <c r="N1503" i="37" s="1"/>
  <c r="J1520" i="37"/>
  <c r="P1520" i="37" s="1"/>
  <c r="J1514" i="37"/>
  <c r="L1514" i="37" s="1"/>
  <c r="N1514" i="37" s="1"/>
  <c r="J1486" i="37"/>
  <c r="O1486" i="37" s="1"/>
  <c r="J1454" i="37"/>
  <c r="P1454" i="37" s="1"/>
  <c r="J1804" i="37"/>
  <c r="P1804" i="37" s="1"/>
  <c r="J1805" i="37"/>
  <c r="P1805" i="37" s="1"/>
  <c r="J1776" i="37"/>
  <c r="O1776" i="37" s="1"/>
  <c r="J1699" i="37"/>
  <c r="J1690" i="37"/>
  <c r="P1690" i="37" s="1"/>
  <c r="J1740" i="37"/>
  <c r="L1740" i="37" s="1"/>
  <c r="N1740" i="37" s="1"/>
  <c r="J1772" i="37"/>
  <c r="L1772" i="37" s="1"/>
  <c r="N1772" i="37" s="1"/>
  <c r="J2030" i="37"/>
  <c r="O2030" i="37" s="1"/>
  <c r="J1425" i="37"/>
  <c r="O1425" i="37" s="1"/>
  <c r="J1819" i="37"/>
  <c r="P1819" i="37" s="1"/>
  <c r="J1774" i="37"/>
  <c r="L1774" i="37" s="1"/>
  <c r="N1774" i="37" s="1"/>
  <c r="J1730" i="37"/>
  <c r="J1488" i="37"/>
  <c r="P1488" i="37" s="1"/>
  <c r="J1515" i="37"/>
  <c r="L1515" i="37" s="1"/>
  <c r="N1515" i="37" s="1"/>
  <c r="J1518" i="37"/>
  <c r="L1518" i="37" s="1"/>
  <c r="N1518" i="37" s="1"/>
  <c r="J1487" i="37"/>
  <c r="O1487" i="37" s="1"/>
  <c r="J1470" i="37"/>
  <c r="P1470" i="37" s="1"/>
  <c r="J1760" i="37"/>
  <c r="L1760" i="37" s="1"/>
  <c r="N1760" i="37" s="1"/>
  <c r="J1654" i="37"/>
  <c r="O1654" i="37" s="1"/>
  <c r="J1744" i="37"/>
  <c r="O1744" i="37" s="1"/>
  <c r="J1471" i="37"/>
  <c r="J1955" i="37"/>
  <c r="O1955" i="37" s="1"/>
  <c r="J1923" i="37"/>
  <c r="P1923" i="37" s="1"/>
  <c r="J1969" i="37"/>
  <c r="O1969" i="37" s="1"/>
  <c r="J1979" i="37"/>
  <c r="O1979" i="37" s="1"/>
  <c r="J2525" i="37"/>
  <c r="P2525" i="37" s="1"/>
  <c r="J2633" i="37"/>
  <c r="L2633" i="37" s="1"/>
  <c r="N2633" i="37" s="1"/>
  <c r="J2615" i="37"/>
  <c r="L2615" i="37" s="1"/>
  <c r="N2615" i="37" s="1"/>
  <c r="J2781" i="37"/>
  <c r="P2781" i="37" s="1"/>
  <c r="J2670" i="37"/>
  <c r="O2670" i="37" s="1"/>
  <c r="J2733" i="37"/>
  <c r="O2733" i="37" s="1"/>
  <c r="J3298" i="37"/>
  <c r="P3298" i="37" s="1"/>
  <c r="J1431" i="37"/>
  <c r="L1431" i="37" s="1"/>
  <c r="N1431" i="37" s="1"/>
  <c r="J1549" i="37"/>
  <c r="L1549" i="37" s="1"/>
  <c r="N1549" i="37" s="1"/>
  <c r="J1644" i="37"/>
  <c r="J1412" i="37"/>
  <c r="P1412" i="37" s="1"/>
  <c r="J1409" i="37"/>
  <c r="P1409" i="37" s="1"/>
  <c r="J1568" i="37"/>
  <c r="P1568" i="37" s="1"/>
  <c r="J1581" i="37"/>
  <c r="J1534" i="37"/>
  <c r="P1534" i="37" s="1"/>
  <c r="J1758" i="37"/>
  <c r="L1758" i="37" s="1"/>
  <c r="N1758" i="37" s="1"/>
  <c r="J1426" i="37"/>
  <c r="L1426" i="37" s="1"/>
  <c r="N1426" i="37" s="1"/>
  <c r="J1614" i="37"/>
  <c r="J1498" i="37"/>
  <c r="P1498" i="37" s="1"/>
  <c r="J1450" i="37"/>
  <c r="J1547" i="37"/>
  <c r="L1547" i="37" s="1"/>
  <c r="N1547" i="37" s="1"/>
  <c r="J1820" i="37"/>
  <c r="O1820" i="37" s="1"/>
  <c r="J1788" i="37"/>
  <c r="P1788" i="37" s="1"/>
  <c r="J1638" i="37"/>
  <c r="L1638" i="37" s="1"/>
  <c r="N1638" i="37" s="1"/>
  <c r="J1794" i="37"/>
  <c r="L1794" i="37" s="1"/>
  <c r="N1794" i="37" s="1"/>
  <c r="J1674" i="37"/>
  <c r="L1674" i="37" s="1"/>
  <c r="N1674" i="37" s="1"/>
  <c r="J1998" i="37"/>
  <c r="O1998" i="37" s="1"/>
  <c r="J1550" i="37"/>
  <c r="P1550" i="37" s="1"/>
  <c r="J1536" i="37"/>
  <c r="O1536" i="37" s="1"/>
  <c r="J1466" i="37"/>
  <c r="J1482" i="37"/>
  <c r="P1482" i="37" s="1"/>
  <c r="J1531" i="37"/>
  <c r="J1566" i="37"/>
  <c r="P1566" i="37" s="1"/>
  <c r="J1578" i="37"/>
  <c r="L1578" i="37" s="1"/>
  <c r="N1578" i="37" s="1"/>
  <c r="J1835" i="37"/>
  <c r="L1835" i="37" s="1"/>
  <c r="N1835" i="37" s="1"/>
  <c r="J1803" i="37"/>
  <c r="P1803" i="37" s="1"/>
  <c r="J1702" i="37"/>
  <c r="P1702" i="37" s="1"/>
  <c r="J1810" i="37"/>
  <c r="O1810" i="37" s="1"/>
  <c r="J1973" i="37"/>
  <c r="P1973" i="37" s="1"/>
  <c r="J2016" i="37"/>
  <c r="J2023" i="37"/>
  <c r="P2023" i="37" s="1"/>
  <c r="J3336" i="37"/>
  <c r="O3336" i="37" s="1"/>
  <c r="J32" i="37"/>
  <c r="O32" i="37" s="1"/>
  <c r="J9" i="37"/>
  <c r="J2622" i="37"/>
  <c r="L2622" i="37" s="1"/>
  <c r="N2622" i="37" s="1"/>
  <c r="J2664" i="37"/>
  <c r="P2664" i="37" s="1"/>
  <c r="J2531" i="37"/>
  <c r="J2665" i="37"/>
  <c r="P2665" i="37" s="1"/>
  <c r="J2803" i="37"/>
  <c r="O2803" i="37" s="1"/>
  <c r="J2600" i="37"/>
  <c r="J2556" i="37"/>
  <c r="O2556" i="37" s="1"/>
  <c r="J2797" i="37"/>
  <c r="O2797" i="37" s="1"/>
  <c r="J2765" i="37"/>
  <c r="P2765" i="37" s="1"/>
  <c r="J2577" i="37"/>
  <c r="J2520" i="37"/>
  <c r="L2520" i="37" s="1"/>
  <c r="N2520" i="37" s="1"/>
  <c r="J2649" i="37"/>
  <c r="P2649" i="37" s="1"/>
  <c r="J2819" i="37"/>
  <c r="J2749" i="37"/>
  <c r="O2749" i="37" s="1"/>
  <c r="J2584" i="37"/>
  <c r="L2584" i="37" s="1"/>
  <c r="N2584" i="37" s="1"/>
  <c r="J2515" i="37"/>
  <c r="O2515" i="37" s="1"/>
  <c r="J800" i="37"/>
  <c r="P800" i="37" s="1"/>
  <c r="J802" i="37"/>
  <c r="O802" i="37" s="1"/>
  <c r="J3262" i="37"/>
  <c r="J3241" i="37"/>
  <c r="L3241" i="37" s="1"/>
  <c r="N3241" i="37" s="1"/>
  <c r="J3243" i="37"/>
  <c r="J3330" i="37"/>
  <c r="P3330" i="37" s="1"/>
  <c r="J3294" i="37"/>
  <c r="J86" i="37"/>
  <c r="P86" i="37" s="1"/>
  <c r="J3268" i="37"/>
  <c r="J2833" i="37"/>
  <c r="L2833" i="37" s="1"/>
  <c r="N2833" i="37" s="1"/>
  <c r="J2801" i="37"/>
  <c r="P2801" i="37" s="1"/>
  <c r="J2799" i="37"/>
  <c r="J2780" i="37"/>
  <c r="P2780" i="37" s="1"/>
  <c r="J2790" i="37"/>
  <c r="J2644" i="37"/>
  <c r="L2644" i="37" s="1"/>
  <c r="N2644" i="37" s="1"/>
  <c r="J2636" i="37"/>
  <c r="O2636" i="37" s="1"/>
  <c r="J2628" i="37"/>
  <c r="L2628" i="37" s="1"/>
  <c r="N2628" i="37" s="1"/>
  <c r="J2777" i="37"/>
  <c r="L2777" i="37" s="1"/>
  <c r="N2777" i="37" s="1"/>
  <c r="J2729" i="37"/>
  <c r="P2729" i="37" s="1"/>
  <c r="J2671" i="37"/>
  <c r="J2547" i="37"/>
  <c r="O2547" i="37" s="1"/>
  <c r="J2667" i="37"/>
  <c r="J2587" i="37"/>
  <c r="O2587" i="37" s="1"/>
  <c r="J2691" i="37"/>
  <c r="L2691" i="37" s="1"/>
  <c r="N2691" i="37" s="1"/>
  <c r="J2571" i="37"/>
  <c r="P2571" i="37" s="1"/>
  <c r="J2606" i="37"/>
  <c r="O2606" i="37" s="1"/>
  <c r="J2775" i="37"/>
  <c r="O2775" i="37" s="1"/>
  <c r="J2574" i="37"/>
  <c r="P2574" i="37" s="1"/>
  <c r="J2687" i="37"/>
  <c r="P2687" i="37" s="1"/>
  <c r="J2745" i="37"/>
  <c r="P2745" i="37" s="1"/>
  <c r="J1965" i="37"/>
  <c r="J1974" i="37"/>
  <c r="J3313" i="37"/>
  <c r="O3313" i="37" s="1"/>
  <c r="J3335" i="37"/>
  <c r="L3335" i="37" s="1"/>
  <c r="N3335" i="37" s="1"/>
  <c r="J3278" i="37"/>
  <c r="L3278" i="37" s="1"/>
  <c r="N3278" i="37" s="1"/>
  <c r="J3282" i="37"/>
  <c r="P3282" i="37" s="1"/>
  <c r="J3329" i="37"/>
  <c r="P3329" i="37" s="1"/>
  <c r="J3303" i="37"/>
  <c r="L3303" i="37" s="1"/>
  <c r="N3303" i="37" s="1"/>
  <c r="J3301" i="37"/>
  <c r="P3301" i="37" s="1"/>
  <c r="J3314" i="37"/>
  <c r="P3314" i="37" s="1"/>
  <c r="J3323" i="37"/>
  <c r="O3323" i="37" s="1"/>
  <c r="J3320" i="37"/>
  <c r="L3320" i="37" s="1"/>
  <c r="N3320" i="37" s="1"/>
  <c r="J2806" i="37"/>
  <c r="L2806" i="37" s="1"/>
  <c r="N2806" i="37" s="1"/>
  <c r="J2771" i="37"/>
  <c r="P2771" i="37" s="1"/>
  <c r="J2755" i="37"/>
  <c r="O2755" i="37" s="1"/>
  <c r="J2641" i="37"/>
  <c r="P2641" i="37" s="1"/>
  <c r="J2596" i="37"/>
  <c r="P2596" i="37" s="1"/>
  <c r="J2580" i="37"/>
  <c r="P2580" i="37" s="1"/>
  <c r="J2811" i="37"/>
  <c r="P2811" i="37" s="1"/>
  <c r="J2702" i="37"/>
  <c r="J2647" i="37"/>
  <c r="P2647" i="37" s="1"/>
  <c r="J2829" i="37"/>
  <c r="L2829" i="37" s="1"/>
  <c r="N2829" i="37" s="1"/>
  <c r="J2813" i="37"/>
  <c r="L2813" i="37" s="1"/>
  <c r="N2813" i="37" s="1"/>
  <c r="J2619" i="37"/>
  <c r="P2619" i="37" s="1"/>
  <c r="J2827" i="37"/>
  <c r="P2827" i="37" s="1"/>
  <c r="J2784" i="37"/>
  <c r="L2784" i="37" s="1"/>
  <c r="N2784" i="37" s="1"/>
  <c r="J2572" i="37"/>
  <c r="P2572" i="37" s="1"/>
  <c r="J2789" i="37"/>
  <c r="J2561" i="37"/>
  <c r="L2561" i="37" s="1"/>
  <c r="N2561" i="37" s="1"/>
  <c r="J2741" i="37"/>
  <c r="P2741" i="37" s="1"/>
  <c r="J2757" i="37"/>
  <c r="O2757" i="37" s="1"/>
  <c r="J2631" i="37"/>
  <c r="L2631" i="37" s="1"/>
  <c r="N2631" i="37" s="1"/>
  <c r="J2593" i="37"/>
  <c r="P2593" i="37" s="1"/>
  <c r="J2763" i="37"/>
  <c r="P2763" i="37" s="1"/>
  <c r="J2739" i="37"/>
  <c r="P2739" i="37" s="1"/>
  <c r="J2657" i="37"/>
  <c r="J2604" i="37"/>
  <c r="O2604" i="37" s="1"/>
  <c r="J2588" i="37"/>
  <c r="P2588" i="37" s="1"/>
  <c r="J2568" i="37"/>
  <c r="O2568" i="37" s="1"/>
  <c r="J2821" i="37"/>
  <c r="P2821" i="37" s="1"/>
  <c r="J2592" i="37"/>
  <c r="L2592" i="37" s="1"/>
  <c r="N2592" i="37" s="1"/>
  <c r="J2548" i="37"/>
  <c r="P2548" i="37" s="1"/>
  <c r="J2726" i="37"/>
  <c r="P2726" i="37" s="1"/>
  <c r="J2805" i="37"/>
  <c r="O2805" i="37" s="1"/>
  <c r="J2718" i="37"/>
  <c r="P2718" i="37" s="1"/>
  <c r="J2666" i="37"/>
  <c r="O2666" i="37" s="1"/>
  <c r="J2787" i="37"/>
  <c r="L2787" i="37" s="1"/>
  <c r="N2787" i="37" s="1"/>
  <c r="J2637" i="37"/>
  <c r="P2637" i="37" s="1"/>
  <c r="J2601" i="37"/>
  <c r="J2421" i="37"/>
  <c r="J2008" i="37"/>
  <c r="J2010" i="37"/>
  <c r="L2010" i="37" s="1"/>
  <c r="N2010" i="37" s="1"/>
  <c r="J2001" i="37"/>
  <c r="L2001" i="37" s="1"/>
  <c r="N2001" i="37" s="1"/>
  <c r="J1930" i="37"/>
  <c r="P1930" i="37" s="1"/>
  <c r="J1915" i="37"/>
  <c r="N1915" i="37" s="1"/>
  <c r="J1467" i="37"/>
  <c r="P1467" i="37" s="1"/>
  <c r="J1491" i="37"/>
  <c r="J1593" i="37"/>
  <c r="L1593" i="37" s="1"/>
  <c r="N1593" i="37" s="1"/>
  <c r="J1561" i="37"/>
  <c r="O1561" i="37" s="1"/>
  <c r="J1633" i="37"/>
  <c r="O1633" i="37" s="1"/>
  <c r="J1617" i="37"/>
  <c r="L1617" i="37" s="1"/>
  <c r="N1617" i="37" s="1"/>
  <c r="J1399" i="37"/>
  <c r="P1399" i="37" s="1"/>
  <c r="J1401" i="37"/>
  <c r="L1401" i="37" s="1"/>
  <c r="N1401" i="37" s="1"/>
  <c r="J1368" i="37"/>
  <c r="P1368" i="37" s="1"/>
  <c r="J1371" i="37"/>
  <c r="P1371" i="37" s="1"/>
  <c r="J1427" i="37"/>
  <c r="L1427" i="37" s="1"/>
  <c r="N1427" i="37" s="1"/>
  <c r="J1403" i="37"/>
  <c r="P1403" i="37" s="1"/>
  <c r="J1421" i="37"/>
  <c r="L1421" i="37" s="1"/>
  <c r="N1421" i="37" s="1"/>
  <c r="J1483" i="37"/>
  <c r="P1483" i="37" s="1"/>
  <c r="J1475" i="37"/>
  <c r="J1564" i="37"/>
  <c r="O1564" i="37" s="1"/>
  <c r="J1460" i="37"/>
  <c r="P1460" i="37" s="1"/>
  <c r="J1615" i="37"/>
  <c r="L1615" i="37" s="1"/>
  <c r="N1615" i="37" s="1"/>
  <c r="J1607" i="37"/>
  <c r="O1607" i="37" s="1"/>
  <c r="J1583" i="37"/>
  <c r="O1583" i="37" s="1"/>
  <c r="J1436" i="37"/>
  <c r="P1436" i="37" s="1"/>
  <c r="J1443" i="37"/>
  <c r="P1443" i="37" s="1"/>
  <c r="J1976" i="37"/>
  <c r="J2005" i="37"/>
  <c r="O2005" i="37" s="1"/>
  <c r="J2809" i="37"/>
  <c r="O2809" i="37" s="1"/>
  <c r="J2769" i="37"/>
  <c r="L2769" i="37" s="1"/>
  <c r="N2769" i="37" s="1"/>
  <c r="J2744" i="37"/>
  <c r="J2701" i="37"/>
  <c r="O2701" i="37" s="1"/>
  <c r="J2727" i="37"/>
  <c r="J2677" i="37"/>
  <c r="O2677" i="37" s="1"/>
  <c r="J2743" i="37"/>
  <c r="P2743" i="37" s="1"/>
  <c r="J2697" i="37"/>
  <c r="J2659" i="37"/>
  <c r="P2659" i="37" s="1"/>
  <c r="J2550" i="37"/>
  <c r="O2550" i="37" s="1"/>
  <c r="J2693" i="37"/>
  <c r="P2693" i="37" s="1"/>
  <c r="J2669" i="37"/>
  <c r="J2582" i="37"/>
  <c r="L2582" i="37" s="1"/>
  <c r="N2582" i="37" s="1"/>
  <c r="J2713" i="37"/>
  <c r="O2713" i="37" s="1"/>
  <c r="J2635" i="37"/>
  <c r="P2635" i="37" s="1"/>
  <c r="J2721" i="37"/>
  <c r="L2721" i="37" s="1"/>
  <c r="N2721" i="37" s="1"/>
  <c r="J2651" i="37"/>
  <c r="J3235" i="37"/>
  <c r="L3235" i="37" s="1"/>
  <c r="N3235" i="37" s="1"/>
  <c r="J2563" i="37"/>
  <c r="O2563" i="37" s="1"/>
  <c r="J2823" i="37"/>
  <c r="O2823" i="37" s="1"/>
  <c r="J1375" i="37"/>
  <c r="J1508" i="37"/>
  <c r="P1508" i="37" s="1"/>
  <c r="J1459" i="37"/>
  <c r="L1459" i="37" s="1"/>
  <c r="N1459" i="37" s="1"/>
  <c r="J1588" i="37"/>
  <c r="P1588" i="37" s="1"/>
  <c r="J1451" i="37"/>
  <c r="P1451" i="37" s="1"/>
  <c r="J1575" i="37"/>
  <c r="L1575" i="37" s="1"/>
  <c r="N1575" i="37" s="1"/>
  <c r="J1612" i="37"/>
  <c r="O1612" i="37" s="1"/>
  <c r="J1556" i="37"/>
  <c r="P1556" i="37" s="1"/>
  <c r="J1591" i="37"/>
  <c r="P1591" i="37" s="1"/>
  <c r="J1779" i="37"/>
  <c r="P1779" i="37" s="1"/>
  <c r="J1771" i="37"/>
  <c r="P1771" i="37" s="1"/>
  <c r="J1763" i="37"/>
  <c r="L1763" i="37" s="1"/>
  <c r="N1763" i="37" s="1"/>
  <c r="J1755" i="37"/>
  <c r="P1755" i="37" s="1"/>
  <c r="J1747" i="37"/>
  <c r="L1747" i="37" s="1"/>
  <c r="N1747" i="37" s="1"/>
  <c r="J1809" i="37"/>
  <c r="P1809" i="37" s="1"/>
  <c r="J1737" i="37"/>
  <c r="L1737" i="37" s="1"/>
  <c r="N1737" i="37" s="1"/>
  <c r="J1801" i="37"/>
  <c r="O1801" i="37" s="1"/>
  <c r="J1726" i="37"/>
  <c r="L1726" i="37" s="1"/>
  <c r="N1726" i="37" s="1"/>
  <c r="J1685" i="37"/>
  <c r="L1685" i="37" s="1"/>
  <c r="N1685" i="37" s="1"/>
  <c r="J1648" i="37"/>
  <c r="P1648" i="37" s="1"/>
  <c r="J1705" i="37"/>
  <c r="O1705" i="37" s="1"/>
  <c r="J1935" i="37"/>
  <c r="O1935" i="37" s="1"/>
  <c r="J1919" i="37"/>
  <c r="N1919" i="37" s="1"/>
  <c r="J1953" i="37"/>
  <c r="O1953" i="37" s="1"/>
  <c r="J1937" i="37"/>
  <c r="P1937" i="37" s="1"/>
  <c r="J1921" i="37"/>
  <c r="P1921" i="37" s="1"/>
  <c r="J1918" i="37"/>
  <c r="O1918" i="37" s="1"/>
  <c r="J1917" i="37"/>
  <c r="O1917" i="37" s="1"/>
  <c r="J1991" i="37"/>
  <c r="L1991" i="37" s="1"/>
  <c r="N1991" i="37" s="1"/>
  <c r="J2009" i="37"/>
  <c r="J2035" i="37"/>
  <c r="J2428" i="37"/>
  <c r="O2428" i="37" s="1"/>
  <c r="J2519" i="37"/>
  <c r="P2519" i="37" s="1"/>
  <c r="J2514" i="37"/>
  <c r="L2514" i="37" s="1"/>
  <c r="N2514" i="37" s="1"/>
  <c r="J2825" i="37"/>
  <c r="P2825" i="37" s="1"/>
  <c r="J2793" i="37"/>
  <c r="J2791" i="37"/>
  <c r="O2791" i="37" s="1"/>
  <c r="J2761" i="37"/>
  <c r="J2719" i="37"/>
  <c r="J2679" i="37"/>
  <c r="J2732" i="37"/>
  <c r="O2732" i="37" s="1"/>
  <c r="J2737" i="37"/>
  <c r="P2737" i="37" s="1"/>
  <c r="J2751" i="37"/>
  <c r="O2751" i="37" s="1"/>
  <c r="J2598" i="37"/>
  <c r="O2598" i="37" s="1"/>
  <c r="J2716" i="37"/>
  <c r="O2716" i="37" s="1"/>
  <c r="J3239" i="37"/>
  <c r="J2807" i="37"/>
  <c r="O2807" i="37" s="1"/>
  <c r="J2543" i="37"/>
  <c r="J2613" i="37"/>
  <c r="L2613" i="37" s="1"/>
  <c r="N2613" i="37" s="1"/>
  <c r="J2767" i="37"/>
  <c r="J1372" i="37"/>
  <c r="O1372" i="37" s="1"/>
  <c r="J1376" i="37"/>
  <c r="L1376" i="37" s="1"/>
  <c r="N1376" i="37" s="1"/>
  <c r="J1379" i="37"/>
  <c r="J1393" i="37"/>
  <c r="L1393" i="37" s="1"/>
  <c r="N1393" i="37" s="1"/>
  <c r="J1385" i="37"/>
  <c r="L1385" i="37" s="1"/>
  <c r="N1385" i="37" s="1"/>
  <c r="J1391" i="37"/>
  <c r="L1391" i="37" s="1"/>
  <c r="N1391" i="37" s="1"/>
  <c r="J1545" i="37"/>
  <c r="O1545" i="37" s="1"/>
  <c r="J1499" i="37"/>
  <c r="J1569" i="37"/>
  <c r="P1569" i="37" s="1"/>
  <c r="J1572" i="37"/>
  <c r="P1572" i="37" s="1"/>
  <c r="J1468" i="37"/>
  <c r="P1468" i="37" s="1"/>
  <c r="J1601" i="37"/>
  <c r="J1596" i="37"/>
  <c r="L1596" i="37" s="1"/>
  <c r="N1596" i="37" s="1"/>
  <c r="J1620" i="37"/>
  <c r="L1620" i="37" s="1"/>
  <c r="N1620" i="37" s="1"/>
  <c r="J1609" i="37"/>
  <c r="L1609" i="37" s="1"/>
  <c r="N1609" i="37" s="1"/>
  <c r="J1484" i="37"/>
  <c r="L1484" i="37" s="1"/>
  <c r="N1484" i="37" s="1"/>
  <c r="J1604" i="37"/>
  <c r="O1604" i="37" s="1"/>
  <c r="J1492" i="37"/>
  <c r="L1492" i="37" s="1"/>
  <c r="N1492" i="37" s="1"/>
  <c r="J1553" i="37"/>
  <c r="P1553" i="37" s="1"/>
  <c r="J1548" i="37"/>
  <c r="J1567" i="37"/>
  <c r="P1567" i="37" s="1"/>
  <c r="J1889" i="37"/>
  <c r="N1889" i="37" s="1"/>
  <c r="J1888" i="37"/>
  <c r="J1893" i="37"/>
  <c r="J1905" i="37"/>
  <c r="P1905" i="37" s="1"/>
  <c r="J1990" i="37"/>
  <c r="O1990" i="37" s="1"/>
  <c r="J2031" i="37"/>
  <c r="J2029" i="37"/>
  <c r="J2817" i="37"/>
  <c r="P2817" i="37" s="1"/>
  <c r="J2785" i="37"/>
  <c r="L2785" i="37" s="1"/>
  <c r="N2785" i="37" s="1"/>
  <c r="J2783" i="37"/>
  <c r="O2783" i="37" s="1"/>
  <c r="J2752" i="37"/>
  <c r="O2752" i="37" s="1"/>
  <c r="J2711" i="37"/>
  <c r="P2711" i="37" s="1"/>
  <c r="J2660" i="37"/>
  <c r="P2660" i="37" s="1"/>
  <c r="J2652" i="37"/>
  <c r="P2652" i="37" s="1"/>
  <c r="J2831" i="37"/>
  <c r="P2831" i="37" s="1"/>
  <c r="J2759" i="37"/>
  <c r="L2759" i="37" s="1"/>
  <c r="N2759" i="37" s="1"/>
  <c r="J2695" i="37"/>
  <c r="O2695" i="37" s="1"/>
  <c r="J2675" i="37"/>
  <c r="P2675" i="37" s="1"/>
  <c r="J2551" i="37"/>
  <c r="P2551" i="37" s="1"/>
  <c r="J2603" i="37"/>
  <c r="L2603" i="37" s="1"/>
  <c r="N2603" i="37" s="1"/>
  <c r="J2579" i="37"/>
  <c r="J2708" i="37"/>
  <c r="J2815" i="37"/>
  <c r="L2815" i="37" s="1"/>
  <c r="N2815" i="37" s="1"/>
  <c r="J2643" i="37"/>
  <c r="P2643" i="37" s="1"/>
  <c r="J2700" i="37"/>
  <c r="J2595" i="37"/>
  <c r="P2595" i="37" s="1"/>
  <c r="J2590" i="37"/>
  <c r="O2590" i="37" s="1"/>
  <c r="J1903" i="37"/>
  <c r="J1896" i="37"/>
  <c r="P1896" i="37" s="1"/>
  <c r="J1894" i="37"/>
  <c r="O1894" i="37" s="1"/>
  <c r="J3254" i="37"/>
  <c r="P3254" i="37" s="1"/>
  <c r="J3283" i="37"/>
  <c r="L3283" i="37" s="1"/>
  <c r="N3283" i="37" s="1"/>
  <c r="J3281" i="37"/>
  <c r="L3281" i="37" s="1"/>
  <c r="N3281" i="37" s="1"/>
  <c r="J3319" i="37"/>
  <c r="J3304" i="37"/>
  <c r="J3259" i="37"/>
  <c r="L3259" i="37" s="1"/>
  <c r="N3259" i="37" s="1"/>
  <c r="J3269" i="37"/>
  <c r="O3269" i="37" s="1"/>
  <c r="J3263" i="37"/>
  <c r="O3263" i="37" s="1"/>
  <c r="J3286" i="37"/>
  <c r="J3305" i="37"/>
  <c r="L3305" i="37" s="1"/>
  <c r="N3305" i="37" s="1"/>
  <c r="J3322" i="37"/>
  <c r="O3322" i="37" s="1"/>
  <c r="J3331" i="37"/>
  <c r="L3331" i="37" s="1"/>
  <c r="N3331" i="37" s="1"/>
  <c r="J3328" i="37"/>
  <c r="L3328" i="37" s="1"/>
  <c r="N3328" i="37" s="1"/>
  <c r="J3311" i="37"/>
  <c r="O3311" i="37" s="1"/>
  <c r="J3260" i="37"/>
  <c r="O3260" i="37" s="1"/>
  <c r="J3257" i="37"/>
  <c r="P3257" i="37" s="1"/>
  <c r="J3337" i="37"/>
  <c r="J2530" i="37"/>
  <c r="P2530" i="37" s="1"/>
  <c r="J2518" i="37"/>
  <c r="J2420" i="37"/>
  <c r="L2420" i="37" s="1"/>
  <c r="N2420" i="37" s="1"/>
  <c r="J2436" i="37"/>
  <c r="L2436" i="37" s="1"/>
  <c r="N2436" i="37" s="1"/>
  <c r="J2026" i="37"/>
  <c r="P2026" i="37" s="1"/>
  <c r="J2034" i="37"/>
  <c r="L2034" i="37" s="1"/>
  <c r="N2034" i="37" s="1"/>
  <c r="J2019" i="37"/>
  <c r="P2019" i="37" s="1"/>
  <c r="J2013" i="37"/>
  <c r="L2013" i="37" s="1"/>
  <c r="N2013" i="37" s="1"/>
  <c r="J2006" i="37"/>
  <c r="L2006" i="37" s="1"/>
  <c r="N2006" i="37" s="1"/>
  <c r="J2011" i="37"/>
  <c r="P2011" i="37" s="1"/>
  <c r="J1997" i="37"/>
  <c r="L1997" i="37" s="1"/>
  <c r="N1997" i="37" s="1"/>
  <c r="J1984" i="37"/>
  <c r="J1987" i="37"/>
  <c r="J1968" i="37"/>
  <c r="O1968" i="37" s="1"/>
  <c r="J1936" i="37"/>
  <c r="P1936" i="37" s="1"/>
  <c r="J1920" i="37"/>
  <c r="P1920" i="37" s="1"/>
  <c r="J1951" i="37"/>
  <c r="N1951" i="37" s="1"/>
  <c r="J1927" i="37"/>
  <c r="P1927" i="37" s="1"/>
  <c r="J1911" i="37"/>
  <c r="O1911" i="37" s="1"/>
  <c r="J1945" i="37"/>
  <c r="N1945" i="37" s="1"/>
  <c r="J1929" i="37"/>
  <c r="N1929" i="37" s="1"/>
  <c r="J1934" i="37"/>
  <c r="N1934" i="37" s="1"/>
  <c r="J1912" i="37"/>
  <c r="N1912" i="37" s="1"/>
  <c r="J1950" i="37"/>
  <c r="N1950" i="37" s="1"/>
  <c r="J1952" i="37"/>
  <c r="J1928" i="37"/>
  <c r="O1928" i="37" s="1"/>
  <c r="J1943" i="37"/>
  <c r="O1943" i="37" s="1"/>
  <c r="J1926" i="37"/>
  <c r="J1667" i="37"/>
  <c r="P1667" i="37" s="1"/>
  <c r="J1793" i="37"/>
  <c r="L1793" i="37" s="1"/>
  <c r="N1793" i="37" s="1"/>
  <c r="J1741" i="37"/>
  <c r="P1741" i="37" s="1"/>
  <c r="J1643" i="37"/>
  <c r="L1643" i="37" s="1"/>
  <c r="N1643" i="37" s="1"/>
  <c r="J1817" i="37"/>
  <c r="J1696" i="37"/>
  <c r="L1696" i="37" s="1"/>
  <c r="N1696" i="37" s="1"/>
  <c r="J1721" i="37"/>
  <c r="L1721" i="37" s="1"/>
  <c r="N1721" i="37" s="1"/>
  <c r="J1640" i="37"/>
  <c r="J1709" i="37"/>
  <c r="P1709" i="37" s="1"/>
  <c r="J1688" i="37"/>
  <c r="J1701" i="37"/>
  <c r="P1701" i="37" s="1"/>
  <c r="J1777" i="37"/>
  <c r="P1777" i="37" s="1"/>
  <c r="J1769" i="37"/>
  <c r="L1769" i="37" s="1"/>
  <c r="N1769" i="37" s="1"/>
  <c r="J1761" i="37"/>
  <c r="P1761" i="37" s="1"/>
  <c r="J1753" i="37"/>
  <c r="L1753" i="37" s="1"/>
  <c r="N1753" i="37" s="1"/>
  <c r="J1745" i="37"/>
  <c r="O1745" i="37" s="1"/>
  <c r="J1739" i="37"/>
  <c r="L1739" i="37" s="1"/>
  <c r="N1739" i="37" s="1"/>
  <c r="J1733" i="37"/>
  <c r="O1733" i="37" s="1"/>
  <c r="J1718" i="37"/>
  <c r="J1680" i="37"/>
  <c r="P1680" i="37" s="1"/>
  <c r="J1651" i="37"/>
  <c r="J1825" i="37"/>
  <c r="L1825" i="37" s="1"/>
  <c r="N1825" i="37" s="1"/>
  <c r="J1734" i="37"/>
  <c r="O1734" i="37" s="1"/>
  <c r="J1693" i="37"/>
  <c r="P1693" i="37" s="1"/>
  <c r="J1833" i="37"/>
  <c r="J1656" i="37"/>
  <c r="P1656" i="37" s="1"/>
  <c r="J1729" i="37"/>
  <c r="O1729" i="37" s="1"/>
  <c r="J1659" i="37"/>
  <c r="J1785" i="37"/>
  <c r="J1677" i="37"/>
  <c r="J1664" i="37"/>
  <c r="P1664" i="37" s="1"/>
  <c r="J1713" i="37"/>
  <c r="P1713" i="37" s="1"/>
  <c r="J1413" i="37"/>
  <c r="L1413" i="37" s="1"/>
  <c r="N1413" i="37" s="1"/>
  <c r="J1419" i="37"/>
  <c r="O1419" i="37" s="1"/>
  <c r="J1411" i="37"/>
  <c r="P1411" i="37" s="1"/>
  <c r="J1429" i="37"/>
  <c r="O1429" i="37" s="1"/>
  <c r="J1334" i="37"/>
  <c r="J1342" i="37"/>
  <c r="L1342" i="37" s="1"/>
  <c r="N1342" i="37" s="1"/>
  <c r="J1318" i="37"/>
  <c r="O1318" i="37" s="1"/>
  <c r="J1326" i="37"/>
  <c r="L1326" i="37" s="1"/>
  <c r="N1326" i="37" s="1"/>
  <c r="J893" i="37"/>
  <c r="O893" i="37" s="1"/>
  <c r="J889" i="37"/>
  <c r="L889" i="37" s="1"/>
  <c r="N889" i="37" s="1"/>
  <c r="J900" i="37"/>
  <c r="J897" i="37"/>
  <c r="L897" i="37" s="1"/>
  <c r="N897" i="37" s="1"/>
  <c r="J902" i="37"/>
  <c r="L902" i="37" s="1"/>
  <c r="N902" i="37" s="1"/>
  <c r="J896" i="37"/>
  <c r="O896" i="37" s="1"/>
  <c r="J894" i="37"/>
  <c r="P894" i="37" s="1"/>
  <c r="J898" i="37"/>
  <c r="J888" i="37"/>
  <c r="L888" i="37" s="1"/>
  <c r="N888" i="37" s="1"/>
  <c r="J198" i="37"/>
  <c r="P198" i="37" s="1"/>
  <c r="J182" i="37"/>
  <c r="O182" i="37" s="1"/>
  <c r="J166" i="37"/>
  <c r="P166" i="37" s="1"/>
  <c r="J200" i="37"/>
  <c r="L200" i="37" s="1"/>
  <c r="N200" i="37" s="1"/>
  <c r="J192" i="37"/>
  <c r="L192" i="37" s="1"/>
  <c r="N192" i="37" s="1"/>
  <c r="J185" i="37"/>
  <c r="O185" i="37" s="1"/>
  <c r="J201" i="37"/>
  <c r="O201" i="37" s="1"/>
  <c r="J175" i="37"/>
  <c r="P175" i="37" s="1"/>
  <c r="J177" i="37"/>
  <c r="P177" i="37" s="1"/>
  <c r="J161" i="37"/>
  <c r="P161" i="37" s="1"/>
  <c r="J73" i="37"/>
  <c r="O73" i="37" s="1"/>
  <c r="J75" i="37"/>
  <c r="P75" i="37" s="1"/>
  <c r="J43" i="37"/>
  <c r="O43" i="37" s="1"/>
  <c r="J92" i="37"/>
  <c r="O92" i="37" s="1"/>
  <c r="J3252" i="37"/>
  <c r="L3252" i="37" s="1"/>
  <c r="N3252" i="37" s="1"/>
  <c r="J3284" i="37"/>
  <c r="P3284" i="37" s="1"/>
  <c r="J3279" i="37"/>
  <c r="O3279" i="37" s="1"/>
  <c r="J3332" i="37"/>
  <c r="P3332" i="37" s="1"/>
  <c r="J3255" i="37"/>
  <c r="L3255" i="37" s="1"/>
  <c r="N3255" i="37" s="1"/>
  <c r="J3291" i="37"/>
  <c r="L3291" i="37" s="1"/>
  <c r="N3291" i="37" s="1"/>
  <c r="J3249" i="37"/>
  <c r="O3249" i="37" s="1"/>
  <c r="J3315" i="37"/>
  <c r="P3315" i="37" s="1"/>
  <c r="J3312" i="37"/>
  <c r="L3312" i="37" s="1"/>
  <c r="N3312" i="37" s="1"/>
  <c r="J3324" i="37"/>
  <c r="O3324" i="37" s="1"/>
  <c r="J3251" i="37"/>
  <c r="P3251" i="37" s="1"/>
  <c r="J3261" i="37"/>
  <c r="L3261" i="37" s="1"/>
  <c r="N3261" i="37" s="1"/>
  <c r="J3290" i="37"/>
  <c r="L3290" i="37" s="1"/>
  <c r="N3290" i="37" s="1"/>
  <c r="J3321" i="37"/>
  <c r="O3321" i="37" s="1"/>
  <c r="J3238" i="37"/>
  <c r="P3238" i="37" s="1"/>
  <c r="J3244" i="37"/>
  <c r="L3244" i="37" s="1"/>
  <c r="N3244" i="37" s="1"/>
  <c r="J3240" i="37"/>
  <c r="O3240" i="37" s="1"/>
  <c r="J2422" i="37"/>
  <c r="J2432" i="37"/>
  <c r="L2432" i="37" s="1"/>
  <c r="N2432" i="37" s="1"/>
  <c r="J2427" i="37"/>
  <c r="L2427" i="37" s="1"/>
  <c r="N2427" i="37" s="1"/>
  <c r="J2413" i="37"/>
  <c r="J2430" i="37"/>
  <c r="L2430" i="37" s="1"/>
  <c r="N2430" i="37" s="1"/>
  <c r="J1980" i="37"/>
  <c r="L1980" i="37" s="1"/>
  <c r="N1980" i="37" s="1"/>
  <c r="J2007" i="37"/>
  <c r="J2004" i="37"/>
  <c r="L2004" i="37" s="1"/>
  <c r="N2004" i="37" s="1"/>
  <c r="J2028" i="37"/>
  <c r="P2028" i="37" s="1"/>
  <c r="J2033" i="37"/>
  <c r="L2033" i="37" s="1"/>
  <c r="N2033" i="37" s="1"/>
  <c r="J1972" i="37"/>
  <c r="P1972" i="37" s="1"/>
  <c r="J1989" i="37"/>
  <c r="L1989" i="37" s="1"/>
  <c r="N1989" i="37" s="1"/>
  <c r="J2012" i="37"/>
  <c r="L2012" i="37" s="1"/>
  <c r="N2012" i="37" s="1"/>
  <c r="J1938" i="37"/>
  <c r="O1938" i="37" s="1"/>
  <c r="J1941" i="37"/>
  <c r="N1941" i="37" s="1"/>
  <c r="J1946" i="37"/>
  <c r="N1946" i="37" s="1"/>
  <c r="J1914" i="37"/>
  <c r="J1933" i="37"/>
  <c r="N1933" i="37" s="1"/>
  <c r="J1954" i="37"/>
  <c r="O1954" i="37" s="1"/>
  <c r="J1922" i="37"/>
  <c r="P1922" i="37" s="1"/>
  <c r="J1949" i="37"/>
  <c r="N1949" i="37" s="1"/>
  <c r="J1925" i="37"/>
  <c r="P1925" i="37" s="1"/>
  <c r="J1898" i="37"/>
  <c r="N1898" i="37" s="1"/>
  <c r="J1906" i="37"/>
  <c r="P1906" i="37" s="1"/>
  <c r="J1901" i="37"/>
  <c r="O1901" i="37" s="1"/>
  <c r="J1890" i="37"/>
  <c r="J1892" i="37"/>
  <c r="O1892" i="37" s="1"/>
  <c r="J1900" i="37"/>
  <c r="O1900" i="37" s="1"/>
  <c r="J963" i="37"/>
  <c r="J57" i="37"/>
  <c r="P57" i="37" s="1"/>
  <c r="J22" i="37"/>
  <c r="P22" i="37" s="1"/>
  <c r="J15" i="37"/>
  <c r="P15" i="37" s="1"/>
  <c r="J13" i="37"/>
  <c r="P13" i="37" s="1"/>
  <c r="J82" i="37"/>
  <c r="P82" i="37" s="1"/>
  <c r="J74" i="37"/>
  <c r="P74" i="37" s="1"/>
  <c r="J78" i="37"/>
  <c r="P78" i="37" s="1"/>
  <c r="J27" i="37"/>
  <c r="O27" i="37" s="1"/>
  <c r="J48" i="37"/>
  <c r="L48" i="37" s="1"/>
  <c r="N48" i="37" s="1"/>
  <c r="J39" i="37"/>
  <c r="P39" i="37" s="1"/>
  <c r="J89" i="37"/>
  <c r="P89" i="37" s="1"/>
  <c r="J50" i="37"/>
  <c r="O50" i="37" s="1"/>
  <c r="J54" i="37"/>
  <c r="L54" i="37" s="1"/>
  <c r="N54" i="37" s="1"/>
  <c r="J14" i="37"/>
  <c r="L14" i="37" s="1"/>
  <c r="N14" i="37" s="1"/>
  <c r="J4" i="37"/>
  <c r="J6" i="37"/>
  <c r="P6" i="37" s="1"/>
  <c r="J102" i="37"/>
  <c r="L102" i="37" s="1"/>
  <c r="N102" i="37" s="1"/>
  <c r="J81" i="37"/>
  <c r="L81" i="37" s="1"/>
  <c r="N81" i="37" s="1"/>
  <c r="J66" i="37"/>
  <c r="P66" i="37" s="1"/>
  <c r="J29" i="37"/>
  <c r="P29" i="37" s="1"/>
  <c r="J17" i="37"/>
  <c r="O17" i="37" s="1"/>
  <c r="J7" i="37"/>
  <c r="J10" i="37"/>
  <c r="L10" i="37" s="1"/>
  <c r="N10" i="37" s="1"/>
  <c r="J61" i="37"/>
  <c r="L61" i="37" s="1"/>
  <c r="N61" i="37" s="1"/>
  <c r="J70" i="37"/>
  <c r="L70" i="37" s="1"/>
  <c r="N70" i="37" s="1"/>
  <c r="J1378" i="37"/>
  <c r="L1378" i="37" s="1"/>
  <c r="N1378" i="37" s="1"/>
  <c r="J1377" i="37"/>
  <c r="O1377" i="37" s="1"/>
  <c r="J1380" i="37"/>
  <c r="L1380" i="37" s="1"/>
  <c r="N1380" i="37" s="1"/>
  <c r="J1370" i="37"/>
  <c r="O1370" i="37" s="1"/>
  <c r="J1373" i="37"/>
  <c r="J1365" i="37"/>
  <c r="L1365" i="37" s="1"/>
  <c r="N1365" i="37" s="1"/>
  <c r="J1897" i="37"/>
  <c r="P1897" i="37" s="1"/>
  <c r="J1895" i="37"/>
  <c r="N1895" i="37" s="1"/>
  <c r="J2522" i="37"/>
  <c r="J1902" i="37"/>
  <c r="P1902" i="37" s="1"/>
  <c r="J804" i="37"/>
  <c r="L804" i="37" s="1"/>
  <c r="N804" i="37" s="1"/>
  <c r="J2423" i="37"/>
  <c r="L2423" i="37" s="1"/>
  <c r="N2423" i="37" s="1"/>
  <c r="J2419" i="37"/>
  <c r="J2426" i="37"/>
  <c r="J2424" i="37"/>
  <c r="L2424" i="37" s="1"/>
  <c r="N2424" i="37" s="1"/>
  <c r="J2435" i="37"/>
  <c r="O2435" i="37" s="1"/>
  <c r="L3381" i="37"/>
  <c r="L3381" i="39" s="1"/>
  <c r="J3273" i="37"/>
  <c r="J3275" i="37"/>
  <c r="L3275" i="37" s="1"/>
  <c r="N3275" i="37" s="1"/>
  <c r="J68" i="37"/>
  <c r="L68" i="37" s="1"/>
  <c r="N68" i="37" s="1"/>
  <c r="J47" i="37"/>
  <c r="O47" i="37" s="1"/>
  <c r="J83" i="37"/>
  <c r="L83" i="37" s="1"/>
  <c r="N83" i="37" s="1"/>
  <c r="J5" i="37"/>
  <c r="J19" i="37"/>
  <c r="P19" i="37" s="1"/>
  <c r="J46" i="37"/>
  <c r="P46" i="37" s="1"/>
  <c r="G3388" i="37"/>
  <c r="G3387" i="37"/>
  <c r="G3386" i="37"/>
  <c r="G3389" i="37"/>
  <c r="G3393" i="37"/>
  <c r="G3391" i="37"/>
  <c r="G3383" i="37"/>
  <c r="G3413" i="37"/>
  <c r="G3410" i="37"/>
  <c r="G3410" i="39" s="1"/>
  <c r="G3408" i="37"/>
  <c r="G3405" i="37"/>
  <c r="G3405" i="39" s="1"/>
  <c r="G3404" i="37"/>
  <c r="G3404" i="39" s="1"/>
  <c r="G3403" i="37"/>
  <c r="J3318" i="37"/>
  <c r="O3318" i="37" s="1"/>
  <c r="J3316" i="37"/>
  <c r="L3316" i="37" s="1"/>
  <c r="N3316" i="37" s="1"/>
  <c r="J3326" i="37"/>
  <c r="P3326" i="37" s="1"/>
  <c r="J3325" i="37"/>
  <c r="O3325" i="37" s="1"/>
  <c r="J3334" i="37"/>
  <c r="L3334" i="37" s="1"/>
  <c r="N3334" i="37" s="1"/>
  <c r="J3264" i="37"/>
  <c r="P3264" i="37" s="1"/>
  <c r="J3310" i="37"/>
  <c r="P3310" i="37" s="1"/>
  <c r="J3333" i="37"/>
  <c r="O3333" i="37" s="1"/>
  <c r="J3266" i="37"/>
  <c r="P3266" i="37" s="1"/>
  <c r="J3309" i="37"/>
  <c r="O3309" i="37" s="1"/>
  <c r="J3280" i="37"/>
  <c r="L3280" i="37" s="1"/>
  <c r="N3280" i="37" s="1"/>
  <c r="J3296" i="37"/>
  <c r="O3296" i="37" s="1"/>
  <c r="J3288" i="37"/>
  <c r="L3288" i="37" s="1"/>
  <c r="N3288" i="37" s="1"/>
  <c r="J3308" i="37"/>
  <c r="O3308" i="37" s="1"/>
  <c r="J3317" i="37"/>
  <c r="P3317" i="37" s="1"/>
  <c r="J3277" i="37"/>
  <c r="L3277" i="37" s="1"/>
  <c r="N3277" i="37" s="1"/>
  <c r="J3272" i="37"/>
  <c r="L3272" i="37" s="1"/>
  <c r="N3272" i="37" s="1"/>
  <c r="J3256" i="37"/>
  <c r="O3256" i="37" s="1"/>
  <c r="J3248" i="37"/>
  <c r="L3248" i="37" s="1"/>
  <c r="N3248" i="37" s="1"/>
  <c r="J3250" i="37"/>
  <c r="O3250" i="37" s="1"/>
  <c r="J3258" i="37"/>
  <c r="J2624" i="37"/>
  <c r="O2624" i="37" s="1"/>
  <c r="J1327" i="37"/>
  <c r="O1327" i="37" s="1"/>
  <c r="J2814" i="37"/>
  <c r="L2814" i="37" s="1"/>
  <c r="N2814" i="37" s="1"/>
  <c r="J2567" i="37"/>
  <c r="P2567" i="37" s="1"/>
  <c r="J2778" i="37"/>
  <c r="L2778" i="37" s="1"/>
  <c r="N2778" i="37" s="1"/>
  <c r="J2824" i="37"/>
  <c r="L2824" i="37" s="1"/>
  <c r="N2824" i="37" s="1"/>
  <c r="J2575" i="37"/>
  <c r="P2575" i="37" s="1"/>
  <c r="J2705" i="37"/>
  <c r="P2705" i="37" s="1"/>
  <c r="J2614" i="37"/>
  <c r="P2614" i="37" s="1"/>
  <c r="J2629" i="37"/>
  <c r="O2629" i="37" s="1"/>
  <c r="J2645" i="37"/>
  <c r="L2645" i="37" s="1"/>
  <c r="N2645" i="37" s="1"/>
  <c r="J2683" i="37"/>
  <c r="P2683" i="37" s="1"/>
  <c r="J2640" i="37"/>
  <c r="O2640" i="37" s="1"/>
  <c r="J2583" i="37"/>
  <c r="P2583" i="37" s="1"/>
  <c r="J2549" i="37"/>
  <c r="O2549" i="37" s="1"/>
  <c r="J2599" i="37"/>
  <c r="L2599" i="37" s="1"/>
  <c r="N2599" i="37" s="1"/>
  <c r="J2632" i="37"/>
  <c r="O2632" i="37" s="1"/>
  <c r="J2742" i="37"/>
  <c r="O2742" i="37" s="1"/>
  <c r="J2692" i="37"/>
  <c r="L2692" i="37" s="1"/>
  <c r="N2692" i="37" s="1"/>
  <c r="J2591" i="37"/>
  <c r="P2591" i="37" s="1"/>
  <c r="J2830" i="37"/>
  <c r="L2830" i="37" s="1"/>
  <c r="N2830" i="37" s="1"/>
  <c r="J2627" i="37"/>
  <c r="L2627" i="37" s="1"/>
  <c r="N2627" i="37" s="1"/>
  <c r="J2618" i="37"/>
  <c r="O2618" i="37" s="1"/>
  <c r="J2566" i="37"/>
  <c r="O2566" i="37" s="1"/>
  <c r="J2832" i="37"/>
  <c r="O2832" i="37" s="1"/>
  <c r="J2621" i="37"/>
  <c r="L2621" i="37" s="1"/>
  <c r="N2621" i="37" s="1"/>
  <c r="J2808" i="37"/>
  <c r="P2808" i="37" s="1"/>
  <c r="J2676" i="37"/>
  <c r="L2676" i="37" s="1"/>
  <c r="N2676" i="37" s="1"/>
  <c r="J2816" i="37"/>
  <c r="P2816" i="37" s="1"/>
  <c r="J2626" i="37"/>
  <c r="P2626" i="37" s="1"/>
  <c r="J2762" i="37"/>
  <c r="O2762" i="37" s="1"/>
  <c r="J2611" i="37"/>
  <c r="P2611" i="37" s="1"/>
  <c r="J2686" i="37"/>
  <c r="P2686" i="37" s="1"/>
  <c r="J2717" i="37"/>
  <c r="P2717" i="37" s="1"/>
  <c r="J2684" i="37"/>
  <c r="O2684" i="37" s="1"/>
  <c r="J2573" i="37"/>
  <c r="L2573" i="37" s="1"/>
  <c r="N2573" i="37" s="1"/>
  <c r="J2678" i="37"/>
  <c r="P2678" i="37" s="1"/>
  <c r="J2558" i="37"/>
  <c r="P2558" i="37" s="1"/>
  <c r="J2648" i="37"/>
  <c r="O2648" i="37" s="1"/>
  <c r="J2792" i="37"/>
  <c r="O2792" i="37" s="1"/>
  <c r="J2753" i="37"/>
  <c r="L2753" i="37" s="1"/>
  <c r="N2753" i="37" s="1"/>
  <c r="J2544" i="37"/>
  <c r="J2774" i="37"/>
  <c r="O2774" i="37" s="1"/>
  <c r="J2728" i="37"/>
  <c r="P2728" i="37" s="1"/>
  <c r="J2694" i="37"/>
  <c r="O2694" i="37" s="1"/>
  <c r="J2750" i="37"/>
  <c r="J2758" i="37"/>
  <c r="J2609" i="37"/>
  <c r="J2782" i="37"/>
  <c r="O2782" i="37" s="1"/>
  <c r="J2735" i="37"/>
  <c r="O2735" i="37" s="1"/>
  <c r="J2668" i="37"/>
  <c r="O2668" i="37" s="1"/>
  <c r="J2552" i="37"/>
  <c r="P2552" i="37" s="1"/>
  <c r="J2703" i="37"/>
  <c r="O2703" i="37" s="1"/>
  <c r="J2725" i="37"/>
  <c r="L2725" i="37" s="1"/>
  <c r="N2725" i="37" s="1"/>
  <c r="J3242" i="37"/>
  <c r="O3242" i="37" s="1"/>
  <c r="J2674" i="37"/>
  <c r="O2674" i="37" s="1"/>
  <c r="J2630" i="37"/>
  <c r="L2630" i="37" s="1"/>
  <c r="N2630" i="37" s="1"/>
  <c r="J2564" i="37"/>
  <c r="L2564" i="37" s="1"/>
  <c r="N2564" i="37" s="1"/>
  <c r="J2642" i="37"/>
  <c r="L2642" i="37" s="1"/>
  <c r="N2642" i="37" s="1"/>
  <c r="J2672" i="37"/>
  <c r="O2672" i="37" s="1"/>
  <c r="J2822" i="37"/>
  <c r="L2822" i="37" s="1"/>
  <c r="N2822" i="37" s="1"/>
  <c r="J2654" i="37"/>
  <c r="L2654" i="37" s="1"/>
  <c r="N2654" i="37" s="1"/>
  <c r="J2658" i="37"/>
  <c r="O2658" i="37" s="1"/>
  <c r="J2620" i="37"/>
  <c r="P2620" i="37" s="1"/>
  <c r="J2565" i="37"/>
  <c r="P2565" i="37" s="1"/>
  <c r="J2656" i="37"/>
  <c r="O2656" i="37" s="1"/>
  <c r="J2688" i="37"/>
  <c r="O2688" i="37" s="1"/>
  <c r="J2724" i="37"/>
  <c r="P2724" i="37" s="1"/>
  <c r="J2776" i="37"/>
  <c r="L2776" i="37" s="1"/>
  <c r="N2776" i="37" s="1"/>
  <c r="J2559" i="37"/>
  <c r="P2559" i="37" s="1"/>
  <c r="J2766" i="37"/>
  <c r="P2766" i="37" s="1"/>
  <c r="J2709" i="37"/>
  <c r="L2709" i="37" s="1"/>
  <c r="N2709" i="37" s="1"/>
  <c r="J2650" i="37"/>
  <c r="O2650" i="37" s="1"/>
  <c r="J2704" i="37"/>
  <c r="P2704" i="37" s="1"/>
  <c r="J2706" i="37"/>
  <c r="P2706" i="37" s="1"/>
  <c r="J2586" i="37"/>
  <c r="P2586" i="37" s="1"/>
  <c r="J2581" i="37"/>
  <c r="P2581" i="37" s="1"/>
  <c r="J2602" i="37"/>
  <c r="P2602" i="37" s="1"/>
  <c r="J2594" i="37"/>
  <c r="P2594" i="37" s="1"/>
  <c r="J2712" i="37"/>
  <c r="P2712" i="37" s="1"/>
  <c r="J2616" i="37"/>
  <c r="O2616" i="37" s="1"/>
  <c r="J2605" i="37"/>
  <c r="P2605" i="37" s="1"/>
  <c r="J2646" i="37"/>
  <c r="L2646" i="37" s="1"/>
  <c r="N2646" i="37" s="1"/>
  <c r="J2820" i="37"/>
  <c r="O2820" i="37" s="1"/>
  <c r="J2800" i="37"/>
  <c r="J2734" i="37"/>
  <c r="J2804" i="37"/>
  <c r="P2804" i="37" s="1"/>
  <c r="J2625" i="37"/>
  <c r="L2625" i="37" s="1"/>
  <c r="N2625" i="37" s="1"/>
  <c r="J2748" i="37"/>
  <c r="O2748" i="37" s="1"/>
  <c r="J2770" i="37"/>
  <c r="O2770" i="37" s="1"/>
  <c r="J2617" i="37"/>
  <c r="P2617" i="37" s="1"/>
  <c r="J2673" i="37"/>
  <c r="P2673" i="37" s="1"/>
  <c r="J2638" i="37"/>
  <c r="O2638" i="37" s="1"/>
  <c r="J2597" i="37"/>
  <c r="L2597" i="37" s="1"/>
  <c r="N2597" i="37" s="1"/>
  <c r="J2812" i="37"/>
  <c r="P2812" i="37" s="1"/>
  <c r="J2768" i="37"/>
  <c r="O2768" i="37" s="1"/>
  <c r="J2756" i="37"/>
  <c r="L2756" i="37" s="1"/>
  <c r="N2756" i="37" s="1"/>
  <c r="J2696" i="37"/>
  <c r="P2696" i="37" s="1"/>
  <c r="J2663" i="37"/>
  <c r="P2663" i="37" s="1"/>
  <c r="J2555" i="37"/>
  <c r="J2730" i="37"/>
  <c r="L2730" i="37" s="1"/>
  <c r="N2730" i="37" s="1"/>
  <c r="J2681" i="37"/>
  <c r="P2681" i="37" s="1"/>
  <c r="J2698" i="37"/>
  <c r="L2698" i="37" s="1"/>
  <c r="N2698" i="37" s="1"/>
  <c r="J2554" i="37"/>
  <c r="P2554" i="37" s="1"/>
  <c r="J2788" i="37"/>
  <c r="J2731" i="37"/>
  <c r="J2720" i="37"/>
  <c r="J2772" i="37"/>
  <c r="J2715" i="37"/>
  <c r="J2722" i="37"/>
  <c r="J2680" i="37"/>
  <c r="J2610" i="37"/>
  <c r="J2740" i="37"/>
  <c r="J2798" i="37"/>
  <c r="J2760" i="37"/>
  <c r="J2828" i="37"/>
  <c r="J2736" i="37"/>
  <c r="J2689" i="37"/>
  <c r="J2661" i="37"/>
  <c r="J2699" i="37"/>
  <c r="J2589" i="37"/>
  <c r="J2578" i="37"/>
  <c r="J2796" i="37"/>
  <c r="J2723" i="37"/>
  <c r="J2764" i="37"/>
  <c r="J2612" i="37"/>
  <c r="J2521" i="37"/>
  <c r="L2521" i="37" s="1"/>
  <c r="N2521" i="37" s="1"/>
  <c r="J2433" i="37"/>
  <c r="L2433" i="37" s="1"/>
  <c r="N2433" i="37" s="1"/>
  <c r="J2523" i="37"/>
  <c r="O2523" i="37" s="1"/>
  <c r="J2524" i="37"/>
  <c r="L2524" i="37" s="1"/>
  <c r="N2524" i="37" s="1"/>
  <c r="J2513" i="37"/>
  <c r="L2513" i="37" s="1"/>
  <c r="N2513" i="37" s="1"/>
  <c r="J2526" i="37"/>
  <c r="P2526" i="37" s="1"/>
  <c r="J2516" i="37"/>
  <c r="J2532" i="37"/>
  <c r="P2532" i="37" s="1"/>
  <c r="L2529" i="37"/>
  <c r="N2529" i="37" s="1"/>
  <c r="P2529" i="37"/>
  <c r="O2529" i="37"/>
  <c r="J2425" i="37"/>
  <c r="L2425" i="37" s="1"/>
  <c r="N2425" i="37" s="1"/>
  <c r="J347" i="37"/>
  <c r="P347" i="37" s="1"/>
  <c r="J2032" i="37"/>
  <c r="L2032" i="37" s="1"/>
  <c r="N2032" i="37" s="1"/>
  <c r="J2015" i="37"/>
  <c r="O2015" i="37" s="1"/>
  <c r="J2021" i="37"/>
  <c r="L2021" i="37" s="1"/>
  <c r="N2021" i="37" s="1"/>
  <c r="J1988" i="37"/>
  <c r="O1988" i="37" s="1"/>
  <c r="J1971" i="37"/>
  <c r="L1971" i="37" s="1"/>
  <c r="N1971" i="37" s="1"/>
  <c r="J1963" i="37"/>
  <c r="P1963" i="37" s="1"/>
  <c r="J1985" i="37"/>
  <c r="P1985" i="37" s="1"/>
  <c r="J1983" i="37"/>
  <c r="P1983" i="37" s="1"/>
  <c r="J1999" i="37"/>
  <c r="J1993" i="37"/>
  <c r="J1025" i="37"/>
  <c r="L1025" i="37" s="1"/>
  <c r="N1025" i="37" s="1"/>
  <c r="J1977" i="37"/>
  <c r="L1977" i="37" s="1"/>
  <c r="N1977" i="37" s="1"/>
  <c r="J1645" i="37"/>
  <c r="P1645" i="37" s="1"/>
  <c r="J1982" i="37"/>
  <c r="L1982" i="37" s="1"/>
  <c r="N1982" i="37" s="1"/>
  <c r="J1899" i="37"/>
  <c r="O1899" i="37" s="1"/>
  <c r="J1636" i="37"/>
  <c r="L1636" i="37" s="1"/>
  <c r="N1636" i="37" s="1"/>
  <c r="J1942" i="37"/>
  <c r="O1942" i="37" s="1"/>
  <c r="J1966" i="37"/>
  <c r="O1966" i="37" s="1"/>
  <c r="J1948" i="37"/>
  <c r="N1948" i="37" s="1"/>
  <c r="J1924" i="37"/>
  <c r="N1924" i="37" s="1"/>
  <c r="J1916" i="37"/>
  <c r="N1916" i="37" s="1"/>
  <c r="J1940" i="37"/>
  <c r="N1940" i="37" s="1"/>
  <c r="J1910" i="37"/>
  <c r="J1956" i="37"/>
  <c r="O1956" i="37" s="1"/>
  <c r="J1960" i="37"/>
  <c r="J1932" i="37"/>
  <c r="N1932" i="37" s="1"/>
  <c r="N1955" i="37"/>
  <c r="J1913" i="37"/>
  <c r="N1947" i="37"/>
  <c r="J1891" i="37"/>
  <c r="N1891" i="37" s="1"/>
  <c r="J1823" i="37"/>
  <c r="P1823" i="37" s="1"/>
  <c r="J1485" i="37"/>
  <c r="L1485" i="37" s="1"/>
  <c r="N1485" i="37" s="1"/>
  <c r="J1535" i="37"/>
  <c r="L1535" i="37" s="1"/>
  <c r="N1535" i="37" s="1"/>
  <c r="J1712" i="37"/>
  <c r="L1712" i="37" s="1"/>
  <c r="N1712" i="37" s="1"/>
  <c r="J1706" i="37"/>
  <c r="L1706" i="37" s="1"/>
  <c r="N1706" i="37" s="1"/>
  <c r="J1904" i="37"/>
  <c r="P1904" i="37" s="1"/>
  <c r="J1586" i="37"/>
  <c r="L1586" i="37" s="1"/>
  <c r="N1586" i="37" s="1"/>
  <c r="J1357" i="37"/>
  <c r="L1357" i="37" s="1"/>
  <c r="N1357" i="37" s="1"/>
  <c r="J1907" i="37"/>
  <c r="N1907" i="37" s="1"/>
  <c r="J1600" i="37"/>
  <c r="L1600" i="37" s="1"/>
  <c r="N1600" i="37" s="1"/>
  <c r="J1519" i="37"/>
  <c r="L1519" i="37" s="1"/>
  <c r="N1519" i="37" s="1"/>
  <c r="J1781" i="37"/>
  <c r="O1781" i="37" s="1"/>
  <c r="J1784" i="37"/>
  <c r="L1784" i="37" s="1"/>
  <c r="N1784" i="37" s="1"/>
  <c r="J1757" i="37"/>
  <c r="L1757" i="37" s="1"/>
  <c r="N1757" i="37" s="1"/>
  <c r="J1780" i="37"/>
  <c r="P1780" i="37" s="1"/>
  <c r="J1808" i="37"/>
  <c r="L1808" i="37" s="1"/>
  <c r="N1808" i="37" s="1"/>
  <c r="J1649" i="37"/>
  <c r="O1649" i="37" s="1"/>
  <c r="J1660" i="37"/>
  <c r="L1660" i="37" s="1"/>
  <c r="N1660" i="37" s="1"/>
  <c r="J1767" i="37"/>
  <c r="O1767" i="37" s="1"/>
  <c r="J1616" i="37"/>
  <c r="P1616" i="37" s="1"/>
  <c r="J1632" i="37"/>
  <c r="P1632" i="37" s="1"/>
  <c r="J1543" i="37"/>
  <c r="L1543" i="37" s="1"/>
  <c r="N1543" i="37" s="1"/>
  <c r="J1800" i="37"/>
  <c r="P1800" i="37" s="1"/>
  <c r="J1565" i="37"/>
  <c r="L1565" i="37" s="1"/>
  <c r="N1565" i="37" s="1"/>
  <c r="J1557" i="37"/>
  <c r="L1557" i="37" s="1"/>
  <c r="N1557" i="37" s="1"/>
  <c r="J1728" i="37"/>
  <c r="L1728" i="37" s="1"/>
  <c r="N1728" i="37" s="1"/>
  <c r="J1686" i="37"/>
  <c r="O1686" i="37" s="1"/>
  <c r="J1792" i="37"/>
  <c r="L1792" i="37" s="1"/>
  <c r="N1792" i="37" s="1"/>
  <c r="J1663" i="37"/>
  <c r="O1663" i="37" s="1"/>
  <c r="J1816" i="37"/>
  <c r="P1816" i="37" s="1"/>
  <c r="J1765" i="37"/>
  <c r="O1765" i="37" s="1"/>
  <c r="J1501" i="37"/>
  <c r="L1501" i="37" s="1"/>
  <c r="N1501" i="37" s="1"/>
  <c r="J1681" i="37"/>
  <c r="P1681" i="37" s="1"/>
  <c r="J1824" i="37"/>
  <c r="L1824" i="37" s="1"/>
  <c r="N1824" i="37" s="1"/>
  <c r="J1608" i="37"/>
  <c r="L1608" i="37" s="1"/>
  <c r="N1608" i="37" s="1"/>
  <c r="J1722" i="37"/>
  <c r="L1722" i="37" s="1"/>
  <c r="N1722" i="37" s="1"/>
  <c r="J1477" i="37"/>
  <c r="L1477" i="37" s="1"/>
  <c r="N1477" i="37" s="1"/>
  <c r="J1731" i="37"/>
  <c r="O1731" i="37" s="1"/>
  <c r="J1672" i="37"/>
  <c r="O1672" i="37" s="1"/>
  <c r="J1678" i="37"/>
  <c r="L1678" i="37" s="1"/>
  <c r="N1678" i="37" s="1"/>
  <c r="J1669" i="37"/>
  <c r="P1669" i="37" s="1"/>
  <c r="J1773" i="37"/>
  <c r="L1773" i="37" s="1"/>
  <c r="N1773" i="37" s="1"/>
  <c r="J1694" i="37"/>
  <c r="L1694" i="37" s="1"/>
  <c r="N1694" i="37" s="1"/>
  <c r="J1637" i="37"/>
  <c r="P1637" i="37" s="1"/>
  <c r="J1749" i="37"/>
  <c r="O1749" i="37" s="1"/>
  <c r="J1716" i="37"/>
  <c r="P1716" i="37" s="1"/>
  <c r="J1762" i="37"/>
  <c r="L1762" i="37" s="1"/>
  <c r="N1762" i="37" s="1"/>
  <c r="J1789" i="37"/>
  <c r="O1789" i="37" s="1"/>
  <c r="J1513" i="37"/>
  <c r="L1513" i="37" s="1"/>
  <c r="N1513" i="37" s="1"/>
  <c r="J1832" i="37"/>
  <c r="J1798" i="37"/>
  <c r="P1798" i="37" s="1"/>
  <c r="J1790" i="37"/>
  <c r="P1790" i="37" s="1"/>
  <c r="J1725" i="37"/>
  <c r="O1725" i="37" s="1"/>
  <c r="J1666" i="37"/>
  <c r="P1666" i="37" s="1"/>
  <c r="J1655" i="37"/>
  <c r="O1655" i="37" s="1"/>
  <c r="J1720" i="37"/>
  <c r="J1787" i="37"/>
  <c r="O1787" i="37" s="1"/>
  <c r="J1806" i="37"/>
  <c r="P1806" i="37" s="1"/>
  <c r="J1724" i="37"/>
  <c r="P1724" i="37" s="1"/>
  <c r="J1717" i="37"/>
  <c r="O1717" i="37" s="1"/>
  <c r="J1665" i="37"/>
  <c r="J1657" i="37"/>
  <c r="O1657" i="37" s="1"/>
  <c r="J1653" i="37"/>
  <c r="P1653" i="37" s="1"/>
  <c r="J1670" i="37"/>
  <c r="P1670" i="37" s="1"/>
  <c r="J1697" i="37"/>
  <c r="P1697" i="37" s="1"/>
  <c r="J1641" i="37"/>
  <c r="O1641" i="37" s="1"/>
  <c r="J1689" i="37"/>
  <c r="J1676" i="37"/>
  <c r="J1647" i="37"/>
  <c r="J1814" i="37"/>
  <c r="J1822" i="37"/>
  <c r="J1714" i="37"/>
  <c r="J1692" i="37"/>
  <c r="J1658" i="37"/>
  <c r="J1642" i="37"/>
  <c r="J1661" i="37"/>
  <c r="J1742" i="37"/>
  <c r="J1710" i="37"/>
  <c r="J1650" i="37"/>
  <c r="J1675" i="37"/>
  <c r="J1830" i="37"/>
  <c r="J1673" i="37"/>
  <c r="J1704" i="37"/>
  <c r="J1684" i="37"/>
  <c r="J220" i="37"/>
  <c r="L220" i="37" s="1"/>
  <c r="N220" i="37" s="1"/>
  <c r="J1529" i="37"/>
  <c r="O1529" i="37" s="1"/>
  <c r="J1493" i="37"/>
  <c r="J1592" i="37"/>
  <c r="L1592" i="37" s="1"/>
  <c r="N1592" i="37" s="1"/>
  <c r="J1626" i="37"/>
  <c r="P1626" i="37" s="1"/>
  <c r="J1597" i="37"/>
  <c r="L1597" i="37" s="1"/>
  <c r="N1597" i="37" s="1"/>
  <c r="J1573" i="37"/>
  <c r="O1573" i="37" s="1"/>
  <c r="J1599" i="37"/>
  <c r="L1599" i="37" s="1"/>
  <c r="N1599" i="37" s="1"/>
  <c r="J1623" i="37"/>
  <c r="L1623" i="37" s="1"/>
  <c r="N1623" i="37" s="1"/>
  <c r="J1618" i="37"/>
  <c r="O1618" i="37" s="1"/>
  <c r="J1437" i="37"/>
  <c r="O1437" i="37" s="1"/>
  <c r="J1610" i="37"/>
  <c r="O1610" i="37" s="1"/>
  <c r="J1527" i="37"/>
  <c r="P1527" i="37" s="1"/>
  <c r="J1537" i="37"/>
  <c r="L1537" i="37" s="1"/>
  <c r="N1537" i="37" s="1"/>
  <c r="J1602" i="37"/>
  <c r="O1602" i="37" s="1"/>
  <c r="J1445" i="37"/>
  <c r="O1445" i="37" s="1"/>
  <c r="J1456" i="37"/>
  <c r="P1456" i="37" s="1"/>
  <c r="J1390" i="37"/>
  <c r="O1390" i="37" s="1"/>
  <c r="J1461" i="37"/>
  <c r="O1461" i="37" s="1"/>
  <c r="J1594" i="37"/>
  <c r="O1594" i="37" s="1"/>
  <c r="J1551" i="37"/>
  <c r="O1551" i="37" s="1"/>
  <c r="J1562" i="37"/>
  <c r="P1562" i="37" s="1"/>
  <c r="J1628" i="37"/>
  <c r="J1579" i="37"/>
  <c r="P1579" i="37" s="1"/>
  <c r="J1624" i="37"/>
  <c r="P1624" i="37" s="1"/>
  <c r="J1627" i="37"/>
  <c r="P1627" i="37" s="1"/>
  <c r="J1533" i="37"/>
  <c r="P1533" i="37" s="1"/>
  <c r="J1489" i="37"/>
  <c r="L1489" i="37" s="1"/>
  <c r="N1489" i="37" s="1"/>
  <c r="J1544" i="37"/>
  <c r="J1435" i="37"/>
  <c r="L1435" i="37" s="1"/>
  <c r="N1435" i="37" s="1"/>
  <c r="J1605" i="37"/>
  <c r="P1605" i="37" s="1"/>
  <c r="J1497" i="37"/>
  <c r="P1497" i="37" s="1"/>
  <c r="J1473" i="37"/>
  <c r="P1473" i="37" s="1"/>
  <c r="J1613" i="37"/>
  <c r="O1613" i="37" s="1"/>
  <c r="J1524" i="37"/>
  <c r="O1524" i="37" s="1"/>
  <c r="J1517" i="37"/>
  <c r="P1517" i="37" s="1"/>
  <c r="J1521" i="37"/>
  <c r="J1469" i="37"/>
  <c r="J1584" i="37"/>
  <c r="L1584" i="37" s="1"/>
  <c r="N1584" i="37" s="1"/>
  <c r="J1598" i="37"/>
  <c r="P1598" i="37" s="1"/>
  <c r="J1453" i="37"/>
  <c r="J1619" i="37"/>
  <c r="P1619" i="37" s="1"/>
  <c r="J1595" i="37"/>
  <c r="L1595" i="37" s="1"/>
  <c r="N1595" i="37" s="1"/>
  <c r="J1541" i="37"/>
  <c r="P1541" i="37" s="1"/>
  <c r="J1465" i="37"/>
  <c r="P1465" i="37" s="1"/>
  <c r="J1448" i="37"/>
  <c r="L1448" i="37" s="1"/>
  <c r="N1448" i="37" s="1"/>
  <c r="J1587" i="37"/>
  <c r="J1546" i="37"/>
  <c r="J1472" i="37"/>
  <c r="J1455" i="37"/>
  <c r="J1552" i="37"/>
  <c r="J1563" i="37"/>
  <c r="J1516" i="37"/>
  <c r="J1571" i="37"/>
  <c r="J1559" i="37"/>
  <c r="J1621" i="37"/>
  <c r="J1603" i="37"/>
  <c r="J1590" i="37"/>
  <c r="J1532" i="37"/>
  <c r="J1505" i="37"/>
  <c r="J1570" i="37"/>
  <c r="J1554" i="37"/>
  <c r="J1447" i="37"/>
  <c r="J1464" i="37"/>
  <c r="J1438" i="37"/>
  <c r="J1507" i="37"/>
  <c r="J1611" i="37"/>
  <c r="J1606" i="37"/>
  <c r="J1582" i="37"/>
  <c r="J1540" i="37"/>
  <c r="J1555" i="37"/>
  <c r="J1525" i="37"/>
  <c r="J1481" i="37"/>
  <c r="J1226" i="37"/>
  <c r="P1226" i="37" s="1"/>
  <c r="O1212" i="37"/>
  <c r="J1178" i="37"/>
  <c r="O1178" i="37" s="1"/>
  <c r="J1405" i="37"/>
  <c r="L1405" i="37" s="1"/>
  <c r="N1405" i="37" s="1"/>
  <c r="J1384" i="37"/>
  <c r="L1384" i="37" s="1"/>
  <c r="N1384" i="37" s="1"/>
  <c r="L1212" i="37"/>
  <c r="N1212" i="37" s="1"/>
  <c r="J1406" i="37"/>
  <c r="L1406" i="37" s="1"/>
  <c r="N1406" i="37" s="1"/>
  <c r="J1414" i="37"/>
  <c r="O1414" i="37" s="1"/>
  <c r="J1396" i="37"/>
  <c r="P1396" i="37" s="1"/>
  <c r="J1388" i="37"/>
  <c r="O1388" i="37" s="1"/>
  <c r="J1398" i="37"/>
  <c r="L1398" i="37" s="1"/>
  <c r="N1398" i="37" s="1"/>
  <c r="J1430" i="37"/>
  <c r="J1422" i="37"/>
  <c r="J1181" i="37"/>
  <c r="P1181" i="37" s="1"/>
  <c r="J1367" i="37"/>
  <c r="P1367" i="37" s="1"/>
  <c r="J1374" i="37"/>
  <c r="P1374" i="37" s="1"/>
  <c r="J1366" i="37"/>
  <c r="L1366" i="37" s="1"/>
  <c r="N1366" i="37" s="1"/>
  <c r="J1382" i="37"/>
  <c r="L1382" i="37" s="1"/>
  <c r="N1382" i="37" s="1"/>
  <c r="J1168" i="37"/>
  <c r="O1168" i="37" s="1"/>
  <c r="J1363" i="37"/>
  <c r="L1363" i="37" s="1"/>
  <c r="N1363" i="37" s="1"/>
  <c r="J1359" i="37"/>
  <c r="P1359" i="37" s="1"/>
  <c r="J1141" i="37"/>
  <c r="L1141" i="37" s="1"/>
  <c r="N1141" i="37" s="1"/>
  <c r="J1194" i="37"/>
  <c r="O1194" i="37" s="1"/>
  <c r="J1273" i="37"/>
  <c r="P1273" i="37" s="1"/>
  <c r="J1325" i="37"/>
  <c r="L1325" i="37" s="1"/>
  <c r="N1325" i="37" s="1"/>
  <c r="J1160" i="37"/>
  <c r="L1160" i="37" s="1"/>
  <c r="N1160" i="37" s="1"/>
  <c r="J988" i="37"/>
  <c r="P988" i="37" s="1"/>
  <c r="J1175" i="37"/>
  <c r="P1175" i="37" s="1"/>
  <c r="J1232" i="37"/>
  <c r="L1232" i="37" s="1"/>
  <c r="N1232" i="37" s="1"/>
  <c r="J922" i="37"/>
  <c r="L922" i="37" s="1"/>
  <c r="N922" i="37" s="1"/>
  <c r="J1230" i="37"/>
  <c r="O1230" i="37" s="1"/>
  <c r="J1006" i="37"/>
  <c r="P1006" i="37" s="1"/>
  <c r="J1215" i="37"/>
  <c r="L1215" i="37" s="1"/>
  <c r="N1215" i="37" s="1"/>
  <c r="J1063" i="37"/>
  <c r="P1063" i="37" s="1"/>
  <c r="J1184" i="37"/>
  <c r="L1184" i="37" s="1"/>
  <c r="N1184" i="37" s="1"/>
  <c r="J1095" i="37"/>
  <c r="P1095" i="37" s="1"/>
  <c r="J1085" i="37"/>
  <c r="O1085" i="37" s="1"/>
  <c r="J1075" i="37"/>
  <c r="L1075" i="37" s="1"/>
  <c r="N1075" i="37" s="1"/>
  <c r="J1351" i="37"/>
  <c r="O1351" i="37" s="1"/>
  <c r="J1349" i="37"/>
  <c r="P1349" i="37" s="1"/>
  <c r="J1242" i="37"/>
  <c r="L1242" i="37" s="1"/>
  <c r="N1242" i="37" s="1"/>
  <c r="J984" i="37"/>
  <c r="L984" i="37" s="1"/>
  <c r="N984" i="37" s="1"/>
  <c r="J1030" i="37"/>
  <c r="P1030" i="37" s="1"/>
  <c r="J1037" i="37"/>
  <c r="O1037" i="37" s="1"/>
  <c r="J1330" i="37"/>
  <c r="O1330" i="37" s="1"/>
  <c r="J1119" i="37"/>
  <c r="O1119" i="37" s="1"/>
  <c r="J1333" i="37"/>
  <c r="O1333" i="37" s="1"/>
  <c r="J1265" i="37"/>
  <c r="P1265" i="37" s="1"/>
  <c r="J1007" i="37"/>
  <c r="P1007" i="37" s="1"/>
  <c r="J1103" i="37"/>
  <c r="L1103" i="37" s="1"/>
  <c r="N1103" i="37" s="1"/>
  <c r="J1343" i="37"/>
  <c r="J1110" i="37"/>
  <c r="O1110" i="37" s="1"/>
  <c r="J1088" i="37"/>
  <c r="O1088" i="37" s="1"/>
  <c r="J1210" i="37"/>
  <c r="O1210" i="37" s="1"/>
  <c r="J968" i="37"/>
  <c r="J1274" i="37"/>
  <c r="O1274" i="37" s="1"/>
  <c r="J1341" i="37"/>
  <c r="L1341" i="37" s="1"/>
  <c r="N1341" i="37" s="1"/>
  <c r="J1209" i="37"/>
  <c r="P1209" i="37" s="1"/>
  <c r="J1312" i="37"/>
  <c r="J1320" i="37"/>
  <c r="J1311" i="37"/>
  <c r="L1311" i="37" s="1"/>
  <c r="N1311" i="37" s="1"/>
  <c r="J1069" i="37"/>
  <c r="L1069" i="37" s="1"/>
  <c r="N1069" i="37" s="1"/>
  <c r="J1246" i="37"/>
  <c r="P1246" i="37" s="1"/>
  <c r="J1133" i="37"/>
  <c r="P1133" i="37" s="1"/>
  <c r="J1255" i="37"/>
  <c r="L1255" i="37" s="1"/>
  <c r="N1255" i="37" s="1"/>
  <c r="J1192" i="37"/>
  <c r="O1192" i="37" s="1"/>
  <c r="J1035" i="37"/>
  <c r="P1035" i="37" s="1"/>
  <c r="J966" i="37"/>
  <c r="J1157" i="37"/>
  <c r="P1157" i="37" s="1"/>
  <c r="J1102" i="37"/>
  <c r="L1102" i="37" s="1"/>
  <c r="N1102" i="37" s="1"/>
  <c r="J1224" i="37"/>
  <c r="L1224" i="37" s="1"/>
  <c r="N1224" i="37" s="1"/>
  <c r="J1144" i="37"/>
  <c r="P1144" i="37" s="1"/>
  <c r="J1239" i="37"/>
  <c r="L1239" i="37" s="1"/>
  <c r="N1239" i="37" s="1"/>
  <c r="J1038" i="37"/>
  <c r="L1038" i="37" s="1"/>
  <c r="N1038" i="37" s="1"/>
  <c r="J1077" i="37"/>
  <c r="O1077" i="37" s="1"/>
  <c r="J1241" i="37"/>
  <c r="J1298" i="37"/>
  <c r="O1298" i="37" s="1"/>
  <c r="J1290" i="37"/>
  <c r="J1306" i="37"/>
  <c r="P1306" i="37" s="1"/>
  <c r="J1000" i="37"/>
  <c r="L1000" i="37" s="1"/>
  <c r="N1000" i="37" s="1"/>
  <c r="J1200" i="37"/>
  <c r="O1200" i="37" s="1"/>
  <c r="J1136" i="37"/>
  <c r="L1136" i="37" s="1"/>
  <c r="N1136" i="37" s="1"/>
  <c r="J1234" i="37"/>
  <c r="P1234" i="37" s="1"/>
  <c r="J1186" i="37"/>
  <c r="L1186" i="37" s="1"/>
  <c r="N1186" i="37" s="1"/>
  <c r="J1231" i="37"/>
  <c r="L1231" i="37" s="1"/>
  <c r="N1231" i="37" s="1"/>
  <c r="J1031" i="37"/>
  <c r="P1031" i="37" s="1"/>
  <c r="J1143" i="37"/>
  <c r="O1143" i="37" s="1"/>
  <c r="J960" i="37"/>
  <c r="J1128" i="37"/>
  <c r="L1128" i="37" s="1"/>
  <c r="N1128" i="37" s="1"/>
  <c r="J1266" i="37"/>
  <c r="O1266" i="37" s="1"/>
  <c r="J1282" i="37"/>
  <c r="O1282" i="37" s="1"/>
  <c r="J1117" i="37"/>
  <c r="P1117" i="37" s="1"/>
  <c r="J1016" i="37"/>
  <c r="P1016" i="37" s="1"/>
  <c r="P1262" i="37"/>
  <c r="J1260" i="37"/>
  <c r="J1148" i="37"/>
  <c r="L1148" i="37" s="1"/>
  <c r="N1148" i="37" s="1"/>
  <c r="J1002" i="37"/>
  <c r="P1002" i="37" s="1"/>
  <c r="J1216" i="37"/>
  <c r="O1216" i="37" s="1"/>
  <c r="J1093" i="37"/>
  <c r="L1093" i="37" s="1"/>
  <c r="N1093" i="37" s="1"/>
  <c r="J1248" i="37"/>
  <c r="L1248" i="37" s="1"/>
  <c r="N1248" i="37" s="1"/>
  <c r="J1240" i="37"/>
  <c r="O1240" i="37" s="1"/>
  <c r="J1218" i="37"/>
  <c r="P1218" i="37" s="1"/>
  <c r="J1065" i="37"/>
  <c r="O1065" i="37" s="1"/>
  <c r="J991" i="37"/>
  <c r="L991" i="37" s="1"/>
  <c r="N991" i="37" s="1"/>
  <c r="J965" i="37"/>
  <c r="J964" i="37"/>
  <c r="J998" i="37"/>
  <c r="L998" i="37" s="1"/>
  <c r="N998" i="37" s="1"/>
  <c r="J1170" i="37"/>
  <c r="L1170" i="37" s="1"/>
  <c r="N1170" i="37" s="1"/>
  <c r="J1111" i="37"/>
  <c r="L1111" i="37" s="1"/>
  <c r="N1111" i="37" s="1"/>
  <c r="J1245" i="37"/>
  <c r="L1245" i="37" s="1"/>
  <c r="N1245" i="37" s="1"/>
  <c r="J1137" i="37"/>
  <c r="P1137" i="37" s="1"/>
  <c r="J1162" i="37"/>
  <c r="L1162" i="37" s="1"/>
  <c r="N1162" i="37" s="1"/>
  <c r="J1203" i="37"/>
  <c r="L1203" i="37" s="1"/>
  <c r="N1203" i="37" s="1"/>
  <c r="J1138" i="37"/>
  <c r="O1138" i="37" s="1"/>
  <c r="J1122" i="37"/>
  <c r="O1122" i="37" s="1"/>
  <c r="J1149" i="37"/>
  <c r="P1149" i="37" s="1"/>
  <c r="J1043" i="37"/>
  <c r="P1043" i="37" s="1"/>
  <c r="J1147" i="37"/>
  <c r="P1147" i="37" s="1"/>
  <c r="J1051" i="37"/>
  <c r="L1051" i="37" s="1"/>
  <c r="N1051" i="37" s="1"/>
  <c r="J1146" i="37"/>
  <c r="P1146" i="37" s="1"/>
  <c r="J1125" i="37"/>
  <c r="P1125" i="37" s="1"/>
  <c r="J1109" i="37"/>
  <c r="P1109" i="37" s="1"/>
  <c r="J1024" i="37"/>
  <c r="L1024" i="37" s="1"/>
  <c r="N1024" i="37" s="1"/>
  <c r="J1008" i="37"/>
  <c r="J1229" i="37"/>
  <c r="P1229" i="37" s="1"/>
  <c r="J1145" i="37"/>
  <c r="L1145" i="37" s="1"/>
  <c r="N1145" i="37" s="1"/>
  <c r="J1059" i="37"/>
  <c r="L1059" i="37" s="1"/>
  <c r="N1059" i="37" s="1"/>
  <c r="J1019" i="37"/>
  <c r="J1010" i="37"/>
  <c r="J1211" i="37"/>
  <c r="O1211" i="37" s="1"/>
  <c r="J1005" i="37"/>
  <c r="P1005" i="37" s="1"/>
  <c r="J989" i="37"/>
  <c r="L989" i="37" s="1"/>
  <c r="N989" i="37" s="1"/>
  <c r="J973" i="37"/>
  <c r="J981" i="37"/>
  <c r="P981" i="37" s="1"/>
  <c r="J1047" i="37"/>
  <c r="L1047" i="37" s="1"/>
  <c r="N1047" i="37" s="1"/>
  <c r="J1060" i="37"/>
  <c r="J1082" i="37"/>
  <c r="J1188" i="37"/>
  <c r="O1188" i="37" s="1"/>
  <c r="J1061" i="37"/>
  <c r="P1061" i="37" s="1"/>
  <c r="J1064" i="37"/>
  <c r="P1064" i="37" s="1"/>
  <c r="J997" i="37"/>
  <c r="P997" i="37" s="1"/>
  <c r="J1022" i="37"/>
  <c r="J1202" i="37"/>
  <c r="J1206" i="37"/>
  <c r="O1206" i="37" s="1"/>
  <c r="J1237" i="37"/>
  <c r="L1237" i="37" s="1"/>
  <c r="N1237" i="37" s="1"/>
  <c r="J1205" i="37"/>
  <c r="O1205" i="37" s="1"/>
  <c r="J1101" i="37"/>
  <c r="L1101" i="37" s="1"/>
  <c r="N1101" i="37" s="1"/>
  <c r="J996" i="37"/>
  <c r="J1078" i="37"/>
  <c r="J959" i="37"/>
  <c r="J1153" i="37"/>
  <c r="J1087" i="37"/>
  <c r="J1091" i="37"/>
  <c r="J1072" i="37"/>
  <c r="J1114" i="37"/>
  <c r="J1032" i="37"/>
  <c r="J1071" i="37"/>
  <c r="J1213" i="37"/>
  <c r="J1190" i="37"/>
  <c r="J1080" i="37"/>
  <c r="J1056" i="37"/>
  <c r="J1106" i="37"/>
  <c r="J1196" i="37"/>
  <c r="J1214" i="37"/>
  <c r="J1253" i="37"/>
  <c r="J1221" i="37"/>
  <c r="J1222" i="37"/>
  <c r="J1154" i="37"/>
  <c r="J1098" i="37"/>
  <c r="J1036" i="37"/>
  <c r="J1039" i="37"/>
  <c r="J1067" i="37"/>
  <c r="O1053" i="37"/>
  <c r="L1053" i="37"/>
  <c r="N1053" i="37" s="1"/>
  <c r="P1053" i="37"/>
  <c r="J1176" i="37"/>
  <c r="J1166" i="37"/>
  <c r="J1028" i="37"/>
  <c r="J1020" i="37"/>
  <c r="J1108" i="37"/>
  <c r="J1083" i="37"/>
  <c r="J1055" i="37"/>
  <c r="J927" i="37"/>
  <c r="P927" i="37" s="1"/>
  <c r="J930" i="37"/>
  <c r="O930" i="37" s="1"/>
  <c r="O929" i="37"/>
  <c r="J914" i="37"/>
  <c r="L914" i="37" s="1"/>
  <c r="N914" i="37" s="1"/>
  <c r="J943" i="37"/>
  <c r="O943" i="37" s="1"/>
  <c r="J938" i="37"/>
  <c r="J954" i="37"/>
  <c r="O954" i="37" s="1"/>
  <c r="J946" i="37"/>
  <c r="P941" i="37"/>
  <c r="J908" i="37"/>
  <c r="J908" i="39" s="1"/>
  <c r="J903" i="37"/>
  <c r="P903" i="37" s="1"/>
  <c r="J904" i="37"/>
  <c r="O904" i="37" s="1"/>
  <c r="J771" i="37"/>
  <c r="L771" i="37" s="1"/>
  <c r="N771" i="37" s="1"/>
  <c r="J807" i="37"/>
  <c r="L807" i="37" s="1"/>
  <c r="N807" i="37" s="1"/>
  <c r="J360" i="37"/>
  <c r="O360" i="37" s="1"/>
  <c r="J400" i="37"/>
  <c r="O400" i="37" s="1"/>
  <c r="J384" i="37"/>
  <c r="O384" i="37" s="1"/>
  <c r="J374" i="37"/>
  <c r="P374" i="37" s="1"/>
  <c r="J392" i="37"/>
  <c r="L392" i="37" s="1"/>
  <c r="N392" i="37" s="1"/>
  <c r="J799" i="37"/>
  <c r="O799" i="37" s="1"/>
  <c r="J368" i="37"/>
  <c r="O368" i="37" s="1"/>
  <c r="J809" i="37"/>
  <c r="O809" i="37" s="1"/>
  <c r="J325" i="37"/>
  <c r="L325" i="37" s="1"/>
  <c r="N325" i="37" s="1"/>
  <c r="J331" i="37"/>
  <c r="L331" i="37" s="1"/>
  <c r="N331" i="37" s="1"/>
  <c r="J398" i="37"/>
  <c r="J382" i="37"/>
  <c r="O382" i="37" s="1"/>
  <c r="J317" i="37"/>
  <c r="O317" i="37" s="1"/>
  <c r="J339" i="37"/>
  <c r="L339" i="37" s="1"/>
  <c r="N339" i="37" s="1"/>
  <c r="J355" i="37"/>
  <c r="L355" i="37" s="1"/>
  <c r="N355" i="37" s="1"/>
  <c r="J333" i="37"/>
  <c r="O333" i="37" s="1"/>
  <c r="J373" i="37"/>
  <c r="L373" i="37" s="1"/>
  <c r="N373" i="37" s="1"/>
  <c r="J366" i="37"/>
  <c r="J390" i="37"/>
  <c r="J376" i="37"/>
  <c r="P376" i="37" s="1"/>
  <c r="J406" i="37"/>
  <c r="J404" i="37"/>
  <c r="O404" i="37" s="1"/>
  <c r="J408" i="37"/>
  <c r="J364" i="37"/>
  <c r="J372" i="37"/>
  <c r="J396" i="37"/>
  <c r="J363" i="37"/>
  <c r="J371" i="37"/>
  <c r="J379" i="37"/>
  <c r="J388" i="37"/>
  <c r="J380" i="37"/>
  <c r="J324" i="37"/>
  <c r="P324" i="37" s="1"/>
  <c r="J323" i="37"/>
  <c r="O323" i="37" s="1"/>
  <c r="J316" i="37"/>
  <c r="L316" i="37" s="1"/>
  <c r="N316" i="37" s="1"/>
  <c r="J346" i="37"/>
  <c r="O346" i="37" s="1"/>
  <c r="J315" i="37"/>
  <c r="J341" i="37"/>
  <c r="J309" i="37"/>
  <c r="J283" i="37"/>
  <c r="O283" i="37" s="1"/>
  <c r="J266" i="37"/>
  <c r="L266" i="37" s="1"/>
  <c r="N266" i="37" s="1"/>
  <c r="J265" i="37"/>
  <c r="L265" i="37" s="1"/>
  <c r="N265" i="37" s="1"/>
  <c r="J267" i="37"/>
  <c r="L267" i="37" s="1"/>
  <c r="N267" i="37" s="1"/>
  <c r="J291" i="37"/>
  <c r="L291" i="37" s="1"/>
  <c r="N291" i="37" s="1"/>
  <c r="J289" i="37"/>
  <c r="L289" i="37" s="1"/>
  <c r="N289" i="37" s="1"/>
  <c r="J228" i="37"/>
  <c r="O228" i="37" s="1"/>
  <c r="J281" i="37"/>
  <c r="P281" i="37" s="1"/>
  <c r="J297" i="37"/>
  <c r="P297" i="37" s="1"/>
  <c r="J273" i="37"/>
  <c r="L273" i="37" s="1"/>
  <c r="N273" i="37" s="1"/>
  <c r="J301" i="37"/>
  <c r="P301" i="37" s="1"/>
  <c r="J305" i="37"/>
  <c r="L305" i="37" s="1"/>
  <c r="N305" i="37" s="1"/>
  <c r="J275" i="37"/>
  <c r="J191" i="37"/>
  <c r="L191" i="37" s="1"/>
  <c r="N191" i="37" s="1"/>
  <c r="J243" i="37"/>
  <c r="L243" i="37" s="1"/>
  <c r="N243" i="37" s="1"/>
  <c r="J251" i="37"/>
  <c r="P251" i="37" s="1"/>
  <c r="J167" i="37"/>
  <c r="P167" i="37" s="1"/>
  <c r="J217" i="37"/>
  <c r="P217" i="37" s="1"/>
  <c r="J229" i="37"/>
  <c r="O229" i="37" s="1"/>
  <c r="J209" i="37"/>
  <c r="L209" i="37" s="1"/>
  <c r="N209" i="37" s="1"/>
  <c r="J237" i="37"/>
  <c r="O237" i="37" s="1"/>
  <c r="J225" i="37"/>
  <c r="P225" i="37" s="1"/>
  <c r="J249" i="37"/>
  <c r="P249" i="37" s="1"/>
  <c r="J216" i="37"/>
  <c r="O216" i="37" s="1"/>
  <c r="J233" i="37"/>
  <c r="P233" i="37" s="1"/>
  <c r="J253" i="37"/>
  <c r="L253" i="37" s="1"/>
  <c r="N253" i="37" s="1"/>
  <c r="J214" i="37"/>
  <c r="J245" i="37"/>
  <c r="P245" i="37" s="1"/>
  <c r="J241" i="37"/>
  <c r="L241" i="37" s="1"/>
  <c r="N241" i="37" s="1"/>
  <c r="J208" i="37"/>
  <c r="J224" i="37"/>
  <c r="J232" i="37"/>
  <c r="J162" i="37"/>
  <c r="L162" i="37" s="1"/>
  <c r="N162" i="37" s="1"/>
  <c r="J183" i="37"/>
  <c r="O183" i="37" s="1"/>
  <c r="J194" i="37"/>
  <c r="L194" i="37" s="1"/>
  <c r="N194" i="37" s="1"/>
  <c r="J178" i="37"/>
  <c r="O178" i="37" s="1"/>
  <c r="J202" i="37"/>
  <c r="O202" i="37" s="1"/>
  <c r="J170" i="37"/>
  <c r="O170" i="37" s="1"/>
  <c r="J169" i="37"/>
  <c r="P169" i="37" s="1"/>
  <c r="J186" i="37"/>
  <c r="L186" i="37" s="1"/>
  <c r="N186" i="37" s="1"/>
  <c r="J150" i="37"/>
  <c r="P150" i="37" s="1"/>
  <c r="J38" i="37"/>
  <c r="P38" i="37" s="1"/>
  <c r="O172" i="37"/>
  <c r="J158" i="37"/>
  <c r="J156" i="37"/>
  <c r="J111" i="37"/>
  <c r="J71" i="37"/>
  <c r="P71" i="37" s="1"/>
  <c r="J119" i="37"/>
  <c r="L119" i="37" s="1"/>
  <c r="N119" i="37" s="1"/>
  <c r="J151" i="37"/>
  <c r="L151" i="37" s="1"/>
  <c r="N151" i="37" s="1"/>
  <c r="J23" i="37"/>
  <c r="P23" i="37" s="1"/>
  <c r="J121" i="37"/>
  <c r="J135" i="37"/>
  <c r="L135" i="37" s="1"/>
  <c r="N135" i="37" s="1"/>
  <c r="J137" i="37"/>
  <c r="J143" i="37"/>
  <c r="L143" i="37" s="1"/>
  <c r="N143" i="37" s="1"/>
  <c r="J63" i="37"/>
  <c r="O63" i="37" s="1"/>
  <c r="J62" i="37"/>
  <c r="P62" i="37" s="1"/>
  <c r="J84" i="37"/>
  <c r="P84" i="37" s="1"/>
  <c r="J145" i="37"/>
  <c r="O145" i="37" s="1"/>
  <c r="J123" i="37"/>
  <c r="J129" i="37"/>
  <c r="J153" i="37"/>
  <c r="J127" i="37"/>
  <c r="L127" i="37" s="1"/>
  <c r="N127" i="37" s="1"/>
  <c r="J109" i="37"/>
  <c r="P109" i="37" s="1"/>
  <c r="J105" i="37"/>
  <c r="J20" i="37"/>
  <c r="P20" i="37" s="1"/>
  <c r="J95" i="37"/>
  <c r="L95" i="37" s="1"/>
  <c r="N95" i="37" s="1"/>
  <c r="J8" i="37"/>
  <c r="L8" i="37" s="1"/>
  <c r="N8" i="37" s="1"/>
  <c r="J25" i="37"/>
  <c r="O25" i="37" s="1"/>
  <c r="J40" i="37"/>
  <c r="L40" i="37" s="1"/>
  <c r="N40" i="37" s="1"/>
  <c r="J76" i="37"/>
  <c r="O76" i="37" s="1"/>
  <c r="J60" i="37"/>
  <c r="P60" i="37" s="1"/>
  <c r="J101" i="37"/>
  <c r="P101" i="37" s="1"/>
  <c r="J42" i="37"/>
  <c r="O42" i="37" s="1"/>
  <c r="J11" i="37"/>
  <c r="P11" i="37" s="1"/>
  <c r="J53" i="37"/>
  <c r="P53" i="37" s="1"/>
  <c r="J31" i="37"/>
  <c r="J52" i="37"/>
  <c r="O52" i="37" s="1"/>
  <c r="J55" i="37"/>
  <c r="L55" i="37" s="1"/>
  <c r="N55" i="37" s="1"/>
  <c r="J87" i="37"/>
  <c r="O87" i="37" s="1"/>
  <c r="J45" i="37"/>
  <c r="P45" i="37" s="1"/>
  <c r="J41" i="37"/>
  <c r="P41" i="37" s="1"/>
  <c r="J59" i="37"/>
  <c r="O59" i="37" s="1"/>
  <c r="J79" i="37"/>
  <c r="P79" i="37" s="1"/>
  <c r="J80" i="37"/>
  <c r="P80" i="37" s="1"/>
  <c r="J16" i="37"/>
  <c r="L16" i="37" s="1"/>
  <c r="N16" i="37" s="1"/>
  <c r="J94" i="37"/>
  <c r="O94" i="37" s="1"/>
  <c r="J34" i="37"/>
  <c r="P34" i="37" s="1"/>
  <c r="J28" i="37"/>
  <c r="J85" i="37"/>
  <c r="P85" i="37" s="1"/>
  <c r="J37" i="37"/>
  <c r="L37" i="37" s="1"/>
  <c r="N37" i="37" s="1"/>
  <c r="J100" i="37"/>
  <c r="O100" i="37" s="1"/>
  <c r="J58" i="37"/>
  <c r="O58" i="37" s="1"/>
  <c r="J72" i="37"/>
  <c r="O72" i="37" s="1"/>
  <c r="J36" i="37"/>
  <c r="O36" i="37" s="1"/>
  <c r="J51" i="37"/>
  <c r="P51" i="37" s="1"/>
  <c r="J49" i="37"/>
  <c r="O49" i="37" s="1"/>
  <c r="J12" i="37"/>
  <c r="J103" i="37"/>
  <c r="L103" i="37" s="1"/>
  <c r="N103" i="37" s="1"/>
  <c r="J69" i="37"/>
  <c r="J77" i="37"/>
  <c r="J96" i="37"/>
  <c r="J93" i="37"/>
  <c r="J64" i="37"/>
  <c r="J44" i="37"/>
  <c r="J90" i="37"/>
  <c r="J18" i="37"/>
  <c r="J88" i="37"/>
  <c r="J26" i="37"/>
  <c r="J13" i="36"/>
  <c r="H12" i="36"/>
  <c r="L978" i="37" l="1"/>
  <c r="N978" i="37" s="1"/>
  <c r="L1805" i="37"/>
  <c r="N1805" i="37" s="1"/>
  <c r="L1827" i="37"/>
  <c r="N1827" i="37" s="1"/>
  <c r="P895" i="37"/>
  <c r="L142" i="37"/>
  <c r="N142" i="37" s="1"/>
  <c r="L226" i="37"/>
  <c r="N226" i="37" s="1"/>
  <c r="O1807" i="37"/>
  <c r="L909" i="37"/>
  <c r="J909" i="39"/>
  <c r="L1105" i="37"/>
  <c r="N1105" i="37" s="1"/>
  <c r="L1139" i="37"/>
  <c r="N1139" i="37" s="1"/>
  <c r="L1671" i="37"/>
  <c r="N1671" i="37" s="1"/>
  <c r="P215" i="37"/>
  <c r="O142" i="37"/>
  <c r="O203" i="37"/>
  <c r="L1193" i="37"/>
  <c r="N1193" i="37" s="1"/>
  <c r="L303" i="37"/>
  <c r="N303" i="37" s="1"/>
  <c r="P1193" i="37"/>
  <c r="L1263" i="37"/>
  <c r="N1263" i="37" s="1"/>
  <c r="L1151" i="37"/>
  <c r="N1151" i="37" s="1"/>
  <c r="P1263" i="37"/>
  <c r="L394" i="37"/>
  <c r="N394" i="37" s="1"/>
  <c r="P1156" i="37"/>
  <c r="O1151" i="37"/>
  <c r="O1279" i="37"/>
  <c r="L1708" i="37"/>
  <c r="N1708" i="37" s="1"/>
  <c r="L203" i="37"/>
  <c r="N203" i="37" s="1"/>
  <c r="P350" i="37"/>
  <c r="O939" i="37"/>
  <c r="L1262" i="37"/>
  <c r="N1262" i="37" s="1"/>
  <c r="O1322" i="37"/>
  <c r="O394" i="37"/>
  <c r="P172" i="37"/>
  <c r="P1426" i="37"/>
  <c r="L3330" i="37"/>
  <c r="N3330" i="37" s="1"/>
  <c r="O1046" i="37"/>
  <c r="L1314" i="37"/>
  <c r="N1314" i="37" s="1"/>
  <c r="L1539" i="37"/>
  <c r="N1539" i="37" s="1"/>
  <c r="L181" i="37"/>
  <c r="N181" i="37" s="1"/>
  <c r="L320" i="37"/>
  <c r="N320" i="37" s="1"/>
  <c r="L381" i="37"/>
  <c r="N381" i="37" s="1"/>
  <c r="P1392" i="37"/>
  <c r="O181" i="37"/>
  <c r="L326" i="37"/>
  <c r="N326" i="37" s="1"/>
  <c r="L1392" i="37"/>
  <c r="N1392" i="37" s="1"/>
  <c r="L1631" i="37"/>
  <c r="N1631" i="37" s="1"/>
  <c r="O326" i="37"/>
  <c r="P1631" i="37"/>
  <c r="L3293" i="37"/>
  <c r="N3293" i="37" s="1"/>
  <c r="P1319" i="37"/>
  <c r="L1355" i="37"/>
  <c r="N1355" i="37" s="1"/>
  <c r="P1113" i="37"/>
  <c r="L407" i="37"/>
  <c r="N407" i="37" s="1"/>
  <c r="O381" i="37"/>
  <c r="O1015" i="37"/>
  <c r="O1113" i="37"/>
  <c r="L1305" i="37"/>
  <c r="N1305" i="37" s="1"/>
  <c r="O334" i="37"/>
  <c r="L35" i="37"/>
  <c r="N35" i="37" s="1"/>
  <c r="P278" i="37"/>
  <c r="P1050" i="37"/>
  <c r="P1207" i="37"/>
  <c r="P290" i="37"/>
  <c r="P152" i="37"/>
  <c r="L290" i="37"/>
  <c r="N290" i="37" s="1"/>
  <c r="L152" i="37"/>
  <c r="N152" i="37" s="1"/>
  <c r="P328" i="37"/>
  <c r="L367" i="37"/>
  <c r="N367" i="37" s="1"/>
  <c r="O940" i="37"/>
  <c r="P1280" i="37"/>
  <c r="L1387" i="37"/>
  <c r="N1387" i="37" s="1"/>
  <c r="O3287" i="37"/>
  <c r="P139" i="37"/>
  <c r="L335" i="37"/>
  <c r="N335" i="37" s="1"/>
  <c r="L357" i="37"/>
  <c r="N357" i="37" s="1"/>
  <c r="L386" i="37"/>
  <c r="N386" i="37" s="1"/>
  <c r="O910" i="37"/>
  <c r="L1197" i="37"/>
  <c r="N1197" i="37" s="1"/>
  <c r="P1027" i="37"/>
  <c r="L1123" i="37"/>
  <c r="N1123" i="37" s="1"/>
  <c r="L992" i="37"/>
  <c r="N992" i="37" s="1"/>
  <c r="L1280" i="37"/>
  <c r="N1280" i="37" s="1"/>
  <c r="P1387" i="37"/>
  <c r="P3287" i="37"/>
  <c r="P357" i="37"/>
  <c r="P163" i="37"/>
  <c r="O335" i="37"/>
  <c r="O386" i="37"/>
  <c r="P801" i="37"/>
  <c r="P910" i="37"/>
  <c r="O1197" i="37"/>
  <c r="L1027" i="37"/>
  <c r="N1027" i="37" s="1"/>
  <c r="O1123" i="37"/>
  <c r="O992" i="37"/>
  <c r="O1314" i="37"/>
  <c r="O1947" i="37"/>
  <c r="P367" i="37"/>
  <c r="L3267" i="37"/>
  <c r="N3267" i="37" s="1"/>
  <c r="P1760" i="37"/>
  <c r="L1416" i="37"/>
  <c r="N1416" i="37" s="1"/>
  <c r="O979" i="37"/>
  <c r="J3413" i="37"/>
  <c r="J3408" i="37"/>
  <c r="J3410" i="37"/>
  <c r="J3410" i="39" s="1"/>
  <c r="O1420" i="37"/>
  <c r="O1305" i="37"/>
  <c r="L1271" i="37"/>
  <c r="N1271" i="37" s="1"/>
  <c r="O1302" i="37"/>
  <c r="L1345" i="37"/>
  <c r="N1345" i="37" s="1"/>
  <c r="O1004" i="37"/>
  <c r="L1156" i="37"/>
  <c r="N1156" i="37" s="1"/>
  <c r="O1068" i="37"/>
  <c r="L975" i="37"/>
  <c r="N975" i="37" s="1"/>
  <c r="P1004" i="37"/>
  <c r="P1068" i="37"/>
  <c r="P978" i="37"/>
  <c r="L1015" i="37"/>
  <c r="N1015" i="37" s="1"/>
  <c r="O1140" i="37"/>
  <c r="L1140" i="37"/>
  <c r="N1140" i="37" s="1"/>
  <c r="L280" i="37"/>
  <c r="N280" i="37" s="1"/>
  <c r="L248" i="37"/>
  <c r="N248" i="37" s="1"/>
  <c r="L1041" i="37"/>
  <c r="N1041" i="37" s="1"/>
  <c r="L1244" i="37"/>
  <c r="N1244" i="37" s="1"/>
  <c r="P1671" i="37"/>
  <c r="O215" i="37"/>
  <c r="O1041" i="37"/>
  <c r="P1105" i="37"/>
  <c r="L218" i="37"/>
  <c r="N218" i="37" s="1"/>
  <c r="O1139" i="37"/>
  <c r="P1735" i="37"/>
  <c r="O218" i="37"/>
  <c r="L235" i="37"/>
  <c r="N235" i="37" s="1"/>
  <c r="L288" i="37"/>
  <c r="N288" i="37" s="1"/>
  <c r="P798" i="37"/>
  <c r="O909" i="37"/>
  <c r="O909" i="39" s="1"/>
  <c r="L1009" i="37"/>
  <c r="N1009" i="37" s="1"/>
  <c r="O131" i="37"/>
  <c r="O319" i="37"/>
  <c r="O798" i="37"/>
  <c r="L901" i="37"/>
  <c r="N901" i="37" s="1"/>
  <c r="O1277" i="37"/>
  <c r="L1346" i="37"/>
  <c r="N1346" i="37" s="1"/>
  <c r="L106" i="37"/>
  <c r="N106" i="37" s="1"/>
  <c r="O1244" i="37"/>
  <c r="P1277" i="37"/>
  <c r="L1735" i="37"/>
  <c r="N1735" i="37" s="1"/>
  <c r="O342" i="37"/>
  <c r="P1328" i="37"/>
  <c r="O35" i="37"/>
  <c r="O911" i="37"/>
  <c r="L1023" i="37"/>
  <c r="N1023" i="37" s="1"/>
  <c r="O1615" i="37"/>
  <c r="L1812" i="37"/>
  <c r="N1812" i="37" s="1"/>
  <c r="P1700" i="37"/>
  <c r="O2682" i="37"/>
  <c r="P911" i="37"/>
  <c r="O1023" i="37"/>
  <c r="P1317" i="37"/>
  <c r="L1402" i="37"/>
  <c r="N1402" i="37" s="1"/>
  <c r="O1812" i="37"/>
  <c r="O1700" i="37"/>
  <c r="O2644" i="37"/>
  <c r="O1402" i="37"/>
  <c r="P1589" i="37"/>
  <c r="P1423" i="37"/>
  <c r="O1317" i="37"/>
  <c r="P1708" i="37"/>
  <c r="P2570" i="37"/>
  <c r="P1304" i="37"/>
  <c r="L1698" i="37"/>
  <c r="N1698" i="37" s="1"/>
  <c r="O352" i="37"/>
  <c r="P795" i="37"/>
  <c r="O227" i="37"/>
  <c r="L138" i="37"/>
  <c r="N138" i="37" s="1"/>
  <c r="L157" i="37"/>
  <c r="N157" i="37" s="1"/>
  <c r="L117" i="37"/>
  <c r="N117" i="37" s="1"/>
  <c r="P138" i="37"/>
  <c r="O117" i="37"/>
  <c r="O219" i="37"/>
  <c r="O311" i="37"/>
  <c r="O1012" i="37"/>
  <c r="L227" i="37"/>
  <c r="N227" i="37" s="1"/>
  <c r="O300" i="37"/>
  <c r="P387" i="37"/>
  <c r="L1012" i="37"/>
  <c r="N1012" i="37" s="1"/>
  <c r="L356" i="37"/>
  <c r="N356" i="37" s="1"/>
  <c r="P1415" i="37"/>
  <c r="O1766" i="37"/>
  <c r="L1415" i="37"/>
  <c r="N1415" i="37" s="1"/>
  <c r="P1766" i="37"/>
  <c r="P983" i="37"/>
  <c r="P1427" i="37"/>
  <c r="L141" i="37"/>
  <c r="N141" i="37" s="1"/>
  <c r="P805" i="37"/>
  <c r="O2738" i="37"/>
  <c r="P2738" i="37"/>
  <c r="O1261" i="37"/>
  <c r="O1272" i="37"/>
  <c r="P1272" i="37"/>
  <c r="O961" i="37"/>
  <c r="L968" i="37"/>
  <c r="O967" i="37"/>
  <c r="O963" i="37"/>
  <c r="L983" i="37"/>
  <c r="N983" i="37" s="1"/>
  <c r="P1180" i="37"/>
  <c r="P1079" i="37"/>
  <c r="L1180" i="37"/>
  <c r="N1180" i="37" s="1"/>
  <c r="L1079" i="37"/>
  <c r="N1079" i="37" s="1"/>
  <c r="L184" i="37"/>
  <c r="N184" i="37" s="1"/>
  <c r="O184" i="37"/>
  <c r="O299" i="37"/>
  <c r="O329" i="37"/>
  <c r="O344" i="37"/>
  <c r="P329" i="37"/>
  <c r="L344" i="37"/>
  <c r="N344" i="37" s="1"/>
  <c r="P188" i="37"/>
  <c r="L188" i="37"/>
  <c r="N188" i="37" s="1"/>
  <c r="L369" i="37"/>
  <c r="N369" i="37" s="1"/>
  <c r="O805" i="37"/>
  <c r="O945" i="37"/>
  <c r="L112" i="37"/>
  <c r="L110" i="37"/>
  <c r="L108" i="37"/>
  <c r="L115" i="37"/>
  <c r="L21" i="37"/>
  <c r="N21" i="37" s="1"/>
  <c r="O21" i="37"/>
  <c r="P56" i="37"/>
  <c r="L56" i="37"/>
  <c r="N56" i="37" s="1"/>
  <c r="J3393" i="37"/>
  <c r="J3391" i="37"/>
  <c r="J3389" i="37"/>
  <c r="J3388" i="37"/>
  <c r="J3387" i="37"/>
  <c r="J3386" i="37"/>
  <c r="P934" i="37"/>
  <c r="P149" i="37"/>
  <c r="L1294" i="37"/>
  <c r="N1294" i="37" s="1"/>
  <c r="O30" i="37"/>
  <c r="P30" i="37"/>
  <c r="L387" i="37"/>
  <c r="N387" i="37" s="1"/>
  <c r="L1073" i="37"/>
  <c r="N1073" i="37" s="1"/>
  <c r="O1294" i="37"/>
  <c r="O130" i="37"/>
  <c r="O199" i="37"/>
  <c r="O1073" i="37"/>
  <c r="O912" i="37"/>
  <c r="L402" i="37"/>
  <c r="N402" i="37" s="1"/>
  <c r="O1576" i="37"/>
  <c r="L242" i="37"/>
  <c r="N242" i="37" s="1"/>
  <c r="O402" i="37"/>
  <c r="L800" i="37"/>
  <c r="N800" i="37" s="1"/>
  <c r="O953" i="37"/>
  <c r="L1173" i="37"/>
  <c r="N1173" i="37" s="1"/>
  <c r="L1129" i="37"/>
  <c r="N1129" i="37" s="1"/>
  <c r="L149" i="37"/>
  <c r="N149" i="37" s="1"/>
  <c r="P953" i="37"/>
  <c r="L1251" i="37"/>
  <c r="N1251" i="37" s="1"/>
  <c r="O1740" i="37"/>
  <c r="P187" i="37"/>
  <c r="L213" i="37"/>
  <c r="N213" i="37" s="1"/>
  <c r="O1173" i="37"/>
  <c r="L279" i="37"/>
  <c r="N279" i="37" s="1"/>
  <c r="L934" i="37"/>
  <c r="N934" i="37" s="1"/>
  <c r="O1251" i="37"/>
  <c r="O2027" i="37"/>
  <c r="L2786" i="37"/>
  <c r="N2786" i="37" s="1"/>
  <c r="P3313" i="37"/>
  <c r="L940" i="37"/>
  <c r="N940" i="37" s="1"/>
  <c r="O1187" i="37"/>
  <c r="L1207" i="37"/>
  <c r="N1207" i="37" s="1"/>
  <c r="O1827" i="37"/>
  <c r="L2653" i="37"/>
  <c r="N2653" i="37" s="1"/>
  <c r="L311" i="37"/>
  <c r="N311" i="37" s="1"/>
  <c r="L1187" i="37"/>
  <c r="N1187" i="37" s="1"/>
  <c r="P1337" i="37"/>
  <c r="O1585" i="37"/>
  <c r="L1807" i="37"/>
  <c r="N1807" i="37" s="1"/>
  <c r="O2653" i="37"/>
  <c r="L1585" i="37"/>
  <c r="N1585" i="37" s="1"/>
  <c r="P1358" i="37"/>
  <c r="L1420" i="37"/>
  <c r="N1420" i="37" s="1"/>
  <c r="L1715" i="37"/>
  <c r="N1715" i="37" s="1"/>
  <c r="P2576" i="37"/>
  <c r="O1715" i="37"/>
  <c r="O2729" i="37"/>
  <c r="O1003" i="37"/>
  <c r="P1994" i="37"/>
  <c r="L2775" i="37"/>
  <c r="N2775" i="37" s="1"/>
  <c r="P787" i="37"/>
  <c r="L144" i="37"/>
  <c r="N144" i="37" s="1"/>
  <c r="O1066" i="37"/>
  <c r="L1066" i="37"/>
  <c r="N1066" i="37" s="1"/>
  <c r="L1399" i="37"/>
  <c r="N1399" i="37" s="1"/>
  <c r="O354" i="37"/>
  <c r="P389" i="37"/>
  <c r="O1172" i="37"/>
  <c r="L1986" i="37"/>
  <c r="N1986" i="37" s="1"/>
  <c r="O1500" i="37"/>
  <c r="P987" i="37"/>
  <c r="O1167" i="37"/>
  <c r="L1315" i="37"/>
  <c r="N1315" i="37" s="1"/>
  <c r="O271" i="37"/>
  <c r="P354" i="37"/>
  <c r="P1167" i="37"/>
  <c r="L995" i="37"/>
  <c r="N995" i="37" s="1"/>
  <c r="O1315" i="37"/>
  <c r="O1399" i="37"/>
  <c r="P1759" i="37"/>
  <c r="O2417" i="37"/>
  <c r="P239" i="37"/>
  <c r="P296" i="37"/>
  <c r="L313" i="37"/>
  <c r="N313" i="37" s="1"/>
  <c r="O395" i="37"/>
  <c r="O389" i="37"/>
  <c r="O888" i="37"/>
  <c r="O1029" i="37"/>
  <c r="L1033" i="37"/>
  <c r="N1033" i="37" s="1"/>
  <c r="L1347" i="37"/>
  <c r="N1347" i="37" s="1"/>
  <c r="O1100" i="37"/>
  <c r="P1425" i="37"/>
  <c r="O1397" i="37"/>
  <c r="P340" i="37"/>
  <c r="L961" i="37"/>
  <c r="L239" i="37"/>
  <c r="N239" i="37" s="1"/>
  <c r="O250" i="37"/>
  <c r="O313" i="37"/>
  <c r="L923" i="37"/>
  <c r="N923" i="37" s="1"/>
  <c r="L1161" i="37"/>
  <c r="N1161" i="37" s="1"/>
  <c r="O1185" i="37"/>
  <c r="P1029" i="37"/>
  <c r="O1033" i="37"/>
  <c r="L977" i="37"/>
  <c r="N977" i="37" s="1"/>
  <c r="O1347" i="37"/>
  <c r="L1100" i="37"/>
  <c r="N1100" i="37" s="1"/>
  <c r="P1397" i="37"/>
  <c r="P1526" i="37"/>
  <c r="P1939" i="37"/>
  <c r="O120" i="37"/>
  <c r="L147" i="37"/>
  <c r="N147" i="37" s="1"/>
  <c r="O171" i="37"/>
  <c r="P250" i="37"/>
  <c r="L348" i="37"/>
  <c r="N348" i="37" s="1"/>
  <c r="O399" i="37"/>
  <c r="P1185" i="37"/>
  <c r="O977" i="37"/>
  <c r="P1502" i="37"/>
  <c r="O1711" i="37"/>
  <c r="P1172" i="37"/>
  <c r="L1502" i="37"/>
  <c r="N1502" i="37" s="1"/>
  <c r="P1711" i="37"/>
  <c r="O2649" i="37"/>
  <c r="P99" i="37"/>
  <c r="O147" i="37"/>
  <c r="P171" i="37"/>
  <c r="P399" i="37"/>
  <c r="P98" i="37"/>
  <c r="L321" i="37"/>
  <c r="N321" i="37" s="1"/>
  <c r="O340" i="37"/>
  <c r="O987" i="37"/>
  <c r="O1400" i="37"/>
  <c r="P2769" i="37"/>
  <c r="L2587" i="37"/>
  <c r="N2587" i="37" s="1"/>
  <c r="L1962" i="37"/>
  <c r="N1962" i="37" s="1"/>
  <c r="O1962" i="37"/>
  <c r="O1275" i="37"/>
  <c r="P1275" i="37"/>
  <c r="L1304" i="37"/>
  <c r="N1304" i="37" s="1"/>
  <c r="O1289" i="37"/>
  <c r="O1129" i="37"/>
  <c r="O1081" i="37"/>
  <c r="L1155" i="37"/>
  <c r="N1155" i="37" s="1"/>
  <c r="P1233" i="37"/>
  <c r="L893" i="37"/>
  <c r="N893" i="37" s="1"/>
  <c r="P893" i="37"/>
  <c r="P888" i="37"/>
  <c r="P905" i="37"/>
  <c r="P902" i="37"/>
  <c r="L905" i="37"/>
  <c r="N905" i="37" s="1"/>
  <c r="J2976" i="37"/>
  <c r="P2429" i="37"/>
  <c r="O902" i="37"/>
  <c r="O901" i="37"/>
  <c r="L895" i="37"/>
  <c r="N895" i="37" s="1"/>
  <c r="O794" i="37"/>
  <c r="O159" i="37"/>
  <c r="P234" i="37"/>
  <c r="O287" i="37"/>
  <c r="L293" i="37"/>
  <c r="N293" i="37" s="1"/>
  <c r="O1227" i="37"/>
  <c r="L1278" i="37"/>
  <c r="N1278" i="37" s="1"/>
  <c r="O276" i="37"/>
  <c r="O951" i="37"/>
  <c r="L1389" i="37"/>
  <c r="N1389" i="37" s="1"/>
  <c r="P1353" i="37"/>
  <c r="O1364" i="37"/>
  <c r="P1978" i="37"/>
  <c r="L2517" i="37"/>
  <c r="N2517" i="37" s="1"/>
  <c r="O1418" i="37"/>
  <c r="L1755" i="37"/>
  <c r="N1755" i="37" s="1"/>
  <c r="O1760" i="37"/>
  <c r="O1805" i="37"/>
  <c r="L2525" i="37"/>
  <c r="N2525" i="37" s="1"/>
  <c r="L2670" i="37"/>
  <c r="N2670" i="37" s="1"/>
  <c r="P3302" i="37"/>
  <c r="O1345" i="37"/>
  <c r="O1285" i="37"/>
  <c r="P1463" i="37"/>
  <c r="L2011" i="37"/>
  <c r="N2011" i="37" s="1"/>
  <c r="O2525" i="37"/>
  <c r="L3302" i="37"/>
  <c r="N3302" i="37" s="1"/>
  <c r="O1391" i="37"/>
  <c r="O1702" i="37"/>
  <c r="L1702" i="37"/>
  <c r="N1702" i="37" s="1"/>
  <c r="O2011" i="37"/>
  <c r="O2023" i="37"/>
  <c r="O1794" i="37"/>
  <c r="L3251" i="37"/>
  <c r="N3251" i="37" s="1"/>
  <c r="L113" i="37"/>
  <c r="N113" i="37" s="1"/>
  <c r="O193" i="37"/>
  <c r="O210" i="37"/>
  <c r="P951" i="37"/>
  <c r="P945" i="37"/>
  <c r="P1074" i="37"/>
  <c r="P1364" i="37"/>
  <c r="O1522" i="37"/>
  <c r="L1752" i="37"/>
  <c r="N1752" i="37" s="1"/>
  <c r="P1810" i="37"/>
  <c r="L1820" i="37"/>
  <c r="N1820" i="37" s="1"/>
  <c r="O2517" i="37"/>
  <c r="O2746" i="37"/>
  <c r="P195" i="37"/>
  <c r="P247" i="37"/>
  <c r="L263" i="37"/>
  <c r="N263" i="37" s="1"/>
  <c r="P287" i="37"/>
  <c r="P276" i="37"/>
  <c r="L74" i="37"/>
  <c r="N74" i="37" s="1"/>
  <c r="L116" i="37"/>
  <c r="L247" i="37"/>
  <c r="N247" i="37" s="1"/>
  <c r="P210" i="37"/>
  <c r="O263" i="37"/>
  <c r="L401" i="37"/>
  <c r="N401" i="37" s="1"/>
  <c r="O1199" i="37"/>
  <c r="L1134" i="37"/>
  <c r="N1134" i="37" s="1"/>
  <c r="O1451" i="37"/>
  <c r="P1633" i="37"/>
  <c r="P1522" i="37"/>
  <c r="P1752" i="37"/>
  <c r="O1783" i="37"/>
  <c r="O1967" i="37"/>
  <c r="O293" i="37"/>
  <c r="L67" i="37"/>
  <c r="N67" i="37" s="1"/>
  <c r="O204" i="37"/>
  <c r="O234" i="37"/>
  <c r="L362" i="37"/>
  <c r="N362" i="37" s="1"/>
  <c r="L1254" i="37"/>
  <c r="N1254" i="37" s="1"/>
  <c r="O1134" i="37"/>
  <c r="L1021" i="37"/>
  <c r="N1021" i="37" s="1"/>
  <c r="L1418" i="37"/>
  <c r="N1418" i="37" s="1"/>
  <c r="O1463" i="37"/>
  <c r="P1776" i="37"/>
  <c r="L1801" i="37"/>
  <c r="N1801" i="37" s="1"/>
  <c r="O1743" i="37"/>
  <c r="O3293" i="37"/>
  <c r="O3271" i="37"/>
  <c r="P3241" i="37"/>
  <c r="P2568" i="37"/>
  <c r="P2795" i="37"/>
  <c r="O2710" i="37"/>
  <c r="L2757" i="37"/>
  <c r="N2757" i="37" s="1"/>
  <c r="L2795" i="37"/>
  <c r="N2795" i="37" s="1"/>
  <c r="O2572" i="37"/>
  <c r="O2726" i="37"/>
  <c r="L2726" i="37"/>
  <c r="N2726" i="37" s="1"/>
  <c r="O2811" i="37"/>
  <c r="O2739" i="37"/>
  <c r="P2670" i="37"/>
  <c r="O2813" i="37"/>
  <c r="O2434" i="37"/>
  <c r="L2023" i="37"/>
  <c r="N2023" i="37" s="1"/>
  <c r="P1990" i="37"/>
  <c r="P1955" i="37"/>
  <c r="O1667" i="37"/>
  <c r="O1652" i="37"/>
  <c r="P1758" i="37"/>
  <c r="P1652" i="37"/>
  <c r="O1831" i="37"/>
  <c r="L1576" i="37"/>
  <c r="N1576" i="37" s="1"/>
  <c r="O1515" i="37"/>
  <c r="O1495" i="37"/>
  <c r="O1539" i="37"/>
  <c r="L1566" i="37"/>
  <c r="N1566" i="37" s="1"/>
  <c r="L1476" i="37"/>
  <c r="N1476" i="37" s="1"/>
  <c r="P1515" i="37"/>
  <c r="L1568" i="37"/>
  <c r="N1568" i="37" s="1"/>
  <c r="P1536" i="37"/>
  <c r="O1566" i="37"/>
  <c r="O1476" i="37"/>
  <c r="L1452" i="37"/>
  <c r="N1452" i="37" s="1"/>
  <c r="O1547" i="37"/>
  <c r="O1568" i="37"/>
  <c r="L1536" i="37"/>
  <c r="N1536" i="37" s="1"/>
  <c r="O1492" i="37"/>
  <c r="L1495" i="37"/>
  <c r="N1495" i="37" s="1"/>
  <c r="P1577" i="37"/>
  <c r="P1492" i="37"/>
  <c r="P1514" i="37"/>
  <c r="O1426" i="37"/>
  <c r="P1416" i="37"/>
  <c r="P1401" i="37"/>
  <c r="O1389" i="37"/>
  <c r="O1401" i="37"/>
  <c r="O1346" i="37"/>
  <c r="L1328" i="37"/>
  <c r="N1328" i="37" s="1"/>
  <c r="P1321" i="37"/>
  <c r="L1354" i="37"/>
  <c r="N1354" i="37" s="1"/>
  <c r="L1285" i="37"/>
  <c r="N1285" i="37" s="1"/>
  <c r="P1271" i="37"/>
  <c r="O1278" i="37"/>
  <c r="L1227" i="37"/>
  <c r="N1227" i="37" s="1"/>
  <c r="O1084" i="37"/>
  <c r="P1243" i="37"/>
  <c r="O969" i="37"/>
  <c r="L979" i="37"/>
  <c r="N979" i="37" s="1"/>
  <c r="O1249" i="37"/>
  <c r="P1045" i="37"/>
  <c r="L1199" i="37"/>
  <c r="N1199" i="37" s="1"/>
  <c r="L1247" i="37"/>
  <c r="N1247" i="37" s="1"/>
  <c r="O1254" i="37"/>
  <c r="P1084" i="37"/>
  <c r="L1243" i="37"/>
  <c r="N1243" i="37" s="1"/>
  <c r="P969" i="37"/>
  <c r="O1155" i="37"/>
  <c r="L1233" i="37"/>
  <c r="N1233" i="37" s="1"/>
  <c r="P1249" i="37"/>
  <c r="O1247" i="37"/>
  <c r="L1046" i="37"/>
  <c r="N1046" i="37" s="1"/>
  <c r="P1089" i="37"/>
  <c r="O1089" i="37"/>
  <c r="P1021" i="37"/>
  <c r="L939" i="37"/>
  <c r="N939" i="37" s="1"/>
  <c r="L929" i="37"/>
  <c r="N929" i="37" s="1"/>
  <c r="P791" i="37"/>
  <c r="L361" i="37"/>
  <c r="N361" i="37" s="1"/>
  <c r="L391" i="37"/>
  <c r="N391" i="37" s="1"/>
  <c r="O362" i="37"/>
  <c r="O391" i="37"/>
  <c r="L327" i="37"/>
  <c r="N327" i="37" s="1"/>
  <c r="O353" i="37"/>
  <c r="L350" i="37"/>
  <c r="N350" i="37" s="1"/>
  <c r="P349" i="37"/>
  <c r="P342" i="37"/>
  <c r="P319" i="37"/>
  <c r="P345" i="37"/>
  <c r="O312" i="37"/>
  <c r="P272" i="37"/>
  <c r="O269" i="37"/>
  <c r="O303" i="37"/>
  <c r="O280" i="37"/>
  <c r="L269" i="37"/>
  <c r="N269" i="37" s="1"/>
  <c r="P288" i="37"/>
  <c r="P246" i="37"/>
  <c r="P223" i="37"/>
  <c r="O223" i="37"/>
  <c r="P242" i="37"/>
  <c r="L246" i="37"/>
  <c r="N246" i="37" s="1"/>
  <c r="O235" i="37"/>
  <c r="L163" i="37"/>
  <c r="N163" i="37" s="1"/>
  <c r="P140" i="37"/>
  <c r="O144" i="37"/>
  <c r="P113" i="37"/>
  <c r="O141" i="37"/>
  <c r="O57" i="37"/>
  <c r="O24" i="37"/>
  <c r="O33" i="37"/>
  <c r="L57" i="37"/>
  <c r="N57" i="37" s="1"/>
  <c r="L787" i="37"/>
  <c r="N787" i="37" s="1"/>
  <c r="O791" i="37"/>
  <c r="O2420" i="37"/>
  <c r="L2019" i="37"/>
  <c r="N2019" i="37" s="1"/>
  <c r="P2420" i="37"/>
  <c r="L2519" i="37"/>
  <c r="N2519" i="37" s="1"/>
  <c r="L1705" i="37"/>
  <c r="N1705" i="37" s="1"/>
  <c r="O2019" i="37"/>
  <c r="O200" i="37"/>
  <c r="O175" i="37"/>
  <c r="O1680" i="37"/>
  <c r="P131" i="37"/>
  <c r="L120" i="37"/>
  <c r="N120" i="37" s="1"/>
  <c r="P134" i="37"/>
  <c r="L97" i="37"/>
  <c r="N97" i="37" s="1"/>
  <c r="P200" i="37"/>
  <c r="L187" i="37"/>
  <c r="N187" i="37" s="1"/>
  <c r="L175" i="37"/>
  <c r="N175" i="37" s="1"/>
  <c r="L204" i="37"/>
  <c r="N204" i="37" s="1"/>
  <c r="O286" i="37"/>
  <c r="L271" i="37"/>
  <c r="N271" i="37" s="1"/>
  <c r="L296" i="37"/>
  <c r="N296" i="37" s="1"/>
  <c r="P274" i="37"/>
  <c r="L349" i="37"/>
  <c r="N349" i="37" s="1"/>
  <c r="P353" i="37"/>
  <c r="P312" i="37"/>
  <c r="O320" i="37"/>
  <c r="P336" i="37"/>
  <c r="L385" i="37"/>
  <c r="N385" i="37" s="1"/>
  <c r="P395" i="37"/>
  <c r="O401" i="37"/>
  <c r="P794" i="37"/>
  <c r="O801" i="37"/>
  <c r="L891" i="37"/>
  <c r="N891" i="37" s="1"/>
  <c r="L926" i="37"/>
  <c r="N926" i="37" s="1"/>
  <c r="P912" i="37"/>
  <c r="O915" i="37"/>
  <c r="O923" i="37"/>
  <c r="P1076" i="37"/>
  <c r="P1161" i="37"/>
  <c r="O1179" i="37"/>
  <c r="L972" i="37"/>
  <c r="L1107" i="37"/>
  <c r="N1107" i="37" s="1"/>
  <c r="O1228" i="37"/>
  <c r="L967" i="37"/>
  <c r="P1009" i="37"/>
  <c r="P994" i="37"/>
  <c r="O994" i="37"/>
  <c r="P1292" i="37"/>
  <c r="P1279" i="37"/>
  <c r="O1319" i="37"/>
  <c r="L1381" i="37"/>
  <c r="N1381" i="37" s="1"/>
  <c r="L1558" i="37"/>
  <c r="N1558" i="37" s="1"/>
  <c r="P1695" i="37"/>
  <c r="L1770" i="37"/>
  <c r="N1770" i="37" s="1"/>
  <c r="P1727" i="37"/>
  <c r="L1978" i="37"/>
  <c r="N1978" i="37" s="1"/>
  <c r="O3330" i="37"/>
  <c r="O75" i="37"/>
  <c r="L139" i="37"/>
  <c r="N139" i="37" s="1"/>
  <c r="O146" i="37"/>
  <c r="L134" i="37"/>
  <c r="N134" i="37" s="1"/>
  <c r="L107" i="37"/>
  <c r="O238" i="37"/>
  <c r="L252" i="37"/>
  <c r="N252" i="37" s="1"/>
  <c r="O279" i="37"/>
  <c r="L274" i="37"/>
  <c r="N274" i="37" s="1"/>
  <c r="L345" i="37"/>
  <c r="N345" i="37" s="1"/>
  <c r="L318" i="37"/>
  <c r="N318" i="37" s="1"/>
  <c r="O385" i="37"/>
  <c r="O891" i="37"/>
  <c r="L941" i="37"/>
  <c r="N941" i="37" s="1"/>
  <c r="O926" i="37"/>
  <c r="L915" i="37"/>
  <c r="N915" i="37" s="1"/>
  <c r="P919" i="37"/>
  <c r="L1050" i="37"/>
  <c r="N1050" i="37" s="1"/>
  <c r="L1076" i="37"/>
  <c r="N1076" i="37" s="1"/>
  <c r="L1179" i="37"/>
  <c r="N1179" i="37" s="1"/>
  <c r="O972" i="37"/>
  <c r="P1107" i="37"/>
  <c r="P1228" i="37"/>
  <c r="L1292" i="37"/>
  <c r="N1292" i="37" s="1"/>
  <c r="P1299" i="37"/>
  <c r="O1381" i="37"/>
  <c r="P1478" i="37"/>
  <c r="L1446" i="37"/>
  <c r="N1446" i="37" s="1"/>
  <c r="O1683" i="37"/>
  <c r="L1695" i="37"/>
  <c r="N1695" i="37" s="1"/>
  <c r="P1951" i="37"/>
  <c r="P2528" i="37"/>
  <c r="P2803" i="37"/>
  <c r="L2608" i="37"/>
  <c r="N2608" i="37" s="1"/>
  <c r="O3283" i="37"/>
  <c r="L3300" i="37"/>
  <c r="N3300" i="37" s="1"/>
  <c r="L262" i="37"/>
  <c r="N262" i="37" s="1"/>
  <c r="L314" i="37"/>
  <c r="N314" i="37" s="1"/>
  <c r="P318" i="37"/>
  <c r="O336" i="37"/>
  <c r="L919" i="37"/>
  <c r="N919" i="37" s="1"/>
  <c r="O975" i="37"/>
  <c r="P1238" i="37"/>
  <c r="O1074" i="37"/>
  <c r="O1299" i="37"/>
  <c r="O1353" i="37"/>
  <c r="O1057" i="37"/>
  <c r="L1404" i="37"/>
  <c r="N1404" i="37" s="1"/>
  <c r="O1452" i="37"/>
  <c r="O1589" i="37"/>
  <c r="L1776" i="37"/>
  <c r="N1776" i="37" s="1"/>
  <c r="L1831" i="37"/>
  <c r="N1831" i="37" s="1"/>
  <c r="L1743" i="37"/>
  <c r="N1743" i="37" s="1"/>
  <c r="L1713" i="37"/>
  <c r="N1713" i="37" s="1"/>
  <c r="L2570" i="37"/>
  <c r="N2570" i="37" s="1"/>
  <c r="L2590" i="37"/>
  <c r="N2590" i="37" s="1"/>
  <c r="O3305" i="37"/>
  <c r="O3320" i="37"/>
  <c r="P3335" i="37"/>
  <c r="J2541" i="37"/>
  <c r="J2538" i="37"/>
  <c r="L1238" i="37"/>
  <c r="N1238" i="37" s="1"/>
  <c r="L1057" i="37"/>
  <c r="N1057" i="37" s="1"/>
  <c r="P1159" i="37"/>
  <c r="O1404" i="37"/>
  <c r="L1490" i="37"/>
  <c r="N1490" i="37" s="1"/>
  <c r="L1630" i="37"/>
  <c r="N1630" i="37" s="1"/>
  <c r="L1478" i="37"/>
  <c r="N1478" i="37" s="1"/>
  <c r="O1446" i="37"/>
  <c r="L1486" i="37"/>
  <c r="N1486" i="37" s="1"/>
  <c r="P1638" i="37"/>
  <c r="O1797" i="37"/>
  <c r="P1783" i="37"/>
  <c r="P1770" i="37"/>
  <c r="P1944" i="37"/>
  <c r="P2757" i="37"/>
  <c r="O2801" i="37"/>
  <c r="O2641" i="37"/>
  <c r="L2755" i="37"/>
  <c r="N2755" i="37" s="1"/>
  <c r="P2775" i="37"/>
  <c r="P2608" i="37"/>
  <c r="P3270" i="37"/>
  <c r="O3300" i="37"/>
  <c r="L3313" i="37"/>
  <c r="N3313" i="37" s="1"/>
  <c r="O3335" i="37"/>
  <c r="O1490" i="37"/>
  <c r="O1630" i="37"/>
  <c r="P1797" i="37"/>
  <c r="O1809" i="37"/>
  <c r="L1727" i="37"/>
  <c r="N1727" i="37" s="1"/>
  <c r="P2755" i="37"/>
  <c r="O2765" i="37"/>
  <c r="L2803" i="37"/>
  <c r="N2803" i="37" s="1"/>
  <c r="O3247" i="37"/>
  <c r="O22" i="37"/>
  <c r="O1898" i="37"/>
  <c r="L39" i="37"/>
  <c r="N39" i="37" s="1"/>
  <c r="P1729" i="37"/>
  <c r="L4" i="37"/>
  <c r="L3236" i="37"/>
  <c r="N3236" i="37" s="1"/>
  <c r="P3271" i="37"/>
  <c r="O3267" i="37"/>
  <c r="L3299" i="37"/>
  <c r="N3299" i="37" s="1"/>
  <c r="L3297" i="37"/>
  <c r="N3297" i="37" s="1"/>
  <c r="O3236" i="37"/>
  <c r="O3299" i="37"/>
  <c r="P3297" i="37"/>
  <c r="O1774" i="37"/>
  <c r="O3252" i="37"/>
  <c r="O3312" i="37"/>
  <c r="J260" i="37"/>
  <c r="P2010" i="37"/>
  <c r="L2017" i="37"/>
  <c r="N2017" i="37" s="1"/>
  <c r="P2027" i="37"/>
  <c r="O2431" i="37"/>
  <c r="P2710" i="37"/>
  <c r="L2576" i="37"/>
  <c r="N2576" i="37" s="1"/>
  <c r="P2655" i="37"/>
  <c r="J2534" i="37"/>
  <c r="O2010" i="37"/>
  <c r="P2431" i="37"/>
  <c r="P2752" i="37"/>
  <c r="O2777" i="37"/>
  <c r="O1994" i="37"/>
  <c r="O2017" i="37"/>
  <c r="O2429" i="37"/>
  <c r="O2665" i="37"/>
  <c r="P2777" i="37"/>
  <c r="O2714" i="37"/>
  <c r="L2655" i="37"/>
  <c r="N2655" i="37" s="1"/>
  <c r="O1617" i="37"/>
  <c r="O2727" i="37"/>
  <c r="L2727" i="37"/>
  <c r="N2727" i="37" s="1"/>
  <c r="P2553" i="37"/>
  <c r="O2553" i="37"/>
  <c r="O1267" i="37"/>
  <c r="P1267" i="37"/>
  <c r="L1267" i="37"/>
  <c r="N1267" i="37" s="1"/>
  <c r="L1011" i="37"/>
  <c r="N1011" i="37" s="1"/>
  <c r="P1011" i="37"/>
  <c r="O925" i="37"/>
  <c r="L925" i="37"/>
  <c r="N925" i="37" s="1"/>
  <c r="P1340" i="37"/>
  <c r="O1340" i="37"/>
  <c r="L1340" i="37"/>
  <c r="N1340" i="37" s="1"/>
  <c r="L1217" i="37"/>
  <c r="N1217" i="37" s="1"/>
  <c r="P1217" i="37"/>
  <c r="O1217" i="37"/>
  <c r="P956" i="37"/>
  <c r="O956" i="37"/>
  <c r="O949" i="37"/>
  <c r="L949" i="37"/>
  <c r="N949" i="37" s="1"/>
  <c r="P1829" i="37"/>
  <c r="L1829" i="37"/>
  <c r="N1829" i="37" s="1"/>
  <c r="O1639" i="37"/>
  <c r="P1639" i="37"/>
  <c r="P122" i="37"/>
  <c r="L122" i="37"/>
  <c r="N122" i="37" s="1"/>
  <c r="O122" i="37"/>
  <c r="L330" i="37"/>
  <c r="N330" i="37" s="1"/>
  <c r="O330" i="37"/>
  <c r="L1707" i="37"/>
  <c r="N1707" i="37" s="1"/>
  <c r="O1707" i="37"/>
  <c r="P1013" i="37"/>
  <c r="L1013" i="37"/>
  <c r="N1013" i="37" s="1"/>
  <c r="O1625" i="37"/>
  <c r="L1625" i="37"/>
  <c r="N1625" i="37" s="1"/>
  <c r="P1625" i="37"/>
  <c r="L1252" i="37"/>
  <c r="N1252" i="37" s="1"/>
  <c r="P1252" i="37"/>
  <c r="P1150" i="37"/>
  <c r="L1150" i="37"/>
  <c r="N1150" i="37" s="1"/>
  <c r="O1150" i="37"/>
  <c r="P403" i="37"/>
  <c r="O403" i="37"/>
  <c r="L403" i="37"/>
  <c r="N403" i="37" s="1"/>
  <c r="O1164" i="37"/>
  <c r="L1164" i="37"/>
  <c r="N1164" i="37" s="1"/>
  <c r="P1164" i="37"/>
  <c r="L118" i="37"/>
  <c r="N118" i="37" s="1"/>
  <c r="O118" i="37"/>
  <c r="O3289" i="37"/>
  <c r="L3289" i="37"/>
  <c r="N3289" i="37" s="1"/>
  <c r="L1996" i="37"/>
  <c r="N1996" i="37" s="1"/>
  <c r="P1996" i="37"/>
  <c r="O1996" i="37"/>
  <c r="L971" i="37"/>
  <c r="O1828" i="37"/>
  <c r="L1828" i="37"/>
  <c r="N1828" i="37" s="1"/>
  <c r="L1142" i="37"/>
  <c r="N1142" i="37" s="1"/>
  <c r="P1142" i="37"/>
  <c r="O1142" i="37"/>
  <c r="L375" i="37"/>
  <c r="N375" i="37" s="1"/>
  <c r="O375" i="37"/>
  <c r="O1121" i="37"/>
  <c r="L1121" i="37"/>
  <c r="N1121" i="37" s="1"/>
  <c r="P1121" i="37"/>
  <c r="L1198" i="37"/>
  <c r="N1198" i="37" s="1"/>
  <c r="P1198" i="37"/>
  <c r="O1198" i="37"/>
  <c r="P174" i="37"/>
  <c r="O174" i="37"/>
  <c r="L174" i="37"/>
  <c r="N174" i="37" s="1"/>
  <c r="O1096" i="37"/>
  <c r="P1096" i="37"/>
  <c r="O913" i="37"/>
  <c r="P913" i="37"/>
  <c r="L913" i="37"/>
  <c r="N913" i="37" s="1"/>
  <c r="O1276" i="37"/>
  <c r="L1276" i="37"/>
  <c r="N1276" i="37" s="1"/>
  <c r="O1338" i="37"/>
  <c r="L1338" i="37"/>
  <c r="N1338" i="37" s="1"/>
  <c r="P1338" i="37"/>
  <c r="L282" i="37"/>
  <c r="N282" i="37" s="1"/>
  <c r="P282" i="37"/>
  <c r="L1815" i="37"/>
  <c r="N1815" i="37" s="1"/>
  <c r="P1815" i="37"/>
  <c r="P212" i="37"/>
  <c r="L212" i="37"/>
  <c r="N212" i="37" s="1"/>
  <c r="P197" i="37"/>
  <c r="O197" i="37"/>
  <c r="L197" i="37"/>
  <c r="N197" i="37" s="1"/>
  <c r="O976" i="37"/>
  <c r="L976" i="37"/>
  <c r="N976" i="37" s="1"/>
  <c r="P976" i="37"/>
  <c r="P1295" i="37"/>
  <c r="O1295" i="37"/>
  <c r="L1295" i="37"/>
  <c r="N1295" i="37" s="1"/>
  <c r="L310" i="37"/>
  <c r="N310" i="37" s="1"/>
  <c r="P310" i="37"/>
  <c r="L91" i="37"/>
  <c r="N91" i="37" s="1"/>
  <c r="P24" i="37"/>
  <c r="P33" i="37"/>
  <c r="P146" i="37"/>
  <c r="P136" i="37"/>
  <c r="P132" i="37"/>
  <c r="O282" i="37"/>
  <c r="P925" i="37"/>
  <c r="P949" i="37"/>
  <c r="L1096" i="37"/>
  <c r="N1096" i="37" s="1"/>
  <c r="P1276" i="37"/>
  <c r="O2718" i="37"/>
  <c r="L2662" i="37"/>
  <c r="N2662" i="37" s="1"/>
  <c r="O2662" i="37"/>
  <c r="P1373" i="37"/>
  <c r="O1373" i="37"/>
  <c r="L2413" i="37"/>
  <c r="N2413" i="37" s="1"/>
  <c r="P2413" i="37"/>
  <c r="O900" i="37"/>
  <c r="P900" i="37"/>
  <c r="O1817" i="37"/>
  <c r="P1817" i="37"/>
  <c r="O2761" i="37"/>
  <c r="P2761" i="37"/>
  <c r="O2009" i="37"/>
  <c r="P2009" i="37"/>
  <c r="P2651" i="37"/>
  <c r="L2651" i="37"/>
  <c r="N2651" i="37" s="1"/>
  <c r="L1491" i="37"/>
  <c r="N1491" i="37" s="1"/>
  <c r="O1491" i="37"/>
  <c r="P2601" i="37"/>
  <c r="L2601" i="37"/>
  <c r="N2601" i="37" s="1"/>
  <c r="P3262" i="37"/>
  <c r="O3262" i="37"/>
  <c r="L1756" i="37"/>
  <c r="N1756" i="37" s="1"/>
  <c r="O1756" i="37"/>
  <c r="P2690" i="37"/>
  <c r="O2690" i="37"/>
  <c r="O2826" i="37"/>
  <c r="P2826" i="37"/>
  <c r="P1335" i="37"/>
  <c r="O1335" i="37"/>
  <c r="P1191" i="37"/>
  <c r="O1191" i="37"/>
  <c r="P1195" i="37"/>
  <c r="L1195" i="37"/>
  <c r="N1195" i="37" s="1"/>
  <c r="O1284" i="37"/>
  <c r="P1284" i="37"/>
  <c r="L1284" i="37"/>
  <c r="N1284" i="37" s="1"/>
  <c r="O1256" i="37"/>
  <c r="L1256" i="37"/>
  <c r="N1256" i="37" s="1"/>
  <c r="L1474" i="37"/>
  <c r="N1474" i="37" s="1"/>
  <c r="O1474" i="37"/>
  <c r="P1474" i="37"/>
  <c r="O1703" i="37"/>
  <c r="P1703" i="37"/>
  <c r="L1703" i="37"/>
  <c r="N1703" i="37" s="1"/>
  <c r="O1813" i="37"/>
  <c r="P1813" i="37"/>
  <c r="P1961" i="37"/>
  <c r="O1961" i="37"/>
  <c r="L173" i="37"/>
  <c r="N173" i="37" s="1"/>
  <c r="P173" i="37"/>
  <c r="L205" i="37"/>
  <c r="N205" i="37" s="1"/>
  <c r="O205" i="37"/>
  <c r="P343" i="37"/>
  <c r="O343" i="37"/>
  <c r="L343" i="37"/>
  <c r="N343" i="37" s="1"/>
  <c r="P284" i="37"/>
  <c r="L284" i="37"/>
  <c r="N284" i="37" s="1"/>
  <c r="O284" i="37"/>
  <c r="P1331" i="37"/>
  <c r="L1331" i="37"/>
  <c r="N1331" i="37" s="1"/>
  <c r="P1220" i="37"/>
  <c r="O1220" i="37"/>
  <c r="O378" i="37"/>
  <c r="L378" i="37"/>
  <c r="N378" i="37" s="1"/>
  <c r="P1352" i="37"/>
  <c r="O1352" i="37"/>
  <c r="L1352" i="37"/>
  <c r="N1352" i="37" s="1"/>
  <c r="P255" i="37"/>
  <c r="O255" i="37"/>
  <c r="P2562" i="37"/>
  <c r="O2562" i="37"/>
  <c r="L2634" i="37"/>
  <c r="N2634" i="37" s="1"/>
  <c r="O2634" i="37"/>
  <c r="L230" i="37"/>
  <c r="N230" i="37" s="1"/>
  <c r="P230" i="37"/>
  <c r="O230" i="37"/>
  <c r="O244" i="37"/>
  <c r="P244" i="37"/>
  <c r="P189" i="37"/>
  <c r="O189" i="37"/>
  <c r="P2707" i="37"/>
  <c r="O2707" i="37"/>
  <c r="L955" i="37"/>
  <c r="N955" i="37" s="1"/>
  <c r="O955" i="37"/>
  <c r="P955" i="37"/>
  <c r="P944" i="37"/>
  <c r="O944" i="37"/>
  <c r="L944" i="37"/>
  <c r="N944" i="37" s="1"/>
  <c r="L370" i="37"/>
  <c r="N370" i="37" s="1"/>
  <c r="O370" i="37"/>
  <c r="O924" i="37"/>
  <c r="L924" i="37"/>
  <c r="N924" i="37" s="1"/>
  <c r="O89" i="37"/>
  <c r="O91" i="37"/>
  <c r="O136" i="37"/>
  <c r="L126" i="37"/>
  <c r="N126" i="37" s="1"/>
  <c r="O132" i="37"/>
  <c r="L255" i="37"/>
  <c r="N255" i="37" s="1"/>
  <c r="L244" i="37"/>
  <c r="N244" i="37" s="1"/>
  <c r="O268" i="37"/>
  <c r="P375" i="37"/>
  <c r="O1013" i="37"/>
  <c r="O1815" i="37"/>
  <c r="P1828" i="37"/>
  <c r="L1972" i="37"/>
  <c r="N1972" i="37" s="1"/>
  <c r="L2652" i="37"/>
  <c r="N2652" i="37" s="1"/>
  <c r="P3289" i="37"/>
  <c r="L2422" i="37"/>
  <c r="N2422" i="37" s="1"/>
  <c r="P2422" i="37"/>
  <c r="O2031" i="37"/>
  <c r="P2031" i="37"/>
  <c r="P2008" i="37"/>
  <c r="O2008" i="37"/>
  <c r="L2008" i="37"/>
  <c r="N2008" i="37" s="1"/>
  <c r="O1965" i="37"/>
  <c r="P1965" i="37"/>
  <c r="L3268" i="37"/>
  <c r="N3268" i="37" s="1"/>
  <c r="O3268" i="37"/>
  <c r="L1303" i="37"/>
  <c r="N1303" i="37" s="1"/>
  <c r="P1303" i="37"/>
  <c r="O1257" i="37"/>
  <c r="L1257" i="37"/>
  <c r="N1257" i="37" s="1"/>
  <c r="O932" i="37"/>
  <c r="P932" i="37"/>
  <c r="L932" i="37"/>
  <c r="N932" i="37" s="1"/>
  <c r="L1014" i="37"/>
  <c r="N1014" i="37" s="1"/>
  <c r="O1014" i="37"/>
  <c r="L1174" i="37"/>
  <c r="N1174" i="37" s="1"/>
  <c r="P1174" i="37"/>
  <c r="L1440" i="37"/>
  <c r="N1440" i="37" s="1"/>
  <c r="P1440" i="37"/>
  <c r="O1440" i="37"/>
  <c r="O1775" i="37"/>
  <c r="P1775" i="37"/>
  <c r="L1439" i="37"/>
  <c r="N1439" i="37" s="1"/>
  <c r="P1439" i="37"/>
  <c r="O1510" i="37"/>
  <c r="L1510" i="37"/>
  <c r="N1510" i="37" s="1"/>
  <c r="O1458" i="37"/>
  <c r="P1458" i="37"/>
  <c r="P222" i="37"/>
  <c r="L222" i="37"/>
  <c r="N222" i="37" s="1"/>
  <c r="L332" i="37"/>
  <c r="N332" i="37" s="1"/>
  <c r="O332" i="37"/>
  <c r="P332" i="37"/>
  <c r="O322" i="37"/>
  <c r="P322" i="37"/>
  <c r="L322" i="37"/>
  <c r="N322" i="37" s="1"/>
  <c r="P986" i="37"/>
  <c r="L986" i="37"/>
  <c r="N986" i="37" s="1"/>
  <c r="L1165" i="37"/>
  <c r="N1165" i="37" s="1"/>
  <c r="P1165" i="37"/>
  <c r="O1165" i="37"/>
  <c r="P1026" i="37"/>
  <c r="O1026" i="37"/>
  <c r="L1026" i="37"/>
  <c r="N1026" i="37" s="1"/>
  <c r="L1127" i="37"/>
  <c r="N1127" i="37" s="1"/>
  <c r="P1127" i="37"/>
  <c r="O1127" i="37"/>
  <c r="P921" i="37"/>
  <c r="O921" i="37"/>
  <c r="O1001" i="37"/>
  <c r="L1001" i="37"/>
  <c r="N1001" i="37" s="1"/>
  <c r="L1261" i="37"/>
  <c r="O2024" i="37"/>
  <c r="L2024" i="37"/>
  <c r="N2024" i="37" s="1"/>
  <c r="L1408" i="37"/>
  <c r="N1408" i="37" s="1"/>
  <c r="P1408" i="37"/>
  <c r="O196" i="37"/>
  <c r="P196" i="37"/>
  <c r="L196" i="37"/>
  <c r="N196" i="37" s="1"/>
  <c r="L1395" i="37"/>
  <c r="N1395" i="37" s="1"/>
  <c r="P1395" i="37"/>
  <c r="O1395" i="37"/>
  <c r="L393" i="37"/>
  <c r="N393" i="37" s="1"/>
  <c r="P393" i="37"/>
  <c r="L176" i="37"/>
  <c r="N176" i="37" s="1"/>
  <c r="P176" i="37"/>
  <c r="O190" i="37"/>
  <c r="L190" i="37"/>
  <c r="N190" i="37" s="1"/>
  <c r="L1189" i="37"/>
  <c r="N1189" i="37" s="1"/>
  <c r="P1189" i="37"/>
  <c r="O1189" i="37"/>
  <c r="O306" i="37"/>
  <c r="P306" i="37"/>
  <c r="P1288" i="37"/>
  <c r="O1288" i="37"/>
  <c r="O231" i="37"/>
  <c r="P231" i="37"/>
  <c r="L231" i="37"/>
  <c r="N231" i="37" s="1"/>
  <c r="O1115" i="37"/>
  <c r="L1115" i="37"/>
  <c r="N1115" i="37" s="1"/>
  <c r="P2022" i="37"/>
  <c r="L2022" i="37"/>
  <c r="N2022" i="37" s="1"/>
  <c r="P1791" i="37"/>
  <c r="L1791" i="37"/>
  <c r="N1791" i="37" s="1"/>
  <c r="O1350" i="37"/>
  <c r="L1350" i="37"/>
  <c r="N1350" i="37" s="1"/>
  <c r="O294" i="37"/>
  <c r="L294" i="37"/>
  <c r="N294" i="37" s="1"/>
  <c r="P990" i="37"/>
  <c r="O990" i="37"/>
  <c r="O890" i="37"/>
  <c r="L890" i="37"/>
  <c r="N890" i="37" s="1"/>
  <c r="O126" i="37"/>
  <c r="L189" i="37"/>
  <c r="N189" i="37" s="1"/>
  <c r="P294" i="37"/>
  <c r="O310" i="37"/>
  <c r="O393" i="37"/>
  <c r="L956" i="37"/>
  <c r="N956" i="37" s="1"/>
  <c r="L990" i="37"/>
  <c r="N990" i="37" s="1"/>
  <c r="O971" i="37"/>
  <c r="O1195" i="37"/>
  <c r="L1220" i="37"/>
  <c r="N1220" i="37" s="1"/>
  <c r="O1303" i="37"/>
  <c r="L1288" i="37"/>
  <c r="N1288" i="37" s="1"/>
  <c r="P1350" i="37"/>
  <c r="L1335" i="37"/>
  <c r="N1335" i="37" s="1"/>
  <c r="O1408" i="37"/>
  <c r="O1407" i="37"/>
  <c r="O1575" i="37"/>
  <c r="O1549" i="37"/>
  <c r="O1668" i="37"/>
  <c r="O2022" i="37"/>
  <c r="L2562" i="37"/>
  <c r="N2562" i="37" s="1"/>
  <c r="P2634" i="37"/>
  <c r="O226" i="37"/>
  <c r="L1386" i="37"/>
  <c r="N1386" i="37" s="1"/>
  <c r="O1386" i="37"/>
  <c r="O177" i="37"/>
  <c r="P1376" i="37"/>
  <c r="L1375" i="37"/>
  <c r="P1391" i="37"/>
  <c r="L1534" i="37"/>
  <c r="N1534" i="37" s="1"/>
  <c r="P1549" i="37"/>
  <c r="P1620" i="37"/>
  <c r="O1829" i="37"/>
  <c r="L1744" i="37"/>
  <c r="N1744" i="37" s="1"/>
  <c r="P1774" i="37"/>
  <c r="O1682" i="37"/>
  <c r="P1801" i="37"/>
  <c r="P1756" i="37"/>
  <c r="L1775" i="37"/>
  <c r="N1775" i="37" s="1"/>
  <c r="O1937" i="37"/>
  <c r="P1968" i="37"/>
  <c r="L1965" i="37"/>
  <c r="N1965" i="37" s="1"/>
  <c r="L1990" i="37"/>
  <c r="N1990" i="37" s="1"/>
  <c r="P1997" i="37"/>
  <c r="L2690" i="37"/>
  <c r="N2690" i="37" s="1"/>
  <c r="P2561" i="37"/>
  <c r="P3268" i="37"/>
  <c r="J2540" i="37"/>
  <c r="P43" i="37"/>
  <c r="O192" i="37"/>
  <c r="L1520" i="37"/>
  <c r="N1520" i="37" s="1"/>
  <c r="L1572" i="37"/>
  <c r="N1572" i="37" s="1"/>
  <c r="O1755" i="37"/>
  <c r="L1682" i="37"/>
  <c r="N1682" i="37" s="1"/>
  <c r="P1705" i="37"/>
  <c r="L1639" i="37"/>
  <c r="N1639" i="37" s="1"/>
  <c r="P1782" i="37"/>
  <c r="L2826" i="37"/>
  <c r="N2826" i="37" s="1"/>
  <c r="P32" i="37"/>
  <c r="O1467" i="37"/>
  <c r="O1572" i="37"/>
  <c r="O1620" i="37"/>
  <c r="L1591" i="37"/>
  <c r="N1591" i="37" s="1"/>
  <c r="L1690" i="37"/>
  <c r="N1690" i="37" s="1"/>
  <c r="O1782" i="37"/>
  <c r="P1929" i="37"/>
  <c r="L1973" i="37"/>
  <c r="N1973" i="37" s="1"/>
  <c r="L2780" i="37"/>
  <c r="N2780" i="37" s="1"/>
  <c r="L2553" i="37"/>
  <c r="N2553" i="37" s="1"/>
  <c r="P2805" i="37"/>
  <c r="L2623" i="37"/>
  <c r="N2623" i="37" s="1"/>
  <c r="L3262" i="37"/>
  <c r="N3262" i="37" s="1"/>
  <c r="L295" i="37"/>
  <c r="N295" i="37" s="1"/>
  <c r="J258" i="37"/>
  <c r="O2793" i="37"/>
  <c r="L2793" i="37"/>
  <c r="N2793" i="37" s="1"/>
  <c r="L2744" i="37"/>
  <c r="N2744" i="37" s="1"/>
  <c r="O2744" i="37"/>
  <c r="P1976" i="37"/>
  <c r="O1976" i="37"/>
  <c r="L1475" i="37"/>
  <c r="N1475" i="37" s="1"/>
  <c r="P1475" i="37"/>
  <c r="P2657" i="37"/>
  <c r="O2657" i="37"/>
  <c r="P2789" i="37"/>
  <c r="L2789" i="37"/>
  <c r="N2789" i="37" s="1"/>
  <c r="O2702" i="37"/>
  <c r="P2702" i="37"/>
  <c r="L2671" i="37"/>
  <c r="N2671" i="37" s="1"/>
  <c r="P2671" i="37"/>
  <c r="O2799" i="37"/>
  <c r="P2799" i="37"/>
  <c r="P2819" i="37"/>
  <c r="L2819" i="37"/>
  <c r="N2819" i="37" s="1"/>
  <c r="O2577" i="37"/>
  <c r="L2577" i="37"/>
  <c r="N2577" i="37" s="1"/>
  <c r="P2577" i="37"/>
  <c r="L2600" i="37"/>
  <c r="N2600" i="37" s="1"/>
  <c r="P2600" i="37"/>
  <c r="O2600" i="37"/>
  <c r="O2531" i="37"/>
  <c r="L2531" i="37"/>
  <c r="N2531" i="37" s="1"/>
  <c r="O1466" i="37"/>
  <c r="L1466" i="37"/>
  <c r="N1466" i="37" s="1"/>
  <c r="L1614" i="37"/>
  <c r="N1614" i="37" s="1"/>
  <c r="O1614" i="37"/>
  <c r="L1581" i="37"/>
  <c r="N1581" i="37" s="1"/>
  <c r="O1581" i="37"/>
  <c r="O1431" i="37"/>
  <c r="P1431" i="37"/>
  <c r="L1654" i="37"/>
  <c r="N1654" i="37" s="1"/>
  <c r="P1654" i="37"/>
  <c r="O1699" i="37"/>
  <c r="L1699" i="37"/>
  <c r="N1699" i="37" s="1"/>
  <c r="O1410" i="37"/>
  <c r="P1410" i="37"/>
  <c r="P1975" i="37"/>
  <c r="O1975" i="37"/>
  <c r="L1428" i="37"/>
  <c r="N1428" i="37" s="1"/>
  <c r="P1428" i="37"/>
  <c r="P2747" i="37"/>
  <c r="O2747" i="37"/>
  <c r="P2802" i="37"/>
  <c r="L2802" i="37"/>
  <c r="N2802" i="37" s="1"/>
  <c r="L1307" i="37"/>
  <c r="N1307" i="37" s="1"/>
  <c r="O1307" i="37"/>
  <c r="L1264" i="37"/>
  <c r="N1264" i="37" s="1"/>
  <c r="P1264" i="37"/>
  <c r="O1112" i="37"/>
  <c r="P1112" i="37"/>
  <c r="P1225" i="37"/>
  <c r="L1225" i="37"/>
  <c r="N1225" i="37" s="1"/>
  <c r="O1225" i="37"/>
  <c r="O1104" i="37"/>
  <c r="L1104" i="37"/>
  <c r="N1104" i="37" s="1"/>
  <c r="L1834" i="37"/>
  <c r="N1834" i="37" s="1"/>
  <c r="O1834" i="37"/>
  <c r="O1736" i="37"/>
  <c r="L1736" i="37"/>
  <c r="N1736" i="37" s="1"/>
  <c r="L1480" i="37"/>
  <c r="N1480" i="37" s="1"/>
  <c r="O1480" i="37"/>
  <c r="P2020" i="37"/>
  <c r="O2020" i="37"/>
  <c r="O793" i="37"/>
  <c r="P793" i="37"/>
  <c r="P221" i="37"/>
  <c r="O221" i="37"/>
  <c r="L397" i="37"/>
  <c r="N397" i="37" s="1"/>
  <c r="O397" i="37"/>
  <c r="O338" i="37"/>
  <c r="L338" i="37"/>
  <c r="N338" i="37" s="1"/>
  <c r="P338" i="37"/>
  <c r="O1723" i="37"/>
  <c r="L1723" i="37"/>
  <c r="N1723" i="37" s="1"/>
  <c r="O1118" i="37"/>
  <c r="P1118" i="37"/>
  <c r="P1286" i="37"/>
  <c r="O1286" i="37"/>
  <c r="L937" i="37"/>
  <c r="N937" i="37" s="1"/>
  <c r="O937" i="37"/>
  <c r="P937" i="37"/>
  <c r="L377" i="37"/>
  <c r="N377" i="37" s="1"/>
  <c r="O377" i="37"/>
  <c r="O2569" i="37"/>
  <c r="P2569" i="37"/>
  <c r="O2527" i="37"/>
  <c r="L2527" i="37"/>
  <c r="N2527" i="37" s="1"/>
  <c r="L1070" i="37"/>
  <c r="N1070" i="37" s="1"/>
  <c r="O1070" i="37"/>
  <c r="P1356" i="37"/>
  <c r="O1356" i="37"/>
  <c r="O1054" i="37"/>
  <c r="L1054" i="37"/>
  <c r="N1054" i="37" s="1"/>
  <c r="L2418" i="37"/>
  <c r="N2418" i="37" s="1"/>
  <c r="O2418" i="37"/>
  <c r="P2418" i="37"/>
  <c r="O236" i="37"/>
  <c r="P236" i="37"/>
  <c r="O180" i="37"/>
  <c r="P180" i="37"/>
  <c r="J1957" i="37"/>
  <c r="J2546" i="37"/>
  <c r="J2542" i="37"/>
  <c r="O1751" i="37"/>
  <c r="P1751" i="37"/>
  <c r="P892" i="37"/>
  <c r="O892" i="37"/>
  <c r="L264" i="37"/>
  <c r="N264" i="37" s="1"/>
  <c r="O264" i="37"/>
  <c r="P264" i="37"/>
  <c r="O240" i="37"/>
  <c r="L240" i="37"/>
  <c r="N240" i="37" s="1"/>
  <c r="O1297" i="37"/>
  <c r="L1297" i="37"/>
  <c r="N1297" i="37" s="1"/>
  <c r="P1931" i="37"/>
  <c r="O1931" i="37"/>
  <c r="P1964" i="37"/>
  <c r="O1964" i="37"/>
  <c r="P1323" i="37"/>
  <c r="O1323" i="37"/>
  <c r="L1223" i="37"/>
  <c r="N1223" i="37" s="1"/>
  <c r="O1223" i="37"/>
  <c r="P358" i="37"/>
  <c r="O358" i="37"/>
  <c r="P1208" i="37"/>
  <c r="O1208" i="37"/>
  <c r="L304" i="37"/>
  <c r="N304" i="37" s="1"/>
  <c r="P304" i="37"/>
  <c r="P254" i="37"/>
  <c r="O254" i="37"/>
  <c r="L962" i="37"/>
  <c r="O962" i="37"/>
  <c r="L365" i="37"/>
  <c r="N365" i="37" s="1"/>
  <c r="O365" i="37"/>
  <c r="O351" i="37"/>
  <c r="L351" i="37"/>
  <c r="N351" i="37" s="1"/>
  <c r="L1754" i="37"/>
  <c r="N1754" i="37" s="1"/>
  <c r="P1754" i="37"/>
  <c r="O1754" i="37"/>
  <c r="O942" i="37"/>
  <c r="L942" i="37"/>
  <c r="N942" i="37" s="1"/>
  <c r="P1372" i="37"/>
  <c r="P1607" i="37"/>
  <c r="P1561" i="37"/>
  <c r="L1976" i="37"/>
  <c r="N1976" i="37" s="1"/>
  <c r="P1914" i="37"/>
  <c r="N1914" i="37"/>
  <c r="L898" i="37"/>
  <c r="N898" i="37" s="1"/>
  <c r="O898" i="37"/>
  <c r="L1318" i="37"/>
  <c r="N1318" i="37" s="1"/>
  <c r="P1318" i="37"/>
  <c r="O1411" i="37"/>
  <c r="L1411" i="37"/>
  <c r="N1411" i="37" s="1"/>
  <c r="O1659" i="37"/>
  <c r="L1659" i="37"/>
  <c r="N1659" i="37" s="1"/>
  <c r="O1718" i="37"/>
  <c r="P1718" i="37"/>
  <c r="P1688" i="37"/>
  <c r="O1688" i="37"/>
  <c r="L1987" i="37"/>
  <c r="N1987" i="37" s="1"/>
  <c r="P1987" i="37"/>
  <c r="L2518" i="37"/>
  <c r="N2518" i="37" s="1"/>
  <c r="P2518" i="37"/>
  <c r="P3337" i="37"/>
  <c r="L3337" i="37"/>
  <c r="N3337" i="37" s="1"/>
  <c r="L3286" i="37"/>
  <c r="N3286" i="37" s="1"/>
  <c r="O3286" i="37"/>
  <c r="P3304" i="37"/>
  <c r="O3304" i="37"/>
  <c r="L1561" i="37"/>
  <c r="N1561" i="37" s="1"/>
  <c r="O1124" i="37"/>
  <c r="O1518" i="37"/>
  <c r="O1504" i="37"/>
  <c r="P1503" i="37"/>
  <c r="P1674" i="37"/>
  <c r="P1732" i="37"/>
  <c r="O1986" i="37"/>
  <c r="O1995" i="37"/>
  <c r="O2001" i="37"/>
  <c r="L2020" i="37"/>
  <c r="N2020" i="37" s="1"/>
  <c r="L2818" i="37"/>
  <c r="N2818" i="37" s="1"/>
  <c r="P2001" i="37"/>
  <c r="O800" i="37"/>
  <c r="P1124" i="37"/>
  <c r="O1321" i="37"/>
  <c r="O1264" i="37"/>
  <c r="O1427" i="37"/>
  <c r="P1518" i="37"/>
  <c r="L1454" i="37"/>
  <c r="N1454" i="37" s="1"/>
  <c r="P1504" i="37"/>
  <c r="O1923" i="37"/>
  <c r="L1975" i="37"/>
  <c r="N1975" i="37" s="1"/>
  <c r="P1995" i="37"/>
  <c r="P2531" i="37"/>
  <c r="L2569" i="37"/>
  <c r="N2569" i="37" s="1"/>
  <c r="P2682" i="37"/>
  <c r="P2818" i="37"/>
  <c r="O2802" i="37"/>
  <c r="L3240" i="37"/>
  <c r="N3240" i="37" s="1"/>
  <c r="O1972" i="37"/>
  <c r="L3273" i="37"/>
  <c r="N3273" i="37" s="1"/>
  <c r="O3273" i="37"/>
  <c r="O1952" i="37"/>
  <c r="N1952" i="37"/>
  <c r="L3319" i="37"/>
  <c r="N3319" i="37" s="1"/>
  <c r="O3319" i="37"/>
  <c r="P1903" i="37"/>
  <c r="O1903" i="37"/>
  <c r="P1893" i="37"/>
  <c r="O1893" i="37"/>
  <c r="L1601" i="37"/>
  <c r="N1601" i="37" s="1"/>
  <c r="P1601" i="37"/>
  <c r="O1601" i="37"/>
  <c r="L1499" i="37"/>
  <c r="N1499" i="37" s="1"/>
  <c r="O1499" i="37"/>
  <c r="P2719" i="37"/>
  <c r="O2719" i="37"/>
  <c r="O1040" i="37"/>
  <c r="L1040" i="37"/>
  <c r="N1040" i="37" s="1"/>
  <c r="P1293" i="37"/>
  <c r="O1293" i="37"/>
  <c r="P1796" i="37"/>
  <c r="O1796" i="37"/>
  <c r="P1158" i="37"/>
  <c r="L1158" i="37"/>
  <c r="N1158" i="37" s="1"/>
  <c r="O1158" i="37"/>
  <c r="J2539" i="37"/>
  <c r="L1344" i="37"/>
  <c r="N1344" i="37" s="1"/>
  <c r="P1344" i="37"/>
  <c r="L1441" i="37"/>
  <c r="N1441" i="37" s="1"/>
  <c r="P1441" i="37"/>
  <c r="L1034" i="37"/>
  <c r="N1034" i="37" s="1"/>
  <c r="P1034" i="37"/>
  <c r="O928" i="37"/>
  <c r="L928" i="37"/>
  <c r="N928" i="37" s="1"/>
  <c r="L46" i="37"/>
  <c r="N46" i="37" s="1"/>
  <c r="P193" i="37"/>
  <c r="L160" i="37"/>
  <c r="N160" i="37" s="1"/>
  <c r="L211" i="37"/>
  <c r="N211" i="37" s="1"/>
  <c r="L285" i="37"/>
  <c r="N285" i="37" s="1"/>
  <c r="L298" i="37"/>
  <c r="N298" i="37" s="1"/>
  <c r="P314" i="37"/>
  <c r="L337" i="37"/>
  <c r="N337" i="37" s="1"/>
  <c r="P334" i="37"/>
  <c r="P1393" i="37"/>
  <c r="L2528" i="37"/>
  <c r="N2528" i="37" s="1"/>
  <c r="P2007" i="37"/>
  <c r="L2007" i="37"/>
  <c r="N2007" i="37" s="1"/>
  <c r="P1334" i="37"/>
  <c r="L1334" i="37"/>
  <c r="N1334" i="37" s="1"/>
  <c r="O1677" i="37"/>
  <c r="P1677" i="37"/>
  <c r="L1677" i="37"/>
  <c r="N1677" i="37" s="1"/>
  <c r="L1833" i="37"/>
  <c r="N1833" i="37" s="1"/>
  <c r="O1833" i="37"/>
  <c r="O1651" i="37"/>
  <c r="L1651" i="37"/>
  <c r="N1651" i="37" s="1"/>
  <c r="O1769" i="37"/>
  <c r="P1769" i="37"/>
  <c r="L1640" i="37"/>
  <c r="N1640" i="37" s="1"/>
  <c r="O1640" i="37"/>
  <c r="P1926" i="37"/>
  <c r="O1926" i="37"/>
  <c r="P1974" i="37"/>
  <c r="O1974" i="37"/>
  <c r="O2745" i="37"/>
  <c r="L2745" i="37"/>
  <c r="N2745" i="37" s="1"/>
  <c r="P2667" i="37"/>
  <c r="O2667" i="37"/>
  <c r="L2667" i="37"/>
  <c r="N2667" i="37" s="1"/>
  <c r="L2790" i="37"/>
  <c r="N2790" i="37" s="1"/>
  <c r="P2790" i="37"/>
  <c r="L3294" i="37"/>
  <c r="N3294" i="37" s="1"/>
  <c r="P3294" i="37"/>
  <c r="O3294" i="37"/>
  <c r="L3243" i="37"/>
  <c r="N3243" i="37" s="1"/>
  <c r="O3243" i="37"/>
  <c r="P2520" i="37"/>
  <c r="O2520" i="37"/>
  <c r="O2016" i="37"/>
  <c r="P2016" i="37"/>
  <c r="O1531" i="37"/>
  <c r="L1531" i="37"/>
  <c r="N1531" i="37" s="1"/>
  <c r="P1450" i="37"/>
  <c r="L1450" i="37"/>
  <c r="N1450" i="37" s="1"/>
  <c r="O1409" i="37"/>
  <c r="L1409" i="37"/>
  <c r="N1409" i="37" s="1"/>
  <c r="O1644" i="37"/>
  <c r="L1644" i="37"/>
  <c r="N1644" i="37" s="1"/>
  <c r="P1471" i="37"/>
  <c r="L1471" i="37"/>
  <c r="N1471" i="37" s="1"/>
  <c r="P1730" i="37"/>
  <c r="L1730" i="37"/>
  <c r="N1730" i="37" s="1"/>
  <c r="P1778" i="37"/>
  <c r="L1778" i="37"/>
  <c r="N1778" i="37" s="1"/>
  <c r="O1509" i="37"/>
  <c r="P1509" i="37"/>
  <c r="P1746" i="37"/>
  <c r="O1746" i="37"/>
  <c r="L1163" i="37"/>
  <c r="N1163" i="37" s="1"/>
  <c r="P1163" i="37"/>
  <c r="L1332" i="37"/>
  <c r="N1332" i="37" s="1"/>
  <c r="P1332" i="37"/>
  <c r="L1090" i="37"/>
  <c r="N1090" i="37" s="1"/>
  <c r="O1090" i="37"/>
  <c r="P1116" i="37"/>
  <c r="L1116" i="37"/>
  <c r="N1116" i="37" s="1"/>
  <c r="P1687" i="37"/>
  <c r="O1687" i="37"/>
  <c r="O1512" i="37"/>
  <c r="L1512" i="37"/>
  <c r="N1512" i="37" s="1"/>
  <c r="P1538" i="37"/>
  <c r="O1538" i="37"/>
  <c r="P1802" i="37"/>
  <c r="O1802" i="37"/>
  <c r="P1786" i="37"/>
  <c r="L1786" i="37"/>
  <c r="N1786" i="37" s="1"/>
  <c r="P1511" i="37"/>
  <c r="L1511" i="37"/>
  <c r="N1511" i="37" s="1"/>
  <c r="O1394" i="37"/>
  <c r="L1394" i="37"/>
  <c r="N1394" i="37" s="1"/>
  <c r="L1764" i="37"/>
  <c r="N1764" i="37" s="1"/>
  <c r="O1764" i="37"/>
  <c r="L1424" i="37"/>
  <c r="N1424" i="37" s="1"/>
  <c r="P1424" i="37"/>
  <c r="O1748" i="37"/>
  <c r="P1748" i="37"/>
  <c r="P1691" i="37"/>
  <c r="O1691" i="37"/>
  <c r="L1336" i="37"/>
  <c r="N1336" i="37" s="1"/>
  <c r="P1336" i="37"/>
  <c r="O1250" i="37"/>
  <c r="L1250" i="37"/>
  <c r="N1250" i="37" s="1"/>
  <c r="P1250" i="37"/>
  <c r="O1049" i="37"/>
  <c r="L1049" i="37"/>
  <c r="N1049" i="37" s="1"/>
  <c r="L947" i="37"/>
  <c r="N947" i="37" s="1"/>
  <c r="O947" i="37"/>
  <c r="P1152" i="37"/>
  <c r="L1152" i="37"/>
  <c r="N1152" i="37" s="1"/>
  <c r="P1204" i="37"/>
  <c r="L1204" i="37"/>
  <c r="N1204" i="37" s="1"/>
  <c r="P1984" i="37"/>
  <c r="O1984" i="37"/>
  <c r="O920" i="37"/>
  <c r="L920" i="37"/>
  <c r="N920" i="37" s="1"/>
  <c r="O2685" i="37"/>
  <c r="P2685" i="37"/>
  <c r="J1958" i="37"/>
  <c r="O1719" i="37"/>
  <c r="L1719" i="37"/>
  <c r="N1719" i="37" s="1"/>
  <c r="O1135" i="37"/>
  <c r="P1135" i="37"/>
  <c r="L2607" i="37"/>
  <c r="N2607" i="37" s="1"/>
  <c r="P2607" i="37"/>
  <c r="O39" i="37"/>
  <c r="P159" i="37"/>
  <c r="L272" i="37"/>
  <c r="N272" i="37" s="1"/>
  <c r="O1560" i="37"/>
  <c r="L140" i="37"/>
  <c r="N140" i="37" s="1"/>
  <c r="O125" i="37"/>
  <c r="L199" i="37"/>
  <c r="N199" i="37" s="1"/>
  <c r="O160" i="37"/>
  <c r="P248" i="37"/>
  <c r="P213" i="37"/>
  <c r="O295" i="37"/>
  <c r="P262" i="37"/>
  <c r="P321" i="37"/>
  <c r="L796" i="37"/>
  <c r="N796" i="37" s="1"/>
  <c r="L936" i="37"/>
  <c r="N936" i="37" s="1"/>
  <c r="P1048" i="37"/>
  <c r="O1018" i="37"/>
  <c r="L993" i="37"/>
  <c r="N993" i="37" s="1"/>
  <c r="O1344" i="37"/>
  <c r="O1484" i="37"/>
  <c r="P1560" i="37"/>
  <c r="L1796" i="37"/>
  <c r="N1796" i="37" s="1"/>
  <c r="O1793" i="37"/>
  <c r="P1719" i="37"/>
  <c r="P1685" i="37"/>
  <c r="N1893" i="37"/>
  <c r="N1926" i="37"/>
  <c r="L2685" i="37"/>
  <c r="N2685" i="37" s="1"/>
  <c r="P2807" i="37"/>
  <c r="J2536" i="37"/>
  <c r="O2607" i="37"/>
  <c r="O3261" i="37"/>
  <c r="P3273" i="37"/>
  <c r="O3331" i="37"/>
  <c r="L2421" i="37"/>
  <c r="N2421" i="37" s="1"/>
  <c r="P2421" i="37"/>
  <c r="L2708" i="37"/>
  <c r="N2708" i="37" s="1"/>
  <c r="P2708" i="37"/>
  <c r="P2035" i="37"/>
  <c r="O2035" i="37"/>
  <c r="L2035" i="37"/>
  <c r="N2035" i="37" s="1"/>
  <c r="O797" i="37"/>
  <c r="L797" i="37"/>
  <c r="N797" i="37" s="1"/>
  <c r="P1126" i="37"/>
  <c r="L1126" i="37"/>
  <c r="N1126" i="37" s="1"/>
  <c r="J1909" i="37"/>
  <c r="P1417" i="37"/>
  <c r="L1417" i="37"/>
  <c r="N1417" i="37" s="1"/>
  <c r="P1281" i="37"/>
  <c r="L1281" i="37"/>
  <c r="N1281" i="37" s="1"/>
  <c r="L383" i="37"/>
  <c r="N383" i="37" s="1"/>
  <c r="O383" i="37"/>
  <c r="O1339" i="37"/>
  <c r="L1339" i="37"/>
  <c r="N1339" i="37" s="1"/>
  <c r="P899" i="37"/>
  <c r="O899" i="37"/>
  <c r="O74" i="37"/>
  <c r="L22" i="37"/>
  <c r="N22" i="37" s="1"/>
  <c r="L125" i="37"/>
  <c r="N125" i="37" s="1"/>
  <c r="L130" i="37"/>
  <c r="N130" i="37" s="1"/>
  <c r="P211" i="37"/>
  <c r="P298" i="37"/>
  <c r="P1097" i="37"/>
  <c r="O1048" i="37"/>
  <c r="P1003" i="37"/>
  <c r="P1018" i="37"/>
  <c r="O1355" i="37"/>
  <c r="O1441" i="37"/>
  <c r="P192" i="37"/>
  <c r="O285" i="37"/>
  <c r="L328" i="37"/>
  <c r="N328" i="37" s="1"/>
  <c r="O337" i="37"/>
  <c r="P797" i="37"/>
  <c r="P928" i="37"/>
  <c r="O1097" i="37"/>
  <c r="L1135" i="37"/>
  <c r="N1135" i="37" s="1"/>
  <c r="P81" i="37"/>
  <c r="L198" i="37"/>
  <c r="N198" i="37" s="1"/>
  <c r="P157" i="37"/>
  <c r="J259" i="37"/>
  <c r="P407" i="37"/>
  <c r="O796" i="37"/>
  <c r="L899" i="37"/>
  <c r="N899" i="37" s="1"/>
  <c r="O936" i="37"/>
  <c r="P920" i="37"/>
  <c r="O1126" i="37"/>
  <c r="L1293" i="37"/>
  <c r="N1293" i="37" s="1"/>
  <c r="P1289" i="37"/>
  <c r="L1302" i="37"/>
  <c r="N1302" i="37" s="1"/>
  <c r="O993" i="37"/>
  <c r="O1034" i="37"/>
  <c r="O1337" i="37"/>
  <c r="P1081" i="37"/>
  <c r="O1417" i="37"/>
  <c r="O1450" i="37"/>
  <c r="L1580" i="37"/>
  <c r="N1580" i="37" s="1"/>
  <c r="O1580" i="37"/>
  <c r="O1514" i="37"/>
  <c r="P1651" i="37"/>
  <c r="O1638" i="37"/>
  <c r="P1740" i="37"/>
  <c r="O1758" i="37"/>
  <c r="L1984" i="37"/>
  <c r="N1984" i="37" s="1"/>
  <c r="O2007" i="37"/>
  <c r="P2434" i="37"/>
  <c r="O2584" i="37"/>
  <c r="O3241" i="37"/>
  <c r="J2545" i="37"/>
  <c r="O4" i="37"/>
  <c r="L1460" i="37"/>
  <c r="N1460" i="37" s="1"/>
  <c r="P1596" i="37"/>
  <c r="L1761" i="37"/>
  <c r="N1761" i="37" s="1"/>
  <c r="P1763" i="37"/>
  <c r="L1709" i="37"/>
  <c r="N1709" i="37" s="1"/>
  <c r="N1905" i="37"/>
  <c r="N1896" i="37"/>
  <c r="P3240" i="37"/>
  <c r="P3252" i="37"/>
  <c r="L3254" i="37"/>
  <c r="N3254" i="37" s="1"/>
  <c r="P3286" i="37"/>
  <c r="O3337" i="37"/>
  <c r="O3328" i="37"/>
  <c r="L894" i="37"/>
  <c r="N894" i="37" s="1"/>
  <c r="O15" i="37"/>
  <c r="O1385" i="37"/>
  <c r="P1421" i="37"/>
  <c r="O1460" i="37"/>
  <c r="L1664" i="37"/>
  <c r="N1664" i="37" s="1"/>
  <c r="N1892" i="37"/>
  <c r="O1896" i="37"/>
  <c r="N1917" i="37"/>
  <c r="O2034" i="37"/>
  <c r="O2518" i="37"/>
  <c r="P3312" i="37"/>
  <c r="P10" i="37"/>
  <c r="P1342" i="37"/>
  <c r="L15" i="37"/>
  <c r="N15" i="37" s="1"/>
  <c r="L89" i="37"/>
  <c r="N89" i="37" s="1"/>
  <c r="P185" i="37"/>
  <c r="O1342" i="37"/>
  <c r="O1825" i="37"/>
  <c r="O1648" i="37"/>
  <c r="L1648" i="37"/>
  <c r="N1648" i="37" s="1"/>
  <c r="O1905" i="37"/>
  <c r="P1917" i="37"/>
  <c r="P2006" i="37"/>
  <c r="O2004" i="37"/>
  <c r="O3255" i="37"/>
  <c r="P3255" i="37"/>
  <c r="J2537" i="37"/>
  <c r="J2535" i="37"/>
  <c r="P3261" i="37"/>
  <c r="J3232" i="37"/>
  <c r="L1373" i="37"/>
  <c r="N1373" i="37" s="1"/>
  <c r="P1941" i="37"/>
  <c r="O2424" i="37"/>
  <c r="L3315" i="37"/>
  <c r="N3315" i="37" s="1"/>
  <c r="J261" i="37"/>
  <c r="L148" i="37"/>
  <c r="N148" i="37" s="1"/>
  <c r="P377" i="37"/>
  <c r="L952" i="37"/>
  <c r="N952" i="37" s="1"/>
  <c r="P931" i="37"/>
  <c r="O999" i="37"/>
  <c r="O986" i="37"/>
  <c r="L1045" i="37"/>
  <c r="N1045" i="37" s="1"/>
  <c r="L1236" i="37"/>
  <c r="N1236" i="37" s="1"/>
  <c r="O1354" i="37"/>
  <c r="L1500" i="37"/>
  <c r="N1500" i="37" s="1"/>
  <c r="L1553" i="37"/>
  <c r="N1553" i="37" s="1"/>
  <c r="L1750" i="37"/>
  <c r="N1750" i="37" s="1"/>
  <c r="L1819" i="37"/>
  <c r="N1819" i="37" s="1"/>
  <c r="N1930" i="37"/>
  <c r="L2009" i="37"/>
  <c r="N2009" i="37" s="1"/>
  <c r="L2031" i="37"/>
  <c r="N2031" i="37" s="1"/>
  <c r="P2515" i="37"/>
  <c r="P2585" i="37"/>
  <c r="O2821" i="37"/>
  <c r="O2652" i="37"/>
  <c r="L3292" i="37"/>
  <c r="N3292" i="37" s="1"/>
  <c r="P97" i="37"/>
  <c r="L165" i="37"/>
  <c r="N165" i="37" s="1"/>
  <c r="O369" i="37"/>
  <c r="O1017" i="37"/>
  <c r="O1236" i="37"/>
  <c r="O1331" i="37"/>
  <c r="L1371" i="37"/>
  <c r="N1371" i="37" s="1"/>
  <c r="L1432" i="37"/>
  <c r="N1432" i="37" s="1"/>
  <c r="L1488" i="37"/>
  <c r="N1488" i="37" s="1"/>
  <c r="O1534" i="37"/>
  <c r="P1593" i="37"/>
  <c r="P1707" i="37"/>
  <c r="L114" i="37"/>
  <c r="O133" i="37"/>
  <c r="O148" i="37"/>
  <c r="P118" i="37"/>
  <c r="L201" i="37"/>
  <c r="N201" i="37" s="1"/>
  <c r="O165" i="37"/>
  <c r="P252" i="37"/>
  <c r="O270" i="37"/>
  <c r="P292" i="37"/>
  <c r="P327" i="37"/>
  <c r="O356" i="37"/>
  <c r="L352" i="37"/>
  <c r="N352" i="37" s="1"/>
  <c r="P361" i="37"/>
  <c r="O889" i="37"/>
  <c r="O952" i="37"/>
  <c r="P933" i="37"/>
  <c r="O931" i="37"/>
  <c r="L985" i="37"/>
  <c r="N985" i="37" s="1"/>
  <c r="P999" i="37"/>
  <c r="O1131" i="37"/>
  <c r="O970" i="37"/>
  <c r="P1017" i="37"/>
  <c r="O1270" i="37"/>
  <c r="L1159" i="37"/>
  <c r="N1159" i="37" s="1"/>
  <c r="P1183" i="37"/>
  <c r="L1042" i="37"/>
  <c r="N1042" i="37" s="1"/>
  <c r="L1322" i="37"/>
  <c r="N1322" i="37" s="1"/>
  <c r="P1433" i="37"/>
  <c r="O1520" i="37"/>
  <c r="O1488" i="37"/>
  <c r="O1496" i="37"/>
  <c r="P1542" i="37"/>
  <c r="P1575" i="37"/>
  <c r="O1462" i="37"/>
  <c r="O1553" i="37"/>
  <c r="L1795" i="37"/>
  <c r="N1795" i="37" s="1"/>
  <c r="O1750" i="37"/>
  <c r="L1768" i="37"/>
  <c r="N1768" i="37" s="1"/>
  <c r="O1788" i="37"/>
  <c r="O1819" i="37"/>
  <c r="P1698" i="37"/>
  <c r="O1930" i="37"/>
  <c r="P2004" i="37"/>
  <c r="L2016" i="37"/>
  <c r="N2016" i="37" s="1"/>
  <c r="L2515" i="37"/>
  <c r="N2515" i="37" s="1"/>
  <c r="L2779" i="37"/>
  <c r="N2779" i="37" s="1"/>
  <c r="L2585" i="37"/>
  <c r="N2585" i="37" s="1"/>
  <c r="P2749" i="37"/>
  <c r="P2754" i="37"/>
  <c r="L2556" i="37"/>
  <c r="N2556" i="37" s="1"/>
  <c r="O3292" i="37"/>
  <c r="L86" i="37"/>
  <c r="N86" i="37" s="1"/>
  <c r="L133" i="37"/>
  <c r="N133" i="37" s="1"/>
  <c r="L195" i="37"/>
  <c r="N195" i="37" s="1"/>
  <c r="P985" i="37"/>
  <c r="L1131" i="37"/>
  <c r="N1131" i="37" s="1"/>
  <c r="L970" i="37"/>
  <c r="L1270" i="37"/>
  <c r="N1270" i="37" s="1"/>
  <c r="O1768" i="37"/>
  <c r="L1788" i="37"/>
  <c r="N1788" i="37" s="1"/>
  <c r="P1826" i="37"/>
  <c r="O1690" i="37"/>
  <c r="O918" i="37"/>
  <c r="L1130" i="37"/>
  <c r="N1130" i="37" s="1"/>
  <c r="O1132" i="37"/>
  <c r="P1042" i="37"/>
  <c r="O1371" i="37"/>
  <c r="O1413" i="37"/>
  <c r="P1413" i="37"/>
  <c r="P1400" i="37"/>
  <c r="P1496" i="37"/>
  <c r="P1531" i="37"/>
  <c r="P1558" i="37"/>
  <c r="O1528" i="37"/>
  <c r="P1615" i="37"/>
  <c r="O1471" i="37"/>
  <c r="O1747" i="37"/>
  <c r="L1799" i="37"/>
  <c r="N1799" i="37" s="1"/>
  <c r="P2427" i="37"/>
  <c r="O2779" i="37"/>
  <c r="O2769" i="37"/>
  <c r="O2787" i="37"/>
  <c r="O2651" i="37"/>
  <c r="O2781" i="37"/>
  <c r="O3281" i="37"/>
  <c r="P3253" i="37"/>
  <c r="O3295" i="37"/>
  <c r="P3295" i="37"/>
  <c r="L3253" i="37"/>
  <c r="N3253" i="37" s="1"/>
  <c r="O3329" i="37"/>
  <c r="O3290" i="37"/>
  <c r="L3298" i="37"/>
  <c r="N3298" i="37" s="1"/>
  <c r="O3259" i="37"/>
  <c r="O3298" i="37"/>
  <c r="L3306" i="37"/>
  <c r="N3306" i="37" s="1"/>
  <c r="O3306" i="37"/>
  <c r="O3327" i="37"/>
  <c r="O67" i="37"/>
  <c r="L221" i="37"/>
  <c r="N221" i="37" s="1"/>
  <c r="P238" i="37"/>
  <c r="P330" i="37"/>
  <c r="L806" i="37"/>
  <c r="N806" i="37" s="1"/>
  <c r="O803" i="37"/>
  <c r="O1058" i="37"/>
  <c r="P1094" i="37"/>
  <c r="O1358" i="37"/>
  <c r="O1432" i="37"/>
  <c r="L1506" i="37"/>
  <c r="N1506" i="37" s="1"/>
  <c r="L1483" i="37"/>
  <c r="N1483" i="37" s="1"/>
  <c r="P1622" i="37"/>
  <c r="O1577" i="37"/>
  <c r="L1442" i="37"/>
  <c r="N1442" i="37" s="1"/>
  <c r="L1804" i="37"/>
  <c r="N1804" i="37" s="1"/>
  <c r="O1679" i="37"/>
  <c r="P2514" i="37"/>
  <c r="O3274" i="37"/>
  <c r="P806" i="37"/>
  <c r="L1058" i="37"/>
  <c r="N1058" i="37" s="1"/>
  <c r="O1177" i="37"/>
  <c r="O974" i="37"/>
  <c r="O1086" i="37"/>
  <c r="O980" i="37"/>
  <c r="O1506" i="37"/>
  <c r="O1483" i="37"/>
  <c r="L1550" i="37"/>
  <c r="N1550" i="37" s="1"/>
  <c r="O1804" i="37"/>
  <c r="P1679" i="37"/>
  <c r="P1911" i="37"/>
  <c r="P1998" i="37"/>
  <c r="O2000" i="37"/>
  <c r="O2423" i="37"/>
  <c r="O2514" i="37"/>
  <c r="L2737" i="37"/>
  <c r="N2737" i="37" s="1"/>
  <c r="L168" i="37"/>
  <c r="N168" i="37" s="1"/>
  <c r="P405" i="37"/>
  <c r="L1099" i="37"/>
  <c r="N1099" i="37" s="1"/>
  <c r="P1169" i="37"/>
  <c r="L1062" i="37"/>
  <c r="N1062" i="37" s="1"/>
  <c r="P1269" i="37"/>
  <c r="L980" i="37"/>
  <c r="N980" i="37" s="1"/>
  <c r="L1412" i="37"/>
  <c r="N1412" i="37" s="1"/>
  <c r="L1508" i="37"/>
  <c r="N1508" i="37" s="1"/>
  <c r="O1550" i="37"/>
  <c r="O1470" i="37"/>
  <c r="P1745" i="37"/>
  <c r="L1979" i="37"/>
  <c r="N1979" i="37" s="1"/>
  <c r="L1998" i="37"/>
  <c r="N1998" i="37" s="1"/>
  <c r="P2000" i="37"/>
  <c r="L3237" i="37"/>
  <c r="N3237" i="37" s="1"/>
  <c r="O168" i="37"/>
  <c r="L1092" i="37"/>
  <c r="N1092" i="37" s="1"/>
  <c r="O1099" i="37"/>
  <c r="P1062" i="37"/>
  <c r="O1412" i="37"/>
  <c r="P1429" i="37"/>
  <c r="O1508" i="37"/>
  <c r="L1498" i="37"/>
  <c r="N1498" i="37" s="1"/>
  <c r="O1442" i="37"/>
  <c r="L1470" i="37"/>
  <c r="N1470" i="37" s="1"/>
  <c r="P1818" i="37"/>
  <c r="P1979" i="37"/>
  <c r="O3237" i="37"/>
  <c r="P3274" i="37"/>
  <c r="O83" i="37"/>
  <c r="P128" i="37"/>
  <c r="P802" i="37"/>
  <c r="P1092" i="37"/>
  <c r="P1316" i="37"/>
  <c r="O1498" i="37"/>
  <c r="L1803" i="37"/>
  <c r="N1803" i="37" s="1"/>
  <c r="L1818" i="37"/>
  <c r="N1818" i="37" s="1"/>
  <c r="O2771" i="37"/>
  <c r="L99" i="37"/>
  <c r="N99" i="37" s="1"/>
  <c r="O128" i="37"/>
  <c r="O348" i="37"/>
  <c r="O405" i="37"/>
  <c r="L795" i="37"/>
  <c r="N795" i="37" s="1"/>
  <c r="O1444" i="37"/>
  <c r="P1545" i="37"/>
  <c r="O1609" i="37"/>
  <c r="O1803" i="37"/>
  <c r="P1811" i="37"/>
  <c r="L166" i="37"/>
  <c r="N166" i="37" s="1"/>
  <c r="L1291" i="37"/>
  <c r="N1291" i="37" s="1"/>
  <c r="L1329" i="37"/>
  <c r="N1329" i="37" s="1"/>
  <c r="O1542" i="37"/>
  <c r="P1462" i="37"/>
  <c r="L1741" i="37"/>
  <c r="N1741" i="37" s="1"/>
  <c r="L1779" i="37"/>
  <c r="N1779" i="37" s="1"/>
  <c r="P1738" i="37"/>
  <c r="O2741" i="37"/>
  <c r="L2571" i="37"/>
  <c r="N2571" i="37" s="1"/>
  <c r="O3282" i="37"/>
  <c r="O302" i="37"/>
  <c r="L278" i="37"/>
  <c r="N278" i="37" s="1"/>
  <c r="P302" i="37"/>
  <c r="L299" i="37"/>
  <c r="N299" i="37" s="1"/>
  <c r="P268" i="37"/>
  <c r="L286" i="37"/>
  <c r="N286" i="37" s="1"/>
  <c r="P300" i="37"/>
  <c r="O277" i="37"/>
  <c r="L270" i="37"/>
  <c r="N270" i="37" s="1"/>
  <c r="L292" i="37"/>
  <c r="N292" i="37" s="1"/>
  <c r="P896" i="37"/>
  <c r="O1219" i="37"/>
  <c r="O1044" i="37"/>
  <c r="L1283" i="37"/>
  <c r="N1283" i="37" s="1"/>
  <c r="O1348" i="37"/>
  <c r="L1120" i="37"/>
  <c r="N1120" i="37" s="1"/>
  <c r="P1052" i="37"/>
  <c r="L1287" i="37"/>
  <c r="N1287" i="37" s="1"/>
  <c r="P948" i="37"/>
  <c r="P1182" i="37"/>
  <c r="P803" i="37"/>
  <c r="O808" i="37"/>
  <c r="O804" i="37"/>
  <c r="L277" i="37"/>
  <c r="N277" i="37" s="1"/>
  <c r="L75" i="37"/>
  <c r="N75" i="37" s="1"/>
  <c r="L17" i="37"/>
  <c r="N17" i="37" s="1"/>
  <c r="O124" i="37"/>
  <c r="P201" i="37"/>
  <c r="P205" i="37"/>
  <c r="O166" i="37"/>
  <c r="O179" i="37"/>
  <c r="L164" i="37"/>
  <c r="N164" i="37" s="1"/>
  <c r="L219" i="37"/>
  <c r="N219" i="37" s="1"/>
  <c r="P65" i="37"/>
  <c r="L9" i="37"/>
  <c r="L65" i="37"/>
  <c r="N65" i="37" s="1"/>
  <c r="L98" i="37"/>
  <c r="N98" i="37" s="1"/>
  <c r="P47" i="37"/>
  <c r="P179" i="37"/>
  <c r="L32" i="37"/>
  <c r="N32" i="37" s="1"/>
  <c r="L47" i="37"/>
  <c r="N47" i="37" s="1"/>
  <c r="P124" i="37"/>
  <c r="P164" i="37"/>
  <c r="O86" i="37"/>
  <c r="L808" i="37"/>
  <c r="N808" i="37" s="1"/>
  <c r="L896" i="37"/>
  <c r="N896" i="37" s="1"/>
  <c r="P889" i="37"/>
  <c r="L950" i="37"/>
  <c r="N950" i="37" s="1"/>
  <c r="L948" i="37"/>
  <c r="N948" i="37" s="1"/>
  <c r="L1235" i="37"/>
  <c r="N1235" i="37" s="1"/>
  <c r="L1201" i="37"/>
  <c r="N1201" i="37" s="1"/>
  <c r="P1219" i="37"/>
  <c r="O995" i="37"/>
  <c r="P1044" i="37"/>
  <c r="L1182" i="37"/>
  <c r="N1182" i="37" s="1"/>
  <c r="L1052" i="37"/>
  <c r="N1052" i="37" s="1"/>
  <c r="P1104" i="37"/>
  <c r="L1301" i="37"/>
  <c r="N1301" i="37" s="1"/>
  <c r="P1308" i="37"/>
  <c r="P1348" i="37"/>
  <c r="P1326" i="37"/>
  <c r="L1313" i="37"/>
  <c r="N1313" i="37" s="1"/>
  <c r="O161" i="37"/>
  <c r="L161" i="37"/>
  <c r="N161" i="37" s="1"/>
  <c r="L802" i="37"/>
  <c r="N802" i="37" s="1"/>
  <c r="O950" i="37"/>
  <c r="O935" i="37"/>
  <c r="O1120" i="37"/>
  <c r="O1163" i="37"/>
  <c r="O1235" i="37"/>
  <c r="O1201" i="37"/>
  <c r="O1301" i="37"/>
  <c r="L1308" i="37"/>
  <c r="N1308" i="37" s="1"/>
  <c r="O1287" i="37"/>
  <c r="O1296" i="37"/>
  <c r="O1326" i="37"/>
  <c r="O1313" i="37"/>
  <c r="L185" i="37"/>
  <c r="N185" i="37" s="1"/>
  <c r="P182" i="37"/>
  <c r="P1283" i="37"/>
  <c r="L1296" i="37"/>
  <c r="N1296" i="37" s="1"/>
  <c r="L935" i="37"/>
  <c r="N935" i="37" s="1"/>
  <c r="L1268" i="37"/>
  <c r="N1268" i="37" s="1"/>
  <c r="O1268" i="37"/>
  <c r="L3247" i="37"/>
  <c r="N3247" i="37" s="1"/>
  <c r="L3270" i="37"/>
  <c r="N3270" i="37" s="1"/>
  <c r="O3291" i="37"/>
  <c r="P3281" i="37"/>
  <c r="L3282" i="37"/>
  <c r="N3282" i="37" s="1"/>
  <c r="P3322" i="37"/>
  <c r="O3275" i="37"/>
  <c r="P3291" i="37"/>
  <c r="L3284" i="37"/>
  <c r="N3284" i="37" s="1"/>
  <c r="L2660" i="37"/>
  <c r="N2660" i="37" s="1"/>
  <c r="L2733" i="37"/>
  <c r="N2733" i="37" s="1"/>
  <c r="L2752" i="37"/>
  <c r="N2752" i="37" s="1"/>
  <c r="L2811" i="37"/>
  <c r="N2811" i="37" s="1"/>
  <c r="L2649" i="37"/>
  <c r="N2649" i="37" s="1"/>
  <c r="O2708" i="37"/>
  <c r="L2765" i="37"/>
  <c r="N2765" i="37" s="1"/>
  <c r="L2657" i="37"/>
  <c r="N2657" i="37" s="1"/>
  <c r="L2754" i="37"/>
  <c r="N2754" i="37" s="1"/>
  <c r="O2790" i="37"/>
  <c r="L2747" i="37"/>
  <c r="N2747" i="37" s="1"/>
  <c r="L2639" i="37"/>
  <c r="N2639" i="37" s="1"/>
  <c r="O2647" i="37"/>
  <c r="P2813" i="37"/>
  <c r="O2810" i="37"/>
  <c r="P2557" i="37"/>
  <c r="P2590" i="37"/>
  <c r="O2794" i="37"/>
  <c r="O2643" i="37"/>
  <c r="O2633" i="37"/>
  <c r="L2719" i="37"/>
  <c r="N2719" i="37" s="1"/>
  <c r="P2785" i="37"/>
  <c r="L2593" i="37"/>
  <c r="N2593" i="37" s="1"/>
  <c r="P2759" i="37"/>
  <c r="L2560" i="37"/>
  <c r="N2560" i="37" s="1"/>
  <c r="L2596" i="37"/>
  <c r="N2596" i="37" s="1"/>
  <c r="P2639" i="37"/>
  <c r="L2572" i="37"/>
  <c r="N2572" i="37" s="1"/>
  <c r="L2781" i="37"/>
  <c r="N2781" i="37" s="1"/>
  <c r="P2823" i="37"/>
  <c r="P2606" i="37"/>
  <c r="L2810" i="37"/>
  <c r="N2810" i="37" s="1"/>
  <c r="O2557" i="37"/>
  <c r="L2606" i="37"/>
  <c r="N2606" i="37" s="1"/>
  <c r="P2794" i="37"/>
  <c r="P1901" i="37"/>
  <c r="P1892" i="37"/>
  <c r="N1906" i="37"/>
  <c r="N1900" i="37"/>
  <c r="N1901" i="37"/>
  <c r="P1900" i="37"/>
  <c r="P3259" i="37"/>
  <c r="P3336" i="37"/>
  <c r="O3254" i="37"/>
  <c r="O3265" i="37"/>
  <c r="P3278" i="37"/>
  <c r="O3301" i="37"/>
  <c r="O3284" i="37"/>
  <c r="P3290" i="37"/>
  <c r="P3305" i="37"/>
  <c r="L3304" i="37"/>
  <c r="N3304" i="37" s="1"/>
  <c r="P3303" i="37"/>
  <c r="P3328" i="37"/>
  <c r="L3336" i="37"/>
  <c r="N3336" i="37" s="1"/>
  <c r="P3320" i="37"/>
  <c r="P3327" i="37"/>
  <c r="P3265" i="37"/>
  <c r="P3279" i="37"/>
  <c r="O3278" i="37"/>
  <c r="P3283" i="37"/>
  <c r="L3301" i="37"/>
  <c r="N3301" i="37" s="1"/>
  <c r="O3303" i="37"/>
  <c r="P3243" i="37"/>
  <c r="O2519" i="37"/>
  <c r="O2427" i="37"/>
  <c r="O2432" i="37"/>
  <c r="O2430" i="37"/>
  <c r="O2413" i="37"/>
  <c r="P2432" i="37"/>
  <c r="P2430" i="37"/>
  <c r="P1969" i="37"/>
  <c r="P1967" i="37"/>
  <c r="L1974" i="37"/>
  <c r="N1974" i="37" s="1"/>
  <c r="O1987" i="37"/>
  <c r="O2006" i="37"/>
  <c r="P2005" i="37"/>
  <c r="P2018" i="37"/>
  <c r="P2030" i="37"/>
  <c r="P2034" i="37"/>
  <c r="L1968" i="37"/>
  <c r="N1968" i="37" s="1"/>
  <c r="L1969" i="37"/>
  <c r="N1969" i="37" s="1"/>
  <c r="O1973" i="37"/>
  <c r="L2005" i="37"/>
  <c r="N2005" i="37" s="1"/>
  <c r="L2018" i="37"/>
  <c r="N2018" i="37" s="1"/>
  <c r="L2030" i="37"/>
  <c r="N2030" i="37" s="1"/>
  <c r="L1403" i="37"/>
  <c r="N1403" i="37" s="1"/>
  <c r="P1444" i="37"/>
  <c r="L1629" i="37"/>
  <c r="N1629" i="37" s="1"/>
  <c r="P1614" i="37"/>
  <c r="P1523" i="37"/>
  <c r="P1564" i="37"/>
  <c r="P1487" i="37"/>
  <c r="O1761" i="37"/>
  <c r="L1733" i="37"/>
  <c r="N1733" i="37" s="1"/>
  <c r="P1744" i="37"/>
  <c r="L1646" i="37"/>
  <c r="N1646" i="37" s="1"/>
  <c r="L1817" i="37"/>
  <c r="N1817" i="37" s="1"/>
  <c r="O1664" i="37"/>
  <c r="O1709" i="37"/>
  <c r="L1656" i="37"/>
  <c r="N1656" i="37" s="1"/>
  <c r="L1556" i="37"/>
  <c r="N1556" i="37" s="1"/>
  <c r="O1369" i="37"/>
  <c r="L1425" i="37"/>
  <c r="N1425" i="37" s="1"/>
  <c r="L1423" i="37"/>
  <c r="N1423" i="37" s="1"/>
  <c r="L1410" i="37"/>
  <c r="N1410" i="37" s="1"/>
  <c r="L1433" i="37"/>
  <c r="N1433" i="37" s="1"/>
  <c r="O1403" i="37"/>
  <c r="P1459" i="37"/>
  <c r="L1458" i="37"/>
  <c r="N1458" i="37" s="1"/>
  <c r="L1633" i="37"/>
  <c r="N1633" i="37" s="1"/>
  <c r="O1629" i="37"/>
  <c r="L1622" i="37"/>
  <c r="N1622" i="37" s="1"/>
  <c r="P1484" i="37"/>
  <c r="P1499" i="37"/>
  <c r="O1454" i="37"/>
  <c r="P1547" i="37"/>
  <c r="L1467" i="37"/>
  <c r="N1467" i="37" s="1"/>
  <c r="L1564" i="37"/>
  <c r="N1564" i="37" s="1"/>
  <c r="L1523" i="37"/>
  <c r="N1523" i="37" s="1"/>
  <c r="O1503" i="37"/>
  <c r="P1494" i="37"/>
  <c r="P1530" i="37"/>
  <c r="P1617" i="37"/>
  <c r="O1479" i="37"/>
  <c r="P1574" i="37"/>
  <c r="L1487" i="37"/>
  <c r="N1487" i="37" s="1"/>
  <c r="L1457" i="37"/>
  <c r="N1457" i="37" s="1"/>
  <c r="L1604" i="37"/>
  <c r="N1604" i="37" s="1"/>
  <c r="P1486" i="37"/>
  <c r="O1578" i="37"/>
  <c r="L1479" i="37"/>
  <c r="N1479" i="37" s="1"/>
  <c r="L1449" i="37"/>
  <c r="N1449" i="37" s="1"/>
  <c r="L1813" i="37"/>
  <c r="N1813" i="37" s="1"/>
  <c r="O1795" i="37"/>
  <c r="O1821" i="37"/>
  <c r="L1810" i="37"/>
  <c r="N1810" i="37" s="1"/>
  <c r="O1662" i="37"/>
  <c r="P1733" i="37"/>
  <c r="P1820" i="37"/>
  <c r="L1748" i="37"/>
  <c r="N1748" i="37" s="1"/>
  <c r="L1811" i="37"/>
  <c r="N1811" i="37" s="1"/>
  <c r="O1646" i="37"/>
  <c r="O1799" i="37"/>
  <c r="O1674" i="37"/>
  <c r="P1699" i="37"/>
  <c r="O1826" i="37"/>
  <c r="P1640" i="37"/>
  <c r="O1739" i="37"/>
  <c r="L1771" i="37"/>
  <c r="N1771" i="37" s="1"/>
  <c r="L1683" i="37"/>
  <c r="N1683" i="37" s="1"/>
  <c r="P1834" i="37"/>
  <c r="P1794" i="37"/>
  <c r="P1793" i="37"/>
  <c r="P1737" i="37"/>
  <c r="O1759" i="37"/>
  <c r="P1825" i="37"/>
  <c r="P1772" i="37"/>
  <c r="O1772" i="37"/>
  <c r="O1526" i="37"/>
  <c r="P1643" i="37"/>
  <c r="O1730" i="37"/>
  <c r="P1833" i="37"/>
  <c r="O1656" i="37"/>
  <c r="O1556" i="37"/>
  <c r="O1588" i="37"/>
  <c r="L1668" i="37"/>
  <c r="N1668" i="37" s="1"/>
  <c r="L1369" i="37"/>
  <c r="N1369" i="37" s="1"/>
  <c r="L1372" i="37"/>
  <c r="N1372" i="37" s="1"/>
  <c r="L1368" i="37"/>
  <c r="N1368" i="37" s="1"/>
  <c r="P1385" i="37"/>
  <c r="L1407" i="37"/>
  <c r="N1407" i="37" s="1"/>
  <c r="P1480" i="37"/>
  <c r="P1581" i="37"/>
  <c r="P1491" i="37"/>
  <c r="O1494" i="37"/>
  <c r="O1530" i="37"/>
  <c r="O1574" i="37"/>
  <c r="L1583" i="37"/>
  <c r="N1583" i="37" s="1"/>
  <c r="O1482" i="37"/>
  <c r="L1821" i="37"/>
  <c r="N1821" i="37" s="1"/>
  <c r="L1662" i="37"/>
  <c r="N1662" i="37" s="1"/>
  <c r="P1736" i="37"/>
  <c r="P1644" i="37"/>
  <c r="O1737" i="37"/>
  <c r="L1732" i="37"/>
  <c r="N1732" i="37" s="1"/>
  <c r="L1482" i="37"/>
  <c r="N1482" i="37" s="1"/>
  <c r="O1368" i="37"/>
  <c r="P1419" i="37"/>
  <c r="O1459" i="37"/>
  <c r="P1528" i="37"/>
  <c r="P1578" i="37"/>
  <c r="P1583" i="37"/>
  <c r="O1457" i="37"/>
  <c r="P1449" i="37"/>
  <c r="P1739" i="37"/>
  <c r="O1763" i="37"/>
  <c r="O1643" i="37"/>
  <c r="L1588" i="37"/>
  <c r="N1588" i="37" s="1"/>
  <c r="L1738" i="37"/>
  <c r="N1738" i="37" s="1"/>
  <c r="P1466" i="37"/>
  <c r="O894" i="37"/>
  <c r="L917" i="37"/>
  <c r="N917" i="37" s="1"/>
  <c r="O1171" i="37"/>
  <c r="L900" i="37"/>
  <c r="N900" i="37" s="1"/>
  <c r="O917" i="37"/>
  <c r="L933" i="37"/>
  <c r="N933" i="37" s="1"/>
  <c r="P916" i="37"/>
  <c r="L918" i="37"/>
  <c r="N918" i="37" s="1"/>
  <c r="L916" i="37"/>
  <c r="N916" i="37" s="1"/>
  <c r="P1171" i="37"/>
  <c r="L963" i="37"/>
  <c r="O1169" i="37"/>
  <c r="L1177" i="37"/>
  <c r="N1177" i="37" s="1"/>
  <c r="P982" i="37"/>
  <c r="L974" i="37"/>
  <c r="N974" i="37" s="1"/>
  <c r="O1094" i="37"/>
  <c r="P1086" i="37"/>
  <c r="O1269" i="37"/>
  <c r="O1291" i="37"/>
  <c r="O1300" i="37"/>
  <c r="O1183" i="37"/>
  <c r="O1316" i="37"/>
  <c r="L1324" i="37"/>
  <c r="N1324" i="37" s="1"/>
  <c r="O1334" i="37"/>
  <c r="L982" i="37"/>
  <c r="N982" i="37" s="1"/>
  <c r="O1116" i="37"/>
  <c r="P1130" i="37"/>
  <c r="P1307" i="37"/>
  <c r="P1300" i="37"/>
  <c r="O1324" i="37"/>
  <c r="O1329" i="37"/>
  <c r="L1132" i="37"/>
  <c r="N1132" i="37" s="1"/>
  <c r="L792" i="37"/>
  <c r="N792" i="37" s="1"/>
  <c r="P792" i="37"/>
  <c r="O61" i="37"/>
  <c r="L177" i="37"/>
  <c r="N177" i="37" s="1"/>
  <c r="L182" i="37"/>
  <c r="N182" i="37" s="1"/>
  <c r="O198" i="37"/>
  <c r="L92" i="37"/>
  <c r="N92" i="37" s="1"/>
  <c r="L6" i="37"/>
  <c r="N6" i="37" s="1"/>
  <c r="O14" i="37"/>
  <c r="L13" i="37"/>
  <c r="N13" i="37" s="1"/>
  <c r="P70" i="37"/>
  <c r="N1927" i="37"/>
  <c r="P1953" i="37"/>
  <c r="P1952" i="37"/>
  <c r="O1929" i="37"/>
  <c r="O1951" i="37"/>
  <c r="N1937" i="37"/>
  <c r="O1936" i="37"/>
  <c r="O1944" i="37"/>
  <c r="N1953" i="37"/>
  <c r="N1925" i="37"/>
  <c r="P1954" i="37"/>
  <c r="O1934" i="37"/>
  <c r="P1915" i="37"/>
  <c r="O1915" i="37"/>
  <c r="O1920" i="37"/>
  <c r="N1921" i="37"/>
  <c r="P1945" i="37"/>
  <c r="P1950" i="37"/>
  <c r="N1923" i="37"/>
  <c r="N1939" i="37"/>
  <c r="P1943" i="37"/>
  <c r="O1941" i="37"/>
  <c r="O1933" i="37"/>
  <c r="N1911" i="37"/>
  <c r="O1912" i="37"/>
  <c r="P1918" i="37"/>
  <c r="P2628" i="37"/>
  <c r="P2787" i="37"/>
  <c r="P2584" i="37"/>
  <c r="O2786" i="37"/>
  <c r="P2563" i="37"/>
  <c r="P2773" i="37"/>
  <c r="L2821" i="37"/>
  <c r="N2821" i="37" s="1"/>
  <c r="O2628" i="37"/>
  <c r="L2741" i="37"/>
  <c r="N2741" i="37" s="1"/>
  <c r="L2665" i="37"/>
  <c r="N2665" i="37" s="1"/>
  <c r="O2615" i="37"/>
  <c r="O2571" i="37"/>
  <c r="P2615" i="37"/>
  <c r="L2807" i="37"/>
  <c r="N2807" i="37" s="1"/>
  <c r="P2829" i="37"/>
  <c r="P2793" i="37"/>
  <c r="L2771" i="37"/>
  <c r="N2771" i="37" s="1"/>
  <c r="L2773" i="37"/>
  <c r="N2773" i="37" s="1"/>
  <c r="P2746" i="37"/>
  <c r="L2714" i="37"/>
  <c r="N2714" i="37" s="1"/>
  <c r="P2701" i="37"/>
  <c r="P2604" i="37"/>
  <c r="P2598" i="37"/>
  <c r="O2829" i="37"/>
  <c r="L2538" i="37"/>
  <c r="L2604" i="37"/>
  <c r="N2604" i="37" s="1"/>
  <c r="L2598" i="37"/>
  <c r="N2598" i="37" s="1"/>
  <c r="O2737" i="37"/>
  <c r="P2733" i="37"/>
  <c r="L2568" i="37"/>
  <c r="N2568" i="37" s="1"/>
  <c r="L2643" i="37"/>
  <c r="N2643" i="37" s="1"/>
  <c r="P2633" i="37"/>
  <c r="P2716" i="37"/>
  <c r="O2601" i="37"/>
  <c r="O2593" i="37"/>
  <c r="O2806" i="37"/>
  <c r="L2827" i="37"/>
  <c r="N2827" i="37" s="1"/>
  <c r="O2622" i="37"/>
  <c r="L2739" i="37"/>
  <c r="N2739" i="37" s="1"/>
  <c r="O2596" i="37"/>
  <c r="L2647" i="37"/>
  <c r="N2647" i="37" s="1"/>
  <c r="O2660" i="37"/>
  <c r="O2763" i="37"/>
  <c r="L2761" i="37"/>
  <c r="N2761" i="37" s="1"/>
  <c r="O2819" i="37"/>
  <c r="L2801" i="37"/>
  <c r="N2801" i="37" s="1"/>
  <c r="L2635" i="37"/>
  <c r="N2635" i="37" s="1"/>
  <c r="L2716" i="37"/>
  <c r="N2716" i="37" s="1"/>
  <c r="O2785" i="37"/>
  <c r="P2732" i="37"/>
  <c r="L2743" i="37"/>
  <c r="N2743" i="37" s="1"/>
  <c r="L2636" i="37"/>
  <c r="N2636" i="37" s="1"/>
  <c r="L2718" i="37"/>
  <c r="N2718" i="37" s="1"/>
  <c r="P2713" i="37"/>
  <c r="P2806" i="37"/>
  <c r="P2644" i="37"/>
  <c r="L2749" i="37"/>
  <c r="N2749" i="37" s="1"/>
  <c r="O2827" i="37"/>
  <c r="O2759" i="37"/>
  <c r="O2560" i="37"/>
  <c r="P2622" i="37"/>
  <c r="L2799" i="37"/>
  <c r="N2799" i="37" s="1"/>
  <c r="O2691" i="37"/>
  <c r="L2548" i="37"/>
  <c r="N2548" i="37" s="1"/>
  <c r="L2729" i="37"/>
  <c r="N2729" i="37" s="1"/>
  <c r="O2623" i="37"/>
  <c r="P2587" i="37"/>
  <c r="L2693" i="37"/>
  <c r="N2693" i="37" s="1"/>
  <c r="L2543" i="37"/>
  <c r="O2574" i="37"/>
  <c r="L2563" i="37"/>
  <c r="N2563" i="37" s="1"/>
  <c r="O2635" i="37"/>
  <c r="O2743" i="37"/>
  <c r="P2636" i="37"/>
  <c r="L2701" i="37"/>
  <c r="N2701" i="37" s="1"/>
  <c r="O2561" i="37"/>
  <c r="O2603" i="37"/>
  <c r="L2711" i="37"/>
  <c r="N2711" i="37" s="1"/>
  <c r="P2791" i="37"/>
  <c r="P2691" i="37"/>
  <c r="O2548" i="37"/>
  <c r="O2831" i="37"/>
  <c r="O2693" i="37"/>
  <c r="L2574" i="37"/>
  <c r="N2574" i="37" s="1"/>
  <c r="P2603" i="37"/>
  <c r="O2671" i="37"/>
  <c r="P2613" i="37"/>
  <c r="O2613" i="37"/>
  <c r="P2556" i="37"/>
  <c r="L3285" i="37"/>
  <c r="N3285" i="37" s="1"/>
  <c r="O3285" i="37"/>
  <c r="P1989" i="37"/>
  <c r="O1989" i="37"/>
  <c r="P1377" i="37"/>
  <c r="L1377" i="37"/>
  <c r="N1377" i="37" s="1"/>
  <c r="O2784" i="37"/>
  <c r="P2547" i="37"/>
  <c r="P2797" i="37"/>
  <c r="P3260" i="37"/>
  <c r="P3269" i="37"/>
  <c r="L2797" i="37"/>
  <c r="N2797" i="37" s="1"/>
  <c r="O2664" i="37"/>
  <c r="O2687" i="37"/>
  <c r="O2780" i="37"/>
  <c r="L2687" i="37"/>
  <c r="N2687" i="37" s="1"/>
  <c r="L2666" i="37"/>
  <c r="N2666" i="37" s="1"/>
  <c r="L2809" i="37"/>
  <c r="N2809" i="37" s="1"/>
  <c r="L2580" i="37"/>
  <c r="N2580" i="37" s="1"/>
  <c r="L2664" i="37"/>
  <c r="N2664" i="37" s="1"/>
  <c r="L3314" i="37"/>
  <c r="N3314" i="37" s="1"/>
  <c r="P2784" i="37"/>
  <c r="P2666" i="37"/>
  <c r="L2547" i="37"/>
  <c r="N2547" i="37" s="1"/>
  <c r="O2580" i="37"/>
  <c r="O3314" i="37"/>
  <c r="P3321" i="37"/>
  <c r="P83" i="37"/>
  <c r="O46" i="37"/>
  <c r="O78" i="37"/>
  <c r="L78" i="37"/>
  <c r="N78" i="37" s="1"/>
  <c r="O29" i="37"/>
  <c r="O6" i="37"/>
  <c r="P14" i="37"/>
  <c r="L27" i="37"/>
  <c r="N27" i="37" s="1"/>
  <c r="P50" i="37"/>
  <c r="P27" i="37"/>
  <c r="P92" i="37"/>
  <c r="L29" i="37"/>
  <c r="N29" i="37" s="1"/>
  <c r="O13" i="37"/>
  <c r="L50" i="37"/>
  <c r="N50" i="37" s="1"/>
  <c r="P61" i="37"/>
  <c r="P3324" i="37"/>
  <c r="L3311" i="37"/>
  <c r="N3311" i="37" s="1"/>
  <c r="L3324" i="37"/>
  <c r="N3324" i="37" s="1"/>
  <c r="P3311" i="37"/>
  <c r="O3257" i="37"/>
  <c r="L3263" i="37"/>
  <c r="N3263" i="37" s="1"/>
  <c r="L3257" i="37"/>
  <c r="N3257" i="37" s="1"/>
  <c r="P3263" i="37"/>
  <c r="P3323" i="37"/>
  <c r="L3329" i="37"/>
  <c r="N3329" i="37" s="1"/>
  <c r="L3323" i="37"/>
  <c r="N3323" i="37" s="1"/>
  <c r="P3331" i="37"/>
  <c r="P3319" i="37"/>
  <c r="O2815" i="37"/>
  <c r="P2631" i="37"/>
  <c r="O2551" i="37"/>
  <c r="P2815" i="37"/>
  <c r="L2551" i="37"/>
  <c r="N2551" i="37" s="1"/>
  <c r="P2550" i="37"/>
  <c r="L2763" i="37"/>
  <c r="N2763" i="37" s="1"/>
  <c r="O2789" i="37"/>
  <c r="L2641" i="37"/>
  <c r="N2641" i="37" s="1"/>
  <c r="L2817" i="37"/>
  <c r="N2817" i="37" s="1"/>
  <c r="L2637" i="37"/>
  <c r="N2637" i="37" s="1"/>
  <c r="L2732" i="37"/>
  <c r="N2732" i="37" s="1"/>
  <c r="O2711" i="37"/>
  <c r="L2588" i="37"/>
  <c r="N2588" i="37" s="1"/>
  <c r="O2619" i="37"/>
  <c r="L2619" i="37"/>
  <c r="N2619" i="37" s="1"/>
  <c r="O2592" i="37"/>
  <c r="L2702" i="37"/>
  <c r="N2702" i="37" s="1"/>
  <c r="L2831" i="37"/>
  <c r="N2831" i="37" s="1"/>
  <c r="L2595" i="37"/>
  <c r="N2595" i="37" s="1"/>
  <c r="L2550" i="37"/>
  <c r="N2550" i="37" s="1"/>
  <c r="O2817" i="37"/>
  <c r="O2637" i="37"/>
  <c r="P2744" i="37"/>
  <c r="L2713" i="37"/>
  <c r="N2713" i="37" s="1"/>
  <c r="L2805" i="37"/>
  <c r="N2805" i="37" s="1"/>
  <c r="O2588" i="37"/>
  <c r="L2791" i="37"/>
  <c r="N2791" i="37" s="1"/>
  <c r="P2592" i="37"/>
  <c r="O2595" i="37"/>
  <c r="O2631" i="37"/>
  <c r="O2421" i="37"/>
  <c r="O2422" i="37"/>
  <c r="L2026" i="37"/>
  <c r="N2026" i="37" s="1"/>
  <c r="O2026" i="37"/>
  <c r="P2013" i="37"/>
  <c r="P2012" i="37"/>
  <c r="O2013" i="37"/>
  <c r="P1935" i="37"/>
  <c r="P1928" i="37"/>
  <c r="N1936" i="37"/>
  <c r="O1921" i="37"/>
  <c r="N1935" i="37"/>
  <c r="O1922" i="37"/>
  <c r="O1927" i="37"/>
  <c r="N1928" i="37"/>
  <c r="P1934" i="37"/>
  <c r="O1889" i="37"/>
  <c r="P1894" i="37"/>
  <c r="N1894" i="37"/>
  <c r="P1889" i="37"/>
  <c r="L1688" i="37"/>
  <c r="N1688" i="37" s="1"/>
  <c r="O1696" i="37"/>
  <c r="O1779" i="37"/>
  <c r="L1718" i="37"/>
  <c r="N1718" i="37" s="1"/>
  <c r="O1753" i="37"/>
  <c r="P1659" i="37"/>
  <c r="O1726" i="37"/>
  <c r="P1734" i="37"/>
  <c r="O1713" i="37"/>
  <c r="P1696" i="37"/>
  <c r="L1729" i="37"/>
  <c r="N1729" i="37" s="1"/>
  <c r="P1747" i="37"/>
  <c r="P1753" i="37"/>
  <c r="P1726" i="37"/>
  <c r="L1734" i="37"/>
  <c r="N1734" i="37" s="1"/>
  <c r="O1475" i="37"/>
  <c r="O1596" i="37"/>
  <c r="P1604" i="37"/>
  <c r="O1567" i="37"/>
  <c r="L1451" i="37"/>
  <c r="N1451" i="37" s="1"/>
  <c r="O1593" i="37"/>
  <c r="O1591" i="37"/>
  <c r="L1607" i="37"/>
  <c r="N1607" i="37" s="1"/>
  <c r="L1567" i="37"/>
  <c r="N1567" i="37" s="1"/>
  <c r="O1569" i="37"/>
  <c r="L1569" i="37"/>
  <c r="N1569" i="37" s="1"/>
  <c r="L1419" i="37"/>
  <c r="N1419" i="37" s="1"/>
  <c r="O1393" i="37"/>
  <c r="O1376" i="37"/>
  <c r="L1370" i="37"/>
  <c r="N1370" i="37" s="1"/>
  <c r="L2419" i="37"/>
  <c r="N2419" i="37" s="1"/>
  <c r="P2419" i="37"/>
  <c r="P1890" i="37"/>
  <c r="N1890" i="37"/>
  <c r="P2579" i="37"/>
  <c r="L2579" i="37"/>
  <c r="N2579" i="37" s="1"/>
  <c r="O2579" i="37"/>
  <c r="N1888" i="37"/>
  <c r="O1888" i="37"/>
  <c r="L3239" i="37"/>
  <c r="N3239" i="37" s="1"/>
  <c r="O3239" i="37"/>
  <c r="P2721" i="37"/>
  <c r="O2721" i="37"/>
  <c r="P2669" i="37"/>
  <c r="O2669" i="37"/>
  <c r="O2697" i="37"/>
  <c r="L2697" i="37"/>
  <c r="N2697" i="37" s="1"/>
  <c r="O1378" i="37"/>
  <c r="L1429" i="37"/>
  <c r="N1429" i="37" s="1"/>
  <c r="L1436" i="37"/>
  <c r="N1436" i="37" s="1"/>
  <c r="P1378" i="37"/>
  <c r="O1421" i="37"/>
  <c r="O1436" i="37"/>
  <c r="L1545" i="37"/>
  <c r="N1545" i="37" s="1"/>
  <c r="O1468" i="37"/>
  <c r="O1721" i="37"/>
  <c r="O1777" i="37"/>
  <c r="L1667" i="37"/>
  <c r="N1667" i="37" s="1"/>
  <c r="L1680" i="37"/>
  <c r="N1680" i="37" s="1"/>
  <c r="O1771" i="37"/>
  <c r="L1809" i="37"/>
  <c r="N1809" i="37" s="1"/>
  <c r="O1685" i="37"/>
  <c r="P1933" i="37"/>
  <c r="O1949" i="37"/>
  <c r="P1919" i="37"/>
  <c r="N1918" i="37"/>
  <c r="O1997" i="37"/>
  <c r="O2028" i="37"/>
  <c r="O2825" i="37"/>
  <c r="P2727" i="37"/>
  <c r="P2697" i="37"/>
  <c r="P3239" i="37"/>
  <c r="L2426" i="37"/>
  <c r="N2426" i="37" s="1"/>
  <c r="O2426" i="37"/>
  <c r="P2426" i="37"/>
  <c r="O2522" i="37"/>
  <c r="L2522" i="37"/>
  <c r="N2522" i="37" s="1"/>
  <c r="O2033" i="37"/>
  <c r="P2033" i="37"/>
  <c r="L3238" i="37"/>
  <c r="N3238" i="37" s="1"/>
  <c r="O3238" i="37"/>
  <c r="L2530" i="37"/>
  <c r="N2530" i="37" s="1"/>
  <c r="O2530" i="37"/>
  <c r="L2675" i="37"/>
  <c r="N2675" i="37" s="1"/>
  <c r="O2675" i="37"/>
  <c r="P2029" i="37"/>
  <c r="O2029" i="37"/>
  <c r="L2029" i="37"/>
  <c r="N2029" i="37" s="1"/>
  <c r="O1548" i="37"/>
  <c r="L1548" i="37"/>
  <c r="N1548" i="37" s="1"/>
  <c r="P1548" i="37"/>
  <c r="L2679" i="37"/>
  <c r="N2679" i="37" s="1"/>
  <c r="O2679" i="37"/>
  <c r="P2679" i="37"/>
  <c r="L2428" i="37"/>
  <c r="N2428" i="37" s="1"/>
  <c r="P2428" i="37"/>
  <c r="O2582" i="37"/>
  <c r="P2582" i="37"/>
  <c r="O2659" i="37"/>
  <c r="L2659" i="37"/>
  <c r="N2659" i="37" s="1"/>
  <c r="L2677" i="37"/>
  <c r="N2677" i="37" s="1"/>
  <c r="P2677" i="37"/>
  <c r="O1443" i="37"/>
  <c r="L1443" i="37"/>
  <c r="N1443" i="37" s="1"/>
  <c r="L2435" i="37"/>
  <c r="N2435" i="37" s="1"/>
  <c r="P2435" i="37"/>
  <c r="L1785" i="37"/>
  <c r="N1785" i="37" s="1"/>
  <c r="O1785" i="37"/>
  <c r="P1785" i="37"/>
  <c r="L1693" i="37"/>
  <c r="N1693" i="37" s="1"/>
  <c r="O1693" i="37"/>
  <c r="O1701" i="37"/>
  <c r="L1701" i="37"/>
  <c r="N1701" i="37" s="1"/>
  <c r="O2700" i="37"/>
  <c r="P2700" i="37"/>
  <c r="L2700" i="37"/>
  <c r="N2700" i="37" s="1"/>
  <c r="P2695" i="37"/>
  <c r="L2695" i="37"/>
  <c r="N2695" i="37" s="1"/>
  <c r="L2783" i="37"/>
  <c r="N2783" i="37" s="1"/>
  <c r="P2783" i="37"/>
  <c r="L1379" i="37"/>
  <c r="N1379" i="37" s="1"/>
  <c r="P1379" i="37"/>
  <c r="O1379" i="37"/>
  <c r="L2767" i="37"/>
  <c r="N2767" i="37" s="1"/>
  <c r="P2767" i="37"/>
  <c r="L2751" i="37"/>
  <c r="N2751" i="37" s="1"/>
  <c r="P2751" i="37"/>
  <c r="L1612" i="37"/>
  <c r="N1612" i="37" s="1"/>
  <c r="P1612" i="37"/>
  <c r="P1609" i="37"/>
  <c r="L1468" i="37"/>
  <c r="N1468" i="37" s="1"/>
  <c r="P1721" i="37"/>
  <c r="L1745" i="37"/>
  <c r="N1745" i="37" s="1"/>
  <c r="L1777" i="37"/>
  <c r="N1777" i="37" s="1"/>
  <c r="O1741" i="37"/>
  <c r="P1888" i="37"/>
  <c r="N1897" i="37"/>
  <c r="P1949" i="37"/>
  <c r="O1919" i="37"/>
  <c r="P1912" i="37"/>
  <c r="O2012" i="37"/>
  <c r="L2028" i="37"/>
  <c r="N2028" i="37" s="1"/>
  <c r="O2419" i="37"/>
  <c r="P2809" i="37"/>
  <c r="L2669" i="37"/>
  <c r="N2669" i="37" s="1"/>
  <c r="L2825" i="37"/>
  <c r="N2825" i="37" s="1"/>
  <c r="L2823" i="37"/>
  <c r="N2823" i="37" s="1"/>
  <c r="O2767" i="37"/>
  <c r="O1906" i="37"/>
  <c r="O1897" i="37"/>
  <c r="N1903" i="37"/>
  <c r="P1898" i="37"/>
  <c r="O1890" i="37"/>
  <c r="P3275" i="37"/>
  <c r="L3266" i="37"/>
  <c r="N3266" i="37" s="1"/>
  <c r="L3279" i="37"/>
  <c r="N3279" i="37" s="1"/>
  <c r="P3249" i="37"/>
  <c r="L3260" i="37"/>
  <c r="N3260" i="37" s="1"/>
  <c r="L3269" i="37"/>
  <c r="N3269" i="37" s="1"/>
  <c r="L3249" i="37"/>
  <c r="N3249" i="37" s="1"/>
  <c r="L3321" i="37"/>
  <c r="N3321" i="37" s="1"/>
  <c r="L3322" i="37"/>
  <c r="N3322" i="37" s="1"/>
  <c r="N1922" i="37"/>
  <c r="P1938" i="37"/>
  <c r="N1920" i="37"/>
  <c r="O1945" i="37"/>
  <c r="N1943" i="37"/>
  <c r="O1950" i="37"/>
  <c r="O1914" i="37"/>
  <c r="N1938" i="37"/>
  <c r="O897" i="37"/>
  <c r="P897" i="37"/>
  <c r="P898" i="37"/>
  <c r="P804" i="37"/>
  <c r="P48" i="37"/>
  <c r="L43" i="37"/>
  <c r="N43" i="37" s="1"/>
  <c r="P73" i="37"/>
  <c r="L73" i="37"/>
  <c r="N73" i="37" s="1"/>
  <c r="O3251" i="37"/>
  <c r="L3332" i="37"/>
  <c r="N3332" i="37" s="1"/>
  <c r="O3315" i="37"/>
  <c r="O3332" i="37"/>
  <c r="P2424" i="37"/>
  <c r="O1946" i="37"/>
  <c r="O1925" i="37"/>
  <c r="P1946" i="37"/>
  <c r="N1954" i="37"/>
  <c r="O959" i="37"/>
  <c r="L960" i="37"/>
  <c r="O1380" i="37"/>
  <c r="P1380" i="37"/>
  <c r="P1365" i="37"/>
  <c r="L19" i="37"/>
  <c r="N19" i="37" s="1"/>
  <c r="L82" i="37"/>
  <c r="N82" i="37" s="1"/>
  <c r="P102" i="37"/>
  <c r="P54" i="37"/>
  <c r="O19" i="37"/>
  <c r="P17" i="37"/>
  <c r="O82" i="37"/>
  <c r="O102" i="37"/>
  <c r="O48" i="37"/>
  <c r="O70" i="37"/>
  <c r="O54" i="37"/>
  <c r="L66" i="37"/>
  <c r="N66" i="37" s="1"/>
  <c r="L7" i="37"/>
  <c r="O10" i="37"/>
  <c r="O66" i="37"/>
  <c r="O81" i="37"/>
  <c r="L3264" i="37"/>
  <c r="N3264" i="37" s="1"/>
  <c r="L1823" i="37"/>
  <c r="N1823" i="37" s="1"/>
  <c r="P3316" i="37"/>
  <c r="P1370" i="37"/>
  <c r="O1365" i="37"/>
  <c r="P1895" i="37"/>
  <c r="O1895" i="37"/>
  <c r="O1902" i="37"/>
  <c r="N1902" i="37"/>
  <c r="P2522" i="37"/>
  <c r="P2423" i="37"/>
  <c r="O68" i="37"/>
  <c r="L5" i="37"/>
  <c r="P68" i="37"/>
  <c r="J3383" i="37"/>
  <c r="J3405" i="37"/>
  <c r="J3405" i="39" s="1"/>
  <c r="J3404" i="37"/>
  <c r="J3404" i="39" s="1"/>
  <c r="J3403" i="37"/>
  <c r="O3334" i="37"/>
  <c r="P3248" i="37"/>
  <c r="P3309" i="37"/>
  <c r="P3318" i="37"/>
  <c r="O3266" i="37"/>
  <c r="P3333" i="37"/>
  <c r="L3325" i="37"/>
  <c r="N3325" i="37" s="1"/>
  <c r="O3316" i="37"/>
  <c r="L3326" i="37"/>
  <c r="N3326" i="37" s="1"/>
  <c r="L3318" i="37"/>
  <c r="N3318" i="37" s="1"/>
  <c r="P3334" i="37"/>
  <c r="L3333" i="37"/>
  <c r="N3333" i="37" s="1"/>
  <c r="L3310" i="37"/>
  <c r="N3310" i="37" s="1"/>
  <c r="O3326" i="37"/>
  <c r="P3325" i="37"/>
  <c r="P3288" i="37"/>
  <c r="O3310" i="37"/>
  <c r="P1327" i="37"/>
  <c r="P3296" i="37"/>
  <c r="O3317" i="37"/>
  <c r="L1327" i="37"/>
  <c r="N1327" i="37" s="1"/>
  <c r="L3309" i="37"/>
  <c r="N3309" i="37" s="1"/>
  <c r="O3264" i="37"/>
  <c r="L3250" i="37"/>
  <c r="N3250" i="37" s="1"/>
  <c r="P3280" i="37"/>
  <c r="O3280" i="37"/>
  <c r="O3288" i="37"/>
  <c r="P3250" i="37"/>
  <c r="L3317" i="37"/>
  <c r="N3317" i="37" s="1"/>
  <c r="L3296" i="37"/>
  <c r="N3296" i="37" s="1"/>
  <c r="P3272" i="37"/>
  <c r="O3248" i="37"/>
  <c r="L3308" i="37"/>
  <c r="N3308" i="37" s="1"/>
  <c r="O3272" i="37"/>
  <c r="P3256" i="37"/>
  <c r="L3256" i="37"/>
  <c r="N3256" i="37" s="1"/>
  <c r="O3258" i="37"/>
  <c r="L3258" i="37"/>
  <c r="N3258" i="37" s="1"/>
  <c r="P3258" i="37"/>
  <c r="P2645" i="37"/>
  <c r="P2624" i="37"/>
  <c r="L2624" i="37"/>
  <c r="N2624" i="37" s="1"/>
  <c r="O2627" i="37"/>
  <c r="L2614" i="37"/>
  <c r="N2614" i="37" s="1"/>
  <c r="O2614" i="37"/>
  <c r="O2611" i="37"/>
  <c r="O2778" i="37"/>
  <c r="P2778" i="37"/>
  <c r="L2683" i="37"/>
  <c r="N2683" i="37" s="1"/>
  <c r="O2683" i="37"/>
  <c r="O2575" i="37"/>
  <c r="L2728" i="37"/>
  <c r="N2728" i="37" s="1"/>
  <c r="O2728" i="37"/>
  <c r="L2567" i="37"/>
  <c r="N2567" i="37" s="1"/>
  <c r="O2814" i="37"/>
  <c r="O2630" i="37"/>
  <c r="L2668" i="37"/>
  <c r="N2668" i="37" s="1"/>
  <c r="P2824" i="37"/>
  <c r="L2616" i="37"/>
  <c r="N2616" i="37" s="1"/>
  <c r="P2640" i="37"/>
  <c r="L2640" i="37"/>
  <c r="N2640" i="37" s="1"/>
  <c r="P2814" i="37"/>
  <c r="P3242" i="37"/>
  <c r="P2632" i="37"/>
  <c r="O2824" i="37"/>
  <c r="L2629" i="37"/>
  <c r="N2629" i="37" s="1"/>
  <c r="P2629" i="37"/>
  <c r="L2735" i="37"/>
  <c r="N2735" i="37" s="1"/>
  <c r="P2627" i="37"/>
  <c r="L2678" i="37"/>
  <c r="N2678" i="37" s="1"/>
  <c r="O2567" i="37"/>
  <c r="P2735" i="37"/>
  <c r="O2705" i="37"/>
  <c r="L2575" i="37"/>
  <c r="N2575" i="37" s="1"/>
  <c r="P2654" i="37"/>
  <c r="O2654" i="37"/>
  <c r="O2645" i="37"/>
  <c r="P2753" i="37"/>
  <c r="L2808" i="37"/>
  <c r="N2808" i="37" s="1"/>
  <c r="O2808" i="37"/>
  <c r="L2586" i="37"/>
  <c r="N2586" i="37" s="1"/>
  <c r="P2703" i="37"/>
  <c r="P2642" i="37"/>
  <c r="O2573" i="37"/>
  <c r="O2753" i="37"/>
  <c r="O2642" i="37"/>
  <c r="P2573" i="37"/>
  <c r="O2676" i="37"/>
  <c r="L2705" i="37"/>
  <c r="N2705" i="37" s="1"/>
  <c r="O2725" i="37"/>
  <c r="O2830" i="37"/>
  <c r="P2674" i="37"/>
  <c r="P2748" i="37"/>
  <c r="P2725" i="37"/>
  <c r="P2630" i="37"/>
  <c r="L2544" i="37"/>
  <c r="P2668" i="37"/>
  <c r="L2684" i="37"/>
  <c r="N2684" i="37" s="1"/>
  <c r="O2625" i="37"/>
  <c r="O2712" i="37"/>
  <c r="O2816" i="37"/>
  <c r="L2742" i="37"/>
  <c r="N2742" i="37" s="1"/>
  <c r="L2804" i="37"/>
  <c r="N2804" i="37" s="1"/>
  <c r="O2678" i="37"/>
  <c r="P2676" i="37"/>
  <c r="L2638" i="37"/>
  <c r="N2638" i="37" s="1"/>
  <c r="O2698" i="37"/>
  <c r="P2762" i="37"/>
  <c r="L2712" i="37"/>
  <c r="N2712" i="37" s="1"/>
  <c r="L2762" i="37"/>
  <c r="N2762" i="37" s="1"/>
  <c r="L2770" i="37"/>
  <c r="N2770" i="37" s="1"/>
  <c r="O2724" i="37"/>
  <c r="P2792" i="37"/>
  <c r="L2549" i="37"/>
  <c r="N2549" i="37" s="1"/>
  <c r="P2698" i="37"/>
  <c r="P2694" i="37"/>
  <c r="L2774" i="37"/>
  <c r="N2774" i="37" s="1"/>
  <c r="L2694" i="37"/>
  <c r="N2694" i="37" s="1"/>
  <c r="P2830" i="37"/>
  <c r="L2583" i="37"/>
  <c r="N2583" i="37" s="1"/>
  <c r="O2776" i="37"/>
  <c r="P2782" i="37"/>
  <c r="L2611" i="37"/>
  <c r="N2611" i="37" s="1"/>
  <c r="L2626" i="37"/>
  <c r="N2626" i="37" s="1"/>
  <c r="O2583" i="37"/>
  <c r="L2748" i="37"/>
  <c r="N2748" i="37" s="1"/>
  <c r="O2692" i="37"/>
  <c r="P2832" i="37"/>
  <c r="P2692" i="37"/>
  <c r="O2599" i="37"/>
  <c r="L2832" i="37"/>
  <c r="N2832" i="37" s="1"/>
  <c r="L2632" i="37"/>
  <c r="N2632" i="37" s="1"/>
  <c r="L347" i="37"/>
  <c r="N347" i="37" s="1"/>
  <c r="P2625" i="37"/>
  <c r="L2724" i="37"/>
  <c r="N2724" i="37" s="1"/>
  <c r="P2774" i="37"/>
  <c r="O347" i="37"/>
  <c r="P2656" i="37"/>
  <c r="L2656" i="37"/>
  <c r="N2656" i="37" s="1"/>
  <c r="L2792" i="37"/>
  <c r="N2792" i="37" s="1"/>
  <c r="O2591" i="37"/>
  <c r="L2591" i="37"/>
  <c r="N2591" i="37" s="1"/>
  <c r="P2549" i="37"/>
  <c r="P2599" i="37"/>
  <c r="L2816" i="37"/>
  <c r="N2816" i="37" s="1"/>
  <c r="L2559" i="37"/>
  <c r="N2559" i="37" s="1"/>
  <c r="O2552" i="37"/>
  <c r="L2782" i="37"/>
  <c r="N2782" i="37" s="1"/>
  <c r="O2717" i="37"/>
  <c r="L2717" i="37"/>
  <c r="N2717" i="37" s="1"/>
  <c r="P2566" i="37"/>
  <c r="L2617" i="37"/>
  <c r="N2617" i="37" s="1"/>
  <c r="P2621" i="37"/>
  <c r="L2672" i="37"/>
  <c r="N2672" i="37" s="1"/>
  <c r="O2621" i="37"/>
  <c r="P2684" i="37"/>
  <c r="P2770" i="37"/>
  <c r="L2674" i="37"/>
  <c r="N2674" i="37" s="1"/>
  <c r="O2559" i="37"/>
  <c r="L2620" i="37"/>
  <c r="N2620" i="37" s="1"/>
  <c r="L2566" i="37"/>
  <c r="N2566" i="37" s="1"/>
  <c r="O2626" i="37"/>
  <c r="L2594" i="37"/>
  <c r="N2594" i="37" s="1"/>
  <c r="L2812" i="37"/>
  <c r="N2812" i="37" s="1"/>
  <c r="P2730" i="37"/>
  <c r="L2703" i="37"/>
  <c r="N2703" i="37" s="1"/>
  <c r="P2742" i="37"/>
  <c r="P2658" i="37"/>
  <c r="L2648" i="37"/>
  <c r="N2648" i="37" s="1"/>
  <c r="P2616" i="37"/>
  <c r="O2597" i="37"/>
  <c r="P2618" i="37"/>
  <c r="L2704" i="37"/>
  <c r="N2704" i="37" s="1"/>
  <c r="P2597" i="37"/>
  <c r="P2672" i="37"/>
  <c r="L2658" i="37"/>
  <c r="N2658" i="37" s="1"/>
  <c r="O2586" i="37"/>
  <c r="O2812" i="37"/>
  <c r="L2618" i="37"/>
  <c r="N2618" i="37" s="1"/>
  <c r="P2648" i="37"/>
  <c r="O2521" i="37"/>
  <c r="P2756" i="37"/>
  <c r="O2620" i="37"/>
  <c r="O2756" i="37"/>
  <c r="L2558" i="37"/>
  <c r="N2558" i="37" s="1"/>
  <c r="O2558" i="37"/>
  <c r="P2521" i="37"/>
  <c r="L2686" i="37"/>
  <c r="N2686" i="37" s="1"/>
  <c r="O2686" i="37"/>
  <c r="P2688" i="37"/>
  <c r="O2594" i="37"/>
  <c r="L2605" i="37"/>
  <c r="N2605" i="37" s="1"/>
  <c r="O2433" i="37"/>
  <c r="O2709" i="37"/>
  <c r="L2688" i="37"/>
  <c r="N2688" i="37" s="1"/>
  <c r="O2704" i="37"/>
  <c r="O2605" i="37"/>
  <c r="L2581" i="37"/>
  <c r="N2581" i="37" s="1"/>
  <c r="O2609" i="37"/>
  <c r="P2609" i="37"/>
  <c r="L2609" i="37"/>
  <c r="N2609" i="37" s="1"/>
  <c r="P2709" i="37"/>
  <c r="L2663" i="37"/>
  <c r="N2663" i="37" s="1"/>
  <c r="O2681" i="37"/>
  <c r="O2581" i="37"/>
  <c r="L2552" i="37"/>
  <c r="N2552" i="37" s="1"/>
  <c r="O2758" i="37"/>
  <c r="L2758" i="37"/>
  <c r="N2758" i="37" s="1"/>
  <c r="P2758" i="37"/>
  <c r="O2663" i="37"/>
  <c r="P2768" i="37"/>
  <c r="O2564" i="37"/>
  <c r="P2564" i="37"/>
  <c r="O2750" i="37"/>
  <c r="L2750" i="37"/>
  <c r="N2750" i="37" s="1"/>
  <c r="P2750" i="37"/>
  <c r="L3242" i="37"/>
  <c r="N3242" i="37" s="1"/>
  <c r="L2554" i="37"/>
  <c r="N2554" i="37" s="1"/>
  <c r="O2804" i="37"/>
  <c r="L2565" i="37"/>
  <c r="N2565" i="37" s="1"/>
  <c r="L2768" i="37"/>
  <c r="N2768" i="37" s="1"/>
  <c r="O2554" i="37"/>
  <c r="O2565" i="37"/>
  <c r="O2706" i="37"/>
  <c r="O2822" i="37"/>
  <c r="L2706" i="37"/>
  <c r="N2706" i="37" s="1"/>
  <c r="P2822" i="37"/>
  <c r="P2776" i="37"/>
  <c r="P2638" i="37"/>
  <c r="P2650" i="37"/>
  <c r="O2646" i="37"/>
  <c r="O2617" i="37"/>
  <c r="L2650" i="37"/>
  <c r="N2650" i="37" s="1"/>
  <c r="P2646" i="37"/>
  <c r="L2602" i="37"/>
  <c r="N2602" i="37" s="1"/>
  <c r="O2602" i="37"/>
  <c r="L2766" i="37"/>
  <c r="N2766" i="37" s="1"/>
  <c r="O2766" i="37"/>
  <c r="O2730" i="37"/>
  <c r="L2673" i="37"/>
  <c r="N2673" i="37" s="1"/>
  <c r="L2555" i="37"/>
  <c r="N2555" i="37" s="1"/>
  <c r="P2555" i="37"/>
  <c r="O2555" i="37"/>
  <c r="O2673" i="37"/>
  <c r="P2820" i="37"/>
  <c r="L2696" i="37"/>
  <c r="N2696" i="37" s="1"/>
  <c r="L2681" i="37"/>
  <c r="N2681" i="37" s="1"/>
  <c r="P2800" i="37"/>
  <c r="O2800" i="37"/>
  <c r="L2800" i="37"/>
  <c r="N2800" i="37" s="1"/>
  <c r="O2696" i="37"/>
  <c r="L2820" i="37"/>
  <c r="N2820" i="37" s="1"/>
  <c r="O2734" i="37"/>
  <c r="L2734" i="37"/>
  <c r="N2734" i="37" s="1"/>
  <c r="P2734" i="37"/>
  <c r="P2796" i="37"/>
  <c r="O2796" i="37"/>
  <c r="L2796" i="37"/>
  <c r="N2796" i="37" s="1"/>
  <c r="P2731" i="37"/>
  <c r="O2731" i="37"/>
  <c r="L2731" i="37"/>
  <c r="N2731" i="37" s="1"/>
  <c r="P2578" i="37"/>
  <c r="O2578" i="37"/>
  <c r="L2578" i="37"/>
  <c r="N2578" i="37" s="1"/>
  <c r="L2699" i="37"/>
  <c r="N2699" i="37" s="1"/>
  <c r="P2699" i="37"/>
  <c r="O2699" i="37"/>
  <c r="O2740" i="37"/>
  <c r="L2740" i="37"/>
  <c r="N2740" i="37" s="1"/>
  <c r="P2740" i="37"/>
  <c r="O2764" i="37"/>
  <c r="L2764" i="37"/>
  <c r="N2764" i="37" s="1"/>
  <c r="P2764" i="37"/>
  <c r="O2661" i="37"/>
  <c r="P2661" i="37"/>
  <c r="L2661" i="37"/>
  <c r="N2661" i="37" s="1"/>
  <c r="O2736" i="37"/>
  <c r="L2736" i="37"/>
  <c r="N2736" i="37" s="1"/>
  <c r="P2736" i="37"/>
  <c r="P2828" i="37"/>
  <c r="O2828" i="37"/>
  <c r="L2828" i="37"/>
  <c r="N2828" i="37" s="1"/>
  <c r="P2722" i="37"/>
  <c r="O2722" i="37"/>
  <c r="L2722" i="37"/>
  <c r="N2722" i="37" s="1"/>
  <c r="O2772" i="37"/>
  <c r="L2772" i="37"/>
  <c r="N2772" i="37" s="1"/>
  <c r="P2772" i="37"/>
  <c r="P2723" i="37"/>
  <c r="O2723" i="37"/>
  <c r="L2723" i="37"/>
  <c r="N2723" i="37" s="1"/>
  <c r="O2680" i="37"/>
  <c r="L2680" i="37"/>
  <c r="N2680" i="37" s="1"/>
  <c r="P2680" i="37"/>
  <c r="P2720" i="37"/>
  <c r="O2720" i="37"/>
  <c r="L2720" i="37"/>
  <c r="N2720" i="37" s="1"/>
  <c r="O2612" i="37"/>
  <c r="P2612" i="37"/>
  <c r="L2612" i="37"/>
  <c r="N2612" i="37" s="1"/>
  <c r="O2760" i="37"/>
  <c r="L2760" i="37"/>
  <c r="N2760" i="37" s="1"/>
  <c r="P2760" i="37"/>
  <c r="P2589" i="37"/>
  <c r="O2589" i="37"/>
  <c r="L2589" i="37"/>
  <c r="N2589" i="37" s="1"/>
  <c r="L2798" i="37"/>
  <c r="N2798" i="37" s="1"/>
  <c r="P2798" i="37"/>
  <c r="O2798" i="37"/>
  <c r="P2689" i="37"/>
  <c r="O2689" i="37"/>
  <c r="L2689" i="37"/>
  <c r="N2689" i="37" s="1"/>
  <c r="P2610" i="37"/>
  <c r="O2610" i="37"/>
  <c r="L2610" i="37"/>
  <c r="N2610" i="37" s="1"/>
  <c r="P2715" i="37"/>
  <c r="O2715" i="37"/>
  <c r="L2715" i="37"/>
  <c r="N2715" i="37" s="1"/>
  <c r="P2788" i="37"/>
  <c r="O2788" i="37"/>
  <c r="L2788" i="37"/>
  <c r="N2788" i="37" s="1"/>
  <c r="P2433" i="37"/>
  <c r="P2524" i="37"/>
  <c r="L2523" i="37"/>
  <c r="N2523" i="37" s="1"/>
  <c r="P2523" i="37"/>
  <c r="O2524" i="37"/>
  <c r="L2526" i="37"/>
  <c r="N2526" i="37" s="1"/>
  <c r="O1357" i="37"/>
  <c r="P1485" i="37"/>
  <c r="O2526" i="37"/>
  <c r="P2425" i="37"/>
  <c r="L2516" i="37"/>
  <c r="N2516" i="37" s="1"/>
  <c r="P2516" i="37"/>
  <c r="O2516" i="37"/>
  <c r="O2532" i="37"/>
  <c r="L2532" i="37"/>
  <c r="N2532" i="37" s="1"/>
  <c r="O2425" i="37"/>
  <c r="P2032" i="37"/>
  <c r="O2032" i="37"/>
  <c r="P2015" i="37"/>
  <c r="O1971" i="37"/>
  <c r="L2015" i="37"/>
  <c r="N2015" i="37" s="1"/>
  <c r="O1025" i="37"/>
  <c r="P1025" i="37"/>
  <c r="P1916" i="37"/>
  <c r="O1226" i="37"/>
  <c r="L1226" i="37"/>
  <c r="N1226" i="37" s="1"/>
  <c r="O1565" i="37"/>
  <c r="P2021" i="37"/>
  <c r="L1988" i="37"/>
  <c r="N1988" i="37" s="1"/>
  <c r="P1988" i="37"/>
  <c r="O2021" i="37"/>
  <c r="O1983" i="37"/>
  <c r="O1636" i="37"/>
  <c r="L1985" i="37"/>
  <c r="N1985" i="37" s="1"/>
  <c r="O1916" i="37"/>
  <c r="P1891" i="37"/>
  <c r="O1977" i="37"/>
  <c r="O1985" i="37"/>
  <c r="O1963" i="37"/>
  <c r="P1773" i="37"/>
  <c r="P1977" i="37"/>
  <c r="L1983" i="37"/>
  <c r="N1983" i="37" s="1"/>
  <c r="L1963" i="37"/>
  <c r="N1963" i="37" s="1"/>
  <c r="P1789" i="37"/>
  <c r="O1999" i="37"/>
  <c r="L1999" i="37"/>
  <c r="N1999" i="37" s="1"/>
  <c r="P1999" i="37"/>
  <c r="O1993" i="37"/>
  <c r="L1993" i="37"/>
  <c r="N1993" i="37" s="1"/>
  <c r="O1823" i="37"/>
  <c r="O1784" i="37"/>
  <c r="P1784" i="37"/>
  <c r="O1645" i="37"/>
  <c r="P1899" i="37"/>
  <c r="P1948" i="37"/>
  <c r="N1899" i="37"/>
  <c r="O1948" i="37"/>
  <c r="O1485" i="37"/>
  <c r="L1616" i="37"/>
  <c r="N1616" i="37" s="1"/>
  <c r="P1565" i="37"/>
  <c r="L1645" i="37"/>
  <c r="N1645" i="37" s="1"/>
  <c r="O1891" i="37"/>
  <c r="P1608" i="37"/>
  <c r="L1966" i="37"/>
  <c r="N1966" i="37" s="1"/>
  <c r="P1940" i="37"/>
  <c r="P1966" i="37"/>
  <c r="P1924" i="37"/>
  <c r="O1924" i="37"/>
  <c r="P1942" i="37"/>
  <c r="N1942" i="37"/>
  <c r="O1960" i="37"/>
  <c r="L1960" i="37"/>
  <c r="N1960" i="37" s="1"/>
  <c r="O1932" i="37"/>
  <c r="P1932" i="37"/>
  <c r="O1940" i="37"/>
  <c r="N1956" i="37"/>
  <c r="P1956" i="37"/>
  <c r="P1910" i="37"/>
  <c r="O1910" i="37"/>
  <c r="N1910" i="37"/>
  <c r="L1672" i="37"/>
  <c r="N1672" i="37" s="1"/>
  <c r="P1757" i="37"/>
  <c r="O1904" i="37"/>
  <c r="P1537" i="37"/>
  <c r="O1557" i="37"/>
  <c r="P1557" i="37"/>
  <c r="O1757" i="37"/>
  <c r="O1616" i="37"/>
  <c r="P1913" i="37"/>
  <c r="O1913" i="37"/>
  <c r="N1913" i="37"/>
  <c r="L1632" i="37"/>
  <c r="N1632" i="37" s="1"/>
  <c r="O1586" i="37"/>
  <c r="O1681" i="37"/>
  <c r="N1904" i="37"/>
  <c r="O1597" i="37"/>
  <c r="L1800" i="37"/>
  <c r="N1800" i="37" s="1"/>
  <c r="O1608" i="37"/>
  <c r="O1537" i="37"/>
  <c r="P1712" i="37"/>
  <c r="O1712" i="37"/>
  <c r="O1519" i="37"/>
  <c r="P1618" i="37"/>
  <c r="P1519" i="37"/>
  <c r="O1666" i="37"/>
  <c r="P1728" i="37"/>
  <c r="O1535" i="37"/>
  <c r="O1706" i="37"/>
  <c r="O1513" i="37"/>
  <c r="P1535" i="37"/>
  <c r="P1586" i="37"/>
  <c r="P1706" i="37"/>
  <c r="P1592" i="37"/>
  <c r="L1681" i="37"/>
  <c r="N1681" i="37" s="1"/>
  <c r="P1357" i="37"/>
  <c r="O1600" i="37"/>
  <c r="O1808" i="37"/>
  <c r="P1600" i="37"/>
  <c r="L1798" i="37"/>
  <c r="N1798" i="37" s="1"/>
  <c r="P1808" i="37"/>
  <c r="O1632" i="37"/>
  <c r="P1781" i="37"/>
  <c r="P1660" i="37"/>
  <c r="P1529" i="37"/>
  <c r="O1722" i="37"/>
  <c r="L1781" i="37"/>
  <c r="N1781" i="37" s="1"/>
  <c r="P1686" i="37"/>
  <c r="L1780" i="37"/>
  <c r="N1780" i="37" s="1"/>
  <c r="O1773" i="37"/>
  <c r="O1907" i="37"/>
  <c r="L1637" i="37"/>
  <c r="N1637" i="37" s="1"/>
  <c r="L1655" i="37"/>
  <c r="N1655" i="37" s="1"/>
  <c r="O1780" i="37"/>
  <c r="L1789" i="37"/>
  <c r="N1789" i="37" s="1"/>
  <c r="P1641" i="37"/>
  <c r="P1649" i="37"/>
  <c r="L1669" i="37"/>
  <c r="N1669" i="37" s="1"/>
  <c r="O1728" i="37"/>
  <c r="P1501" i="37"/>
  <c r="O1669" i="37"/>
  <c r="O1456" i="37"/>
  <c r="O1501" i="37"/>
  <c r="P1623" i="37"/>
  <c r="L1649" i="37"/>
  <c r="N1649" i="37" s="1"/>
  <c r="O1694" i="37"/>
  <c r="L1686" i="37"/>
  <c r="N1686" i="37" s="1"/>
  <c r="P1792" i="37"/>
  <c r="O1623" i="37"/>
  <c r="O1792" i="37"/>
  <c r="L1767" i="37"/>
  <c r="N1767" i="37" s="1"/>
  <c r="O1660" i="37"/>
  <c r="P1655" i="37"/>
  <c r="L1725" i="37"/>
  <c r="N1725" i="37" s="1"/>
  <c r="O1543" i="37"/>
  <c r="L1790" i="37"/>
  <c r="N1790" i="37" s="1"/>
  <c r="P1594" i="37"/>
  <c r="O1627" i="37"/>
  <c r="P1543" i="37"/>
  <c r="O1790" i="37"/>
  <c r="P1787" i="37"/>
  <c r="P1767" i="37"/>
  <c r="L1594" i="37"/>
  <c r="N1594" i="37" s="1"/>
  <c r="L1618" i="37"/>
  <c r="N1618" i="37" s="1"/>
  <c r="O1592" i="37"/>
  <c r="O220" i="37"/>
  <c r="O1824" i="37"/>
  <c r="P220" i="37"/>
  <c r="L1806" i="37"/>
  <c r="N1806" i="37" s="1"/>
  <c r="L1697" i="37"/>
  <c r="N1697" i="37" s="1"/>
  <c r="L1816" i="37"/>
  <c r="N1816" i="37" s="1"/>
  <c r="O1697" i="37"/>
  <c r="O1653" i="37"/>
  <c r="P1694" i="37"/>
  <c r="L1653" i="37"/>
  <c r="N1653" i="37" s="1"/>
  <c r="L1663" i="37"/>
  <c r="N1663" i="37" s="1"/>
  <c r="P1663" i="37"/>
  <c r="O1800" i="37"/>
  <c r="L1562" i="37"/>
  <c r="N1562" i="37" s="1"/>
  <c r="L1602" i="37"/>
  <c r="N1602" i="37" s="1"/>
  <c r="O1637" i="37"/>
  <c r="L1641" i="37"/>
  <c r="N1641" i="37" s="1"/>
  <c r="P1824" i="37"/>
  <c r="P1613" i="37"/>
  <c r="L1624" i="37"/>
  <c r="N1624" i="37" s="1"/>
  <c r="O1626" i="37"/>
  <c r="L1666" i="37"/>
  <c r="N1666" i="37" s="1"/>
  <c r="L1529" i="37"/>
  <c r="N1529" i="37" s="1"/>
  <c r="P1725" i="37"/>
  <c r="O1678" i="37"/>
  <c r="L1724" i="37"/>
  <c r="N1724" i="37" s="1"/>
  <c r="O1816" i="37"/>
  <c r="P1599" i="37"/>
  <c r="P1678" i="37"/>
  <c r="O1724" i="37"/>
  <c r="L1619" i="37"/>
  <c r="N1619" i="37" s="1"/>
  <c r="P1597" i="37"/>
  <c r="L1524" i="37"/>
  <c r="N1524" i="37" s="1"/>
  <c r="P1477" i="37"/>
  <c r="P1524" i="37"/>
  <c r="O1477" i="37"/>
  <c r="L1765" i="37"/>
  <c r="N1765" i="37" s="1"/>
  <c r="P1610" i="37"/>
  <c r="L1610" i="37"/>
  <c r="N1610" i="37" s="1"/>
  <c r="O1448" i="37"/>
  <c r="P1722" i="37"/>
  <c r="L1749" i="37"/>
  <c r="N1749" i="37" s="1"/>
  <c r="P1765" i="37"/>
  <c r="O1762" i="37"/>
  <c r="P1513" i="37"/>
  <c r="P1657" i="37"/>
  <c r="P1762" i="37"/>
  <c r="L1657" i="37"/>
  <c r="N1657" i="37" s="1"/>
  <c r="P1717" i="37"/>
  <c r="L1627" i="37"/>
  <c r="N1627" i="37" s="1"/>
  <c r="L1716" i="37"/>
  <c r="N1716" i="37" s="1"/>
  <c r="P1672" i="37"/>
  <c r="P1749" i="37"/>
  <c r="O1716" i="37"/>
  <c r="P1573" i="37"/>
  <c r="L1731" i="37"/>
  <c r="N1731" i="37" s="1"/>
  <c r="P1731" i="37"/>
  <c r="O1798" i="37"/>
  <c r="L1832" i="37"/>
  <c r="N1832" i="37" s="1"/>
  <c r="P1832" i="37"/>
  <c r="O1832" i="37"/>
  <c r="O1806" i="37"/>
  <c r="L1717" i="37"/>
  <c r="N1717" i="37" s="1"/>
  <c r="L1787" i="37"/>
  <c r="N1787" i="37" s="1"/>
  <c r="O1665" i="37"/>
  <c r="L1665" i="37"/>
  <c r="N1665" i="37" s="1"/>
  <c r="P1665" i="37"/>
  <c r="L1670" i="37"/>
  <c r="N1670" i="37" s="1"/>
  <c r="O1670" i="37"/>
  <c r="P1720" i="37"/>
  <c r="L1720" i="37"/>
  <c r="N1720" i="37" s="1"/>
  <c r="O1720" i="37"/>
  <c r="P1650" i="37"/>
  <c r="L1650" i="37"/>
  <c r="N1650" i="37" s="1"/>
  <c r="O1650" i="37"/>
  <c r="P1676" i="37"/>
  <c r="L1676" i="37"/>
  <c r="N1676" i="37" s="1"/>
  <c r="O1676" i="37"/>
  <c r="P1704" i="37"/>
  <c r="O1704" i="37"/>
  <c r="L1704" i="37"/>
  <c r="N1704" i="37" s="1"/>
  <c r="P1742" i="37"/>
  <c r="O1742" i="37"/>
  <c r="L1742" i="37"/>
  <c r="N1742" i="37" s="1"/>
  <c r="P1814" i="37"/>
  <c r="O1814" i="37"/>
  <c r="L1814" i="37"/>
  <c r="N1814" i="37" s="1"/>
  <c r="P1673" i="37"/>
  <c r="L1673" i="37"/>
  <c r="N1673" i="37" s="1"/>
  <c r="O1673" i="37"/>
  <c r="P1710" i="37"/>
  <c r="O1710" i="37"/>
  <c r="L1710" i="37"/>
  <c r="N1710" i="37" s="1"/>
  <c r="O1714" i="37"/>
  <c r="L1714" i="37"/>
  <c r="N1714" i="37" s="1"/>
  <c r="P1714" i="37"/>
  <c r="P1684" i="37"/>
  <c r="L1684" i="37"/>
  <c r="N1684" i="37" s="1"/>
  <c r="O1684" i="37"/>
  <c r="P1830" i="37"/>
  <c r="O1830" i="37"/>
  <c r="L1830" i="37"/>
  <c r="N1830" i="37" s="1"/>
  <c r="P1675" i="37"/>
  <c r="L1675" i="37"/>
  <c r="N1675" i="37" s="1"/>
  <c r="O1675" i="37"/>
  <c r="L1661" i="37"/>
  <c r="N1661" i="37" s="1"/>
  <c r="O1661" i="37"/>
  <c r="P1661" i="37"/>
  <c r="P1658" i="37"/>
  <c r="O1658" i="37"/>
  <c r="L1658" i="37"/>
  <c r="N1658" i="37" s="1"/>
  <c r="P1822" i="37"/>
  <c r="O1822" i="37"/>
  <c r="L1822" i="37"/>
  <c r="N1822" i="37" s="1"/>
  <c r="P1642" i="37"/>
  <c r="O1642" i="37"/>
  <c r="L1642" i="37"/>
  <c r="N1642" i="37" s="1"/>
  <c r="P1692" i="37"/>
  <c r="O1692" i="37"/>
  <c r="L1692" i="37"/>
  <c r="N1692" i="37" s="1"/>
  <c r="O1647" i="37"/>
  <c r="L1647" i="37"/>
  <c r="N1647" i="37" s="1"/>
  <c r="P1647" i="37"/>
  <c r="P1689" i="37"/>
  <c r="O1689" i="37"/>
  <c r="L1689" i="37"/>
  <c r="N1689" i="37" s="1"/>
  <c r="O1599" i="37"/>
  <c r="O1562" i="37"/>
  <c r="L1527" i="37"/>
  <c r="N1527" i="37" s="1"/>
  <c r="O1624" i="37"/>
  <c r="L1456" i="37"/>
  <c r="N1456" i="37" s="1"/>
  <c r="P1448" i="37"/>
  <c r="P1602" i="37"/>
  <c r="L1573" i="37"/>
  <c r="N1573" i="37" s="1"/>
  <c r="O1489" i="37"/>
  <c r="O1527" i="37"/>
  <c r="P1489" i="37"/>
  <c r="O1493" i="37"/>
  <c r="L1493" i="37"/>
  <c r="N1493" i="37" s="1"/>
  <c r="L1626" i="37"/>
  <c r="N1626" i="37" s="1"/>
  <c r="P1493" i="37"/>
  <c r="P1461" i="37"/>
  <c r="L1437" i="37"/>
  <c r="N1437" i="37" s="1"/>
  <c r="L1461" i="37"/>
  <c r="N1461" i="37" s="1"/>
  <c r="P1178" i="37"/>
  <c r="L1178" i="37"/>
  <c r="N1178" i="37" s="1"/>
  <c r="P1437" i="37"/>
  <c r="P1390" i="37"/>
  <c r="O1435" i="37"/>
  <c r="O1595" i="37"/>
  <c r="P1445" i="37"/>
  <c r="L1445" i="37"/>
  <c r="N1445" i="37" s="1"/>
  <c r="L1390" i="37"/>
  <c r="N1390" i="37" s="1"/>
  <c r="P1595" i="37"/>
  <c r="L1473" i="37"/>
  <c r="N1473" i="37" s="1"/>
  <c r="O1473" i="37"/>
  <c r="L1605" i="37"/>
  <c r="N1605" i="37" s="1"/>
  <c r="O1584" i="37"/>
  <c r="O1605" i="37"/>
  <c r="L1628" i="37"/>
  <c r="N1628" i="37" s="1"/>
  <c r="P1628" i="37"/>
  <c r="O1628" i="37"/>
  <c r="P1551" i="37"/>
  <c r="L1551" i="37"/>
  <c r="N1551" i="37" s="1"/>
  <c r="O1579" i="37"/>
  <c r="L1579" i="37"/>
  <c r="N1579" i="37" s="1"/>
  <c r="P1388" i="37"/>
  <c r="O1384" i="37"/>
  <c r="L1613" i="37"/>
  <c r="N1613" i="37" s="1"/>
  <c r="L1533" i="37"/>
  <c r="N1533" i="37" s="1"/>
  <c r="O1619" i="37"/>
  <c r="L1497" i="37"/>
  <c r="N1497" i="37" s="1"/>
  <c r="P1584" i="37"/>
  <c r="O1533" i="37"/>
  <c r="O1497" i="37"/>
  <c r="L1465" i="37"/>
  <c r="N1465" i="37" s="1"/>
  <c r="L1517" i="37"/>
  <c r="N1517" i="37" s="1"/>
  <c r="P1544" i="37"/>
  <c r="L1544" i="37"/>
  <c r="N1544" i="37" s="1"/>
  <c r="O1544" i="37"/>
  <c r="O1465" i="37"/>
  <c r="O1517" i="37"/>
  <c r="P1469" i="37"/>
  <c r="L1469" i="37"/>
  <c r="N1469" i="37" s="1"/>
  <c r="O1469" i="37"/>
  <c r="L1541" i="37"/>
  <c r="N1541" i="37" s="1"/>
  <c r="O1598" i="37"/>
  <c r="O1521" i="37"/>
  <c r="L1521" i="37"/>
  <c r="N1521" i="37" s="1"/>
  <c r="P1521" i="37"/>
  <c r="O1541" i="37"/>
  <c r="L1598" i="37"/>
  <c r="N1598" i="37" s="1"/>
  <c r="L1453" i="37"/>
  <c r="N1453" i="37" s="1"/>
  <c r="P1453" i="37"/>
  <c r="O1453" i="37"/>
  <c r="P1481" i="37"/>
  <c r="O1481" i="37"/>
  <c r="L1481" i="37"/>
  <c r="N1481" i="37" s="1"/>
  <c r="L1438" i="37"/>
  <c r="N1438" i="37" s="1"/>
  <c r="P1438" i="37"/>
  <c r="O1438" i="37"/>
  <c r="P1516" i="37"/>
  <c r="O1516" i="37"/>
  <c r="L1516" i="37"/>
  <c r="N1516" i="37" s="1"/>
  <c r="P1552" i="37"/>
  <c r="O1552" i="37"/>
  <c r="L1552" i="37"/>
  <c r="N1552" i="37" s="1"/>
  <c r="P1464" i="37"/>
  <c r="O1464" i="37"/>
  <c r="L1464" i="37"/>
  <c r="N1464" i="37" s="1"/>
  <c r="P1590" i="37"/>
  <c r="O1590" i="37"/>
  <c r="L1590" i="37"/>
  <c r="N1590" i="37" s="1"/>
  <c r="P1571" i="37"/>
  <c r="O1571" i="37"/>
  <c r="L1571" i="37"/>
  <c r="N1571" i="37" s="1"/>
  <c r="O1447" i="37"/>
  <c r="L1447" i="37"/>
  <c r="N1447" i="37" s="1"/>
  <c r="P1447" i="37"/>
  <c r="P1554" i="37"/>
  <c r="L1554" i="37"/>
  <c r="N1554" i="37" s="1"/>
  <c r="O1554" i="37"/>
  <c r="O1559" i="37"/>
  <c r="L1559" i="37"/>
  <c r="N1559" i="37" s="1"/>
  <c r="P1559" i="37"/>
  <c r="P1587" i="37"/>
  <c r="L1587" i="37"/>
  <c r="N1587" i="37" s="1"/>
  <c r="O1587" i="37"/>
  <c r="P1525" i="37"/>
  <c r="O1525" i="37"/>
  <c r="L1525" i="37"/>
  <c r="N1525" i="37" s="1"/>
  <c r="P1540" i="37"/>
  <c r="O1540" i="37"/>
  <c r="L1540" i="37"/>
  <c r="N1540" i="37" s="1"/>
  <c r="O1507" i="37"/>
  <c r="P1507" i="37"/>
  <c r="L1507" i="37"/>
  <c r="N1507" i="37" s="1"/>
  <c r="O1563" i="37"/>
  <c r="P1563" i="37"/>
  <c r="L1563" i="37"/>
  <c r="N1563" i="37" s="1"/>
  <c r="P1546" i="37"/>
  <c r="O1546" i="37"/>
  <c r="L1546" i="37"/>
  <c r="N1546" i="37" s="1"/>
  <c r="O1555" i="37"/>
  <c r="P1555" i="37"/>
  <c r="L1555" i="37"/>
  <c r="N1555" i="37" s="1"/>
  <c r="P1582" i="37"/>
  <c r="O1582" i="37"/>
  <c r="L1582" i="37"/>
  <c r="N1582" i="37" s="1"/>
  <c r="P1603" i="37"/>
  <c r="O1603" i="37"/>
  <c r="L1603" i="37"/>
  <c r="N1603" i="37" s="1"/>
  <c r="P1472" i="37"/>
  <c r="O1472" i="37"/>
  <c r="L1472" i="37"/>
  <c r="N1472" i="37" s="1"/>
  <c r="P1606" i="37"/>
  <c r="L1606" i="37"/>
  <c r="N1606" i="37" s="1"/>
  <c r="O1606" i="37"/>
  <c r="P1570" i="37"/>
  <c r="O1570" i="37"/>
  <c r="L1570" i="37"/>
  <c r="N1570" i="37" s="1"/>
  <c r="P1505" i="37"/>
  <c r="O1505" i="37"/>
  <c r="L1505" i="37"/>
  <c r="N1505" i="37" s="1"/>
  <c r="P1621" i="37"/>
  <c r="O1621" i="37"/>
  <c r="L1621" i="37"/>
  <c r="N1621" i="37" s="1"/>
  <c r="O1455" i="37"/>
  <c r="L1455" i="37"/>
  <c r="N1455" i="37" s="1"/>
  <c r="P1455" i="37"/>
  <c r="P1611" i="37"/>
  <c r="O1611" i="37"/>
  <c r="L1611" i="37"/>
  <c r="N1611" i="37" s="1"/>
  <c r="P1532" i="37"/>
  <c r="O1532" i="37"/>
  <c r="L1532" i="37"/>
  <c r="N1532" i="37" s="1"/>
  <c r="O1181" i="37"/>
  <c r="L1181" i="37"/>
  <c r="N1181" i="37" s="1"/>
  <c r="P1088" i="37"/>
  <c r="L1117" i="37"/>
  <c r="N1117" i="37" s="1"/>
  <c r="O1405" i="37"/>
  <c r="P1405" i="37"/>
  <c r="O1117" i="37"/>
  <c r="P1075" i="37"/>
  <c r="O1069" i="37"/>
  <c r="O1035" i="37"/>
  <c r="O1095" i="37"/>
  <c r="P1215" i="37"/>
  <c r="O1359" i="37"/>
  <c r="O1406" i="37"/>
  <c r="L1388" i="37"/>
  <c r="N1388" i="37" s="1"/>
  <c r="L1043" i="37"/>
  <c r="N1043" i="37" s="1"/>
  <c r="O966" i="37"/>
  <c r="L1246" i="37"/>
  <c r="N1246" i="37" s="1"/>
  <c r="O968" i="37"/>
  <c r="L988" i="37"/>
  <c r="N988" i="37" s="1"/>
  <c r="O988" i="37"/>
  <c r="O1215" i="37"/>
  <c r="O1367" i="37"/>
  <c r="L1414" i="37"/>
  <c r="N1414" i="37" s="1"/>
  <c r="P1406" i="37"/>
  <c r="P1414" i="37"/>
  <c r="O1398" i="37"/>
  <c r="O1396" i="37"/>
  <c r="L1430" i="37"/>
  <c r="N1430" i="37" s="1"/>
  <c r="P1430" i="37"/>
  <c r="O1430" i="37"/>
  <c r="L1396" i="37"/>
  <c r="N1396" i="37" s="1"/>
  <c r="P1398" i="37"/>
  <c r="O1422" i="37"/>
  <c r="L1422" i="37"/>
  <c r="N1422" i="37" s="1"/>
  <c r="P1422" i="37"/>
  <c r="L1030" i="37"/>
  <c r="N1030" i="37" s="1"/>
  <c r="L1088" i="37"/>
  <c r="N1088" i="37" s="1"/>
  <c r="P1160" i="37"/>
  <c r="O1366" i="37"/>
  <c r="L1157" i="37"/>
  <c r="N1157" i="37" s="1"/>
  <c r="P1077" i="37"/>
  <c r="L1110" i="37"/>
  <c r="N1110" i="37" s="1"/>
  <c r="L1374" i="37"/>
  <c r="N1374" i="37" s="1"/>
  <c r="O1374" i="37"/>
  <c r="L1367" i="37"/>
  <c r="N1367" i="37" s="1"/>
  <c r="L1077" i="37"/>
  <c r="N1077" i="37" s="1"/>
  <c r="L1063" i="37"/>
  <c r="N1063" i="37" s="1"/>
  <c r="L1133" i="37"/>
  <c r="N1133" i="37" s="1"/>
  <c r="O1157" i="37"/>
  <c r="P1366" i="37"/>
  <c r="L1234" i="37"/>
  <c r="N1234" i="37" s="1"/>
  <c r="O1063" i="37"/>
  <c r="P1110" i="37"/>
  <c r="O1246" i="37"/>
  <c r="O1234" i="37"/>
  <c r="O1239" i="37"/>
  <c r="O984" i="37"/>
  <c r="L1209" i="37"/>
  <c r="N1209" i="37" s="1"/>
  <c r="P1239" i="37"/>
  <c r="P1085" i="37"/>
  <c r="O1030" i="37"/>
  <c r="P1184" i="37"/>
  <c r="L1175" i="37"/>
  <c r="N1175" i="37" s="1"/>
  <c r="O1175" i="37"/>
  <c r="L1359" i="37"/>
  <c r="N1359" i="37" s="1"/>
  <c r="P1230" i="37"/>
  <c r="P1298" i="37"/>
  <c r="P1168" i="37"/>
  <c r="L1143" i="37"/>
  <c r="N1143" i="37" s="1"/>
  <c r="L1168" i="37"/>
  <c r="N1168" i="37" s="1"/>
  <c r="P1143" i="37"/>
  <c r="P1266" i="37"/>
  <c r="O1363" i="37"/>
  <c r="L1035" i="37"/>
  <c r="N1035" i="37" s="1"/>
  <c r="O1273" i="37"/>
  <c r="L1144" i="37"/>
  <c r="N1144" i="37" s="1"/>
  <c r="L1306" i="37"/>
  <c r="N1306" i="37" s="1"/>
  <c r="P1069" i="37"/>
  <c r="O1043" i="37"/>
  <c r="P1245" i="37"/>
  <c r="L1230" i="37"/>
  <c r="N1230" i="37" s="1"/>
  <c r="P1224" i="37"/>
  <c r="L1006" i="37"/>
  <c r="N1006" i="37" s="1"/>
  <c r="L1210" i="37"/>
  <c r="N1210" i="37" s="1"/>
  <c r="O1255" i="37"/>
  <c r="O1006" i="37"/>
  <c r="O1160" i="37"/>
  <c r="L1351" i="37"/>
  <c r="N1351" i="37" s="1"/>
  <c r="P1255" i="37"/>
  <c r="O1141" i="37"/>
  <c r="P1325" i="37"/>
  <c r="P1141" i="37"/>
  <c r="O1245" i="37"/>
  <c r="O1224" i="37"/>
  <c r="P1128" i="37"/>
  <c r="O1265" i="37"/>
  <c r="O1242" i="37"/>
  <c r="P1351" i="37"/>
  <c r="O1075" i="37"/>
  <c r="L966" i="37"/>
  <c r="L1095" i="37"/>
  <c r="N1095" i="37" s="1"/>
  <c r="P1242" i="37"/>
  <c r="O1111" i="37"/>
  <c r="P1194" i="37"/>
  <c r="P1111" i="37"/>
  <c r="P1103" i="37"/>
  <c r="O1232" i="37"/>
  <c r="L1194" i="37"/>
  <c r="N1194" i="37" s="1"/>
  <c r="O922" i="37"/>
  <c r="P922" i="37"/>
  <c r="O1103" i="37"/>
  <c r="P1232" i="37"/>
  <c r="O1133" i="37"/>
  <c r="P1000" i="37"/>
  <c r="L1273" i="37"/>
  <c r="N1273" i="37" s="1"/>
  <c r="L1125" i="37"/>
  <c r="N1125" i="37" s="1"/>
  <c r="O1325" i="37"/>
  <c r="O1231" i="37"/>
  <c r="O1349" i="37"/>
  <c r="P1231" i="37"/>
  <c r="L1007" i="37"/>
  <c r="N1007" i="37" s="1"/>
  <c r="O1000" i="37"/>
  <c r="O1038" i="37"/>
  <c r="P1240" i="37"/>
  <c r="L1240" i="37"/>
  <c r="N1240" i="37" s="1"/>
  <c r="P984" i="37"/>
  <c r="O1184" i="37"/>
  <c r="O1148" i="37"/>
  <c r="O1007" i="37"/>
  <c r="P1119" i="37"/>
  <c r="L1085" i="37"/>
  <c r="N1085" i="37" s="1"/>
  <c r="L1349" i="37"/>
  <c r="N1349" i="37" s="1"/>
  <c r="L1330" i="37"/>
  <c r="N1330" i="37" s="1"/>
  <c r="P1148" i="37"/>
  <c r="L1119" i="37"/>
  <c r="N1119" i="37" s="1"/>
  <c r="P989" i="37"/>
  <c r="O1144" i="37"/>
  <c r="L1333" i="37"/>
  <c r="N1333" i="37" s="1"/>
  <c r="O1341" i="37"/>
  <c r="O1311" i="37"/>
  <c r="P1210" i="37"/>
  <c r="P1341" i="37"/>
  <c r="P1122" i="37"/>
  <c r="P1059" i="37"/>
  <c r="O1024" i="37"/>
  <c r="L1016" i="37"/>
  <c r="N1016" i="37" s="1"/>
  <c r="P1170" i="37"/>
  <c r="L1037" i="37"/>
  <c r="N1037" i="37" s="1"/>
  <c r="O1128" i="37"/>
  <c r="P1274" i="37"/>
  <c r="P1333" i="37"/>
  <c r="P1330" i="37"/>
  <c r="L1266" i="37"/>
  <c r="N1266" i="37" s="1"/>
  <c r="O1306" i="37"/>
  <c r="P1037" i="37"/>
  <c r="L1265" i="37"/>
  <c r="N1265" i="37" s="1"/>
  <c r="O1059" i="37"/>
  <c r="L1274" i="37"/>
  <c r="N1274" i="37" s="1"/>
  <c r="O1209" i="37"/>
  <c r="O1109" i="37"/>
  <c r="L1211" i="37"/>
  <c r="N1211" i="37" s="1"/>
  <c r="L1109" i="37"/>
  <c r="N1109" i="37" s="1"/>
  <c r="O989" i="37"/>
  <c r="L1002" i="37"/>
  <c r="N1002" i="37" s="1"/>
  <c r="P1343" i="37"/>
  <c r="L1343" i="37"/>
  <c r="N1343" i="37" s="1"/>
  <c r="O1343" i="37"/>
  <c r="P1312" i="37"/>
  <c r="O1312" i="37"/>
  <c r="L1312" i="37"/>
  <c r="N1312" i="37" s="1"/>
  <c r="P1320" i="37"/>
  <c r="O1320" i="37"/>
  <c r="L1320" i="37"/>
  <c r="N1320" i="37" s="1"/>
  <c r="P1211" i="37"/>
  <c r="O1051" i="37"/>
  <c r="O1170" i="37"/>
  <c r="O1241" i="37"/>
  <c r="P1241" i="37"/>
  <c r="L1241" i="37"/>
  <c r="N1241" i="37" s="1"/>
  <c r="P1051" i="37"/>
  <c r="L1205" i="37"/>
  <c r="N1205" i="37" s="1"/>
  <c r="P1038" i="37"/>
  <c r="L1298" i="37"/>
  <c r="N1298" i="37" s="1"/>
  <c r="O991" i="37"/>
  <c r="L1229" i="37"/>
  <c r="N1229" i="37" s="1"/>
  <c r="P1205" i="37"/>
  <c r="O1248" i="37"/>
  <c r="O1102" i="37"/>
  <c r="L1147" i="37"/>
  <c r="N1147" i="37" s="1"/>
  <c r="P1188" i="37"/>
  <c r="P991" i="37"/>
  <c r="P1192" i="37"/>
  <c r="P1200" i="37"/>
  <c r="P1248" i="37"/>
  <c r="P1102" i="37"/>
  <c r="L1218" i="37"/>
  <c r="N1218" i="37" s="1"/>
  <c r="O1147" i="37"/>
  <c r="L1188" i="37"/>
  <c r="N1188" i="37" s="1"/>
  <c r="L1192" i="37"/>
  <c r="N1192" i="37" s="1"/>
  <c r="L1200" i="37"/>
  <c r="N1200" i="37" s="1"/>
  <c r="O1186" i="37"/>
  <c r="P1024" i="37"/>
  <c r="P1186" i="37"/>
  <c r="O1290" i="37"/>
  <c r="P1290" i="37"/>
  <c r="L1290" i="37"/>
  <c r="N1290" i="37" s="1"/>
  <c r="O1229" i="37"/>
  <c r="P1065" i="37"/>
  <c r="O1136" i="37"/>
  <c r="P1136" i="37"/>
  <c r="O960" i="37"/>
  <c r="L237" i="37"/>
  <c r="N237" i="37" s="1"/>
  <c r="P1206" i="37"/>
  <c r="O1125" i="37"/>
  <c r="O1101" i="37"/>
  <c r="O1002" i="37"/>
  <c r="O1061" i="37"/>
  <c r="P1282" i="37"/>
  <c r="L930" i="37"/>
  <c r="N930" i="37" s="1"/>
  <c r="P1101" i="37"/>
  <c r="L1282" i="37"/>
  <c r="N1282" i="37" s="1"/>
  <c r="P1093" i="37"/>
  <c r="L1065" i="37"/>
  <c r="N1065" i="37" s="1"/>
  <c r="L1005" i="37"/>
  <c r="N1005" i="37" s="1"/>
  <c r="O1016" i="37"/>
  <c r="O1218" i="37"/>
  <c r="O1093" i="37"/>
  <c r="O1031" i="37"/>
  <c r="L1031" i="37"/>
  <c r="N1031" i="37" s="1"/>
  <c r="O998" i="37"/>
  <c r="O1005" i="37"/>
  <c r="L981" i="37"/>
  <c r="N981" i="37" s="1"/>
  <c r="L1061" i="37"/>
  <c r="N1061" i="37" s="1"/>
  <c r="O1260" i="37"/>
  <c r="L1260" i="37"/>
  <c r="L965" i="37"/>
  <c r="O1047" i="37"/>
  <c r="P1216" i="37"/>
  <c r="L927" i="37"/>
  <c r="N927" i="37" s="1"/>
  <c r="O965" i="37"/>
  <c r="P1047" i="37"/>
  <c r="L997" i="37"/>
  <c r="N997" i="37" s="1"/>
  <c r="O1137" i="37"/>
  <c r="L1064" i="37"/>
  <c r="N1064" i="37" s="1"/>
  <c r="L1216" i="37"/>
  <c r="N1216" i="37" s="1"/>
  <c r="L973" i="37"/>
  <c r="L959" i="37"/>
  <c r="O997" i="37"/>
  <c r="L1137" i="37"/>
  <c r="N1137" i="37" s="1"/>
  <c r="O1064" i="37"/>
  <c r="O973" i="37"/>
  <c r="P998" i="37"/>
  <c r="O981" i="37"/>
  <c r="O1149" i="37"/>
  <c r="O927" i="37"/>
  <c r="L943" i="37"/>
  <c r="N943" i="37" s="1"/>
  <c r="L1138" i="37"/>
  <c r="N1138" i="37" s="1"/>
  <c r="L1149" i="37"/>
  <c r="N1149" i="37" s="1"/>
  <c r="P943" i="37"/>
  <c r="P1138" i="37"/>
  <c r="O1203" i="37"/>
  <c r="O1162" i="37"/>
  <c r="P1162" i="37"/>
  <c r="P1203" i="37"/>
  <c r="P964" i="37"/>
  <c r="O964" i="37"/>
  <c r="L964" i="37"/>
  <c r="N964" i="37" s="1"/>
  <c r="L1206" i="37"/>
  <c r="N1206" i="37" s="1"/>
  <c r="L1122" i="37"/>
  <c r="N1122" i="37" s="1"/>
  <c r="O1145" i="37"/>
  <c r="P1145" i="37"/>
  <c r="O1237" i="37"/>
  <c r="P1237" i="37"/>
  <c r="L1146" i="37"/>
  <c r="N1146" i="37" s="1"/>
  <c r="O1146" i="37"/>
  <c r="L1008" i="37"/>
  <c r="N1008" i="37" s="1"/>
  <c r="P1008" i="37"/>
  <c r="O1008" i="37"/>
  <c r="O1082" i="37"/>
  <c r="L1082" i="37"/>
  <c r="N1082" i="37" s="1"/>
  <c r="P1082" i="37"/>
  <c r="P1010" i="37"/>
  <c r="O1010" i="37"/>
  <c r="L1010" i="37"/>
  <c r="N1010" i="37" s="1"/>
  <c r="L1078" i="37"/>
  <c r="N1078" i="37" s="1"/>
  <c r="P1078" i="37"/>
  <c r="O1078" i="37"/>
  <c r="P1060" i="37"/>
  <c r="O1060" i="37"/>
  <c r="L1060" i="37"/>
  <c r="N1060" i="37" s="1"/>
  <c r="P1019" i="37"/>
  <c r="O1019" i="37"/>
  <c r="L1019" i="37"/>
  <c r="N1019" i="37" s="1"/>
  <c r="P996" i="37"/>
  <c r="O996" i="37"/>
  <c r="L996" i="37"/>
  <c r="N996" i="37" s="1"/>
  <c r="L1202" i="37"/>
  <c r="N1202" i="37" s="1"/>
  <c r="P1202" i="37"/>
  <c r="O1202" i="37"/>
  <c r="L1022" i="37"/>
  <c r="N1022" i="37" s="1"/>
  <c r="P1022" i="37"/>
  <c r="O1022" i="37"/>
  <c r="L1166" i="37"/>
  <c r="N1166" i="37" s="1"/>
  <c r="P1166" i="37"/>
  <c r="O1166" i="37"/>
  <c r="P1154" i="37"/>
  <c r="O1154" i="37"/>
  <c r="L1154" i="37"/>
  <c r="N1154" i="37" s="1"/>
  <c r="O1055" i="37"/>
  <c r="L1055" i="37"/>
  <c r="N1055" i="37" s="1"/>
  <c r="P1055" i="37"/>
  <c r="O1196" i="37"/>
  <c r="L1196" i="37"/>
  <c r="N1196" i="37" s="1"/>
  <c r="P1196" i="37"/>
  <c r="P1080" i="37"/>
  <c r="O1080" i="37"/>
  <c r="L1080" i="37"/>
  <c r="N1080" i="37" s="1"/>
  <c r="O1071" i="37"/>
  <c r="L1071" i="37"/>
  <c r="N1071" i="37" s="1"/>
  <c r="P1071" i="37"/>
  <c r="L1067" i="37"/>
  <c r="N1067" i="37" s="1"/>
  <c r="O1067" i="37"/>
  <c r="P1067" i="37"/>
  <c r="P1222" i="37"/>
  <c r="O1222" i="37"/>
  <c r="L1222" i="37"/>
  <c r="N1222" i="37" s="1"/>
  <c r="P1253" i="37"/>
  <c r="O1253" i="37"/>
  <c r="L1253" i="37"/>
  <c r="N1253" i="37" s="1"/>
  <c r="L1190" i="37"/>
  <c r="N1190" i="37" s="1"/>
  <c r="P1190" i="37"/>
  <c r="O1190" i="37"/>
  <c r="L1032" i="37"/>
  <c r="N1032" i="37" s="1"/>
  <c r="P1032" i="37"/>
  <c r="O1032" i="37"/>
  <c r="L1028" i="37"/>
  <c r="N1028" i="37" s="1"/>
  <c r="P1028" i="37"/>
  <c r="O1028" i="37"/>
  <c r="L1036" i="37"/>
  <c r="N1036" i="37" s="1"/>
  <c r="P1036" i="37"/>
  <c r="O1036" i="37"/>
  <c r="P1214" i="37"/>
  <c r="O1214" i="37"/>
  <c r="L1214" i="37"/>
  <c r="N1214" i="37" s="1"/>
  <c r="P1114" i="37"/>
  <c r="O1114" i="37"/>
  <c r="L1114" i="37"/>
  <c r="N1114" i="37" s="1"/>
  <c r="O1176" i="37"/>
  <c r="L1176" i="37"/>
  <c r="N1176" i="37" s="1"/>
  <c r="P1176" i="37"/>
  <c r="P1098" i="37"/>
  <c r="O1098" i="37"/>
  <c r="L1098" i="37"/>
  <c r="N1098" i="37" s="1"/>
  <c r="P1106" i="37"/>
  <c r="O1106" i="37"/>
  <c r="L1106" i="37"/>
  <c r="N1106" i="37" s="1"/>
  <c r="P1072" i="37"/>
  <c r="O1072" i="37"/>
  <c r="L1072" i="37"/>
  <c r="N1072" i="37" s="1"/>
  <c r="L1083" i="37"/>
  <c r="N1083" i="37" s="1"/>
  <c r="O1083" i="37"/>
  <c r="P1083" i="37"/>
  <c r="P1056" i="37"/>
  <c r="O1056" i="37"/>
  <c r="L1056" i="37"/>
  <c r="N1056" i="37" s="1"/>
  <c r="L1091" i="37"/>
  <c r="N1091" i="37" s="1"/>
  <c r="P1091" i="37"/>
  <c r="O1091" i="37"/>
  <c r="P1153" i="37"/>
  <c r="O1153" i="37"/>
  <c r="L1153" i="37"/>
  <c r="N1153" i="37" s="1"/>
  <c r="P1108" i="37"/>
  <c r="O1108" i="37"/>
  <c r="L1108" i="37"/>
  <c r="N1108" i="37" s="1"/>
  <c r="O1087" i="37"/>
  <c r="L1087" i="37"/>
  <c r="N1087" i="37" s="1"/>
  <c r="P1087" i="37"/>
  <c r="P1221" i="37"/>
  <c r="O1221" i="37"/>
  <c r="L1221" i="37"/>
  <c r="N1221" i="37" s="1"/>
  <c r="L1020" i="37"/>
  <c r="N1020" i="37" s="1"/>
  <c r="P1020" i="37"/>
  <c r="O1020" i="37"/>
  <c r="L1039" i="37"/>
  <c r="N1039" i="37" s="1"/>
  <c r="O1039" i="37"/>
  <c r="P1039" i="37"/>
  <c r="P1213" i="37"/>
  <c r="O1213" i="37"/>
  <c r="L1213" i="37"/>
  <c r="N1213" i="37" s="1"/>
  <c r="P930" i="37"/>
  <c r="O914" i="37"/>
  <c r="P914" i="37"/>
  <c r="L938" i="37"/>
  <c r="N938" i="37" s="1"/>
  <c r="P938" i="37"/>
  <c r="O938" i="37"/>
  <c r="L954" i="37"/>
  <c r="N954" i="37" s="1"/>
  <c r="P954" i="37"/>
  <c r="O946" i="37"/>
  <c r="L946" i="37"/>
  <c r="N946" i="37" s="1"/>
  <c r="P946" i="37"/>
  <c r="O908" i="37"/>
  <c r="O908" i="39" s="1"/>
  <c r="L908" i="37"/>
  <c r="O903" i="37"/>
  <c r="L903" i="37"/>
  <c r="N903" i="37" s="1"/>
  <c r="P904" i="37"/>
  <c r="L904" i="37"/>
  <c r="N904" i="37" s="1"/>
  <c r="P771" i="37"/>
  <c r="O771" i="37"/>
  <c r="O807" i="37"/>
  <c r="P807" i="37"/>
  <c r="L374" i="37"/>
  <c r="N374" i="37" s="1"/>
  <c r="P333" i="37"/>
  <c r="L333" i="37"/>
  <c r="N333" i="37" s="1"/>
  <c r="O374" i="37"/>
  <c r="P317" i="37"/>
  <c r="P360" i="37"/>
  <c r="L360" i="37"/>
  <c r="N360" i="37" s="1"/>
  <c r="O392" i="37"/>
  <c r="P400" i="37"/>
  <c r="L400" i="37"/>
  <c r="N400" i="37" s="1"/>
  <c r="P384" i="37"/>
  <c r="L809" i="37"/>
  <c r="N809" i="37" s="1"/>
  <c r="L384" i="37"/>
  <c r="N384" i="37" s="1"/>
  <c r="P368" i="37"/>
  <c r="L317" i="37"/>
  <c r="N317" i="37" s="1"/>
  <c r="L368" i="37"/>
  <c r="N368" i="37" s="1"/>
  <c r="O339" i="37"/>
  <c r="P339" i="37"/>
  <c r="P404" i="37"/>
  <c r="P392" i="37"/>
  <c r="O355" i="37"/>
  <c r="P355" i="37"/>
  <c r="O266" i="37"/>
  <c r="O331" i="37"/>
  <c r="P331" i="37"/>
  <c r="P799" i="37"/>
  <c r="L404" i="37"/>
  <c r="N404" i="37" s="1"/>
  <c r="L799" i="37"/>
  <c r="N799" i="37" s="1"/>
  <c r="P809" i="37"/>
  <c r="P325" i="37"/>
  <c r="O325" i="37"/>
  <c r="O373" i="37"/>
  <c r="L382" i="37"/>
  <c r="N382" i="37" s="1"/>
  <c r="P382" i="37"/>
  <c r="P373" i="37"/>
  <c r="L398" i="37"/>
  <c r="N398" i="37" s="1"/>
  <c r="O398" i="37"/>
  <c r="P398" i="37"/>
  <c r="L390" i="37"/>
  <c r="N390" i="37" s="1"/>
  <c r="O390" i="37"/>
  <c r="O376" i="37"/>
  <c r="O366" i="37"/>
  <c r="L366" i="37"/>
  <c r="N366" i="37" s="1"/>
  <c r="P366" i="37"/>
  <c r="L376" i="37"/>
  <c r="N376" i="37" s="1"/>
  <c r="O406" i="37"/>
  <c r="L406" i="37"/>
  <c r="N406" i="37" s="1"/>
  <c r="P406" i="37"/>
  <c r="P390" i="37"/>
  <c r="P408" i="37"/>
  <c r="O408" i="37"/>
  <c r="L408" i="37"/>
  <c r="N408" i="37" s="1"/>
  <c r="P372" i="37"/>
  <c r="O372" i="37"/>
  <c r="L372" i="37"/>
  <c r="N372" i="37" s="1"/>
  <c r="P364" i="37"/>
  <c r="O364" i="37"/>
  <c r="L364" i="37"/>
  <c r="N364" i="37" s="1"/>
  <c r="P396" i="37"/>
  <c r="O396" i="37"/>
  <c r="L396" i="37"/>
  <c r="N396" i="37" s="1"/>
  <c r="P363" i="37"/>
  <c r="O363" i="37"/>
  <c r="L363" i="37"/>
  <c r="N363" i="37" s="1"/>
  <c r="P379" i="37"/>
  <c r="O379" i="37"/>
  <c r="L379" i="37"/>
  <c r="N379" i="37" s="1"/>
  <c r="L380" i="37"/>
  <c r="N380" i="37" s="1"/>
  <c r="P380" i="37"/>
  <c r="O380" i="37"/>
  <c r="L388" i="37"/>
  <c r="N388" i="37" s="1"/>
  <c r="P388" i="37"/>
  <c r="O388" i="37"/>
  <c r="P371" i="37"/>
  <c r="O371" i="37"/>
  <c r="L371" i="37"/>
  <c r="N371" i="37" s="1"/>
  <c r="P316" i="37"/>
  <c r="P323" i="37"/>
  <c r="O291" i="37"/>
  <c r="L323" i="37"/>
  <c r="N323" i="37" s="1"/>
  <c r="P266" i="37"/>
  <c r="O316" i="37"/>
  <c r="L324" i="37"/>
  <c r="N324" i="37" s="1"/>
  <c r="O324" i="37"/>
  <c r="L346" i="37"/>
  <c r="N346" i="37" s="1"/>
  <c r="P346" i="37"/>
  <c r="P283" i="37"/>
  <c r="L315" i="37"/>
  <c r="N315" i="37" s="1"/>
  <c r="O315" i="37"/>
  <c r="P315" i="37"/>
  <c r="L283" i="37"/>
  <c r="N283" i="37" s="1"/>
  <c r="L341" i="37"/>
  <c r="N341" i="37" s="1"/>
  <c r="P341" i="37"/>
  <c r="O341" i="37"/>
  <c r="O309" i="37"/>
  <c r="L309" i="37"/>
  <c r="N309" i="37" s="1"/>
  <c r="P265" i="37"/>
  <c r="L297" i="37"/>
  <c r="N297" i="37" s="1"/>
  <c r="O265" i="37"/>
  <c r="P267" i="37"/>
  <c r="P289" i="37"/>
  <c r="O267" i="37"/>
  <c r="P305" i="37"/>
  <c r="P229" i="37"/>
  <c r="P291" i="37"/>
  <c r="P253" i="37"/>
  <c r="L71" i="37"/>
  <c r="N71" i="37" s="1"/>
  <c r="P162" i="37"/>
  <c r="P228" i="37"/>
  <c r="O281" i="37"/>
  <c r="L281" i="37"/>
  <c r="N281" i="37" s="1"/>
  <c r="L301" i="37"/>
  <c r="N301" i="37" s="1"/>
  <c r="O289" i="37"/>
  <c r="P273" i="37"/>
  <c r="O297" i="37"/>
  <c r="L228" i="37"/>
  <c r="N228" i="37" s="1"/>
  <c r="L229" i="37"/>
  <c r="N229" i="37" s="1"/>
  <c r="O305" i="37"/>
  <c r="O169" i="37"/>
  <c r="P191" i="37"/>
  <c r="O191" i="37"/>
  <c r="O301" i="37"/>
  <c r="O273" i="37"/>
  <c r="P275" i="37"/>
  <c r="O275" i="37"/>
  <c r="L275" i="37"/>
  <c r="N275" i="37" s="1"/>
  <c r="P183" i="37"/>
  <c r="L249" i="37"/>
  <c r="N249" i="37" s="1"/>
  <c r="O167" i="37"/>
  <c r="P243" i="37"/>
  <c r="L167" i="37"/>
  <c r="N167" i="37" s="1"/>
  <c r="P237" i="37"/>
  <c r="O253" i="37"/>
  <c r="O243" i="37"/>
  <c r="P241" i="37"/>
  <c r="L217" i="37"/>
  <c r="N217" i="37" s="1"/>
  <c r="O162" i="37"/>
  <c r="O251" i="37"/>
  <c r="L251" i="37"/>
  <c r="N251" i="37" s="1"/>
  <c r="O209" i="37"/>
  <c r="L225" i="37"/>
  <c r="N225" i="37" s="1"/>
  <c r="P209" i="37"/>
  <c r="O217" i="37"/>
  <c r="L183" i="37"/>
  <c r="N183" i="37" s="1"/>
  <c r="P216" i="37"/>
  <c r="L216" i="37"/>
  <c r="N216" i="37" s="1"/>
  <c r="O186" i="37"/>
  <c r="L170" i="37"/>
  <c r="N170" i="37" s="1"/>
  <c r="L169" i="37"/>
  <c r="N169" i="37" s="1"/>
  <c r="O249" i="37"/>
  <c r="O225" i="37"/>
  <c r="L233" i="37"/>
  <c r="N233" i="37" s="1"/>
  <c r="O233" i="37"/>
  <c r="O241" i="37"/>
  <c r="O245" i="37"/>
  <c r="L245" i="37"/>
  <c r="N245" i="37" s="1"/>
  <c r="O214" i="37"/>
  <c r="P214" i="37"/>
  <c r="L214" i="37"/>
  <c r="N214" i="37" s="1"/>
  <c r="P208" i="37"/>
  <c r="O208" i="37"/>
  <c r="L208" i="37"/>
  <c r="N208" i="37" s="1"/>
  <c r="P232" i="37"/>
  <c r="O232" i="37"/>
  <c r="L232" i="37"/>
  <c r="N232" i="37" s="1"/>
  <c r="P224" i="37"/>
  <c r="O224" i="37"/>
  <c r="L224" i="37"/>
  <c r="N224" i="37" s="1"/>
  <c r="P202" i="37"/>
  <c r="O194" i="37"/>
  <c r="P178" i="37"/>
  <c r="P170" i="37"/>
  <c r="L202" i="37"/>
  <c r="N202" i="37" s="1"/>
  <c r="P194" i="37"/>
  <c r="L178" i="37"/>
  <c r="N178" i="37" s="1"/>
  <c r="P186" i="37"/>
  <c r="O84" i="37"/>
  <c r="P63" i="37"/>
  <c r="L150" i="37"/>
  <c r="N150" i="37" s="1"/>
  <c r="L63" i="37"/>
  <c r="N63" i="37" s="1"/>
  <c r="L38" i="37"/>
  <c r="N38" i="37" s="1"/>
  <c r="O150" i="37"/>
  <c r="L60" i="37"/>
  <c r="N60" i="37" s="1"/>
  <c r="O38" i="37"/>
  <c r="O156" i="37"/>
  <c r="L156" i="37"/>
  <c r="N156" i="37" s="1"/>
  <c r="P158" i="37"/>
  <c r="O158" i="37"/>
  <c r="L158" i="37"/>
  <c r="N158" i="37" s="1"/>
  <c r="L111" i="37"/>
  <c r="O127" i="37"/>
  <c r="O119" i="37"/>
  <c r="P119" i="37"/>
  <c r="P127" i="37"/>
  <c r="O71" i="37"/>
  <c r="O23" i="37"/>
  <c r="L101" i="37"/>
  <c r="N101" i="37" s="1"/>
  <c r="L20" i="37"/>
  <c r="N20" i="37" s="1"/>
  <c r="O20" i="37"/>
  <c r="P76" i="37"/>
  <c r="O53" i="37"/>
  <c r="L109" i="37"/>
  <c r="N109" i="37" s="1"/>
  <c r="L76" i="37"/>
  <c r="N76" i="37" s="1"/>
  <c r="O79" i="37"/>
  <c r="L25" i="37"/>
  <c r="N25" i="37" s="1"/>
  <c r="O135" i="37"/>
  <c r="P135" i="37"/>
  <c r="L23" i="37"/>
  <c r="N23" i="37" s="1"/>
  <c r="O151" i="37"/>
  <c r="O62" i="37"/>
  <c r="O8" i="37"/>
  <c r="O60" i="37"/>
  <c r="P145" i="37"/>
  <c r="P151" i="37"/>
  <c r="O143" i="37"/>
  <c r="P8" i="37"/>
  <c r="L145" i="37"/>
  <c r="N145" i="37" s="1"/>
  <c r="P143" i="37"/>
  <c r="L84" i="37"/>
  <c r="N84" i="37" s="1"/>
  <c r="L85" i="37"/>
  <c r="N85" i="37" s="1"/>
  <c r="L137" i="37"/>
  <c r="N137" i="37" s="1"/>
  <c r="O137" i="37"/>
  <c r="P137" i="37"/>
  <c r="O121" i="37"/>
  <c r="P121" i="37"/>
  <c r="L121" i="37"/>
  <c r="N121" i="37" s="1"/>
  <c r="O95" i="37"/>
  <c r="P95" i="37"/>
  <c r="P58" i="37"/>
  <c r="O101" i="37"/>
  <c r="L62" i="37"/>
  <c r="N62" i="37" s="1"/>
  <c r="O109" i="37"/>
  <c r="L129" i="37"/>
  <c r="N129" i="37" s="1"/>
  <c r="P129" i="37"/>
  <c r="O129" i="37"/>
  <c r="L123" i="37"/>
  <c r="N123" i="37" s="1"/>
  <c r="P123" i="37"/>
  <c r="O123" i="37"/>
  <c r="O153" i="37"/>
  <c r="L153" i="37"/>
  <c r="N153" i="37" s="1"/>
  <c r="P153" i="37"/>
  <c r="O105" i="37"/>
  <c r="L105" i="37"/>
  <c r="N105" i="37" s="1"/>
  <c r="P105" i="37"/>
  <c r="L42" i="37"/>
  <c r="N42" i="37" s="1"/>
  <c r="L45" i="37"/>
  <c r="N45" i="37" s="1"/>
  <c r="O16" i="37"/>
  <c r="O40" i="37"/>
  <c r="P37" i="37"/>
  <c r="P40" i="37"/>
  <c r="L53" i="37"/>
  <c r="N53" i="37" s="1"/>
  <c r="P49" i="37"/>
  <c r="L49" i="37"/>
  <c r="N49" i="37" s="1"/>
  <c r="L51" i="37"/>
  <c r="N51" i="37" s="1"/>
  <c r="L79" i="37"/>
  <c r="N79" i="37" s="1"/>
  <c r="O51" i="37"/>
  <c r="P25" i="37"/>
  <c r="L100" i="37"/>
  <c r="N100" i="37" s="1"/>
  <c r="O11" i="37"/>
  <c r="P42" i="37"/>
  <c r="O34" i="37"/>
  <c r="P100" i="37"/>
  <c r="L34" i="37"/>
  <c r="N34" i="37" s="1"/>
  <c r="O45" i="37"/>
  <c r="L58" i="37"/>
  <c r="N58" i="37" s="1"/>
  <c r="P16" i="37"/>
  <c r="L11" i="37"/>
  <c r="N11" i="37" s="1"/>
  <c r="L59" i="37"/>
  <c r="N59" i="37" s="1"/>
  <c r="P59" i="37"/>
  <c r="O55" i="37"/>
  <c r="P52" i="37"/>
  <c r="L52" i="37"/>
  <c r="N52" i="37" s="1"/>
  <c r="L94" i="37"/>
  <c r="N94" i="37" s="1"/>
  <c r="P94" i="37"/>
  <c r="O41" i="37"/>
  <c r="L72" i="37"/>
  <c r="N72" i="37" s="1"/>
  <c r="P72" i="37"/>
  <c r="L41" i="37"/>
  <c r="N41" i="37" s="1"/>
  <c r="P87" i="37"/>
  <c r="P55" i="37"/>
  <c r="L87" i="37"/>
  <c r="N87" i="37" s="1"/>
  <c r="O31" i="37"/>
  <c r="L31" i="37"/>
  <c r="N31" i="37" s="1"/>
  <c r="P31" i="37"/>
  <c r="O80" i="37"/>
  <c r="L28" i="37"/>
  <c r="N28" i="37" s="1"/>
  <c r="O28" i="37"/>
  <c r="P28" i="37"/>
  <c r="L80" i="37"/>
  <c r="N80" i="37" s="1"/>
  <c r="P36" i="37"/>
  <c r="O85" i="37"/>
  <c r="O37" i="37"/>
  <c r="L36" i="37"/>
  <c r="N36" i="37" s="1"/>
  <c r="L12" i="37"/>
  <c r="N12" i="37" s="1"/>
  <c r="P12" i="37"/>
  <c r="O12" i="37"/>
  <c r="P88" i="37"/>
  <c r="L88" i="37"/>
  <c r="N88" i="37" s="1"/>
  <c r="O88" i="37"/>
  <c r="L93" i="37"/>
  <c r="N93" i="37" s="1"/>
  <c r="P93" i="37"/>
  <c r="O93" i="37"/>
  <c r="O44" i="37"/>
  <c r="L44" i="37"/>
  <c r="N44" i="37" s="1"/>
  <c r="P44" i="37"/>
  <c r="P64" i="37"/>
  <c r="L64" i="37"/>
  <c r="N64" i="37" s="1"/>
  <c r="O64" i="37"/>
  <c r="L77" i="37"/>
  <c r="N77" i="37" s="1"/>
  <c r="P77" i="37"/>
  <c r="O77" i="37"/>
  <c r="L18" i="37"/>
  <c r="N18" i="37" s="1"/>
  <c r="P18" i="37"/>
  <c r="O18" i="37"/>
  <c r="P96" i="37"/>
  <c r="L96" i="37"/>
  <c r="N96" i="37" s="1"/>
  <c r="O96" i="37"/>
  <c r="P90" i="37"/>
  <c r="O90" i="37"/>
  <c r="L90" i="37"/>
  <c r="N90" i="37" s="1"/>
  <c r="L26" i="37"/>
  <c r="N26" i="37" s="1"/>
  <c r="P26" i="37"/>
  <c r="O26" i="37"/>
  <c r="L69" i="37"/>
  <c r="N69" i="37" s="1"/>
  <c r="P69" i="37"/>
  <c r="O69" i="37"/>
  <c r="N909" i="37" l="1"/>
  <c r="N909" i="39" s="1"/>
  <c r="L909" i="39"/>
  <c r="N908" i="37"/>
  <c r="N908" i="39" s="1"/>
  <c r="L908" i="39"/>
  <c r="N1261" i="37"/>
  <c r="N1260" i="37"/>
  <c r="N962" i="37"/>
  <c r="N961" i="37"/>
  <c r="N965" i="37"/>
  <c r="N970" i="37"/>
  <c r="N966" i="37"/>
  <c r="N971" i="37"/>
  <c r="N967" i="37"/>
  <c r="N972" i="37"/>
  <c r="N973" i="37"/>
  <c r="N968" i="37"/>
  <c r="N107" i="37"/>
  <c r="N112" i="37"/>
  <c r="N116" i="37"/>
  <c r="N108" i="37"/>
  <c r="N114" i="37"/>
  <c r="N111" i="37"/>
  <c r="N115" i="37"/>
  <c r="N110" i="37"/>
  <c r="N5" i="37"/>
  <c r="N7" i="37"/>
  <c r="N9" i="37"/>
  <c r="N1375" i="37"/>
  <c r="L258" i="37"/>
  <c r="L259" i="37"/>
  <c r="L2546" i="37"/>
  <c r="L2541" i="37"/>
  <c r="L2535" i="37"/>
  <c r="L2534" i="37"/>
  <c r="L260" i="37"/>
  <c r="L261" i="37"/>
  <c r="L2537" i="37"/>
  <c r="L2540" i="37"/>
  <c r="N4" i="37"/>
  <c r="L2536" i="37"/>
  <c r="L2542" i="37"/>
  <c r="N1909" i="37"/>
  <c r="L2539" i="37"/>
  <c r="L3232" i="37"/>
  <c r="L2545" i="37"/>
  <c r="N1957" i="37"/>
  <c r="N963" i="37"/>
  <c r="N2544" i="37"/>
  <c r="N2543" i="37"/>
  <c r="N2538" i="37"/>
  <c r="N959" i="37"/>
  <c r="N960" i="37"/>
  <c r="N259" i="37" l="1"/>
  <c r="N2546" i="37"/>
  <c r="N2540" i="37"/>
  <c r="N2534" i="37"/>
  <c r="N2541" i="37"/>
  <c r="N258" i="37"/>
  <c r="N260" i="37"/>
  <c r="N3232" i="37"/>
  <c r="N2536" i="37"/>
  <c r="N2539" i="37"/>
  <c r="N261" i="37"/>
  <c r="N2537" i="37"/>
  <c r="N2535" i="37"/>
  <c r="N2545" i="37"/>
  <c r="N2542" i="37"/>
  <c r="N1958" i="37"/>
  <c r="O810" i="37" l="1"/>
  <c r="O2513" i="37"/>
  <c r="E33" i="38" l="1"/>
  <c r="E34" i="38"/>
  <c r="E35" i="38"/>
  <c r="E19" i="38"/>
  <c r="E18" i="38"/>
  <c r="E15" i="38"/>
  <c r="E5" i="38"/>
  <c r="E8" i="38"/>
  <c r="E3" i="38"/>
  <c r="E16" i="38"/>
  <c r="E17" i="38"/>
  <c r="E4" i="38"/>
  <c r="E20" i="38"/>
  <c r="E6" i="38"/>
  <c r="E7" i="38"/>
  <c r="E29" i="38"/>
  <c r="C2357" i="37" l="1"/>
  <c r="K2357" i="37" s="1"/>
  <c r="D2357" i="37"/>
  <c r="D2357" i="39" s="1"/>
  <c r="C2037" i="37"/>
  <c r="B2037" i="37" s="1"/>
  <c r="C2337" i="37"/>
  <c r="B2337" i="37" s="1"/>
  <c r="D2277" i="37"/>
  <c r="D2277" i="39" s="1"/>
  <c r="D2337" i="37"/>
  <c r="D2337" i="39" s="1"/>
  <c r="C2277" i="37"/>
  <c r="K2277" i="37" s="1"/>
  <c r="E13" i="38"/>
  <c r="E11" i="38"/>
  <c r="E14" i="38"/>
  <c r="E12" i="38"/>
  <c r="E10" i="38"/>
  <c r="C2438" i="37"/>
  <c r="B2438" i="37" s="1"/>
  <c r="C2463" i="37"/>
  <c r="B2463" i="37" s="1"/>
  <c r="C2488" i="37"/>
  <c r="B2488" i="37" s="1"/>
  <c r="D2117" i="37"/>
  <c r="D2117" i="39" s="1"/>
  <c r="C2117" i="37"/>
  <c r="D2317" i="37"/>
  <c r="D2317" i="39" s="1"/>
  <c r="C2317" i="37"/>
  <c r="D2097" i="37"/>
  <c r="D2097" i="39" s="1"/>
  <c r="C2097" i="37"/>
  <c r="D2297" i="37"/>
  <c r="D2297" i="39" s="1"/>
  <c r="C2297" i="37"/>
  <c r="D2137" i="37"/>
  <c r="D2137" i="39" s="1"/>
  <c r="C2137" i="37"/>
  <c r="D2377" i="37"/>
  <c r="D2377" i="39" s="1"/>
  <c r="C2377" i="37"/>
  <c r="D2077" i="37"/>
  <c r="D2077" i="39" s="1"/>
  <c r="C2077" i="37"/>
  <c r="D2057" i="37"/>
  <c r="D2057" i="39" s="1"/>
  <c r="C2057" i="37"/>
  <c r="D2438" i="37"/>
  <c r="D2438" i="39" s="1"/>
  <c r="D2463" i="37"/>
  <c r="D2463" i="39" s="1"/>
  <c r="D2488" i="37"/>
  <c r="D2488" i="39" s="1"/>
  <c r="D2037" i="37"/>
  <c r="D2037" i="39" s="1"/>
  <c r="E26" i="38"/>
  <c r="E24" i="38"/>
  <c r="E25" i="38"/>
  <c r="E9" i="38"/>
  <c r="C14" i="32"/>
  <c r="C3" i="32"/>
  <c r="C2" i="32"/>
  <c r="S43" i="22"/>
  <c r="C2863" i="37" l="1"/>
  <c r="K2037" i="39"/>
  <c r="F2037" i="39"/>
  <c r="P2037" i="39"/>
  <c r="E2037" i="39"/>
  <c r="A2037" i="39"/>
  <c r="L2037" i="39"/>
  <c r="J2037" i="39"/>
  <c r="M2037" i="39"/>
  <c r="C2037" i="39"/>
  <c r="I2037" i="39"/>
  <c r="H2037" i="39"/>
  <c r="O2037" i="39"/>
  <c r="G2037" i="39"/>
  <c r="N2037" i="39"/>
  <c r="F2077" i="39"/>
  <c r="H2077" i="39"/>
  <c r="M2077" i="39"/>
  <c r="C2077" i="39"/>
  <c r="L2077" i="39"/>
  <c r="E2077" i="39"/>
  <c r="I2077" i="39"/>
  <c r="K2077" i="39"/>
  <c r="A2077" i="39"/>
  <c r="P2077" i="39"/>
  <c r="G2077" i="39"/>
  <c r="J2077" i="39"/>
  <c r="N2077" i="39"/>
  <c r="O2077" i="39"/>
  <c r="G2097" i="39"/>
  <c r="I2097" i="39"/>
  <c r="O2097" i="39"/>
  <c r="E2097" i="39"/>
  <c r="C2097" i="39"/>
  <c r="M2097" i="39"/>
  <c r="K2097" i="39"/>
  <c r="F2097" i="39"/>
  <c r="L2097" i="39"/>
  <c r="N2097" i="39"/>
  <c r="H2097" i="39"/>
  <c r="P2097" i="39"/>
  <c r="A2097" i="39"/>
  <c r="J2097" i="39"/>
  <c r="E2337" i="39"/>
  <c r="K2337" i="39"/>
  <c r="N2337" i="39"/>
  <c r="L2337" i="39"/>
  <c r="H2337" i="39"/>
  <c r="P2337" i="39"/>
  <c r="A2337" i="39"/>
  <c r="J2337" i="39"/>
  <c r="O2337" i="39"/>
  <c r="G2337" i="39"/>
  <c r="M2337" i="39"/>
  <c r="C2337" i="39"/>
  <c r="I2337" i="39"/>
  <c r="F2337" i="39"/>
  <c r="L2488" i="39"/>
  <c r="M2488" i="39"/>
  <c r="H2488" i="39"/>
  <c r="O2488" i="39"/>
  <c r="C2488" i="39"/>
  <c r="A2488" i="39"/>
  <c r="I2488" i="39"/>
  <c r="K2488" i="39"/>
  <c r="P2488" i="39"/>
  <c r="E2488" i="39"/>
  <c r="G2488" i="39"/>
  <c r="J2488" i="39"/>
  <c r="N2488" i="39"/>
  <c r="F2488" i="39"/>
  <c r="L2277" i="39"/>
  <c r="P2277" i="39"/>
  <c r="E2277" i="39"/>
  <c r="I2277" i="39"/>
  <c r="M2277" i="39"/>
  <c r="A2277" i="39"/>
  <c r="F2277" i="39"/>
  <c r="J2277" i="39"/>
  <c r="N2277" i="39"/>
  <c r="C2277" i="39"/>
  <c r="G2277" i="39"/>
  <c r="K2277" i="39"/>
  <c r="O2277" i="39"/>
  <c r="H2277" i="39"/>
  <c r="G2463" i="39"/>
  <c r="A2463" i="39"/>
  <c r="J2463" i="39"/>
  <c r="L2463" i="39"/>
  <c r="F2463" i="39"/>
  <c r="M2463" i="39"/>
  <c r="E2463" i="39"/>
  <c r="O2463" i="39"/>
  <c r="K2463" i="39"/>
  <c r="I2463" i="39"/>
  <c r="N2463" i="39"/>
  <c r="C2463" i="39"/>
  <c r="P2463" i="39"/>
  <c r="H2463" i="39"/>
  <c r="C2377" i="39"/>
  <c r="O2377" i="39"/>
  <c r="P2377" i="39"/>
  <c r="M2377" i="39"/>
  <c r="A2377" i="39"/>
  <c r="C2317" i="39"/>
  <c r="L2317" i="39"/>
  <c r="K2317" i="39"/>
  <c r="N2317" i="39"/>
  <c r="G2317" i="39"/>
  <c r="O2317" i="39"/>
  <c r="H2317" i="39"/>
  <c r="P2317" i="39"/>
  <c r="E2317" i="39"/>
  <c r="I2317" i="39"/>
  <c r="M2317" i="39"/>
  <c r="A2317" i="39"/>
  <c r="F2317" i="39"/>
  <c r="J2317" i="39"/>
  <c r="G2438" i="39"/>
  <c r="H2438" i="39"/>
  <c r="M2438" i="39"/>
  <c r="N2438" i="39"/>
  <c r="J2438" i="39"/>
  <c r="I2438" i="39"/>
  <c r="E2438" i="39"/>
  <c r="P2438" i="39"/>
  <c r="F2438" i="39"/>
  <c r="L2438" i="39"/>
  <c r="C2438" i="39"/>
  <c r="K2438" i="39"/>
  <c r="A2438" i="39"/>
  <c r="O2438" i="39"/>
  <c r="O2137" i="39"/>
  <c r="M2137" i="39"/>
  <c r="C2137" i="39"/>
  <c r="P2137" i="39"/>
  <c r="A2137" i="39"/>
  <c r="E2117" i="39"/>
  <c r="J2117" i="39"/>
  <c r="G2117" i="39"/>
  <c r="A2117" i="39"/>
  <c r="C2117" i="39"/>
  <c r="I2117" i="39"/>
  <c r="K2117" i="39"/>
  <c r="N2117" i="39"/>
  <c r="P2117" i="39"/>
  <c r="F2117" i="39"/>
  <c r="H2117" i="39"/>
  <c r="M2117" i="39"/>
  <c r="L2117" i="39"/>
  <c r="O2117" i="39"/>
  <c r="G2357" i="39"/>
  <c r="K2357" i="39"/>
  <c r="H2357" i="39"/>
  <c r="L2357" i="39"/>
  <c r="P2357" i="39"/>
  <c r="I2357" i="39"/>
  <c r="C2357" i="39"/>
  <c r="A2357" i="39"/>
  <c r="E2357" i="39"/>
  <c r="J2357" i="39"/>
  <c r="M2357" i="39"/>
  <c r="F2357" i="39"/>
  <c r="O2357" i="39"/>
  <c r="N2357" i="39"/>
  <c r="G2057" i="39"/>
  <c r="I2057" i="39"/>
  <c r="H2057" i="39"/>
  <c r="P2057" i="39"/>
  <c r="O2057" i="39"/>
  <c r="A2057" i="39"/>
  <c r="J2057" i="39"/>
  <c r="E2057" i="39"/>
  <c r="C2057" i="39"/>
  <c r="M2057" i="39"/>
  <c r="K2057" i="39"/>
  <c r="F2057" i="39"/>
  <c r="L2057" i="39"/>
  <c r="N2057" i="39"/>
  <c r="E2297" i="39"/>
  <c r="H2297" i="39"/>
  <c r="J2297" i="39"/>
  <c r="A2297" i="39"/>
  <c r="K2297" i="39"/>
  <c r="O2297" i="39"/>
  <c r="C2297" i="39"/>
  <c r="L2297" i="39"/>
  <c r="N2297" i="39"/>
  <c r="F2297" i="39"/>
  <c r="I2297" i="39"/>
  <c r="M2297" i="39"/>
  <c r="G2297" i="39"/>
  <c r="P2297" i="39"/>
  <c r="D2863" i="37"/>
  <c r="D2863" i="39" s="1"/>
  <c r="C2384" i="37"/>
  <c r="C2324" i="37"/>
  <c r="C2164" i="37"/>
  <c r="C2044" i="37"/>
  <c r="C718" i="37"/>
  <c r="C558" i="37"/>
  <c r="C2264" i="37"/>
  <c r="C2224" i="37"/>
  <c r="C2064" i="37"/>
  <c r="C618" i="37"/>
  <c r="C458" i="37"/>
  <c r="C498" i="37"/>
  <c r="C2284" i="37"/>
  <c r="C2124" i="37"/>
  <c r="C678" i="37"/>
  <c r="C518" i="37"/>
  <c r="C2104" i="37"/>
  <c r="C2344" i="37"/>
  <c r="C2184" i="37"/>
  <c r="C738" i="37"/>
  <c r="C578" i="37"/>
  <c r="C418" i="37"/>
  <c r="C2244" i="37"/>
  <c r="C2084" i="37"/>
  <c r="C638" i="37"/>
  <c r="C478" i="37"/>
  <c r="C2304" i="37"/>
  <c r="C2144" i="37"/>
  <c r="C698" i="37"/>
  <c r="C538" i="37"/>
  <c r="C658" i="37"/>
  <c r="C2364" i="37"/>
  <c r="C2204" i="37"/>
  <c r="C758" i="37"/>
  <c r="C598" i="37"/>
  <c r="C438" i="37"/>
  <c r="B2357" i="37"/>
  <c r="B2277" i="37"/>
  <c r="E2357" i="37"/>
  <c r="C2177" i="37"/>
  <c r="B2177" i="37" s="1"/>
  <c r="D2177" i="37"/>
  <c r="D2177" i="39" s="1"/>
  <c r="K2037" i="37"/>
  <c r="C2217" i="37"/>
  <c r="B2217" i="37" s="1"/>
  <c r="D2217" i="37"/>
  <c r="D2217" i="39" s="1"/>
  <c r="D2414" i="37"/>
  <c r="D2414" i="39" s="1"/>
  <c r="E2277" i="37"/>
  <c r="C2414" i="37"/>
  <c r="K2414" i="37" s="1"/>
  <c r="K2337" i="37"/>
  <c r="C2257" i="37"/>
  <c r="B2257" i="37" s="1"/>
  <c r="D2257" i="37"/>
  <c r="D2257" i="39" s="1"/>
  <c r="E2337" i="37"/>
  <c r="C35" i="38"/>
  <c r="G35" i="38" s="1"/>
  <c r="F35" i="38" s="1"/>
  <c r="D2237" i="37"/>
  <c r="D2237" i="39" s="1"/>
  <c r="C2197" i="37"/>
  <c r="K2197" i="37" s="1"/>
  <c r="C33" i="38"/>
  <c r="G33" i="38" s="1"/>
  <c r="F33" i="38" s="1"/>
  <c r="D2197" i="37"/>
  <c r="D2197" i="39" s="1"/>
  <c r="C2237" i="37"/>
  <c r="B2237" i="37" s="1"/>
  <c r="K2463" i="37"/>
  <c r="K2488" i="37"/>
  <c r="K2438" i="37"/>
  <c r="E2137" i="37"/>
  <c r="E2137" i="39" s="1"/>
  <c r="E2057" i="37"/>
  <c r="E2297" i="37"/>
  <c r="E2097" i="37"/>
  <c r="E2117" i="37"/>
  <c r="E2317" i="37"/>
  <c r="E2077" i="37"/>
  <c r="E2377" i="37"/>
  <c r="E2377" i="39" s="1"/>
  <c r="B2077" i="37"/>
  <c r="K2077" i="37"/>
  <c r="D2398" i="37"/>
  <c r="D2398" i="39" s="1"/>
  <c r="B2097" i="37"/>
  <c r="K2097" i="37"/>
  <c r="D2408" i="37"/>
  <c r="D2408" i="39" s="1"/>
  <c r="C2408" i="37"/>
  <c r="B2408" i="37" s="1"/>
  <c r="B2377" i="37"/>
  <c r="K2377" i="37"/>
  <c r="K2377" i="39" s="1"/>
  <c r="D2157" i="37"/>
  <c r="D2157" i="39" s="1"/>
  <c r="C2157" i="37"/>
  <c r="B2057" i="37"/>
  <c r="K2057" i="37"/>
  <c r="B2137" i="37"/>
  <c r="K2137" i="37"/>
  <c r="K2137" i="39" s="1"/>
  <c r="B2317" i="37"/>
  <c r="K2317" i="37"/>
  <c r="D2403" i="37"/>
  <c r="D2403" i="39" s="1"/>
  <c r="C2403" i="37"/>
  <c r="B2403" i="37" s="1"/>
  <c r="B2297" i="37"/>
  <c r="K2297" i="37"/>
  <c r="B2117" i="37"/>
  <c r="K2117" i="37"/>
  <c r="C2502" i="37"/>
  <c r="L2502" i="37" s="1"/>
  <c r="C2477" i="37"/>
  <c r="L2477" i="37" s="1"/>
  <c r="C876" i="37"/>
  <c r="L876" i="37" s="1"/>
  <c r="C2452" i="37"/>
  <c r="L2452" i="37" s="1"/>
  <c r="C851" i="37"/>
  <c r="L851" i="37" s="1"/>
  <c r="C826" i="37"/>
  <c r="L826" i="37" s="1"/>
  <c r="E2037" i="37"/>
  <c r="D2848" i="37"/>
  <c r="D2848" i="39" s="1"/>
  <c r="C2848" i="37"/>
  <c r="L2848" i="37" s="1"/>
  <c r="C2837" i="37"/>
  <c r="L2837" i="37" s="1"/>
  <c r="C5" i="32"/>
  <c r="C13" i="32"/>
  <c r="C9" i="32"/>
  <c r="C4" i="32"/>
  <c r="C12" i="32"/>
  <c r="C11" i="32"/>
  <c r="C10" i="32"/>
  <c r="C7" i="32"/>
  <c r="C6" i="32"/>
  <c r="C8" i="32"/>
  <c r="C15" i="32"/>
  <c r="H2488" i="37"/>
  <c r="I2488" i="37" s="1"/>
  <c r="E2488" i="37"/>
  <c r="H2463" i="37"/>
  <c r="I2463" i="37" s="1"/>
  <c r="E2463" i="37"/>
  <c r="H2438" i="37"/>
  <c r="E2438" i="37"/>
  <c r="C34" i="38"/>
  <c r="D2862" i="37" l="1"/>
  <c r="D2862" i="39" s="1"/>
  <c r="D2864" i="37"/>
  <c r="D2864" i="39" s="1"/>
  <c r="C2854" i="37"/>
  <c r="D2861" i="37"/>
  <c r="D2861" i="39" s="1"/>
  <c r="C2859" i="37"/>
  <c r="C2451" i="37"/>
  <c r="L2451" i="37" s="1"/>
  <c r="C875" i="37"/>
  <c r="L875" i="37" s="1"/>
  <c r="C2476" i="37"/>
  <c r="L2476" i="37" s="1"/>
  <c r="C2501" i="37"/>
  <c r="L2501" i="37" s="1"/>
  <c r="C2504" i="37"/>
  <c r="L2504" i="37" s="1"/>
  <c r="C825" i="37"/>
  <c r="L825" i="37" s="1"/>
  <c r="C850" i="37"/>
  <c r="L850" i="37" s="1"/>
  <c r="H2848" i="39"/>
  <c r="L2848" i="39"/>
  <c r="I2848" i="39"/>
  <c r="C2848" i="39"/>
  <c r="G2848" i="39"/>
  <c r="K2848" i="39"/>
  <c r="N2848" i="39"/>
  <c r="E2848" i="39"/>
  <c r="M2848" i="39"/>
  <c r="A2848" i="39"/>
  <c r="O2848" i="39"/>
  <c r="F2848" i="39"/>
  <c r="J2848" i="39"/>
  <c r="P2848" i="39"/>
  <c r="C2408" i="39"/>
  <c r="M2408" i="39"/>
  <c r="O2408" i="39"/>
  <c r="P2408" i="39"/>
  <c r="A2408" i="39"/>
  <c r="L2237" i="39"/>
  <c r="N2237" i="39"/>
  <c r="C2237" i="39"/>
  <c r="G2237" i="39"/>
  <c r="K2237" i="39"/>
  <c r="O2237" i="39"/>
  <c r="H2237" i="39"/>
  <c r="P2237" i="39"/>
  <c r="E2237" i="39"/>
  <c r="I2237" i="39"/>
  <c r="M2237" i="39"/>
  <c r="A2237" i="39"/>
  <c r="F2237" i="39"/>
  <c r="J2237" i="39"/>
  <c r="L2197" i="39"/>
  <c r="E2197" i="39"/>
  <c r="I2197" i="39"/>
  <c r="M2197" i="39"/>
  <c r="A2197" i="39"/>
  <c r="F2197" i="39"/>
  <c r="J2197" i="39"/>
  <c r="N2197" i="39"/>
  <c r="C2197" i="39"/>
  <c r="G2197" i="39"/>
  <c r="K2197" i="39"/>
  <c r="O2197" i="39"/>
  <c r="H2197" i="39"/>
  <c r="P2197" i="39"/>
  <c r="E2414" i="39"/>
  <c r="F2414" i="39"/>
  <c r="P2414" i="39"/>
  <c r="G2414" i="39"/>
  <c r="H2414" i="39"/>
  <c r="O2414" i="39"/>
  <c r="I2414" i="39"/>
  <c r="A2414" i="39"/>
  <c r="J2414" i="39"/>
  <c r="M2414" i="39"/>
  <c r="C2414" i="39"/>
  <c r="N2414" i="39"/>
  <c r="K2414" i="39"/>
  <c r="L2414" i="39"/>
  <c r="A2398" i="39"/>
  <c r="M2398" i="39"/>
  <c r="P2398" i="39"/>
  <c r="O2398" i="39"/>
  <c r="I2217" i="39"/>
  <c r="N2217" i="39"/>
  <c r="E2217" i="39"/>
  <c r="O2217" i="39"/>
  <c r="L2217" i="39"/>
  <c r="G2217" i="39"/>
  <c r="C2217" i="39"/>
  <c r="H2217" i="39"/>
  <c r="P2217" i="39"/>
  <c r="F2217" i="39"/>
  <c r="K2217" i="39"/>
  <c r="A2217" i="39"/>
  <c r="M2217" i="39"/>
  <c r="J2217" i="39"/>
  <c r="A2403" i="39"/>
  <c r="M2403" i="39"/>
  <c r="C2403" i="39"/>
  <c r="O2403" i="39"/>
  <c r="P2403" i="39"/>
  <c r="L2157" i="39"/>
  <c r="N2157" i="39"/>
  <c r="C2157" i="39"/>
  <c r="G2157" i="39"/>
  <c r="K2157" i="39"/>
  <c r="O2157" i="39"/>
  <c r="H2157" i="39"/>
  <c r="P2157" i="39"/>
  <c r="E2157" i="39"/>
  <c r="I2157" i="39"/>
  <c r="M2157" i="39"/>
  <c r="A2157" i="39"/>
  <c r="F2157" i="39"/>
  <c r="J2157" i="39"/>
  <c r="M2257" i="39"/>
  <c r="O2257" i="39"/>
  <c r="A2257" i="39"/>
  <c r="P2257" i="39"/>
  <c r="C2257" i="39"/>
  <c r="G2863" i="39"/>
  <c r="F2863" i="39"/>
  <c r="I2863" i="39"/>
  <c r="L2863" i="39"/>
  <c r="A2863" i="39"/>
  <c r="J2863" i="39"/>
  <c r="N2863" i="39"/>
  <c r="E2863" i="39"/>
  <c r="O2863" i="39"/>
  <c r="K2863" i="39"/>
  <c r="C2863" i="39"/>
  <c r="P2863" i="39"/>
  <c r="H2863" i="39"/>
  <c r="M2863" i="39"/>
  <c r="H2177" i="39"/>
  <c r="G2177" i="39"/>
  <c r="O2177" i="39"/>
  <c r="N2177" i="39"/>
  <c r="L2177" i="39"/>
  <c r="M2177" i="39"/>
  <c r="F2177" i="39"/>
  <c r="E2177" i="39"/>
  <c r="J2177" i="39"/>
  <c r="A2177" i="39"/>
  <c r="I2177" i="39"/>
  <c r="K2177" i="39"/>
  <c r="P2177" i="39"/>
  <c r="C2177" i="39"/>
  <c r="C2909" i="37"/>
  <c r="D2909" i="37"/>
  <c r="D2909" i="39" s="1"/>
  <c r="C2858" i="37"/>
  <c r="D2858" i="37"/>
  <c r="D2858" i="39" s="1"/>
  <c r="C2924" i="37"/>
  <c r="D2924" i="37"/>
  <c r="D2924" i="39" s="1"/>
  <c r="C2866" i="37"/>
  <c r="D2866" i="37"/>
  <c r="D2866" i="39" s="1"/>
  <c r="C2898" i="37"/>
  <c r="D2898" i="37"/>
  <c r="D2898" i="39" s="1"/>
  <c r="C2877" i="37"/>
  <c r="D2877" i="37"/>
  <c r="D2877" i="39" s="1"/>
  <c r="C2864" i="37"/>
  <c r="C2862" i="37"/>
  <c r="D2852" i="37"/>
  <c r="D2852" i="39" s="1"/>
  <c r="C2852" i="37"/>
  <c r="K2863" i="37"/>
  <c r="B2863" i="37"/>
  <c r="L2863" i="37"/>
  <c r="E2863" i="37"/>
  <c r="F2863" i="37"/>
  <c r="C878" i="37"/>
  <c r="L878" i="37" s="1"/>
  <c r="C2479" i="37"/>
  <c r="L2479" i="37" s="1"/>
  <c r="C828" i="37"/>
  <c r="L828" i="37" s="1"/>
  <c r="C853" i="37"/>
  <c r="L853" i="37" s="1"/>
  <c r="C2454" i="37"/>
  <c r="L2454" i="37" s="1"/>
  <c r="C2455" i="37"/>
  <c r="C829" i="37"/>
  <c r="C2480" i="37"/>
  <c r="C854" i="37"/>
  <c r="C2505" i="37"/>
  <c r="C879" i="37"/>
  <c r="K658" i="37"/>
  <c r="B658" i="37"/>
  <c r="L658" i="37"/>
  <c r="B2264" i="37"/>
  <c r="L2264" i="37"/>
  <c r="K2264" i="37"/>
  <c r="K538" i="37"/>
  <c r="B538" i="37"/>
  <c r="L538" i="37"/>
  <c r="K418" i="37"/>
  <c r="B418" i="37"/>
  <c r="L418" i="37"/>
  <c r="B2124" i="37"/>
  <c r="L2124" i="37"/>
  <c r="K2124" i="37"/>
  <c r="B558" i="37"/>
  <c r="K558" i="37"/>
  <c r="L558" i="37"/>
  <c r="B2244" i="37"/>
  <c r="L2244" i="37"/>
  <c r="K2244" i="37"/>
  <c r="B678" i="37"/>
  <c r="K678" i="37"/>
  <c r="L678" i="37"/>
  <c r="B698" i="37"/>
  <c r="K698" i="37"/>
  <c r="L698" i="37"/>
  <c r="B578" i="37"/>
  <c r="L578" i="37"/>
  <c r="K578" i="37"/>
  <c r="B2284" i="37"/>
  <c r="L2284" i="37"/>
  <c r="K2284" i="37"/>
  <c r="B718" i="37"/>
  <c r="L718" i="37"/>
  <c r="K718" i="37"/>
  <c r="B438" i="37"/>
  <c r="L438" i="37"/>
  <c r="K438" i="37"/>
  <c r="K2144" i="37"/>
  <c r="B2144" i="37"/>
  <c r="L2144" i="37"/>
  <c r="B738" i="37"/>
  <c r="L738" i="37"/>
  <c r="K738" i="37"/>
  <c r="B498" i="37"/>
  <c r="L498" i="37"/>
  <c r="K498" i="37"/>
  <c r="B2044" i="37"/>
  <c r="L2044" i="37"/>
  <c r="K2044" i="37"/>
  <c r="K598" i="37"/>
  <c r="B598" i="37"/>
  <c r="L598" i="37"/>
  <c r="B2304" i="37"/>
  <c r="K2304" i="37"/>
  <c r="L2304" i="37"/>
  <c r="K2184" i="37"/>
  <c r="B2184" i="37"/>
  <c r="L2184" i="37"/>
  <c r="L458" i="37"/>
  <c r="K458" i="37"/>
  <c r="B458" i="37"/>
  <c r="B2164" i="37"/>
  <c r="L2164" i="37"/>
  <c r="K2164" i="37"/>
  <c r="B758" i="37"/>
  <c r="K758" i="37"/>
  <c r="L758" i="37"/>
  <c r="K478" i="37"/>
  <c r="B478" i="37"/>
  <c r="L478" i="37"/>
  <c r="K2344" i="37"/>
  <c r="B2344" i="37"/>
  <c r="L2344" i="37"/>
  <c r="B618" i="37"/>
  <c r="L618" i="37"/>
  <c r="K618" i="37"/>
  <c r="B2324" i="37"/>
  <c r="L2324" i="37"/>
  <c r="K2324" i="37"/>
  <c r="B2204" i="37"/>
  <c r="L2204" i="37"/>
  <c r="K2204" i="37"/>
  <c r="K638" i="37"/>
  <c r="B638" i="37"/>
  <c r="L638" i="37"/>
  <c r="K2104" i="37"/>
  <c r="B2104" i="37"/>
  <c r="L2104" i="37"/>
  <c r="K2064" i="37"/>
  <c r="B2064" i="37"/>
  <c r="L2064" i="37"/>
  <c r="K2384" i="37"/>
  <c r="B2384" i="37"/>
  <c r="L2384" i="37"/>
  <c r="B2364" i="37"/>
  <c r="L2364" i="37"/>
  <c r="K2364" i="37"/>
  <c r="B2084" i="37"/>
  <c r="L2084" i="37"/>
  <c r="K2084" i="37"/>
  <c r="B518" i="37"/>
  <c r="L518" i="37"/>
  <c r="K518" i="37"/>
  <c r="B2224" i="37"/>
  <c r="K2224" i="37"/>
  <c r="L2224" i="37"/>
  <c r="D2837" i="37"/>
  <c r="D2837" i="39" s="1"/>
  <c r="C2839" i="37"/>
  <c r="L2839" i="37" s="1"/>
  <c r="K2217" i="37"/>
  <c r="K2177" i="37"/>
  <c r="B2414" i="37"/>
  <c r="E2177" i="37"/>
  <c r="E2217" i="37"/>
  <c r="H2414" i="37"/>
  <c r="I2414" i="37" s="1"/>
  <c r="E2414" i="37"/>
  <c r="K2257" i="37"/>
  <c r="K2257" i="39" s="1"/>
  <c r="B2197" i="37"/>
  <c r="E2257" i="37"/>
  <c r="E2257" i="39" s="1"/>
  <c r="E2237" i="37"/>
  <c r="D2504" i="37"/>
  <c r="D2504" i="39" s="1"/>
  <c r="D2505" i="37"/>
  <c r="D2505" i="39" s="1"/>
  <c r="D2451" i="37"/>
  <c r="D2451" i="39" s="1"/>
  <c r="D2455" i="37"/>
  <c r="D2455" i="39" s="1"/>
  <c r="K2237" i="37"/>
  <c r="E2197" i="37"/>
  <c r="C2845" i="37"/>
  <c r="L2845" i="37" s="1"/>
  <c r="C862" i="37"/>
  <c r="B862" i="37" s="1"/>
  <c r="C812" i="37"/>
  <c r="L812" i="37" s="1"/>
  <c r="E2403" i="37"/>
  <c r="E2403" i="39" s="1"/>
  <c r="E2398" i="37"/>
  <c r="E2398" i="39" s="1"/>
  <c r="E2157" i="37"/>
  <c r="E2408" i="37"/>
  <c r="E2408" i="39" s="1"/>
  <c r="K2837" i="37"/>
  <c r="B2837" i="37"/>
  <c r="B2157" i="37"/>
  <c r="K2157" i="37"/>
  <c r="K2848" i="37"/>
  <c r="B2848" i="37"/>
  <c r="D2489" i="37"/>
  <c r="D2489" i="39" s="1"/>
  <c r="C2489" i="37"/>
  <c r="L2489" i="37" s="1"/>
  <c r="C863" i="37"/>
  <c r="L863" i="37" s="1"/>
  <c r="C2439" i="37"/>
  <c r="L2439" i="37" s="1"/>
  <c r="C813" i="37"/>
  <c r="L813" i="37" s="1"/>
  <c r="B826" i="37"/>
  <c r="K826" i="37"/>
  <c r="B851" i="37"/>
  <c r="K851" i="37"/>
  <c r="C2464" i="37"/>
  <c r="L2464" i="37" s="1"/>
  <c r="C838" i="37"/>
  <c r="L838" i="37" s="1"/>
  <c r="B2452" i="37"/>
  <c r="K2452" i="37"/>
  <c r="B876" i="37"/>
  <c r="K876" i="37"/>
  <c r="B825" i="37"/>
  <c r="K2477" i="37"/>
  <c r="B2477" i="37"/>
  <c r="D837" i="37"/>
  <c r="D837" i="39" s="1"/>
  <c r="C837" i="37"/>
  <c r="B2502" i="37"/>
  <c r="K2502" i="37"/>
  <c r="E2848" i="37"/>
  <c r="D2845" i="37"/>
  <c r="D2845" i="39" s="1"/>
  <c r="C2844" i="37"/>
  <c r="L2844" i="37" s="1"/>
  <c r="D2839" i="37"/>
  <c r="D2839" i="39" s="1"/>
  <c r="C2846" i="37"/>
  <c r="L2846" i="37" s="1"/>
  <c r="C2849" i="37"/>
  <c r="L2849" i="37" s="1"/>
  <c r="C2847" i="37"/>
  <c r="L2847" i="37" s="1"/>
  <c r="C2842" i="37"/>
  <c r="L2842" i="37" s="1"/>
  <c r="C2840" i="37"/>
  <c r="L2840" i="37" s="1"/>
  <c r="D2502" i="37"/>
  <c r="D2502" i="39" s="1"/>
  <c r="D2501" i="37"/>
  <c r="D2501" i="39" s="1"/>
  <c r="D2454" i="37"/>
  <c r="D2454" i="39" s="1"/>
  <c r="D2452" i="37"/>
  <c r="D2452" i="39" s="1"/>
  <c r="D2439" i="37"/>
  <c r="D2439" i="39" s="1"/>
  <c r="I2438" i="37"/>
  <c r="D862" i="37"/>
  <c r="D862" i="39" s="1"/>
  <c r="D35" i="38"/>
  <c r="D879" i="37" s="1"/>
  <c r="D879" i="39" s="1"/>
  <c r="G34" i="38"/>
  <c r="F34" i="38" s="1"/>
  <c r="D2480" i="37" s="1"/>
  <c r="D2480" i="39" s="1"/>
  <c r="D33" i="38"/>
  <c r="D812" i="37"/>
  <c r="D812" i="39" s="1"/>
  <c r="B2476" i="37" l="1"/>
  <c r="K2476" i="37"/>
  <c r="K2501" i="37"/>
  <c r="C2861" i="37"/>
  <c r="L2861" i="37" s="1"/>
  <c r="D2854" i="37"/>
  <c r="D2854" i="39" s="1"/>
  <c r="M2854" i="39" s="1"/>
  <c r="D2859" i="37"/>
  <c r="D2859" i="39" s="1"/>
  <c r="H2859" i="39" s="1"/>
  <c r="K875" i="37"/>
  <c r="B875" i="37"/>
  <c r="B2451" i="37"/>
  <c r="K2451" i="37"/>
  <c r="K825" i="37"/>
  <c r="B2501" i="37"/>
  <c r="K2504" i="37"/>
  <c r="B2504" i="37"/>
  <c r="K850" i="37"/>
  <c r="B850" i="37"/>
  <c r="P2837" i="39"/>
  <c r="J2837" i="39"/>
  <c r="E2837" i="39"/>
  <c r="A2837" i="39"/>
  <c r="G2837" i="39"/>
  <c r="H2837" i="39"/>
  <c r="L2837" i="39"/>
  <c r="O2837" i="39"/>
  <c r="K2837" i="39"/>
  <c r="C2837" i="39"/>
  <c r="M2837" i="39"/>
  <c r="N2837" i="39"/>
  <c r="I2837" i="39"/>
  <c r="F2837" i="39"/>
  <c r="L2454" i="39"/>
  <c r="I2454" i="39"/>
  <c r="C2454" i="39"/>
  <c r="M2454" i="39"/>
  <c r="G2454" i="39"/>
  <c r="K2454" i="39"/>
  <c r="P2454" i="39"/>
  <c r="A2454" i="39"/>
  <c r="F2454" i="39"/>
  <c r="N2454" i="39"/>
  <c r="J2454" i="39"/>
  <c r="H2454" i="39"/>
  <c r="E2454" i="39"/>
  <c r="O2454" i="39"/>
  <c r="C2504" i="39"/>
  <c r="I2504" i="39"/>
  <c r="L2504" i="39"/>
  <c r="O2504" i="39"/>
  <c r="A2504" i="39"/>
  <c r="H2504" i="39"/>
  <c r="M2504" i="39"/>
  <c r="K2504" i="39"/>
  <c r="G2504" i="39"/>
  <c r="J2504" i="39"/>
  <c r="P2504" i="39"/>
  <c r="E2504" i="39"/>
  <c r="N2504" i="39"/>
  <c r="F2504" i="39"/>
  <c r="K2854" i="39"/>
  <c r="C2854" i="39"/>
  <c r="H2854" i="39"/>
  <c r="L2854" i="39"/>
  <c r="A2924" i="39"/>
  <c r="I2924" i="39"/>
  <c r="L2924" i="39"/>
  <c r="F2924" i="39"/>
  <c r="P2924" i="39"/>
  <c r="M2924" i="39"/>
  <c r="K2924" i="39"/>
  <c r="H2924" i="39"/>
  <c r="O2924" i="39"/>
  <c r="E2924" i="39"/>
  <c r="C2924" i="39"/>
  <c r="G2924" i="39"/>
  <c r="J2924" i="39"/>
  <c r="N2924" i="39"/>
  <c r="P812" i="39"/>
  <c r="K812" i="39"/>
  <c r="L812" i="39"/>
  <c r="A812" i="39"/>
  <c r="M812" i="39"/>
  <c r="C812" i="39"/>
  <c r="O812" i="39"/>
  <c r="P2501" i="39"/>
  <c r="F2501" i="39"/>
  <c r="H2501" i="39"/>
  <c r="M2501" i="39"/>
  <c r="A2501" i="39"/>
  <c r="O2501" i="39"/>
  <c r="E2501" i="39"/>
  <c r="J2501" i="39"/>
  <c r="L2501" i="39"/>
  <c r="G2501" i="39"/>
  <c r="K2501" i="39"/>
  <c r="N2501" i="39"/>
  <c r="C2501" i="39"/>
  <c r="I2501" i="39"/>
  <c r="H2864" i="39"/>
  <c r="M2864" i="39"/>
  <c r="I2864" i="39"/>
  <c r="O2864" i="39"/>
  <c r="K2864" i="39"/>
  <c r="A2864" i="39"/>
  <c r="L2864" i="39"/>
  <c r="N2864" i="39"/>
  <c r="C2864" i="39"/>
  <c r="E2864" i="39"/>
  <c r="F2864" i="39"/>
  <c r="J2864" i="39"/>
  <c r="G2864" i="39"/>
  <c r="P2864" i="39"/>
  <c r="P2859" i="39"/>
  <c r="N2859" i="39"/>
  <c r="F2859" i="39"/>
  <c r="E2859" i="39"/>
  <c r="J2859" i="39"/>
  <c r="M2859" i="39"/>
  <c r="G2859" i="39"/>
  <c r="K2859" i="39"/>
  <c r="O2859" i="39"/>
  <c r="I2480" i="39"/>
  <c r="H2480" i="39"/>
  <c r="J2480" i="39"/>
  <c r="O2480" i="39"/>
  <c r="P2480" i="39"/>
  <c r="E2480" i="39"/>
  <c r="L2480" i="39"/>
  <c r="A2480" i="39"/>
  <c r="M2480" i="39"/>
  <c r="C2480" i="39"/>
  <c r="G2480" i="39"/>
  <c r="K2480" i="39"/>
  <c r="N2480" i="39"/>
  <c r="F2480" i="39"/>
  <c r="I2502" i="39"/>
  <c r="L2502" i="39"/>
  <c r="H2502" i="39"/>
  <c r="F2502" i="39"/>
  <c r="P2502" i="39"/>
  <c r="N2502" i="39"/>
  <c r="A2502" i="39"/>
  <c r="J2502" i="39"/>
  <c r="C2502" i="39"/>
  <c r="K2502" i="39"/>
  <c r="G2502" i="39"/>
  <c r="E2502" i="39"/>
  <c r="O2502" i="39"/>
  <c r="M2502" i="39"/>
  <c r="G2839" i="39"/>
  <c r="J2839" i="39"/>
  <c r="A2839" i="39"/>
  <c r="I2839" i="39"/>
  <c r="L2839" i="39"/>
  <c r="E2839" i="39"/>
  <c r="P2839" i="39"/>
  <c r="O2839" i="39"/>
  <c r="K2839" i="39"/>
  <c r="H2839" i="39"/>
  <c r="C2839" i="39"/>
  <c r="N2839" i="39"/>
  <c r="M2839" i="39"/>
  <c r="F2839" i="39"/>
  <c r="I2489" i="39"/>
  <c r="L2489" i="39"/>
  <c r="P2489" i="39"/>
  <c r="O2489" i="39"/>
  <c r="H2489" i="39"/>
  <c r="G2489" i="39"/>
  <c r="M2489" i="39"/>
  <c r="E2489" i="39"/>
  <c r="N2489" i="39"/>
  <c r="F2489" i="39"/>
  <c r="J2489" i="39"/>
  <c r="K2489" i="39"/>
  <c r="A2489" i="39"/>
  <c r="C2489" i="39"/>
  <c r="M2898" i="39"/>
  <c r="L2898" i="39"/>
  <c r="A2898" i="39"/>
  <c r="E2898" i="39"/>
  <c r="K2898" i="39"/>
  <c r="C2898" i="39"/>
  <c r="I2898" i="39"/>
  <c r="N2898" i="39"/>
  <c r="P2898" i="39"/>
  <c r="F2898" i="39"/>
  <c r="H2898" i="39"/>
  <c r="O2898" i="39"/>
  <c r="G2898" i="39"/>
  <c r="J2898" i="39"/>
  <c r="A2858" i="39"/>
  <c r="L2858" i="39"/>
  <c r="E2858" i="39"/>
  <c r="M2858" i="39"/>
  <c r="I2858" i="39"/>
  <c r="N2858" i="39"/>
  <c r="F2858" i="39"/>
  <c r="K2858" i="39"/>
  <c r="P2858" i="39"/>
  <c r="O2858" i="39"/>
  <c r="C2858" i="39"/>
  <c r="H2858" i="39"/>
  <c r="G2858" i="39"/>
  <c r="J2858" i="39"/>
  <c r="E2452" i="39"/>
  <c r="L2452" i="39"/>
  <c r="N2452" i="39"/>
  <c r="G2452" i="39"/>
  <c r="O2452" i="39"/>
  <c r="F2452" i="39"/>
  <c r="I2452" i="39"/>
  <c r="K2452" i="39"/>
  <c r="C2452" i="39"/>
  <c r="P2452" i="39"/>
  <c r="H2452" i="39"/>
  <c r="M2452" i="39"/>
  <c r="J2452" i="39"/>
  <c r="A2452" i="39"/>
  <c r="I2505" i="39"/>
  <c r="L2505" i="39"/>
  <c r="O2505" i="39"/>
  <c r="G2505" i="39"/>
  <c r="P2505" i="39"/>
  <c r="H2505" i="39"/>
  <c r="K2505" i="39"/>
  <c r="C2505" i="39"/>
  <c r="N2505" i="39"/>
  <c r="F2505" i="39"/>
  <c r="J2505" i="39"/>
  <c r="A2505" i="39"/>
  <c r="M2505" i="39"/>
  <c r="E2505" i="39"/>
  <c r="I879" i="39"/>
  <c r="N879" i="39"/>
  <c r="P879" i="39"/>
  <c r="H879" i="39"/>
  <c r="M879" i="39"/>
  <c r="A879" i="39"/>
  <c r="C879" i="39"/>
  <c r="G2852" i="39"/>
  <c r="A2852" i="39"/>
  <c r="O2852" i="39"/>
  <c r="J2852" i="39"/>
  <c r="L2852" i="39"/>
  <c r="K2852" i="39"/>
  <c r="E2852" i="39"/>
  <c r="M2852" i="39"/>
  <c r="F2852" i="39"/>
  <c r="N2852" i="39"/>
  <c r="H2852" i="39"/>
  <c r="P2852" i="39"/>
  <c r="C2852" i="39"/>
  <c r="I2852" i="39"/>
  <c r="L2877" i="39"/>
  <c r="O2877" i="39"/>
  <c r="G2877" i="39"/>
  <c r="E2877" i="39"/>
  <c r="P2877" i="39"/>
  <c r="H2877" i="39"/>
  <c r="I2877" i="39"/>
  <c r="K2877" i="39"/>
  <c r="C2877" i="39"/>
  <c r="N2877" i="39"/>
  <c r="J2877" i="39"/>
  <c r="F2877" i="39"/>
  <c r="A2877" i="39"/>
  <c r="M2877" i="39"/>
  <c r="C862" i="39"/>
  <c r="M862" i="39"/>
  <c r="O862" i="39"/>
  <c r="A862" i="39"/>
  <c r="P862" i="39"/>
  <c r="J2845" i="39"/>
  <c r="O2845" i="39"/>
  <c r="E2845" i="39"/>
  <c r="L2845" i="39"/>
  <c r="P2845" i="39"/>
  <c r="A2845" i="39"/>
  <c r="G2845" i="39"/>
  <c r="H2845" i="39"/>
  <c r="K2845" i="39"/>
  <c r="C2845" i="39"/>
  <c r="I2845" i="39"/>
  <c r="N2845" i="39"/>
  <c r="F2845" i="39"/>
  <c r="M2845" i="39"/>
  <c r="E2909" i="39"/>
  <c r="P2909" i="39"/>
  <c r="H2909" i="39"/>
  <c r="G2909" i="39"/>
  <c r="L2909" i="39"/>
  <c r="O2909" i="39"/>
  <c r="K2909" i="39"/>
  <c r="C2909" i="39"/>
  <c r="I2909" i="39"/>
  <c r="N2909" i="39"/>
  <c r="J2909" i="39"/>
  <c r="F2909" i="39"/>
  <c r="A2909" i="39"/>
  <c r="M2909" i="39"/>
  <c r="P837" i="39"/>
  <c r="M837" i="39"/>
  <c r="A837" i="39"/>
  <c r="C837" i="39"/>
  <c r="O837" i="39"/>
  <c r="G2455" i="39"/>
  <c r="L2455" i="39"/>
  <c r="J2455" i="39"/>
  <c r="A2455" i="39"/>
  <c r="N2455" i="39"/>
  <c r="I2455" i="39"/>
  <c r="M2455" i="39"/>
  <c r="E2455" i="39"/>
  <c r="O2455" i="39"/>
  <c r="K2455" i="39"/>
  <c r="P2455" i="39"/>
  <c r="C2455" i="39"/>
  <c r="F2455" i="39"/>
  <c r="H2455" i="39"/>
  <c r="H2862" i="39"/>
  <c r="L2862" i="39"/>
  <c r="E2862" i="39"/>
  <c r="I2862" i="39"/>
  <c r="K2862" i="39"/>
  <c r="M2862" i="39"/>
  <c r="C2862" i="39"/>
  <c r="F2862" i="39"/>
  <c r="P2862" i="39"/>
  <c r="N2862" i="39"/>
  <c r="J2862" i="39"/>
  <c r="A2862" i="39"/>
  <c r="O2862" i="39"/>
  <c r="G2862" i="39"/>
  <c r="A2866" i="39"/>
  <c r="L2866" i="39"/>
  <c r="E2866" i="39"/>
  <c r="M2866" i="39"/>
  <c r="K2866" i="39"/>
  <c r="C2866" i="39"/>
  <c r="P2866" i="39"/>
  <c r="H2866" i="39"/>
  <c r="O2866" i="39"/>
  <c r="I2866" i="39"/>
  <c r="G2866" i="39"/>
  <c r="N2866" i="39"/>
  <c r="J2866" i="39"/>
  <c r="F2866" i="39"/>
  <c r="G2439" i="39"/>
  <c r="I2439" i="39"/>
  <c r="L2439" i="39"/>
  <c r="N2439" i="39"/>
  <c r="F2439" i="39"/>
  <c r="K2439" i="39"/>
  <c r="P2439" i="39"/>
  <c r="O2439" i="39"/>
  <c r="C2439" i="39"/>
  <c r="H2439" i="39"/>
  <c r="M2439" i="39"/>
  <c r="E2439" i="39"/>
  <c r="J2439" i="39"/>
  <c r="A2439" i="39"/>
  <c r="K2451" i="39"/>
  <c r="L2451" i="39"/>
  <c r="I2451" i="39"/>
  <c r="G2451" i="39"/>
  <c r="M2451" i="39"/>
  <c r="P2451" i="39"/>
  <c r="A2451" i="39"/>
  <c r="C2451" i="39"/>
  <c r="O2451" i="39"/>
  <c r="F2451" i="39"/>
  <c r="J2451" i="39"/>
  <c r="N2451" i="39"/>
  <c r="E2451" i="39"/>
  <c r="H2451" i="39"/>
  <c r="E2861" i="39"/>
  <c r="O2861" i="39"/>
  <c r="G2861" i="39"/>
  <c r="H2861" i="39"/>
  <c r="L2861" i="39"/>
  <c r="P2861" i="39"/>
  <c r="N2861" i="39"/>
  <c r="K2861" i="39"/>
  <c r="J2861" i="39"/>
  <c r="F2861" i="39"/>
  <c r="C2861" i="39"/>
  <c r="A2861" i="39"/>
  <c r="M2861" i="39"/>
  <c r="I2861" i="39"/>
  <c r="B2454" i="37"/>
  <c r="K878" i="37"/>
  <c r="B878" i="37"/>
  <c r="E2859" i="37"/>
  <c r="F2859" i="37"/>
  <c r="C2869" i="37"/>
  <c r="D2869" i="37"/>
  <c r="D2869" i="39" s="1"/>
  <c r="B2859" i="37"/>
  <c r="L2859" i="37"/>
  <c r="K2859" i="37"/>
  <c r="F2924" i="37"/>
  <c r="E2924" i="37"/>
  <c r="E2898" i="37"/>
  <c r="F2898" i="37"/>
  <c r="E2858" i="37"/>
  <c r="F2858" i="37"/>
  <c r="C2901" i="37"/>
  <c r="D2901" i="37"/>
  <c r="D2901" i="39" s="1"/>
  <c r="C2905" i="37"/>
  <c r="D2905" i="37"/>
  <c r="D2905" i="39" s="1"/>
  <c r="C2855" i="37"/>
  <c r="D2855" i="37"/>
  <c r="D2855" i="39" s="1"/>
  <c r="B2854" i="37"/>
  <c r="L2854" i="37"/>
  <c r="K2854" i="37"/>
  <c r="C2857" i="37"/>
  <c r="D2857" i="37"/>
  <c r="D2857" i="39" s="1"/>
  <c r="B2864" i="37"/>
  <c r="K2864" i="37"/>
  <c r="L2864" i="37"/>
  <c r="D2899" i="37"/>
  <c r="D2899" i="39" s="1"/>
  <c r="C2899" i="37"/>
  <c r="C2873" i="37"/>
  <c r="D2873" i="37"/>
  <c r="D2873" i="39" s="1"/>
  <c r="D2860" i="37"/>
  <c r="D2860" i="39" s="1"/>
  <c r="C2860" i="37"/>
  <c r="D2871" i="37"/>
  <c r="D2871" i="39" s="1"/>
  <c r="C2871" i="37"/>
  <c r="E2852" i="37"/>
  <c r="F2852" i="37"/>
  <c r="F2877" i="37"/>
  <c r="E2877" i="37"/>
  <c r="K2898" i="37"/>
  <c r="B2898" i="37"/>
  <c r="L2898" i="37"/>
  <c r="K2858" i="37"/>
  <c r="B2858" i="37"/>
  <c r="L2858" i="37"/>
  <c r="C2950" i="37"/>
  <c r="D2950" i="37"/>
  <c r="D2950" i="39" s="1"/>
  <c r="C2902" i="37"/>
  <c r="D2902" i="37"/>
  <c r="D2902" i="39" s="1"/>
  <c r="C2904" i="37"/>
  <c r="D2904" i="37"/>
  <c r="D2904" i="39" s="1"/>
  <c r="C2906" i="37"/>
  <c r="D2906" i="37"/>
  <c r="D2906" i="39" s="1"/>
  <c r="C2874" i="37"/>
  <c r="D2874" i="37"/>
  <c r="D2874" i="39" s="1"/>
  <c r="B2877" i="37"/>
  <c r="L2877" i="37"/>
  <c r="K2877" i="37"/>
  <c r="E2909" i="37"/>
  <c r="F2909" i="37"/>
  <c r="D2856" i="37"/>
  <c r="D2856" i="39" s="1"/>
  <c r="C2856" i="37"/>
  <c r="E2864" i="37"/>
  <c r="F2864" i="37"/>
  <c r="B2852" i="37"/>
  <c r="K2852" i="37"/>
  <c r="L2852" i="37"/>
  <c r="D2903" i="37"/>
  <c r="D2903" i="39" s="1"/>
  <c r="C2903" i="37"/>
  <c r="C2868" i="37"/>
  <c r="D2868" i="37"/>
  <c r="D2868" i="39" s="1"/>
  <c r="D2875" i="37"/>
  <c r="D2875" i="39" s="1"/>
  <c r="C2875" i="37"/>
  <c r="C2853" i="37"/>
  <c r="D2853" i="37"/>
  <c r="D2853" i="39" s="1"/>
  <c r="G2863" i="37"/>
  <c r="J2863" i="37" s="1"/>
  <c r="O2863" i="37"/>
  <c r="E2862" i="37"/>
  <c r="F2862" i="37"/>
  <c r="E2866" i="37"/>
  <c r="F2866" i="37"/>
  <c r="K2909" i="37"/>
  <c r="L2909" i="37"/>
  <c r="B2909" i="37"/>
  <c r="C2872" i="37"/>
  <c r="D2872" i="37"/>
  <c r="D2872" i="39" s="1"/>
  <c r="C2878" i="37"/>
  <c r="D2878" i="37"/>
  <c r="D2878" i="39" s="1"/>
  <c r="C2900" i="37"/>
  <c r="D2900" i="37"/>
  <c r="D2900" i="39" s="1"/>
  <c r="C2910" i="37"/>
  <c r="D2910" i="37"/>
  <c r="D2910" i="39" s="1"/>
  <c r="C2876" i="37"/>
  <c r="D2876" i="37"/>
  <c r="D2876" i="39" s="1"/>
  <c r="K2924" i="37"/>
  <c r="B2924" i="37"/>
  <c r="L2924" i="37"/>
  <c r="C2908" i="37"/>
  <c r="D2908" i="37"/>
  <c r="D2908" i="39" s="1"/>
  <c r="C2870" i="37"/>
  <c r="D2870" i="37"/>
  <c r="D2870" i="39" s="1"/>
  <c r="D2907" i="37"/>
  <c r="D2907" i="39" s="1"/>
  <c r="C2907" i="37"/>
  <c r="D2867" i="37"/>
  <c r="D2867" i="39" s="1"/>
  <c r="C2867" i="37"/>
  <c r="K2862" i="37"/>
  <c r="B2862" i="37"/>
  <c r="L2862" i="37"/>
  <c r="F2861" i="37"/>
  <c r="E2861" i="37"/>
  <c r="B2866" i="37"/>
  <c r="L2866" i="37"/>
  <c r="K2866" i="37"/>
  <c r="K2479" i="37"/>
  <c r="D2842" i="37"/>
  <c r="D2842" i="39" s="1"/>
  <c r="B2479" i="37"/>
  <c r="K2454" i="37"/>
  <c r="B853" i="37"/>
  <c r="K828" i="37"/>
  <c r="K853" i="37"/>
  <c r="B828" i="37"/>
  <c r="B2505" i="37"/>
  <c r="K2505" i="37"/>
  <c r="L2505" i="37"/>
  <c r="B854" i="37"/>
  <c r="L854" i="37"/>
  <c r="K854" i="37"/>
  <c r="K2480" i="37"/>
  <c r="L2480" i="37"/>
  <c r="B2480" i="37"/>
  <c r="L829" i="37"/>
  <c r="K829" i="37"/>
  <c r="B829" i="37"/>
  <c r="K2455" i="37"/>
  <c r="L2455" i="37"/>
  <c r="B2455" i="37"/>
  <c r="L879" i="37"/>
  <c r="L879" i="39" s="1"/>
  <c r="K879" i="37"/>
  <c r="K879" i="39" s="1"/>
  <c r="B879" i="37"/>
  <c r="E2837" i="37"/>
  <c r="D2847" i="37"/>
  <c r="D2847" i="39" s="1"/>
  <c r="D2836" i="37"/>
  <c r="D2836" i="39" s="1"/>
  <c r="D2849" i="37"/>
  <c r="D2849" i="39" s="1"/>
  <c r="D2844" i="37"/>
  <c r="D2844" i="39" s="1"/>
  <c r="F2489" i="37"/>
  <c r="F2504" i="37"/>
  <c r="K812" i="37"/>
  <c r="E2504" i="37"/>
  <c r="E837" i="37"/>
  <c r="E837" i="39" s="1"/>
  <c r="D2846" i="37"/>
  <c r="D2846" i="39" s="1"/>
  <c r="D813" i="37"/>
  <c r="D813" i="39" s="1"/>
  <c r="D829" i="37"/>
  <c r="D829" i="39" s="1"/>
  <c r="F2455" i="37"/>
  <c r="E2455" i="37"/>
  <c r="F2480" i="37"/>
  <c r="E2480" i="37"/>
  <c r="F2505" i="37"/>
  <c r="E2505" i="37"/>
  <c r="E879" i="37"/>
  <c r="E879" i="39" s="1"/>
  <c r="F879" i="37"/>
  <c r="F879" i="39" s="1"/>
  <c r="D2840" i="37"/>
  <c r="D2840" i="39" s="1"/>
  <c r="B812" i="37"/>
  <c r="K862" i="37"/>
  <c r="K862" i="39" s="1"/>
  <c r="E2489" i="37"/>
  <c r="H837" i="37"/>
  <c r="I837" i="37" s="1"/>
  <c r="I837" i="39" s="1"/>
  <c r="K2842" i="37"/>
  <c r="B2842" i="37"/>
  <c r="K2839" i="37"/>
  <c r="B2839" i="37"/>
  <c r="D2841" i="37"/>
  <c r="D2841" i="39" s="1"/>
  <c r="C2841" i="37"/>
  <c r="L2841" i="37" s="1"/>
  <c r="D2838" i="37"/>
  <c r="D2838" i="39" s="1"/>
  <c r="C2838" i="37"/>
  <c r="L2838" i="37" s="1"/>
  <c r="D2843" i="37"/>
  <c r="D2843" i="39" s="1"/>
  <c r="C2843" i="37"/>
  <c r="L2843" i="37" s="1"/>
  <c r="B2844" i="37"/>
  <c r="K2844" i="37"/>
  <c r="B2840" i="37"/>
  <c r="K2840" i="37"/>
  <c r="B2846" i="37"/>
  <c r="K2846" i="37"/>
  <c r="K2847" i="37"/>
  <c r="B2847" i="37"/>
  <c r="K2849" i="37"/>
  <c r="B2849" i="37"/>
  <c r="K2845" i="37"/>
  <c r="B2845" i="37"/>
  <c r="B2464" i="37"/>
  <c r="K2464" i="37"/>
  <c r="D2494" i="37"/>
  <c r="D2494" i="39" s="1"/>
  <c r="C2494" i="37"/>
  <c r="L2494" i="37" s="1"/>
  <c r="C2469" i="37"/>
  <c r="L2469" i="37" s="1"/>
  <c r="C868" i="37"/>
  <c r="L868" i="37" s="1"/>
  <c r="C2444" i="37"/>
  <c r="L2444" i="37" s="1"/>
  <c r="C843" i="37"/>
  <c r="L843" i="37" s="1"/>
  <c r="C818" i="37"/>
  <c r="L818" i="37" s="1"/>
  <c r="D2498" i="37"/>
  <c r="D2498" i="39" s="1"/>
  <c r="C2473" i="37"/>
  <c r="L2473" i="37" s="1"/>
  <c r="C872" i="37"/>
  <c r="L872" i="37" s="1"/>
  <c r="C2448" i="37"/>
  <c r="L2448" i="37" s="1"/>
  <c r="C847" i="37"/>
  <c r="L847" i="37" s="1"/>
  <c r="C822" i="37"/>
  <c r="L822" i="37" s="1"/>
  <c r="C2498" i="37"/>
  <c r="L2498" i="37" s="1"/>
  <c r="B813" i="37"/>
  <c r="K813" i="37"/>
  <c r="K2439" i="37"/>
  <c r="B2439" i="37"/>
  <c r="D2493" i="37"/>
  <c r="D2493" i="39" s="1"/>
  <c r="C2493" i="37"/>
  <c r="L2493" i="37" s="1"/>
  <c r="C2468" i="37"/>
  <c r="L2468" i="37" s="1"/>
  <c r="C867" i="37"/>
  <c r="L867" i="37" s="1"/>
  <c r="C2443" i="37"/>
  <c r="L2443" i="37" s="1"/>
  <c r="C842" i="37"/>
  <c r="L842" i="37" s="1"/>
  <c r="C817" i="37"/>
  <c r="L817" i="37" s="1"/>
  <c r="B837" i="37"/>
  <c r="K837" i="37"/>
  <c r="K837" i="39" s="1"/>
  <c r="B863" i="37"/>
  <c r="K863" i="37"/>
  <c r="B2489" i="37"/>
  <c r="K2489" i="37"/>
  <c r="B838" i="37"/>
  <c r="K838" i="37"/>
  <c r="E2845" i="37"/>
  <c r="E2839" i="37"/>
  <c r="F2502" i="37"/>
  <c r="E2439" i="37"/>
  <c r="H862" i="37"/>
  <c r="I862" i="37" s="1"/>
  <c r="I862" i="39" s="1"/>
  <c r="E2501" i="37"/>
  <c r="E2502" i="37"/>
  <c r="F2501" i="37"/>
  <c r="D2469" i="37"/>
  <c r="D2469" i="39" s="1"/>
  <c r="D2444" i="37"/>
  <c r="D2444" i="39" s="1"/>
  <c r="D2473" i="37"/>
  <c r="D2473" i="39" s="1"/>
  <c r="D2448" i="37"/>
  <c r="D2448" i="39" s="1"/>
  <c r="D2476" i="37"/>
  <c r="D2476" i="39" s="1"/>
  <c r="D2477" i="37"/>
  <c r="D2477" i="39" s="1"/>
  <c r="D2479" i="37"/>
  <c r="D2479" i="39" s="1"/>
  <c r="D2468" i="37"/>
  <c r="D2468" i="39" s="1"/>
  <c r="D2443" i="37"/>
  <c r="D2443" i="39" s="1"/>
  <c r="D2464" i="37"/>
  <c r="D2464" i="39" s="1"/>
  <c r="F2439" i="37"/>
  <c r="D868" i="37"/>
  <c r="D868" i="39" s="1"/>
  <c r="D872" i="37"/>
  <c r="D872" i="39" s="1"/>
  <c r="D867" i="37"/>
  <c r="D867" i="39" s="1"/>
  <c r="E862" i="37"/>
  <c r="E862" i="39" s="1"/>
  <c r="D870" i="37"/>
  <c r="D870" i="39" s="1"/>
  <c r="D873" i="37"/>
  <c r="D873" i="39" s="1"/>
  <c r="D869" i="37"/>
  <c r="D869" i="39" s="1"/>
  <c r="D865" i="37"/>
  <c r="D865" i="39" s="1"/>
  <c r="D874" i="37"/>
  <c r="D874" i="39" s="1"/>
  <c r="D866" i="37"/>
  <c r="D866" i="39" s="1"/>
  <c r="D864" i="37"/>
  <c r="D864" i="39" s="1"/>
  <c r="D871" i="37"/>
  <c r="D871" i="39" s="1"/>
  <c r="D876" i="37"/>
  <c r="D876" i="39" s="1"/>
  <c r="D875" i="37"/>
  <c r="D875" i="39" s="1"/>
  <c r="D878" i="37"/>
  <c r="D878" i="39" s="1"/>
  <c r="D863" i="37"/>
  <c r="D863" i="39" s="1"/>
  <c r="D34" i="38"/>
  <c r="D817" i="37"/>
  <c r="D817" i="39" s="1"/>
  <c r="D818" i="37"/>
  <c r="D818" i="39" s="1"/>
  <c r="D823" i="37"/>
  <c r="D823" i="39" s="1"/>
  <c r="D819" i="37"/>
  <c r="D819" i="39" s="1"/>
  <c r="D815" i="37"/>
  <c r="D815" i="39" s="1"/>
  <c r="D814" i="37"/>
  <c r="D814" i="39" s="1"/>
  <c r="D824" i="37"/>
  <c r="D824" i="39" s="1"/>
  <c r="D821" i="37"/>
  <c r="D821" i="39" s="1"/>
  <c r="D820" i="37"/>
  <c r="D820" i="39" s="1"/>
  <c r="D816" i="37"/>
  <c r="D816" i="39" s="1"/>
  <c r="D825" i="37"/>
  <c r="D825" i="39" s="1"/>
  <c r="D828" i="37"/>
  <c r="D828" i="39" s="1"/>
  <c r="D826" i="37"/>
  <c r="D826" i="39" s="1"/>
  <c r="D822" i="37"/>
  <c r="D822" i="39" s="1"/>
  <c r="H812" i="37"/>
  <c r="I812" i="37" s="1"/>
  <c r="I812" i="39" s="1"/>
  <c r="E812" i="37"/>
  <c r="E812" i="39" s="1"/>
  <c r="P2854" i="39" l="1"/>
  <c r="F2854" i="39"/>
  <c r="N2854" i="39"/>
  <c r="K2861" i="37"/>
  <c r="G2854" i="39"/>
  <c r="O2854" i="39"/>
  <c r="J2854" i="39"/>
  <c r="A2854" i="39"/>
  <c r="F2854" i="37"/>
  <c r="B2861" i="37"/>
  <c r="E2854" i="37"/>
  <c r="C2859" i="39"/>
  <c r="A2859" i="39"/>
  <c r="E2854" i="39"/>
  <c r="L2859" i="39"/>
  <c r="I2854" i="39"/>
  <c r="I2859" i="39"/>
  <c r="H812" i="39"/>
  <c r="H837" i="39"/>
  <c r="H862" i="39"/>
  <c r="L2907" i="39"/>
  <c r="H2907" i="39"/>
  <c r="M2907" i="39"/>
  <c r="E2907" i="39"/>
  <c r="P2907" i="39"/>
  <c r="N2907" i="39"/>
  <c r="F2907" i="39"/>
  <c r="I2907" i="39"/>
  <c r="J2907" i="39"/>
  <c r="C2907" i="39"/>
  <c r="A2907" i="39"/>
  <c r="O2907" i="39"/>
  <c r="G2907" i="39"/>
  <c r="K2907" i="39"/>
  <c r="N821" i="39"/>
  <c r="I821" i="39"/>
  <c r="L821" i="39"/>
  <c r="P821" i="39"/>
  <c r="A821" i="39"/>
  <c r="J821" i="39"/>
  <c r="C821" i="39"/>
  <c r="G821" i="39"/>
  <c r="K821" i="39"/>
  <c r="F821" i="39"/>
  <c r="O821" i="39"/>
  <c r="E821" i="39"/>
  <c r="H821" i="39"/>
  <c r="M821" i="39"/>
  <c r="H874" i="39"/>
  <c r="F874" i="39"/>
  <c r="G874" i="39"/>
  <c r="M874" i="39"/>
  <c r="J874" i="39"/>
  <c r="P874" i="39"/>
  <c r="A874" i="39"/>
  <c r="K874" i="39"/>
  <c r="I874" i="39"/>
  <c r="C874" i="39"/>
  <c r="L874" i="39"/>
  <c r="E874" i="39"/>
  <c r="O874" i="39"/>
  <c r="N874" i="39"/>
  <c r="L868" i="39"/>
  <c r="M868" i="39"/>
  <c r="C868" i="39"/>
  <c r="N868" i="39"/>
  <c r="I868" i="39"/>
  <c r="P868" i="39"/>
  <c r="H868" i="39"/>
  <c r="A868" i="39"/>
  <c r="O2448" i="39"/>
  <c r="L2448" i="39"/>
  <c r="C2448" i="39"/>
  <c r="M2448" i="39"/>
  <c r="I2448" i="39"/>
  <c r="E2448" i="39"/>
  <c r="H2448" i="39"/>
  <c r="P2448" i="39"/>
  <c r="J2448" i="39"/>
  <c r="G2448" i="39"/>
  <c r="K2448" i="39"/>
  <c r="A2448" i="39"/>
  <c r="N2448" i="39"/>
  <c r="F2448" i="39"/>
  <c r="I2841" i="39"/>
  <c r="L2841" i="39"/>
  <c r="C2841" i="39"/>
  <c r="J2841" i="39"/>
  <c r="M2841" i="39"/>
  <c r="A2841" i="39"/>
  <c r="E2841" i="39"/>
  <c r="P2841" i="39"/>
  <c r="H2841" i="39"/>
  <c r="O2841" i="39"/>
  <c r="G2841" i="39"/>
  <c r="N2841" i="39"/>
  <c r="K2841" i="39"/>
  <c r="F2841" i="39"/>
  <c r="L2870" i="39"/>
  <c r="F2870" i="39"/>
  <c r="C2870" i="39"/>
  <c r="P2870" i="39"/>
  <c r="H2870" i="39"/>
  <c r="E2870" i="39"/>
  <c r="I2870" i="39"/>
  <c r="M2870" i="39"/>
  <c r="K2870" i="39"/>
  <c r="J2870" i="39"/>
  <c r="A2870" i="39"/>
  <c r="N2870" i="39"/>
  <c r="O2870" i="39"/>
  <c r="G2870" i="39"/>
  <c r="A2855" i="39"/>
  <c r="J2855" i="39"/>
  <c r="I2855" i="39"/>
  <c r="L2855" i="39"/>
  <c r="G2855" i="39"/>
  <c r="E2855" i="39"/>
  <c r="N2855" i="39"/>
  <c r="F2855" i="39"/>
  <c r="K2855" i="39"/>
  <c r="C2855" i="39"/>
  <c r="P2855" i="39"/>
  <c r="O2855" i="39"/>
  <c r="H2855" i="39"/>
  <c r="M2855" i="39"/>
  <c r="C817" i="39"/>
  <c r="H817" i="39"/>
  <c r="L817" i="39"/>
  <c r="A817" i="39"/>
  <c r="I817" i="39"/>
  <c r="N817" i="39"/>
  <c r="P817" i="39"/>
  <c r="M817" i="39"/>
  <c r="L2868" i="39"/>
  <c r="M2868" i="39"/>
  <c r="E2868" i="39"/>
  <c r="G2868" i="39"/>
  <c r="H2868" i="39"/>
  <c r="J2868" i="39"/>
  <c r="A2868" i="39"/>
  <c r="P2868" i="39"/>
  <c r="F2868" i="39"/>
  <c r="O2868" i="39"/>
  <c r="C2868" i="39"/>
  <c r="N2868" i="39"/>
  <c r="I2868" i="39"/>
  <c r="K2868" i="39"/>
  <c r="M2844" i="39"/>
  <c r="F2844" i="39"/>
  <c r="E2844" i="39"/>
  <c r="G2844" i="39"/>
  <c r="H2844" i="39"/>
  <c r="J2844" i="39"/>
  <c r="A2844" i="39"/>
  <c r="L2844" i="39"/>
  <c r="O2844" i="39"/>
  <c r="P2844" i="39"/>
  <c r="N2844" i="39"/>
  <c r="K2844" i="39"/>
  <c r="C2844" i="39"/>
  <c r="I2844" i="39"/>
  <c r="J2876" i="39"/>
  <c r="A2876" i="39"/>
  <c r="O2876" i="39"/>
  <c r="G2876" i="39"/>
  <c r="L2876" i="39"/>
  <c r="E2876" i="39"/>
  <c r="M2876" i="39"/>
  <c r="F2876" i="39"/>
  <c r="N2876" i="39"/>
  <c r="H2876" i="39"/>
  <c r="P2876" i="39"/>
  <c r="C2876" i="39"/>
  <c r="I2876" i="39"/>
  <c r="K2876" i="39"/>
  <c r="G2853" i="39"/>
  <c r="L2853" i="39"/>
  <c r="E2853" i="39"/>
  <c r="P2853" i="39"/>
  <c r="J2853" i="39"/>
  <c r="H2853" i="39"/>
  <c r="O2853" i="39"/>
  <c r="M2853" i="39"/>
  <c r="K2853" i="39"/>
  <c r="I2853" i="39"/>
  <c r="C2853" i="39"/>
  <c r="N2853" i="39"/>
  <c r="F2853" i="39"/>
  <c r="A2853" i="39"/>
  <c r="F2902" i="39"/>
  <c r="E2902" i="39"/>
  <c r="I2902" i="39"/>
  <c r="M2902" i="39"/>
  <c r="K2902" i="39"/>
  <c r="H2902" i="39"/>
  <c r="P2902" i="39"/>
  <c r="L2902" i="39"/>
  <c r="C2902" i="39"/>
  <c r="N2902" i="39"/>
  <c r="O2902" i="39"/>
  <c r="J2902" i="39"/>
  <c r="G2902" i="39"/>
  <c r="A2902" i="39"/>
  <c r="A2871" i="39"/>
  <c r="G2871" i="39"/>
  <c r="J2871" i="39"/>
  <c r="L2871" i="39"/>
  <c r="F2871" i="39"/>
  <c r="I2871" i="39"/>
  <c r="N2871" i="39"/>
  <c r="E2871" i="39"/>
  <c r="C2871" i="39"/>
  <c r="P2871" i="39"/>
  <c r="O2871" i="39"/>
  <c r="H2871" i="39"/>
  <c r="K2871" i="39"/>
  <c r="M2871" i="39"/>
  <c r="N2476" i="39"/>
  <c r="L2476" i="39"/>
  <c r="O2476" i="39"/>
  <c r="F2476" i="39"/>
  <c r="G2476" i="39"/>
  <c r="E2476" i="39"/>
  <c r="I2476" i="39"/>
  <c r="K2476" i="39"/>
  <c r="C2476" i="39"/>
  <c r="J2476" i="39"/>
  <c r="A2476" i="39"/>
  <c r="M2476" i="39"/>
  <c r="P2476" i="39"/>
  <c r="H2476" i="39"/>
  <c r="H865" i="39"/>
  <c r="J865" i="39"/>
  <c r="N865" i="39"/>
  <c r="P865" i="39"/>
  <c r="A865" i="39"/>
  <c r="C865" i="39"/>
  <c r="F865" i="39"/>
  <c r="I865" i="39"/>
  <c r="L865" i="39"/>
  <c r="K865" i="39"/>
  <c r="G865" i="39"/>
  <c r="M865" i="39"/>
  <c r="O865" i="39"/>
  <c r="E865" i="39"/>
  <c r="N822" i="39"/>
  <c r="E822" i="39"/>
  <c r="H822" i="39"/>
  <c r="L822" i="39"/>
  <c r="M822" i="39"/>
  <c r="C822" i="39"/>
  <c r="A822" i="39"/>
  <c r="I822" i="39"/>
  <c r="P822" i="39"/>
  <c r="E814" i="39"/>
  <c r="O814" i="39"/>
  <c r="A814" i="39"/>
  <c r="L814" i="39"/>
  <c r="M814" i="39"/>
  <c r="J814" i="39"/>
  <c r="G814" i="39"/>
  <c r="H814" i="39"/>
  <c r="I814" i="39"/>
  <c r="P814" i="39"/>
  <c r="K814" i="39"/>
  <c r="F814" i="39"/>
  <c r="N814" i="39"/>
  <c r="C814" i="39"/>
  <c r="L878" i="39"/>
  <c r="M878" i="39"/>
  <c r="K878" i="39"/>
  <c r="N878" i="39"/>
  <c r="H878" i="39"/>
  <c r="C878" i="39"/>
  <c r="I878" i="39"/>
  <c r="A878" i="39"/>
  <c r="P878" i="39"/>
  <c r="L869" i="39"/>
  <c r="F869" i="39"/>
  <c r="N869" i="39"/>
  <c r="J869" i="39"/>
  <c r="C869" i="39"/>
  <c r="G869" i="39"/>
  <c r="K869" i="39"/>
  <c r="O869" i="39"/>
  <c r="E869" i="39"/>
  <c r="H869" i="39"/>
  <c r="M869" i="39"/>
  <c r="P869" i="39"/>
  <c r="I869" i="39"/>
  <c r="A869" i="39"/>
  <c r="O2464" i="39"/>
  <c r="I2464" i="39"/>
  <c r="H2464" i="39"/>
  <c r="E2464" i="39"/>
  <c r="M2464" i="39"/>
  <c r="C2464" i="39"/>
  <c r="K2464" i="39"/>
  <c r="L2464" i="39"/>
  <c r="G2464" i="39"/>
  <c r="A2464" i="39"/>
  <c r="P2464" i="39"/>
  <c r="J2464" i="39"/>
  <c r="N2464" i="39"/>
  <c r="F2464" i="39"/>
  <c r="N2444" i="39"/>
  <c r="O2444" i="39"/>
  <c r="F2444" i="39"/>
  <c r="L2444" i="39"/>
  <c r="E2444" i="39"/>
  <c r="I2444" i="39"/>
  <c r="G2444" i="39"/>
  <c r="C2444" i="39"/>
  <c r="K2444" i="39"/>
  <c r="J2444" i="39"/>
  <c r="P2444" i="39"/>
  <c r="A2444" i="39"/>
  <c r="H2444" i="39"/>
  <c r="M2444" i="39"/>
  <c r="L2493" i="39"/>
  <c r="G2493" i="39"/>
  <c r="F2493" i="39"/>
  <c r="P2493" i="39"/>
  <c r="H2493" i="39"/>
  <c r="J2493" i="39"/>
  <c r="M2493" i="39"/>
  <c r="A2493" i="39"/>
  <c r="O2493" i="39"/>
  <c r="E2493" i="39"/>
  <c r="K2493" i="39"/>
  <c r="C2493" i="39"/>
  <c r="N2493" i="39"/>
  <c r="I2493" i="39"/>
  <c r="L829" i="39"/>
  <c r="F829" i="39"/>
  <c r="N829" i="39"/>
  <c r="H829" i="39"/>
  <c r="M829" i="39"/>
  <c r="P829" i="39"/>
  <c r="I829" i="39"/>
  <c r="A829" i="39"/>
  <c r="C829" i="39"/>
  <c r="K829" i="39"/>
  <c r="I2849" i="39"/>
  <c r="L2849" i="39"/>
  <c r="H2849" i="39"/>
  <c r="N2849" i="39"/>
  <c r="F2849" i="39"/>
  <c r="O2849" i="39"/>
  <c r="K2849" i="39"/>
  <c r="G2849" i="39"/>
  <c r="M2849" i="39"/>
  <c r="C2849" i="39"/>
  <c r="J2849" i="39"/>
  <c r="P2849" i="39"/>
  <c r="A2849" i="39"/>
  <c r="E2849" i="39"/>
  <c r="K2878" i="39"/>
  <c r="H2878" i="39"/>
  <c r="F2878" i="39"/>
  <c r="M2878" i="39"/>
  <c r="E2878" i="39"/>
  <c r="C2878" i="39"/>
  <c r="L2878" i="39"/>
  <c r="P2878" i="39"/>
  <c r="I2878" i="39"/>
  <c r="O2878" i="39"/>
  <c r="G2878" i="39"/>
  <c r="N2878" i="39"/>
  <c r="J2878" i="39"/>
  <c r="A2878" i="39"/>
  <c r="A2874" i="39"/>
  <c r="M2874" i="39"/>
  <c r="L2874" i="39"/>
  <c r="E2874" i="39"/>
  <c r="G2874" i="39"/>
  <c r="J2874" i="39"/>
  <c r="I2874" i="39"/>
  <c r="P2874" i="39"/>
  <c r="N2874" i="39"/>
  <c r="H2874" i="39"/>
  <c r="F2874" i="39"/>
  <c r="K2874" i="39"/>
  <c r="C2874" i="39"/>
  <c r="O2874" i="39"/>
  <c r="C2899" i="39"/>
  <c r="L2899" i="39"/>
  <c r="E2899" i="39"/>
  <c r="N2899" i="39"/>
  <c r="I2899" i="39"/>
  <c r="P2899" i="39"/>
  <c r="H2899" i="39"/>
  <c r="M2899" i="39"/>
  <c r="A2899" i="39"/>
  <c r="F2899" i="39"/>
  <c r="J2899" i="39"/>
  <c r="O2899" i="39"/>
  <c r="G2899" i="39"/>
  <c r="K2899" i="39"/>
  <c r="J2904" i="39"/>
  <c r="F2904" i="39"/>
  <c r="O2904" i="39"/>
  <c r="M2904" i="39"/>
  <c r="N2904" i="39"/>
  <c r="G2904" i="39"/>
  <c r="I2904" i="39"/>
  <c r="A2904" i="39"/>
  <c r="K2904" i="39"/>
  <c r="C2904" i="39"/>
  <c r="H2904" i="39"/>
  <c r="L2904" i="39"/>
  <c r="E2904" i="39"/>
  <c r="P2904" i="39"/>
  <c r="L2473" i="39"/>
  <c r="I2473" i="39"/>
  <c r="O2473" i="39"/>
  <c r="G2473" i="39"/>
  <c r="P2473" i="39"/>
  <c r="K2473" i="39"/>
  <c r="N2473" i="39"/>
  <c r="M2473" i="39"/>
  <c r="C2473" i="39"/>
  <c r="F2473" i="39"/>
  <c r="E2473" i="39"/>
  <c r="J2473" i="39"/>
  <c r="H2473" i="39"/>
  <c r="A2473" i="39"/>
  <c r="F815" i="39"/>
  <c r="N815" i="39"/>
  <c r="L815" i="39"/>
  <c r="C815" i="39"/>
  <c r="G815" i="39"/>
  <c r="M815" i="39"/>
  <c r="I815" i="39"/>
  <c r="E815" i="39"/>
  <c r="P815" i="39"/>
  <c r="H815" i="39"/>
  <c r="K815" i="39"/>
  <c r="A815" i="39"/>
  <c r="J815" i="39"/>
  <c r="O815" i="39"/>
  <c r="M875" i="39"/>
  <c r="C875" i="39"/>
  <c r="K875" i="39"/>
  <c r="N875" i="39"/>
  <c r="L875" i="39"/>
  <c r="I875" i="39"/>
  <c r="H875" i="39"/>
  <c r="A875" i="39"/>
  <c r="P875" i="39"/>
  <c r="C873" i="39"/>
  <c r="A873" i="39"/>
  <c r="P873" i="39"/>
  <c r="I873" i="39"/>
  <c r="N873" i="39"/>
  <c r="L873" i="39"/>
  <c r="H873" i="39"/>
  <c r="J873" i="39"/>
  <c r="F873" i="39"/>
  <c r="O873" i="39"/>
  <c r="G873" i="39"/>
  <c r="K873" i="39"/>
  <c r="M873" i="39"/>
  <c r="E873" i="39"/>
  <c r="C2443" i="39"/>
  <c r="M2443" i="39"/>
  <c r="A2443" i="39"/>
  <c r="L2443" i="39"/>
  <c r="I2443" i="39"/>
  <c r="P2443" i="39"/>
  <c r="G2443" i="39"/>
  <c r="J2443" i="39"/>
  <c r="N2443" i="39"/>
  <c r="O2443" i="39"/>
  <c r="E2443" i="39"/>
  <c r="F2443" i="39"/>
  <c r="H2443" i="39"/>
  <c r="K2443" i="39"/>
  <c r="F2469" i="39"/>
  <c r="G2469" i="39"/>
  <c r="O2469" i="39"/>
  <c r="M2469" i="39"/>
  <c r="A2469" i="39"/>
  <c r="L2469" i="39"/>
  <c r="E2469" i="39"/>
  <c r="P2469" i="39"/>
  <c r="J2469" i="39"/>
  <c r="H2469" i="39"/>
  <c r="K2469" i="39"/>
  <c r="C2469" i="39"/>
  <c r="N2469" i="39"/>
  <c r="I2469" i="39"/>
  <c r="L813" i="39"/>
  <c r="H813" i="39"/>
  <c r="A813" i="39"/>
  <c r="I813" i="39"/>
  <c r="K813" i="39"/>
  <c r="C813" i="39"/>
  <c r="M813" i="39"/>
  <c r="N813" i="39"/>
  <c r="I2836" i="39"/>
  <c r="H2836" i="39"/>
  <c r="P2836" i="39"/>
  <c r="E2836" i="39"/>
  <c r="O2836" i="39"/>
  <c r="M2836" i="39"/>
  <c r="C2836" i="39"/>
  <c r="G2836" i="39"/>
  <c r="J2836" i="39"/>
  <c r="L2836" i="39"/>
  <c r="A2836" i="39"/>
  <c r="K2836" i="39"/>
  <c r="N2836" i="39"/>
  <c r="F2836" i="39"/>
  <c r="M2908" i="39"/>
  <c r="O2908" i="39"/>
  <c r="L2908" i="39"/>
  <c r="H2908" i="39"/>
  <c r="P2908" i="39"/>
  <c r="I2908" i="39"/>
  <c r="G2908" i="39"/>
  <c r="J2908" i="39"/>
  <c r="N2908" i="39"/>
  <c r="K2908" i="39"/>
  <c r="E2908" i="39"/>
  <c r="F2908" i="39"/>
  <c r="A2908" i="39"/>
  <c r="C2908" i="39"/>
  <c r="N2903" i="39"/>
  <c r="I2903" i="39"/>
  <c r="L2903" i="39"/>
  <c r="A2903" i="39"/>
  <c r="G2903" i="39"/>
  <c r="F2903" i="39"/>
  <c r="J2903" i="39"/>
  <c r="E2903" i="39"/>
  <c r="P2903" i="39"/>
  <c r="O2903" i="39"/>
  <c r="K2903" i="39"/>
  <c r="H2903" i="39"/>
  <c r="C2903" i="39"/>
  <c r="M2903" i="39"/>
  <c r="C2856" i="39"/>
  <c r="H2856" i="39"/>
  <c r="E2856" i="39"/>
  <c r="L2856" i="39"/>
  <c r="M2856" i="39"/>
  <c r="F2856" i="39"/>
  <c r="N2856" i="39"/>
  <c r="O2856" i="39"/>
  <c r="J2856" i="39"/>
  <c r="I2856" i="39"/>
  <c r="K2856" i="39"/>
  <c r="G2856" i="39"/>
  <c r="A2856" i="39"/>
  <c r="P2856" i="39"/>
  <c r="I2905" i="39"/>
  <c r="L2905" i="39"/>
  <c r="P2905" i="39"/>
  <c r="C2905" i="39"/>
  <c r="J2905" i="39"/>
  <c r="H2905" i="39"/>
  <c r="N2905" i="39"/>
  <c r="M2905" i="39"/>
  <c r="A2905" i="39"/>
  <c r="F2905" i="39"/>
  <c r="E2905" i="39"/>
  <c r="O2905" i="39"/>
  <c r="G2905" i="39"/>
  <c r="K2905" i="39"/>
  <c r="E2869" i="39"/>
  <c r="G2869" i="39"/>
  <c r="L2869" i="39"/>
  <c r="O2869" i="39"/>
  <c r="H2869" i="39"/>
  <c r="P2869" i="39"/>
  <c r="K2869" i="39"/>
  <c r="C2869" i="39"/>
  <c r="J2869" i="39"/>
  <c r="I2869" i="39"/>
  <c r="A2869" i="39"/>
  <c r="M2869" i="39"/>
  <c r="N2869" i="39"/>
  <c r="F2869" i="39"/>
  <c r="P872" i="39"/>
  <c r="H872" i="39"/>
  <c r="M872" i="39"/>
  <c r="L872" i="39"/>
  <c r="I872" i="39"/>
  <c r="N872" i="39"/>
  <c r="A872" i="39"/>
  <c r="C872" i="39"/>
  <c r="A2900" i="39"/>
  <c r="C2900" i="39"/>
  <c r="L2900" i="39"/>
  <c r="F2900" i="39"/>
  <c r="N2900" i="39"/>
  <c r="I2900" i="39"/>
  <c r="K2900" i="39"/>
  <c r="J2900" i="39"/>
  <c r="P2900" i="39"/>
  <c r="M2900" i="39"/>
  <c r="H2900" i="39"/>
  <c r="O2900" i="39"/>
  <c r="E2900" i="39"/>
  <c r="G2900" i="39"/>
  <c r="I2857" i="39"/>
  <c r="L2857" i="39"/>
  <c r="P2857" i="39"/>
  <c r="H2857" i="39"/>
  <c r="M2857" i="39"/>
  <c r="K2857" i="39"/>
  <c r="E2857" i="39"/>
  <c r="C2857" i="39"/>
  <c r="J2857" i="39"/>
  <c r="O2857" i="39"/>
  <c r="N2857" i="39"/>
  <c r="A2857" i="39"/>
  <c r="G2857" i="39"/>
  <c r="F2857" i="39"/>
  <c r="I824" i="39"/>
  <c r="G824" i="39"/>
  <c r="O824" i="39"/>
  <c r="H824" i="39"/>
  <c r="P824" i="39"/>
  <c r="E824" i="39"/>
  <c r="A824" i="39"/>
  <c r="M824" i="39"/>
  <c r="J824" i="39"/>
  <c r="F824" i="39"/>
  <c r="C824" i="39"/>
  <c r="L824" i="39"/>
  <c r="N824" i="39"/>
  <c r="K824" i="39"/>
  <c r="A2842" i="39"/>
  <c r="E2842" i="39"/>
  <c r="M2842" i="39"/>
  <c r="L2842" i="39"/>
  <c r="F2842" i="39"/>
  <c r="J2842" i="39"/>
  <c r="I2842" i="39"/>
  <c r="P2842" i="39"/>
  <c r="H2842" i="39"/>
  <c r="O2842" i="39"/>
  <c r="G2842" i="39"/>
  <c r="K2842" i="39"/>
  <c r="N2842" i="39"/>
  <c r="C2842" i="39"/>
  <c r="K826" i="39"/>
  <c r="H826" i="39"/>
  <c r="C826" i="39"/>
  <c r="A826" i="39"/>
  <c r="M826" i="39"/>
  <c r="I826" i="39"/>
  <c r="L826" i="39"/>
  <c r="P826" i="39"/>
  <c r="N826" i="39"/>
  <c r="K828" i="39"/>
  <c r="L828" i="39"/>
  <c r="M828" i="39"/>
  <c r="C828" i="39"/>
  <c r="H828" i="39"/>
  <c r="N828" i="39"/>
  <c r="A828" i="39"/>
  <c r="P828" i="39"/>
  <c r="I828" i="39"/>
  <c r="L819" i="39"/>
  <c r="A819" i="39"/>
  <c r="J819" i="39"/>
  <c r="P819" i="39"/>
  <c r="E819" i="39"/>
  <c r="I819" i="39"/>
  <c r="M819" i="39"/>
  <c r="C819" i="39"/>
  <c r="F819" i="39"/>
  <c r="K819" i="39"/>
  <c r="H819" i="39"/>
  <c r="N819" i="39"/>
  <c r="G819" i="39"/>
  <c r="O819" i="39"/>
  <c r="L876" i="39"/>
  <c r="K876" i="39"/>
  <c r="C876" i="39"/>
  <c r="M876" i="39"/>
  <c r="A876" i="39"/>
  <c r="I876" i="39"/>
  <c r="P876" i="39"/>
  <c r="H876" i="39"/>
  <c r="N876" i="39"/>
  <c r="I870" i="39"/>
  <c r="M870" i="39"/>
  <c r="N870" i="39"/>
  <c r="C870" i="39"/>
  <c r="K870" i="39"/>
  <c r="L870" i="39"/>
  <c r="H870" i="39"/>
  <c r="E870" i="39"/>
  <c r="O870" i="39"/>
  <c r="F870" i="39"/>
  <c r="G870" i="39"/>
  <c r="J870" i="39"/>
  <c r="P870" i="39"/>
  <c r="A870" i="39"/>
  <c r="N2468" i="39"/>
  <c r="G2468" i="39"/>
  <c r="F2468" i="39"/>
  <c r="E2468" i="39"/>
  <c r="O2468" i="39"/>
  <c r="L2468" i="39"/>
  <c r="I2468" i="39"/>
  <c r="J2468" i="39"/>
  <c r="A2468" i="39"/>
  <c r="K2468" i="39"/>
  <c r="C2468" i="39"/>
  <c r="H2468" i="39"/>
  <c r="M2468" i="39"/>
  <c r="P2468" i="39"/>
  <c r="H2494" i="39"/>
  <c r="E2494" i="39"/>
  <c r="F2494" i="39"/>
  <c r="I2494" i="39"/>
  <c r="M2494" i="39"/>
  <c r="O2494" i="39"/>
  <c r="N2494" i="39"/>
  <c r="C2494" i="39"/>
  <c r="J2494" i="39"/>
  <c r="L2494" i="39"/>
  <c r="K2494" i="39"/>
  <c r="A2494" i="39"/>
  <c r="G2494" i="39"/>
  <c r="P2494" i="39"/>
  <c r="C2843" i="39"/>
  <c r="M2843" i="39"/>
  <c r="N2843" i="39"/>
  <c r="J2843" i="39"/>
  <c r="A2843" i="39"/>
  <c r="F2843" i="39"/>
  <c r="E2843" i="39"/>
  <c r="I2843" i="39"/>
  <c r="L2843" i="39"/>
  <c r="H2843" i="39"/>
  <c r="P2843" i="39"/>
  <c r="O2843" i="39"/>
  <c r="G2843" i="39"/>
  <c r="K2843" i="39"/>
  <c r="I2846" i="39"/>
  <c r="E2846" i="39"/>
  <c r="H2846" i="39"/>
  <c r="L2846" i="39"/>
  <c r="F2846" i="39"/>
  <c r="K2846" i="39"/>
  <c r="C2846" i="39"/>
  <c r="P2846" i="39"/>
  <c r="M2846" i="39"/>
  <c r="J2846" i="39"/>
  <c r="O2846" i="39"/>
  <c r="A2846" i="39"/>
  <c r="G2846" i="39"/>
  <c r="N2846" i="39"/>
  <c r="J2847" i="39"/>
  <c r="G2847" i="39"/>
  <c r="A2847" i="39"/>
  <c r="I2847" i="39"/>
  <c r="L2847" i="39"/>
  <c r="E2847" i="39"/>
  <c r="K2847" i="39"/>
  <c r="P2847" i="39"/>
  <c r="N2847" i="39"/>
  <c r="C2847" i="39"/>
  <c r="H2847" i="39"/>
  <c r="F2847" i="39"/>
  <c r="O2847" i="39"/>
  <c r="M2847" i="39"/>
  <c r="N2867" i="39"/>
  <c r="C2867" i="39"/>
  <c r="M2867" i="39"/>
  <c r="J2867" i="39"/>
  <c r="A2867" i="39"/>
  <c r="F2867" i="39"/>
  <c r="I2867" i="39"/>
  <c r="H2867" i="39"/>
  <c r="L2867" i="39"/>
  <c r="P2867" i="39"/>
  <c r="E2867" i="39"/>
  <c r="O2867" i="39"/>
  <c r="G2867" i="39"/>
  <c r="K2867" i="39"/>
  <c r="I2910" i="39"/>
  <c r="F2910" i="39"/>
  <c r="C2910" i="39"/>
  <c r="P2910" i="39"/>
  <c r="M2910" i="39"/>
  <c r="E2910" i="39"/>
  <c r="H2910" i="39"/>
  <c r="L2910" i="39"/>
  <c r="J2910" i="39"/>
  <c r="O2910" i="39"/>
  <c r="A2910" i="39"/>
  <c r="G2910" i="39"/>
  <c r="K2910" i="39"/>
  <c r="N2910" i="39"/>
  <c r="H2950" i="39"/>
  <c r="I2950" i="39"/>
  <c r="M2950" i="39"/>
  <c r="C2950" i="39"/>
  <c r="P2950" i="39"/>
  <c r="N2950" i="39"/>
  <c r="A2950" i="39"/>
  <c r="I2860" i="39"/>
  <c r="P2860" i="39"/>
  <c r="E2860" i="39"/>
  <c r="K2860" i="39"/>
  <c r="M2860" i="39"/>
  <c r="O2860" i="39"/>
  <c r="N2860" i="39"/>
  <c r="G2860" i="39"/>
  <c r="C2860" i="39"/>
  <c r="J2860" i="39"/>
  <c r="H2860" i="39"/>
  <c r="L2860" i="39"/>
  <c r="A2860" i="39"/>
  <c r="F2860" i="39"/>
  <c r="L820" i="39"/>
  <c r="F820" i="39"/>
  <c r="M820" i="39"/>
  <c r="C820" i="39"/>
  <c r="E820" i="39"/>
  <c r="K820" i="39"/>
  <c r="I820" i="39"/>
  <c r="P820" i="39"/>
  <c r="H820" i="39"/>
  <c r="O820" i="39"/>
  <c r="N820" i="39"/>
  <c r="G820" i="39"/>
  <c r="J820" i="39"/>
  <c r="A820" i="39"/>
  <c r="H863" i="39"/>
  <c r="I863" i="39"/>
  <c r="L863" i="39"/>
  <c r="N863" i="39"/>
  <c r="M863" i="39"/>
  <c r="C863" i="39"/>
  <c r="K863" i="39"/>
  <c r="A863" i="39"/>
  <c r="H2840" i="39"/>
  <c r="M2840" i="39"/>
  <c r="N2840" i="39"/>
  <c r="A2840" i="39"/>
  <c r="C2840" i="39"/>
  <c r="I2840" i="39"/>
  <c r="O2840" i="39"/>
  <c r="G2840" i="39"/>
  <c r="E2840" i="39"/>
  <c r="K2840" i="39"/>
  <c r="L2840" i="39"/>
  <c r="F2840" i="39"/>
  <c r="J2840" i="39"/>
  <c r="P2840" i="39"/>
  <c r="N825" i="39"/>
  <c r="H825" i="39"/>
  <c r="C825" i="39"/>
  <c r="A825" i="39"/>
  <c r="I825" i="39"/>
  <c r="P825" i="39"/>
  <c r="L825" i="39"/>
  <c r="K825" i="39"/>
  <c r="M825" i="39"/>
  <c r="I823" i="39"/>
  <c r="G823" i="39"/>
  <c r="H823" i="39"/>
  <c r="P823" i="39"/>
  <c r="N823" i="39"/>
  <c r="L823" i="39"/>
  <c r="O823" i="39"/>
  <c r="F823" i="39"/>
  <c r="J823" i="39"/>
  <c r="A823" i="39"/>
  <c r="M823" i="39"/>
  <c r="K823" i="39"/>
  <c r="E823" i="39"/>
  <c r="C823" i="39"/>
  <c r="I871" i="39"/>
  <c r="N871" i="39"/>
  <c r="G871" i="39"/>
  <c r="P871" i="39"/>
  <c r="H871" i="39"/>
  <c r="O871" i="39"/>
  <c r="L871" i="39"/>
  <c r="F871" i="39"/>
  <c r="J871" i="39"/>
  <c r="A871" i="39"/>
  <c r="M871" i="39"/>
  <c r="E871" i="39"/>
  <c r="K871" i="39"/>
  <c r="C871" i="39"/>
  <c r="A2479" i="39"/>
  <c r="G2479" i="39"/>
  <c r="I2479" i="39"/>
  <c r="J2479" i="39"/>
  <c r="L2479" i="39"/>
  <c r="M2479" i="39"/>
  <c r="N2479" i="39"/>
  <c r="E2479" i="39"/>
  <c r="F2479" i="39"/>
  <c r="K2479" i="39"/>
  <c r="C2479" i="39"/>
  <c r="P2479" i="39"/>
  <c r="O2479" i="39"/>
  <c r="H2479" i="39"/>
  <c r="M2498" i="39"/>
  <c r="A2498" i="39"/>
  <c r="L2498" i="39"/>
  <c r="E2498" i="39"/>
  <c r="I2498" i="39"/>
  <c r="P2498" i="39"/>
  <c r="H2498" i="39"/>
  <c r="J2498" i="39"/>
  <c r="K2498" i="39"/>
  <c r="C2498" i="39"/>
  <c r="O2498" i="39"/>
  <c r="G2498" i="39"/>
  <c r="N2498" i="39"/>
  <c r="F2498" i="39"/>
  <c r="H2872" i="39"/>
  <c r="L2872" i="39"/>
  <c r="C2872" i="39"/>
  <c r="N2872" i="39"/>
  <c r="E2872" i="39"/>
  <c r="K2872" i="39"/>
  <c r="M2872" i="39"/>
  <c r="G2872" i="39"/>
  <c r="A2872" i="39"/>
  <c r="I2872" i="39"/>
  <c r="O2872" i="39"/>
  <c r="F2872" i="39"/>
  <c r="J2872" i="39"/>
  <c r="P2872" i="39"/>
  <c r="J2875" i="39"/>
  <c r="L2875" i="39"/>
  <c r="E2875" i="39"/>
  <c r="P2875" i="39"/>
  <c r="F2875" i="39"/>
  <c r="H2875" i="39"/>
  <c r="N2875" i="39"/>
  <c r="I2875" i="39"/>
  <c r="C2875" i="39"/>
  <c r="A2875" i="39"/>
  <c r="M2875" i="39"/>
  <c r="O2875" i="39"/>
  <c r="G2875" i="39"/>
  <c r="K2875" i="39"/>
  <c r="M2906" i="39"/>
  <c r="A2906" i="39"/>
  <c r="E2906" i="39"/>
  <c r="L2906" i="39"/>
  <c r="G2906" i="39"/>
  <c r="F2906" i="39"/>
  <c r="J2906" i="39"/>
  <c r="P2906" i="39"/>
  <c r="H2906" i="39"/>
  <c r="K2906" i="39"/>
  <c r="O2906" i="39"/>
  <c r="I2906" i="39"/>
  <c r="N2906" i="39"/>
  <c r="C2906" i="39"/>
  <c r="H2901" i="39"/>
  <c r="P2901" i="39"/>
  <c r="E2901" i="39"/>
  <c r="G2901" i="39"/>
  <c r="L2901" i="39"/>
  <c r="O2901" i="39"/>
  <c r="K2901" i="39"/>
  <c r="C2901" i="39"/>
  <c r="J2901" i="39"/>
  <c r="A2901" i="39"/>
  <c r="M2901" i="39"/>
  <c r="N2901" i="39"/>
  <c r="F2901" i="39"/>
  <c r="I2901" i="39"/>
  <c r="I866" i="39"/>
  <c r="C866" i="39"/>
  <c r="J866" i="39"/>
  <c r="A866" i="39"/>
  <c r="F866" i="39"/>
  <c r="K866" i="39"/>
  <c r="M866" i="39"/>
  <c r="E866" i="39"/>
  <c r="O866" i="39"/>
  <c r="L866" i="39"/>
  <c r="G866" i="39"/>
  <c r="P866" i="39"/>
  <c r="H866" i="39"/>
  <c r="N866" i="39"/>
  <c r="H816" i="39"/>
  <c r="I816" i="39"/>
  <c r="P816" i="39"/>
  <c r="M816" i="39"/>
  <c r="G816" i="39"/>
  <c r="O816" i="39"/>
  <c r="F816" i="39"/>
  <c r="N816" i="39"/>
  <c r="E816" i="39"/>
  <c r="L816" i="39"/>
  <c r="K816" i="39"/>
  <c r="J816" i="39"/>
  <c r="C816" i="39"/>
  <c r="A816" i="39"/>
  <c r="H818" i="39"/>
  <c r="M818" i="39"/>
  <c r="P818" i="39"/>
  <c r="C818" i="39"/>
  <c r="L818" i="39"/>
  <c r="A818" i="39"/>
  <c r="I818" i="39"/>
  <c r="N818" i="39"/>
  <c r="K864" i="39"/>
  <c r="H864" i="39"/>
  <c r="L864" i="39"/>
  <c r="P864" i="39"/>
  <c r="F864" i="39"/>
  <c r="N864" i="39"/>
  <c r="G864" i="39"/>
  <c r="C864" i="39"/>
  <c r="O864" i="39"/>
  <c r="I864" i="39"/>
  <c r="A864" i="39"/>
  <c r="E864" i="39"/>
  <c r="J864" i="39"/>
  <c r="M864" i="39"/>
  <c r="A867" i="39"/>
  <c r="L867" i="39"/>
  <c r="H867" i="39"/>
  <c r="P867" i="39"/>
  <c r="I867" i="39"/>
  <c r="M867" i="39"/>
  <c r="C867" i="39"/>
  <c r="N867" i="39"/>
  <c r="L2477" i="39"/>
  <c r="P2477" i="39"/>
  <c r="F2477" i="39"/>
  <c r="H2477" i="39"/>
  <c r="J2477" i="39"/>
  <c r="M2477" i="39"/>
  <c r="A2477" i="39"/>
  <c r="O2477" i="39"/>
  <c r="E2477" i="39"/>
  <c r="G2477" i="39"/>
  <c r="K2477" i="39"/>
  <c r="C2477" i="39"/>
  <c r="N2477" i="39"/>
  <c r="I2477" i="39"/>
  <c r="I2838" i="39"/>
  <c r="M2838" i="39"/>
  <c r="P2838" i="39"/>
  <c r="E2838" i="39"/>
  <c r="H2838" i="39"/>
  <c r="K2838" i="39"/>
  <c r="L2838" i="39"/>
  <c r="F2838" i="39"/>
  <c r="C2838" i="39"/>
  <c r="N2838" i="39"/>
  <c r="O2838" i="39"/>
  <c r="J2838" i="39"/>
  <c r="G2838" i="39"/>
  <c r="A2838" i="39"/>
  <c r="I2873" i="39"/>
  <c r="L2873" i="39"/>
  <c r="C2873" i="39"/>
  <c r="J2873" i="39"/>
  <c r="N2873" i="39"/>
  <c r="A2873" i="39"/>
  <c r="F2873" i="39"/>
  <c r="P2873" i="39"/>
  <c r="H2873" i="39"/>
  <c r="O2873" i="39"/>
  <c r="M2873" i="39"/>
  <c r="G2873" i="39"/>
  <c r="E2873" i="39"/>
  <c r="K2873" i="39"/>
  <c r="E2867" i="37"/>
  <c r="F2867" i="37"/>
  <c r="L2860" i="37"/>
  <c r="K2860" i="37"/>
  <c r="B2860" i="37"/>
  <c r="K2907" i="37"/>
  <c r="B2907" i="37"/>
  <c r="L2907" i="37"/>
  <c r="B2872" i="37"/>
  <c r="L2872" i="37"/>
  <c r="K2872" i="37"/>
  <c r="O2909" i="37"/>
  <c r="G2909" i="37"/>
  <c r="J2909" i="37" s="1"/>
  <c r="E2906" i="37"/>
  <c r="F2906" i="37"/>
  <c r="K2950" i="37"/>
  <c r="K2950" i="39" s="1"/>
  <c r="L2950" i="37"/>
  <c r="L2950" i="39" s="1"/>
  <c r="B2950" i="37"/>
  <c r="E2860" i="37"/>
  <c r="F2860" i="37"/>
  <c r="K2905" i="37"/>
  <c r="L2905" i="37"/>
  <c r="B2905" i="37"/>
  <c r="F2910" i="37"/>
  <c r="E2910" i="37"/>
  <c r="L2874" i="37"/>
  <c r="K2874" i="37"/>
  <c r="B2874" i="37"/>
  <c r="E2875" i="37"/>
  <c r="F2875" i="37"/>
  <c r="D2915" i="37"/>
  <c r="D2915" i="39" s="1"/>
  <c r="C2915" i="37"/>
  <c r="O2861" i="37"/>
  <c r="G2861" i="37"/>
  <c r="J2861" i="37" s="1"/>
  <c r="E2907" i="37"/>
  <c r="F2907" i="37"/>
  <c r="E2900" i="37"/>
  <c r="F2900" i="37"/>
  <c r="E2868" i="37"/>
  <c r="F2868" i="37"/>
  <c r="L2906" i="37"/>
  <c r="B2906" i="37"/>
  <c r="K2906" i="37"/>
  <c r="O2877" i="37"/>
  <c r="G2877" i="37"/>
  <c r="J2877" i="37" s="1"/>
  <c r="F2901" i="37"/>
  <c r="E2901" i="37"/>
  <c r="F2869" i="37"/>
  <c r="E2869" i="37"/>
  <c r="K2910" i="37"/>
  <c r="B2910" i="37"/>
  <c r="L2910" i="37"/>
  <c r="C2914" i="37"/>
  <c r="D2914" i="37"/>
  <c r="D2914" i="39" s="1"/>
  <c r="C2897" i="37"/>
  <c r="D2897" i="37"/>
  <c r="D2897" i="39" s="1"/>
  <c r="C2865" i="37"/>
  <c r="D2865" i="37"/>
  <c r="D2865" i="39" s="1"/>
  <c r="E2870" i="37"/>
  <c r="F2870" i="37"/>
  <c r="B2900" i="37"/>
  <c r="K2900" i="37"/>
  <c r="L2900" i="37"/>
  <c r="L2868" i="37"/>
  <c r="B2868" i="37"/>
  <c r="K2868" i="37"/>
  <c r="G2864" i="37"/>
  <c r="J2864" i="37" s="1"/>
  <c r="O2864" i="37"/>
  <c r="E2904" i="37"/>
  <c r="F2904" i="37"/>
  <c r="O2852" i="37"/>
  <c r="G2852" i="37"/>
  <c r="J2852" i="37" s="1"/>
  <c r="F2873" i="37"/>
  <c r="E2873" i="37"/>
  <c r="K2901" i="37"/>
  <c r="B2901" i="37"/>
  <c r="L2901" i="37"/>
  <c r="K2869" i="37"/>
  <c r="B2869" i="37"/>
  <c r="L2869" i="37"/>
  <c r="L2908" i="37"/>
  <c r="B2908" i="37"/>
  <c r="K2908" i="37"/>
  <c r="E2872" i="37"/>
  <c r="F2872" i="37"/>
  <c r="F2905" i="37"/>
  <c r="E2905" i="37"/>
  <c r="C2851" i="37"/>
  <c r="D2851" i="37"/>
  <c r="D2851" i="39" s="1"/>
  <c r="L2870" i="37"/>
  <c r="B2870" i="37"/>
  <c r="K2870" i="37"/>
  <c r="E2876" i="37"/>
  <c r="F2876" i="37"/>
  <c r="F2853" i="37"/>
  <c r="E2853" i="37"/>
  <c r="B2904" i="37"/>
  <c r="K2904" i="37"/>
  <c r="L2904" i="37"/>
  <c r="K2873" i="37"/>
  <c r="L2873" i="37"/>
  <c r="B2873" i="37"/>
  <c r="F2857" i="37"/>
  <c r="E2857" i="37"/>
  <c r="O2924" i="37"/>
  <c r="G2924" i="37"/>
  <c r="J2924" i="37" s="1"/>
  <c r="K2875" i="37"/>
  <c r="B2875" i="37"/>
  <c r="L2875" i="37"/>
  <c r="E2899" i="37"/>
  <c r="F2899" i="37"/>
  <c r="G2898" i="37"/>
  <c r="J2898" i="37" s="1"/>
  <c r="O2898" i="37"/>
  <c r="B2876" i="37"/>
  <c r="K2876" i="37"/>
  <c r="L2876" i="37"/>
  <c r="E2878" i="37"/>
  <c r="F2878" i="37"/>
  <c r="B2853" i="37"/>
  <c r="L2853" i="37"/>
  <c r="K2853" i="37"/>
  <c r="K2903" i="37"/>
  <c r="B2903" i="37"/>
  <c r="L2903" i="37"/>
  <c r="L2856" i="37"/>
  <c r="K2856" i="37"/>
  <c r="B2856" i="37"/>
  <c r="E2902" i="37"/>
  <c r="F2902" i="37"/>
  <c r="K2871" i="37"/>
  <c r="L2871" i="37"/>
  <c r="B2871" i="37"/>
  <c r="B2857" i="37"/>
  <c r="K2857" i="37"/>
  <c r="L2857" i="37"/>
  <c r="E2855" i="37"/>
  <c r="F2855" i="37"/>
  <c r="G2858" i="37"/>
  <c r="J2858" i="37" s="1"/>
  <c r="O2858" i="37"/>
  <c r="G2854" i="37"/>
  <c r="J2854" i="37" s="1"/>
  <c r="O2854" i="37"/>
  <c r="G2859" i="37"/>
  <c r="J2859" i="37" s="1"/>
  <c r="O2859" i="37"/>
  <c r="G2862" i="37"/>
  <c r="J2862" i="37" s="1"/>
  <c r="O2862" i="37"/>
  <c r="F2950" i="37"/>
  <c r="F2950" i="39" s="1"/>
  <c r="E2950" i="37"/>
  <c r="E2950" i="39" s="1"/>
  <c r="K2867" i="37"/>
  <c r="B2867" i="37"/>
  <c r="L2867" i="37"/>
  <c r="E2908" i="37"/>
  <c r="F2908" i="37"/>
  <c r="K2878" i="37"/>
  <c r="B2878" i="37"/>
  <c r="L2878" i="37"/>
  <c r="G2866" i="37"/>
  <c r="J2866" i="37" s="1"/>
  <c r="O2866" i="37"/>
  <c r="E2903" i="37"/>
  <c r="F2903" i="37"/>
  <c r="E2856" i="37"/>
  <c r="F2856" i="37"/>
  <c r="E2874" i="37"/>
  <c r="F2874" i="37"/>
  <c r="L2902" i="37"/>
  <c r="K2902" i="37"/>
  <c r="B2902" i="37"/>
  <c r="E2871" i="37"/>
  <c r="F2871" i="37"/>
  <c r="K2899" i="37"/>
  <c r="B2899" i="37"/>
  <c r="L2899" i="37"/>
  <c r="B2855" i="37"/>
  <c r="L2855" i="37"/>
  <c r="K2855" i="37"/>
  <c r="E2842" i="37"/>
  <c r="E2847" i="37"/>
  <c r="E2844" i="37"/>
  <c r="F2836" i="37"/>
  <c r="G2836" i="37" s="1"/>
  <c r="E2836" i="37"/>
  <c r="E2849" i="37"/>
  <c r="C2836" i="37"/>
  <c r="L2836" i="37" s="1"/>
  <c r="G2439" i="37"/>
  <c r="O2439" i="37"/>
  <c r="G2480" i="37"/>
  <c r="J2480" i="37" s="1"/>
  <c r="O2480" i="37"/>
  <c r="G2489" i="37"/>
  <c r="O2489" i="37"/>
  <c r="G2502" i="37"/>
  <c r="O2502" i="37"/>
  <c r="G2505" i="37"/>
  <c r="J2505" i="37" s="1"/>
  <c r="O2505" i="37"/>
  <c r="G2455" i="37"/>
  <c r="J2455" i="37" s="1"/>
  <c r="O2455" i="37"/>
  <c r="G2501" i="37"/>
  <c r="O2501" i="37"/>
  <c r="G879" i="37"/>
  <c r="O879" i="37"/>
  <c r="O879" i="39" s="1"/>
  <c r="G2504" i="37"/>
  <c r="O2504" i="37"/>
  <c r="E2493" i="37"/>
  <c r="F2494" i="37"/>
  <c r="E2498" i="37"/>
  <c r="E2846" i="37"/>
  <c r="F813" i="37"/>
  <c r="O813" i="37" s="1"/>
  <c r="O813" i="39" s="1"/>
  <c r="E813" i="37"/>
  <c r="E813" i="39" s="1"/>
  <c r="E2838" i="37"/>
  <c r="E2843" i="37"/>
  <c r="E2841" i="37"/>
  <c r="E2840" i="37"/>
  <c r="D838" i="37"/>
  <c r="D838" i="39" s="1"/>
  <c r="D854" i="37"/>
  <c r="D854" i="39" s="1"/>
  <c r="F829" i="37"/>
  <c r="E829" i="37"/>
  <c r="E829" i="39" s="1"/>
  <c r="E2494" i="37"/>
  <c r="K2843" i="37"/>
  <c r="B2843" i="37"/>
  <c r="K2838" i="37"/>
  <c r="B2838" i="37"/>
  <c r="F2498" i="37"/>
  <c r="B2841" i="37"/>
  <c r="K2841" i="37"/>
  <c r="F2493" i="37"/>
  <c r="B867" i="37"/>
  <c r="K867" i="37"/>
  <c r="K867" i="39" s="1"/>
  <c r="B2498" i="37"/>
  <c r="K2498" i="37"/>
  <c r="B843" i="37"/>
  <c r="K843" i="37"/>
  <c r="K2468" i="37"/>
  <c r="B2468" i="37"/>
  <c r="B822" i="37"/>
  <c r="K822" i="37"/>
  <c r="K822" i="39" s="1"/>
  <c r="B2444" i="37"/>
  <c r="K2444" i="37"/>
  <c r="B2493" i="37"/>
  <c r="K2493" i="37"/>
  <c r="B847" i="37"/>
  <c r="K847" i="37"/>
  <c r="B868" i="37"/>
  <c r="K868" i="37"/>
  <c r="K868" i="39" s="1"/>
  <c r="B2448" i="37"/>
  <c r="K2448" i="37"/>
  <c r="K2469" i="37"/>
  <c r="B2469" i="37"/>
  <c r="B872" i="37"/>
  <c r="K872" i="37"/>
  <c r="K872" i="39" s="1"/>
  <c r="K2494" i="37"/>
  <c r="B2494" i="37"/>
  <c r="B817" i="37"/>
  <c r="K817" i="37"/>
  <c r="K817" i="39" s="1"/>
  <c r="B2473" i="37"/>
  <c r="K2473" i="37"/>
  <c r="B842" i="37"/>
  <c r="K842" i="37"/>
  <c r="B2443" i="37"/>
  <c r="K2443" i="37"/>
  <c r="B818" i="37"/>
  <c r="K818" i="37"/>
  <c r="K818" i="39" s="1"/>
  <c r="E872" i="37"/>
  <c r="E872" i="39" s="1"/>
  <c r="F868" i="37"/>
  <c r="F868" i="39" s="1"/>
  <c r="E867" i="37"/>
  <c r="E867" i="39" s="1"/>
  <c r="F2468" i="37"/>
  <c r="E2468" i="37"/>
  <c r="F2479" i="37"/>
  <c r="E2479" i="37"/>
  <c r="F2477" i="37"/>
  <c r="E2477" i="37"/>
  <c r="F2476" i="37"/>
  <c r="E2476" i="37"/>
  <c r="F2469" i="37"/>
  <c r="E2469" i="37"/>
  <c r="F2473" i="37"/>
  <c r="E2473" i="37"/>
  <c r="F2464" i="37"/>
  <c r="E2464" i="37"/>
  <c r="F2451" i="37"/>
  <c r="E2451" i="37"/>
  <c r="E2454" i="37"/>
  <c r="F2454" i="37"/>
  <c r="E2452" i="37"/>
  <c r="F2452" i="37"/>
  <c r="F867" i="37"/>
  <c r="F867" i="39" s="1"/>
  <c r="E868" i="37"/>
  <c r="E868" i="39" s="1"/>
  <c r="F872" i="37"/>
  <c r="F872" i="39" s="1"/>
  <c r="F2444" i="37"/>
  <c r="E2444" i="37"/>
  <c r="F2443" i="37"/>
  <c r="E2443" i="37"/>
  <c r="F2448" i="37"/>
  <c r="E2448" i="37"/>
  <c r="F865" i="37"/>
  <c r="E865" i="37"/>
  <c r="F878" i="37"/>
  <c r="F878" i="39" s="1"/>
  <c r="E878" i="37"/>
  <c r="E878" i="39" s="1"/>
  <c r="E869" i="37"/>
  <c r="F869" i="37"/>
  <c r="E875" i="37"/>
  <c r="E875" i="39" s="1"/>
  <c r="F875" i="37"/>
  <c r="F875" i="39" s="1"/>
  <c r="F873" i="37"/>
  <c r="E873" i="37"/>
  <c r="E876" i="37"/>
  <c r="E876" i="39" s="1"/>
  <c r="F876" i="37"/>
  <c r="F876" i="39" s="1"/>
  <c r="F870" i="37"/>
  <c r="E870" i="37"/>
  <c r="F871" i="37"/>
  <c r="E871" i="37"/>
  <c r="E864" i="37"/>
  <c r="F864" i="37"/>
  <c r="E863" i="37"/>
  <c r="E863" i="39" s="1"/>
  <c r="F863" i="37"/>
  <c r="F863" i="39" s="1"/>
  <c r="F866" i="37"/>
  <c r="E866" i="37"/>
  <c r="F874" i="37"/>
  <c r="E874" i="37"/>
  <c r="F814" i="37"/>
  <c r="E814" i="37"/>
  <c r="F828" i="37"/>
  <c r="F828" i="39" s="1"/>
  <c r="E828" i="37"/>
  <c r="E828" i="39" s="1"/>
  <c r="F819" i="37"/>
  <c r="E819" i="37"/>
  <c r="D846" i="37"/>
  <c r="D846" i="39" s="1"/>
  <c r="D841" i="37"/>
  <c r="D841" i="39" s="1"/>
  <c r="D845" i="37"/>
  <c r="D845" i="39" s="1"/>
  <c r="D844" i="37"/>
  <c r="D844" i="39" s="1"/>
  <c r="D849" i="37"/>
  <c r="D849" i="39" s="1"/>
  <c r="D848" i="37"/>
  <c r="D848" i="39" s="1"/>
  <c r="D840" i="37"/>
  <c r="D840" i="39" s="1"/>
  <c r="D839" i="37"/>
  <c r="D839" i="39" s="1"/>
  <c r="D850" i="37"/>
  <c r="D850" i="39" s="1"/>
  <c r="D853" i="37"/>
  <c r="D853" i="39" s="1"/>
  <c r="D851" i="37"/>
  <c r="D851" i="39" s="1"/>
  <c r="F825" i="37"/>
  <c r="F825" i="39" s="1"/>
  <c r="E825" i="37"/>
  <c r="E825" i="39" s="1"/>
  <c r="F823" i="37"/>
  <c r="E823" i="37"/>
  <c r="F820" i="37"/>
  <c r="E820" i="37"/>
  <c r="F818" i="37"/>
  <c r="F818" i="39" s="1"/>
  <c r="E818" i="37"/>
  <c r="E818" i="39" s="1"/>
  <c r="F822" i="37"/>
  <c r="F822" i="39" s="1"/>
  <c r="E822" i="37"/>
  <c r="E826" i="37"/>
  <c r="E826" i="39" s="1"/>
  <c r="F826" i="37"/>
  <c r="F826" i="39" s="1"/>
  <c r="F816" i="37"/>
  <c r="E816" i="37"/>
  <c r="F821" i="37"/>
  <c r="E821" i="37"/>
  <c r="F817" i="37"/>
  <c r="F817" i="39" s="1"/>
  <c r="E817" i="37"/>
  <c r="E817" i="39" s="1"/>
  <c r="F815" i="37"/>
  <c r="E815" i="37"/>
  <c r="D843" i="37"/>
  <c r="D843" i="39" s="1"/>
  <c r="D847" i="37"/>
  <c r="D847" i="39" s="1"/>
  <c r="F824" i="37"/>
  <c r="E824" i="37"/>
  <c r="D842" i="37"/>
  <c r="D842" i="39" s="1"/>
  <c r="F813" i="39" l="1"/>
  <c r="J879" i="37"/>
  <c r="J879" i="39" s="1"/>
  <c r="G879" i="39"/>
  <c r="H848" i="39"/>
  <c r="I848" i="39"/>
  <c r="K848" i="39"/>
  <c r="L848" i="39"/>
  <c r="O848" i="39"/>
  <c r="C848" i="39"/>
  <c r="E848" i="39"/>
  <c r="M848" i="39"/>
  <c r="G848" i="39"/>
  <c r="P848" i="39"/>
  <c r="N848" i="39"/>
  <c r="F848" i="39"/>
  <c r="J848" i="39"/>
  <c r="A848" i="39"/>
  <c r="I2865" i="39"/>
  <c r="L2865" i="39"/>
  <c r="H2865" i="39"/>
  <c r="F2865" i="39"/>
  <c r="M2865" i="39"/>
  <c r="E2865" i="39"/>
  <c r="K2865" i="39"/>
  <c r="C2865" i="39"/>
  <c r="J2865" i="39"/>
  <c r="A2865" i="39"/>
  <c r="O2865" i="39"/>
  <c r="G2865" i="39"/>
  <c r="N2865" i="39"/>
  <c r="P2865" i="39"/>
  <c r="P849" i="39"/>
  <c r="N849" i="39"/>
  <c r="C849" i="39"/>
  <c r="A849" i="39"/>
  <c r="I849" i="39"/>
  <c r="H849" i="39"/>
  <c r="J849" i="39"/>
  <c r="L849" i="39"/>
  <c r="F849" i="39"/>
  <c r="E849" i="39"/>
  <c r="K849" i="39"/>
  <c r="O849" i="39"/>
  <c r="G849" i="39"/>
  <c r="M849" i="39"/>
  <c r="J2851" i="39"/>
  <c r="M2851" i="39"/>
  <c r="P2851" i="39"/>
  <c r="C2851" i="39"/>
  <c r="I2851" i="39"/>
  <c r="E2851" i="39"/>
  <c r="L2851" i="39"/>
  <c r="N2851" i="39"/>
  <c r="A2851" i="39"/>
  <c r="F2851" i="39"/>
  <c r="H2851" i="39"/>
  <c r="K2851" i="39"/>
  <c r="O2851" i="39"/>
  <c r="G2851" i="39"/>
  <c r="K842" i="39"/>
  <c r="H842" i="39"/>
  <c r="L842" i="39"/>
  <c r="A842" i="39"/>
  <c r="M842" i="39"/>
  <c r="C842" i="39"/>
  <c r="P842" i="39"/>
  <c r="I842" i="39"/>
  <c r="N842" i="39"/>
  <c r="C844" i="39"/>
  <c r="M844" i="39"/>
  <c r="F844" i="39"/>
  <c r="E844" i="39"/>
  <c r="K844" i="39"/>
  <c r="L844" i="39"/>
  <c r="A844" i="39"/>
  <c r="N844" i="39"/>
  <c r="G844" i="39"/>
  <c r="I844" i="39"/>
  <c r="P844" i="39"/>
  <c r="J844" i="39"/>
  <c r="H844" i="39"/>
  <c r="O844" i="39"/>
  <c r="L2897" i="39"/>
  <c r="I2897" i="39"/>
  <c r="F2897" i="39"/>
  <c r="K2897" i="39"/>
  <c r="C2897" i="39"/>
  <c r="J2897" i="39"/>
  <c r="P2897" i="39"/>
  <c r="A2897" i="39"/>
  <c r="H2897" i="39"/>
  <c r="M2897" i="39"/>
  <c r="O2897" i="39"/>
  <c r="E2897" i="39"/>
  <c r="G2897" i="39"/>
  <c r="N2897" i="39"/>
  <c r="L851" i="39"/>
  <c r="H851" i="39"/>
  <c r="P851" i="39"/>
  <c r="I851" i="39"/>
  <c r="M851" i="39"/>
  <c r="C851" i="39"/>
  <c r="K851" i="39"/>
  <c r="N851" i="39"/>
  <c r="A851" i="39"/>
  <c r="N845" i="39"/>
  <c r="G845" i="39"/>
  <c r="K845" i="39"/>
  <c r="C845" i="39"/>
  <c r="O845" i="39"/>
  <c r="E845" i="39"/>
  <c r="H845" i="39"/>
  <c r="M845" i="39"/>
  <c r="P845" i="39"/>
  <c r="F845" i="39"/>
  <c r="I845" i="39"/>
  <c r="L845" i="39"/>
  <c r="A845" i="39"/>
  <c r="J845" i="39"/>
  <c r="L854" i="39"/>
  <c r="N854" i="39"/>
  <c r="K854" i="39"/>
  <c r="H854" i="39"/>
  <c r="M854" i="39"/>
  <c r="C854" i="39"/>
  <c r="I854" i="39"/>
  <c r="A854" i="39"/>
  <c r="P854" i="39"/>
  <c r="L853" i="39"/>
  <c r="N853" i="39"/>
  <c r="K853" i="39"/>
  <c r="H853" i="39"/>
  <c r="M853" i="39"/>
  <c r="P853" i="39"/>
  <c r="I853" i="39"/>
  <c r="A853" i="39"/>
  <c r="C853" i="39"/>
  <c r="J841" i="39"/>
  <c r="P841" i="39"/>
  <c r="F841" i="39"/>
  <c r="H841" i="39"/>
  <c r="I841" i="39"/>
  <c r="L841" i="39"/>
  <c r="N841" i="39"/>
  <c r="A841" i="39"/>
  <c r="C841" i="39"/>
  <c r="O841" i="39"/>
  <c r="M841" i="39"/>
  <c r="G841" i="39"/>
  <c r="E841" i="39"/>
  <c r="K841" i="39"/>
  <c r="H838" i="39"/>
  <c r="C838" i="39"/>
  <c r="N838" i="39"/>
  <c r="L838" i="39"/>
  <c r="M838" i="39"/>
  <c r="I838" i="39"/>
  <c r="K838" i="39"/>
  <c r="A838" i="39"/>
  <c r="C2915" i="39"/>
  <c r="H2915" i="39"/>
  <c r="I2915" i="39"/>
  <c r="J2915" i="39"/>
  <c r="L2915" i="39"/>
  <c r="N2915" i="39"/>
  <c r="A2915" i="39"/>
  <c r="M2915" i="39"/>
  <c r="P2915" i="39"/>
  <c r="F2915" i="39"/>
  <c r="E2915" i="39"/>
  <c r="K2915" i="39"/>
  <c r="O2915" i="39"/>
  <c r="G2915" i="39"/>
  <c r="I847" i="39"/>
  <c r="L847" i="39"/>
  <c r="P847" i="39"/>
  <c r="H847" i="39"/>
  <c r="N847" i="39"/>
  <c r="K847" i="39"/>
  <c r="C847" i="39"/>
  <c r="M847" i="39"/>
  <c r="A847" i="39"/>
  <c r="H850" i="39"/>
  <c r="I850" i="39"/>
  <c r="C850" i="39"/>
  <c r="K850" i="39"/>
  <c r="L850" i="39"/>
  <c r="M850" i="39"/>
  <c r="A850" i="39"/>
  <c r="P850" i="39"/>
  <c r="N850" i="39"/>
  <c r="C846" i="39"/>
  <c r="E846" i="39"/>
  <c r="M846" i="39"/>
  <c r="H846" i="39"/>
  <c r="O846" i="39"/>
  <c r="F846" i="39"/>
  <c r="G846" i="39"/>
  <c r="I846" i="39"/>
  <c r="L846" i="39"/>
  <c r="N846" i="39"/>
  <c r="K846" i="39"/>
  <c r="P846" i="39"/>
  <c r="J846" i="39"/>
  <c r="A846" i="39"/>
  <c r="L2914" i="39"/>
  <c r="E2914" i="39"/>
  <c r="M2914" i="39"/>
  <c r="A2914" i="39"/>
  <c r="O2914" i="39"/>
  <c r="G2914" i="39"/>
  <c r="J2914" i="39"/>
  <c r="P2914" i="39"/>
  <c r="I2914" i="39"/>
  <c r="H2914" i="39"/>
  <c r="N2914" i="39"/>
  <c r="K2914" i="39"/>
  <c r="F2914" i="39"/>
  <c r="C2914" i="39"/>
  <c r="H843" i="39"/>
  <c r="P843" i="39"/>
  <c r="I843" i="39"/>
  <c r="M843" i="39"/>
  <c r="C843" i="39"/>
  <c r="A843" i="39"/>
  <c r="K843" i="39"/>
  <c r="N843" i="39"/>
  <c r="L843" i="39"/>
  <c r="L839" i="39"/>
  <c r="N839" i="39"/>
  <c r="O839" i="39"/>
  <c r="P839" i="39"/>
  <c r="I839" i="39"/>
  <c r="F839" i="39"/>
  <c r="G839" i="39"/>
  <c r="H839" i="39"/>
  <c r="J839" i="39"/>
  <c r="A839" i="39"/>
  <c r="M839" i="39"/>
  <c r="K839" i="39"/>
  <c r="E839" i="39"/>
  <c r="C839" i="39"/>
  <c r="G840" i="39"/>
  <c r="O840" i="39"/>
  <c r="J840" i="39"/>
  <c r="K840" i="39"/>
  <c r="L840" i="39"/>
  <c r="E840" i="39"/>
  <c r="C840" i="39"/>
  <c r="N840" i="39"/>
  <c r="F840" i="39"/>
  <c r="A840" i="39"/>
  <c r="I840" i="39"/>
  <c r="H840" i="39"/>
  <c r="M840" i="39"/>
  <c r="P840" i="39"/>
  <c r="O2876" i="37"/>
  <c r="G2876" i="37"/>
  <c r="J2876" i="37" s="1"/>
  <c r="G2906" i="37"/>
  <c r="J2906" i="37" s="1"/>
  <c r="O2906" i="37"/>
  <c r="G2874" i="37"/>
  <c r="J2874" i="37" s="1"/>
  <c r="O2874" i="37"/>
  <c r="G2871" i="37"/>
  <c r="J2871" i="37" s="1"/>
  <c r="O2871" i="37"/>
  <c r="O2856" i="37"/>
  <c r="G2856" i="37"/>
  <c r="J2856" i="37" s="1"/>
  <c r="G2950" i="37"/>
  <c r="O2950" i="37"/>
  <c r="O2950" i="39" s="1"/>
  <c r="F2897" i="37"/>
  <c r="E2897" i="37"/>
  <c r="G2907" i="37"/>
  <c r="J2907" i="37" s="1"/>
  <c r="O2907" i="37"/>
  <c r="G2875" i="37"/>
  <c r="J2875" i="37" s="1"/>
  <c r="O2875" i="37"/>
  <c r="O2869" i="37"/>
  <c r="G2869" i="37"/>
  <c r="J2869" i="37" s="1"/>
  <c r="G2910" i="37"/>
  <c r="J2910" i="37" s="1"/>
  <c r="O2910" i="37"/>
  <c r="O2908" i="37"/>
  <c r="G2908" i="37"/>
  <c r="J2908" i="37" s="1"/>
  <c r="O2855" i="37"/>
  <c r="G2855" i="37"/>
  <c r="J2855" i="37" s="1"/>
  <c r="G2902" i="37"/>
  <c r="J2902" i="37" s="1"/>
  <c r="O2902" i="37"/>
  <c r="O2905" i="37"/>
  <c r="G2905" i="37"/>
  <c r="J2905" i="37" s="1"/>
  <c r="O2872" i="37"/>
  <c r="G2872" i="37"/>
  <c r="J2872" i="37" s="1"/>
  <c r="O2904" i="37"/>
  <c r="G2904" i="37"/>
  <c r="J2904" i="37" s="1"/>
  <c r="K2897" i="37"/>
  <c r="B2897" i="37"/>
  <c r="L2897" i="37"/>
  <c r="G2903" i="37"/>
  <c r="J2903" i="37" s="1"/>
  <c r="O2903" i="37"/>
  <c r="O2860" i="37"/>
  <c r="G2860" i="37"/>
  <c r="J2860" i="37" s="1"/>
  <c r="O2873" i="37"/>
  <c r="G2873" i="37"/>
  <c r="J2873" i="37" s="1"/>
  <c r="O2900" i="37"/>
  <c r="G2900" i="37"/>
  <c r="J2900" i="37" s="1"/>
  <c r="G2870" i="37"/>
  <c r="J2870" i="37" s="1"/>
  <c r="O2870" i="37"/>
  <c r="C2916" i="37"/>
  <c r="D2916" i="37"/>
  <c r="D2916" i="39" s="1"/>
  <c r="E2851" i="37"/>
  <c r="F2851" i="37"/>
  <c r="E2914" i="37"/>
  <c r="F2914" i="37"/>
  <c r="O2868" i="37"/>
  <c r="G2868" i="37"/>
  <c r="J2868" i="37" s="1"/>
  <c r="K2915" i="37"/>
  <c r="B2915" i="37"/>
  <c r="L2915" i="37"/>
  <c r="O2867" i="37"/>
  <c r="G2867" i="37"/>
  <c r="J2867" i="37" s="1"/>
  <c r="B2865" i="37"/>
  <c r="K2865" i="37"/>
  <c r="L2865" i="37"/>
  <c r="O2901" i="37"/>
  <c r="G2901" i="37"/>
  <c r="J2901" i="37" s="1"/>
  <c r="G2878" i="37"/>
  <c r="J2878" i="37" s="1"/>
  <c r="O2878" i="37"/>
  <c r="G2899" i="37"/>
  <c r="J2899" i="37" s="1"/>
  <c r="O2899" i="37"/>
  <c r="G2857" i="37"/>
  <c r="J2857" i="37" s="1"/>
  <c r="O2857" i="37"/>
  <c r="G2853" i="37"/>
  <c r="J2853" i="37" s="1"/>
  <c r="O2853" i="37"/>
  <c r="B2851" i="37"/>
  <c r="K2851" i="37"/>
  <c r="L2851" i="37"/>
  <c r="F2865" i="37"/>
  <c r="E2865" i="37"/>
  <c r="K2914" i="37"/>
  <c r="L2914" i="37"/>
  <c r="B2914" i="37"/>
  <c r="E2915" i="37"/>
  <c r="F2915" i="37"/>
  <c r="O2836" i="37"/>
  <c r="J2504" i="37"/>
  <c r="J2489" i="37"/>
  <c r="K2836" i="37"/>
  <c r="B2836" i="37"/>
  <c r="O2452" i="37"/>
  <c r="O2454" i="37"/>
  <c r="J2439" i="37"/>
  <c r="O2451" i="37"/>
  <c r="J2502" i="37"/>
  <c r="J2501" i="37"/>
  <c r="G825" i="37"/>
  <c r="G825" i="39" s="1"/>
  <c r="O825" i="37"/>
  <c r="O825" i="39" s="1"/>
  <c r="G824" i="37"/>
  <c r="J824" i="37" s="1"/>
  <c r="O824" i="37"/>
  <c r="G815" i="37"/>
  <c r="J815" i="37" s="1"/>
  <c r="O815" i="37"/>
  <c r="G821" i="37"/>
  <c r="J821" i="37" s="1"/>
  <c r="O821" i="37"/>
  <c r="G818" i="37"/>
  <c r="G818" i="39" s="1"/>
  <c r="O818" i="37"/>
  <c r="O818" i="39" s="1"/>
  <c r="G823" i="37"/>
  <c r="J823" i="37" s="1"/>
  <c r="O823" i="37"/>
  <c r="G863" i="37"/>
  <c r="G863" i="39" s="1"/>
  <c r="O863" i="37"/>
  <c r="O863" i="39" s="1"/>
  <c r="G876" i="37"/>
  <c r="G876" i="39" s="1"/>
  <c r="O876" i="37"/>
  <c r="O876" i="39" s="1"/>
  <c r="G875" i="37"/>
  <c r="G875" i="39" s="1"/>
  <c r="O875" i="37"/>
  <c r="O875" i="39" s="1"/>
  <c r="G867" i="37"/>
  <c r="G867" i="39" s="1"/>
  <c r="O867" i="37"/>
  <c r="O867" i="39" s="1"/>
  <c r="G2464" i="37"/>
  <c r="O2464" i="37"/>
  <c r="G2469" i="37"/>
  <c r="O2469" i="37"/>
  <c r="G2477" i="37"/>
  <c r="O2477" i="37"/>
  <c r="G2468" i="37"/>
  <c r="O2468" i="37"/>
  <c r="G2493" i="37"/>
  <c r="O2493" i="37"/>
  <c r="G820" i="37"/>
  <c r="J820" i="37" s="1"/>
  <c r="O820" i="37"/>
  <c r="G828" i="37"/>
  <c r="G828" i="39" s="1"/>
  <c r="O828" i="37"/>
  <c r="O828" i="39" s="1"/>
  <c r="G874" i="37"/>
  <c r="J874" i="37" s="1"/>
  <c r="O874" i="37"/>
  <c r="G871" i="37"/>
  <c r="J871" i="37" s="1"/>
  <c r="O871" i="37"/>
  <c r="G878" i="37"/>
  <c r="G878" i="39" s="1"/>
  <c r="O878" i="37"/>
  <c r="O878" i="39" s="1"/>
  <c r="G2448" i="37"/>
  <c r="O2448" i="37"/>
  <c r="G2444" i="37"/>
  <c r="O2444" i="37"/>
  <c r="G2498" i="37"/>
  <c r="O2498" i="37"/>
  <c r="G817" i="37"/>
  <c r="G817" i="39" s="1"/>
  <c r="O817" i="37"/>
  <c r="O817" i="39" s="1"/>
  <c r="G816" i="37"/>
  <c r="J816" i="37" s="1"/>
  <c r="O816" i="37"/>
  <c r="G864" i="37"/>
  <c r="J864" i="37" s="1"/>
  <c r="O864" i="37"/>
  <c r="G869" i="37"/>
  <c r="J869" i="37" s="1"/>
  <c r="O869" i="37"/>
  <c r="G872" i="37"/>
  <c r="G872" i="39" s="1"/>
  <c r="O872" i="37"/>
  <c r="O872" i="39" s="1"/>
  <c r="G2473" i="37"/>
  <c r="O2473" i="37"/>
  <c r="G2476" i="37"/>
  <c r="O2476" i="37"/>
  <c r="G2479" i="37"/>
  <c r="O2479" i="37"/>
  <c r="G868" i="37"/>
  <c r="G868" i="39" s="1"/>
  <c r="O868" i="37"/>
  <c r="O868" i="39" s="1"/>
  <c r="G829" i="37"/>
  <c r="O829" i="37"/>
  <c r="O829" i="39" s="1"/>
  <c r="G2494" i="37"/>
  <c r="O2494" i="37"/>
  <c r="G822" i="37"/>
  <c r="G822" i="39" s="1"/>
  <c r="O822" i="37"/>
  <c r="O822" i="39" s="1"/>
  <c r="G826" i="37"/>
  <c r="G826" i="39" s="1"/>
  <c r="O826" i="37"/>
  <c r="O826" i="39" s="1"/>
  <c r="G819" i="37"/>
  <c r="J819" i="37" s="1"/>
  <c r="O819" i="37"/>
  <c r="G814" i="37"/>
  <c r="J814" i="37" s="1"/>
  <c r="O814" i="37"/>
  <c r="G866" i="37"/>
  <c r="J866" i="37" s="1"/>
  <c r="O866" i="37"/>
  <c r="G870" i="37"/>
  <c r="J870" i="37" s="1"/>
  <c r="O870" i="37"/>
  <c r="G873" i="37"/>
  <c r="J873" i="37" s="1"/>
  <c r="O873" i="37"/>
  <c r="G865" i="37"/>
  <c r="J865" i="37" s="1"/>
  <c r="O865" i="37"/>
  <c r="G2443" i="37"/>
  <c r="O2443" i="37"/>
  <c r="J2836" i="37"/>
  <c r="F838" i="37"/>
  <c r="F838" i="39" s="1"/>
  <c r="E838" i="37"/>
  <c r="E838" i="39" s="1"/>
  <c r="E854" i="37"/>
  <c r="E854" i="39" s="1"/>
  <c r="F854" i="37"/>
  <c r="F854" i="39" s="1"/>
  <c r="G2452" i="37"/>
  <c r="G2454" i="37"/>
  <c r="G2451" i="37"/>
  <c r="F853" i="37"/>
  <c r="F853" i="39" s="1"/>
  <c r="E853" i="37"/>
  <c r="E853" i="39" s="1"/>
  <c r="F841" i="37"/>
  <c r="E841" i="37"/>
  <c r="F847" i="37"/>
  <c r="F847" i="39" s="1"/>
  <c r="E847" i="37"/>
  <c r="E847" i="39" s="1"/>
  <c r="F850" i="37"/>
  <c r="F850" i="39" s="1"/>
  <c r="E850" i="37"/>
  <c r="E850" i="39" s="1"/>
  <c r="E846" i="37"/>
  <c r="F846" i="37"/>
  <c r="E843" i="37"/>
  <c r="E843" i="39" s="1"/>
  <c r="F843" i="37"/>
  <c r="F843" i="39" s="1"/>
  <c r="F839" i="37"/>
  <c r="E839" i="37"/>
  <c r="F840" i="37"/>
  <c r="E840" i="37"/>
  <c r="F848" i="37"/>
  <c r="E848" i="37"/>
  <c r="F849" i="37"/>
  <c r="E849" i="37"/>
  <c r="F842" i="37"/>
  <c r="F842" i="39" s="1"/>
  <c r="E842" i="37"/>
  <c r="E842" i="39" s="1"/>
  <c r="E844" i="37"/>
  <c r="F844" i="37"/>
  <c r="F851" i="37"/>
  <c r="F851" i="39" s="1"/>
  <c r="E851" i="37"/>
  <c r="E851" i="39" s="1"/>
  <c r="F845" i="37"/>
  <c r="E845" i="37"/>
  <c r="J829" i="37" l="1"/>
  <c r="J829" i="39" s="1"/>
  <c r="G829" i="39"/>
  <c r="J2950" i="37"/>
  <c r="J2950" i="39" s="1"/>
  <c r="G2950" i="39"/>
  <c r="E2916" i="39"/>
  <c r="O2916" i="39"/>
  <c r="N2916" i="39"/>
  <c r="F2916" i="39"/>
  <c r="P2916" i="39"/>
  <c r="L2916" i="39"/>
  <c r="G2916" i="39"/>
  <c r="C2916" i="39"/>
  <c r="K2916" i="39"/>
  <c r="H2916" i="39"/>
  <c r="I2916" i="39"/>
  <c r="J2916" i="39"/>
  <c r="A2916" i="39"/>
  <c r="M2916" i="39"/>
  <c r="O2865" i="37"/>
  <c r="G2865" i="37"/>
  <c r="J2865" i="37" s="1"/>
  <c r="O2897" i="37"/>
  <c r="G2897" i="37"/>
  <c r="J2897" i="37" s="1"/>
  <c r="B2916" i="37"/>
  <c r="L2916" i="37"/>
  <c r="K2916" i="37"/>
  <c r="F2916" i="37"/>
  <c r="E2916" i="37"/>
  <c r="G2914" i="37"/>
  <c r="J2914" i="37" s="1"/>
  <c r="O2914" i="37"/>
  <c r="O2851" i="37"/>
  <c r="G2851" i="37"/>
  <c r="J2851" i="37" s="1"/>
  <c r="C2917" i="37"/>
  <c r="D2917" i="37"/>
  <c r="D2917" i="39" s="1"/>
  <c r="O2915" i="37"/>
  <c r="G2915" i="37"/>
  <c r="J2915" i="37" s="1"/>
  <c r="J2493" i="37"/>
  <c r="J2494" i="37"/>
  <c r="J2498" i="37"/>
  <c r="J2444" i="37"/>
  <c r="J2443" i="37"/>
  <c r="J2448" i="37"/>
  <c r="J2476" i="37"/>
  <c r="J2468" i="37"/>
  <c r="J2473" i="37"/>
  <c r="J2477" i="37"/>
  <c r="J2469" i="37"/>
  <c r="J2479" i="37"/>
  <c r="J2464" i="37"/>
  <c r="J826" i="37"/>
  <c r="J826" i="39" s="1"/>
  <c r="J817" i="37"/>
  <c r="J817" i="39" s="1"/>
  <c r="J828" i="37"/>
  <c r="J828" i="39" s="1"/>
  <c r="J822" i="37"/>
  <c r="J822" i="39" s="1"/>
  <c r="J818" i="37"/>
  <c r="J818" i="39" s="1"/>
  <c r="J825" i="37"/>
  <c r="J825" i="39" s="1"/>
  <c r="J872" i="37"/>
  <c r="J872" i="39" s="1"/>
  <c r="J876" i="37"/>
  <c r="J876" i="39" s="1"/>
  <c r="J863" i="37"/>
  <c r="J863" i="39" s="1"/>
  <c r="J878" i="37"/>
  <c r="J878" i="39" s="1"/>
  <c r="J867" i="37"/>
  <c r="J867" i="39" s="1"/>
  <c r="J868" i="37"/>
  <c r="J868" i="39" s="1"/>
  <c r="J875" i="37"/>
  <c r="J875" i="39" s="1"/>
  <c r="G850" i="37"/>
  <c r="G850" i="39" s="1"/>
  <c r="O850" i="37"/>
  <c r="O850" i="39" s="1"/>
  <c r="G838" i="37"/>
  <c r="G838" i="39" s="1"/>
  <c r="O838" i="37"/>
  <c r="O838" i="39" s="1"/>
  <c r="G851" i="37"/>
  <c r="G851" i="39" s="1"/>
  <c r="O851" i="37"/>
  <c r="O851" i="39" s="1"/>
  <c r="G842" i="37"/>
  <c r="G842" i="39" s="1"/>
  <c r="O842" i="37"/>
  <c r="O842" i="39" s="1"/>
  <c r="G848" i="37"/>
  <c r="J848" i="37" s="1"/>
  <c r="O848" i="37"/>
  <c r="G839" i="37"/>
  <c r="J839" i="37" s="1"/>
  <c r="O839" i="37"/>
  <c r="G847" i="37"/>
  <c r="G847" i="39" s="1"/>
  <c r="O847" i="37"/>
  <c r="O847" i="39" s="1"/>
  <c r="G853" i="37"/>
  <c r="G853" i="39" s="1"/>
  <c r="O853" i="37"/>
  <c r="O853" i="39" s="1"/>
  <c r="G854" i="37"/>
  <c r="O854" i="37"/>
  <c r="O854" i="39" s="1"/>
  <c r="G849" i="37"/>
  <c r="J849" i="37" s="1"/>
  <c r="O849" i="37"/>
  <c r="G841" i="37"/>
  <c r="J841" i="37" s="1"/>
  <c r="O841" i="37"/>
  <c r="G846" i="37"/>
  <c r="J846" i="37" s="1"/>
  <c r="O846" i="37"/>
  <c r="G844" i="37"/>
  <c r="J844" i="37" s="1"/>
  <c r="O844" i="37"/>
  <c r="G843" i="37"/>
  <c r="G843" i="39" s="1"/>
  <c r="O843" i="37"/>
  <c r="O843" i="39" s="1"/>
  <c r="G840" i="37"/>
  <c r="J840" i="37" s="1"/>
  <c r="O840" i="37"/>
  <c r="G845" i="37"/>
  <c r="J845" i="37" s="1"/>
  <c r="O845" i="37"/>
  <c r="C2398" i="37"/>
  <c r="C2398" i="39" s="1"/>
  <c r="J2451" i="37"/>
  <c r="J2452" i="37"/>
  <c r="J2454" i="37"/>
  <c r="K2403" i="37"/>
  <c r="K2403" i="39" s="1"/>
  <c r="K2408" i="37"/>
  <c r="K2408" i="39" s="1"/>
  <c r="H2097" i="37"/>
  <c r="H2317" i="37"/>
  <c r="H2037" i="37"/>
  <c r="H2337" i="37"/>
  <c r="H2117" i="37"/>
  <c r="H2357" i="37"/>
  <c r="H2137" i="37"/>
  <c r="H2137" i="39" s="1"/>
  <c r="H2237" i="37"/>
  <c r="H2297" i="37"/>
  <c r="H2217" i="37"/>
  <c r="H2377" i="37"/>
  <c r="H2377" i="39" s="1"/>
  <c r="J854" i="37" l="1"/>
  <c r="J854" i="39" s="1"/>
  <c r="G854" i="39"/>
  <c r="E2917" i="39"/>
  <c r="O2917" i="39"/>
  <c r="H2917" i="39"/>
  <c r="P2917" i="39"/>
  <c r="G2917" i="39"/>
  <c r="L2917" i="39"/>
  <c r="A2917" i="39"/>
  <c r="M2917" i="39"/>
  <c r="K2917" i="39"/>
  <c r="I2917" i="39"/>
  <c r="C2917" i="39"/>
  <c r="N2917" i="39"/>
  <c r="F2917" i="39"/>
  <c r="J2917" i="39"/>
  <c r="C2918" i="37"/>
  <c r="D2918" i="37"/>
  <c r="D2918" i="39" s="1"/>
  <c r="C2919" i="37"/>
  <c r="D2919" i="37"/>
  <c r="D2919" i="39" s="1"/>
  <c r="C2920" i="37"/>
  <c r="D2920" i="37"/>
  <c r="D2920" i="39" s="1"/>
  <c r="F2917" i="37"/>
  <c r="E2917" i="37"/>
  <c r="K2917" i="37"/>
  <c r="B2917" i="37"/>
  <c r="L2917" i="37"/>
  <c r="O2916" i="37"/>
  <c r="G2916" i="37"/>
  <c r="J2916" i="37" s="1"/>
  <c r="I2117" i="37"/>
  <c r="I2097" i="37"/>
  <c r="I2137" i="37"/>
  <c r="I2137" i="39" s="1"/>
  <c r="I2317" i="37"/>
  <c r="I2297" i="37"/>
  <c r="I2357" i="37"/>
  <c r="I2337" i="37"/>
  <c r="I2377" i="37"/>
  <c r="I2377" i="39" s="1"/>
  <c r="J850" i="37"/>
  <c r="J850" i="39" s="1"/>
  <c r="J853" i="37"/>
  <c r="J853" i="39" s="1"/>
  <c r="J842" i="37"/>
  <c r="J842" i="39" s="1"/>
  <c r="J847" i="37"/>
  <c r="J847" i="39" s="1"/>
  <c r="J851" i="37"/>
  <c r="J851" i="39" s="1"/>
  <c r="J843" i="37"/>
  <c r="J843" i="39" s="1"/>
  <c r="J838" i="37"/>
  <c r="J838" i="39" s="1"/>
  <c r="K2398" i="37"/>
  <c r="K2398" i="39" s="1"/>
  <c r="B2398" i="37"/>
  <c r="I2037" i="37"/>
  <c r="I2237" i="37"/>
  <c r="I2217" i="37"/>
  <c r="H2277" i="37"/>
  <c r="H2157" i="37"/>
  <c r="H2257" i="37"/>
  <c r="H2257" i="39" s="1"/>
  <c r="H2077" i="37"/>
  <c r="H2197" i="37"/>
  <c r="H2177" i="37"/>
  <c r="H2057" i="37"/>
  <c r="C2918" i="39" l="1"/>
  <c r="P2918" i="39"/>
  <c r="E2918" i="39"/>
  <c r="H2918" i="39"/>
  <c r="I2918" i="39"/>
  <c r="K2918" i="39"/>
  <c r="M2918" i="39"/>
  <c r="F2918" i="39"/>
  <c r="L2918" i="39"/>
  <c r="A2918" i="39"/>
  <c r="O2918" i="39"/>
  <c r="G2918" i="39"/>
  <c r="J2918" i="39"/>
  <c r="N2918" i="39"/>
  <c r="H2920" i="39"/>
  <c r="K2920" i="39"/>
  <c r="N2920" i="39"/>
  <c r="L2920" i="39"/>
  <c r="F2920" i="39"/>
  <c r="J2920" i="39"/>
  <c r="O2920" i="39"/>
  <c r="M2920" i="39"/>
  <c r="I2920" i="39"/>
  <c r="E2920" i="39"/>
  <c r="C2920" i="39"/>
  <c r="G2920" i="39"/>
  <c r="A2920" i="39"/>
  <c r="P2920" i="39"/>
  <c r="G2919" i="39"/>
  <c r="I2919" i="39"/>
  <c r="L2919" i="39"/>
  <c r="F2919" i="39"/>
  <c r="A2919" i="39"/>
  <c r="N2919" i="39"/>
  <c r="J2919" i="39"/>
  <c r="E2919" i="39"/>
  <c r="K2919" i="39"/>
  <c r="C2919" i="39"/>
  <c r="P2919" i="39"/>
  <c r="O2919" i="39"/>
  <c r="M2919" i="39"/>
  <c r="H2919" i="39"/>
  <c r="G2917" i="37"/>
  <c r="J2917" i="37" s="1"/>
  <c r="O2917" i="37"/>
  <c r="L2918" i="37"/>
  <c r="K2918" i="37"/>
  <c r="B2918" i="37"/>
  <c r="F2920" i="37"/>
  <c r="E2920" i="37"/>
  <c r="B2920" i="37"/>
  <c r="K2920" i="37"/>
  <c r="L2920" i="37"/>
  <c r="E2919" i="37"/>
  <c r="F2919" i="37"/>
  <c r="C2921" i="37"/>
  <c r="D2921" i="37"/>
  <c r="D2921" i="39" s="1"/>
  <c r="L2919" i="37"/>
  <c r="B2919" i="37"/>
  <c r="K2919" i="37"/>
  <c r="E2918" i="37"/>
  <c r="F2918" i="37"/>
  <c r="I2057" i="37"/>
  <c r="I2077" i="37"/>
  <c r="I2277" i="37"/>
  <c r="I2257" i="37"/>
  <c r="I2257" i="39" s="1"/>
  <c r="I2197" i="37"/>
  <c r="I2177" i="37"/>
  <c r="I2157" i="37"/>
  <c r="I2921" i="39" l="1"/>
  <c r="L2921" i="39"/>
  <c r="P2921" i="39"/>
  <c r="H2921" i="39"/>
  <c r="M2921" i="39"/>
  <c r="K2921" i="39"/>
  <c r="E2921" i="39"/>
  <c r="C2921" i="39"/>
  <c r="J2921" i="39"/>
  <c r="O2921" i="39"/>
  <c r="N2921" i="39"/>
  <c r="A2921" i="39"/>
  <c r="G2921" i="39"/>
  <c r="F2921" i="39"/>
  <c r="E2921" i="37"/>
  <c r="F2921" i="37"/>
  <c r="L2921" i="37"/>
  <c r="K2921" i="37"/>
  <c r="B2921" i="37"/>
  <c r="D2922" i="37"/>
  <c r="D2922" i="39" s="1"/>
  <c r="C2922" i="37"/>
  <c r="G2920" i="37"/>
  <c r="J2920" i="37" s="1"/>
  <c r="O2920" i="37"/>
  <c r="O2919" i="37"/>
  <c r="G2919" i="37"/>
  <c r="J2919" i="37" s="1"/>
  <c r="G2918" i="37"/>
  <c r="J2918" i="37" s="1"/>
  <c r="O2918" i="37"/>
  <c r="J8" i="24"/>
  <c r="A2922" i="39" l="1"/>
  <c r="L2922" i="39"/>
  <c r="M2922" i="39"/>
  <c r="E2922" i="39"/>
  <c r="I2922" i="39"/>
  <c r="N2922" i="39"/>
  <c r="F2922" i="39"/>
  <c r="K2922" i="39"/>
  <c r="P2922" i="39"/>
  <c r="O2922" i="39"/>
  <c r="C2922" i="39"/>
  <c r="H2922" i="39"/>
  <c r="G2922" i="39"/>
  <c r="J2922" i="39"/>
  <c r="K2922" i="37"/>
  <c r="B2922" i="37"/>
  <c r="L2922" i="37"/>
  <c r="E2922" i="37"/>
  <c r="F2922" i="37"/>
  <c r="G2921" i="37"/>
  <c r="J2921" i="37" s="1"/>
  <c r="O2921" i="37"/>
  <c r="F2837" i="37"/>
  <c r="F2845" i="37"/>
  <c r="G2922" i="37" l="1"/>
  <c r="J2922" i="37" s="1"/>
  <c r="O2922" i="37"/>
  <c r="O2845" i="37"/>
  <c r="O2837" i="37"/>
  <c r="G2837" i="37"/>
  <c r="G2845" i="37"/>
  <c r="F2847" i="37"/>
  <c r="F2838" i="37"/>
  <c r="O2847" i="37" l="1"/>
  <c r="O2838" i="37"/>
  <c r="J2837" i="37"/>
  <c r="J2845" i="37"/>
  <c r="G2847" i="37"/>
  <c r="G2838" i="37"/>
  <c r="F2840" i="37"/>
  <c r="F2848" i="37"/>
  <c r="F2839" i="37"/>
  <c r="O2848" i="37" l="1"/>
  <c r="O2840" i="37"/>
  <c r="O2839" i="37"/>
  <c r="J2847" i="37"/>
  <c r="G2839" i="37"/>
  <c r="G2848" i="37"/>
  <c r="J2838" i="37"/>
  <c r="G2840" i="37"/>
  <c r="F2849" i="37"/>
  <c r="F2841" i="37"/>
  <c r="O2849" i="37" l="1"/>
  <c r="O2841" i="37"/>
  <c r="J2839" i="37"/>
  <c r="J2848" i="37"/>
  <c r="G2849" i="37"/>
  <c r="G2841" i="37"/>
  <c r="J2840" i="37"/>
  <c r="F2842" i="37"/>
  <c r="O2842" i="37" l="1"/>
  <c r="J2841" i="37"/>
  <c r="J2849" i="37"/>
  <c r="G2842" i="37"/>
  <c r="F2843" i="37"/>
  <c r="O2843" i="37" l="1"/>
  <c r="G2843" i="37"/>
  <c r="D2397" i="37"/>
  <c r="D2397" i="39" s="1"/>
  <c r="J2842" i="37"/>
  <c r="F2844" i="37"/>
  <c r="J15" i="26"/>
  <c r="J14" i="24"/>
  <c r="J13" i="24"/>
  <c r="J12" i="24"/>
  <c r="J11" i="24"/>
  <c r="J10" i="24"/>
  <c r="J9" i="24"/>
  <c r="J7" i="24"/>
  <c r="C2397" i="39" l="1"/>
  <c r="L2397" i="39"/>
  <c r="O2397" i="39"/>
  <c r="N2397" i="39"/>
  <c r="H2397" i="39"/>
  <c r="P2397" i="39"/>
  <c r="I2397" i="39"/>
  <c r="A2397" i="39"/>
  <c r="E2397" i="39"/>
  <c r="J2397" i="39"/>
  <c r="M2397" i="39"/>
  <c r="G2397" i="39"/>
  <c r="F2397" i="39"/>
  <c r="K2397" i="39"/>
  <c r="O2844" i="37"/>
  <c r="J2843" i="37"/>
  <c r="H2397" i="37"/>
  <c r="I2397" i="37" s="1"/>
  <c r="E2397" i="37"/>
  <c r="G2844" i="37"/>
  <c r="F2846" i="37"/>
  <c r="P2" i="26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O2846" i="37" l="1"/>
  <c r="G2846" i="37"/>
  <c r="J2844" i="37"/>
  <c r="D3396" i="37"/>
  <c r="D3396" i="39" s="1"/>
  <c r="D3377" i="37"/>
  <c r="D3377" i="39" s="1"/>
  <c r="D3350" i="37"/>
  <c r="D3350" i="39" s="1"/>
  <c r="E3350" i="39" l="1"/>
  <c r="M3350" i="39"/>
  <c r="C3350" i="39"/>
  <c r="I3350" i="39"/>
  <c r="L3350" i="39"/>
  <c r="A3350" i="39"/>
  <c r="H3350" i="39"/>
  <c r="F3350" i="39"/>
  <c r="O3350" i="39"/>
  <c r="G3350" i="39"/>
  <c r="K3350" i="39"/>
  <c r="J3350" i="39"/>
  <c r="P3350" i="39"/>
  <c r="N3350" i="39"/>
  <c r="F3396" i="39"/>
  <c r="A3396" i="39"/>
  <c r="P3396" i="39"/>
  <c r="J3396" i="39"/>
  <c r="K3396" i="39"/>
  <c r="M3396" i="39"/>
  <c r="I3396" i="39"/>
  <c r="C3396" i="39"/>
  <c r="H3396" i="39"/>
  <c r="E3396" i="39"/>
  <c r="L3396" i="39"/>
  <c r="N3396" i="39"/>
  <c r="O3396" i="39"/>
  <c r="G3396" i="39"/>
  <c r="F3377" i="39"/>
  <c r="L3377" i="39"/>
  <c r="H3377" i="39"/>
  <c r="P3377" i="39"/>
  <c r="E3377" i="39"/>
  <c r="C3377" i="39"/>
  <c r="A3377" i="39"/>
  <c r="O3377" i="39"/>
  <c r="N3377" i="39"/>
  <c r="G3377" i="39"/>
  <c r="I3377" i="39"/>
  <c r="J3377" i="39"/>
  <c r="M3377" i="39"/>
  <c r="K3377" i="39"/>
  <c r="J2846" i="37"/>
  <c r="L3350" i="37"/>
  <c r="L3377" i="37"/>
  <c r="L3396" i="37"/>
  <c r="D3361" i="37"/>
  <c r="D3361" i="39" s="1"/>
  <c r="D3366" i="37"/>
  <c r="D3366" i="39" s="1"/>
  <c r="D3371" i="37"/>
  <c r="D3371" i="39" s="1"/>
  <c r="E3396" i="37"/>
  <c r="E3377" i="37"/>
  <c r="E3350" i="37"/>
  <c r="C3366" i="39" l="1"/>
  <c r="L3366" i="39"/>
  <c r="I3366" i="39"/>
  <c r="M3366" i="39"/>
  <c r="E3366" i="39"/>
  <c r="A3366" i="39"/>
  <c r="F3366" i="39"/>
  <c r="P3366" i="39"/>
  <c r="H3366" i="39"/>
  <c r="O3366" i="39"/>
  <c r="G3366" i="39"/>
  <c r="N3366" i="39"/>
  <c r="J3366" i="39"/>
  <c r="K3366" i="39"/>
  <c r="F3361" i="39"/>
  <c r="P3361" i="39"/>
  <c r="L3361" i="39"/>
  <c r="H3361" i="39"/>
  <c r="E3361" i="39"/>
  <c r="N3361" i="39"/>
  <c r="J3361" i="39"/>
  <c r="O3361" i="39"/>
  <c r="A3361" i="39"/>
  <c r="G3361" i="39"/>
  <c r="K3361" i="39"/>
  <c r="I3361" i="39"/>
  <c r="C3361" i="39"/>
  <c r="M3361" i="39"/>
  <c r="L3371" i="39"/>
  <c r="N3371" i="39"/>
  <c r="H3371" i="39"/>
  <c r="C3371" i="39"/>
  <c r="J3371" i="39"/>
  <c r="F3371" i="39"/>
  <c r="P3371" i="39"/>
  <c r="E3371" i="39"/>
  <c r="M3371" i="39"/>
  <c r="I3371" i="39"/>
  <c r="A3371" i="39"/>
  <c r="G3371" i="39"/>
  <c r="K3371" i="39"/>
  <c r="O3371" i="39"/>
  <c r="L3371" i="37"/>
  <c r="L3366" i="37"/>
  <c r="F3366" i="37"/>
  <c r="L3361" i="37"/>
  <c r="E3366" i="37"/>
  <c r="E3361" i="37"/>
  <c r="E3371" i="37"/>
  <c r="C3376" i="37"/>
  <c r="K3376" i="37" s="1"/>
  <c r="C3349" i="37"/>
  <c r="K3349" i="37" s="1"/>
  <c r="D3379" i="37" l="1"/>
  <c r="D3379" i="39" s="1"/>
  <c r="C3379" i="37"/>
  <c r="K3379" i="37" s="1"/>
  <c r="D3380" i="37"/>
  <c r="D3380" i="39" s="1"/>
  <c r="C3380" i="37"/>
  <c r="K3380" i="37" s="1"/>
  <c r="C3397" i="37"/>
  <c r="K3397" i="37" s="1"/>
  <c r="D3398" i="37"/>
  <c r="D3398" i="39" s="1"/>
  <c r="C3398" i="37"/>
  <c r="K3398" i="37" s="1"/>
  <c r="D3368" i="37"/>
  <c r="D3368" i="39" s="1"/>
  <c r="C3368" i="37"/>
  <c r="K3368" i="37" s="1"/>
  <c r="D3378" i="37"/>
  <c r="D3378" i="39" s="1"/>
  <c r="C3378" i="37"/>
  <c r="K3378" i="37" s="1"/>
  <c r="D3373" i="37"/>
  <c r="D3373" i="39" s="1"/>
  <c r="C3373" i="37"/>
  <c r="K3373" i="37" s="1"/>
  <c r="D3399" i="37"/>
  <c r="D3399" i="39" s="1"/>
  <c r="C3399" i="37"/>
  <c r="K3399" i="37" s="1"/>
  <c r="B3376" i="37"/>
  <c r="D3363" i="37"/>
  <c r="D3363" i="39" s="1"/>
  <c r="C3363" i="37"/>
  <c r="K3363" i="37" s="1"/>
  <c r="D3344" i="37"/>
  <c r="D3344" i="39" s="1"/>
  <c r="C3344" i="37"/>
  <c r="K3344" i="37" s="1"/>
  <c r="D3346" i="37"/>
  <c r="D3346" i="39" s="1"/>
  <c r="C3346" i="37"/>
  <c r="K3346" i="37" s="1"/>
  <c r="D3352" i="37"/>
  <c r="D3352" i="39" s="1"/>
  <c r="C3352" i="37"/>
  <c r="K3352" i="37" s="1"/>
  <c r="D3353" i="37"/>
  <c r="D3353" i="39" s="1"/>
  <c r="C3353" i="37"/>
  <c r="K3353" i="37" s="1"/>
  <c r="B3349" i="37"/>
  <c r="D3351" i="37"/>
  <c r="D3351" i="39" s="1"/>
  <c r="C3351" i="37"/>
  <c r="K3351" i="37" s="1"/>
  <c r="D3376" i="37"/>
  <c r="D3376" i="39" s="1"/>
  <c r="D3349" i="37"/>
  <c r="D3349" i="39" s="1"/>
  <c r="D3397" i="37"/>
  <c r="D3397" i="39" s="1"/>
  <c r="I3" i="26"/>
  <c r="I14" i="26"/>
  <c r="P70" i="26"/>
  <c r="K3368" i="39" l="1"/>
  <c r="H3368" i="39"/>
  <c r="I3368" i="39"/>
  <c r="L3368" i="39"/>
  <c r="J3368" i="39"/>
  <c r="P3368" i="39"/>
  <c r="A3368" i="39"/>
  <c r="C3368" i="39"/>
  <c r="M3368" i="39"/>
  <c r="F3368" i="39"/>
  <c r="E3368" i="39"/>
  <c r="N3368" i="39"/>
  <c r="O3368" i="39"/>
  <c r="G3368" i="39"/>
  <c r="A3349" i="39"/>
  <c r="L3349" i="39"/>
  <c r="I3349" i="39"/>
  <c r="O3349" i="39"/>
  <c r="M3349" i="39"/>
  <c r="K3349" i="39"/>
  <c r="G3349" i="39"/>
  <c r="E3349" i="39"/>
  <c r="C3349" i="39"/>
  <c r="N3349" i="39"/>
  <c r="P3349" i="39"/>
  <c r="F3349" i="39"/>
  <c r="H3349" i="39"/>
  <c r="J3349" i="39"/>
  <c r="I3352" i="39"/>
  <c r="J3352" i="39"/>
  <c r="P3352" i="39"/>
  <c r="K3352" i="39"/>
  <c r="E3352" i="39"/>
  <c r="L3352" i="39"/>
  <c r="F3352" i="39"/>
  <c r="M3352" i="39"/>
  <c r="C3352" i="39"/>
  <c r="O3352" i="39"/>
  <c r="H3352" i="39"/>
  <c r="A3352" i="39"/>
  <c r="N3352" i="39"/>
  <c r="G3352" i="39"/>
  <c r="A3376" i="39"/>
  <c r="L3376" i="39"/>
  <c r="I3376" i="39"/>
  <c r="N3376" i="39"/>
  <c r="O3376" i="39"/>
  <c r="F3376" i="39"/>
  <c r="G3376" i="39"/>
  <c r="M3376" i="39"/>
  <c r="E3376" i="39"/>
  <c r="K3376" i="39"/>
  <c r="P3376" i="39"/>
  <c r="H3376" i="39"/>
  <c r="J3376" i="39"/>
  <c r="C3376" i="39"/>
  <c r="A3399" i="39"/>
  <c r="M3399" i="39"/>
  <c r="N3399" i="39"/>
  <c r="C3399" i="39"/>
  <c r="P3399" i="39"/>
  <c r="I3399" i="39"/>
  <c r="H3399" i="39"/>
  <c r="K3399" i="39"/>
  <c r="C3398" i="39"/>
  <c r="I3398" i="39"/>
  <c r="L3398" i="39"/>
  <c r="M3398" i="39"/>
  <c r="E3398" i="39"/>
  <c r="J3398" i="39"/>
  <c r="A3398" i="39"/>
  <c r="K3398" i="39"/>
  <c r="P3398" i="39"/>
  <c r="O3398" i="39"/>
  <c r="N3398" i="39"/>
  <c r="H3398" i="39"/>
  <c r="G3398" i="39"/>
  <c r="F3398" i="39"/>
  <c r="A3397" i="39"/>
  <c r="L3397" i="39"/>
  <c r="P3397" i="39"/>
  <c r="G3397" i="39"/>
  <c r="F3397" i="39"/>
  <c r="E3397" i="39"/>
  <c r="H3397" i="39"/>
  <c r="K3397" i="39"/>
  <c r="C3397" i="39"/>
  <c r="I3397" i="39"/>
  <c r="J3397" i="39"/>
  <c r="M3397" i="39"/>
  <c r="O3397" i="39"/>
  <c r="N3397" i="39"/>
  <c r="A3346" i="39"/>
  <c r="P3346" i="39"/>
  <c r="I3346" i="39"/>
  <c r="M3346" i="39"/>
  <c r="H3346" i="39"/>
  <c r="N3346" i="39"/>
  <c r="K3346" i="39"/>
  <c r="C3346" i="39"/>
  <c r="E3351" i="39"/>
  <c r="J3351" i="39"/>
  <c r="F3351" i="39"/>
  <c r="M3351" i="39"/>
  <c r="G3351" i="39"/>
  <c r="L3351" i="39"/>
  <c r="A3351" i="39"/>
  <c r="N3351" i="39"/>
  <c r="H3351" i="39"/>
  <c r="K3351" i="39"/>
  <c r="C3351" i="39"/>
  <c r="I3351" i="39"/>
  <c r="O3351" i="39"/>
  <c r="P3351" i="39"/>
  <c r="A3373" i="39"/>
  <c r="L3373" i="39"/>
  <c r="M3373" i="39"/>
  <c r="E3373" i="39"/>
  <c r="O3373" i="39"/>
  <c r="I3373" i="39"/>
  <c r="G3373" i="39"/>
  <c r="N3373" i="39"/>
  <c r="K3373" i="39"/>
  <c r="J3373" i="39"/>
  <c r="P3373" i="39"/>
  <c r="F3373" i="39"/>
  <c r="C3373" i="39"/>
  <c r="H3373" i="39"/>
  <c r="K3344" i="39"/>
  <c r="L3344" i="39"/>
  <c r="A3344" i="39"/>
  <c r="N3344" i="39"/>
  <c r="H3344" i="39"/>
  <c r="P3344" i="39"/>
  <c r="I3344" i="39"/>
  <c r="E3344" i="39"/>
  <c r="M3344" i="39"/>
  <c r="C3344" i="39"/>
  <c r="H3380" i="39"/>
  <c r="M3380" i="39"/>
  <c r="F3380" i="39"/>
  <c r="E3380" i="39"/>
  <c r="I3380" i="39"/>
  <c r="O3380" i="39"/>
  <c r="N3380" i="39"/>
  <c r="K3380" i="39"/>
  <c r="A3380" i="39"/>
  <c r="J3380" i="39"/>
  <c r="P3380" i="39"/>
  <c r="G3380" i="39"/>
  <c r="L3380" i="39"/>
  <c r="C3380" i="39"/>
  <c r="A3378" i="39"/>
  <c r="E3378" i="39"/>
  <c r="L3378" i="39"/>
  <c r="M3378" i="39"/>
  <c r="P3378" i="39"/>
  <c r="I3378" i="39"/>
  <c r="O3378" i="39"/>
  <c r="G3378" i="39"/>
  <c r="H3378" i="39"/>
  <c r="J3378" i="39"/>
  <c r="N3378" i="39"/>
  <c r="K3378" i="39"/>
  <c r="F3378" i="39"/>
  <c r="C3378" i="39"/>
  <c r="F3353" i="39"/>
  <c r="H3353" i="39"/>
  <c r="G3353" i="39"/>
  <c r="P3353" i="39"/>
  <c r="M3353" i="39"/>
  <c r="L3353" i="39"/>
  <c r="E3353" i="39"/>
  <c r="K3353" i="39"/>
  <c r="N3353" i="39"/>
  <c r="C3353" i="39"/>
  <c r="J3353" i="39"/>
  <c r="I3353" i="39"/>
  <c r="A3353" i="39"/>
  <c r="O3353" i="39"/>
  <c r="C3363" i="39"/>
  <c r="N3363" i="39"/>
  <c r="J3363" i="39"/>
  <c r="I3363" i="39"/>
  <c r="P3363" i="39"/>
  <c r="L3363" i="39"/>
  <c r="H3363" i="39"/>
  <c r="F3363" i="39"/>
  <c r="E3363" i="39"/>
  <c r="M3363" i="39"/>
  <c r="A3363" i="39"/>
  <c r="O3363" i="39"/>
  <c r="K3363" i="39"/>
  <c r="G3363" i="39"/>
  <c r="C3379" i="39"/>
  <c r="F3379" i="39"/>
  <c r="I3379" i="39"/>
  <c r="H3379" i="39"/>
  <c r="N3379" i="39"/>
  <c r="L3379" i="39"/>
  <c r="A3379" i="39"/>
  <c r="J3379" i="39"/>
  <c r="M3379" i="39"/>
  <c r="P3379" i="39"/>
  <c r="E3379" i="39"/>
  <c r="O3379" i="39"/>
  <c r="K3379" i="39"/>
  <c r="G3379" i="39"/>
  <c r="I15" i="26"/>
  <c r="E3363" i="37"/>
  <c r="E3368" i="37"/>
  <c r="E3380" i="37"/>
  <c r="E3378" i="37"/>
  <c r="E3379" i="37"/>
  <c r="E3373" i="37"/>
  <c r="L3349" i="37"/>
  <c r="L3346" i="37"/>
  <c r="L3346" i="39" s="1"/>
  <c r="L3398" i="37"/>
  <c r="B3373" i="37"/>
  <c r="B3398" i="37"/>
  <c r="L3399" i="37"/>
  <c r="L3399" i="39" s="1"/>
  <c r="E3399" i="37"/>
  <c r="E3399" i="39" s="1"/>
  <c r="E3376" i="37"/>
  <c r="L3376" i="37"/>
  <c r="L3353" i="37"/>
  <c r="L3344" i="37"/>
  <c r="L3373" i="37"/>
  <c r="B3397" i="37"/>
  <c r="E3398" i="37"/>
  <c r="B3378" i="37"/>
  <c r="B3380" i="37"/>
  <c r="B3399" i="37"/>
  <c r="L3397" i="37"/>
  <c r="E3352" i="37"/>
  <c r="L3352" i="37"/>
  <c r="L3363" i="37"/>
  <c r="L3378" i="37"/>
  <c r="L3380" i="37"/>
  <c r="B3368" i="37"/>
  <c r="B3379" i="37"/>
  <c r="L3351" i="37"/>
  <c r="L3368" i="37"/>
  <c r="F3368" i="37"/>
  <c r="G3368" i="37" s="1"/>
  <c r="J3368" i="37" s="1"/>
  <c r="L3379" i="37"/>
  <c r="E3344" i="37"/>
  <c r="B3363" i="37"/>
  <c r="E3351" i="37"/>
  <c r="E3353" i="37"/>
  <c r="E3346" i="37"/>
  <c r="E3346" i="39" s="1"/>
  <c r="B3346" i="37"/>
  <c r="B3344" i="37"/>
  <c r="B3352" i="37"/>
  <c r="B3351" i="37"/>
  <c r="B3353" i="37"/>
  <c r="E3349" i="37"/>
  <c r="E3397" i="37"/>
  <c r="I4" i="26"/>
  <c r="I9" i="26"/>
  <c r="I6" i="26"/>
  <c r="I8" i="26"/>
  <c r="I5" i="26"/>
  <c r="I11" i="26"/>
  <c r="I13" i="26"/>
  <c r="I7" i="26"/>
  <c r="I10" i="26"/>
  <c r="I2" i="26"/>
  <c r="I12" i="26"/>
  <c r="C3196" i="37" l="1"/>
  <c r="D3196" i="37"/>
  <c r="D3196" i="39" s="1"/>
  <c r="C3169" i="37"/>
  <c r="D3169" i="37"/>
  <c r="D3169" i="39" s="1"/>
  <c r="C3124" i="37"/>
  <c r="L3124" i="37" s="1"/>
  <c r="D3111" i="37"/>
  <c r="D3111" i="39" s="1"/>
  <c r="C3113" i="37"/>
  <c r="L3113" i="37" s="1"/>
  <c r="C3121" i="37"/>
  <c r="L3121" i="37" s="1"/>
  <c r="C3118" i="37"/>
  <c r="L3118" i="37" s="1"/>
  <c r="C3123" i="37"/>
  <c r="L3123" i="37" s="1"/>
  <c r="C3120" i="37"/>
  <c r="L3120" i="37" s="1"/>
  <c r="C3115" i="37"/>
  <c r="L3115" i="37" s="1"/>
  <c r="C3117" i="37"/>
  <c r="L3117" i="37" s="1"/>
  <c r="C3122" i="37"/>
  <c r="L3122" i="37" s="1"/>
  <c r="F3169" i="39" l="1"/>
  <c r="O3169" i="39"/>
  <c r="K3169" i="39"/>
  <c r="G3169" i="39"/>
  <c r="H3169" i="39"/>
  <c r="P3169" i="39"/>
  <c r="I3169" i="39"/>
  <c r="E3169" i="39"/>
  <c r="N3169" i="39"/>
  <c r="M3169" i="39"/>
  <c r="C3169" i="39"/>
  <c r="L3169" i="39"/>
  <c r="J3169" i="39"/>
  <c r="A3169" i="39"/>
  <c r="H3196" i="39"/>
  <c r="I3196" i="39"/>
  <c r="N3196" i="39"/>
  <c r="E3196" i="39"/>
  <c r="C3196" i="39"/>
  <c r="K3196" i="39"/>
  <c r="J3196" i="39"/>
  <c r="L3196" i="39"/>
  <c r="M3196" i="39"/>
  <c r="A3196" i="39"/>
  <c r="O3196" i="39"/>
  <c r="G3196" i="39"/>
  <c r="F3196" i="39"/>
  <c r="P3196" i="39"/>
  <c r="I3111" i="39"/>
  <c r="J3111" i="39"/>
  <c r="L3111" i="39"/>
  <c r="M3111" i="39"/>
  <c r="F3111" i="39"/>
  <c r="A3111" i="39"/>
  <c r="G3111" i="39"/>
  <c r="N3111" i="39"/>
  <c r="E3111" i="39"/>
  <c r="C3111" i="39"/>
  <c r="P3111" i="39"/>
  <c r="K3111" i="39"/>
  <c r="H3111" i="39"/>
  <c r="O3111" i="39"/>
  <c r="C3176" i="37"/>
  <c r="D3176" i="37"/>
  <c r="D3176" i="39" s="1"/>
  <c r="C3173" i="37"/>
  <c r="D3173" i="37"/>
  <c r="D3173" i="39" s="1"/>
  <c r="D3167" i="37"/>
  <c r="D3167" i="39" s="1"/>
  <c r="C3167" i="37"/>
  <c r="C3150" i="37"/>
  <c r="D3150" i="37"/>
  <c r="D3150" i="39" s="1"/>
  <c r="D3158" i="37"/>
  <c r="D3158" i="39" s="1"/>
  <c r="C3158" i="37"/>
  <c r="C3145" i="37"/>
  <c r="D3145" i="37"/>
  <c r="D3145" i="39" s="1"/>
  <c r="D3174" i="37"/>
  <c r="D3174" i="39" s="1"/>
  <c r="C3174" i="37"/>
  <c r="D3182" i="37"/>
  <c r="D3182" i="39" s="1"/>
  <c r="C3182" i="37"/>
  <c r="C3153" i="37"/>
  <c r="D3153" i="37"/>
  <c r="D3153" i="39" s="1"/>
  <c r="C3141" i="37"/>
  <c r="D3141" i="37"/>
  <c r="D3141" i="39" s="1"/>
  <c r="D3156" i="37"/>
  <c r="D3156" i="39" s="1"/>
  <c r="C3156" i="37"/>
  <c r="C3188" i="37"/>
  <c r="D3188" i="37"/>
  <c r="D3188" i="39" s="1"/>
  <c r="C3177" i="37"/>
  <c r="D3177" i="37"/>
  <c r="D3177" i="39" s="1"/>
  <c r="C3184" i="37"/>
  <c r="D3184" i="37"/>
  <c r="D3184" i="39" s="1"/>
  <c r="C3155" i="37"/>
  <c r="D3155" i="37"/>
  <c r="D3155" i="39" s="1"/>
  <c r="C3142" i="37"/>
  <c r="D3142" i="37"/>
  <c r="D3142" i="39" s="1"/>
  <c r="C3189" i="37"/>
  <c r="D3189" i="37"/>
  <c r="D3189" i="39" s="1"/>
  <c r="C3178" i="37"/>
  <c r="D3178" i="37"/>
  <c r="D3178" i="39" s="1"/>
  <c r="C3171" i="37"/>
  <c r="D3171" i="37"/>
  <c r="D3171" i="39" s="1"/>
  <c r="C3180" i="37"/>
  <c r="D3180" i="37"/>
  <c r="D3180" i="39" s="1"/>
  <c r="C3181" i="37"/>
  <c r="D3181" i="37"/>
  <c r="D3181" i="39" s="1"/>
  <c r="C3147" i="37"/>
  <c r="D3147" i="37"/>
  <c r="D3147" i="39" s="1"/>
  <c r="C3166" i="37"/>
  <c r="D3166" i="37"/>
  <c r="D3166" i="39" s="1"/>
  <c r="C3165" i="37"/>
  <c r="D3165" i="37"/>
  <c r="D3165" i="39" s="1"/>
  <c r="D3154" i="37"/>
  <c r="D3154" i="39" s="1"/>
  <c r="C3154" i="37"/>
  <c r="C3172" i="37"/>
  <c r="D3172" i="37"/>
  <c r="D3172" i="39" s="1"/>
  <c r="C3183" i="37"/>
  <c r="D3183" i="37"/>
  <c r="D3183" i="39" s="1"/>
  <c r="C3161" i="37"/>
  <c r="D3161" i="37"/>
  <c r="D3161" i="39" s="1"/>
  <c r="C3152" i="37"/>
  <c r="D3152" i="37"/>
  <c r="D3152" i="39" s="1"/>
  <c r="D3151" i="37"/>
  <c r="D3151" i="39" s="1"/>
  <c r="C3151" i="37"/>
  <c r="E3169" i="37"/>
  <c r="F3169" i="37"/>
  <c r="C3157" i="37"/>
  <c r="D3157" i="37"/>
  <c r="D3157" i="39" s="1"/>
  <c r="D3160" i="37"/>
  <c r="D3160" i="39" s="1"/>
  <c r="C3160" i="37"/>
  <c r="C3148" i="37"/>
  <c r="D3148" i="37"/>
  <c r="D3148" i="39" s="1"/>
  <c r="B3169" i="37"/>
  <c r="L3169" i="37"/>
  <c r="K3169" i="37"/>
  <c r="D3149" i="37"/>
  <c r="D3149" i="39" s="1"/>
  <c r="C3149" i="37"/>
  <c r="C3143" i="37"/>
  <c r="D3143" i="37"/>
  <c r="D3143" i="39" s="1"/>
  <c r="C3146" i="37"/>
  <c r="D3146" i="37"/>
  <c r="D3146" i="39" s="1"/>
  <c r="D3162" i="37"/>
  <c r="D3162" i="39" s="1"/>
  <c r="C3162" i="37"/>
  <c r="F3196" i="37"/>
  <c r="E3196" i="37"/>
  <c r="C3179" i="37"/>
  <c r="D3179" i="37"/>
  <c r="D3179" i="39" s="1"/>
  <c r="C3175" i="37"/>
  <c r="D3175" i="37"/>
  <c r="D3175" i="39" s="1"/>
  <c r="C3163" i="37"/>
  <c r="D3163" i="37"/>
  <c r="D3163" i="39" s="1"/>
  <c r="D3164" i="37"/>
  <c r="D3164" i="39" s="1"/>
  <c r="C3164" i="37"/>
  <c r="C3144" i="37"/>
  <c r="D3144" i="37"/>
  <c r="D3144" i="39" s="1"/>
  <c r="C3159" i="37"/>
  <c r="D3159" i="37"/>
  <c r="D3159" i="39" s="1"/>
  <c r="K3196" i="37"/>
  <c r="B3196" i="37"/>
  <c r="L3196" i="37"/>
  <c r="C3140" i="37"/>
  <c r="L3140" i="37" s="1"/>
  <c r="K3117" i="37"/>
  <c r="B3117" i="37"/>
  <c r="B3122" i="37"/>
  <c r="K3122" i="37"/>
  <c r="D3112" i="37"/>
  <c r="D3112" i="39" s="1"/>
  <c r="C3112" i="37"/>
  <c r="L3112" i="37" s="1"/>
  <c r="K3118" i="37"/>
  <c r="B3118" i="37"/>
  <c r="B3115" i="37"/>
  <c r="K3115" i="37"/>
  <c r="B3120" i="37"/>
  <c r="K3120" i="37"/>
  <c r="K3121" i="37"/>
  <c r="B3121" i="37"/>
  <c r="D3114" i="37"/>
  <c r="D3114" i="39" s="1"/>
  <c r="C3114" i="37"/>
  <c r="L3114" i="37" s="1"/>
  <c r="D3119" i="37"/>
  <c r="D3119" i="39" s="1"/>
  <c r="C3119" i="37"/>
  <c r="L3119" i="37" s="1"/>
  <c r="D3116" i="37"/>
  <c r="D3116" i="39" s="1"/>
  <c r="C3116" i="37"/>
  <c r="L3116" i="37" s="1"/>
  <c r="K3113" i="37"/>
  <c r="B3113" i="37"/>
  <c r="B3124" i="37"/>
  <c r="K3124" i="37"/>
  <c r="C3111" i="37"/>
  <c r="L3111" i="37" s="1"/>
  <c r="B3123" i="37"/>
  <c r="K3123" i="37"/>
  <c r="D3140" i="37"/>
  <c r="D3140" i="39" s="1"/>
  <c r="D3121" i="37"/>
  <c r="D3121" i="39" s="1"/>
  <c r="D3117" i="37"/>
  <c r="D3117" i="39" s="1"/>
  <c r="D3120" i="37"/>
  <c r="D3120" i="39" s="1"/>
  <c r="D3115" i="37"/>
  <c r="D3115" i="39" s="1"/>
  <c r="D3124" i="37"/>
  <c r="D3124" i="39" s="1"/>
  <c r="D3123" i="37"/>
  <c r="D3123" i="39" s="1"/>
  <c r="D3122" i="37"/>
  <c r="D3122" i="39" s="1"/>
  <c r="D3118" i="37"/>
  <c r="D3118" i="39" s="1"/>
  <c r="D3113" i="37"/>
  <c r="D3113" i="39" s="1"/>
  <c r="F3111" i="37"/>
  <c r="E3111" i="37"/>
  <c r="D14" i="23"/>
  <c r="D8" i="23"/>
  <c r="Q4" i="23"/>
  <c r="G3151" i="39" l="1"/>
  <c r="M3151" i="39"/>
  <c r="J3151" i="39"/>
  <c r="L3151" i="39"/>
  <c r="E3151" i="39"/>
  <c r="I3151" i="39"/>
  <c r="F3151" i="39"/>
  <c r="N3151" i="39"/>
  <c r="A3151" i="39"/>
  <c r="K3151" i="39"/>
  <c r="C3151" i="39"/>
  <c r="P3151" i="39"/>
  <c r="H3151" i="39"/>
  <c r="O3151" i="39"/>
  <c r="P3165" i="39"/>
  <c r="G3165" i="39"/>
  <c r="O3165" i="39"/>
  <c r="F3165" i="39"/>
  <c r="K3165" i="39"/>
  <c r="I3165" i="39"/>
  <c r="N3165" i="39"/>
  <c r="C3165" i="39"/>
  <c r="J3165" i="39"/>
  <c r="L3165" i="39"/>
  <c r="A3165" i="39"/>
  <c r="H3165" i="39"/>
  <c r="E3165" i="39"/>
  <c r="M3165" i="39"/>
  <c r="F3160" i="39"/>
  <c r="G3160" i="39"/>
  <c r="I3160" i="39"/>
  <c r="N3160" i="39"/>
  <c r="J3160" i="39"/>
  <c r="K3160" i="39"/>
  <c r="A3160" i="39"/>
  <c r="L3160" i="39"/>
  <c r="M3160" i="39"/>
  <c r="C3160" i="39"/>
  <c r="E3160" i="39"/>
  <c r="P3160" i="39"/>
  <c r="H3160" i="39"/>
  <c r="O3160" i="39"/>
  <c r="H3183" i="39"/>
  <c r="L3183" i="39"/>
  <c r="N3183" i="39"/>
  <c r="E3183" i="39"/>
  <c r="F3183" i="39"/>
  <c r="I3183" i="39"/>
  <c r="P3183" i="39"/>
  <c r="M3183" i="39"/>
  <c r="J3183" i="39"/>
  <c r="A3183" i="39"/>
  <c r="O3183" i="39"/>
  <c r="C3183" i="39"/>
  <c r="K3183" i="39"/>
  <c r="G3183" i="39"/>
  <c r="H3120" i="39"/>
  <c r="K3120" i="39"/>
  <c r="A3120" i="39"/>
  <c r="I3120" i="39"/>
  <c r="M3120" i="39"/>
  <c r="J3120" i="39"/>
  <c r="O3120" i="39"/>
  <c r="F3120" i="39"/>
  <c r="G3120" i="39"/>
  <c r="E3120" i="39"/>
  <c r="L3120" i="39"/>
  <c r="C3120" i="39"/>
  <c r="N3120" i="39"/>
  <c r="P3120" i="39"/>
  <c r="H3179" i="39"/>
  <c r="P3179" i="39"/>
  <c r="L3179" i="39"/>
  <c r="E3179" i="39"/>
  <c r="N3179" i="39"/>
  <c r="F3179" i="39"/>
  <c r="C3179" i="39"/>
  <c r="I3179" i="39"/>
  <c r="K3179" i="39"/>
  <c r="G3179" i="39"/>
  <c r="M3179" i="39"/>
  <c r="O3179" i="39"/>
  <c r="A3179" i="39"/>
  <c r="J3179" i="39"/>
  <c r="P3181" i="39"/>
  <c r="F3181" i="39"/>
  <c r="G3181" i="39"/>
  <c r="O3181" i="39"/>
  <c r="N3181" i="39"/>
  <c r="C3181" i="39"/>
  <c r="H3181" i="39"/>
  <c r="L3181" i="39"/>
  <c r="A3181" i="39"/>
  <c r="K3181" i="39"/>
  <c r="E3181" i="39"/>
  <c r="J3181" i="39"/>
  <c r="M3181" i="39"/>
  <c r="I3181" i="39"/>
  <c r="G3189" i="39"/>
  <c r="O3189" i="39"/>
  <c r="F3189" i="39"/>
  <c r="P3189" i="39"/>
  <c r="M3189" i="39"/>
  <c r="N3189" i="39"/>
  <c r="H3189" i="39"/>
  <c r="I3189" i="39"/>
  <c r="C3189" i="39"/>
  <c r="L3189" i="39"/>
  <c r="K3189" i="39"/>
  <c r="A3189" i="39"/>
  <c r="J3189" i="39"/>
  <c r="E3189" i="39"/>
  <c r="M3167" i="39"/>
  <c r="P3167" i="39"/>
  <c r="H3167" i="39"/>
  <c r="L3167" i="39"/>
  <c r="I3167" i="39"/>
  <c r="A3167" i="39"/>
  <c r="F3167" i="39"/>
  <c r="E3167" i="39"/>
  <c r="N3167" i="39"/>
  <c r="G3167" i="39"/>
  <c r="J3167" i="39"/>
  <c r="O3167" i="39"/>
  <c r="C3167" i="39"/>
  <c r="K3167" i="39"/>
  <c r="M3119" i="39"/>
  <c r="A3119" i="39"/>
  <c r="N3119" i="39"/>
  <c r="J3119" i="39"/>
  <c r="L3119" i="39"/>
  <c r="G3119" i="39"/>
  <c r="F3119" i="39"/>
  <c r="I3119" i="39"/>
  <c r="E3119" i="39"/>
  <c r="K3119" i="39"/>
  <c r="P3119" i="39"/>
  <c r="C3119" i="39"/>
  <c r="H3119" i="39"/>
  <c r="O3119" i="39"/>
  <c r="E3117" i="39"/>
  <c r="K3117" i="39"/>
  <c r="P3117" i="39"/>
  <c r="L3117" i="39"/>
  <c r="O3117" i="39"/>
  <c r="H3117" i="39"/>
  <c r="C3117" i="39"/>
  <c r="G3117" i="39"/>
  <c r="I3117" i="39"/>
  <c r="N3117" i="39"/>
  <c r="M3117" i="39"/>
  <c r="J3117" i="39"/>
  <c r="F3117" i="39"/>
  <c r="A3117" i="39"/>
  <c r="A3164" i="39"/>
  <c r="K3164" i="39"/>
  <c r="L3164" i="39"/>
  <c r="G3164" i="39"/>
  <c r="I3164" i="39"/>
  <c r="J3164" i="39"/>
  <c r="M3164" i="39"/>
  <c r="H3164" i="39"/>
  <c r="C3164" i="39"/>
  <c r="E3164" i="39"/>
  <c r="F3164" i="39"/>
  <c r="O3164" i="39"/>
  <c r="N3164" i="39"/>
  <c r="P3164" i="39"/>
  <c r="J3157" i="39"/>
  <c r="K3157" i="39"/>
  <c r="P3157" i="39"/>
  <c r="C3157" i="39"/>
  <c r="G3157" i="39"/>
  <c r="H3157" i="39"/>
  <c r="N3157" i="39"/>
  <c r="I3157" i="39"/>
  <c r="O3157" i="39"/>
  <c r="E3157" i="39"/>
  <c r="A3157" i="39"/>
  <c r="L3157" i="39"/>
  <c r="M3157" i="39"/>
  <c r="F3157" i="39"/>
  <c r="I3152" i="39"/>
  <c r="P3152" i="39"/>
  <c r="O3152" i="39"/>
  <c r="F3152" i="39"/>
  <c r="A3152" i="39"/>
  <c r="J3152" i="39"/>
  <c r="N3152" i="39"/>
  <c r="L3152" i="39"/>
  <c r="K3152" i="39"/>
  <c r="H3152" i="39"/>
  <c r="C3152" i="39"/>
  <c r="G3152" i="39"/>
  <c r="M3152" i="39"/>
  <c r="E3152" i="39"/>
  <c r="K3184" i="39"/>
  <c r="A3184" i="39"/>
  <c r="J3184" i="39"/>
  <c r="P3184" i="39"/>
  <c r="L3184" i="39"/>
  <c r="E3184" i="39"/>
  <c r="I3184" i="39"/>
  <c r="M3184" i="39"/>
  <c r="F3184" i="39"/>
  <c r="N3184" i="39"/>
  <c r="C3184" i="39"/>
  <c r="O3184" i="39"/>
  <c r="H3184" i="39"/>
  <c r="G3184" i="39"/>
  <c r="E3156" i="39"/>
  <c r="L3156" i="39"/>
  <c r="N3156" i="39"/>
  <c r="C3156" i="39"/>
  <c r="I3156" i="39"/>
  <c r="J3156" i="39"/>
  <c r="A3156" i="39"/>
  <c r="K3156" i="39"/>
  <c r="H3156" i="39"/>
  <c r="M3156" i="39"/>
  <c r="O3156" i="39"/>
  <c r="G3156" i="39"/>
  <c r="F3156" i="39"/>
  <c r="P3156" i="39"/>
  <c r="G3173" i="39"/>
  <c r="F3173" i="39"/>
  <c r="O3173" i="39"/>
  <c r="P3173" i="39"/>
  <c r="N3173" i="39"/>
  <c r="E3173" i="39"/>
  <c r="C3173" i="39"/>
  <c r="M3173" i="39"/>
  <c r="I3173" i="39"/>
  <c r="L3173" i="39"/>
  <c r="J3173" i="39"/>
  <c r="H3173" i="39"/>
  <c r="A3173" i="39"/>
  <c r="K3173" i="39"/>
  <c r="K3113" i="39"/>
  <c r="L3113" i="39"/>
  <c r="C3113" i="39"/>
  <c r="G3113" i="39"/>
  <c r="I3113" i="39"/>
  <c r="O3113" i="39"/>
  <c r="A3113" i="39"/>
  <c r="H3113" i="39"/>
  <c r="J3113" i="39"/>
  <c r="P3113" i="39"/>
  <c r="E3113" i="39"/>
  <c r="M3113" i="39"/>
  <c r="F3113" i="39"/>
  <c r="N3113" i="39"/>
  <c r="E3114" i="39"/>
  <c r="A3114" i="39"/>
  <c r="H3114" i="39"/>
  <c r="J3114" i="39"/>
  <c r="P3114" i="39"/>
  <c r="C3114" i="39"/>
  <c r="I3114" i="39"/>
  <c r="K3114" i="39"/>
  <c r="F3114" i="39"/>
  <c r="L3114" i="39"/>
  <c r="N3114" i="39"/>
  <c r="M3114" i="39"/>
  <c r="G3114" i="39"/>
  <c r="O3114" i="39"/>
  <c r="F3159" i="39"/>
  <c r="E3159" i="39"/>
  <c r="K3159" i="39"/>
  <c r="N3159" i="39"/>
  <c r="A3159" i="39"/>
  <c r="M3159" i="39"/>
  <c r="L3159" i="39"/>
  <c r="J3159" i="39"/>
  <c r="I3159" i="39"/>
  <c r="G3159" i="39"/>
  <c r="O3159" i="39"/>
  <c r="H3159" i="39"/>
  <c r="P3159" i="39"/>
  <c r="C3159" i="39"/>
  <c r="G3143" i="39"/>
  <c r="E3143" i="39"/>
  <c r="J3143" i="39"/>
  <c r="M3143" i="39"/>
  <c r="L3143" i="39"/>
  <c r="F3143" i="39"/>
  <c r="I3143" i="39"/>
  <c r="A3143" i="39"/>
  <c r="N3143" i="39"/>
  <c r="O3143" i="39"/>
  <c r="P3143" i="39"/>
  <c r="K3143" i="39"/>
  <c r="H3143" i="39"/>
  <c r="C3143" i="39"/>
  <c r="H3172" i="39"/>
  <c r="G3172" i="39"/>
  <c r="M3172" i="39"/>
  <c r="A3172" i="39"/>
  <c r="O3172" i="39"/>
  <c r="N3172" i="39"/>
  <c r="F3172" i="39"/>
  <c r="K3172" i="39"/>
  <c r="E3172" i="39"/>
  <c r="L3172" i="39"/>
  <c r="C3172" i="39"/>
  <c r="J3172" i="39"/>
  <c r="I3172" i="39"/>
  <c r="P3172" i="39"/>
  <c r="O3166" i="39"/>
  <c r="L3166" i="39"/>
  <c r="M3166" i="39"/>
  <c r="H3166" i="39"/>
  <c r="I3166" i="39"/>
  <c r="K3166" i="39"/>
  <c r="P3166" i="39"/>
  <c r="C3166" i="39"/>
  <c r="G3166" i="39"/>
  <c r="E3166" i="39"/>
  <c r="F3166" i="39"/>
  <c r="N3166" i="39"/>
  <c r="A3166" i="39"/>
  <c r="J3166" i="39"/>
  <c r="I3180" i="39"/>
  <c r="M3180" i="39"/>
  <c r="K3180" i="39"/>
  <c r="A3180" i="39"/>
  <c r="N3180" i="39"/>
  <c r="H3180" i="39"/>
  <c r="G3180" i="39"/>
  <c r="E3180" i="39"/>
  <c r="J3180" i="39"/>
  <c r="O3180" i="39"/>
  <c r="F3180" i="39"/>
  <c r="L3180" i="39"/>
  <c r="C3180" i="39"/>
  <c r="P3180" i="39"/>
  <c r="H3182" i="39"/>
  <c r="M3182" i="39"/>
  <c r="K3182" i="39"/>
  <c r="E3182" i="39"/>
  <c r="L3182" i="39"/>
  <c r="P3182" i="39"/>
  <c r="I3182" i="39"/>
  <c r="G3182" i="39"/>
  <c r="O3182" i="39"/>
  <c r="C3182" i="39"/>
  <c r="A3182" i="39"/>
  <c r="J3182" i="39"/>
  <c r="F3182" i="39"/>
  <c r="N3182" i="39"/>
  <c r="I3158" i="39"/>
  <c r="E3158" i="39"/>
  <c r="H3158" i="39"/>
  <c r="M3158" i="39"/>
  <c r="F3158" i="39"/>
  <c r="P3158" i="39"/>
  <c r="L3158" i="39"/>
  <c r="N3158" i="39"/>
  <c r="C3158" i="39"/>
  <c r="K3158" i="39"/>
  <c r="G3158" i="39"/>
  <c r="O3158" i="39"/>
  <c r="A3158" i="39"/>
  <c r="J3158" i="39"/>
  <c r="I3146" i="39"/>
  <c r="P3146" i="39"/>
  <c r="H3146" i="39"/>
  <c r="E3146" i="39"/>
  <c r="M3146" i="39"/>
  <c r="A3146" i="39"/>
  <c r="J3146" i="39"/>
  <c r="L3146" i="39"/>
  <c r="C3146" i="39"/>
  <c r="K3146" i="39"/>
  <c r="F3146" i="39"/>
  <c r="N3146" i="39"/>
  <c r="G3146" i="39"/>
  <c r="O3146" i="39"/>
  <c r="C3121" i="39"/>
  <c r="K3121" i="39"/>
  <c r="L3121" i="39"/>
  <c r="N3121" i="39"/>
  <c r="G3121" i="39"/>
  <c r="I3121" i="39"/>
  <c r="O3121" i="39"/>
  <c r="A3121" i="39"/>
  <c r="H3121" i="39"/>
  <c r="J3121" i="39"/>
  <c r="P3121" i="39"/>
  <c r="E3121" i="39"/>
  <c r="M3121" i="39"/>
  <c r="F3121" i="39"/>
  <c r="L3122" i="39"/>
  <c r="E3122" i="39"/>
  <c r="M3122" i="39"/>
  <c r="C3122" i="39"/>
  <c r="I3122" i="39"/>
  <c r="K3122" i="39"/>
  <c r="F3122" i="39"/>
  <c r="N3122" i="39"/>
  <c r="G3122" i="39"/>
  <c r="O3122" i="39"/>
  <c r="A3122" i="39"/>
  <c r="H3122" i="39"/>
  <c r="J3122" i="39"/>
  <c r="P3122" i="39"/>
  <c r="M3140" i="39"/>
  <c r="H3140" i="39"/>
  <c r="I3140" i="39"/>
  <c r="G3140" i="39"/>
  <c r="J3140" i="39"/>
  <c r="O3140" i="39"/>
  <c r="E3140" i="39"/>
  <c r="F3140" i="39"/>
  <c r="L3140" i="39"/>
  <c r="C3140" i="39"/>
  <c r="N3140" i="39"/>
  <c r="K3140" i="39"/>
  <c r="A3140" i="39"/>
  <c r="P3140" i="39"/>
  <c r="H3163" i="39"/>
  <c r="E3163" i="39"/>
  <c r="F3163" i="39"/>
  <c r="L3163" i="39"/>
  <c r="N3163" i="39"/>
  <c r="P3163" i="39"/>
  <c r="A3163" i="39"/>
  <c r="C3163" i="39"/>
  <c r="K3163" i="39"/>
  <c r="J3163" i="39"/>
  <c r="G3163" i="39"/>
  <c r="O3163" i="39"/>
  <c r="M3163" i="39"/>
  <c r="I3163" i="39"/>
  <c r="H3148" i="39"/>
  <c r="I3148" i="39"/>
  <c r="O3148" i="39"/>
  <c r="C3148" i="39"/>
  <c r="F3148" i="39"/>
  <c r="K3148" i="39"/>
  <c r="G3148" i="39"/>
  <c r="M3148" i="39"/>
  <c r="A3148" i="39"/>
  <c r="L3148" i="39"/>
  <c r="N3148" i="39"/>
  <c r="E3148" i="39"/>
  <c r="J3148" i="39"/>
  <c r="P3148" i="39"/>
  <c r="H3142" i="39"/>
  <c r="E3142" i="39"/>
  <c r="F3142" i="39"/>
  <c r="N3142" i="39"/>
  <c r="L3142" i="39"/>
  <c r="G3142" i="39"/>
  <c r="P3142" i="39"/>
  <c r="O3142" i="39"/>
  <c r="M3142" i="39"/>
  <c r="I3142" i="39"/>
  <c r="A3142" i="39"/>
  <c r="J3142" i="39"/>
  <c r="C3142" i="39"/>
  <c r="K3142" i="39"/>
  <c r="G3141" i="39"/>
  <c r="C3141" i="39"/>
  <c r="E3141" i="39"/>
  <c r="P3141" i="39"/>
  <c r="M3141" i="39"/>
  <c r="K3141" i="39"/>
  <c r="F3141" i="39"/>
  <c r="O3141" i="39"/>
  <c r="N3141" i="39"/>
  <c r="L3141" i="39"/>
  <c r="H3141" i="39"/>
  <c r="I3141" i="39"/>
  <c r="A3141" i="39"/>
  <c r="J3141" i="39"/>
  <c r="A3176" i="39"/>
  <c r="P3176" i="39"/>
  <c r="L3176" i="39"/>
  <c r="H3176" i="39"/>
  <c r="I3176" i="39"/>
  <c r="O3176" i="39"/>
  <c r="G3176" i="39"/>
  <c r="F3176" i="39"/>
  <c r="K3176" i="39"/>
  <c r="C3176" i="39"/>
  <c r="M3176" i="39"/>
  <c r="N3176" i="39"/>
  <c r="E3176" i="39"/>
  <c r="J3176" i="39"/>
  <c r="C3115" i="39"/>
  <c r="P3115" i="39"/>
  <c r="L3115" i="39"/>
  <c r="M3115" i="39"/>
  <c r="N3115" i="39"/>
  <c r="E3115" i="39"/>
  <c r="A3115" i="39"/>
  <c r="J3115" i="39"/>
  <c r="H3115" i="39"/>
  <c r="I3115" i="39"/>
  <c r="F3115" i="39"/>
  <c r="O3115" i="39"/>
  <c r="K3115" i="39"/>
  <c r="G3115" i="39"/>
  <c r="F3118" i="39"/>
  <c r="H3118" i="39"/>
  <c r="P3118" i="39"/>
  <c r="I3118" i="39"/>
  <c r="L3118" i="39"/>
  <c r="J3118" i="39"/>
  <c r="O3118" i="39"/>
  <c r="M3118" i="39"/>
  <c r="K3118" i="39"/>
  <c r="A3118" i="39"/>
  <c r="G3118" i="39"/>
  <c r="N3118" i="39"/>
  <c r="E3118" i="39"/>
  <c r="C3118" i="39"/>
  <c r="L3112" i="39"/>
  <c r="M3112" i="39"/>
  <c r="K3112" i="39"/>
  <c r="A3112" i="39"/>
  <c r="G3112" i="39"/>
  <c r="I3112" i="39"/>
  <c r="J3112" i="39"/>
  <c r="C3112" i="39"/>
  <c r="H3112" i="39"/>
  <c r="E3112" i="39"/>
  <c r="F3112" i="39"/>
  <c r="O3112" i="39"/>
  <c r="N3112" i="39"/>
  <c r="P3112" i="39"/>
  <c r="F3161" i="39"/>
  <c r="O3161" i="39"/>
  <c r="M3161" i="39"/>
  <c r="K3161" i="39"/>
  <c r="J3161" i="39"/>
  <c r="H3161" i="39"/>
  <c r="N3161" i="39"/>
  <c r="G3161" i="39"/>
  <c r="C3161" i="39"/>
  <c r="P3161" i="39"/>
  <c r="I3161" i="39"/>
  <c r="L3161" i="39"/>
  <c r="E3161" i="39"/>
  <c r="A3161" i="39"/>
  <c r="H3171" i="39"/>
  <c r="F3171" i="39"/>
  <c r="L3171" i="39"/>
  <c r="E3171" i="39"/>
  <c r="N3171" i="39"/>
  <c r="P3171" i="39"/>
  <c r="C3171" i="39"/>
  <c r="K3171" i="39"/>
  <c r="G3171" i="39"/>
  <c r="J3171" i="39"/>
  <c r="I3171" i="39"/>
  <c r="O3171" i="39"/>
  <c r="M3171" i="39"/>
  <c r="A3171" i="39"/>
  <c r="F3177" i="39"/>
  <c r="O3177" i="39"/>
  <c r="I3177" i="39"/>
  <c r="C3177" i="39"/>
  <c r="E3177" i="39"/>
  <c r="P3177" i="39"/>
  <c r="M3177" i="39"/>
  <c r="H3177" i="39"/>
  <c r="J3177" i="39"/>
  <c r="G3177" i="39"/>
  <c r="L3177" i="39"/>
  <c r="N3177" i="39"/>
  <c r="A3177" i="39"/>
  <c r="K3177" i="39"/>
  <c r="E3150" i="39"/>
  <c r="L3150" i="39"/>
  <c r="I3150" i="39"/>
  <c r="P3150" i="39"/>
  <c r="H3150" i="39"/>
  <c r="K3150" i="39"/>
  <c r="M3150" i="39"/>
  <c r="F3150" i="39"/>
  <c r="N3150" i="39"/>
  <c r="G3150" i="39"/>
  <c r="O3150" i="39"/>
  <c r="A3150" i="39"/>
  <c r="J3150" i="39"/>
  <c r="C3150" i="39"/>
  <c r="F3123" i="39"/>
  <c r="E3123" i="39"/>
  <c r="P3123" i="39"/>
  <c r="N3123" i="39"/>
  <c r="L3123" i="39"/>
  <c r="A3123" i="39"/>
  <c r="M3123" i="39"/>
  <c r="C3123" i="39"/>
  <c r="I3123" i="39"/>
  <c r="J3123" i="39"/>
  <c r="H3123" i="39"/>
  <c r="K3123" i="39"/>
  <c r="O3123" i="39"/>
  <c r="G3123" i="39"/>
  <c r="C3116" i="39"/>
  <c r="L3116" i="39"/>
  <c r="J3116" i="39"/>
  <c r="I3116" i="39"/>
  <c r="H3116" i="39"/>
  <c r="E3116" i="39"/>
  <c r="P3116" i="39"/>
  <c r="O3116" i="39"/>
  <c r="G3116" i="39"/>
  <c r="N3116" i="39"/>
  <c r="K3116" i="39"/>
  <c r="M3116" i="39"/>
  <c r="A3116" i="39"/>
  <c r="F3116" i="39"/>
  <c r="I3144" i="39"/>
  <c r="H3144" i="39"/>
  <c r="E3144" i="39"/>
  <c r="A3144" i="39"/>
  <c r="M3144" i="39"/>
  <c r="K3144" i="39"/>
  <c r="N3144" i="39"/>
  <c r="J3144" i="39"/>
  <c r="F3144" i="39"/>
  <c r="L3144" i="39"/>
  <c r="C3144" i="39"/>
  <c r="P3144" i="39"/>
  <c r="G3144" i="39"/>
  <c r="O3144" i="39"/>
  <c r="O3162" i="39"/>
  <c r="P3162" i="39"/>
  <c r="G3162" i="39"/>
  <c r="E3162" i="39"/>
  <c r="H3162" i="39"/>
  <c r="I3162" i="39"/>
  <c r="K3162" i="39"/>
  <c r="L3162" i="39"/>
  <c r="N3162" i="39"/>
  <c r="M3162" i="39"/>
  <c r="C3162" i="39"/>
  <c r="A3162" i="39"/>
  <c r="J3162" i="39"/>
  <c r="F3162" i="39"/>
  <c r="I3154" i="39"/>
  <c r="E3154" i="39"/>
  <c r="L3154" i="39"/>
  <c r="N3154" i="39"/>
  <c r="H3154" i="39"/>
  <c r="G3154" i="39"/>
  <c r="O3154" i="39"/>
  <c r="A3154" i="39"/>
  <c r="J3154" i="39"/>
  <c r="C3154" i="39"/>
  <c r="M3154" i="39"/>
  <c r="K3154" i="39"/>
  <c r="P3154" i="39"/>
  <c r="F3154" i="39"/>
  <c r="L3147" i="39"/>
  <c r="A3147" i="39"/>
  <c r="M3147" i="39"/>
  <c r="P3147" i="39"/>
  <c r="F3147" i="39"/>
  <c r="H3147" i="39"/>
  <c r="I3147" i="39"/>
  <c r="J3147" i="39"/>
  <c r="C3147" i="39"/>
  <c r="N3147" i="39"/>
  <c r="E3147" i="39"/>
  <c r="O3147" i="39"/>
  <c r="G3147" i="39"/>
  <c r="K3147" i="39"/>
  <c r="I3174" i="39"/>
  <c r="P3174" i="39"/>
  <c r="L3174" i="39"/>
  <c r="G3174" i="39"/>
  <c r="E3174" i="39"/>
  <c r="O3174" i="39"/>
  <c r="H3174" i="39"/>
  <c r="K3174" i="39"/>
  <c r="M3174" i="39"/>
  <c r="C3174" i="39"/>
  <c r="F3174" i="39"/>
  <c r="N3174" i="39"/>
  <c r="A3174" i="39"/>
  <c r="J3174" i="39"/>
  <c r="H3124" i="39"/>
  <c r="I3124" i="39"/>
  <c r="M3124" i="39"/>
  <c r="K3124" i="39"/>
  <c r="A3124" i="39"/>
  <c r="J3124" i="39"/>
  <c r="F3124" i="39"/>
  <c r="G3124" i="39"/>
  <c r="N3124" i="39"/>
  <c r="E3124" i="39"/>
  <c r="O3124" i="39"/>
  <c r="L3124" i="39"/>
  <c r="C3124" i="39"/>
  <c r="P3124" i="39"/>
  <c r="M3175" i="39"/>
  <c r="N3175" i="39"/>
  <c r="A3175" i="39"/>
  <c r="E3175" i="39"/>
  <c r="F3175" i="39"/>
  <c r="I3175" i="39"/>
  <c r="P3175" i="39"/>
  <c r="L3175" i="39"/>
  <c r="H3175" i="39"/>
  <c r="G3175" i="39"/>
  <c r="O3175" i="39"/>
  <c r="C3175" i="39"/>
  <c r="K3175" i="39"/>
  <c r="J3175" i="39"/>
  <c r="G3149" i="39"/>
  <c r="H3149" i="39"/>
  <c r="P3149" i="39"/>
  <c r="K3149" i="39"/>
  <c r="C3149" i="39"/>
  <c r="L3149" i="39"/>
  <c r="E3149" i="39"/>
  <c r="M3149" i="39"/>
  <c r="F3149" i="39"/>
  <c r="N3149" i="39"/>
  <c r="I3149" i="39"/>
  <c r="A3149" i="39"/>
  <c r="J3149" i="39"/>
  <c r="O3149" i="39"/>
  <c r="G3178" i="39"/>
  <c r="I3178" i="39"/>
  <c r="L3178" i="39"/>
  <c r="K3178" i="39"/>
  <c r="E3178" i="39"/>
  <c r="O3178" i="39"/>
  <c r="H3178" i="39"/>
  <c r="P3178" i="39"/>
  <c r="J3178" i="39"/>
  <c r="F3178" i="39"/>
  <c r="N3178" i="39"/>
  <c r="M3178" i="39"/>
  <c r="C3178" i="39"/>
  <c r="A3178" i="39"/>
  <c r="C3155" i="39"/>
  <c r="H3155" i="39"/>
  <c r="J3155" i="39"/>
  <c r="I3155" i="39"/>
  <c r="N3155" i="39"/>
  <c r="P3155" i="39"/>
  <c r="M3155" i="39"/>
  <c r="E3155" i="39"/>
  <c r="A3155" i="39"/>
  <c r="F3155" i="39"/>
  <c r="L3155" i="39"/>
  <c r="K3155" i="39"/>
  <c r="O3155" i="39"/>
  <c r="G3155" i="39"/>
  <c r="E3188" i="39"/>
  <c r="O3188" i="39"/>
  <c r="M3188" i="39"/>
  <c r="L3188" i="39"/>
  <c r="H3188" i="39"/>
  <c r="G3188" i="39"/>
  <c r="N3188" i="39"/>
  <c r="I3188" i="39"/>
  <c r="F3188" i="39"/>
  <c r="J3188" i="39"/>
  <c r="A3188" i="39"/>
  <c r="K3188" i="39"/>
  <c r="C3188" i="39"/>
  <c r="P3188" i="39"/>
  <c r="C3153" i="39"/>
  <c r="L3153" i="39"/>
  <c r="G3153" i="39"/>
  <c r="H3153" i="39"/>
  <c r="K3153" i="39"/>
  <c r="N3153" i="39"/>
  <c r="I3153" i="39"/>
  <c r="A3153" i="39"/>
  <c r="J3153" i="39"/>
  <c r="E3153" i="39"/>
  <c r="M3153" i="39"/>
  <c r="P3153" i="39"/>
  <c r="O3153" i="39"/>
  <c r="F3153" i="39"/>
  <c r="H3145" i="39"/>
  <c r="G3145" i="39"/>
  <c r="C3145" i="39"/>
  <c r="L3145" i="39"/>
  <c r="I3145" i="39"/>
  <c r="P3145" i="39"/>
  <c r="A3145" i="39"/>
  <c r="O3145" i="39"/>
  <c r="K3145" i="39"/>
  <c r="J3145" i="39"/>
  <c r="E3145" i="39"/>
  <c r="M3145" i="39"/>
  <c r="F3145" i="39"/>
  <c r="N3145" i="39"/>
  <c r="K3144" i="37"/>
  <c r="L3144" i="37"/>
  <c r="B3144" i="37"/>
  <c r="F3175" i="37"/>
  <c r="E3175" i="37"/>
  <c r="E3162" i="37"/>
  <c r="F3162" i="37"/>
  <c r="B3149" i="37"/>
  <c r="K3149" i="37"/>
  <c r="L3149" i="37"/>
  <c r="B3161" i="37"/>
  <c r="K3161" i="37"/>
  <c r="L3161" i="37"/>
  <c r="E3154" i="37"/>
  <c r="F3154" i="37"/>
  <c r="F3147" i="37"/>
  <c r="E3147" i="37"/>
  <c r="B3171" i="37"/>
  <c r="L3171" i="37"/>
  <c r="K3171" i="37"/>
  <c r="B3177" i="37"/>
  <c r="K3177" i="37"/>
  <c r="L3177" i="37"/>
  <c r="E3174" i="37"/>
  <c r="F3174" i="37"/>
  <c r="B3150" i="37"/>
  <c r="K3150" i="37"/>
  <c r="L3150" i="37"/>
  <c r="B3175" i="37"/>
  <c r="L3175" i="37"/>
  <c r="K3175" i="37"/>
  <c r="E3149" i="37"/>
  <c r="F3149" i="37"/>
  <c r="K3160" i="37"/>
  <c r="B3160" i="37"/>
  <c r="L3160" i="37"/>
  <c r="B3151" i="37"/>
  <c r="L3151" i="37"/>
  <c r="K3151" i="37"/>
  <c r="B3147" i="37"/>
  <c r="K3147" i="37"/>
  <c r="L3147" i="37"/>
  <c r="E3178" i="37"/>
  <c r="F3178" i="37"/>
  <c r="F3155" i="37"/>
  <c r="E3155" i="37"/>
  <c r="E3188" i="37"/>
  <c r="F3188" i="37"/>
  <c r="E3153" i="37"/>
  <c r="F3153" i="37"/>
  <c r="E3145" i="37"/>
  <c r="F3145" i="37"/>
  <c r="K3164" i="37"/>
  <c r="B3164" i="37"/>
  <c r="L3164" i="37"/>
  <c r="F3179" i="37"/>
  <c r="E3179" i="37"/>
  <c r="E3146" i="37"/>
  <c r="F3146" i="37"/>
  <c r="F3160" i="37"/>
  <c r="E3160" i="37"/>
  <c r="F3151" i="37"/>
  <c r="E3151" i="37"/>
  <c r="F3183" i="37"/>
  <c r="E3183" i="37"/>
  <c r="E3165" i="37"/>
  <c r="F3165" i="37"/>
  <c r="K3178" i="37"/>
  <c r="L3178" i="37"/>
  <c r="B3178" i="37"/>
  <c r="K3155" i="37"/>
  <c r="B3155" i="37"/>
  <c r="L3155" i="37"/>
  <c r="K3188" i="37"/>
  <c r="B3188" i="37"/>
  <c r="L3188" i="37"/>
  <c r="B3153" i="37"/>
  <c r="K3153" i="37"/>
  <c r="L3153" i="37"/>
  <c r="B3145" i="37"/>
  <c r="K3145" i="37"/>
  <c r="L3145" i="37"/>
  <c r="L3167" i="37"/>
  <c r="K3167" i="37"/>
  <c r="B3167" i="37"/>
  <c r="C3219" i="37"/>
  <c r="D3219" i="37"/>
  <c r="D3219" i="39" s="1"/>
  <c r="F3164" i="37"/>
  <c r="E3164" i="37"/>
  <c r="B3179" i="37"/>
  <c r="L3179" i="37"/>
  <c r="K3179" i="37"/>
  <c r="K3146" i="37"/>
  <c r="L3146" i="37"/>
  <c r="B3146" i="37"/>
  <c r="K3183" i="37"/>
  <c r="B3183" i="37"/>
  <c r="L3183" i="37"/>
  <c r="B3165" i="37"/>
  <c r="L3165" i="37"/>
  <c r="K3165" i="37"/>
  <c r="E3181" i="37"/>
  <c r="F3181" i="37"/>
  <c r="E3189" i="37"/>
  <c r="F3189" i="37"/>
  <c r="K3156" i="37"/>
  <c r="B3156" i="37"/>
  <c r="L3156" i="37"/>
  <c r="F3167" i="37"/>
  <c r="E3167" i="37"/>
  <c r="F3159" i="37"/>
  <c r="E3159" i="37"/>
  <c r="E3157" i="37"/>
  <c r="F3157" i="37"/>
  <c r="E3152" i="37"/>
  <c r="F3152" i="37"/>
  <c r="B3181" i="37"/>
  <c r="K3181" i="37"/>
  <c r="L3181" i="37"/>
  <c r="B3189" i="37"/>
  <c r="K3189" i="37"/>
  <c r="L3189" i="37"/>
  <c r="E3184" i="37"/>
  <c r="F3184" i="37"/>
  <c r="E3156" i="37"/>
  <c r="F3156" i="37"/>
  <c r="K3182" i="37"/>
  <c r="L3182" i="37"/>
  <c r="B3182" i="37"/>
  <c r="K3158" i="37"/>
  <c r="L3158" i="37"/>
  <c r="B3158" i="37"/>
  <c r="E3173" i="37"/>
  <c r="F3173" i="37"/>
  <c r="B3159" i="37"/>
  <c r="K3159" i="37"/>
  <c r="L3159" i="37"/>
  <c r="F3163" i="37"/>
  <c r="E3163" i="37"/>
  <c r="F3143" i="37"/>
  <c r="E3143" i="37"/>
  <c r="B3157" i="37"/>
  <c r="K3157" i="37"/>
  <c r="L3157" i="37"/>
  <c r="K3152" i="37"/>
  <c r="B3152" i="37"/>
  <c r="L3152" i="37"/>
  <c r="E3172" i="37"/>
  <c r="F3172" i="37"/>
  <c r="E3166" i="37"/>
  <c r="F3166" i="37"/>
  <c r="E3180" i="37"/>
  <c r="F3180" i="37"/>
  <c r="C3190" i="37"/>
  <c r="D3190" i="37"/>
  <c r="D3190" i="39" s="1"/>
  <c r="K3184" i="37"/>
  <c r="B3184" i="37"/>
  <c r="L3184" i="37"/>
  <c r="E3182" i="37"/>
  <c r="F3182" i="37"/>
  <c r="E3158" i="37"/>
  <c r="F3158" i="37"/>
  <c r="B3173" i="37"/>
  <c r="K3173" i="37"/>
  <c r="L3173" i="37"/>
  <c r="L3163" i="37"/>
  <c r="B3163" i="37"/>
  <c r="K3163" i="37"/>
  <c r="G3196" i="37"/>
  <c r="J3196" i="37" s="1"/>
  <c r="O3196" i="37"/>
  <c r="B3143" i="37"/>
  <c r="L3143" i="37"/>
  <c r="K3143" i="37"/>
  <c r="E3148" i="37"/>
  <c r="F3148" i="37"/>
  <c r="K3172" i="37"/>
  <c r="B3172" i="37"/>
  <c r="L3172" i="37"/>
  <c r="L3166" i="37"/>
  <c r="B3166" i="37"/>
  <c r="K3166" i="37"/>
  <c r="K3180" i="37"/>
  <c r="B3180" i="37"/>
  <c r="L3180" i="37"/>
  <c r="E3142" i="37"/>
  <c r="F3142" i="37"/>
  <c r="E3141" i="37"/>
  <c r="F3141" i="37"/>
  <c r="E3176" i="37"/>
  <c r="F3176" i="37"/>
  <c r="E3144" i="37"/>
  <c r="F3144" i="37"/>
  <c r="K3162" i="37"/>
  <c r="L3162" i="37"/>
  <c r="B3162" i="37"/>
  <c r="K3148" i="37"/>
  <c r="B3148" i="37"/>
  <c r="L3148" i="37"/>
  <c r="G3169" i="37"/>
  <c r="J3169" i="37" s="1"/>
  <c r="O3169" i="37"/>
  <c r="E3161" i="37"/>
  <c r="F3161" i="37"/>
  <c r="B3154" i="37"/>
  <c r="K3154" i="37"/>
  <c r="L3154" i="37"/>
  <c r="F3171" i="37"/>
  <c r="E3171" i="37"/>
  <c r="B3142" i="37"/>
  <c r="K3142" i="37"/>
  <c r="L3142" i="37"/>
  <c r="E3177" i="37"/>
  <c r="F3177" i="37"/>
  <c r="B3141" i="37"/>
  <c r="L3141" i="37"/>
  <c r="K3141" i="37"/>
  <c r="K3174" i="37"/>
  <c r="L3174" i="37"/>
  <c r="B3174" i="37"/>
  <c r="E3150" i="37"/>
  <c r="F3150" i="37"/>
  <c r="K3176" i="37"/>
  <c r="L3176" i="37"/>
  <c r="B3176" i="37"/>
  <c r="K3140" i="37"/>
  <c r="G3111" i="37"/>
  <c r="J3111" i="37" s="1"/>
  <c r="O3111" i="37"/>
  <c r="B3140" i="37"/>
  <c r="E3116" i="37"/>
  <c r="E3114" i="37"/>
  <c r="E3119" i="37"/>
  <c r="E3112" i="37"/>
  <c r="B3114" i="37"/>
  <c r="K3114" i="37"/>
  <c r="B3111" i="37"/>
  <c r="K3111" i="37"/>
  <c r="K3116" i="37"/>
  <c r="B3116" i="37"/>
  <c r="F3112" i="37"/>
  <c r="B3119" i="37"/>
  <c r="K3119" i="37"/>
  <c r="B3112" i="37"/>
  <c r="K3112" i="37"/>
  <c r="E3123" i="37"/>
  <c r="E3124" i="37"/>
  <c r="E3120" i="37"/>
  <c r="E3115" i="37"/>
  <c r="E3117" i="37"/>
  <c r="E3118" i="37"/>
  <c r="E3121" i="37"/>
  <c r="E3113" i="37"/>
  <c r="E3122" i="37"/>
  <c r="E3140" i="37"/>
  <c r="F3140" i="37"/>
  <c r="F3113" i="37"/>
  <c r="E3219" i="39" l="1"/>
  <c r="M3219" i="39"/>
  <c r="I3219" i="39"/>
  <c r="L3219" i="39"/>
  <c r="J3219" i="39"/>
  <c r="G3219" i="39"/>
  <c r="C3219" i="39"/>
  <c r="K3219" i="39"/>
  <c r="H3219" i="39"/>
  <c r="O3219" i="39"/>
  <c r="A3219" i="39"/>
  <c r="P3219" i="39"/>
  <c r="F3219" i="39"/>
  <c r="N3219" i="39"/>
  <c r="E3190" i="39"/>
  <c r="P3190" i="39"/>
  <c r="O3190" i="39"/>
  <c r="H3190" i="39"/>
  <c r="G3190" i="39"/>
  <c r="I3190" i="39"/>
  <c r="K3190" i="39"/>
  <c r="L3190" i="39"/>
  <c r="M3190" i="39"/>
  <c r="C3190" i="39"/>
  <c r="J3190" i="39"/>
  <c r="F3190" i="39"/>
  <c r="N3190" i="39"/>
  <c r="A3190" i="39"/>
  <c r="G3176" i="37"/>
  <c r="J3176" i="37" s="1"/>
  <c r="O3176" i="37"/>
  <c r="G3166" i="37"/>
  <c r="J3166" i="37" s="1"/>
  <c r="O3166" i="37"/>
  <c r="O3167" i="37"/>
  <c r="G3167" i="37"/>
  <c r="J3167" i="37" s="1"/>
  <c r="O3154" i="37"/>
  <c r="G3154" i="37"/>
  <c r="J3154" i="37" s="1"/>
  <c r="O3162" i="37"/>
  <c r="G3162" i="37"/>
  <c r="J3162" i="37" s="1"/>
  <c r="O3150" i="37"/>
  <c r="G3150" i="37"/>
  <c r="J3150" i="37" s="1"/>
  <c r="O3177" i="37"/>
  <c r="G3177" i="37"/>
  <c r="J3177" i="37" s="1"/>
  <c r="O3173" i="37"/>
  <c r="G3173" i="37"/>
  <c r="J3173" i="37" s="1"/>
  <c r="G3156" i="37"/>
  <c r="J3156" i="37" s="1"/>
  <c r="O3156" i="37"/>
  <c r="O3141" i="37"/>
  <c r="G3141" i="37"/>
  <c r="J3141" i="37" s="1"/>
  <c r="G3172" i="37"/>
  <c r="J3172" i="37" s="1"/>
  <c r="O3172" i="37"/>
  <c r="O3165" i="37"/>
  <c r="G3165" i="37"/>
  <c r="J3165" i="37" s="1"/>
  <c r="G3160" i="37"/>
  <c r="J3160" i="37" s="1"/>
  <c r="O3160" i="37"/>
  <c r="O3145" i="37"/>
  <c r="G3145" i="37"/>
  <c r="J3145" i="37" s="1"/>
  <c r="G3155" i="37"/>
  <c r="J3155" i="37" s="1"/>
  <c r="O3155" i="37"/>
  <c r="G3161" i="37"/>
  <c r="J3161" i="37" s="1"/>
  <c r="O3161" i="37"/>
  <c r="E3190" i="37"/>
  <c r="F3190" i="37"/>
  <c r="G3143" i="37"/>
  <c r="J3143" i="37" s="1"/>
  <c r="O3143" i="37"/>
  <c r="G3184" i="37"/>
  <c r="J3184" i="37" s="1"/>
  <c r="O3184" i="37"/>
  <c r="G3152" i="37"/>
  <c r="J3152" i="37" s="1"/>
  <c r="O3152" i="37"/>
  <c r="O3146" i="37"/>
  <c r="G3146" i="37"/>
  <c r="J3146" i="37" s="1"/>
  <c r="O3178" i="37"/>
  <c r="G3178" i="37"/>
  <c r="J3178" i="37" s="1"/>
  <c r="O3142" i="37"/>
  <c r="G3142" i="37"/>
  <c r="J3142" i="37" s="1"/>
  <c r="O3158" i="37"/>
  <c r="G3158" i="37"/>
  <c r="J3158" i="37" s="1"/>
  <c r="L3190" i="37"/>
  <c r="B3190" i="37"/>
  <c r="K3190" i="37"/>
  <c r="O3189" i="37"/>
  <c r="G3189" i="37"/>
  <c r="J3189" i="37" s="1"/>
  <c r="G3153" i="37"/>
  <c r="J3153" i="37" s="1"/>
  <c r="O3153" i="37"/>
  <c r="G3175" i="37"/>
  <c r="J3175" i="37" s="1"/>
  <c r="O3175" i="37"/>
  <c r="G3144" i="37"/>
  <c r="J3144" i="37" s="1"/>
  <c r="O3144" i="37"/>
  <c r="C3191" i="37"/>
  <c r="D3191" i="37"/>
  <c r="D3191" i="39" s="1"/>
  <c r="O3163" i="37"/>
  <c r="G3163" i="37"/>
  <c r="J3163" i="37" s="1"/>
  <c r="O3157" i="37"/>
  <c r="G3157" i="37"/>
  <c r="J3157" i="37" s="1"/>
  <c r="G3164" i="37"/>
  <c r="J3164" i="37" s="1"/>
  <c r="O3164" i="37"/>
  <c r="O3183" i="37"/>
  <c r="G3183" i="37"/>
  <c r="J3183" i="37" s="1"/>
  <c r="O3182" i="37"/>
  <c r="G3182" i="37"/>
  <c r="J3182" i="37" s="1"/>
  <c r="G3180" i="37"/>
  <c r="J3180" i="37" s="1"/>
  <c r="O3180" i="37"/>
  <c r="O3159" i="37"/>
  <c r="G3159" i="37"/>
  <c r="J3159" i="37" s="1"/>
  <c r="G3181" i="37"/>
  <c r="J3181" i="37" s="1"/>
  <c r="O3181" i="37"/>
  <c r="F3219" i="37"/>
  <c r="E3219" i="37"/>
  <c r="G3179" i="37"/>
  <c r="J3179" i="37" s="1"/>
  <c r="O3179" i="37"/>
  <c r="O3149" i="37"/>
  <c r="G3149" i="37"/>
  <c r="J3149" i="37" s="1"/>
  <c r="O3174" i="37"/>
  <c r="G3174" i="37"/>
  <c r="J3174" i="37" s="1"/>
  <c r="G3171" i="37"/>
  <c r="J3171" i="37" s="1"/>
  <c r="O3171" i="37"/>
  <c r="G3148" i="37"/>
  <c r="J3148" i="37" s="1"/>
  <c r="O3148" i="37"/>
  <c r="L3219" i="37"/>
  <c r="B3219" i="37"/>
  <c r="K3219" i="37"/>
  <c r="G3151" i="37"/>
  <c r="J3151" i="37" s="1"/>
  <c r="O3151" i="37"/>
  <c r="G3188" i="37"/>
  <c r="J3188" i="37" s="1"/>
  <c r="O3188" i="37"/>
  <c r="G3147" i="37"/>
  <c r="J3147" i="37" s="1"/>
  <c r="O3147" i="37"/>
  <c r="G3112" i="37"/>
  <c r="J3112" i="37" s="1"/>
  <c r="O3112" i="37"/>
  <c r="G3140" i="37"/>
  <c r="J3140" i="37" s="1"/>
  <c r="O3140" i="37"/>
  <c r="G3113" i="37"/>
  <c r="J3113" i="37" s="1"/>
  <c r="O3113" i="37"/>
  <c r="F3115" i="37"/>
  <c r="O3115" i="37" s="1"/>
  <c r="F3114" i="37"/>
  <c r="O3114" i="37" s="1"/>
  <c r="M3191" i="39" l="1"/>
  <c r="L3191" i="39"/>
  <c r="P3191" i="39"/>
  <c r="N3191" i="39"/>
  <c r="F3191" i="39"/>
  <c r="A3191" i="39"/>
  <c r="H3191" i="39"/>
  <c r="I3191" i="39"/>
  <c r="J3191" i="39"/>
  <c r="E3191" i="39"/>
  <c r="C3191" i="39"/>
  <c r="K3191" i="39"/>
  <c r="G3191" i="39"/>
  <c r="O3191" i="39"/>
  <c r="K3191" i="37"/>
  <c r="L3191" i="37"/>
  <c r="B3191" i="37"/>
  <c r="O3190" i="37"/>
  <c r="G3190" i="37"/>
  <c r="J3190" i="37" s="1"/>
  <c r="O3219" i="37"/>
  <c r="G3219" i="37"/>
  <c r="J3219" i="37" s="1"/>
  <c r="C3192" i="37"/>
  <c r="D3192" i="37"/>
  <c r="D3192" i="39" s="1"/>
  <c r="C3193" i="37"/>
  <c r="D3193" i="37"/>
  <c r="D3193" i="39" s="1"/>
  <c r="C3204" i="37"/>
  <c r="D3204" i="37"/>
  <c r="D3204" i="39" s="1"/>
  <c r="F3191" i="37"/>
  <c r="E3191" i="37"/>
  <c r="G3114" i="37"/>
  <c r="G3115" i="37"/>
  <c r="F3116" i="37"/>
  <c r="O3116" i="37" s="1"/>
  <c r="G3192" i="39" l="1"/>
  <c r="N3192" i="39"/>
  <c r="E3192" i="39"/>
  <c r="C3192" i="39"/>
  <c r="H3192" i="39"/>
  <c r="I3192" i="39"/>
  <c r="F3192" i="39"/>
  <c r="K3192" i="39"/>
  <c r="P3192" i="39"/>
  <c r="M3192" i="39"/>
  <c r="L3192" i="39"/>
  <c r="A3192" i="39"/>
  <c r="O3192" i="39"/>
  <c r="J3192" i="39"/>
  <c r="F3204" i="39"/>
  <c r="E3204" i="39"/>
  <c r="O3204" i="39"/>
  <c r="I3204" i="39"/>
  <c r="M3204" i="39"/>
  <c r="J3204" i="39"/>
  <c r="A3204" i="39"/>
  <c r="K3204" i="39"/>
  <c r="N3204" i="39"/>
  <c r="C3204" i="39"/>
  <c r="H3204" i="39"/>
  <c r="G3204" i="39"/>
  <c r="L3204" i="39"/>
  <c r="P3204" i="39"/>
  <c r="F3193" i="39"/>
  <c r="O3193" i="39"/>
  <c r="J3193" i="39"/>
  <c r="I3193" i="39"/>
  <c r="E3193" i="39"/>
  <c r="G3193" i="39"/>
  <c r="M3193" i="39"/>
  <c r="K3193" i="39"/>
  <c r="H3193" i="39"/>
  <c r="N3193" i="39"/>
  <c r="C3193" i="39"/>
  <c r="L3193" i="39"/>
  <c r="P3193" i="39"/>
  <c r="A3193" i="39"/>
  <c r="K3192" i="37"/>
  <c r="B3192" i="37"/>
  <c r="L3192" i="37"/>
  <c r="F3204" i="37"/>
  <c r="E3204" i="37"/>
  <c r="K3204" i="37"/>
  <c r="B3204" i="37"/>
  <c r="L3204" i="37"/>
  <c r="E3193" i="37"/>
  <c r="F3193" i="37"/>
  <c r="B3193" i="37"/>
  <c r="K3193" i="37"/>
  <c r="L3193" i="37"/>
  <c r="C3194" i="37"/>
  <c r="D3194" i="37"/>
  <c r="D3194" i="39" s="1"/>
  <c r="G3191" i="37"/>
  <c r="J3191" i="37" s="1"/>
  <c r="O3191" i="37"/>
  <c r="F3192" i="37"/>
  <c r="E3192" i="37"/>
  <c r="G3116" i="37"/>
  <c r="J3115" i="37"/>
  <c r="J3114" i="37"/>
  <c r="F3117" i="37"/>
  <c r="O3117" i="37" s="1"/>
  <c r="D7" i="24"/>
  <c r="G3194" i="39" l="1"/>
  <c r="I3194" i="39"/>
  <c r="K3194" i="39"/>
  <c r="O3194" i="39"/>
  <c r="P3194" i="39"/>
  <c r="E3194" i="39"/>
  <c r="H3194" i="39"/>
  <c r="A3194" i="39"/>
  <c r="J3194" i="39"/>
  <c r="M3194" i="39"/>
  <c r="F3194" i="39"/>
  <c r="C3194" i="39"/>
  <c r="N3194" i="39"/>
  <c r="L3194" i="39"/>
  <c r="C3195" i="37"/>
  <c r="D3195" i="37"/>
  <c r="D3195" i="39" s="1"/>
  <c r="G3192" i="37"/>
  <c r="J3192" i="37" s="1"/>
  <c r="O3192" i="37"/>
  <c r="G3204" i="37"/>
  <c r="J3204" i="37" s="1"/>
  <c r="O3204" i="37"/>
  <c r="O3193" i="37"/>
  <c r="G3193" i="37"/>
  <c r="J3193" i="37" s="1"/>
  <c r="E3194" i="37"/>
  <c r="F3194" i="37"/>
  <c r="L3194" i="37"/>
  <c r="K3194" i="37"/>
  <c r="B3194" i="37"/>
  <c r="G3117" i="37"/>
  <c r="J3116" i="37"/>
  <c r="F3118" i="37"/>
  <c r="O3118" i="37" s="1"/>
  <c r="L14" i="24"/>
  <c r="L13" i="24"/>
  <c r="L12" i="24"/>
  <c r="L11" i="24"/>
  <c r="L10" i="24"/>
  <c r="L9" i="24"/>
  <c r="L8" i="24"/>
  <c r="F7" i="24"/>
  <c r="H3195" i="39" l="1"/>
  <c r="N3195" i="39"/>
  <c r="P3195" i="39"/>
  <c r="E3195" i="39"/>
  <c r="L3195" i="39"/>
  <c r="F3195" i="39"/>
  <c r="J3195" i="39"/>
  <c r="I3195" i="39"/>
  <c r="C3195" i="39"/>
  <c r="M3195" i="39"/>
  <c r="K3195" i="39"/>
  <c r="A3195" i="39"/>
  <c r="G3195" i="39"/>
  <c r="O3195" i="39"/>
  <c r="G3194" i="37"/>
  <c r="J3194" i="37" s="1"/>
  <c r="O3194" i="37"/>
  <c r="F3195" i="37"/>
  <c r="E3195" i="37"/>
  <c r="B3195" i="37"/>
  <c r="K3195" i="37"/>
  <c r="L3195" i="37"/>
  <c r="G3118" i="37"/>
  <c r="J3117" i="37"/>
  <c r="F3119" i="37"/>
  <c r="O3119" i="37" s="1"/>
  <c r="L17" i="24"/>
  <c r="K6" i="24"/>
  <c r="L7" i="24"/>
  <c r="B16" i="26"/>
  <c r="B17" i="26"/>
  <c r="B18" i="26"/>
  <c r="B19" i="26"/>
  <c r="B20" i="26"/>
  <c r="B32" i="26"/>
  <c r="B31" i="26"/>
  <c r="B26" i="26"/>
  <c r="B30" i="26"/>
  <c r="B29" i="26"/>
  <c r="B28" i="26"/>
  <c r="B27" i="26"/>
  <c r="B25" i="26"/>
  <c r="B24" i="26"/>
  <c r="B21" i="26"/>
  <c r="B22" i="26"/>
  <c r="B23" i="26"/>
  <c r="G3195" i="37" l="1"/>
  <c r="J3195" i="37" s="1"/>
  <c r="O3195" i="37"/>
  <c r="G3119" i="37"/>
  <c r="J3118" i="37"/>
  <c r="F3123" i="37"/>
  <c r="O3123" i="37" s="1"/>
  <c r="F3124" i="37"/>
  <c r="O3124" i="37" s="1"/>
  <c r="F3121" i="37"/>
  <c r="O3121" i="37" s="1"/>
  <c r="F3120" i="37"/>
  <c r="O3120" i="37" s="1"/>
  <c r="F3122" i="37"/>
  <c r="O3122" i="37" s="1"/>
  <c r="J9" i="26"/>
  <c r="J13" i="26"/>
  <c r="J6" i="26"/>
  <c r="J10" i="26"/>
  <c r="J14" i="26"/>
  <c r="J7" i="26"/>
  <c r="J11" i="26"/>
  <c r="J8" i="26"/>
  <c r="J12" i="26"/>
  <c r="J5" i="26"/>
  <c r="J2" i="26"/>
  <c r="J4" i="26"/>
  <c r="J3" i="26"/>
  <c r="D9" i="24"/>
  <c r="F9" i="24" s="1"/>
  <c r="D10" i="24"/>
  <c r="F10" i="24" s="1"/>
  <c r="C3136" i="37" l="1"/>
  <c r="C3130" i="37"/>
  <c r="C3134" i="37"/>
  <c r="C3138" i="37"/>
  <c r="C3126" i="37"/>
  <c r="L3126" i="37" s="1"/>
  <c r="C3131" i="37"/>
  <c r="C3139" i="37"/>
  <c r="C3135" i="37"/>
  <c r="C3129" i="37"/>
  <c r="D3133" i="37"/>
  <c r="D3133" i="39" s="1"/>
  <c r="G3120" i="37"/>
  <c r="G3121" i="37"/>
  <c r="G3124" i="37"/>
  <c r="G3123" i="37"/>
  <c r="G3122" i="37"/>
  <c r="J3119" i="37"/>
  <c r="D3136" i="37"/>
  <c r="D3136" i="39" s="1"/>
  <c r="D3130" i="37"/>
  <c r="D3130" i="39" s="1"/>
  <c r="D3139" i="37"/>
  <c r="D3139" i="39" s="1"/>
  <c r="D3134" i="37"/>
  <c r="D3134" i="39" s="1"/>
  <c r="C3127" i="37"/>
  <c r="L3127" i="37" s="1"/>
  <c r="D8" i="24"/>
  <c r="D3135" i="37" l="1"/>
  <c r="D3135" i="39" s="1"/>
  <c r="F3135" i="39" s="1"/>
  <c r="D3138" i="37"/>
  <c r="D3138" i="39" s="1"/>
  <c r="L3138" i="39" s="1"/>
  <c r="D3129" i="37"/>
  <c r="D3129" i="39" s="1"/>
  <c r="F3129" i="39" s="1"/>
  <c r="D3137" i="37"/>
  <c r="D3137" i="39" s="1"/>
  <c r="M3137" i="39" s="1"/>
  <c r="L3135" i="37"/>
  <c r="K3135" i="37"/>
  <c r="B3135" i="37"/>
  <c r="C3133" i="37"/>
  <c r="K3133" i="37" s="1"/>
  <c r="D3131" i="37"/>
  <c r="D3131" i="39" s="1"/>
  <c r="J3131" i="39" s="1"/>
  <c r="C3132" i="37"/>
  <c r="C3137" i="37"/>
  <c r="L3137" i="37" s="1"/>
  <c r="E3138" i="39"/>
  <c r="K3138" i="39"/>
  <c r="F3138" i="39"/>
  <c r="P3138" i="39"/>
  <c r="N3138" i="39"/>
  <c r="M3138" i="39"/>
  <c r="O3138" i="39"/>
  <c r="A3138" i="39"/>
  <c r="I3138" i="39"/>
  <c r="J3138" i="39"/>
  <c r="H3134" i="39"/>
  <c r="I3134" i="39"/>
  <c r="L3134" i="39"/>
  <c r="A3134" i="39"/>
  <c r="J3134" i="39"/>
  <c r="C3134" i="39"/>
  <c r="K3134" i="39"/>
  <c r="F3134" i="39"/>
  <c r="E3134" i="39"/>
  <c r="N3134" i="39"/>
  <c r="M3134" i="39"/>
  <c r="P3134" i="39"/>
  <c r="G3134" i="39"/>
  <c r="O3134" i="39"/>
  <c r="D3132" i="37"/>
  <c r="D3132" i="39" s="1"/>
  <c r="G3135" i="39"/>
  <c r="I3135" i="39"/>
  <c r="J3135" i="39"/>
  <c r="L3135" i="39"/>
  <c r="E3135" i="39"/>
  <c r="A3135" i="39"/>
  <c r="N3135" i="39"/>
  <c r="M3135" i="39"/>
  <c r="K3135" i="39"/>
  <c r="O3135" i="39"/>
  <c r="C3135" i="39"/>
  <c r="P3135" i="39"/>
  <c r="H3135" i="39"/>
  <c r="P3133" i="39"/>
  <c r="C3133" i="39"/>
  <c r="H3133" i="39"/>
  <c r="K3133" i="39"/>
  <c r="L3133" i="39"/>
  <c r="O3133" i="39"/>
  <c r="E3133" i="39"/>
  <c r="G3133" i="39"/>
  <c r="N3133" i="39"/>
  <c r="F3133" i="39"/>
  <c r="M3133" i="39"/>
  <c r="I3133" i="39"/>
  <c r="J3133" i="39"/>
  <c r="A3133" i="39"/>
  <c r="H3129" i="39"/>
  <c r="J3129" i="39"/>
  <c r="P3129" i="39"/>
  <c r="E3129" i="39"/>
  <c r="M3129" i="39"/>
  <c r="C3129" i="39"/>
  <c r="N3139" i="39"/>
  <c r="E3139" i="39"/>
  <c r="A3139" i="39"/>
  <c r="P3139" i="39"/>
  <c r="M3139" i="39"/>
  <c r="C3139" i="39"/>
  <c r="F3139" i="39"/>
  <c r="H3139" i="39"/>
  <c r="I3139" i="39"/>
  <c r="J3139" i="39"/>
  <c r="L3139" i="39"/>
  <c r="O3139" i="39"/>
  <c r="G3139" i="39"/>
  <c r="K3139" i="39"/>
  <c r="M3130" i="39"/>
  <c r="E3130" i="39"/>
  <c r="L3130" i="39"/>
  <c r="J3130" i="39"/>
  <c r="P3130" i="39"/>
  <c r="C3130" i="39"/>
  <c r="I3130" i="39"/>
  <c r="K3130" i="39"/>
  <c r="F3130" i="39"/>
  <c r="N3130" i="39"/>
  <c r="G3130" i="39"/>
  <c r="O3130" i="39"/>
  <c r="A3130" i="39"/>
  <c r="H3130" i="39"/>
  <c r="N3136" i="39"/>
  <c r="G3136" i="39"/>
  <c r="O3136" i="39"/>
  <c r="F3136" i="39"/>
  <c r="I3136" i="39"/>
  <c r="J3136" i="39"/>
  <c r="L3136" i="39"/>
  <c r="H3136" i="39"/>
  <c r="M3136" i="39"/>
  <c r="E3136" i="39"/>
  <c r="A3136" i="39"/>
  <c r="K3136" i="39"/>
  <c r="C3136" i="39"/>
  <c r="P3136" i="39"/>
  <c r="G3137" i="39"/>
  <c r="O3137" i="39"/>
  <c r="J3137" i="39"/>
  <c r="E3137" i="39"/>
  <c r="A3137" i="39"/>
  <c r="L3138" i="37"/>
  <c r="K3138" i="37"/>
  <c r="B3138" i="37"/>
  <c r="L3129" i="37"/>
  <c r="B3129" i="37"/>
  <c r="K3129" i="37"/>
  <c r="L3139" i="37"/>
  <c r="B3139" i="37"/>
  <c r="K3139" i="37"/>
  <c r="C3128" i="37"/>
  <c r="D3128" i="37"/>
  <c r="D3128" i="39" s="1"/>
  <c r="L3134" i="37"/>
  <c r="B3134" i="37"/>
  <c r="K3134" i="37"/>
  <c r="L3131" i="37"/>
  <c r="B3131" i="37"/>
  <c r="K3131" i="37"/>
  <c r="L3130" i="37"/>
  <c r="B3130" i="37"/>
  <c r="K3130" i="37"/>
  <c r="L3136" i="37"/>
  <c r="K3136" i="37"/>
  <c r="B3136" i="37"/>
  <c r="J3123" i="37"/>
  <c r="J3124" i="37"/>
  <c r="J3121" i="37"/>
  <c r="J3122" i="37"/>
  <c r="J3120" i="37"/>
  <c r="B3126" i="37"/>
  <c r="K3126" i="37"/>
  <c r="K3127" i="37"/>
  <c r="B3127" i="37"/>
  <c r="D3127" i="37"/>
  <c r="D3127" i="39" s="1"/>
  <c r="F3138" i="37"/>
  <c r="E3138" i="37"/>
  <c r="E3129" i="37"/>
  <c r="F3134" i="37"/>
  <c r="E3134" i="37"/>
  <c r="E3139" i="37"/>
  <c r="F3139" i="37"/>
  <c r="F3130" i="37"/>
  <c r="E3130" i="37"/>
  <c r="F3133" i="37"/>
  <c r="E3133" i="37"/>
  <c r="D3126" i="37"/>
  <c r="D3126" i="39" s="1"/>
  <c r="E3136" i="37"/>
  <c r="F3136" i="37"/>
  <c r="E3137" i="37"/>
  <c r="F3137" i="37"/>
  <c r="F3135" i="37"/>
  <c r="E3135" i="37"/>
  <c r="D11" i="24"/>
  <c r="F11" i="24" s="1"/>
  <c r="F8" i="24"/>
  <c r="A3129" i="39" l="1"/>
  <c r="O3129" i="39"/>
  <c r="G3129" i="39"/>
  <c r="I3129" i="39"/>
  <c r="N3129" i="39"/>
  <c r="K3129" i="39"/>
  <c r="F3129" i="37"/>
  <c r="L3129" i="39"/>
  <c r="G3138" i="39"/>
  <c r="F3131" i="39"/>
  <c r="P3131" i="39"/>
  <c r="F3131" i="37"/>
  <c r="P3137" i="39"/>
  <c r="C3131" i="39"/>
  <c r="E3131" i="37"/>
  <c r="F3128" i="37"/>
  <c r="G3128" i="37" s="1"/>
  <c r="J3128" i="37" s="1"/>
  <c r="I3137" i="39"/>
  <c r="A3131" i="39"/>
  <c r="L3137" i="39"/>
  <c r="H3138" i="39"/>
  <c r="I3131" i="39"/>
  <c r="N3131" i="39"/>
  <c r="H3131" i="39"/>
  <c r="C3137" i="39"/>
  <c r="H3137" i="39"/>
  <c r="L3131" i="39"/>
  <c r="N3137" i="39"/>
  <c r="K3137" i="39"/>
  <c r="G3131" i="39"/>
  <c r="F3137" i="39"/>
  <c r="K3131" i="39"/>
  <c r="C3138" i="39"/>
  <c r="E3132" i="37"/>
  <c r="F3132" i="37"/>
  <c r="G3132" i="37" s="1"/>
  <c r="J3132" i="37" s="1"/>
  <c r="E3131" i="39"/>
  <c r="M3131" i="39"/>
  <c r="E3128" i="37"/>
  <c r="O3131" i="39"/>
  <c r="L3133" i="37"/>
  <c r="B3133" i="37"/>
  <c r="K3137" i="37"/>
  <c r="B3137" i="37"/>
  <c r="H3132" i="39"/>
  <c r="N3132" i="39"/>
  <c r="O3132" i="39"/>
  <c r="E3132" i="39"/>
  <c r="K3132" i="39"/>
  <c r="G3132" i="39"/>
  <c r="F3132" i="39"/>
  <c r="M3132" i="39"/>
  <c r="A3132" i="39"/>
  <c r="I3132" i="39"/>
  <c r="J3132" i="39"/>
  <c r="L3132" i="39"/>
  <c r="C3132" i="39"/>
  <c r="P3132" i="39"/>
  <c r="H3128" i="39"/>
  <c r="L3128" i="39"/>
  <c r="M3128" i="39"/>
  <c r="E3128" i="39"/>
  <c r="O3128" i="39"/>
  <c r="G3128" i="39"/>
  <c r="F3128" i="39"/>
  <c r="I3128" i="39"/>
  <c r="N3128" i="39"/>
  <c r="J3128" i="39"/>
  <c r="A3128" i="39"/>
  <c r="K3128" i="39"/>
  <c r="P3128" i="39"/>
  <c r="C3128" i="39"/>
  <c r="G3127" i="39"/>
  <c r="M3127" i="39"/>
  <c r="I3127" i="39"/>
  <c r="A3127" i="39"/>
  <c r="F3127" i="39"/>
  <c r="N3127" i="39"/>
  <c r="L3127" i="39"/>
  <c r="J3127" i="39"/>
  <c r="E3127" i="39"/>
  <c r="K3127" i="39"/>
  <c r="C3127" i="39"/>
  <c r="P3127" i="39"/>
  <c r="H3127" i="39"/>
  <c r="O3127" i="39"/>
  <c r="L3126" i="39"/>
  <c r="I3126" i="39"/>
  <c r="P3126" i="39"/>
  <c r="F3126" i="39"/>
  <c r="H3126" i="39"/>
  <c r="C3126" i="39"/>
  <c r="M3126" i="39"/>
  <c r="E3126" i="39"/>
  <c r="J3126" i="39"/>
  <c r="A3126" i="39"/>
  <c r="O3126" i="39"/>
  <c r="G3126" i="39"/>
  <c r="N3126" i="39"/>
  <c r="K3126" i="39"/>
  <c r="L3132" i="37"/>
  <c r="K3132" i="37"/>
  <c r="B3132" i="37"/>
  <c r="L3128" i="37"/>
  <c r="K3128" i="37"/>
  <c r="B3128" i="37"/>
  <c r="G3137" i="37"/>
  <c r="J3137" i="37" s="1"/>
  <c r="O3137" i="37"/>
  <c r="G3134" i="37"/>
  <c r="J3134" i="37" s="1"/>
  <c r="O3134" i="37"/>
  <c r="G3131" i="37"/>
  <c r="J3131" i="37" s="1"/>
  <c r="O3131" i="37"/>
  <c r="G3129" i="37"/>
  <c r="J3129" i="37" s="1"/>
  <c r="O3129" i="37"/>
  <c r="G3133" i="37"/>
  <c r="J3133" i="37" s="1"/>
  <c r="O3133" i="37"/>
  <c r="G3136" i="37"/>
  <c r="J3136" i="37" s="1"/>
  <c r="O3136" i="37"/>
  <c r="G3135" i="37"/>
  <c r="J3135" i="37" s="1"/>
  <c r="O3135" i="37"/>
  <c r="G3130" i="37"/>
  <c r="J3130" i="37" s="1"/>
  <c r="O3130" i="37"/>
  <c r="G3138" i="37"/>
  <c r="J3138" i="37" s="1"/>
  <c r="O3138" i="37"/>
  <c r="G3139" i="37"/>
  <c r="J3139" i="37" s="1"/>
  <c r="O3139" i="37"/>
  <c r="E3126" i="37"/>
  <c r="F3126" i="37"/>
  <c r="F3127" i="37"/>
  <c r="E3127" i="37"/>
  <c r="N18" i="24"/>
  <c r="E6" i="24"/>
  <c r="I17" i="24"/>
  <c r="O3128" i="37" l="1"/>
  <c r="O3132" i="37"/>
  <c r="G3127" i="37"/>
  <c r="J3127" i="37" s="1"/>
  <c r="O3127" i="37"/>
  <c r="G3126" i="37"/>
  <c r="J3126" i="37" s="1"/>
  <c r="O3126" i="37"/>
  <c r="D13" i="23"/>
  <c r="D12" i="23"/>
  <c r="D11" i="23"/>
  <c r="D10" i="23"/>
  <c r="D9" i="23"/>
  <c r="D7" i="23"/>
  <c r="J16" i="23" l="1"/>
  <c r="E6" i="23"/>
  <c r="A115" i="2" l="1"/>
  <c r="O1309" i="37" l="1"/>
  <c r="D3246" i="37" l="1"/>
  <c r="D3246" i="39" s="1"/>
  <c r="L3246" i="39" l="1"/>
  <c r="M3246" i="39"/>
  <c r="J3246" i="39"/>
  <c r="I3246" i="39"/>
  <c r="A3246" i="39"/>
  <c r="P3246" i="39"/>
  <c r="K3246" i="39"/>
  <c r="H3246" i="39"/>
  <c r="N3246" i="39"/>
  <c r="F3246" i="39"/>
  <c r="C3246" i="39"/>
  <c r="O3246" i="39"/>
  <c r="E3246" i="39"/>
  <c r="G3246" i="39"/>
  <c r="H3246" i="37"/>
  <c r="I3246" i="37" s="1"/>
  <c r="F3246" i="37"/>
  <c r="G3246" i="37" s="1"/>
  <c r="E3246" i="37"/>
  <c r="J3246" i="37" l="1"/>
  <c r="O3246" i="37" l="1"/>
  <c r="L3246" i="37"/>
  <c r="N3246" i="37" s="1"/>
  <c r="N7" i="22"/>
  <c r="N8" i="22"/>
  <c r="N10" i="22"/>
  <c r="N11" i="22"/>
  <c r="N2" i="22" l="1"/>
  <c r="S50" i="22"/>
  <c r="S42" i="22"/>
  <c r="S34" i="22"/>
  <c r="S26" i="22"/>
  <c r="S10" i="22"/>
  <c r="S49" i="22"/>
  <c r="S41" i="22"/>
  <c r="S33" i="22"/>
  <c r="S25" i="22"/>
  <c r="S17" i="22"/>
  <c r="S13" i="22"/>
  <c r="S5" i="22"/>
  <c r="S48" i="22"/>
  <c r="S44" i="22"/>
  <c r="S40" i="22"/>
  <c r="S36" i="22"/>
  <c r="S32" i="22"/>
  <c r="S28" i="22"/>
  <c r="S24" i="22"/>
  <c r="S16" i="22"/>
  <c r="S12" i="22"/>
  <c r="S8" i="22"/>
  <c r="S4" i="22"/>
  <c r="S46" i="22"/>
  <c r="S38" i="22"/>
  <c r="S30" i="22"/>
  <c r="S22" i="22"/>
  <c r="S14" i="22"/>
  <c r="S6" i="22"/>
  <c r="S45" i="22"/>
  <c r="S37" i="22"/>
  <c r="S29" i="22"/>
  <c r="S21" i="22"/>
  <c r="S9" i="22"/>
  <c r="S47" i="22"/>
  <c r="S39" i="22"/>
  <c r="S35" i="22"/>
  <c r="S31" i="22"/>
  <c r="S27" i="22"/>
  <c r="S23" i="22"/>
  <c r="S15" i="22"/>
  <c r="S11" i="22"/>
  <c r="S7" i="22"/>
  <c r="S3" i="22"/>
  <c r="S2" i="22"/>
  <c r="S19" i="22"/>
  <c r="S18" i="22"/>
  <c r="S20" i="22"/>
  <c r="S51" i="22"/>
  <c r="N14" i="22"/>
  <c r="N12" i="22"/>
  <c r="N5" i="22"/>
  <c r="N6" i="22"/>
  <c r="N9" i="22"/>
  <c r="N4" i="22"/>
  <c r="N13" i="22"/>
  <c r="N3" i="22"/>
  <c r="C3072" i="37" l="1"/>
  <c r="D3072" i="37"/>
  <c r="D3072" i="39" s="1"/>
  <c r="D3045" i="37"/>
  <c r="D3045" i="39" s="1"/>
  <c r="C3045" i="37"/>
  <c r="C3073" i="37"/>
  <c r="D3073" i="37"/>
  <c r="D3073" i="39" s="1"/>
  <c r="C3014" i="37"/>
  <c r="D3014" i="37"/>
  <c r="D3014" i="39" s="1"/>
  <c r="D3000" i="37"/>
  <c r="D3000" i="39" s="1"/>
  <c r="C3000" i="37"/>
  <c r="D3013" i="37"/>
  <c r="D3013" i="39" s="1"/>
  <c r="C3013" i="37"/>
  <c r="C2999" i="37"/>
  <c r="D2999" i="37"/>
  <c r="D2999" i="39" s="1"/>
  <c r="C3011" i="37"/>
  <c r="D3011" i="37"/>
  <c r="D3011" i="39" s="1"/>
  <c r="C3044" i="37"/>
  <c r="D3044" i="37"/>
  <c r="D3044" i="39" s="1"/>
  <c r="D2997" i="37"/>
  <c r="D2997" i="39" s="1"/>
  <c r="C2997" i="37"/>
  <c r="C3042" i="37"/>
  <c r="D3042" i="37"/>
  <c r="D3042" i="39" s="1"/>
  <c r="C3064" i="37"/>
  <c r="D3064" i="37"/>
  <c r="D3064" i="39" s="1"/>
  <c r="D1850" i="37"/>
  <c r="D1850" i="39" s="1"/>
  <c r="D1868" i="37"/>
  <c r="D1868" i="39" s="1"/>
  <c r="D1857" i="37"/>
  <c r="D1857" i="39" s="1"/>
  <c r="D1881" i="37"/>
  <c r="D1881" i="39" s="1"/>
  <c r="D1879" i="37"/>
  <c r="D1879" i="39" s="1"/>
  <c r="D1838" i="37"/>
  <c r="D1838" i="39" s="1"/>
  <c r="D1839" i="37"/>
  <c r="D1839" i="39" s="1"/>
  <c r="D1859" i="37"/>
  <c r="D1859" i="39" s="1"/>
  <c r="D1841" i="37"/>
  <c r="D1841" i="39" s="1"/>
  <c r="D1847" i="37"/>
  <c r="D1847" i="39" s="1"/>
  <c r="D1885" i="37"/>
  <c r="D1885" i="39" s="1"/>
  <c r="D1861" i="37"/>
  <c r="D1861" i="39" s="1"/>
  <c r="D1864" i="37"/>
  <c r="D1864" i="39" s="1"/>
  <c r="D1851" i="37"/>
  <c r="D1851" i="39" s="1"/>
  <c r="D1863" i="37"/>
  <c r="D1863" i="39" s="1"/>
  <c r="D1842" i="37"/>
  <c r="D1842" i="39" s="1"/>
  <c r="D1848" i="37"/>
  <c r="D1848" i="39" s="1"/>
  <c r="D1845" i="37"/>
  <c r="D1845" i="39" s="1"/>
  <c r="C1837" i="37"/>
  <c r="C2985" i="37"/>
  <c r="L2985" i="37" s="1"/>
  <c r="C2984" i="37"/>
  <c r="L2984" i="37" s="1"/>
  <c r="C2982" i="37"/>
  <c r="L2982" i="37" s="1"/>
  <c r="D2984" i="37"/>
  <c r="D2984" i="39" s="1"/>
  <c r="D2982" i="37"/>
  <c r="D2982" i="39" s="1"/>
  <c r="D2985" i="37"/>
  <c r="D2985" i="39" s="1"/>
  <c r="D1865" i="37"/>
  <c r="D1865" i="39" s="1"/>
  <c r="C1865" i="37"/>
  <c r="D1882" i="37"/>
  <c r="D1882" i="39" s="1"/>
  <c r="C1882" i="37"/>
  <c r="D1860" i="37"/>
  <c r="D1860" i="39" s="1"/>
  <c r="C1884" i="37"/>
  <c r="D1871" i="37"/>
  <c r="D1871" i="39" s="1"/>
  <c r="C1871" i="37"/>
  <c r="D1843" i="37"/>
  <c r="D1843" i="39" s="1"/>
  <c r="C1843" i="37"/>
  <c r="C1866" i="37"/>
  <c r="C1867" i="37"/>
  <c r="C1878" i="37"/>
  <c r="D1886" i="37"/>
  <c r="D1886" i="39" s="1"/>
  <c r="C1886" i="37"/>
  <c r="N17" i="24"/>
  <c r="N19" i="24" s="1"/>
  <c r="K2" i="22"/>
  <c r="C1849" i="37" l="1"/>
  <c r="C1850" i="37"/>
  <c r="C1858" i="37"/>
  <c r="C1842" i="37"/>
  <c r="C1885" i="37"/>
  <c r="K1885" i="37" s="1"/>
  <c r="C1877" i="37"/>
  <c r="C1860" i="37"/>
  <c r="K1860" i="37" s="1"/>
  <c r="C1879" i="37"/>
  <c r="C1880" i="37"/>
  <c r="K1880" i="37" s="1"/>
  <c r="C1863" i="37"/>
  <c r="K1863" i="37" s="1"/>
  <c r="C1859" i="37"/>
  <c r="K1859" i="37" s="1"/>
  <c r="C1845" i="37"/>
  <c r="K1845" i="37" s="1"/>
  <c r="C1847" i="37"/>
  <c r="K1847" i="37" s="1"/>
  <c r="M1848" i="39"/>
  <c r="N1848" i="39"/>
  <c r="G1848" i="39"/>
  <c r="A1848" i="39"/>
  <c r="E1848" i="39"/>
  <c r="J1848" i="39"/>
  <c r="K1848" i="39"/>
  <c r="H1848" i="39"/>
  <c r="P1848" i="39"/>
  <c r="F1848" i="39"/>
  <c r="L1848" i="39"/>
  <c r="I1848" i="39"/>
  <c r="C1848" i="39"/>
  <c r="O1848" i="39"/>
  <c r="M1851" i="39"/>
  <c r="E1851" i="39"/>
  <c r="F1851" i="39"/>
  <c r="J1851" i="39"/>
  <c r="N1851" i="39"/>
  <c r="C1851" i="39"/>
  <c r="L1851" i="39"/>
  <c r="G1851" i="39"/>
  <c r="K1851" i="39"/>
  <c r="O1851" i="39"/>
  <c r="H1851" i="39"/>
  <c r="P1851" i="39"/>
  <c r="I1851" i="39"/>
  <c r="A1851" i="39"/>
  <c r="E1841" i="39"/>
  <c r="J1841" i="39"/>
  <c r="K1841" i="39"/>
  <c r="O1841" i="39"/>
  <c r="G1841" i="39"/>
  <c r="C1841" i="39"/>
  <c r="N1841" i="39"/>
  <c r="F1841" i="39"/>
  <c r="A1841" i="39"/>
  <c r="L1841" i="39"/>
  <c r="I1841" i="39"/>
  <c r="P1841" i="39"/>
  <c r="M1841" i="39"/>
  <c r="H1841" i="39"/>
  <c r="A1839" i="39"/>
  <c r="H1839" i="39"/>
  <c r="P1839" i="39"/>
  <c r="L1839" i="39"/>
  <c r="I1839" i="39"/>
  <c r="N1839" i="39"/>
  <c r="J1839" i="39"/>
  <c r="F1839" i="39"/>
  <c r="M1839" i="39"/>
  <c r="O1839" i="39"/>
  <c r="E1839" i="39"/>
  <c r="G1839" i="39"/>
  <c r="K1839" i="39"/>
  <c r="C1839" i="39"/>
  <c r="K1881" i="39"/>
  <c r="J1881" i="39"/>
  <c r="A1881" i="39"/>
  <c r="C1881" i="39"/>
  <c r="L1881" i="39"/>
  <c r="N1881" i="39"/>
  <c r="O1881" i="39"/>
  <c r="F1881" i="39"/>
  <c r="E1881" i="39"/>
  <c r="G1881" i="39"/>
  <c r="P1881" i="39"/>
  <c r="H1881" i="39"/>
  <c r="I1881" i="39"/>
  <c r="M1881" i="39"/>
  <c r="N1868" i="39"/>
  <c r="L1868" i="39"/>
  <c r="O1868" i="39"/>
  <c r="F1868" i="39"/>
  <c r="G1868" i="39"/>
  <c r="I1868" i="39"/>
  <c r="H1868" i="39"/>
  <c r="J1868" i="39"/>
  <c r="A1868" i="39"/>
  <c r="M1868" i="39"/>
  <c r="E1868" i="39"/>
  <c r="K1868" i="39"/>
  <c r="C1868" i="39"/>
  <c r="P1868" i="39"/>
  <c r="F3011" i="39"/>
  <c r="N3011" i="39"/>
  <c r="J3011" i="39"/>
  <c r="H3011" i="39"/>
  <c r="C3011" i="39"/>
  <c r="E3011" i="39"/>
  <c r="P3011" i="39"/>
  <c r="I3011" i="39"/>
  <c r="L3011" i="39"/>
  <c r="A3011" i="39"/>
  <c r="M3011" i="39"/>
  <c r="K3011" i="39"/>
  <c r="O3011" i="39"/>
  <c r="G3011" i="39"/>
  <c r="K3014" i="39"/>
  <c r="C3014" i="39"/>
  <c r="H3014" i="39"/>
  <c r="I3014" i="39"/>
  <c r="L3014" i="39"/>
  <c r="P3014" i="39"/>
  <c r="F3014" i="39"/>
  <c r="E3014" i="39"/>
  <c r="M3014" i="39"/>
  <c r="N3014" i="39"/>
  <c r="J3014" i="39"/>
  <c r="A3014" i="39"/>
  <c r="O3014" i="39"/>
  <c r="G3014" i="39"/>
  <c r="E1879" i="39"/>
  <c r="M1879" i="39"/>
  <c r="O1879" i="39"/>
  <c r="A1879" i="39"/>
  <c r="I1879" i="39"/>
  <c r="J1879" i="39"/>
  <c r="H1879" i="39"/>
  <c r="C1879" i="39"/>
  <c r="L1879" i="39"/>
  <c r="K1879" i="39"/>
  <c r="F1879" i="39"/>
  <c r="N1879" i="39"/>
  <c r="G1879" i="39"/>
  <c r="P1879" i="39"/>
  <c r="K1842" i="39"/>
  <c r="M1842" i="39"/>
  <c r="A1842" i="39"/>
  <c r="F1842" i="39"/>
  <c r="J1842" i="39"/>
  <c r="N1842" i="39"/>
  <c r="G1842" i="39"/>
  <c r="O1842" i="39"/>
  <c r="C1842" i="39"/>
  <c r="H1842" i="39"/>
  <c r="P1842" i="39"/>
  <c r="L1842" i="39"/>
  <c r="E1842" i="39"/>
  <c r="I1842" i="39"/>
  <c r="G1882" i="39"/>
  <c r="P1882" i="39"/>
  <c r="A1882" i="39"/>
  <c r="L1882" i="39"/>
  <c r="J1882" i="39"/>
  <c r="K1882" i="39"/>
  <c r="O1882" i="39"/>
  <c r="E1882" i="39"/>
  <c r="M1882" i="39"/>
  <c r="H1882" i="39"/>
  <c r="F1882" i="39"/>
  <c r="N1882" i="39"/>
  <c r="I1882" i="39"/>
  <c r="C1882" i="39"/>
  <c r="A3042" i="39"/>
  <c r="M3042" i="39"/>
  <c r="E3042" i="39"/>
  <c r="L3042" i="39"/>
  <c r="G3042" i="39"/>
  <c r="I3042" i="39"/>
  <c r="P3042" i="39"/>
  <c r="H3042" i="39"/>
  <c r="K3042" i="39"/>
  <c r="C3042" i="39"/>
  <c r="N3042" i="39"/>
  <c r="J3042" i="39"/>
  <c r="F3042" i="39"/>
  <c r="O3042" i="39"/>
  <c r="E1843" i="39"/>
  <c r="P1843" i="39"/>
  <c r="M1843" i="39"/>
  <c r="I1843" i="39"/>
  <c r="A1843" i="39"/>
  <c r="F1843" i="39"/>
  <c r="J1843" i="39"/>
  <c r="N1843" i="39"/>
  <c r="C1843" i="39"/>
  <c r="G1843" i="39"/>
  <c r="K1843" i="39"/>
  <c r="O1843" i="39"/>
  <c r="L1843" i="39"/>
  <c r="H1843" i="39"/>
  <c r="F2982" i="39"/>
  <c r="K2982" i="39"/>
  <c r="E2982" i="39"/>
  <c r="C2982" i="39"/>
  <c r="M2982" i="39"/>
  <c r="P2982" i="39"/>
  <c r="L2982" i="39"/>
  <c r="I2982" i="39"/>
  <c r="H2982" i="39"/>
  <c r="A2982" i="39"/>
  <c r="N2982" i="39"/>
  <c r="O2982" i="39"/>
  <c r="G2982" i="39"/>
  <c r="J2982" i="39"/>
  <c r="I2999" i="39"/>
  <c r="N2999" i="39"/>
  <c r="G2999" i="39"/>
  <c r="A2999" i="39"/>
  <c r="F2999" i="39"/>
  <c r="J2999" i="39"/>
  <c r="L2999" i="39"/>
  <c r="C2999" i="39"/>
  <c r="P2999" i="39"/>
  <c r="H2999" i="39"/>
  <c r="O2999" i="39"/>
  <c r="M2999" i="39"/>
  <c r="E2999" i="39"/>
  <c r="K2999" i="39"/>
  <c r="L3073" i="39"/>
  <c r="K3073" i="39"/>
  <c r="A3073" i="39"/>
  <c r="H3073" i="39"/>
  <c r="J3073" i="39"/>
  <c r="P3073" i="39"/>
  <c r="E3073" i="39"/>
  <c r="M3073" i="39"/>
  <c r="F3073" i="39"/>
  <c r="N3073" i="39"/>
  <c r="G3073" i="39"/>
  <c r="C3073" i="39"/>
  <c r="I3073" i="39"/>
  <c r="O3073" i="39"/>
  <c r="A1863" i="39"/>
  <c r="M1863" i="39"/>
  <c r="P1863" i="39"/>
  <c r="E1863" i="39"/>
  <c r="L1863" i="39"/>
  <c r="H1863" i="39"/>
  <c r="I1863" i="39"/>
  <c r="K1863" i="39"/>
  <c r="N1863" i="39"/>
  <c r="C1863" i="39"/>
  <c r="J1863" i="39"/>
  <c r="O1863" i="39"/>
  <c r="F1863" i="39"/>
  <c r="G1863" i="39"/>
  <c r="G1885" i="39"/>
  <c r="L1885" i="39"/>
  <c r="O1885" i="39"/>
  <c r="N1885" i="39"/>
  <c r="A1885" i="39"/>
  <c r="C1885" i="39"/>
  <c r="J1885" i="39"/>
  <c r="P1885" i="39"/>
  <c r="F1885" i="39"/>
  <c r="H1885" i="39"/>
  <c r="E1885" i="39"/>
  <c r="I1885" i="39"/>
  <c r="M1885" i="39"/>
  <c r="K1885" i="39"/>
  <c r="G1865" i="39"/>
  <c r="O1865" i="39"/>
  <c r="E1865" i="39"/>
  <c r="K1865" i="39"/>
  <c r="L1865" i="39"/>
  <c r="C1865" i="39"/>
  <c r="J1865" i="39"/>
  <c r="N1865" i="39"/>
  <c r="A1865" i="39"/>
  <c r="F1865" i="39"/>
  <c r="P1865" i="39"/>
  <c r="H1865" i="39"/>
  <c r="M1865" i="39"/>
  <c r="I1865" i="39"/>
  <c r="H1861" i="39"/>
  <c r="L1861" i="39"/>
  <c r="E1861" i="39"/>
  <c r="A1861" i="39"/>
  <c r="P1861" i="39"/>
  <c r="J1861" i="39"/>
  <c r="C1861" i="39"/>
  <c r="K1861" i="39"/>
  <c r="F1861" i="39"/>
  <c r="O1861" i="39"/>
  <c r="G1861" i="39"/>
  <c r="I1861" i="39"/>
  <c r="N1861" i="39"/>
  <c r="M1861" i="39"/>
  <c r="O1838" i="39"/>
  <c r="I1838" i="39"/>
  <c r="L1838" i="39"/>
  <c r="G1838" i="39"/>
  <c r="P1838" i="39"/>
  <c r="K1838" i="39"/>
  <c r="C1838" i="39"/>
  <c r="H1838" i="39"/>
  <c r="F1838" i="39"/>
  <c r="J1838" i="39"/>
  <c r="A1838" i="39"/>
  <c r="M1838" i="39"/>
  <c r="E1838" i="39"/>
  <c r="N1838" i="39"/>
  <c r="J1857" i="39"/>
  <c r="O1857" i="39"/>
  <c r="E1857" i="39"/>
  <c r="G1857" i="39"/>
  <c r="K1857" i="39"/>
  <c r="L1857" i="39"/>
  <c r="A1857" i="39"/>
  <c r="F1857" i="39"/>
  <c r="C1857" i="39"/>
  <c r="N1857" i="39"/>
  <c r="M1857" i="39"/>
  <c r="I1857" i="39"/>
  <c r="P1857" i="39"/>
  <c r="H1857" i="39"/>
  <c r="E1859" i="39"/>
  <c r="A1859" i="39"/>
  <c r="F1859" i="39"/>
  <c r="J1859" i="39"/>
  <c r="N1859" i="39"/>
  <c r="C1859" i="39"/>
  <c r="G1859" i="39"/>
  <c r="K1859" i="39"/>
  <c r="O1859" i="39"/>
  <c r="H1859" i="39"/>
  <c r="M1859" i="39"/>
  <c r="P1859" i="39"/>
  <c r="L1859" i="39"/>
  <c r="I1859" i="39"/>
  <c r="A1845" i="39"/>
  <c r="K1845" i="39"/>
  <c r="L1845" i="39"/>
  <c r="O1845" i="39"/>
  <c r="M1845" i="39"/>
  <c r="E1845" i="39"/>
  <c r="N1845" i="39"/>
  <c r="C1845" i="39"/>
  <c r="I1845" i="39"/>
  <c r="F1845" i="39"/>
  <c r="G1845" i="39"/>
  <c r="P1845" i="39"/>
  <c r="H1845" i="39"/>
  <c r="J1845" i="39"/>
  <c r="P2997" i="39"/>
  <c r="H2997" i="39"/>
  <c r="O2997" i="39"/>
  <c r="G2997" i="39"/>
  <c r="L2997" i="39"/>
  <c r="E2997" i="39"/>
  <c r="C2997" i="39"/>
  <c r="J2997" i="39"/>
  <c r="A2997" i="39"/>
  <c r="I2997" i="39"/>
  <c r="N2997" i="39"/>
  <c r="F2997" i="39"/>
  <c r="M2997" i="39"/>
  <c r="K2997" i="39"/>
  <c r="J1864" i="39"/>
  <c r="L1864" i="39"/>
  <c r="I1864" i="39"/>
  <c r="M1864" i="39"/>
  <c r="C1864" i="39"/>
  <c r="E1864" i="39"/>
  <c r="N1864" i="39"/>
  <c r="F1864" i="39"/>
  <c r="P1864" i="39"/>
  <c r="A1864" i="39"/>
  <c r="G1864" i="39"/>
  <c r="H1864" i="39"/>
  <c r="K1864" i="39"/>
  <c r="O1864" i="39"/>
  <c r="J1860" i="39"/>
  <c r="I1860" i="39"/>
  <c r="N1860" i="39"/>
  <c r="M1860" i="39"/>
  <c r="E1860" i="39"/>
  <c r="O1860" i="39"/>
  <c r="F1860" i="39"/>
  <c r="G1860" i="39"/>
  <c r="H1860" i="39"/>
  <c r="A1860" i="39"/>
  <c r="L1860" i="39"/>
  <c r="P1860" i="39"/>
  <c r="K1860" i="39"/>
  <c r="C1860" i="39"/>
  <c r="E3013" i="39"/>
  <c r="G3013" i="39"/>
  <c r="P3013" i="39"/>
  <c r="H3013" i="39"/>
  <c r="O3013" i="39"/>
  <c r="L3013" i="39"/>
  <c r="C3013" i="39"/>
  <c r="N3013" i="39"/>
  <c r="F3013" i="39"/>
  <c r="M3013" i="39"/>
  <c r="J3013" i="39"/>
  <c r="I3013" i="39"/>
  <c r="A3013" i="39"/>
  <c r="K3013" i="39"/>
  <c r="E3045" i="39"/>
  <c r="H3045" i="39"/>
  <c r="L3045" i="39"/>
  <c r="P3045" i="39"/>
  <c r="O3045" i="39"/>
  <c r="G3045" i="39"/>
  <c r="C3045" i="39"/>
  <c r="N3045" i="39"/>
  <c r="I3045" i="39"/>
  <c r="F3045" i="39"/>
  <c r="M3045" i="39"/>
  <c r="J3045" i="39"/>
  <c r="A3045" i="39"/>
  <c r="K3045" i="39"/>
  <c r="I1871" i="39"/>
  <c r="E1871" i="39"/>
  <c r="H1871" i="39"/>
  <c r="P1871" i="39"/>
  <c r="L1871" i="39"/>
  <c r="K1871" i="39"/>
  <c r="F1871" i="39"/>
  <c r="N1871" i="39"/>
  <c r="G1871" i="39"/>
  <c r="M1871" i="39"/>
  <c r="O1871" i="39"/>
  <c r="A1871" i="39"/>
  <c r="J1871" i="39"/>
  <c r="C1871" i="39"/>
  <c r="J2984" i="39"/>
  <c r="G2984" i="39"/>
  <c r="K2984" i="39"/>
  <c r="M2984" i="39"/>
  <c r="I2984" i="39"/>
  <c r="C2984" i="39"/>
  <c r="L2984" i="39"/>
  <c r="E2984" i="39"/>
  <c r="N2984" i="39"/>
  <c r="O2984" i="39"/>
  <c r="H2984" i="39"/>
  <c r="A2984" i="39"/>
  <c r="F2984" i="39"/>
  <c r="P2984" i="39"/>
  <c r="F3044" i="39"/>
  <c r="E3044" i="39"/>
  <c r="L3044" i="39"/>
  <c r="M3044" i="39"/>
  <c r="C3044" i="39"/>
  <c r="G3044" i="39"/>
  <c r="K3044" i="39"/>
  <c r="O3044" i="39"/>
  <c r="H3044" i="39"/>
  <c r="N3044" i="39"/>
  <c r="P3044" i="39"/>
  <c r="A3044" i="39"/>
  <c r="J3044" i="39"/>
  <c r="I3044" i="39"/>
  <c r="H3072" i="39"/>
  <c r="O3072" i="39"/>
  <c r="L3072" i="39"/>
  <c r="M3072" i="39"/>
  <c r="I3072" i="39"/>
  <c r="N3072" i="39"/>
  <c r="C3072" i="39"/>
  <c r="E3072" i="39"/>
  <c r="F3072" i="39"/>
  <c r="J3072" i="39"/>
  <c r="A3072" i="39"/>
  <c r="K3072" i="39"/>
  <c r="G3072" i="39"/>
  <c r="P3072" i="39"/>
  <c r="G1886" i="39"/>
  <c r="L1886" i="39"/>
  <c r="O1886" i="39"/>
  <c r="P1886" i="39"/>
  <c r="H1886" i="39"/>
  <c r="K1886" i="39"/>
  <c r="A1886" i="39"/>
  <c r="C1886" i="39"/>
  <c r="J1886" i="39"/>
  <c r="E1886" i="39"/>
  <c r="M1886" i="39"/>
  <c r="F1886" i="39"/>
  <c r="N1886" i="39"/>
  <c r="I1886" i="39"/>
  <c r="K1850" i="39"/>
  <c r="N1850" i="39"/>
  <c r="G1850" i="39"/>
  <c r="O1850" i="39"/>
  <c r="H1850" i="39"/>
  <c r="P1850" i="39"/>
  <c r="E1850" i="39"/>
  <c r="I1850" i="39"/>
  <c r="L1850" i="39"/>
  <c r="M1850" i="39"/>
  <c r="A1850" i="39"/>
  <c r="C1850" i="39"/>
  <c r="F1850" i="39"/>
  <c r="J1850" i="39"/>
  <c r="A1847" i="39"/>
  <c r="P1847" i="39"/>
  <c r="L1847" i="39"/>
  <c r="I1847" i="39"/>
  <c r="H1847" i="39"/>
  <c r="O1847" i="39"/>
  <c r="F1847" i="39"/>
  <c r="K1847" i="39"/>
  <c r="G1847" i="39"/>
  <c r="C1847" i="39"/>
  <c r="M1847" i="39"/>
  <c r="E1847" i="39"/>
  <c r="N1847" i="39"/>
  <c r="J1847" i="39"/>
  <c r="I2985" i="39"/>
  <c r="L2985" i="39"/>
  <c r="H2985" i="39"/>
  <c r="C2985" i="39"/>
  <c r="J2985" i="39"/>
  <c r="O2985" i="39"/>
  <c r="N2985" i="39"/>
  <c r="M2985" i="39"/>
  <c r="A2985" i="39"/>
  <c r="G2985" i="39"/>
  <c r="F2985" i="39"/>
  <c r="E2985" i="39"/>
  <c r="P2985" i="39"/>
  <c r="K2985" i="39"/>
  <c r="H3064" i="39"/>
  <c r="K3064" i="39"/>
  <c r="F3064" i="39"/>
  <c r="L3064" i="39"/>
  <c r="I3064" i="39"/>
  <c r="O3064" i="39"/>
  <c r="A3064" i="39"/>
  <c r="N3064" i="39"/>
  <c r="E3064" i="39"/>
  <c r="M3064" i="39"/>
  <c r="J3064" i="39"/>
  <c r="C3064" i="39"/>
  <c r="G3064" i="39"/>
  <c r="P3064" i="39"/>
  <c r="F3000" i="39"/>
  <c r="C3000" i="39"/>
  <c r="M3000" i="39"/>
  <c r="O3000" i="39"/>
  <c r="L3000" i="39"/>
  <c r="J3000" i="39"/>
  <c r="I3000" i="39"/>
  <c r="H3000" i="39"/>
  <c r="A3000" i="39"/>
  <c r="K3000" i="39"/>
  <c r="E3000" i="39"/>
  <c r="N3000" i="39"/>
  <c r="G3000" i="39"/>
  <c r="P3000" i="39"/>
  <c r="C2994" i="37"/>
  <c r="D2994" i="37"/>
  <c r="D2994" i="39" s="1"/>
  <c r="C2998" i="37"/>
  <c r="D2998" i="37"/>
  <c r="D2998" i="39" s="1"/>
  <c r="C2993" i="37"/>
  <c r="D2993" i="37"/>
  <c r="D2993" i="39" s="1"/>
  <c r="K3064" i="37"/>
  <c r="B3064" i="37"/>
  <c r="L3064" i="37"/>
  <c r="F3011" i="37"/>
  <c r="E3011" i="37"/>
  <c r="F3014" i="37"/>
  <c r="E3014" i="37"/>
  <c r="C3080" i="37"/>
  <c r="D3080" i="37"/>
  <c r="D3080" i="39" s="1"/>
  <c r="C3077" i="37"/>
  <c r="D3077" i="37"/>
  <c r="D3077" i="39" s="1"/>
  <c r="C3075" i="37"/>
  <c r="D3075" i="37"/>
  <c r="D3075" i="39" s="1"/>
  <c r="C3049" i="37"/>
  <c r="D3049" i="37"/>
  <c r="D3049" i="39" s="1"/>
  <c r="C3039" i="37"/>
  <c r="D3039" i="37"/>
  <c r="D3039" i="39" s="1"/>
  <c r="D3008" i="37"/>
  <c r="D3008" i="39" s="1"/>
  <c r="C3008" i="37"/>
  <c r="C3002" i="37"/>
  <c r="D3002" i="37"/>
  <c r="D3002" i="39" s="1"/>
  <c r="C2995" i="37"/>
  <c r="D2995" i="37"/>
  <c r="D2995" i="39" s="1"/>
  <c r="F3042" i="37"/>
  <c r="E3042" i="37"/>
  <c r="B3011" i="37"/>
  <c r="L3011" i="37"/>
  <c r="K3011" i="37"/>
  <c r="L3014" i="37"/>
  <c r="K3014" i="37"/>
  <c r="B3014" i="37"/>
  <c r="C3079" i="37"/>
  <c r="D3079" i="37"/>
  <c r="D3079" i="39" s="1"/>
  <c r="D3081" i="37"/>
  <c r="D3081" i="39" s="1"/>
  <c r="C3081" i="37"/>
  <c r="C3074" i="37"/>
  <c r="D3074" i="37"/>
  <c r="D3074" i="39" s="1"/>
  <c r="C3047" i="37"/>
  <c r="D3047" i="37"/>
  <c r="D3047" i="39" s="1"/>
  <c r="C3041" i="37"/>
  <c r="D3041" i="37"/>
  <c r="D3041" i="39" s="1"/>
  <c r="C3004" i="37"/>
  <c r="D3004" i="37"/>
  <c r="D3004" i="39" s="1"/>
  <c r="D3016" i="37"/>
  <c r="D3016" i="39" s="1"/>
  <c r="C3016" i="37"/>
  <c r="C3009" i="37"/>
  <c r="D3009" i="37"/>
  <c r="D3009" i="39" s="1"/>
  <c r="B3042" i="37"/>
  <c r="K3042" i="37"/>
  <c r="L3042" i="37"/>
  <c r="E2999" i="37"/>
  <c r="F2999" i="37"/>
  <c r="E3073" i="37"/>
  <c r="F3073" i="37"/>
  <c r="C3076" i="37"/>
  <c r="D3076" i="37"/>
  <c r="D3076" i="39" s="1"/>
  <c r="C1841" i="37"/>
  <c r="K1841" i="37" s="1"/>
  <c r="C3043" i="37"/>
  <c r="D3043" i="37"/>
  <c r="D3043" i="39" s="1"/>
  <c r="C3018" i="37"/>
  <c r="D3018" i="37"/>
  <c r="D3018" i="39" s="1"/>
  <c r="C3003" i="37"/>
  <c r="D3003" i="37"/>
  <c r="D3003" i="39" s="1"/>
  <c r="C3055" i="37"/>
  <c r="D3055" i="37"/>
  <c r="D3055" i="39" s="1"/>
  <c r="K2997" i="37"/>
  <c r="L2997" i="37"/>
  <c r="B2997" i="37"/>
  <c r="K2999" i="37"/>
  <c r="B2999" i="37"/>
  <c r="L2999" i="37"/>
  <c r="B3073" i="37"/>
  <c r="K3073" i="37"/>
  <c r="L3073" i="37"/>
  <c r="C3038" i="37"/>
  <c r="D3038" i="37"/>
  <c r="D3038" i="39" s="1"/>
  <c r="C3078" i="37"/>
  <c r="D3078" i="37"/>
  <c r="D3078" i="39" s="1"/>
  <c r="C1848" i="37"/>
  <c r="C3050" i="37"/>
  <c r="D3050" i="37"/>
  <c r="D3050" i="39" s="1"/>
  <c r="C3020" i="37"/>
  <c r="D3020" i="37"/>
  <c r="D3020" i="39" s="1"/>
  <c r="C3017" i="37"/>
  <c r="D3017" i="37"/>
  <c r="D3017" i="39" s="1"/>
  <c r="C3054" i="37"/>
  <c r="D3054" i="37"/>
  <c r="D3054" i="39" s="1"/>
  <c r="E2997" i="37"/>
  <c r="F2997" i="37"/>
  <c r="K3013" i="37"/>
  <c r="L3013" i="37"/>
  <c r="B3013" i="37"/>
  <c r="K3045" i="37"/>
  <c r="L3045" i="37"/>
  <c r="B3045" i="37"/>
  <c r="D3040" i="37"/>
  <c r="D3040" i="39" s="1"/>
  <c r="C3040" i="37"/>
  <c r="C3083" i="37"/>
  <c r="D3083" i="37"/>
  <c r="D3083" i="39" s="1"/>
  <c r="C1881" i="37"/>
  <c r="C1851" i="37"/>
  <c r="B1851" i="37" s="1"/>
  <c r="C3046" i="37"/>
  <c r="D3046" i="37"/>
  <c r="D3046" i="39" s="1"/>
  <c r="C3015" i="37"/>
  <c r="D3015" i="37"/>
  <c r="D3015" i="39" s="1"/>
  <c r="C2996" i="37"/>
  <c r="D2996" i="37"/>
  <c r="D2996" i="39" s="1"/>
  <c r="C3063" i="37"/>
  <c r="D3063" i="37"/>
  <c r="D3063" i="39" s="1"/>
  <c r="E3013" i="37"/>
  <c r="F3013" i="37"/>
  <c r="E3045" i="37"/>
  <c r="F3045" i="37"/>
  <c r="C3082" i="37"/>
  <c r="D3082" i="37"/>
  <c r="D3082" i="39" s="1"/>
  <c r="C1839" i="37"/>
  <c r="K1839" i="37" s="1"/>
  <c r="C1868" i="37"/>
  <c r="K1868" i="37" s="1"/>
  <c r="D3048" i="37"/>
  <c r="D3048" i="39" s="1"/>
  <c r="C3048" i="37"/>
  <c r="C3019" i="37"/>
  <c r="D3019" i="37"/>
  <c r="D3019" i="39" s="1"/>
  <c r="C3001" i="37"/>
  <c r="D3001" i="37"/>
  <c r="D3001" i="39" s="1"/>
  <c r="C3010" i="37"/>
  <c r="D3010" i="37"/>
  <c r="D3010" i="39" s="1"/>
  <c r="E3044" i="37"/>
  <c r="F3044" i="37"/>
  <c r="B3000" i="37"/>
  <c r="K3000" i="37"/>
  <c r="L3000" i="37"/>
  <c r="F3072" i="37"/>
  <c r="E3072" i="37"/>
  <c r="D3005" i="37"/>
  <c r="D3005" i="39" s="1"/>
  <c r="C3005" i="37"/>
  <c r="C3012" i="37"/>
  <c r="D3012" i="37"/>
  <c r="D3012" i="39" s="1"/>
  <c r="C3007" i="37"/>
  <c r="D3007" i="37"/>
  <c r="D3007" i="39" s="1"/>
  <c r="E3064" i="37"/>
  <c r="F3064" i="37"/>
  <c r="B3044" i="37"/>
  <c r="K3044" i="37"/>
  <c r="L3044" i="37"/>
  <c r="E3000" i="37"/>
  <c r="F3000" i="37"/>
  <c r="K3072" i="37"/>
  <c r="L3072" i="37"/>
  <c r="B3072" i="37"/>
  <c r="C1861" i="37"/>
  <c r="K1861" i="37" s="1"/>
  <c r="C1857" i="37"/>
  <c r="K1857" i="37" s="1"/>
  <c r="C1838" i="37"/>
  <c r="K1838" i="37" s="1"/>
  <c r="C1855" i="37"/>
  <c r="B1855" i="37" s="1"/>
  <c r="C1874" i="37"/>
  <c r="C1853" i="37"/>
  <c r="K1853" i="37" s="1"/>
  <c r="D1849" i="37"/>
  <c r="D1849" i="39" s="1"/>
  <c r="C1875" i="37"/>
  <c r="K1875" i="37" s="1"/>
  <c r="C1856" i="37"/>
  <c r="B1856" i="37" s="1"/>
  <c r="C1844" i="37"/>
  <c r="K1844" i="37" s="1"/>
  <c r="D1856" i="37"/>
  <c r="D1856" i="39" s="1"/>
  <c r="D1844" i="37"/>
  <c r="D1844" i="39" s="1"/>
  <c r="C1872" i="37"/>
  <c r="K1872" i="37" s="1"/>
  <c r="D1840" i="37"/>
  <c r="D1840" i="39" s="1"/>
  <c r="C1870" i="37"/>
  <c r="C1876" i="37"/>
  <c r="B1876" i="37" s="1"/>
  <c r="D1858" i="37"/>
  <c r="D1858" i="39" s="1"/>
  <c r="C1862" i="37"/>
  <c r="K1862" i="37" s="1"/>
  <c r="D1862" i="37"/>
  <c r="D1862" i="39" s="1"/>
  <c r="C1846" i="37"/>
  <c r="B1846" i="37" s="1"/>
  <c r="C1854" i="37"/>
  <c r="K1854" i="37" s="1"/>
  <c r="C1883" i="37"/>
  <c r="K1883" i="37" s="1"/>
  <c r="D1846" i="37"/>
  <c r="D1846" i="39" s="1"/>
  <c r="D1854" i="37"/>
  <c r="D1854" i="39" s="1"/>
  <c r="C1852" i="37"/>
  <c r="K1852" i="37" s="1"/>
  <c r="C1873" i="37"/>
  <c r="B1873" i="37" s="1"/>
  <c r="D1852" i="37"/>
  <c r="D1852" i="39" s="1"/>
  <c r="C1869" i="37"/>
  <c r="K1869" i="37" s="1"/>
  <c r="C1840" i="37"/>
  <c r="K1840" i="37" s="1"/>
  <c r="C1864" i="37"/>
  <c r="B1864" i="37" s="1"/>
  <c r="D1837" i="37"/>
  <c r="D1837" i="39" s="1"/>
  <c r="D1853" i="37"/>
  <c r="D1853" i="39" s="1"/>
  <c r="D1855" i="37"/>
  <c r="D1855" i="39" s="1"/>
  <c r="L1838" i="37"/>
  <c r="L1848" i="37"/>
  <c r="L1864" i="37"/>
  <c r="L1841" i="37"/>
  <c r="L1865" i="37"/>
  <c r="L1859" i="37"/>
  <c r="L1868" i="37"/>
  <c r="L1850" i="37"/>
  <c r="L1839" i="37"/>
  <c r="L1886" i="37"/>
  <c r="L1881" i="37"/>
  <c r="L1843" i="37"/>
  <c r="L1845" i="37"/>
  <c r="L1871" i="37"/>
  <c r="L1863" i="37"/>
  <c r="L1842" i="37"/>
  <c r="L1860" i="37"/>
  <c r="L1847" i="37"/>
  <c r="L1882" i="37"/>
  <c r="L1861" i="37"/>
  <c r="L1879" i="37"/>
  <c r="L1857" i="37"/>
  <c r="L1851" i="37"/>
  <c r="L1885" i="37"/>
  <c r="E1841" i="37"/>
  <c r="D3234" i="37"/>
  <c r="D3234" i="39" s="1"/>
  <c r="C3234" i="37"/>
  <c r="D1875" i="37"/>
  <c r="D1875" i="39" s="1"/>
  <c r="D2986" i="37"/>
  <c r="D2986" i="39" s="1"/>
  <c r="C2986" i="37"/>
  <c r="L2986" i="37" s="1"/>
  <c r="B2985" i="37"/>
  <c r="K2985" i="37"/>
  <c r="D2989" i="37"/>
  <c r="D2989" i="39" s="1"/>
  <c r="C2989" i="37"/>
  <c r="L2989" i="37" s="1"/>
  <c r="C2980" i="37"/>
  <c r="L2980" i="37" s="1"/>
  <c r="K2982" i="37"/>
  <c r="B2982" i="37"/>
  <c r="K2984" i="37"/>
  <c r="B2984" i="37"/>
  <c r="C2978" i="37"/>
  <c r="L2978" i="37" s="1"/>
  <c r="D2990" i="37"/>
  <c r="D2990" i="39" s="1"/>
  <c r="C2990" i="37"/>
  <c r="L2990" i="37" s="1"/>
  <c r="C2981" i="37"/>
  <c r="L2981" i="37" s="1"/>
  <c r="D2988" i="37"/>
  <c r="D2988" i="39" s="1"/>
  <c r="C2988" i="37"/>
  <c r="L2988" i="37" s="1"/>
  <c r="D2987" i="37"/>
  <c r="D2987" i="39" s="1"/>
  <c r="C2987" i="37"/>
  <c r="L2987" i="37" s="1"/>
  <c r="C2983" i="37"/>
  <c r="L2983" i="37" s="1"/>
  <c r="C2979" i="37"/>
  <c r="L2979" i="37" s="1"/>
  <c r="K1878" i="37"/>
  <c r="B1878" i="37"/>
  <c r="K1870" i="37"/>
  <c r="B1870" i="37"/>
  <c r="K1850" i="37"/>
  <c r="B1850" i="37"/>
  <c r="K1837" i="37"/>
  <c r="B1837" i="37"/>
  <c r="E1859" i="37"/>
  <c r="F1838" i="37"/>
  <c r="G1838" i="37" s="1"/>
  <c r="J1838" i="37" s="1"/>
  <c r="E1857" i="37"/>
  <c r="F1851" i="37"/>
  <c r="G1851" i="37" s="1"/>
  <c r="J1851" i="37" s="1"/>
  <c r="K1886" i="37"/>
  <c r="B1886" i="37"/>
  <c r="K1877" i="37"/>
  <c r="B1877" i="37"/>
  <c r="B1872" i="37"/>
  <c r="B1845" i="37"/>
  <c r="K1874" i="37"/>
  <c r="B1874" i="37"/>
  <c r="K1884" i="37"/>
  <c r="B1884" i="37"/>
  <c r="K1849" i="37"/>
  <c r="B1849" i="37"/>
  <c r="K1842" i="37"/>
  <c r="B1842" i="37"/>
  <c r="F1839" i="37"/>
  <c r="G1839" i="37" s="1"/>
  <c r="J1839" i="37" s="1"/>
  <c r="E1886" i="37"/>
  <c r="F1845" i="37"/>
  <c r="G1845" i="37" s="1"/>
  <c r="J1845" i="37" s="1"/>
  <c r="O1845" i="37" s="1"/>
  <c r="E1842" i="37"/>
  <c r="F1847" i="37"/>
  <c r="G1847" i="37" s="1"/>
  <c r="J1847" i="37" s="1"/>
  <c r="E1861" i="37"/>
  <c r="K1856" i="37"/>
  <c r="K1879" i="37"/>
  <c r="B1879" i="37"/>
  <c r="K1866" i="37"/>
  <c r="B1866" i="37"/>
  <c r="K1848" i="37"/>
  <c r="B1848" i="37"/>
  <c r="K1865" i="37"/>
  <c r="B1865" i="37"/>
  <c r="E1852" i="37"/>
  <c r="F1848" i="37"/>
  <c r="G1848" i="37" s="1"/>
  <c r="J1848" i="37" s="1"/>
  <c r="K1858" i="37"/>
  <c r="B1858" i="37"/>
  <c r="K1881" i="37"/>
  <c r="B1881" i="37"/>
  <c r="K1867" i="37"/>
  <c r="B1867" i="37"/>
  <c r="K1843" i="37"/>
  <c r="B1843" i="37"/>
  <c r="K1871" i="37"/>
  <c r="B1871" i="37"/>
  <c r="K1882" i="37"/>
  <c r="B1882" i="37"/>
  <c r="F1843" i="37"/>
  <c r="G1843" i="37" s="1"/>
  <c r="J1843" i="37" s="1"/>
  <c r="O1843" i="37" s="1"/>
  <c r="F1863" i="37"/>
  <c r="G1863" i="37" s="1"/>
  <c r="J1863" i="37" s="1"/>
  <c r="P1863" i="37" s="1"/>
  <c r="F1860" i="37"/>
  <c r="G1860" i="37" s="1"/>
  <c r="J1860" i="37" s="1"/>
  <c r="D1880" i="37"/>
  <c r="D1880" i="39" s="1"/>
  <c r="D1867" i="37"/>
  <c r="D1867" i="39" s="1"/>
  <c r="D1876" i="37"/>
  <c r="D1876" i="39" s="1"/>
  <c r="D1866" i="37"/>
  <c r="D1866" i="39" s="1"/>
  <c r="D1884" i="37"/>
  <c r="D1884" i="39" s="1"/>
  <c r="F1861" i="37"/>
  <c r="G1861" i="37" s="1"/>
  <c r="J1861" i="37" s="1"/>
  <c r="E1843" i="37"/>
  <c r="E1860" i="37"/>
  <c r="E1863" i="37"/>
  <c r="D2981" i="37"/>
  <c r="D2981" i="39" s="1"/>
  <c r="D2983" i="37"/>
  <c r="D2983" i="39" s="1"/>
  <c r="E2982" i="37"/>
  <c r="F2982" i="37"/>
  <c r="F2985" i="37"/>
  <c r="E2985" i="37"/>
  <c r="D2980" i="37"/>
  <c r="D2980" i="39" s="1"/>
  <c r="F2984" i="37"/>
  <c r="E2984" i="37"/>
  <c r="D2978" i="37"/>
  <c r="D2978" i="39" s="1"/>
  <c r="D2979" i="37"/>
  <c r="D2979" i="39" s="1"/>
  <c r="E1847" i="37"/>
  <c r="F1841" i="37"/>
  <c r="G1841" i="37" s="1"/>
  <c r="J1841" i="37" s="1"/>
  <c r="O1841" i="37" s="1"/>
  <c r="F1853" i="37"/>
  <c r="G1853" i="37" s="1"/>
  <c r="J1853" i="37" s="1"/>
  <c r="E1848" i="37"/>
  <c r="D1873" i="37"/>
  <c r="D1873" i="39" s="1"/>
  <c r="F1857" i="37"/>
  <c r="G1857" i="37" s="1"/>
  <c r="J1857" i="37" s="1"/>
  <c r="O1857" i="37" s="1"/>
  <c r="F1886" i="37"/>
  <c r="G1886" i="37" s="1"/>
  <c r="J1886" i="37" s="1"/>
  <c r="D1870" i="37"/>
  <c r="D1870" i="39" s="1"/>
  <c r="D1869" i="37"/>
  <c r="D1869" i="39" s="1"/>
  <c r="E1839" i="37"/>
  <c r="F1842" i="37"/>
  <c r="G1842" i="37" s="1"/>
  <c r="J1842" i="37" s="1"/>
  <c r="D1877" i="37"/>
  <c r="D1877" i="39" s="1"/>
  <c r="D1878" i="37"/>
  <c r="D1878" i="39" s="1"/>
  <c r="D1872" i="37"/>
  <c r="D1872" i="39" s="1"/>
  <c r="E1845" i="37"/>
  <c r="E1851" i="37"/>
  <c r="F1850" i="37"/>
  <c r="G1850" i="37" s="1"/>
  <c r="J1850" i="37" s="1"/>
  <c r="D1883" i="37"/>
  <c r="D1883" i="39" s="1"/>
  <c r="F1859" i="37"/>
  <c r="G1859" i="37" s="1"/>
  <c r="J1859" i="37" s="1"/>
  <c r="P1859" i="37" s="1"/>
  <c r="E1838" i="37"/>
  <c r="D1874" i="37"/>
  <c r="D1874" i="39" s="1"/>
  <c r="E1850" i="37"/>
  <c r="E1879" i="37"/>
  <c r="F1879" i="37"/>
  <c r="G1879" i="37" s="1"/>
  <c r="J1879" i="37" s="1"/>
  <c r="F1864" i="37"/>
  <c r="G1864" i="37" s="1"/>
  <c r="J1864" i="37" s="1"/>
  <c r="E1864" i="37"/>
  <c r="F1881" i="37"/>
  <c r="G1881" i="37" s="1"/>
  <c r="J1881" i="37" s="1"/>
  <c r="E1881" i="37"/>
  <c r="E1868" i="37"/>
  <c r="F1868" i="37"/>
  <c r="G1868" i="37" s="1"/>
  <c r="J1868" i="37" s="1"/>
  <c r="F1885" i="37"/>
  <c r="G1885" i="37" s="1"/>
  <c r="J1885" i="37" s="1"/>
  <c r="E1885" i="37"/>
  <c r="F1871" i="37"/>
  <c r="G1871" i="37" s="1"/>
  <c r="J1871" i="37" s="1"/>
  <c r="E1871" i="37"/>
  <c r="E1882" i="37"/>
  <c r="F1882" i="37"/>
  <c r="G1882" i="37" s="1"/>
  <c r="J1882" i="37" s="1"/>
  <c r="F1865" i="37"/>
  <c r="G1865" i="37" s="1"/>
  <c r="J1865" i="37" s="1"/>
  <c r="E1865" i="37"/>
  <c r="C3233" i="37"/>
  <c r="N1860" i="37" l="1"/>
  <c r="B1860" i="37"/>
  <c r="B1863" i="37"/>
  <c r="B1885" i="37"/>
  <c r="B1847" i="37"/>
  <c r="B1839" i="37"/>
  <c r="D3061" i="37"/>
  <c r="D3061" i="39" s="1"/>
  <c r="G3061" i="39" s="1"/>
  <c r="B1859" i="37"/>
  <c r="N1839" i="37"/>
  <c r="E1837" i="37"/>
  <c r="F1840" i="37"/>
  <c r="G1840" i="37" s="1"/>
  <c r="J1840" i="37" s="1"/>
  <c r="O1840" i="37" s="1"/>
  <c r="C3061" i="37"/>
  <c r="K3061" i="37" s="1"/>
  <c r="F1852" i="37"/>
  <c r="G1852" i="37" s="1"/>
  <c r="J1852" i="37" s="1"/>
  <c r="P1852" i="37" s="1"/>
  <c r="B1880" i="37"/>
  <c r="K1855" i="37"/>
  <c r="K1864" i="37"/>
  <c r="B1838" i="37"/>
  <c r="F1854" i="37"/>
  <c r="G1854" i="37" s="1"/>
  <c r="J1854" i="37" s="1"/>
  <c r="K1851" i="37"/>
  <c r="E1840" i="37"/>
  <c r="E1853" i="37"/>
  <c r="B1853" i="37"/>
  <c r="L1840" i="37"/>
  <c r="N1840" i="37" s="1"/>
  <c r="D1887" i="37"/>
  <c r="D1887" i="39" s="1"/>
  <c r="F1887" i="39" s="1"/>
  <c r="K1876" i="37"/>
  <c r="B1868" i="37"/>
  <c r="B1857" i="37"/>
  <c r="E1883" i="39"/>
  <c r="M1883" i="39"/>
  <c r="H1883" i="39"/>
  <c r="F1883" i="39"/>
  <c r="L1883" i="39"/>
  <c r="N1883" i="39"/>
  <c r="P1883" i="39"/>
  <c r="G1883" i="39"/>
  <c r="O1883" i="39"/>
  <c r="I1883" i="39"/>
  <c r="A1883" i="39"/>
  <c r="J1883" i="39"/>
  <c r="C1883" i="39"/>
  <c r="K1883" i="39"/>
  <c r="F1884" i="39"/>
  <c r="E1884" i="39"/>
  <c r="G1884" i="39"/>
  <c r="I1884" i="39"/>
  <c r="H1884" i="39"/>
  <c r="L1884" i="39"/>
  <c r="J1884" i="39"/>
  <c r="N1884" i="39"/>
  <c r="A1884" i="39"/>
  <c r="O1884" i="39"/>
  <c r="M1884" i="39"/>
  <c r="K1884" i="39"/>
  <c r="P1884" i="39"/>
  <c r="C1884" i="39"/>
  <c r="G1880" i="39"/>
  <c r="F1880" i="39"/>
  <c r="P1880" i="39"/>
  <c r="N1880" i="39"/>
  <c r="M1880" i="39"/>
  <c r="L1880" i="39"/>
  <c r="J1880" i="39"/>
  <c r="I1880" i="39"/>
  <c r="C1880" i="39"/>
  <c r="E1880" i="39"/>
  <c r="H1880" i="39"/>
  <c r="K1880" i="39"/>
  <c r="A1880" i="39"/>
  <c r="O1880" i="39"/>
  <c r="F2990" i="39"/>
  <c r="L2990" i="39"/>
  <c r="E2990" i="39"/>
  <c r="M2990" i="39"/>
  <c r="K2990" i="39"/>
  <c r="I2990" i="39"/>
  <c r="P2990" i="39"/>
  <c r="C2990" i="39"/>
  <c r="H2990" i="39"/>
  <c r="N2990" i="39"/>
  <c r="J2990" i="39"/>
  <c r="O2990" i="39"/>
  <c r="A2990" i="39"/>
  <c r="G2990" i="39"/>
  <c r="L1854" i="39"/>
  <c r="P1854" i="39"/>
  <c r="I1854" i="39"/>
  <c r="G1854" i="39"/>
  <c r="O1854" i="39"/>
  <c r="H1854" i="39"/>
  <c r="M1854" i="39"/>
  <c r="E1854" i="39"/>
  <c r="J1854" i="39"/>
  <c r="N1854" i="39"/>
  <c r="A1854" i="39"/>
  <c r="F1854" i="39"/>
  <c r="K1854" i="39"/>
  <c r="C1854" i="39"/>
  <c r="E3005" i="39"/>
  <c r="P3005" i="39"/>
  <c r="H3005" i="39"/>
  <c r="O3005" i="39"/>
  <c r="G3005" i="39"/>
  <c r="L3005" i="39"/>
  <c r="C3005" i="39"/>
  <c r="I3005" i="39"/>
  <c r="M3005" i="39"/>
  <c r="N3005" i="39"/>
  <c r="J3005" i="39"/>
  <c r="F3005" i="39"/>
  <c r="A3005" i="39"/>
  <c r="K3005" i="39"/>
  <c r="E3061" i="39"/>
  <c r="F3061" i="39"/>
  <c r="M3061" i="39"/>
  <c r="K3061" i="39"/>
  <c r="F3046" i="39"/>
  <c r="K3046" i="39"/>
  <c r="L3046" i="39"/>
  <c r="M3046" i="39"/>
  <c r="H3046" i="39"/>
  <c r="E3046" i="39"/>
  <c r="I3046" i="39"/>
  <c r="P3046" i="39"/>
  <c r="C3046" i="39"/>
  <c r="A3046" i="39"/>
  <c r="N3046" i="39"/>
  <c r="O3046" i="39"/>
  <c r="G3046" i="39"/>
  <c r="J3046" i="39"/>
  <c r="F3054" i="39"/>
  <c r="E3054" i="39"/>
  <c r="I3054" i="39"/>
  <c r="P3054" i="39"/>
  <c r="L3054" i="39"/>
  <c r="C3054" i="39"/>
  <c r="M3054" i="39"/>
  <c r="H3054" i="39"/>
  <c r="K3054" i="39"/>
  <c r="N3054" i="39"/>
  <c r="J3054" i="39"/>
  <c r="O3054" i="39"/>
  <c r="A3054" i="39"/>
  <c r="G3054" i="39"/>
  <c r="N3003" i="39"/>
  <c r="H3003" i="39"/>
  <c r="J3003" i="39"/>
  <c r="L3003" i="39"/>
  <c r="C3003" i="39"/>
  <c r="I3003" i="39"/>
  <c r="A3003" i="39"/>
  <c r="M3003" i="39"/>
  <c r="P3003" i="39"/>
  <c r="F3003" i="39"/>
  <c r="E3003" i="39"/>
  <c r="O3003" i="39"/>
  <c r="K3003" i="39"/>
  <c r="G3003" i="39"/>
  <c r="I3009" i="39"/>
  <c r="L3009" i="39"/>
  <c r="N3009" i="39"/>
  <c r="K3009" i="39"/>
  <c r="F3009" i="39"/>
  <c r="M3009" i="39"/>
  <c r="C3009" i="39"/>
  <c r="O3009" i="39"/>
  <c r="E3009" i="39"/>
  <c r="G3009" i="39"/>
  <c r="J3009" i="39"/>
  <c r="A3009" i="39"/>
  <c r="P3009" i="39"/>
  <c r="H3009" i="39"/>
  <c r="I2993" i="39"/>
  <c r="L2993" i="39"/>
  <c r="M2993" i="39"/>
  <c r="J2993" i="39"/>
  <c r="E2993" i="39"/>
  <c r="A2993" i="39"/>
  <c r="O2993" i="39"/>
  <c r="P2993" i="39"/>
  <c r="G2993" i="39"/>
  <c r="H2993" i="39"/>
  <c r="N2993" i="39"/>
  <c r="K2993" i="39"/>
  <c r="F2993" i="39"/>
  <c r="C2993" i="39"/>
  <c r="F2980" i="39"/>
  <c r="E2980" i="39"/>
  <c r="G2980" i="39"/>
  <c r="M2980" i="39"/>
  <c r="I2980" i="39"/>
  <c r="H2980" i="39"/>
  <c r="L2980" i="39"/>
  <c r="P2980" i="39"/>
  <c r="N2980" i="39"/>
  <c r="A2980" i="39"/>
  <c r="O2980" i="39"/>
  <c r="J2980" i="39"/>
  <c r="C2980" i="39"/>
  <c r="K2980" i="39"/>
  <c r="C1837" i="39"/>
  <c r="O1837" i="39"/>
  <c r="I1837" i="39"/>
  <c r="N1837" i="39"/>
  <c r="G1837" i="39"/>
  <c r="L1837" i="39"/>
  <c r="F1837" i="39"/>
  <c r="J1837" i="39"/>
  <c r="A1837" i="39"/>
  <c r="H1837" i="39"/>
  <c r="P1837" i="39"/>
  <c r="K1837" i="39"/>
  <c r="M1837" i="39"/>
  <c r="E1837" i="39"/>
  <c r="I1846" i="39"/>
  <c r="G1846" i="39"/>
  <c r="K1846" i="39"/>
  <c r="L1846" i="39"/>
  <c r="O1846" i="39"/>
  <c r="C1846" i="39"/>
  <c r="P1846" i="39"/>
  <c r="H1846" i="39"/>
  <c r="M1846" i="39"/>
  <c r="N1846" i="39"/>
  <c r="E1846" i="39"/>
  <c r="J1846" i="39"/>
  <c r="F1846" i="39"/>
  <c r="A1846" i="39"/>
  <c r="H3048" i="39"/>
  <c r="C3048" i="39"/>
  <c r="G3048" i="39"/>
  <c r="L3048" i="39"/>
  <c r="M3048" i="39"/>
  <c r="I3048" i="39"/>
  <c r="J3048" i="39"/>
  <c r="O3048" i="39"/>
  <c r="F3048" i="39"/>
  <c r="N3048" i="39"/>
  <c r="E3048" i="39"/>
  <c r="K3048" i="39"/>
  <c r="A3048" i="39"/>
  <c r="P3048" i="39"/>
  <c r="F3078" i="39"/>
  <c r="E3078" i="39"/>
  <c r="M3078" i="39"/>
  <c r="K3078" i="39"/>
  <c r="L3078" i="39"/>
  <c r="I3078" i="39"/>
  <c r="H3078" i="39"/>
  <c r="P3078" i="39"/>
  <c r="C3078" i="39"/>
  <c r="J3078" i="39"/>
  <c r="N3078" i="39"/>
  <c r="A3078" i="39"/>
  <c r="O3078" i="39"/>
  <c r="G3078" i="39"/>
  <c r="G3047" i="39"/>
  <c r="N3047" i="39"/>
  <c r="L3047" i="39"/>
  <c r="J3047" i="39"/>
  <c r="A3047" i="39"/>
  <c r="F3047" i="39"/>
  <c r="I3047" i="39"/>
  <c r="O3047" i="39"/>
  <c r="P3047" i="39"/>
  <c r="M3047" i="39"/>
  <c r="K3047" i="39"/>
  <c r="H3047" i="39"/>
  <c r="E3047" i="39"/>
  <c r="C3047" i="39"/>
  <c r="E2995" i="39"/>
  <c r="N2995" i="39"/>
  <c r="L2995" i="39"/>
  <c r="P2995" i="39"/>
  <c r="M2995" i="39"/>
  <c r="F2995" i="39"/>
  <c r="H2995" i="39"/>
  <c r="I2995" i="39"/>
  <c r="J2995" i="39"/>
  <c r="C2995" i="39"/>
  <c r="A2995" i="39"/>
  <c r="O2995" i="39"/>
  <c r="G2995" i="39"/>
  <c r="K2995" i="39"/>
  <c r="I3049" i="39"/>
  <c r="L3049" i="39"/>
  <c r="H3049" i="39"/>
  <c r="C3049" i="39"/>
  <c r="J3049" i="39"/>
  <c r="O3049" i="39"/>
  <c r="N3049" i="39"/>
  <c r="M3049" i="39"/>
  <c r="A3049" i="39"/>
  <c r="G3049" i="39"/>
  <c r="F3049" i="39"/>
  <c r="E3049" i="39"/>
  <c r="P3049" i="39"/>
  <c r="K3049" i="39"/>
  <c r="G1874" i="39"/>
  <c r="O1874" i="39"/>
  <c r="E1874" i="39"/>
  <c r="M1874" i="39"/>
  <c r="C1874" i="39"/>
  <c r="F1874" i="39"/>
  <c r="K1874" i="39"/>
  <c r="N1874" i="39"/>
  <c r="H1874" i="39"/>
  <c r="I1874" i="39"/>
  <c r="A1874" i="39"/>
  <c r="P1874" i="39"/>
  <c r="L1874" i="39"/>
  <c r="J1874" i="39"/>
  <c r="G1870" i="39"/>
  <c r="K1870" i="39"/>
  <c r="H1870" i="39"/>
  <c r="J1870" i="39"/>
  <c r="P1870" i="39"/>
  <c r="E1870" i="39"/>
  <c r="M1870" i="39"/>
  <c r="F1870" i="39"/>
  <c r="O1870" i="39"/>
  <c r="N1870" i="39"/>
  <c r="L1870" i="39"/>
  <c r="C1870" i="39"/>
  <c r="I1870" i="39"/>
  <c r="A1870" i="39"/>
  <c r="H1866" i="39"/>
  <c r="K1866" i="39"/>
  <c r="N1866" i="39"/>
  <c r="G1866" i="39"/>
  <c r="O1866" i="39"/>
  <c r="I1866" i="39"/>
  <c r="A1866" i="39"/>
  <c r="P1866" i="39"/>
  <c r="E1866" i="39"/>
  <c r="J1866" i="39"/>
  <c r="M1866" i="39"/>
  <c r="C1866" i="39"/>
  <c r="L1866" i="39"/>
  <c r="F1866" i="39"/>
  <c r="P2987" i="39"/>
  <c r="C2987" i="39"/>
  <c r="E2987" i="39"/>
  <c r="H2987" i="39"/>
  <c r="I2987" i="39"/>
  <c r="L2987" i="39"/>
  <c r="J2987" i="39"/>
  <c r="N2987" i="39"/>
  <c r="F2987" i="39"/>
  <c r="M2987" i="39"/>
  <c r="A2987" i="39"/>
  <c r="G2987" i="39"/>
  <c r="K2987" i="39"/>
  <c r="O2987" i="39"/>
  <c r="H2989" i="39"/>
  <c r="P2989" i="39"/>
  <c r="L2989" i="39"/>
  <c r="E2989" i="39"/>
  <c r="G2989" i="39"/>
  <c r="O2989" i="39"/>
  <c r="C2989" i="39"/>
  <c r="A2989" i="39"/>
  <c r="M2989" i="39"/>
  <c r="I2989" i="39"/>
  <c r="N2989" i="39"/>
  <c r="K2989" i="39"/>
  <c r="J2989" i="39"/>
  <c r="F2989" i="39"/>
  <c r="G3007" i="39"/>
  <c r="I3007" i="39"/>
  <c r="L3007" i="39"/>
  <c r="A3007" i="39"/>
  <c r="N3007" i="39"/>
  <c r="F3007" i="39"/>
  <c r="J3007" i="39"/>
  <c r="K3007" i="39"/>
  <c r="M3007" i="39"/>
  <c r="C3007" i="39"/>
  <c r="E3007" i="39"/>
  <c r="P3007" i="39"/>
  <c r="O3007" i="39"/>
  <c r="H3007" i="39"/>
  <c r="L3010" i="39"/>
  <c r="A3010" i="39"/>
  <c r="E3010" i="39"/>
  <c r="M3010" i="39"/>
  <c r="G3010" i="39"/>
  <c r="N3010" i="39"/>
  <c r="P3010" i="39"/>
  <c r="F3010" i="39"/>
  <c r="H3010" i="39"/>
  <c r="K3010" i="39"/>
  <c r="C3010" i="39"/>
  <c r="J3010" i="39"/>
  <c r="I3010" i="39"/>
  <c r="O3010" i="39"/>
  <c r="G3063" i="39"/>
  <c r="F3063" i="39"/>
  <c r="A3063" i="39"/>
  <c r="N3063" i="39"/>
  <c r="I3063" i="39"/>
  <c r="L3063" i="39"/>
  <c r="J3063" i="39"/>
  <c r="C3063" i="39"/>
  <c r="P3063" i="39"/>
  <c r="H3063" i="39"/>
  <c r="O3063" i="39"/>
  <c r="M3063" i="39"/>
  <c r="E3063" i="39"/>
  <c r="K3063" i="39"/>
  <c r="I3017" i="39"/>
  <c r="L3017" i="39"/>
  <c r="E3017" i="39"/>
  <c r="C3017" i="39"/>
  <c r="J3017" i="39"/>
  <c r="P3017" i="39"/>
  <c r="O3017" i="39"/>
  <c r="N3017" i="39"/>
  <c r="A3017" i="39"/>
  <c r="H3017" i="39"/>
  <c r="G3017" i="39"/>
  <c r="F3017" i="39"/>
  <c r="K3017" i="39"/>
  <c r="M3017" i="39"/>
  <c r="A3018" i="39"/>
  <c r="E3018" i="39"/>
  <c r="M3018" i="39"/>
  <c r="L3018" i="39"/>
  <c r="K3018" i="39"/>
  <c r="P3018" i="39"/>
  <c r="O3018" i="39"/>
  <c r="C3018" i="39"/>
  <c r="I3018" i="39"/>
  <c r="H3018" i="39"/>
  <c r="G3018" i="39"/>
  <c r="N3018" i="39"/>
  <c r="F3018" i="39"/>
  <c r="J3018" i="39"/>
  <c r="C2998" i="39"/>
  <c r="P2998" i="39"/>
  <c r="H2998" i="39"/>
  <c r="K2998" i="39"/>
  <c r="L2998" i="39"/>
  <c r="I2998" i="39"/>
  <c r="F2998" i="39"/>
  <c r="M2998" i="39"/>
  <c r="E2998" i="39"/>
  <c r="J2998" i="39"/>
  <c r="A2998" i="39"/>
  <c r="O2998" i="39"/>
  <c r="G2998" i="39"/>
  <c r="N2998" i="39"/>
  <c r="F1849" i="39"/>
  <c r="A1849" i="39"/>
  <c r="N1849" i="39"/>
  <c r="C1849" i="39"/>
  <c r="O1849" i="39"/>
  <c r="E1849" i="39"/>
  <c r="G1849" i="39"/>
  <c r="K1849" i="39"/>
  <c r="J1849" i="39"/>
  <c r="L1849" i="39"/>
  <c r="P1849" i="39"/>
  <c r="H1849" i="39"/>
  <c r="M1849" i="39"/>
  <c r="I1849" i="39"/>
  <c r="C3038" i="39"/>
  <c r="E3038" i="39"/>
  <c r="P3038" i="39"/>
  <c r="F3038" i="39"/>
  <c r="H3038" i="39"/>
  <c r="I3038" i="39"/>
  <c r="K3038" i="39"/>
  <c r="M3038" i="39"/>
  <c r="L3038" i="39"/>
  <c r="O3038" i="39"/>
  <c r="G3038" i="39"/>
  <c r="J3038" i="39"/>
  <c r="A3038" i="39"/>
  <c r="N3038" i="39"/>
  <c r="M3074" i="39"/>
  <c r="E3074" i="39"/>
  <c r="L3074" i="39"/>
  <c r="C3074" i="39"/>
  <c r="I3074" i="39"/>
  <c r="K3074" i="39"/>
  <c r="F3074" i="39"/>
  <c r="N3074" i="39"/>
  <c r="G3074" i="39"/>
  <c r="O3074" i="39"/>
  <c r="A3074" i="39"/>
  <c r="H3074" i="39"/>
  <c r="J3074" i="39"/>
  <c r="P3074" i="39"/>
  <c r="L3002" i="39"/>
  <c r="M3002" i="39"/>
  <c r="A3002" i="39"/>
  <c r="E3002" i="39"/>
  <c r="I3002" i="39"/>
  <c r="P3002" i="39"/>
  <c r="H3002" i="39"/>
  <c r="J3002" i="39"/>
  <c r="N3002" i="39"/>
  <c r="F3002" i="39"/>
  <c r="K3002" i="39"/>
  <c r="O3002" i="39"/>
  <c r="C3002" i="39"/>
  <c r="G3002" i="39"/>
  <c r="C3075" i="39"/>
  <c r="P3075" i="39"/>
  <c r="N3075" i="39"/>
  <c r="I3075" i="39"/>
  <c r="L3075" i="39"/>
  <c r="J3075" i="39"/>
  <c r="H3075" i="39"/>
  <c r="F3075" i="39"/>
  <c r="E3075" i="39"/>
  <c r="M3075" i="39"/>
  <c r="A3075" i="39"/>
  <c r="K3075" i="39"/>
  <c r="O3075" i="39"/>
  <c r="G3075" i="39"/>
  <c r="K2988" i="39"/>
  <c r="F2988" i="39"/>
  <c r="I2988" i="39"/>
  <c r="M2988" i="39"/>
  <c r="G2988" i="39"/>
  <c r="O2988" i="39"/>
  <c r="H2988" i="39"/>
  <c r="P2988" i="39"/>
  <c r="C2988" i="39"/>
  <c r="N2988" i="39"/>
  <c r="J2988" i="39"/>
  <c r="E2988" i="39"/>
  <c r="L2988" i="39"/>
  <c r="A2988" i="39"/>
  <c r="A1855" i="39"/>
  <c r="P1855" i="39"/>
  <c r="M1855" i="39"/>
  <c r="E1855" i="39"/>
  <c r="I1855" i="39"/>
  <c r="L1855" i="39"/>
  <c r="H1855" i="39"/>
  <c r="K1855" i="39"/>
  <c r="O1855" i="39"/>
  <c r="C1855" i="39"/>
  <c r="G1855" i="39"/>
  <c r="N1855" i="39"/>
  <c r="J1855" i="39"/>
  <c r="F1855" i="39"/>
  <c r="G1840" i="39"/>
  <c r="M1840" i="39"/>
  <c r="N1840" i="39"/>
  <c r="P1840" i="39"/>
  <c r="C1840" i="39"/>
  <c r="A1840" i="39"/>
  <c r="E1840" i="39"/>
  <c r="L1840" i="39"/>
  <c r="K1840" i="39"/>
  <c r="F1840" i="39"/>
  <c r="J1840" i="39"/>
  <c r="H1840" i="39"/>
  <c r="I1840" i="39"/>
  <c r="O1840" i="39"/>
  <c r="I3001" i="39"/>
  <c r="L3001" i="39"/>
  <c r="F3001" i="39"/>
  <c r="P3001" i="39"/>
  <c r="H3001" i="39"/>
  <c r="O3001" i="39"/>
  <c r="K3001" i="39"/>
  <c r="G3001" i="39"/>
  <c r="C3001" i="39"/>
  <c r="M3001" i="39"/>
  <c r="E3001" i="39"/>
  <c r="J3001" i="39"/>
  <c r="A3001" i="39"/>
  <c r="N3001" i="39"/>
  <c r="E3082" i="39"/>
  <c r="A3082" i="39"/>
  <c r="H3082" i="39"/>
  <c r="J3082" i="39"/>
  <c r="P3082" i="39"/>
  <c r="C3082" i="39"/>
  <c r="I3082" i="39"/>
  <c r="K3082" i="39"/>
  <c r="F3082" i="39"/>
  <c r="N3082" i="39"/>
  <c r="L3082" i="39"/>
  <c r="G3082" i="39"/>
  <c r="M3082" i="39"/>
  <c r="O3082" i="39"/>
  <c r="G2996" i="39"/>
  <c r="F2996" i="39"/>
  <c r="I2996" i="39"/>
  <c r="C2996" i="39"/>
  <c r="L2996" i="39"/>
  <c r="M2996" i="39"/>
  <c r="P2996" i="39"/>
  <c r="N2996" i="39"/>
  <c r="E2996" i="39"/>
  <c r="J2996" i="39"/>
  <c r="H2996" i="39"/>
  <c r="K2996" i="39"/>
  <c r="A2996" i="39"/>
  <c r="O2996" i="39"/>
  <c r="C3083" i="39"/>
  <c r="N3083" i="39"/>
  <c r="I3083" i="39"/>
  <c r="L3083" i="39"/>
  <c r="J3083" i="39"/>
  <c r="P3083" i="39"/>
  <c r="E3083" i="39"/>
  <c r="M3083" i="39"/>
  <c r="A3083" i="39"/>
  <c r="H3083" i="39"/>
  <c r="F3083" i="39"/>
  <c r="G3083" i="39"/>
  <c r="K3083" i="39"/>
  <c r="O3083" i="39"/>
  <c r="N3020" i="39"/>
  <c r="O3020" i="39"/>
  <c r="H3020" i="39"/>
  <c r="E3020" i="39"/>
  <c r="F3020" i="39"/>
  <c r="L3020" i="39"/>
  <c r="G3020" i="39"/>
  <c r="M3020" i="39"/>
  <c r="K3020" i="39"/>
  <c r="C3020" i="39"/>
  <c r="J3020" i="39"/>
  <c r="A3020" i="39"/>
  <c r="P3020" i="39"/>
  <c r="I3020" i="39"/>
  <c r="C3043" i="39"/>
  <c r="I3043" i="39"/>
  <c r="N3043" i="39"/>
  <c r="H3043" i="39"/>
  <c r="L3043" i="39"/>
  <c r="J3043" i="39"/>
  <c r="F3043" i="39"/>
  <c r="E3043" i="39"/>
  <c r="P3043" i="39"/>
  <c r="M3043" i="39"/>
  <c r="A3043" i="39"/>
  <c r="O3043" i="39"/>
  <c r="G3043" i="39"/>
  <c r="K3043" i="39"/>
  <c r="E3016" i="39"/>
  <c r="C3016" i="39"/>
  <c r="L3016" i="39"/>
  <c r="F3016" i="39"/>
  <c r="O3016" i="39"/>
  <c r="G3016" i="39"/>
  <c r="I3016" i="39"/>
  <c r="J3016" i="39"/>
  <c r="A3016" i="39"/>
  <c r="K3016" i="39"/>
  <c r="M3016" i="39"/>
  <c r="H3016" i="39"/>
  <c r="N3016" i="39"/>
  <c r="P3016" i="39"/>
  <c r="A2994" i="39"/>
  <c r="E2994" i="39"/>
  <c r="L2994" i="39"/>
  <c r="M2994" i="39"/>
  <c r="J2994" i="39"/>
  <c r="P2994" i="39"/>
  <c r="H2994" i="39"/>
  <c r="I2994" i="39"/>
  <c r="O2994" i="39"/>
  <c r="G2994" i="39"/>
  <c r="N2994" i="39"/>
  <c r="K2994" i="39"/>
  <c r="C2994" i="39"/>
  <c r="F2994" i="39"/>
  <c r="F1872" i="39"/>
  <c r="P1872" i="39"/>
  <c r="C1872" i="39"/>
  <c r="M1872" i="39"/>
  <c r="L1872" i="39"/>
  <c r="H1872" i="39"/>
  <c r="K1872" i="39"/>
  <c r="E1872" i="39"/>
  <c r="N1872" i="39"/>
  <c r="G1872" i="39"/>
  <c r="J1872" i="39"/>
  <c r="I1872" i="39"/>
  <c r="A1872" i="39"/>
  <c r="O1872" i="39"/>
  <c r="E1873" i="39"/>
  <c r="L1873" i="39"/>
  <c r="K1873" i="39"/>
  <c r="G1873" i="39"/>
  <c r="A1873" i="39"/>
  <c r="J1873" i="39"/>
  <c r="N1873" i="39"/>
  <c r="F1873" i="39"/>
  <c r="O1873" i="39"/>
  <c r="C1873" i="39"/>
  <c r="M1873" i="39"/>
  <c r="I1873" i="39"/>
  <c r="P1873" i="39"/>
  <c r="H1873" i="39"/>
  <c r="C2979" i="39"/>
  <c r="H2979" i="39"/>
  <c r="M2979" i="39"/>
  <c r="A2979" i="39"/>
  <c r="I2979" i="39"/>
  <c r="L2979" i="39"/>
  <c r="N2979" i="39"/>
  <c r="E2979" i="39"/>
  <c r="P2979" i="39"/>
  <c r="J2979" i="39"/>
  <c r="F2979" i="39"/>
  <c r="O2979" i="39"/>
  <c r="G2979" i="39"/>
  <c r="K2979" i="39"/>
  <c r="E1853" i="39"/>
  <c r="C1853" i="39"/>
  <c r="G1853" i="39"/>
  <c r="K1853" i="39"/>
  <c r="O1853" i="39"/>
  <c r="F1853" i="39"/>
  <c r="H1853" i="39"/>
  <c r="N1853" i="39"/>
  <c r="P1853" i="39"/>
  <c r="M1853" i="39"/>
  <c r="A1853" i="39"/>
  <c r="I1853" i="39"/>
  <c r="J1853" i="39"/>
  <c r="L1853" i="39"/>
  <c r="H1852" i="39"/>
  <c r="I1852" i="39"/>
  <c r="J1852" i="39"/>
  <c r="N1852" i="39"/>
  <c r="O1852" i="39"/>
  <c r="F1852" i="39"/>
  <c r="E1852" i="39"/>
  <c r="G1852" i="39"/>
  <c r="A1852" i="39"/>
  <c r="M1852" i="39"/>
  <c r="L1852" i="39"/>
  <c r="K1852" i="39"/>
  <c r="C1852" i="39"/>
  <c r="P1852" i="39"/>
  <c r="I1862" i="39"/>
  <c r="O1862" i="39"/>
  <c r="G1862" i="39"/>
  <c r="L1862" i="39"/>
  <c r="P1862" i="39"/>
  <c r="H1862" i="39"/>
  <c r="N1862" i="39"/>
  <c r="E1862" i="39"/>
  <c r="F1862" i="39"/>
  <c r="K1862" i="39"/>
  <c r="C1862" i="39"/>
  <c r="J1862" i="39"/>
  <c r="A1862" i="39"/>
  <c r="M1862" i="39"/>
  <c r="I3012" i="39"/>
  <c r="A3012" i="39"/>
  <c r="E3012" i="39"/>
  <c r="L3012" i="39"/>
  <c r="N3012" i="39"/>
  <c r="P3012" i="39"/>
  <c r="K3012" i="39"/>
  <c r="M3012" i="39"/>
  <c r="C3012" i="39"/>
  <c r="F3012" i="39"/>
  <c r="J3012" i="39"/>
  <c r="H3012" i="39"/>
  <c r="O3012" i="39"/>
  <c r="G3012" i="39"/>
  <c r="I3004" i="39"/>
  <c r="K3004" i="39"/>
  <c r="L3004" i="39"/>
  <c r="N3004" i="39"/>
  <c r="P3004" i="39"/>
  <c r="H3004" i="39"/>
  <c r="C3004" i="39"/>
  <c r="F3004" i="39"/>
  <c r="M3004" i="39"/>
  <c r="E3004" i="39"/>
  <c r="O3004" i="39"/>
  <c r="G3004" i="39"/>
  <c r="J3004" i="39"/>
  <c r="A3004" i="39"/>
  <c r="E3077" i="39"/>
  <c r="P3077" i="39"/>
  <c r="O3077" i="39"/>
  <c r="L3077" i="39"/>
  <c r="H3077" i="39"/>
  <c r="G3077" i="39"/>
  <c r="C3077" i="39"/>
  <c r="N3077" i="39"/>
  <c r="F3077" i="39"/>
  <c r="M3077" i="39"/>
  <c r="J3077" i="39"/>
  <c r="I3077" i="39"/>
  <c r="A3077" i="39"/>
  <c r="K3077" i="39"/>
  <c r="H1878" i="39"/>
  <c r="O1878" i="39"/>
  <c r="L1878" i="39"/>
  <c r="C1878" i="39"/>
  <c r="P1878" i="39"/>
  <c r="G1878" i="39"/>
  <c r="J1878" i="39"/>
  <c r="E1878" i="39"/>
  <c r="M1878" i="39"/>
  <c r="F1878" i="39"/>
  <c r="N1878" i="39"/>
  <c r="K1878" i="39"/>
  <c r="I1878" i="39"/>
  <c r="A1878" i="39"/>
  <c r="A2978" i="39"/>
  <c r="M2978" i="39"/>
  <c r="E2978" i="39"/>
  <c r="L2978" i="39"/>
  <c r="G2978" i="39"/>
  <c r="I2978" i="39"/>
  <c r="P2978" i="39"/>
  <c r="H2978" i="39"/>
  <c r="K2978" i="39"/>
  <c r="C2978" i="39"/>
  <c r="N2978" i="39"/>
  <c r="J2978" i="39"/>
  <c r="F2978" i="39"/>
  <c r="O2978" i="39"/>
  <c r="J2983" i="39"/>
  <c r="G2983" i="39"/>
  <c r="L2983" i="39"/>
  <c r="A2983" i="39"/>
  <c r="F2983" i="39"/>
  <c r="N2983" i="39"/>
  <c r="I2983" i="39"/>
  <c r="O2983" i="39"/>
  <c r="P2983" i="39"/>
  <c r="M2983" i="39"/>
  <c r="K2983" i="39"/>
  <c r="H2983" i="39"/>
  <c r="E2983" i="39"/>
  <c r="C2983" i="39"/>
  <c r="I1876" i="39"/>
  <c r="N1876" i="39"/>
  <c r="M1876" i="39"/>
  <c r="L1876" i="39"/>
  <c r="H1876" i="39"/>
  <c r="A1876" i="39"/>
  <c r="J1876" i="39"/>
  <c r="E1876" i="39"/>
  <c r="F1876" i="39"/>
  <c r="O1876" i="39"/>
  <c r="G1876" i="39"/>
  <c r="P1876" i="39"/>
  <c r="K1876" i="39"/>
  <c r="C1876" i="39"/>
  <c r="E2986" i="39"/>
  <c r="M2986" i="39"/>
  <c r="A2986" i="39"/>
  <c r="L2986" i="39"/>
  <c r="K2986" i="39"/>
  <c r="P2986" i="39"/>
  <c r="O2986" i="39"/>
  <c r="N2986" i="39"/>
  <c r="C2986" i="39"/>
  <c r="H2986" i="39"/>
  <c r="G2986" i="39"/>
  <c r="F2986" i="39"/>
  <c r="I2986" i="39"/>
  <c r="J2986" i="39"/>
  <c r="A3234" i="39"/>
  <c r="L3234" i="39"/>
  <c r="P3234" i="39"/>
  <c r="M3234" i="39"/>
  <c r="G3234" i="39"/>
  <c r="O3234" i="39"/>
  <c r="I3234" i="39"/>
  <c r="H3234" i="39"/>
  <c r="E3234" i="39"/>
  <c r="J3234" i="39"/>
  <c r="N3234" i="39"/>
  <c r="F3234" i="39"/>
  <c r="K3234" i="39"/>
  <c r="C3234" i="39"/>
  <c r="H1844" i="39"/>
  <c r="E1844" i="39"/>
  <c r="L1844" i="39"/>
  <c r="O1844" i="39"/>
  <c r="J1844" i="39"/>
  <c r="N1844" i="39"/>
  <c r="M1844" i="39"/>
  <c r="A1844" i="39"/>
  <c r="I1844" i="39"/>
  <c r="G1844" i="39"/>
  <c r="F1844" i="39"/>
  <c r="K1844" i="39"/>
  <c r="C1844" i="39"/>
  <c r="P1844" i="39"/>
  <c r="C3019" i="39"/>
  <c r="P3019" i="39"/>
  <c r="A3019" i="39"/>
  <c r="E3019" i="39"/>
  <c r="J3019" i="39"/>
  <c r="N3019" i="39"/>
  <c r="L3019" i="39"/>
  <c r="I3019" i="39"/>
  <c r="M3019" i="39"/>
  <c r="H3019" i="39"/>
  <c r="F3019" i="39"/>
  <c r="O3019" i="39"/>
  <c r="G3019" i="39"/>
  <c r="K3019" i="39"/>
  <c r="F3015" i="39"/>
  <c r="L3015" i="39"/>
  <c r="A3015" i="39"/>
  <c r="N3015" i="39"/>
  <c r="I3015" i="39"/>
  <c r="J3015" i="39"/>
  <c r="G3015" i="39"/>
  <c r="O3015" i="39"/>
  <c r="K3015" i="39"/>
  <c r="C3015" i="39"/>
  <c r="P3015" i="39"/>
  <c r="M3015" i="39"/>
  <c r="H3015" i="39"/>
  <c r="E3015" i="39"/>
  <c r="A3050" i="39"/>
  <c r="E3050" i="39"/>
  <c r="L3050" i="39"/>
  <c r="M3050" i="39"/>
  <c r="K3050" i="39"/>
  <c r="P3050" i="39"/>
  <c r="O3050" i="39"/>
  <c r="N3050" i="39"/>
  <c r="C3050" i="39"/>
  <c r="H3050" i="39"/>
  <c r="G3050" i="39"/>
  <c r="F3050" i="39"/>
  <c r="I3050" i="39"/>
  <c r="J3050" i="39"/>
  <c r="F3055" i="39"/>
  <c r="I3055" i="39"/>
  <c r="A3055" i="39"/>
  <c r="G3055" i="39"/>
  <c r="L3055" i="39"/>
  <c r="N3055" i="39"/>
  <c r="J3055" i="39"/>
  <c r="K3055" i="39"/>
  <c r="P3055" i="39"/>
  <c r="O3055" i="39"/>
  <c r="C3055" i="39"/>
  <c r="H3055" i="39"/>
  <c r="M3055" i="39"/>
  <c r="E3055" i="39"/>
  <c r="K3081" i="39"/>
  <c r="N3081" i="39"/>
  <c r="G3081" i="39"/>
  <c r="I3081" i="39"/>
  <c r="O3081" i="39"/>
  <c r="A3081" i="39"/>
  <c r="H3081" i="39"/>
  <c r="J3081" i="39"/>
  <c r="P3081" i="39"/>
  <c r="E3081" i="39"/>
  <c r="L3081" i="39"/>
  <c r="M3081" i="39"/>
  <c r="C3081" i="39"/>
  <c r="F3081" i="39"/>
  <c r="H3008" i="39"/>
  <c r="F3008" i="39"/>
  <c r="C3008" i="39"/>
  <c r="M3008" i="39"/>
  <c r="L3008" i="39"/>
  <c r="J3008" i="39"/>
  <c r="I3008" i="39"/>
  <c r="O3008" i="39"/>
  <c r="N3008" i="39"/>
  <c r="E3008" i="39"/>
  <c r="G3008" i="39"/>
  <c r="K3008" i="39"/>
  <c r="A3008" i="39"/>
  <c r="P3008" i="39"/>
  <c r="H1877" i="39"/>
  <c r="E1877" i="39"/>
  <c r="O1877" i="39"/>
  <c r="P1877" i="39"/>
  <c r="N1877" i="39"/>
  <c r="I1877" i="39"/>
  <c r="A1877" i="39"/>
  <c r="J1877" i="39"/>
  <c r="C1877" i="39"/>
  <c r="K1877" i="39"/>
  <c r="F1877" i="39"/>
  <c r="G1877" i="39"/>
  <c r="M1877" i="39"/>
  <c r="L1877" i="39"/>
  <c r="I1869" i="39"/>
  <c r="J1869" i="39"/>
  <c r="E1869" i="39"/>
  <c r="O1869" i="39"/>
  <c r="H1869" i="39"/>
  <c r="M1869" i="39"/>
  <c r="P1869" i="39"/>
  <c r="C1869" i="39"/>
  <c r="L1869" i="39"/>
  <c r="K1869" i="39"/>
  <c r="N1869" i="39"/>
  <c r="F1869" i="39"/>
  <c r="G1869" i="39"/>
  <c r="A1869" i="39"/>
  <c r="L2981" i="39"/>
  <c r="E2981" i="39"/>
  <c r="O2981" i="39"/>
  <c r="G2981" i="39"/>
  <c r="H2981" i="39"/>
  <c r="P2981" i="39"/>
  <c r="C2981" i="39"/>
  <c r="N2981" i="39"/>
  <c r="I2981" i="39"/>
  <c r="F2981" i="39"/>
  <c r="M2981" i="39"/>
  <c r="J2981" i="39"/>
  <c r="A2981" i="39"/>
  <c r="K2981" i="39"/>
  <c r="I1867" i="39"/>
  <c r="E1867" i="39"/>
  <c r="M1867" i="39"/>
  <c r="K1867" i="39"/>
  <c r="L1867" i="39"/>
  <c r="F1867" i="39"/>
  <c r="N1867" i="39"/>
  <c r="G1867" i="39"/>
  <c r="O1867" i="39"/>
  <c r="H1867" i="39"/>
  <c r="A1867" i="39"/>
  <c r="J1867" i="39"/>
  <c r="P1867" i="39"/>
  <c r="C1867" i="39"/>
  <c r="E1875" i="39"/>
  <c r="H1875" i="39"/>
  <c r="P1875" i="39"/>
  <c r="C1875" i="39"/>
  <c r="K1875" i="39"/>
  <c r="F1875" i="39"/>
  <c r="L1875" i="39"/>
  <c r="N1875" i="39"/>
  <c r="I1875" i="39"/>
  <c r="G1875" i="39"/>
  <c r="O1875" i="39"/>
  <c r="M1875" i="39"/>
  <c r="A1875" i="39"/>
  <c r="J1875" i="39"/>
  <c r="O1858" i="39"/>
  <c r="C1858" i="39"/>
  <c r="H1858" i="39"/>
  <c r="P1858" i="39"/>
  <c r="E1858" i="39"/>
  <c r="I1858" i="39"/>
  <c r="M1858" i="39"/>
  <c r="A1858" i="39"/>
  <c r="F1858" i="39"/>
  <c r="J1858" i="39"/>
  <c r="N1858" i="39"/>
  <c r="K1858" i="39"/>
  <c r="L1858" i="39"/>
  <c r="G1858" i="39"/>
  <c r="M1856" i="39"/>
  <c r="I1856" i="39"/>
  <c r="E1856" i="39"/>
  <c r="N1856" i="39"/>
  <c r="F1856" i="39"/>
  <c r="P1856" i="39"/>
  <c r="H1856" i="39"/>
  <c r="G1856" i="39"/>
  <c r="A1856" i="39"/>
  <c r="C1856" i="39"/>
  <c r="K1856" i="39"/>
  <c r="L1856" i="39"/>
  <c r="J1856" i="39"/>
  <c r="O1856" i="39"/>
  <c r="K3040" i="39"/>
  <c r="F3040" i="39"/>
  <c r="O3040" i="39"/>
  <c r="G3040" i="39"/>
  <c r="C3040" i="39"/>
  <c r="I3040" i="39"/>
  <c r="A3040" i="39"/>
  <c r="M3040" i="39"/>
  <c r="J3040" i="39"/>
  <c r="E3040" i="39"/>
  <c r="N3040" i="39"/>
  <c r="H3040" i="39"/>
  <c r="L3040" i="39"/>
  <c r="P3040" i="39"/>
  <c r="E3076" i="39"/>
  <c r="L3076" i="39"/>
  <c r="C3076" i="39"/>
  <c r="N3076" i="39"/>
  <c r="M3076" i="39"/>
  <c r="G3076" i="39"/>
  <c r="K3076" i="39"/>
  <c r="O3076" i="39"/>
  <c r="H3076" i="39"/>
  <c r="P3076" i="39"/>
  <c r="F3076" i="39"/>
  <c r="A3076" i="39"/>
  <c r="J3076" i="39"/>
  <c r="I3076" i="39"/>
  <c r="I3041" i="39"/>
  <c r="L3041" i="39"/>
  <c r="N3041" i="39"/>
  <c r="K3041" i="39"/>
  <c r="P3041" i="39"/>
  <c r="F3041" i="39"/>
  <c r="C3041" i="39"/>
  <c r="H3041" i="39"/>
  <c r="O3041" i="39"/>
  <c r="G3041" i="39"/>
  <c r="J3041" i="39"/>
  <c r="A3041" i="39"/>
  <c r="M3041" i="39"/>
  <c r="E3041" i="39"/>
  <c r="G3079" i="39"/>
  <c r="L3079" i="39"/>
  <c r="J3079" i="39"/>
  <c r="M3079" i="39"/>
  <c r="A3079" i="39"/>
  <c r="I3079" i="39"/>
  <c r="F3079" i="39"/>
  <c r="N3079" i="39"/>
  <c r="K3079" i="39"/>
  <c r="C3079" i="39"/>
  <c r="O3079" i="39"/>
  <c r="P3079" i="39"/>
  <c r="H3079" i="39"/>
  <c r="E3079" i="39"/>
  <c r="A3039" i="39"/>
  <c r="F3039" i="39"/>
  <c r="I3039" i="39"/>
  <c r="J3039" i="39"/>
  <c r="L3039" i="39"/>
  <c r="N3039" i="39"/>
  <c r="G3039" i="39"/>
  <c r="K3039" i="39"/>
  <c r="C3039" i="39"/>
  <c r="M3039" i="39"/>
  <c r="E3039" i="39"/>
  <c r="P3039" i="39"/>
  <c r="O3039" i="39"/>
  <c r="H3039" i="39"/>
  <c r="H3080" i="39"/>
  <c r="E3080" i="39"/>
  <c r="O3080" i="39"/>
  <c r="N3080" i="39"/>
  <c r="A3080" i="39"/>
  <c r="F3080" i="39"/>
  <c r="J3080" i="39"/>
  <c r="I3080" i="39"/>
  <c r="G3080" i="39"/>
  <c r="M3080" i="39"/>
  <c r="K3080" i="39"/>
  <c r="L3080" i="39"/>
  <c r="C3080" i="39"/>
  <c r="P3080" i="39"/>
  <c r="B1875" i="37"/>
  <c r="B1841" i="37"/>
  <c r="B1854" i="37"/>
  <c r="B3012" i="37"/>
  <c r="K3012" i="37"/>
  <c r="L3012" i="37"/>
  <c r="O3044" i="37"/>
  <c r="G3044" i="37"/>
  <c r="J3044" i="37" s="1"/>
  <c r="F3019" i="37"/>
  <c r="E3019" i="37"/>
  <c r="O3045" i="37"/>
  <c r="G3045" i="37"/>
  <c r="J3045" i="37" s="1"/>
  <c r="E3015" i="37"/>
  <c r="F3015" i="37"/>
  <c r="B3040" i="37"/>
  <c r="K3040" i="37"/>
  <c r="L3040" i="37"/>
  <c r="O2997" i="37"/>
  <c r="G2997" i="37"/>
  <c r="J2997" i="37" s="1"/>
  <c r="F3050" i="37"/>
  <c r="E3050" i="37"/>
  <c r="E3055" i="37"/>
  <c r="F3055" i="37"/>
  <c r="B3004" i="37"/>
  <c r="K3004" i="37"/>
  <c r="L3004" i="37"/>
  <c r="E3081" i="37"/>
  <c r="F3081" i="37"/>
  <c r="E3008" i="37"/>
  <c r="F3008" i="37"/>
  <c r="K3077" i="37"/>
  <c r="L3077" i="37"/>
  <c r="B3077" i="37"/>
  <c r="C3062" i="37"/>
  <c r="D3062" i="37"/>
  <c r="D3062" i="39" s="1"/>
  <c r="K3005" i="37"/>
  <c r="L3005" i="37"/>
  <c r="B3005" i="37"/>
  <c r="K3019" i="37"/>
  <c r="B3019" i="37"/>
  <c r="L3019" i="37"/>
  <c r="K3015" i="37"/>
  <c r="B3015" i="37"/>
  <c r="L3015" i="37"/>
  <c r="E3040" i="37"/>
  <c r="F3040" i="37"/>
  <c r="B3050" i="37"/>
  <c r="K3050" i="37"/>
  <c r="L3050" i="37"/>
  <c r="K3055" i="37"/>
  <c r="B3055" i="37"/>
  <c r="L3055" i="37"/>
  <c r="E3076" i="37"/>
  <c r="F3076" i="37"/>
  <c r="E3041" i="37"/>
  <c r="F3041" i="37"/>
  <c r="E3079" i="37"/>
  <c r="F3079" i="37"/>
  <c r="E3039" i="37"/>
  <c r="F3039" i="37"/>
  <c r="F3080" i="37"/>
  <c r="E3080" i="37"/>
  <c r="D3056" i="37"/>
  <c r="D3056" i="39" s="1"/>
  <c r="C3056" i="37"/>
  <c r="G3064" i="37"/>
  <c r="J3064" i="37" s="1"/>
  <c r="O3064" i="37"/>
  <c r="E3005" i="37"/>
  <c r="F3005" i="37"/>
  <c r="E3061" i="37"/>
  <c r="F3061" i="37"/>
  <c r="B3048" i="37"/>
  <c r="K3048" i="37"/>
  <c r="L3048" i="37"/>
  <c r="O3013" i="37"/>
  <c r="G3013" i="37"/>
  <c r="J3013" i="37" s="1"/>
  <c r="F3046" i="37"/>
  <c r="E3046" i="37"/>
  <c r="F3054" i="37"/>
  <c r="E3054" i="37"/>
  <c r="F3003" i="37"/>
  <c r="E3003" i="37"/>
  <c r="B3076" i="37"/>
  <c r="L3076" i="37"/>
  <c r="K3076" i="37"/>
  <c r="E3009" i="37"/>
  <c r="F3009" i="37"/>
  <c r="B3041" i="37"/>
  <c r="K3041" i="37"/>
  <c r="L3041" i="37"/>
  <c r="K3079" i="37"/>
  <c r="L3079" i="37"/>
  <c r="B3079" i="37"/>
  <c r="G3042" i="37"/>
  <c r="J3042" i="37" s="1"/>
  <c r="O3042" i="37"/>
  <c r="L3039" i="37"/>
  <c r="K3039" i="37"/>
  <c r="B3039" i="37"/>
  <c r="K3080" i="37"/>
  <c r="B3080" i="37"/>
  <c r="L3080" i="37"/>
  <c r="E2993" i="37"/>
  <c r="F2993" i="37"/>
  <c r="E3048" i="37"/>
  <c r="F3048" i="37"/>
  <c r="L3046" i="37"/>
  <c r="K3046" i="37"/>
  <c r="B3046" i="37"/>
  <c r="K3054" i="37"/>
  <c r="L3054" i="37"/>
  <c r="B3054" i="37"/>
  <c r="E3078" i="37"/>
  <c r="F3078" i="37"/>
  <c r="K3003" i="37"/>
  <c r="B3003" i="37"/>
  <c r="L3003" i="37"/>
  <c r="G3073" i="37"/>
  <c r="J3073" i="37" s="1"/>
  <c r="O3073" i="37"/>
  <c r="B3009" i="37"/>
  <c r="K3009" i="37"/>
  <c r="L3009" i="37"/>
  <c r="E3047" i="37"/>
  <c r="F3047" i="37"/>
  <c r="F2995" i="37"/>
  <c r="E2995" i="37"/>
  <c r="F3049" i="37"/>
  <c r="E3049" i="37"/>
  <c r="B2993" i="37"/>
  <c r="K2993" i="37"/>
  <c r="L2993" i="37"/>
  <c r="E3007" i="37"/>
  <c r="F3007" i="37"/>
  <c r="O3072" i="37"/>
  <c r="G3072" i="37"/>
  <c r="J3072" i="37" s="1"/>
  <c r="F3010" i="37"/>
  <c r="E3010" i="37"/>
  <c r="E3063" i="37"/>
  <c r="F3063" i="37"/>
  <c r="E3017" i="37"/>
  <c r="F3017" i="37"/>
  <c r="K3078" i="37"/>
  <c r="L3078" i="37"/>
  <c r="B3078" i="37"/>
  <c r="F3018" i="37"/>
  <c r="E3018" i="37"/>
  <c r="K3047" i="37"/>
  <c r="B3047" i="37"/>
  <c r="L3047" i="37"/>
  <c r="K2995" i="37"/>
  <c r="B2995" i="37"/>
  <c r="L2995" i="37"/>
  <c r="B3049" i="37"/>
  <c r="K3049" i="37"/>
  <c r="L3049" i="37"/>
  <c r="G3014" i="37"/>
  <c r="J3014" i="37" s="1"/>
  <c r="O3014" i="37"/>
  <c r="F2998" i="37"/>
  <c r="E2998" i="37"/>
  <c r="O3000" i="37"/>
  <c r="G3000" i="37"/>
  <c r="J3000" i="37" s="1"/>
  <c r="B3007" i="37"/>
  <c r="L3007" i="37"/>
  <c r="K3007" i="37"/>
  <c r="K3010" i="37"/>
  <c r="L3010" i="37"/>
  <c r="B3010" i="37"/>
  <c r="K3063" i="37"/>
  <c r="B3063" i="37"/>
  <c r="L3063" i="37"/>
  <c r="B3017" i="37"/>
  <c r="K3017" i="37"/>
  <c r="L3017" i="37"/>
  <c r="F3038" i="37"/>
  <c r="E3038" i="37"/>
  <c r="K3018" i="37"/>
  <c r="L3018" i="37"/>
  <c r="B3018" i="37"/>
  <c r="G2999" i="37"/>
  <c r="J2999" i="37" s="1"/>
  <c r="O2999" i="37"/>
  <c r="B3016" i="37"/>
  <c r="K3016" i="37"/>
  <c r="L3016" i="37"/>
  <c r="F3074" i="37"/>
  <c r="E3074" i="37"/>
  <c r="F3002" i="37"/>
  <c r="E3002" i="37"/>
  <c r="F3075" i="37"/>
  <c r="E3075" i="37"/>
  <c r="L2998" i="37"/>
  <c r="B2998" i="37"/>
  <c r="K2998" i="37"/>
  <c r="E3001" i="37"/>
  <c r="F3001" i="37"/>
  <c r="E3082" i="37"/>
  <c r="F3082" i="37"/>
  <c r="E2996" i="37"/>
  <c r="F2996" i="37"/>
  <c r="E3083" i="37"/>
  <c r="F3083" i="37"/>
  <c r="E3020" i="37"/>
  <c r="F3020" i="37"/>
  <c r="L3038" i="37"/>
  <c r="B3038" i="37"/>
  <c r="K3038" i="37"/>
  <c r="F3043" i="37"/>
  <c r="E3043" i="37"/>
  <c r="E3016" i="37"/>
  <c r="F3016" i="37"/>
  <c r="K3074" i="37"/>
  <c r="L3074" i="37"/>
  <c r="B3074" i="37"/>
  <c r="B3002" i="37"/>
  <c r="K3002" i="37"/>
  <c r="L3002" i="37"/>
  <c r="K3075" i="37"/>
  <c r="L3075" i="37"/>
  <c r="B3075" i="37"/>
  <c r="G3011" i="37"/>
  <c r="J3011" i="37" s="1"/>
  <c r="O3011" i="37"/>
  <c r="F2994" i="37"/>
  <c r="E2994" i="37"/>
  <c r="E3012" i="37"/>
  <c r="F3012" i="37"/>
  <c r="B3001" i="37"/>
  <c r="K3001" i="37"/>
  <c r="L3001" i="37"/>
  <c r="K3082" i="37"/>
  <c r="L3082" i="37"/>
  <c r="B3082" i="37"/>
  <c r="B2996" i="37"/>
  <c r="K2996" i="37"/>
  <c r="L2996" i="37"/>
  <c r="L3083" i="37"/>
  <c r="K3083" i="37"/>
  <c r="B3083" i="37"/>
  <c r="B3020" i="37"/>
  <c r="K3020" i="37"/>
  <c r="L3020" i="37"/>
  <c r="K3043" i="37"/>
  <c r="L3043" i="37"/>
  <c r="B3043" i="37"/>
  <c r="E3004" i="37"/>
  <c r="F3004" i="37"/>
  <c r="K3081" i="37"/>
  <c r="B3081" i="37"/>
  <c r="L3081" i="37"/>
  <c r="B3008" i="37"/>
  <c r="K3008" i="37"/>
  <c r="L3008" i="37"/>
  <c r="E3077" i="37"/>
  <c r="F3077" i="37"/>
  <c r="K2994" i="37"/>
  <c r="L2994" i="37"/>
  <c r="B2994" i="37"/>
  <c r="E1856" i="37"/>
  <c r="B1861" i="37"/>
  <c r="B1844" i="37"/>
  <c r="E1849" i="37"/>
  <c r="B1840" i="37"/>
  <c r="F1849" i="37"/>
  <c r="G1849" i="37" s="1"/>
  <c r="J1849" i="37" s="1"/>
  <c r="O1849" i="37" s="1"/>
  <c r="F1846" i="37"/>
  <c r="G1846" i="37" s="1"/>
  <c r="J1846" i="37" s="1"/>
  <c r="O1846" i="37" s="1"/>
  <c r="L1846" i="37"/>
  <c r="N1846" i="37" s="1"/>
  <c r="F1856" i="37"/>
  <c r="G1856" i="37" s="1"/>
  <c r="J1856" i="37" s="1"/>
  <c r="O1856" i="37" s="1"/>
  <c r="L1849" i="37"/>
  <c r="N1849" i="37" s="1"/>
  <c r="E1846" i="37"/>
  <c r="F1837" i="37"/>
  <c r="G1837" i="37" s="1"/>
  <c r="J1837" i="37" s="1"/>
  <c r="P1837" i="37" s="1"/>
  <c r="L1837" i="37"/>
  <c r="N1837" i="37" s="1"/>
  <c r="C1887" i="37"/>
  <c r="B1887" i="37" s="1"/>
  <c r="L1852" i="37"/>
  <c r="N1852" i="37" s="1"/>
  <c r="B1869" i="37"/>
  <c r="L1855" i="37"/>
  <c r="N1855" i="37" s="1"/>
  <c r="L1854" i="37"/>
  <c r="L1853" i="37"/>
  <c r="F1862" i="37"/>
  <c r="G1862" i="37" s="1"/>
  <c r="J1862" i="37" s="1"/>
  <c r="P1862" i="37" s="1"/>
  <c r="L1858" i="37"/>
  <c r="N1858" i="37" s="1"/>
  <c r="L1844" i="37"/>
  <c r="L1856" i="37"/>
  <c r="N1856" i="37" s="1"/>
  <c r="E1854" i="37"/>
  <c r="K1873" i="37"/>
  <c r="K1846" i="37"/>
  <c r="B1862" i="37"/>
  <c r="F1855" i="37"/>
  <c r="G1855" i="37" s="1"/>
  <c r="J1855" i="37" s="1"/>
  <c r="P1855" i="37" s="1"/>
  <c r="B1883" i="37"/>
  <c r="E1855" i="37"/>
  <c r="F1858" i="37"/>
  <c r="G1858" i="37" s="1"/>
  <c r="J1858" i="37" s="1"/>
  <c r="O1858" i="37" s="1"/>
  <c r="E1858" i="37"/>
  <c r="L1862" i="37"/>
  <c r="N1862" i="37" s="1"/>
  <c r="B1852" i="37"/>
  <c r="F1844" i="37"/>
  <c r="G1844" i="37" s="1"/>
  <c r="J1844" i="37" s="1"/>
  <c r="P1844" i="37" s="1"/>
  <c r="E1862" i="37"/>
  <c r="N1848" i="37"/>
  <c r="E1844" i="37"/>
  <c r="N1838" i="37"/>
  <c r="N1861" i="37"/>
  <c r="N1851" i="37"/>
  <c r="G2985" i="37"/>
  <c r="O2985" i="37"/>
  <c r="G2984" i="37"/>
  <c r="O2984" i="37"/>
  <c r="G2982" i="37"/>
  <c r="O2982" i="37"/>
  <c r="L1866" i="37"/>
  <c r="N1850" i="37"/>
  <c r="L1878" i="37"/>
  <c r="L1870" i="37"/>
  <c r="L1877" i="37"/>
  <c r="L1873" i="37"/>
  <c r="L1884" i="37"/>
  <c r="L1883" i="37"/>
  <c r="L1872" i="37"/>
  <c r="N1842" i="37"/>
  <c r="L1867" i="37"/>
  <c r="N1867" i="37" s="1"/>
  <c r="E2986" i="37"/>
  <c r="L1869" i="37"/>
  <c r="L1876" i="37"/>
  <c r="L1874" i="37"/>
  <c r="L1880" i="37"/>
  <c r="L1875" i="37"/>
  <c r="F1876" i="37"/>
  <c r="G1876" i="37" s="1"/>
  <c r="J1876" i="37" s="1"/>
  <c r="O1876" i="37" s="1"/>
  <c r="F1867" i="37"/>
  <c r="G1867" i="37" s="1"/>
  <c r="J1867" i="37" s="1"/>
  <c r="O1867" i="37" s="1"/>
  <c r="E2987" i="37"/>
  <c r="E1875" i="37"/>
  <c r="E2989" i="37"/>
  <c r="F1875" i="37"/>
  <c r="G1875" i="37" s="1"/>
  <c r="J1875" i="37" s="1"/>
  <c r="O1875" i="37" s="1"/>
  <c r="E3234" i="37"/>
  <c r="E1867" i="37"/>
  <c r="O1847" i="37"/>
  <c r="O1838" i="37"/>
  <c r="P1848" i="37"/>
  <c r="O1848" i="37"/>
  <c r="E1876" i="37"/>
  <c r="N1847" i="37"/>
  <c r="O1851" i="37"/>
  <c r="H3234" i="37"/>
  <c r="I3234" i="37" s="1"/>
  <c r="F3234" i="37"/>
  <c r="G3234" i="37" s="1"/>
  <c r="N1863" i="37"/>
  <c r="O1863" i="37"/>
  <c r="B3234" i="37"/>
  <c r="K3234" i="37"/>
  <c r="P1838" i="37"/>
  <c r="E2988" i="37"/>
  <c r="E2990" i="37"/>
  <c r="F1884" i="37"/>
  <c r="G1884" i="37" s="1"/>
  <c r="J1884" i="37" s="1"/>
  <c r="P1884" i="37" s="1"/>
  <c r="O1860" i="37"/>
  <c r="P1845" i="37"/>
  <c r="N1845" i="37"/>
  <c r="K2979" i="37"/>
  <c r="B2979" i="37"/>
  <c r="B2983" i="37"/>
  <c r="K2983" i="37"/>
  <c r="B2988" i="37"/>
  <c r="K2988" i="37"/>
  <c r="K2990" i="37"/>
  <c r="B2990" i="37"/>
  <c r="B2980" i="37"/>
  <c r="K2980" i="37"/>
  <c r="B2989" i="37"/>
  <c r="K2989" i="37"/>
  <c r="K3233" i="37"/>
  <c r="B3233" i="37"/>
  <c r="B2987" i="37"/>
  <c r="K2987" i="37"/>
  <c r="B2981" i="37"/>
  <c r="K2981" i="37"/>
  <c r="B2978" i="37"/>
  <c r="K2978" i="37"/>
  <c r="B2986" i="37"/>
  <c r="K2986" i="37"/>
  <c r="O1861" i="37"/>
  <c r="O1839" i="37"/>
  <c r="P1861" i="37"/>
  <c r="P1839" i="37"/>
  <c r="P1860" i="37"/>
  <c r="E1880" i="37"/>
  <c r="F1880" i="37"/>
  <c r="G1880" i="37" s="1"/>
  <c r="J1880" i="37" s="1"/>
  <c r="P1843" i="37"/>
  <c r="N1843" i="37"/>
  <c r="E1884" i="37"/>
  <c r="E1874" i="37"/>
  <c r="F1872" i="37"/>
  <c r="G1872" i="37" s="1"/>
  <c r="J1872" i="37" s="1"/>
  <c r="P1872" i="37" s="1"/>
  <c r="E1869" i="37"/>
  <c r="F1873" i="37"/>
  <c r="G1873" i="37" s="1"/>
  <c r="J1873" i="37" s="1"/>
  <c r="O1873" i="37" s="1"/>
  <c r="E1878" i="37"/>
  <c r="F1877" i="37"/>
  <c r="G1877" i="37" s="1"/>
  <c r="J1877" i="37" s="1"/>
  <c r="P1877" i="37" s="1"/>
  <c r="E1870" i="37"/>
  <c r="E2983" i="37"/>
  <c r="E1883" i="37"/>
  <c r="E2981" i="37"/>
  <c r="E1866" i="37"/>
  <c r="F1866" i="37"/>
  <c r="G1866" i="37" s="1"/>
  <c r="J1866" i="37" s="1"/>
  <c r="F2981" i="37"/>
  <c r="F2983" i="37"/>
  <c r="F2980" i="37"/>
  <c r="E2980" i="37"/>
  <c r="F2978" i="37"/>
  <c r="E2978" i="37"/>
  <c r="F2979" i="37"/>
  <c r="E2979" i="37"/>
  <c r="D3233" i="37"/>
  <c r="D3233" i="39" s="1"/>
  <c r="N1857" i="37"/>
  <c r="F1870" i="37"/>
  <c r="G1870" i="37" s="1"/>
  <c r="J1870" i="37" s="1"/>
  <c r="O1870" i="37" s="1"/>
  <c r="P1857" i="37"/>
  <c r="E1873" i="37"/>
  <c r="F1869" i="37"/>
  <c r="G1869" i="37" s="1"/>
  <c r="J1869" i="37" s="1"/>
  <c r="N1886" i="37"/>
  <c r="O1886" i="37"/>
  <c r="O1842" i="37"/>
  <c r="P1842" i="37"/>
  <c r="E1872" i="37"/>
  <c r="F1883" i="37"/>
  <c r="G1883" i="37" s="1"/>
  <c r="J1883" i="37" s="1"/>
  <c r="O1883" i="37" s="1"/>
  <c r="F1878" i="37"/>
  <c r="G1878" i="37" s="1"/>
  <c r="J1878" i="37" s="1"/>
  <c r="O1878" i="37" s="1"/>
  <c r="E1877" i="37"/>
  <c r="F1874" i="37"/>
  <c r="G1874" i="37" s="1"/>
  <c r="J1874" i="37" s="1"/>
  <c r="O1859" i="37"/>
  <c r="N1859" i="37"/>
  <c r="P1864" i="37"/>
  <c r="O1864" i="37"/>
  <c r="N1864" i="37"/>
  <c r="O1882" i="37"/>
  <c r="P1882" i="37"/>
  <c r="N1882" i="37"/>
  <c r="P1871" i="37"/>
  <c r="N1871" i="37"/>
  <c r="O1871" i="37"/>
  <c r="P1881" i="37"/>
  <c r="O1881" i="37"/>
  <c r="N1881" i="37"/>
  <c r="P1879" i="37"/>
  <c r="O1879" i="37"/>
  <c r="N1879" i="37"/>
  <c r="O1885" i="37"/>
  <c r="N1885" i="37"/>
  <c r="P1868" i="37"/>
  <c r="O1868" i="37"/>
  <c r="N1868" i="37"/>
  <c r="P1865" i="37"/>
  <c r="O1865" i="37"/>
  <c r="N1865" i="37"/>
  <c r="B3061" i="37" l="1"/>
  <c r="L3061" i="37"/>
  <c r="N3061" i="39"/>
  <c r="P1840" i="37"/>
  <c r="I3061" i="39"/>
  <c r="A3061" i="39"/>
  <c r="L3061" i="39"/>
  <c r="O3061" i="39"/>
  <c r="C3061" i="39"/>
  <c r="O1852" i="37"/>
  <c r="P3061" i="39"/>
  <c r="J3061" i="39"/>
  <c r="H3061" i="39"/>
  <c r="O1844" i="37"/>
  <c r="H1887" i="39"/>
  <c r="H1887" i="37"/>
  <c r="I1887" i="37" s="1"/>
  <c r="I1887" i="39"/>
  <c r="P1849" i="37"/>
  <c r="A1887" i="39"/>
  <c r="P1846" i="37"/>
  <c r="L1887" i="37"/>
  <c r="K1887" i="39"/>
  <c r="P1887" i="39"/>
  <c r="E1887" i="37"/>
  <c r="C1887" i="39"/>
  <c r="J1887" i="39"/>
  <c r="F1887" i="37"/>
  <c r="G1887" i="37" s="1"/>
  <c r="O1887" i="39"/>
  <c r="E1887" i="39"/>
  <c r="G1887" i="39"/>
  <c r="M1887" i="39"/>
  <c r="N1887" i="39"/>
  <c r="P1858" i="37"/>
  <c r="L1887" i="39"/>
  <c r="F3233" i="39"/>
  <c r="L3233" i="39"/>
  <c r="P3233" i="39"/>
  <c r="O3233" i="39"/>
  <c r="H3233" i="39"/>
  <c r="G3233" i="39"/>
  <c r="A3233" i="39"/>
  <c r="K3233" i="39"/>
  <c r="I3233" i="39"/>
  <c r="C3233" i="39"/>
  <c r="M3233" i="39"/>
  <c r="E3233" i="39"/>
  <c r="N3233" i="39"/>
  <c r="J3233" i="39"/>
  <c r="M3062" i="39"/>
  <c r="P3062" i="39"/>
  <c r="E3062" i="39"/>
  <c r="H3062" i="39"/>
  <c r="C3062" i="39"/>
  <c r="I3062" i="39"/>
  <c r="K3062" i="39"/>
  <c r="L3062" i="39"/>
  <c r="F3062" i="39"/>
  <c r="J3062" i="39"/>
  <c r="A3062" i="39"/>
  <c r="O3062" i="39"/>
  <c r="G3062" i="39"/>
  <c r="N3062" i="39"/>
  <c r="K1887" i="37"/>
  <c r="N3056" i="39"/>
  <c r="M3056" i="39"/>
  <c r="E3056" i="39"/>
  <c r="H3056" i="39"/>
  <c r="G3056" i="39"/>
  <c r="I3056" i="39"/>
  <c r="F3056" i="39"/>
  <c r="J3056" i="39"/>
  <c r="O3056" i="39"/>
  <c r="A3056" i="39"/>
  <c r="K3056" i="39"/>
  <c r="C3056" i="39"/>
  <c r="L3056" i="39"/>
  <c r="P3056" i="39"/>
  <c r="N1844" i="37"/>
  <c r="O3020" i="37"/>
  <c r="G3020" i="37"/>
  <c r="J3020" i="37" s="1"/>
  <c r="O3001" i="37"/>
  <c r="G3001" i="37"/>
  <c r="J3001" i="37" s="1"/>
  <c r="G3002" i="37"/>
  <c r="J3002" i="37" s="1"/>
  <c r="O3002" i="37"/>
  <c r="G3078" i="37"/>
  <c r="J3078" i="37" s="1"/>
  <c r="O3078" i="37"/>
  <c r="O3048" i="37"/>
  <c r="G3048" i="37"/>
  <c r="J3048" i="37" s="1"/>
  <c r="F3062" i="37"/>
  <c r="E3062" i="37"/>
  <c r="O3016" i="37"/>
  <c r="G3016" i="37"/>
  <c r="J3016" i="37" s="1"/>
  <c r="G3018" i="37"/>
  <c r="J3018" i="37" s="1"/>
  <c r="O3018" i="37"/>
  <c r="O3079" i="37"/>
  <c r="G3079" i="37"/>
  <c r="J3079" i="37" s="1"/>
  <c r="K3062" i="37"/>
  <c r="L3062" i="37"/>
  <c r="B3062" i="37"/>
  <c r="O3012" i="37"/>
  <c r="G3012" i="37"/>
  <c r="J3012" i="37" s="1"/>
  <c r="G3083" i="37"/>
  <c r="J3083" i="37" s="1"/>
  <c r="O3083" i="37"/>
  <c r="O3074" i="37"/>
  <c r="G3074" i="37"/>
  <c r="J3074" i="37" s="1"/>
  <c r="G3010" i="37"/>
  <c r="J3010" i="37" s="1"/>
  <c r="O3010" i="37"/>
  <c r="G3019" i="37"/>
  <c r="J3019" i="37" s="1"/>
  <c r="O3019" i="37"/>
  <c r="C3057" i="37"/>
  <c r="D3057" i="37"/>
  <c r="D3057" i="39" s="1"/>
  <c r="O3049" i="37"/>
  <c r="G3049" i="37"/>
  <c r="J3049" i="37" s="1"/>
  <c r="G3003" i="37"/>
  <c r="J3003" i="37" s="1"/>
  <c r="O3003" i="37"/>
  <c r="B3056" i="37"/>
  <c r="K3056" i="37"/>
  <c r="L3056" i="37"/>
  <c r="G3041" i="37"/>
  <c r="J3041" i="37" s="1"/>
  <c r="O3041" i="37"/>
  <c r="G3043" i="37"/>
  <c r="J3043" i="37" s="1"/>
  <c r="O3043" i="37"/>
  <c r="O2996" i="37"/>
  <c r="G2996" i="37"/>
  <c r="J2996" i="37" s="1"/>
  <c r="O3038" i="37"/>
  <c r="G3038" i="37"/>
  <c r="J3038" i="37" s="1"/>
  <c r="G2998" i="37"/>
  <c r="J2998" i="37" s="1"/>
  <c r="O2998" i="37"/>
  <c r="E3056" i="37"/>
  <c r="F3056" i="37"/>
  <c r="G3055" i="37"/>
  <c r="J3055" i="37" s="1"/>
  <c r="O3055" i="37"/>
  <c r="G2994" i="37"/>
  <c r="J2994" i="37" s="1"/>
  <c r="O2994" i="37"/>
  <c r="O3017" i="37"/>
  <c r="G3017" i="37"/>
  <c r="J3017" i="37" s="1"/>
  <c r="G3007" i="37"/>
  <c r="J3007" i="37" s="1"/>
  <c r="O3007" i="37"/>
  <c r="G2995" i="37"/>
  <c r="J2995" i="37" s="1"/>
  <c r="O2995" i="37"/>
  <c r="O2993" i="37"/>
  <c r="G2993" i="37"/>
  <c r="J2993" i="37" s="1"/>
  <c r="O3009" i="37"/>
  <c r="G3009" i="37"/>
  <c r="J3009" i="37" s="1"/>
  <c r="O3054" i="37"/>
  <c r="G3054" i="37"/>
  <c r="J3054" i="37" s="1"/>
  <c r="O3061" i="37"/>
  <c r="G3061" i="37"/>
  <c r="J3061" i="37" s="1"/>
  <c r="G3076" i="37"/>
  <c r="J3076" i="37" s="1"/>
  <c r="O3076" i="37"/>
  <c r="O3040" i="37"/>
  <c r="G3040" i="37"/>
  <c r="J3040" i="37" s="1"/>
  <c r="O3008" i="37"/>
  <c r="G3008" i="37"/>
  <c r="J3008" i="37" s="1"/>
  <c r="G3015" i="37"/>
  <c r="J3015" i="37" s="1"/>
  <c r="O3015" i="37"/>
  <c r="O3077" i="37"/>
  <c r="G3077" i="37"/>
  <c r="J3077" i="37" s="1"/>
  <c r="O3004" i="37"/>
  <c r="G3004" i="37"/>
  <c r="J3004" i="37" s="1"/>
  <c r="G3082" i="37"/>
  <c r="J3082" i="37" s="1"/>
  <c r="O3082" i="37"/>
  <c r="O3075" i="37"/>
  <c r="G3075" i="37"/>
  <c r="J3075" i="37" s="1"/>
  <c r="G3047" i="37"/>
  <c r="J3047" i="37" s="1"/>
  <c r="O3047" i="37"/>
  <c r="G3080" i="37"/>
  <c r="J3080" i="37" s="1"/>
  <c r="O3080" i="37"/>
  <c r="G3063" i="37"/>
  <c r="J3063" i="37" s="1"/>
  <c r="O3063" i="37"/>
  <c r="O3046" i="37"/>
  <c r="G3046" i="37"/>
  <c r="J3046" i="37" s="1"/>
  <c r="O3005" i="37"/>
  <c r="G3005" i="37"/>
  <c r="J3005" i="37" s="1"/>
  <c r="G3039" i="37"/>
  <c r="J3039" i="37" s="1"/>
  <c r="O3039" i="37"/>
  <c r="O3081" i="37"/>
  <c r="G3081" i="37"/>
  <c r="J3081" i="37" s="1"/>
  <c r="O3050" i="37"/>
  <c r="G3050" i="37"/>
  <c r="J3050" i="37" s="1"/>
  <c r="J2982" i="37"/>
  <c r="J2984" i="37"/>
  <c r="J2985" i="37"/>
  <c r="N1880" i="37"/>
  <c r="P1856" i="37"/>
  <c r="O1855" i="37"/>
  <c r="O1862" i="37"/>
  <c r="N1866" i="37"/>
  <c r="G2979" i="37"/>
  <c r="O2979" i="37"/>
  <c r="G2980" i="37"/>
  <c r="O2980" i="37"/>
  <c r="N1874" i="37"/>
  <c r="G2983" i="37"/>
  <c r="O2983" i="37"/>
  <c r="G2981" i="37"/>
  <c r="O2981" i="37"/>
  <c r="N1869" i="37"/>
  <c r="G2978" i="37"/>
  <c r="O2978" i="37"/>
  <c r="P1876" i="37"/>
  <c r="P1867" i="37"/>
  <c r="N1876" i="37"/>
  <c r="J3234" i="37"/>
  <c r="P1875" i="37"/>
  <c r="N1875" i="37"/>
  <c r="P1866" i="37"/>
  <c r="N1853" i="37"/>
  <c r="N1841" i="37"/>
  <c r="N1872" i="37"/>
  <c r="N1873" i="37"/>
  <c r="O1872" i="37"/>
  <c r="P1873" i="37"/>
  <c r="P1880" i="37"/>
  <c r="O1880" i="37"/>
  <c r="O1884" i="37"/>
  <c r="N1854" i="37"/>
  <c r="N1884" i="37"/>
  <c r="O1866" i="37"/>
  <c r="N1877" i="37"/>
  <c r="O1877" i="37"/>
  <c r="E3233" i="37"/>
  <c r="F3233" i="37"/>
  <c r="G3233" i="37" s="1"/>
  <c r="H3233" i="37"/>
  <c r="I3233" i="37" s="1"/>
  <c r="P1870" i="37"/>
  <c r="N1870" i="37"/>
  <c r="O1869" i="37"/>
  <c r="P1869" i="37"/>
  <c r="P1883" i="37"/>
  <c r="N1883" i="37"/>
  <c r="P1878" i="37"/>
  <c r="N1878" i="37"/>
  <c r="P1874" i="37"/>
  <c r="O1874" i="37"/>
  <c r="J1887" i="37" l="1"/>
  <c r="I3057" i="39"/>
  <c r="L3057" i="39"/>
  <c r="M3057" i="39"/>
  <c r="J3057" i="39"/>
  <c r="E3057" i="39"/>
  <c r="A3057" i="39"/>
  <c r="O3057" i="39"/>
  <c r="P3057" i="39"/>
  <c r="G3057" i="39"/>
  <c r="H3057" i="39"/>
  <c r="N3057" i="39"/>
  <c r="K3057" i="39"/>
  <c r="F3057" i="39"/>
  <c r="C3057" i="39"/>
  <c r="B3057" i="37"/>
  <c r="K3057" i="37"/>
  <c r="L3057" i="37"/>
  <c r="C3058" i="37"/>
  <c r="D3058" i="37"/>
  <c r="D3058" i="39" s="1"/>
  <c r="D3059" i="37"/>
  <c r="D3059" i="39" s="1"/>
  <c r="C3059" i="37"/>
  <c r="G3056" i="37"/>
  <c r="J3056" i="37" s="1"/>
  <c r="O3056" i="37"/>
  <c r="C3060" i="37"/>
  <c r="D3060" i="37"/>
  <c r="D3060" i="39" s="1"/>
  <c r="O3062" i="37"/>
  <c r="G3062" i="37"/>
  <c r="J3062" i="37" s="1"/>
  <c r="F3057" i="37"/>
  <c r="E3057" i="37"/>
  <c r="J2981" i="37"/>
  <c r="J2980" i="37"/>
  <c r="J2983" i="37"/>
  <c r="J2978" i="37"/>
  <c r="J2979" i="37"/>
  <c r="O5" i="37"/>
  <c r="O9" i="37"/>
  <c r="O7" i="37"/>
  <c r="L3234" i="37"/>
  <c r="O258" i="37"/>
  <c r="O260" i="37"/>
  <c r="O259" i="37"/>
  <c r="O261" i="37"/>
  <c r="O1850" i="37"/>
  <c r="O1854" i="37"/>
  <c r="O1853" i="37"/>
  <c r="O1887" i="37"/>
  <c r="O2536" i="37"/>
  <c r="O2534" i="37"/>
  <c r="O2540" i="37"/>
  <c r="O2535" i="37"/>
  <c r="O2544" i="37"/>
  <c r="O2545" i="37"/>
  <c r="O2539" i="37"/>
  <c r="O2538" i="37"/>
  <c r="O2543" i="37"/>
  <c r="O2537" i="37"/>
  <c r="O2542" i="37"/>
  <c r="O2541" i="37"/>
  <c r="O2546" i="37"/>
  <c r="O3232" i="37"/>
  <c r="J3233" i="37"/>
  <c r="O1909" i="37"/>
  <c r="O1382" i="37"/>
  <c r="I8" i="23"/>
  <c r="I7" i="23"/>
  <c r="O2436" i="37"/>
  <c r="O2833" i="37"/>
  <c r="M3059" i="39" l="1"/>
  <c r="N3059" i="39"/>
  <c r="L3059" i="39"/>
  <c r="J3059" i="39"/>
  <c r="A3059" i="39"/>
  <c r="C3059" i="39"/>
  <c r="E3059" i="39"/>
  <c r="P3059" i="39"/>
  <c r="H3059" i="39"/>
  <c r="I3059" i="39"/>
  <c r="F3059" i="39"/>
  <c r="O3059" i="39"/>
  <c r="G3059" i="39"/>
  <c r="K3059" i="39"/>
  <c r="A3058" i="39"/>
  <c r="M3058" i="39"/>
  <c r="E3058" i="39"/>
  <c r="L3058" i="39"/>
  <c r="J3058" i="39"/>
  <c r="P3058" i="39"/>
  <c r="H3058" i="39"/>
  <c r="I3058" i="39"/>
  <c r="O3058" i="39"/>
  <c r="G3058" i="39"/>
  <c r="N3058" i="39"/>
  <c r="K3058" i="39"/>
  <c r="C3058" i="39"/>
  <c r="F3058" i="39"/>
  <c r="A3060" i="39"/>
  <c r="L3060" i="39"/>
  <c r="I3060" i="39"/>
  <c r="O3060" i="39"/>
  <c r="G3060" i="39"/>
  <c r="M3060" i="39"/>
  <c r="J3060" i="39"/>
  <c r="H3060" i="39"/>
  <c r="P3060" i="39"/>
  <c r="E3060" i="39"/>
  <c r="K3060" i="39"/>
  <c r="C3060" i="39"/>
  <c r="N3060" i="39"/>
  <c r="F3060" i="39"/>
  <c r="B3059" i="37"/>
  <c r="L3059" i="37"/>
  <c r="K3059" i="37"/>
  <c r="O3057" i="37"/>
  <c r="G3057" i="37"/>
  <c r="J3057" i="37" s="1"/>
  <c r="E3059" i="37"/>
  <c r="F3059" i="37"/>
  <c r="F3058" i="37"/>
  <c r="E3058" i="37"/>
  <c r="C3035" i="37"/>
  <c r="D3035" i="37"/>
  <c r="D3035" i="39" s="1"/>
  <c r="B3058" i="37"/>
  <c r="K3058" i="37"/>
  <c r="L3058" i="37"/>
  <c r="E3060" i="37"/>
  <c r="F3060" i="37"/>
  <c r="K3060" i="37"/>
  <c r="L3060" i="37"/>
  <c r="B3060" i="37"/>
  <c r="C3098" i="37"/>
  <c r="D3098" i="37"/>
  <c r="D3098" i="39" s="1"/>
  <c r="N3234" i="37"/>
  <c r="L3233" i="37"/>
  <c r="N1887" i="37"/>
  <c r="N17" i="23"/>
  <c r="J6" i="23"/>
  <c r="L16" i="23"/>
  <c r="N16" i="23" s="1"/>
  <c r="M3035" i="39" l="1"/>
  <c r="N3035" i="39"/>
  <c r="E3035" i="39"/>
  <c r="P3035" i="39"/>
  <c r="C3035" i="39"/>
  <c r="F3035" i="39"/>
  <c r="H3035" i="39"/>
  <c r="I3035" i="39"/>
  <c r="A3035" i="39"/>
  <c r="L3035" i="39"/>
  <c r="J3035" i="39"/>
  <c r="K3035" i="39"/>
  <c r="O3035" i="39"/>
  <c r="G3035" i="39"/>
  <c r="E3098" i="39"/>
  <c r="M3098" i="39"/>
  <c r="L3098" i="39"/>
  <c r="J3098" i="39"/>
  <c r="P3098" i="39"/>
  <c r="C3098" i="39"/>
  <c r="I3098" i="39"/>
  <c r="K3098" i="39"/>
  <c r="F3098" i="39"/>
  <c r="N3098" i="39"/>
  <c r="G3098" i="39"/>
  <c r="O3098" i="39"/>
  <c r="A3098" i="39"/>
  <c r="H3098" i="39"/>
  <c r="G3059" i="37"/>
  <c r="J3059" i="37" s="1"/>
  <c r="O3059" i="37"/>
  <c r="G3060" i="37"/>
  <c r="J3060" i="37" s="1"/>
  <c r="O3060" i="37"/>
  <c r="O3058" i="37"/>
  <c r="G3058" i="37"/>
  <c r="J3058" i="37" s="1"/>
  <c r="E3098" i="37"/>
  <c r="F3098" i="37"/>
  <c r="K3098" i="37"/>
  <c r="L3098" i="37"/>
  <c r="B3098" i="37"/>
  <c r="F3035" i="37"/>
  <c r="E3035" i="37"/>
  <c r="K3035" i="37"/>
  <c r="B3035" i="37"/>
  <c r="L3035" i="37"/>
  <c r="N3233" i="37"/>
  <c r="G3035" i="37" l="1"/>
  <c r="J3035" i="37" s="1"/>
  <c r="O3035" i="37"/>
  <c r="O3098" i="37"/>
  <c r="G3098" i="37"/>
  <c r="J3098" i="37" s="1"/>
  <c r="F3401" i="37"/>
  <c r="F3401" i="39" s="1"/>
  <c r="F3418" i="37"/>
  <c r="F3418" i="39" s="1"/>
  <c r="F3407" i="37"/>
  <c r="F3416" i="37"/>
  <c r="F3416" i="39" s="1"/>
  <c r="F3382" i="37"/>
  <c r="F3379" i="37"/>
  <c r="F3385" i="37"/>
  <c r="F3377" i="37"/>
  <c r="F3392" i="37"/>
  <c r="F3380" i="37"/>
  <c r="F3361" i="37"/>
  <c r="F3376" i="37"/>
  <c r="F3378" i="37"/>
  <c r="O3357" i="37"/>
  <c r="O3355" i="37"/>
  <c r="O3358" i="37"/>
  <c r="O3356" i="37"/>
  <c r="P3308" i="37"/>
  <c r="P3246" i="37"/>
  <c r="P2544" i="37"/>
  <c r="P2540" i="37"/>
  <c r="P2536" i="37"/>
  <c r="P2545" i="37"/>
  <c r="P2541" i="37"/>
  <c r="P2537" i="37"/>
  <c r="P2546" i="37"/>
  <c r="P2542" i="37"/>
  <c r="P2538" i="37"/>
  <c r="P2543" i="37"/>
  <c r="P2539" i="37"/>
  <c r="P2535" i="37"/>
  <c r="P2417" i="37"/>
  <c r="P1993" i="37"/>
  <c r="P1971" i="37"/>
  <c r="P1907" i="37"/>
  <c r="P1384" i="37"/>
  <c r="P1363" i="37"/>
  <c r="P1261" i="37"/>
  <c r="P973" i="37"/>
  <c r="P965" i="37"/>
  <c r="P970" i="37"/>
  <c r="P962" i="37"/>
  <c r="P966" i="37"/>
  <c r="P967" i="37"/>
  <c r="P968" i="37"/>
  <c r="P960" i="37"/>
  <c r="P961" i="37"/>
  <c r="P971" i="37"/>
  <c r="P963" i="37"/>
  <c r="P972" i="37"/>
  <c r="P908" i="37"/>
  <c r="P908" i="39" s="1"/>
  <c r="P909" i="37"/>
  <c r="P909" i="39" s="1"/>
  <c r="P309" i="37"/>
  <c r="P259" i="37"/>
  <c r="P261" i="37"/>
  <c r="P260" i="37"/>
  <c r="P258" i="37"/>
  <c r="P156" i="37"/>
  <c r="P115" i="37"/>
  <c r="P116" i="37"/>
  <c r="P9" i="37"/>
  <c r="P7" i="37"/>
  <c r="P5" i="37"/>
  <c r="P4" i="37"/>
  <c r="P810" i="37"/>
  <c r="P2513" i="37"/>
  <c r="P2439" i="37"/>
  <c r="P2489" i="37"/>
  <c r="P2464" i="37"/>
  <c r="P3232" i="37"/>
  <c r="P1886" i="37"/>
  <c r="O3405" i="37"/>
  <c r="O3405" i="39" s="1"/>
  <c r="O3387" i="37"/>
  <c r="F3396" i="37"/>
  <c r="O3386" i="37"/>
  <c r="F3344" i="37"/>
  <c r="F3344" i="39" s="1"/>
  <c r="O3403" i="37"/>
  <c r="O3393" i="37"/>
  <c r="O3388" i="37"/>
  <c r="F3371" i="37"/>
  <c r="O3410" i="37"/>
  <c r="O3410" i="39" s="1"/>
  <c r="O3389" i="37"/>
  <c r="F3343" i="37"/>
  <c r="O3404" i="37"/>
  <c r="O3404" i="39" s="1"/>
  <c r="O3391" i="37"/>
  <c r="O3383" i="37"/>
  <c r="F3350" i="37"/>
  <c r="O3342" i="37"/>
  <c r="O3368" i="37"/>
  <c r="P1854" i="37"/>
  <c r="P1853" i="37"/>
  <c r="P1850" i="37"/>
  <c r="P1841" i="37"/>
  <c r="P1847" i="37"/>
  <c r="P1851" i="37"/>
  <c r="P1309" i="37"/>
  <c r="P2833" i="37"/>
  <c r="P2436" i="37"/>
  <c r="P1885" i="37"/>
  <c r="P1887" i="37"/>
  <c r="P1382" i="37"/>
  <c r="P1375" i="37"/>
  <c r="G3382" i="37" l="1"/>
  <c r="G3380" i="37"/>
  <c r="G3416" i="37"/>
  <c r="G3416" i="39" s="1"/>
  <c r="G3379" i="37"/>
  <c r="G3378" i="37"/>
  <c r="G3407" i="37"/>
  <c r="G3385" i="37"/>
  <c r="G3376" i="37"/>
  <c r="G3418" i="37"/>
  <c r="G3418" i="39" s="1"/>
  <c r="F3412" i="37"/>
  <c r="F3384" i="37"/>
  <c r="F3384" i="39" s="1"/>
  <c r="F3397" i="37"/>
  <c r="F3399" i="37"/>
  <c r="F3399" i="39" s="1"/>
  <c r="F3351" i="37"/>
  <c r="F3415" i="37"/>
  <c r="F3415" i="39" s="1"/>
  <c r="F3417" i="37"/>
  <c r="F3417" i="39" s="1"/>
  <c r="F3409" i="37"/>
  <c r="F3409" i="39" s="1"/>
  <c r="F3353" i="37"/>
  <c r="F3349" i="37"/>
  <c r="F3352" i="37"/>
  <c r="F3346" i="37"/>
  <c r="F3346" i="39" s="1"/>
  <c r="F3363" i="37"/>
  <c r="F3398" i="37"/>
  <c r="F3373" i="37"/>
  <c r="F3341" i="37"/>
  <c r="F3341" i="39" s="1"/>
  <c r="F3394" i="37"/>
  <c r="F3390" i="37"/>
  <c r="P1311" i="37"/>
  <c r="O3413" i="37"/>
  <c r="O3408" i="37"/>
  <c r="O3402" i="37"/>
  <c r="P2534" i="37"/>
  <c r="P1960" i="37"/>
  <c r="P1909" i="37"/>
  <c r="P1636" i="37"/>
  <c r="P1435" i="37"/>
  <c r="P1260" i="37"/>
  <c r="P959" i="37"/>
  <c r="G113" i="2"/>
  <c r="F3375" i="37" l="1"/>
  <c r="J3418" i="37"/>
  <c r="J3418" i="39" s="1"/>
  <c r="J3380" i="37"/>
  <c r="J3376" i="37"/>
  <c r="J3378" i="37"/>
  <c r="J3385" i="37"/>
  <c r="J3379" i="37"/>
  <c r="J3416" i="37"/>
  <c r="J3416" i="39" s="1"/>
  <c r="J3382" i="37"/>
  <c r="J3407" i="37"/>
  <c r="C2014" i="37"/>
  <c r="F3406" i="37"/>
  <c r="F3406" i="39" s="1"/>
  <c r="G3412" i="37"/>
  <c r="F3414" i="37"/>
  <c r="F3414" i="39" s="1"/>
  <c r="O3411" i="37"/>
  <c r="F3411" i="37"/>
  <c r="G3397" i="37"/>
  <c r="G3351" i="37"/>
  <c r="G3417" i="37"/>
  <c r="G3417" i="39" s="1"/>
  <c r="G3399" i="37"/>
  <c r="G3399" i="39" s="1"/>
  <c r="G3384" i="37"/>
  <c r="G3384" i="39" s="1"/>
  <c r="G3415" i="37"/>
  <c r="G3415" i="39" s="1"/>
  <c r="G3409" i="37"/>
  <c r="G3409" i="39" s="1"/>
  <c r="G3353" i="37"/>
  <c r="F3348" i="37"/>
  <c r="F3381" i="37"/>
  <c r="F3381" i="39" s="1"/>
  <c r="G3349" i="37"/>
  <c r="G3398" i="37"/>
  <c r="G3346" i="37"/>
  <c r="G3346" i="39" s="1"/>
  <c r="G3373" i="37"/>
  <c r="G3363" i="37"/>
  <c r="G3352" i="37"/>
  <c r="G3341" i="37"/>
  <c r="G3341" i="39" s="1"/>
  <c r="G3394" i="37"/>
  <c r="G3390" i="37"/>
  <c r="G3392" i="37"/>
  <c r="G3343" i="37"/>
  <c r="G3340" i="37"/>
  <c r="G3396" i="37"/>
  <c r="G3377" i="37"/>
  <c r="G3366" i="37"/>
  <c r="G3361" i="37"/>
  <c r="G3350" i="37"/>
  <c r="O3401" i="37"/>
  <c r="O3401" i="39" s="1"/>
  <c r="G3371" i="37"/>
  <c r="G3344" i="37"/>
  <c r="G3344" i="39" s="1"/>
  <c r="G3375" i="37" l="1"/>
  <c r="J3375" i="37" s="1"/>
  <c r="O3382" i="37"/>
  <c r="O3378" i="37"/>
  <c r="O3416" i="37"/>
  <c r="O3416" i="39" s="1"/>
  <c r="O3376" i="37"/>
  <c r="O3379" i="37"/>
  <c r="O3380" i="37"/>
  <c r="O3407" i="37"/>
  <c r="O3385" i="37"/>
  <c r="O3418" i="37"/>
  <c r="O3418" i="39" s="1"/>
  <c r="O3406" i="37"/>
  <c r="O3406" i="39" s="1"/>
  <c r="J3392" i="37"/>
  <c r="O3414" i="37"/>
  <c r="O3414" i="39" s="1"/>
  <c r="E2014" i="37"/>
  <c r="K2014" i="37"/>
  <c r="D2014" i="37"/>
  <c r="D2014" i="39" s="1"/>
  <c r="J3412" i="37"/>
  <c r="G3411" i="37"/>
  <c r="J3415" i="37"/>
  <c r="J3415" i="39" s="1"/>
  <c r="J3384" i="37"/>
  <c r="J3384" i="39" s="1"/>
  <c r="J3399" i="37"/>
  <c r="J3399" i="39" s="1"/>
  <c r="J3417" i="37"/>
  <c r="J3417" i="39" s="1"/>
  <c r="J3351" i="37"/>
  <c r="J3397" i="37"/>
  <c r="J3409" i="37"/>
  <c r="J3409" i="39" s="1"/>
  <c r="G3406" i="37"/>
  <c r="G3406" i="39" s="1"/>
  <c r="O3381" i="37"/>
  <c r="O3381" i="39" s="1"/>
  <c r="J3353" i="37"/>
  <c r="G3348" i="37"/>
  <c r="J3349" i="37"/>
  <c r="J3352" i="37"/>
  <c r="J3363" i="37"/>
  <c r="J3346" i="37"/>
  <c r="J3346" i="39" s="1"/>
  <c r="J3373" i="37"/>
  <c r="J3398" i="37"/>
  <c r="J3341" i="37"/>
  <c r="J3341" i="39" s="1"/>
  <c r="G3414" i="37"/>
  <c r="G3414" i="39" s="1"/>
  <c r="J3394" i="37"/>
  <c r="J3390" i="37"/>
  <c r="J3343" i="37"/>
  <c r="G3381" i="37"/>
  <c r="G3381" i="39" s="1"/>
  <c r="G3401" i="37"/>
  <c r="G3401" i="39" s="1"/>
  <c r="J3377" i="37"/>
  <c r="J3371" i="37"/>
  <c r="J3366" i="37"/>
  <c r="J3344" i="37"/>
  <c r="J3344" i="39" s="1"/>
  <c r="J3361" i="37"/>
  <c r="J3350" i="37"/>
  <c r="J3396" i="37"/>
  <c r="J3340" i="37"/>
  <c r="I2014" i="39" l="1"/>
  <c r="N2014" i="39"/>
  <c r="A2014" i="39"/>
  <c r="G2014" i="39"/>
  <c r="J2014" i="39"/>
  <c r="O2014" i="39"/>
  <c r="L2014" i="39"/>
  <c r="C2014" i="39"/>
  <c r="H2014" i="39"/>
  <c r="F2014" i="39"/>
  <c r="K2014" i="39"/>
  <c r="P2014" i="39"/>
  <c r="E2014" i="39"/>
  <c r="M2014" i="39"/>
  <c r="O3392" i="37"/>
  <c r="L2014" i="37"/>
  <c r="O3412" i="37"/>
  <c r="J3411" i="37"/>
  <c r="O3399" i="37"/>
  <c r="O3399" i="39" s="1"/>
  <c r="O3397" i="37"/>
  <c r="O3417" i="37"/>
  <c r="O3417" i="39" s="1"/>
  <c r="O3384" i="37"/>
  <c r="O3384" i="39" s="1"/>
  <c r="O3351" i="37"/>
  <c r="O3415" i="37"/>
  <c r="O3415" i="39" s="1"/>
  <c r="O3409" i="37"/>
  <c r="O3409" i="39" s="1"/>
  <c r="J3406" i="37"/>
  <c r="J3406" i="39" s="1"/>
  <c r="O3353" i="37"/>
  <c r="J3348" i="37"/>
  <c r="O3349" i="37"/>
  <c r="O3398" i="37"/>
  <c r="O3363" i="37"/>
  <c r="O3346" i="37"/>
  <c r="O3346" i="39" s="1"/>
  <c r="O3373" i="37"/>
  <c r="O3352" i="37"/>
  <c r="O3341" i="37"/>
  <c r="O3341" i="39" s="1"/>
  <c r="J3414" i="37"/>
  <c r="J3414" i="39" s="1"/>
  <c r="O3394" i="37"/>
  <c r="O3390" i="37"/>
  <c r="O3343" i="37"/>
  <c r="J3381" i="37"/>
  <c r="J3381" i="39" s="1"/>
  <c r="J3401" i="37"/>
  <c r="J3401" i="39" s="1"/>
  <c r="O3377" i="37"/>
  <c r="O3371" i="37"/>
  <c r="O3366" i="37"/>
  <c r="O3344" i="37"/>
  <c r="O3344" i="39" s="1"/>
  <c r="O3361" i="37"/>
  <c r="O3350" i="37"/>
  <c r="O3396" i="37"/>
  <c r="O3340" i="37"/>
  <c r="C25" i="38" l="1"/>
  <c r="C26" i="38"/>
  <c r="C682" i="37" l="1"/>
  <c r="L682" i="37" s="1"/>
  <c r="C602" i="37"/>
  <c r="L602" i="37" s="1"/>
  <c r="C562" i="37"/>
  <c r="L562" i="37" s="1"/>
  <c r="C522" i="37"/>
  <c r="L522" i="37" s="1"/>
  <c r="C482" i="37"/>
  <c r="L482" i="37" s="1"/>
  <c r="C442" i="37"/>
  <c r="L442" i="37" s="1"/>
  <c r="C2388" i="37"/>
  <c r="L2388" i="37" s="1"/>
  <c r="C2348" i="37"/>
  <c r="L2348" i="37" s="1"/>
  <c r="C2308" i="37"/>
  <c r="L2308" i="37" s="1"/>
  <c r="C2268" i="37"/>
  <c r="L2268" i="37" s="1"/>
  <c r="C2228" i="37"/>
  <c r="L2228" i="37" s="1"/>
  <c r="C2188" i="37"/>
  <c r="L2188" i="37" s="1"/>
  <c r="C2148" i="37"/>
  <c r="L2148" i="37" s="1"/>
  <c r="C2108" i="37"/>
  <c r="L2108" i="37" s="1"/>
  <c r="C2068" i="37"/>
  <c r="L2068" i="37" s="1"/>
  <c r="C742" i="37"/>
  <c r="L742" i="37" s="1"/>
  <c r="C702" i="37"/>
  <c r="L702" i="37" s="1"/>
  <c r="C662" i="37"/>
  <c r="L662" i="37" s="1"/>
  <c r="C622" i="37"/>
  <c r="L622" i="37" s="1"/>
  <c r="C582" i="37"/>
  <c r="L582" i="37" s="1"/>
  <c r="C542" i="37"/>
  <c r="L542" i="37" s="1"/>
  <c r="C502" i="37"/>
  <c r="L502" i="37" s="1"/>
  <c r="C462" i="37"/>
  <c r="L462" i="37" s="1"/>
  <c r="C422" i="37"/>
  <c r="L422" i="37" s="1"/>
  <c r="C2368" i="37"/>
  <c r="L2368" i="37" s="1"/>
  <c r="C2328" i="37"/>
  <c r="L2328" i="37" s="1"/>
  <c r="C2288" i="37"/>
  <c r="L2288" i="37" s="1"/>
  <c r="C2248" i="37"/>
  <c r="L2248" i="37" s="1"/>
  <c r="C2208" i="37"/>
  <c r="L2208" i="37" s="1"/>
  <c r="C2168" i="37"/>
  <c r="L2168" i="37" s="1"/>
  <c r="C2128" i="37"/>
  <c r="L2128" i="37" s="1"/>
  <c r="C2088" i="37"/>
  <c r="L2088" i="37" s="1"/>
  <c r="C2048" i="37"/>
  <c r="L2048" i="37" s="1"/>
  <c r="C783" i="37"/>
  <c r="C2409" i="37"/>
  <c r="L2409" i="37" s="1"/>
  <c r="C2041" i="37"/>
  <c r="L2041" i="37" s="1"/>
  <c r="C755" i="37"/>
  <c r="L755" i="37" s="1"/>
  <c r="C715" i="37"/>
  <c r="L715" i="37" s="1"/>
  <c r="C675" i="37"/>
  <c r="L675" i="37" s="1"/>
  <c r="C635" i="37"/>
  <c r="L635" i="37" s="1"/>
  <c r="C595" i="37"/>
  <c r="L595" i="37" s="1"/>
  <c r="C555" i="37"/>
  <c r="L555" i="37" s="1"/>
  <c r="C515" i="37"/>
  <c r="L515" i="37" s="1"/>
  <c r="C475" i="37"/>
  <c r="L475" i="37" s="1"/>
  <c r="C435" i="37"/>
  <c r="L435" i="37" s="1"/>
  <c r="C2381" i="37"/>
  <c r="L2381" i="37" s="1"/>
  <c r="C2341" i="37"/>
  <c r="L2341" i="37" s="1"/>
  <c r="C2301" i="37"/>
  <c r="L2301" i="37" s="1"/>
  <c r="C2261" i="37"/>
  <c r="L2261" i="37" s="1"/>
  <c r="C2221" i="37"/>
  <c r="L2221" i="37" s="1"/>
  <c r="C2181" i="37"/>
  <c r="L2181" i="37" s="1"/>
  <c r="C2141" i="37"/>
  <c r="L2141" i="37" s="1"/>
  <c r="C2101" i="37"/>
  <c r="L2101" i="37" s="1"/>
  <c r="C2061" i="37"/>
  <c r="L2061" i="37" s="1"/>
  <c r="C735" i="37"/>
  <c r="L735" i="37" s="1"/>
  <c r="C695" i="37"/>
  <c r="L695" i="37" s="1"/>
  <c r="C655" i="37"/>
  <c r="L655" i="37" s="1"/>
  <c r="C615" i="37"/>
  <c r="L615" i="37" s="1"/>
  <c r="C535" i="37"/>
  <c r="L535" i="37" s="1"/>
  <c r="C495" i="37"/>
  <c r="L495" i="37" s="1"/>
  <c r="C415" i="37"/>
  <c r="L415" i="37" s="1"/>
  <c r="C2361" i="37"/>
  <c r="L2361" i="37" s="1"/>
  <c r="C2321" i="37"/>
  <c r="L2321" i="37" s="1"/>
  <c r="C2281" i="37"/>
  <c r="L2281" i="37" s="1"/>
  <c r="C2241" i="37"/>
  <c r="L2241" i="37" s="1"/>
  <c r="C2201" i="37"/>
  <c r="L2201" i="37" s="1"/>
  <c r="C2161" i="37"/>
  <c r="L2161" i="37" s="1"/>
  <c r="C2121" i="37"/>
  <c r="L2121" i="37" s="1"/>
  <c r="C2081" i="37"/>
  <c r="L2081" i="37" s="1"/>
  <c r="C575" i="37"/>
  <c r="L575" i="37" s="1"/>
  <c r="C455" i="37"/>
  <c r="L455" i="37" s="1"/>
  <c r="D782" i="37"/>
  <c r="D782" i="39" s="1"/>
  <c r="C782" i="37"/>
  <c r="D777" i="37"/>
  <c r="D777" i="39" s="1"/>
  <c r="C777" i="37"/>
  <c r="C778" i="37"/>
  <c r="C2404" i="37"/>
  <c r="L2404" i="37" s="1"/>
  <c r="H2408" i="37"/>
  <c r="H2408" i="39" s="1"/>
  <c r="H2403" i="37"/>
  <c r="H2403" i="39" s="1"/>
  <c r="G26" i="38"/>
  <c r="F26" i="38" s="1"/>
  <c r="D2409" i="37" s="1"/>
  <c r="D2409" i="39" s="1"/>
  <c r="G25" i="38"/>
  <c r="F25" i="38" s="1"/>
  <c r="D2404" i="37" s="1"/>
  <c r="D2404" i="39" s="1"/>
  <c r="H2409" i="39" l="1"/>
  <c r="C2409" i="39"/>
  <c r="L2409" i="39"/>
  <c r="M2409" i="39"/>
  <c r="I2409" i="39"/>
  <c r="A2409" i="39"/>
  <c r="N2409" i="39"/>
  <c r="C777" i="39"/>
  <c r="A777" i="39"/>
  <c r="M777" i="39"/>
  <c r="K777" i="39"/>
  <c r="O777" i="39"/>
  <c r="P777" i="39"/>
  <c r="O782" i="39"/>
  <c r="A782" i="39"/>
  <c r="P782" i="39"/>
  <c r="C782" i="39"/>
  <c r="E782" i="39"/>
  <c r="M782" i="39"/>
  <c r="L2404" i="39"/>
  <c r="N2404" i="39"/>
  <c r="C2404" i="39"/>
  <c r="A2404" i="39"/>
  <c r="H2404" i="39"/>
  <c r="I2404" i="39"/>
  <c r="M2404" i="39"/>
  <c r="C642" i="37"/>
  <c r="L642" i="37" s="1"/>
  <c r="C722" i="37"/>
  <c r="L722" i="37" s="1"/>
  <c r="C762" i="37"/>
  <c r="L762" i="37" s="1"/>
  <c r="I2403" i="37"/>
  <c r="I2403" i="39" s="1"/>
  <c r="I2408" i="37"/>
  <c r="I2408" i="39" s="1"/>
  <c r="H777" i="37"/>
  <c r="I777" i="37" s="1"/>
  <c r="I777" i="39" s="1"/>
  <c r="E782" i="37"/>
  <c r="E2409" i="37"/>
  <c r="E2409" i="39" s="1"/>
  <c r="F2409" i="37"/>
  <c r="F2409" i="39" s="1"/>
  <c r="E777" i="37"/>
  <c r="E777" i="39" s="1"/>
  <c r="B778" i="37"/>
  <c r="K778" i="37"/>
  <c r="B2121" i="37"/>
  <c r="K2121" i="37"/>
  <c r="B495" i="37"/>
  <c r="K495" i="37"/>
  <c r="B2141" i="37"/>
  <c r="K2141" i="37"/>
  <c r="B475" i="37"/>
  <c r="K475" i="37"/>
  <c r="B2041" i="37"/>
  <c r="K2041" i="37"/>
  <c r="B2208" i="37"/>
  <c r="K2208" i="37"/>
  <c r="B542" i="37"/>
  <c r="K542" i="37"/>
  <c r="B2148" i="37"/>
  <c r="K2148" i="37"/>
  <c r="B482" i="37"/>
  <c r="K482" i="37"/>
  <c r="B777" i="37"/>
  <c r="K777" i="37"/>
  <c r="B2161" i="37"/>
  <c r="K2161" i="37"/>
  <c r="B535" i="37"/>
  <c r="K535" i="37"/>
  <c r="B2181" i="37"/>
  <c r="K2181" i="37"/>
  <c r="B515" i="37"/>
  <c r="K515" i="37"/>
  <c r="B2409" i="37"/>
  <c r="K2409" i="37"/>
  <c r="K2409" i="39" s="1"/>
  <c r="B2248" i="37"/>
  <c r="K2248" i="37"/>
  <c r="B582" i="37"/>
  <c r="K582" i="37"/>
  <c r="B2188" i="37"/>
  <c r="K2188" i="37"/>
  <c r="B522" i="37"/>
  <c r="K522" i="37"/>
  <c r="B2201" i="37"/>
  <c r="K2201" i="37"/>
  <c r="B615" i="37"/>
  <c r="K615" i="37"/>
  <c r="B2221" i="37"/>
  <c r="K2221" i="37"/>
  <c r="B555" i="37"/>
  <c r="K555" i="37"/>
  <c r="B783" i="37"/>
  <c r="K783" i="37"/>
  <c r="B2288" i="37"/>
  <c r="K2288" i="37"/>
  <c r="B622" i="37"/>
  <c r="K622" i="37"/>
  <c r="B2228" i="37"/>
  <c r="K2228" i="37"/>
  <c r="B562" i="37"/>
  <c r="K562" i="37"/>
  <c r="B782" i="37"/>
  <c r="K782" i="37"/>
  <c r="K782" i="39" s="1"/>
  <c r="B2241" i="37"/>
  <c r="K2241" i="37"/>
  <c r="B655" i="37"/>
  <c r="K655" i="37"/>
  <c r="B2261" i="37"/>
  <c r="K2261" i="37"/>
  <c r="B595" i="37"/>
  <c r="K595" i="37"/>
  <c r="B2328" i="37"/>
  <c r="K2328" i="37"/>
  <c r="B662" i="37"/>
  <c r="K662" i="37"/>
  <c r="B2268" i="37"/>
  <c r="K2268" i="37"/>
  <c r="B602" i="37"/>
  <c r="K602" i="37"/>
  <c r="B2281" i="37"/>
  <c r="K2281" i="37"/>
  <c r="B695" i="37"/>
  <c r="K695" i="37"/>
  <c r="B2301" i="37"/>
  <c r="K2301" i="37"/>
  <c r="B635" i="37"/>
  <c r="K635" i="37"/>
  <c r="B2048" i="37"/>
  <c r="K2048" i="37"/>
  <c r="B2368" i="37"/>
  <c r="K2368" i="37"/>
  <c r="B702" i="37"/>
  <c r="K702" i="37"/>
  <c r="B2308" i="37"/>
  <c r="K2308" i="37"/>
  <c r="B455" i="37"/>
  <c r="K455" i="37"/>
  <c r="B2321" i="37"/>
  <c r="K2321" i="37"/>
  <c r="B735" i="37"/>
  <c r="K735" i="37"/>
  <c r="B2341" i="37"/>
  <c r="K2341" i="37"/>
  <c r="B675" i="37"/>
  <c r="K675" i="37"/>
  <c r="B2088" i="37"/>
  <c r="K2088" i="37"/>
  <c r="B422" i="37"/>
  <c r="K422" i="37"/>
  <c r="B742" i="37"/>
  <c r="K742" i="37"/>
  <c r="B2348" i="37"/>
  <c r="K2348" i="37"/>
  <c r="B682" i="37"/>
  <c r="K682" i="37"/>
  <c r="B575" i="37"/>
  <c r="K575" i="37"/>
  <c r="B2361" i="37"/>
  <c r="K2361" i="37"/>
  <c r="B2061" i="37"/>
  <c r="K2061" i="37"/>
  <c r="B2381" i="37"/>
  <c r="K2381" i="37"/>
  <c r="B715" i="37"/>
  <c r="K715" i="37"/>
  <c r="B2128" i="37"/>
  <c r="K2128" i="37"/>
  <c r="B462" i="37"/>
  <c r="K462" i="37"/>
  <c r="B2068" i="37"/>
  <c r="K2068" i="37"/>
  <c r="B2388" i="37"/>
  <c r="K2388" i="37"/>
  <c r="B2404" i="37"/>
  <c r="K2404" i="37"/>
  <c r="K2404" i="39" s="1"/>
  <c r="B2081" i="37"/>
  <c r="K2081" i="37"/>
  <c r="B415" i="37"/>
  <c r="K415" i="37"/>
  <c r="B2101" i="37"/>
  <c r="K2101" i="37"/>
  <c r="B435" i="37"/>
  <c r="K435" i="37"/>
  <c r="B755" i="37"/>
  <c r="K755" i="37"/>
  <c r="B2168" i="37"/>
  <c r="K2168" i="37"/>
  <c r="B502" i="37"/>
  <c r="K502" i="37"/>
  <c r="B2108" i="37"/>
  <c r="K2108" i="37"/>
  <c r="B442" i="37"/>
  <c r="K442" i="37"/>
  <c r="F2404" i="37"/>
  <c r="F2404" i="39" s="1"/>
  <c r="E2404" i="37"/>
  <c r="E2404" i="39" s="1"/>
  <c r="G813" i="37"/>
  <c r="G813" i="39" s="1"/>
  <c r="H782" i="37"/>
  <c r="I782" i="37" s="1"/>
  <c r="I782" i="39" s="1"/>
  <c r="D25" i="38"/>
  <c r="D778" i="37" s="1"/>
  <c r="D778" i="39" s="1"/>
  <c r="D26" i="38"/>
  <c r="K722" i="37" l="1"/>
  <c r="B722" i="37"/>
  <c r="K642" i="37"/>
  <c r="B642" i="37"/>
  <c r="H777" i="39"/>
  <c r="H782" i="39"/>
  <c r="N778" i="39"/>
  <c r="F778" i="39"/>
  <c r="K778" i="39"/>
  <c r="I778" i="39"/>
  <c r="H778" i="39"/>
  <c r="C778" i="39"/>
  <c r="A778" i="39"/>
  <c r="E778" i="39"/>
  <c r="M778" i="39"/>
  <c r="K762" i="37"/>
  <c r="B762" i="37"/>
  <c r="G2409" i="37"/>
  <c r="G2409" i="39" s="1"/>
  <c r="O2409" i="37"/>
  <c r="O2409" i="39" s="1"/>
  <c r="G2404" i="37"/>
  <c r="G2404" i="39" s="1"/>
  <c r="O2404" i="37"/>
  <c r="O2404" i="39" s="1"/>
  <c r="J813" i="37"/>
  <c r="J813" i="39" s="1"/>
  <c r="D783" i="37"/>
  <c r="D783" i="39" s="1"/>
  <c r="F778" i="37"/>
  <c r="E778" i="37"/>
  <c r="C783" i="39" l="1"/>
  <c r="A783" i="39"/>
  <c r="K783" i="39"/>
  <c r="H783" i="39"/>
  <c r="I783" i="39"/>
  <c r="N783" i="39"/>
  <c r="F783" i="39"/>
  <c r="M783" i="39"/>
  <c r="J2404" i="37"/>
  <c r="J2404" i="39" s="1"/>
  <c r="J2409" i="37"/>
  <c r="J2409" i="39" s="1"/>
  <c r="G778" i="37"/>
  <c r="G778" i="39" s="1"/>
  <c r="O778" i="37"/>
  <c r="O778" i="39" s="1"/>
  <c r="D2507" i="37"/>
  <c r="D2507" i="39" s="1"/>
  <c r="C2457" i="37"/>
  <c r="L2457" i="37" s="1"/>
  <c r="C856" i="37"/>
  <c r="L856" i="37" s="1"/>
  <c r="C831" i="37"/>
  <c r="L831" i="37" s="1"/>
  <c r="C2507" i="37"/>
  <c r="L2507" i="37" s="1"/>
  <c r="C2482" i="37"/>
  <c r="L2482" i="37" s="1"/>
  <c r="C881" i="37"/>
  <c r="L881" i="37" s="1"/>
  <c r="D2503" i="37"/>
  <c r="D2503" i="39" s="1"/>
  <c r="C2503" i="37"/>
  <c r="L2503" i="37" s="1"/>
  <c r="C2478" i="37"/>
  <c r="L2478" i="37" s="1"/>
  <c r="C877" i="37"/>
  <c r="L877" i="37" s="1"/>
  <c r="C2453" i="37"/>
  <c r="L2453" i="37" s="1"/>
  <c r="C852" i="37"/>
  <c r="L852" i="37" s="1"/>
  <c r="C827" i="37"/>
  <c r="L827" i="37" s="1"/>
  <c r="E783" i="37"/>
  <c r="E783" i="39" s="1"/>
  <c r="D2478" i="37"/>
  <c r="D2478" i="39" s="1"/>
  <c r="D2453" i="37"/>
  <c r="D2453" i="39" s="1"/>
  <c r="D2482" i="37"/>
  <c r="D2482" i="39" s="1"/>
  <c r="D2457" i="37"/>
  <c r="D2457" i="39" s="1"/>
  <c r="D877" i="37"/>
  <c r="D877" i="39" s="1"/>
  <c r="D881" i="37"/>
  <c r="D881" i="39" s="1"/>
  <c r="D831" i="37"/>
  <c r="D831" i="39" s="1"/>
  <c r="D856" i="37"/>
  <c r="D856" i="39" s="1"/>
  <c r="D852" i="37"/>
  <c r="D852" i="39" s="1"/>
  <c r="D827" i="37"/>
  <c r="D827" i="39" s="1"/>
  <c r="F783" i="37"/>
  <c r="G831" i="39" l="1"/>
  <c r="N831" i="39"/>
  <c r="P831" i="39"/>
  <c r="I831" i="39"/>
  <c r="O831" i="39"/>
  <c r="H831" i="39"/>
  <c r="F831" i="39"/>
  <c r="L831" i="39"/>
  <c r="M831" i="39"/>
  <c r="E831" i="39"/>
  <c r="K831" i="39"/>
  <c r="C831" i="39"/>
  <c r="J831" i="39"/>
  <c r="A831" i="39"/>
  <c r="I881" i="39"/>
  <c r="J881" i="39"/>
  <c r="C881" i="39"/>
  <c r="L881" i="39"/>
  <c r="N881" i="39"/>
  <c r="A881" i="39"/>
  <c r="P881" i="39"/>
  <c r="F881" i="39"/>
  <c r="H881" i="39"/>
  <c r="O881" i="39"/>
  <c r="G881" i="39"/>
  <c r="M881" i="39"/>
  <c r="E881" i="39"/>
  <c r="K881" i="39"/>
  <c r="N877" i="39"/>
  <c r="H877" i="39"/>
  <c r="M877" i="39"/>
  <c r="P877" i="39"/>
  <c r="I877" i="39"/>
  <c r="L877" i="39"/>
  <c r="A877" i="39"/>
  <c r="C877" i="39"/>
  <c r="I2457" i="39"/>
  <c r="L2457" i="39"/>
  <c r="P2457" i="39"/>
  <c r="H2457" i="39"/>
  <c r="N2457" i="39"/>
  <c r="F2457" i="39"/>
  <c r="M2457" i="39"/>
  <c r="J2457" i="39"/>
  <c r="E2457" i="39"/>
  <c r="A2457" i="39"/>
  <c r="O2457" i="39"/>
  <c r="K2457" i="39"/>
  <c r="G2457" i="39"/>
  <c r="C2457" i="39"/>
  <c r="L2482" i="39"/>
  <c r="A2482" i="39"/>
  <c r="E2482" i="39"/>
  <c r="M2482" i="39"/>
  <c r="P2482" i="39"/>
  <c r="H2482" i="39"/>
  <c r="I2482" i="39"/>
  <c r="F2482" i="39"/>
  <c r="K2482" i="39"/>
  <c r="C2482" i="39"/>
  <c r="O2482" i="39"/>
  <c r="G2482" i="39"/>
  <c r="J2482" i="39"/>
  <c r="N2482" i="39"/>
  <c r="L827" i="39"/>
  <c r="N827" i="39"/>
  <c r="A827" i="39"/>
  <c r="H827" i="39"/>
  <c r="P827" i="39"/>
  <c r="I827" i="39"/>
  <c r="M827" i="39"/>
  <c r="C827" i="39"/>
  <c r="F2453" i="39"/>
  <c r="P2453" i="39"/>
  <c r="G2453" i="39"/>
  <c r="J2453" i="39"/>
  <c r="L2453" i="39"/>
  <c r="E2453" i="39"/>
  <c r="O2453" i="39"/>
  <c r="H2453" i="39"/>
  <c r="M2453" i="39"/>
  <c r="A2453" i="39"/>
  <c r="I2453" i="39"/>
  <c r="N2453" i="39"/>
  <c r="K2453" i="39"/>
  <c r="C2453" i="39"/>
  <c r="G2507" i="39"/>
  <c r="O2507" i="39"/>
  <c r="C2507" i="39"/>
  <c r="I2507" i="39"/>
  <c r="L2507" i="39"/>
  <c r="K2507" i="39"/>
  <c r="E2507" i="39"/>
  <c r="M2507" i="39"/>
  <c r="F2507" i="39"/>
  <c r="N2507" i="39"/>
  <c r="A2507" i="39"/>
  <c r="H2507" i="39"/>
  <c r="J2507" i="39"/>
  <c r="P2507" i="39"/>
  <c r="C852" i="39"/>
  <c r="M852" i="39"/>
  <c r="L852" i="39"/>
  <c r="A852" i="39"/>
  <c r="N852" i="39"/>
  <c r="I852" i="39"/>
  <c r="P852" i="39"/>
  <c r="H852" i="39"/>
  <c r="F2478" i="39"/>
  <c r="N2478" i="39"/>
  <c r="G2478" i="39"/>
  <c r="A2478" i="39"/>
  <c r="K2478" i="39"/>
  <c r="I2478" i="39"/>
  <c r="L2478" i="39"/>
  <c r="E2478" i="39"/>
  <c r="O2478" i="39"/>
  <c r="H2478" i="39"/>
  <c r="M2478" i="39"/>
  <c r="J2478" i="39"/>
  <c r="C2478" i="39"/>
  <c r="P2478" i="39"/>
  <c r="G2503" i="39"/>
  <c r="L2503" i="39"/>
  <c r="A2503" i="39"/>
  <c r="J2503" i="39"/>
  <c r="N2503" i="39"/>
  <c r="M2503" i="39"/>
  <c r="F2503" i="39"/>
  <c r="E2503" i="39"/>
  <c r="K2503" i="39"/>
  <c r="O2503" i="39"/>
  <c r="C2503" i="39"/>
  <c r="I2503" i="39"/>
  <c r="P2503" i="39"/>
  <c r="H2503" i="39"/>
  <c r="I856" i="39"/>
  <c r="L856" i="39"/>
  <c r="M856" i="39"/>
  <c r="J856" i="39"/>
  <c r="K856" i="39"/>
  <c r="G856" i="39"/>
  <c r="N856" i="39"/>
  <c r="C856" i="39"/>
  <c r="H856" i="39"/>
  <c r="P856" i="39"/>
  <c r="E856" i="39"/>
  <c r="O856" i="39"/>
  <c r="F856" i="39"/>
  <c r="A856" i="39"/>
  <c r="P2409" i="37"/>
  <c r="P2409" i="39" s="1"/>
  <c r="P2404" i="37"/>
  <c r="P2404" i="39" s="1"/>
  <c r="J778" i="37"/>
  <c r="G783" i="37"/>
  <c r="G783" i="39" s="1"/>
  <c r="O783" i="37"/>
  <c r="O783" i="39" s="1"/>
  <c r="E2507" i="37"/>
  <c r="F2507" i="37"/>
  <c r="F2503" i="37"/>
  <c r="E2503" i="37"/>
  <c r="B881" i="37"/>
  <c r="K881" i="37"/>
  <c r="B827" i="37"/>
  <c r="K827" i="37"/>
  <c r="K827" i="39" s="1"/>
  <c r="B2482" i="37"/>
  <c r="K2482" i="37"/>
  <c r="B852" i="37"/>
  <c r="K852" i="37"/>
  <c r="K852" i="39" s="1"/>
  <c r="B2507" i="37"/>
  <c r="K2507" i="37"/>
  <c r="K2453" i="37"/>
  <c r="B2453" i="37"/>
  <c r="B831" i="37"/>
  <c r="K831" i="37"/>
  <c r="B877" i="37"/>
  <c r="K877" i="37"/>
  <c r="K877" i="39" s="1"/>
  <c r="B856" i="37"/>
  <c r="K856" i="37"/>
  <c r="B2478" i="37"/>
  <c r="K2478" i="37"/>
  <c r="K2457" i="37"/>
  <c r="B2457" i="37"/>
  <c r="K2503" i="37"/>
  <c r="B2503" i="37"/>
  <c r="F881" i="37"/>
  <c r="E877" i="37"/>
  <c r="E877" i="39" s="1"/>
  <c r="E2482" i="37"/>
  <c r="F2482" i="37"/>
  <c r="F2478" i="37"/>
  <c r="E2478" i="37"/>
  <c r="E881" i="37"/>
  <c r="F877" i="37"/>
  <c r="F877" i="39" s="1"/>
  <c r="F2457" i="37"/>
  <c r="E2457" i="37"/>
  <c r="F2453" i="37"/>
  <c r="E2453" i="37"/>
  <c r="F827" i="37"/>
  <c r="F827" i="39" s="1"/>
  <c r="E827" i="37"/>
  <c r="E827" i="39" s="1"/>
  <c r="E852" i="37"/>
  <c r="E852" i="39" s="1"/>
  <c r="F852" i="37"/>
  <c r="F852" i="39" s="1"/>
  <c r="F856" i="37"/>
  <c r="E856" i="37"/>
  <c r="E831" i="37"/>
  <c r="F831" i="37"/>
  <c r="P778" i="37" l="1"/>
  <c r="P778" i="39" s="1"/>
  <c r="J778" i="39"/>
  <c r="C4" i="38"/>
  <c r="C6" i="38"/>
  <c r="C8" i="38"/>
  <c r="J783" i="37"/>
  <c r="L778" i="37"/>
  <c r="L778" i="39" s="1"/>
  <c r="D2483" i="37"/>
  <c r="D2483" i="39" s="1"/>
  <c r="C2508" i="37"/>
  <c r="D832" i="37"/>
  <c r="D832" i="39" s="1"/>
  <c r="C882" i="37"/>
  <c r="C832" i="37"/>
  <c r="D882" i="37"/>
  <c r="D882" i="39" s="1"/>
  <c r="D2508" i="37"/>
  <c r="D2508" i="39" s="1"/>
  <c r="D2458" i="37"/>
  <c r="D2458" i="39" s="1"/>
  <c r="C857" i="37"/>
  <c r="C2458" i="37"/>
  <c r="D857" i="37"/>
  <c r="D857" i="39" s="1"/>
  <c r="C2483" i="37"/>
  <c r="C20" i="38"/>
  <c r="C19" i="38"/>
  <c r="C17" i="38"/>
  <c r="G2507" i="37"/>
  <c r="O2507" i="37"/>
  <c r="G856" i="37"/>
  <c r="O856" i="37"/>
  <c r="G827" i="37"/>
  <c r="G827" i="39" s="1"/>
  <c r="O827" i="37"/>
  <c r="O827" i="39" s="1"/>
  <c r="G2457" i="37"/>
  <c r="O2457" i="37"/>
  <c r="G2478" i="37"/>
  <c r="O2478" i="37"/>
  <c r="G881" i="37"/>
  <c r="O881" i="37"/>
  <c r="G831" i="37"/>
  <c r="O831" i="37"/>
  <c r="G852" i="37"/>
  <c r="G852" i="39" s="1"/>
  <c r="O852" i="37"/>
  <c r="O852" i="39" s="1"/>
  <c r="G877" i="37"/>
  <c r="G877" i="39" s="1"/>
  <c r="O877" i="37"/>
  <c r="O877" i="39" s="1"/>
  <c r="G2482" i="37"/>
  <c r="O2482" i="37"/>
  <c r="G2453" i="37"/>
  <c r="O2453" i="37"/>
  <c r="G2503" i="37"/>
  <c r="O2503" i="37"/>
  <c r="C18" i="38"/>
  <c r="C2359" i="37"/>
  <c r="L2359" i="37" s="1"/>
  <c r="C2319" i="37"/>
  <c r="L2319" i="37" s="1"/>
  <c r="C2279" i="37"/>
  <c r="L2279" i="37" s="1"/>
  <c r="C2239" i="37"/>
  <c r="L2239" i="37" s="1"/>
  <c r="C2199" i="37"/>
  <c r="L2199" i="37" s="1"/>
  <c r="C2159" i="37"/>
  <c r="L2159" i="37" s="1"/>
  <c r="C2119" i="37"/>
  <c r="L2119" i="37" s="1"/>
  <c r="C2079" i="37"/>
  <c r="L2079" i="37" s="1"/>
  <c r="C733" i="37"/>
  <c r="L733" i="37" s="1"/>
  <c r="C573" i="37"/>
  <c r="L573" i="37" s="1"/>
  <c r="C453" i="37"/>
  <c r="L453" i="37" s="1"/>
  <c r="C2039" i="37"/>
  <c r="L2039" i="37" s="1"/>
  <c r="C753" i="37"/>
  <c r="L753" i="37" s="1"/>
  <c r="C713" i="37"/>
  <c r="L713" i="37" s="1"/>
  <c r="C633" i="37"/>
  <c r="L633" i="37" s="1"/>
  <c r="C593" i="37"/>
  <c r="L593" i="37" s="1"/>
  <c r="C553" i="37"/>
  <c r="L553" i="37" s="1"/>
  <c r="C513" i="37"/>
  <c r="L513" i="37" s="1"/>
  <c r="C473" i="37"/>
  <c r="L473" i="37" s="1"/>
  <c r="C433" i="37"/>
  <c r="L433" i="37" s="1"/>
  <c r="C2379" i="37"/>
  <c r="L2379" i="37" s="1"/>
  <c r="C2339" i="37"/>
  <c r="L2339" i="37" s="1"/>
  <c r="C2299" i="37"/>
  <c r="L2299" i="37" s="1"/>
  <c r="C2259" i="37"/>
  <c r="L2259" i="37" s="1"/>
  <c r="C2219" i="37"/>
  <c r="L2219" i="37" s="1"/>
  <c r="C2179" i="37"/>
  <c r="L2179" i="37" s="1"/>
  <c r="C2139" i="37"/>
  <c r="L2139" i="37" s="1"/>
  <c r="C2099" i="37"/>
  <c r="L2099" i="37" s="1"/>
  <c r="C2059" i="37"/>
  <c r="L2059" i="37" s="1"/>
  <c r="C673" i="37"/>
  <c r="L673" i="37" s="1"/>
  <c r="C693" i="37"/>
  <c r="L693" i="37" s="1"/>
  <c r="C653" i="37"/>
  <c r="L653" i="37" s="1"/>
  <c r="C613" i="37"/>
  <c r="L613" i="37" s="1"/>
  <c r="C533" i="37"/>
  <c r="L533" i="37" s="1"/>
  <c r="C493" i="37"/>
  <c r="L493" i="37" s="1"/>
  <c r="C413" i="37"/>
  <c r="L413" i="37" s="1"/>
  <c r="C714" i="37"/>
  <c r="L714" i="37" s="1"/>
  <c r="C674" i="37"/>
  <c r="L674" i="37" s="1"/>
  <c r="C634" i="37"/>
  <c r="L634" i="37" s="1"/>
  <c r="C594" i="37"/>
  <c r="L594" i="37" s="1"/>
  <c r="C2060" i="37"/>
  <c r="L2060" i="37" s="1"/>
  <c r="C734" i="37"/>
  <c r="L734" i="37" s="1"/>
  <c r="C694" i="37"/>
  <c r="L694" i="37" s="1"/>
  <c r="C654" i="37"/>
  <c r="L654" i="37" s="1"/>
  <c r="C574" i="37"/>
  <c r="L574" i="37" s="1"/>
  <c r="C454" i="37"/>
  <c r="L454" i="37" s="1"/>
  <c r="D2098" i="37"/>
  <c r="D2098" i="39" s="1"/>
  <c r="C472" i="37"/>
  <c r="C2098" i="37"/>
  <c r="L2098" i="37" s="1"/>
  <c r="C739" i="37"/>
  <c r="L739" i="37" s="1"/>
  <c r="C699" i="37"/>
  <c r="L699" i="37" s="1"/>
  <c r="C659" i="37"/>
  <c r="L659" i="37" s="1"/>
  <c r="C619" i="37"/>
  <c r="L619" i="37" s="1"/>
  <c r="C579" i="37"/>
  <c r="L579" i="37" s="1"/>
  <c r="C539" i="37"/>
  <c r="L539" i="37" s="1"/>
  <c r="C499" i="37"/>
  <c r="L499" i="37" s="1"/>
  <c r="C459" i="37"/>
  <c r="L459" i="37" s="1"/>
  <c r="C419" i="37"/>
  <c r="L419" i="37" s="1"/>
  <c r="C2365" i="37"/>
  <c r="L2365" i="37" s="1"/>
  <c r="C2325" i="37"/>
  <c r="L2325" i="37" s="1"/>
  <c r="C2285" i="37"/>
  <c r="L2285" i="37" s="1"/>
  <c r="C2245" i="37"/>
  <c r="L2245" i="37" s="1"/>
  <c r="C2205" i="37"/>
  <c r="L2205" i="37" s="1"/>
  <c r="C2165" i="37"/>
  <c r="L2165" i="37" s="1"/>
  <c r="C2125" i="37"/>
  <c r="L2125" i="37" s="1"/>
  <c r="C2085" i="37"/>
  <c r="L2085" i="37" s="1"/>
  <c r="C2045" i="37"/>
  <c r="L2045" i="37" s="1"/>
  <c r="C759" i="37"/>
  <c r="L759" i="37" s="1"/>
  <c r="C719" i="37"/>
  <c r="L719" i="37" s="1"/>
  <c r="C679" i="37"/>
  <c r="L679" i="37" s="1"/>
  <c r="C639" i="37"/>
  <c r="L639" i="37" s="1"/>
  <c r="C599" i="37"/>
  <c r="L599" i="37" s="1"/>
  <c r="C559" i="37"/>
  <c r="L559" i="37" s="1"/>
  <c r="C519" i="37"/>
  <c r="L519" i="37" s="1"/>
  <c r="C479" i="37"/>
  <c r="L479" i="37" s="1"/>
  <c r="C439" i="37"/>
  <c r="L439" i="37" s="1"/>
  <c r="C2385" i="37"/>
  <c r="L2385" i="37" s="1"/>
  <c r="C2345" i="37"/>
  <c r="L2345" i="37" s="1"/>
  <c r="C2305" i="37"/>
  <c r="L2305" i="37" s="1"/>
  <c r="C2265" i="37"/>
  <c r="L2265" i="37" s="1"/>
  <c r="C2225" i="37"/>
  <c r="L2225" i="37" s="1"/>
  <c r="C2185" i="37"/>
  <c r="L2185" i="37" s="1"/>
  <c r="C2145" i="37"/>
  <c r="L2145" i="37" s="1"/>
  <c r="C2105" i="37"/>
  <c r="L2105" i="37" s="1"/>
  <c r="C2065" i="37"/>
  <c r="L2065" i="37" s="1"/>
  <c r="D471" i="37"/>
  <c r="D471" i="39" s="1"/>
  <c r="C784" i="37"/>
  <c r="C2410" i="37"/>
  <c r="L2410" i="37" s="1"/>
  <c r="D784" i="37"/>
  <c r="D784" i="39" s="1"/>
  <c r="D2410" i="37"/>
  <c r="D2410" i="39" s="1"/>
  <c r="D472" i="37"/>
  <c r="D472" i="39" s="1"/>
  <c r="C24" i="38"/>
  <c r="C16" i="38"/>
  <c r="C7" i="38"/>
  <c r="C29" i="38"/>
  <c r="G29" i="38" s="1"/>
  <c r="C2120" i="37" l="1"/>
  <c r="L2120" i="37" s="1"/>
  <c r="C2140" i="37"/>
  <c r="L2140" i="37" s="1"/>
  <c r="C2040" i="37"/>
  <c r="L2040" i="37" s="1"/>
  <c r="C2160" i="37"/>
  <c r="L2160" i="37" s="1"/>
  <c r="C2180" i="37"/>
  <c r="L2180" i="37" s="1"/>
  <c r="C2200" i="37"/>
  <c r="L2200" i="37" s="1"/>
  <c r="C2220" i="37"/>
  <c r="L2220" i="37" s="1"/>
  <c r="C2360" i="37"/>
  <c r="L2360" i="37" s="1"/>
  <c r="C2380" i="37"/>
  <c r="L2380" i="37" s="1"/>
  <c r="C2416" i="37"/>
  <c r="L2416" i="37" s="1"/>
  <c r="C2340" i="37"/>
  <c r="L2340" i="37" s="1"/>
  <c r="C414" i="37"/>
  <c r="L414" i="37" s="1"/>
  <c r="C434" i="37"/>
  <c r="L434" i="37" s="1"/>
  <c r="C2240" i="37"/>
  <c r="L2240" i="37" s="1"/>
  <c r="C790" i="37"/>
  <c r="K790" i="37" s="1"/>
  <c r="C494" i="37"/>
  <c r="L494" i="37" s="1"/>
  <c r="C474" i="37"/>
  <c r="L474" i="37" s="1"/>
  <c r="C2080" i="37"/>
  <c r="L2080" i="37" s="1"/>
  <c r="C2100" i="37"/>
  <c r="L2100" i="37" s="1"/>
  <c r="C754" i="37"/>
  <c r="L754" i="37" s="1"/>
  <c r="C534" i="37"/>
  <c r="L534" i="37" s="1"/>
  <c r="C514" i="37"/>
  <c r="L514" i="37" s="1"/>
  <c r="C2260" i="37"/>
  <c r="L2260" i="37" s="1"/>
  <c r="C2280" i="37"/>
  <c r="L2280" i="37" s="1"/>
  <c r="C2300" i="37"/>
  <c r="L2300" i="37" s="1"/>
  <c r="C2320" i="37"/>
  <c r="L2320" i="37" s="1"/>
  <c r="C614" i="37"/>
  <c r="L614" i="37" s="1"/>
  <c r="C554" i="37"/>
  <c r="L554" i="37" s="1"/>
  <c r="P783" i="37"/>
  <c r="P783" i="39" s="1"/>
  <c r="J783" i="39"/>
  <c r="D786" i="37"/>
  <c r="D786" i="39" s="1"/>
  <c r="C2412" i="37"/>
  <c r="L2412" i="37" s="1"/>
  <c r="C786" i="37"/>
  <c r="B786" i="37" s="1"/>
  <c r="D2412" i="37"/>
  <c r="D2412" i="39" s="1"/>
  <c r="J2098" i="39"/>
  <c r="I2098" i="39"/>
  <c r="G2098" i="39"/>
  <c r="H2098" i="39"/>
  <c r="N2098" i="39"/>
  <c r="M2098" i="39"/>
  <c r="P2098" i="39"/>
  <c r="A2098" i="39"/>
  <c r="F2098" i="39"/>
  <c r="L2098" i="39"/>
  <c r="O2098" i="39"/>
  <c r="E2098" i="39"/>
  <c r="C2098" i="39"/>
  <c r="K2098" i="39"/>
  <c r="J857" i="39"/>
  <c r="I857" i="39"/>
  <c r="C857" i="39"/>
  <c r="L857" i="39"/>
  <c r="N857" i="39"/>
  <c r="A857" i="39"/>
  <c r="P857" i="39"/>
  <c r="F857" i="39"/>
  <c r="H857" i="39"/>
  <c r="E857" i="39"/>
  <c r="O857" i="39"/>
  <c r="G857" i="39"/>
  <c r="K857" i="39"/>
  <c r="M857" i="39"/>
  <c r="M832" i="39"/>
  <c r="L832" i="39"/>
  <c r="F832" i="39"/>
  <c r="I832" i="39"/>
  <c r="N832" i="39"/>
  <c r="H832" i="39"/>
  <c r="A832" i="39"/>
  <c r="G832" i="39"/>
  <c r="J832" i="39"/>
  <c r="O832" i="39"/>
  <c r="C832" i="39"/>
  <c r="K832" i="39"/>
  <c r="E832" i="39"/>
  <c r="P832" i="39"/>
  <c r="O471" i="39"/>
  <c r="M471" i="39"/>
  <c r="A471" i="39"/>
  <c r="K471" i="39"/>
  <c r="I471" i="39"/>
  <c r="L471" i="39"/>
  <c r="E471" i="39"/>
  <c r="F471" i="39"/>
  <c r="C471" i="39"/>
  <c r="P471" i="39"/>
  <c r="N471" i="39"/>
  <c r="G471" i="39"/>
  <c r="H471" i="39"/>
  <c r="J471" i="39"/>
  <c r="A2458" i="39"/>
  <c r="M2458" i="39"/>
  <c r="L2458" i="39"/>
  <c r="E2458" i="39"/>
  <c r="I2458" i="39"/>
  <c r="P2458" i="39"/>
  <c r="O2458" i="39"/>
  <c r="G2458" i="39"/>
  <c r="N2458" i="39"/>
  <c r="K2458" i="39"/>
  <c r="F2458" i="39"/>
  <c r="C2458" i="39"/>
  <c r="J2458" i="39"/>
  <c r="H2458" i="39"/>
  <c r="M2483" i="39"/>
  <c r="H2483" i="39"/>
  <c r="C2483" i="39"/>
  <c r="L2483" i="39"/>
  <c r="I2483" i="39"/>
  <c r="E2483" i="39"/>
  <c r="K2483" i="39"/>
  <c r="O2483" i="39"/>
  <c r="A2483" i="39"/>
  <c r="F2483" i="39"/>
  <c r="P2483" i="39"/>
  <c r="J2483" i="39"/>
  <c r="G2483" i="39"/>
  <c r="N2483" i="39"/>
  <c r="O472" i="39"/>
  <c r="H472" i="39"/>
  <c r="K472" i="39"/>
  <c r="L472" i="39"/>
  <c r="N472" i="39"/>
  <c r="E472" i="39"/>
  <c r="I472" i="39"/>
  <c r="P472" i="39"/>
  <c r="G472" i="39"/>
  <c r="F472" i="39"/>
  <c r="C472" i="39"/>
  <c r="A472" i="39"/>
  <c r="J472" i="39"/>
  <c r="M472" i="39"/>
  <c r="E2508" i="39"/>
  <c r="O2508" i="39"/>
  <c r="I2508" i="39"/>
  <c r="N2508" i="39"/>
  <c r="L2508" i="39"/>
  <c r="F2508" i="39"/>
  <c r="G2508" i="39"/>
  <c r="C2508" i="39"/>
  <c r="J2508" i="39"/>
  <c r="A2508" i="39"/>
  <c r="K2508" i="39"/>
  <c r="M2508" i="39"/>
  <c r="P2508" i="39"/>
  <c r="H2508" i="39"/>
  <c r="H2410" i="39"/>
  <c r="P2410" i="39"/>
  <c r="I2410" i="39"/>
  <c r="M2410" i="39"/>
  <c r="N2410" i="39"/>
  <c r="A2410" i="39"/>
  <c r="L2410" i="39"/>
  <c r="C2410" i="39"/>
  <c r="F882" i="39"/>
  <c r="O882" i="39"/>
  <c r="L882" i="39"/>
  <c r="I882" i="39"/>
  <c r="A882" i="39"/>
  <c r="H882" i="39"/>
  <c r="G882" i="39"/>
  <c r="M882" i="39"/>
  <c r="C882" i="39"/>
  <c r="K882" i="39"/>
  <c r="P882" i="39"/>
  <c r="E882" i="39"/>
  <c r="J882" i="39"/>
  <c r="N882" i="39"/>
  <c r="I784" i="39"/>
  <c r="A784" i="39"/>
  <c r="N784" i="39"/>
  <c r="C784" i="39"/>
  <c r="H784" i="39"/>
  <c r="P784" i="39"/>
  <c r="M784" i="39"/>
  <c r="C2400" i="37"/>
  <c r="L2400" i="37" s="1"/>
  <c r="C546" i="37"/>
  <c r="B546" i="37" s="1"/>
  <c r="C2232" i="37"/>
  <c r="L2232" i="37" s="1"/>
  <c r="C566" i="37"/>
  <c r="K566" i="37" s="1"/>
  <c r="C2292" i="37"/>
  <c r="K2292" i="37" s="1"/>
  <c r="C626" i="37"/>
  <c r="K626" i="37" s="1"/>
  <c r="C2312" i="37"/>
  <c r="B2312" i="37" s="1"/>
  <c r="C646" i="37"/>
  <c r="K646" i="37" s="1"/>
  <c r="C2052" i="37"/>
  <c r="L2052" i="37" s="1"/>
  <c r="C2372" i="37"/>
  <c r="B2372" i="37" s="1"/>
  <c r="C706" i="37"/>
  <c r="B706" i="37" s="1"/>
  <c r="C2072" i="37"/>
  <c r="K2072" i="37" s="1"/>
  <c r="C2392" i="37"/>
  <c r="K2392" i="37" s="1"/>
  <c r="C726" i="37"/>
  <c r="B726" i="37" s="1"/>
  <c r="C2132" i="37"/>
  <c r="L2132" i="37" s="1"/>
  <c r="C466" i="37"/>
  <c r="L466" i="37" s="1"/>
  <c r="C2152" i="37"/>
  <c r="L2152" i="37" s="1"/>
  <c r="C486" i="37"/>
  <c r="L486" i="37" s="1"/>
  <c r="C2212" i="37"/>
  <c r="L2212" i="37" s="1"/>
  <c r="C686" i="37"/>
  <c r="K686" i="37" s="1"/>
  <c r="C2092" i="37"/>
  <c r="K2092" i="37" s="1"/>
  <c r="C2252" i="37"/>
  <c r="L2252" i="37" s="1"/>
  <c r="C426" i="37"/>
  <c r="L426" i="37" s="1"/>
  <c r="C586" i="37"/>
  <c r="B586" i="37" s="1"/>
  <c r="C746" i="37"/>
  <c r="L746" i="37" s="1"/>
  <c r="C471" i="37"/>
  <c r="K471" i="37" s="1"/>
  <c r="C2112" i="37"/>
  <c r="B2112" i="37" s="1"/>
  <c r="C2272" i="37"/>
  <c r="K2272" i="37" s="1"/>
  <c r="C446" i="37"/>
  <c r="B446" i="37" s="1"/>
  <c r="C606" i="37"/>
  <c r="B606" i="37" s="1"/>
  <c r="C766" i="37"/>
  <c r="K766" i="37" s="1"/>
  <c r="C2172" i="37"/>
  <c r="B2172" i="37" s="1"/>
  <c r="C2332" i="37"/>
  <c r="B2332" i="37" s="1"/>
  <c r="C506" i="37"/>
  <c r="B506" i="37" s="1"/>
  <c r="C666" i="37"/>
  <c r="B666" i="37" s="1"/>
  <c r="C2192" i="37"/>
  <c r="K2192" i="37" s="1"/>
  <c r="C2352" i="37"/>
  <c r="B2352" i="37" s="1"/>
  <c r="C526" i="37"/>
  <c r="B526" i="37" s="1"/>
  <c r="D511" i="37"/>
  <c r="D511" i="39" s="1"/>
  <c r="C511" i="37"/>
  <c r="D2138" i="37"/>
  <c r="D2138" i="39" s="1"/>
  <c r="C512" i="37"/>
  <c r="C2138" i="37"/>
  <c r="D512" i="37"/>
  <c r="D512" i="39" s="1"/>
  <c r="J2457" i="37"/>
  <c r="J2453" i="37"/>
  <c r="J2478" i="37"/>
  <c r="J2482" i="37"/>
  <c r="J2507" i="37"/>
  <c r="J2503" i="37"/>
  <c r="J831" i="37"/>
  <c r="J827" i="37"/>
  <c r="J827" i="39" s="1"/>
  <c r="J852" i="37"/>
  <c r="J852" i="39" s="1"/>
  <c r="J856" i="37"/>
  <c r="J877" i="37"/>
  <c r="J877" i="39" s="1"/>
  <c r="J881" i="37"/>
  <c r="L783" i="37"/>
  <c r="L783" i="39" s="1"/>
  <c r="L566" i="37"/>
  <c r="L2312" i="37"/>
  <c r="K2312" i="37"/>
  <c r="L2192" i="37"/>
  <c r="F2508" i="37"/>
  <c r="E2508" i="37"/>
  <c r="E882" i="37"/>
  <c r="F882" i="37"/>
  <c r="B832" i="37"/>
  <c r="K832" i="37"/>
  <c r="L832" i="37"/>
  <c r="B2483" i="37"/>
  <c r="L2483" i="37"/>
  <c r="K2483" i="37"/>
  <c r="L882" i="37"/>
  <c r="K882" i="37"/>
  <c r="B882" i="37"/>
  <c r="E857" i="37"/>
  <c r="F857" i="37"/>
  <c r="E832" i="37"/>
  <c r="F832" i="37"/>
  <c r="K2458" i="37"/>
  <c r="L2458" i="37"/>
  <c r="B2458" i="37"/>
  <c r="L857" i="37"/>
  <c r="K857" i="37"/>
  <c r="B857" i="37"/>
  <c r="B2508" i="37"/>
  <c r="L2508" i="37"/>
  <c r="K2508" i="37"/>
  <c r="F2458" i="37"/>
  <c r="E2458" i="37"/>
  <c r="F2483" i="37"/>
  <c r="E2483" i="37"/>
  <c r="C751" i="37"/>
  <c r="B751" i="37" s="1"/>
  <c r="C691" i="37"/>
  <c r="K691" i="37" s="1"/>
  <c r="C711" i="37"/>
  <c r="B711" i="37" s="1"/>
  <c r="C772" i="37"/>
  <c r="B772" i="37" s="1"/>
  <c r="E2098" i="37"/>
  <c r="F2098" i="37"/>
  <c r="D2318" i="37"/>
  <c r="D2318" i="39" s="1"/>
  <c r="C692" i="37"/>
  <c r="C2318" i="37"/>
  <c r="L2318" i="37" s="1"/>
  <c r="B2225" i="37"/>
  <c r="K2225" i="37"/>
  <c r="B559" i="37"/>
  <c r="K559" i="37"/>
  <c r="B2125" i="37"/>
  <c r="K2125" i="37"/>
  <c r="B459" i="37"/>
  <c r="K459" i="37"/>
  <c r="B2098" i="37"/>
  <c r="K2098" i="37"/>
  <c r="B493" i="37"/>
  <c r="K493" i="37"/>
  <c r="B2139" i="37"/>
  <c r="K2139" i="37"/>
  <c r="B473" i="37"/>
  <c r="K473" i="37"/>
  <c r="B453" i="37"/>
  <c r="K453" i="37"/>
  <c r="B2279" i="37"/>
  <c r="K2279" i="37"/>
  <c r="C2383" i="37"/>
  <c r="L2383" i="37" s="1"/>
  <c r="C2343" i="37"/>
  <c r="L2343" i="37" s="1"/>
  <c r="C2303" i="37"/>
  <c r="L2303" i="37" s="1"/>
  <c r="C2263" i="37"/>
  <c r="L2263" i="37" s="1"/>
  <c r="C2223" i="37"/>
  <c r="L2223" i="37" s="1"/>
  <c r="C2183" i="37"/>
  <c r="L2183" i="37" s="1"/>
  <c r="C2143" i="37"/>
  <c r="L2143" i="37" s="1"/>
  <c r="C2103" i="37"/>
  <c r="L2103" i="37" s="1"/>
  <c r="C2063" i="37"/>
  <c r="L2063" i="37" s="1"/>
  <c r="C737" i="37"/>
  <c r="L737" i="37" s="1"/>
  <c r="C697" i="37"/>
  <c r="L697" i="37" s="1"/>
  <c r="C657" i="37"/>
  <c r="L657" i="37" s="1"/>
  <c r="C617" i="37"/>
  <c r="L617" i="37" s="1"/>
  <c r="C577" i="37"/>
  <c r="L577" i="37" s="1"/>
  <c r="C497" i="37"/>
  <c r="L497" i="37" s="1"/>
  <c r="C457" i="37"/>
  <c r="L457" i="37" s="1"/>
  <c r="C417" i="37"/>
  <c r="L417" i="37" s="1"/>
  <c r="C2363" i="37"/>
  <c r="L2363" i="37" s="1"/>
  <c r="C2323" i="37"/>
  <c r="L2323" i="37" s="1"/>
  <c r="C2283" i="37"/>
  <c r="L2283" i="37" s="1"/>
  <c r="C2243" i="37"/>
  <c r="L2243" i="37" s="1"/>
  <c r="C2203" i="37"/>
  <c r="L2203" i="37" s="1"/>
  <c r="C2163" i="37"/>
  <c r="L2163" i="37" s="1"/>
  <c r="C2123" i="37"/>
  <c r="L2123" i="37" s="1"/>
  <c r="C2083" i="37"/>
  <c r="L2083" i="37" s="1"/>
  <c r="C2043" i="37"/>
  <c r="L2043" i="37" s="1"/>
  <c r="C757" i="37"/>
  <c r="L757" i="37" s="1"/>
  <c r="C717" i="37"/>
  <c r="L717" i="37" s="1"/>
  <c r="C677" i="37"/>
  <c r="L677" i="37" s="1"/>
  <c r="C637" i="37"/>
  <c r="L637" i="37" s="1"/>
  <c r="C597" i="37"/>
  <c r="L597" i="37" s="1"/>
  <c r="C557" i="37"/>
  <c r="L557" i="37" s="1"/>
  <c r="C517" i="37"/>
  <c r="L517" i="37" s="1"/>
  <c r="C477" i="37"/>
  <c r="L477" i="37" s="1"/>
  <c r="C437" i="37"/>
  <c r="L437" i="37" s="1"/>
  <c r="D2118" i="37"/>
  <c r="D2118" i="39" s="1"/>
  <c r="C492" i="37"/>
  <c r="C2118" i="37"/>
  <c r="L2118" i="37" s="1"/>
  <c r="B2265" i="37"/>
  <c r="K2265" i="37"/>
  <c r="B599" i="37"/>
  <c r="K599" i="37"/>
  <c r="K2165" i="37"/>
  <c r="B2165" i="37"/>
  <c r="B499" i="37"/>
  <c r="K499" i="37"/>
  <c r="B472" i="37"/>
  <c r="K472" i="37"/>
  <c r="B654" i="37"/>
  <c r="K654" i="37"/>
  <c r="B2260" i="37"/>
  <c r="B594" i="37"/>
  <c r="K594" i="37"/>
  <c r="B533" i="37"/>
  <c r="K533" i="37"/>
  <c r="B2179" i="37"/>
  <c r="K2179" i="37"/>
  <c r="B513" i="37"/>
  <c r="K513" i="37"/>
  <c r="B573" i="37"/>
  <c r="K573" i="37"/>
  <c r="B2319" i="37"/>
  <c r="K2319" i="37"/>
  <c r="D2338" i="37"/>
  <c r="D2338" i="39" s="1"/>
  <c r="C712" i="37"/>
  <c r="C2338" i="37"/>
  <c r="L2338" i="37" s="1"/>
  <c r="B2305" i="37"/>
  <c r="K2305" i="37"/>
  <c r="B639" i="37"/>
  <c r="K639" i="37"/>
  <c r="B2205" i="37"/>
  <c r="K2205" i="37"/>
  <c r="B539" i="37"/>
  <c r="K539" i="37"/>
  <c r="B694" i="37"/>
  <c r="K694" i="37"/>
  <c r="B634" i="37"/>
  <c r="K634" i="37"/>
  <c r="B613" i="37"/>
  <c r="K613" i="37"/>
  <c r="B2219" i="37"/>
  <c r="K2219" i="37"/>
  <c r="B553" i="37"/>
  <c r="K553" i="37"/>
  <c r="B733" i="37"/>
  <c r="K733" i="37"/>
  <c r="B2359" i="37"/>
  <c r="K2359" i="37"/>
  <c r="D2298" i="37"/>
  <c r="D2298" i="39" s="1"/>
  <c r="C2298" i="37"/>
  <c r="L2298" i="37" s="1"/>
  <c r="C672" i="37"/>
  <c r="B2410" i="37"/>
  <c r="K2410" i="37"/>
  <c r="K2410" i="39" s="1"/>
  <c r="B2345" i="37"/>
  <c r="K2345" i="37"/>
  <c r="B679" i="37"/>
  <c r="K679" i="37"/>
  <c r="B2245" i="37"/>
  <c r="K2245" i="37"/>
  <c r="B579" i="37"/>
  <c r="K579" i="37"/>
  <c r="B454" i="37"/>
  <c r="K454" i="37"/>
  <c r="B734" i="37"/>
  <c r="K734" i="37"/>
  <c r="B674" i="37"/>
  <c r="K674" i="37"/>
  <c r="B653" i="37"/>
  <c r="K653" i="37"/>
  <c r="B2259" i="37"/>
  <c r="K2259" i="37"/>
  <c r="B593" i="37"/>
  <c r="K593" i="37"/>
  <c r="B2079" i="37"/>
  <c r="K2079" i="37"/>
  <c r="D2358" i="37"/>
  <c r="D2358" i="39" s="1"/>
  <c r="C2358" i="37"/>
  <c r="L2358" i="37" s="1"/>
  <c r="C732" i="37"/>
  <c r="B784" i="37"/>
  <c r="K784" i="37"/>
  <c r="K784" i="39" s="1"/>
  <c r="B2065" i="37"/>
  <c r="K2065" i="37"/>
  <c r="B2385" i="37"/>
  <c r="K2385" i="37"/>
  <c r="B719" i="37"/>
  <c r="K719" i="37"/>
  <c r="B2285" i="37"/>
  <c r="K2285" i="37"/>
  <c r="B619" i="37"/>
  <c r="K619" i="37"/>
  <c r="B574" i="37"/>
  <c r="K574" i="37"/>
  <c r="B2060" i="37"/>
  <c r="K2060" i="37"/>
  <c r="B714" i="37"/>
  <c r="K714" i="37"/>
  <c r="B693" i="37"/>
  <c r="K693" i="37"/>
  <c r="B2299" i="37"/>
  <c r="K2299" i="37"/>
  <c r="B633" i="37"/>
  <c r="K633" i="37"/>
  <c r="B2119" i="37"/>
  <c r="K2119" i="37"/>
  <c r="D671" i="37"/>
  <c r="D671" i="39" s="1"/>
  <c r="C671" i="37"/>
  <c r="D731" i="37"/>
  <c r="D731" i="39" s="1"/>
  <c r="C731" i="37"/>
  <c r="B2105" i="37"/>
  <c r="K2105" i="37"/>
  <c r="B439" i="37"/>
  <c r="K439" i="37"/>
  <c r="B759" i="37"/>
  <c r="K759" i="37"/>
  <c r="B2325" i="37"/>
  <c r="K2325" i="37"/>
  <c r="B659" i="37"/>
  <c r="K659" i="37"/>
  <c r="B2080" i="37"/>
  <c r="K2080" i="37"/>
  <c r="B2100" i="37"/>
  <c r="B754" i="37"/>
  <c r="B673" i="37"/>
  <c r="K673" i="37"/>
  <c r="B2339" i="37"/>
  <c r="K2339" i="37"/>
  <c r="B713" i="37"/>
  <c r="K713" i="37"/>
  <c r="B2159" i="37"/>
  <c r="K2159" i="37"/>
  <c r="D2378" i="37"/>
  <c r="D2378" i="39" s="1"/>
  <c r="C2378" i="37"/>
  <c r="L2378" i="37" s="1"/>
  <c r="C752" i="37"/>
  <c r="B2145" i="37"/>
  <c r="K2145" i="37"/>
  <c r="B479" i="37"/>
  <c r="K479" i="37"/>
  <c r="B2045" i="37"/>
  <c r="K2045" i="37"/>
  <c r="B2365" i="37"/>
  <c r="K2365" i="37"/>
  <c r="B699" i="37"/>
  <c r="K699" i="37"/>
  <c r="B2120" i="37"/>
  <c r="K2120" i="37"/>
  <c r="B2140" i="37"/>
  <c r="K2140" i="37"/>
  <c r="B474" i="37"/>
  <c r="K474" i="37"/>
  <c r="B2040" i="37"/>
  <c r="K2040" i="37"/>
  <c r="B2059" i="37"/>
  <c r="K2059" i="37"/>
  <c r="B2379" i="37"/>
  <c r="K2379" i="37"/>
  <c r="B753" i="37"/>
  <c r="K753" i="37"/>
  <c r="B2199" i="37"/>
  <c r="K2199" i="37"/>
  <c r="C491" i="37"/>
  <c r="C773" i="37"/>
  <c r="L773" i="37" s="1"/>
  <c r="C2399" i="37"/>
  <c r="L2399" i="37" s="1"/>
  <c r="B2185" i="37"/>
  <c r="K2185" i="37"/>
  <c r="B519" i="37"/>
  <c r="K519" i="37"/>
  <c r="B2085" i="37"/>
  <c r="K2085" i="37"/>
  <c r="B419" i="37"/>
  <c r="K419" i="37"/>
  <c r="B739" i="37"/>
  <c r="K739" i="37"/>
  <c r="B2160" i="37"/>
  <c r="K2160" i="37"/>
  <c r="B2180" i="37"/>
  <c r="K2180" i="37"/>
  <c r="B514" i="37"/>
  <c r="K514" i="37"/>
  <c r="B413" i="37"/>
  <c r="K413" i="37"/>
  <c r="B2099" i="37"/>
  <c r="K2099" i="37"/>
  <c r="B433" i="37"/>
  <c r="K433" i="37"/>
  <c r="B2039" i="37"/>
  <c r="K2039" i="37"/>
  <c r="B2239" i="37"/>
  <c r="K2239" i="37"/>
  <c r="F472" i="37"/>
  <c r="F784" i="37"/>
  <c r="F784" i="39" s="1"/>
  <c r="E784" i="37"/>
  <c r="E784" i="39" s="1"/>
  <c r="F2410" i="37"/>
  <c r="F2410" i="39" s="1"/>
  <c r="E2410" i="37"/>
  <c r="E2410" i="39" s="1"/>
  <c r="E472" i="37"/>
  <c r="D672" i="37"/>
  <c r="D672" i="39" s="1"/>
  <c r="D732" i="37"/>
  <c r="D732" i="39" s="1"/>
  <c r="D752" i="37"/>
  <c r="D752" i="39" s="1"/>
  <c r="D692" i="37"/>
  <c r="D692" i="39" s="1"/>
  <c r="D492" i="37"/>
  <c r="D492" i="39" s="1"/>
  <c r="D712" i="37"/>
  <c r="D712" i="39" s="1"/>
  <c r="D29" i="38"/>
  <c r="D790" i="37" s="1"/>
  <c r="D790" i="39" s="1"/>
  <c r="F29" i="38"/>
  <c r="D2416" i="37" s="1"/>
  <c r="D2416" i="39" s="1"/>
  <c r="D785" i="37"/>
  <c r="D785" i="39" s="1"/>
  <c r="G24" i="38"/>
  <c r="F24" i="38" s="1"/>
  <c r="C3" i="38"/>
  <c r="C5" i="38"/>
  <c r="C15" i="38"/>
  <c r="D491" i="37"/>
  <c r="D491" i="39" s="1"/>
  <c r="D711" i="37"/>
  <c r="D711" i="39" s="1"/>
  <c r="H471" i="37"/>
  <c r="I471" i="37" s="1"/>
  <c r="E471" i="37"/>
  <c r="D751" i="37"/>
  <c r="D751" i="39" s="1"/>
  <c r="D772" i="37"/>
  <c r="D772" i="39" s="1"/>
  <c r="D691" i="37"/>
  <c r="D691" i="39" s="1"/>
  <c r="L546" i="37" l="1"/>
  <c r="B2280" i="37"/>
  <c r="K494" i="37"/>
  <c r="K2360" i="37"/>
  <c r="K2240" i="37"/>
  <c r="K2132" i="37"/>
  <c r="B2132" i="37"/>
  <c r="K754" i="37"/>
  <c r="B2240" i="37"/>
  <c r="K2412" i="37"/>
  <c r="B790" i="37"/>
  <c r="E786" i="37"/>
  <c r="B494" i="37"/>
  <c r="F786" i="37"/>
  <c r="G786" i="37" s="1"/>
  <c r="G786" i="39" s="1"/>
  <c r="K2260" i="37"/>
  <c r="K434" i="37"/>
  <c r="B434" i="37"/>
  <c r="K534" i="37"/>
  <c r="K2100" i="37"/>
  <c r="K2380" i="37"/>
  <c r="B534" i="37"/>
  <c r="K786" i="37"/>
  <c r="B2380" i="37"/>
  <c r="K554" i="37"/>
  <c r="B2412" i="37"/>
  <c r="B2340" i="37"/>
  <c r="B2416" i="37"/>
  <c r="B2360" i="37"/>
  <c r="K2300" i="37"/>
  <c r="B2220" i="37"/>
  <c r="K414" i="37"/>
  <c r="B2300" i="37"/>
  <c r="K614" i="37"/>
  <c r="D2376" i="37"/>
  <c r="D2296" i="37"/>
  <c r="D2216" i="37"/>
  <c r="D2136" i="37"/>
  <c r="D2056" i="37"/>
  <c r="D2356" i="37"/>
  <c r="D2116" i="37"/>
  <c r="D2316" i="37"/>
  <c r="D2156" i="37"/>
  <c r="C2176" i="37"/>
  <c r="C550" i="37"/>
  <c r="C2396" i="37"/>
  <c r="D2276" i="37"/>
  <c r="D2256" i="37"/>
  <c r="C2116" i="37"/>
  <c r="C730" i="37"/>
  <c r="C650" i="37"/>
  <c r="C570" i="37"/>
  <c r="C490" i="37"/>
  <c r="D2396" i="37"/>
  <c r="D2236" i="37"/>
  <c r="D2076" i="37"/>
  <c r="C2096" i="37"/>
  <c r="C2316" i="37"/>
  <c r="C2236" i="37"/>
  <c r="C2156" i="37"/>
  <c r="C2076" i="37"/>
  <c r="C770" i="37"/>
  <c r="C690" i="37"/>
  <c r="C610" i="37"/>
  <c r="C530" i="37"/>
  <c r="C450" i="37"/>
  <c r="D2196" i="37"/>
  <c r="D2176" i="37"/>
  <c r="C2356" i="37"/>
  <c r="D2096" i="37"/>
  <c r="C2276" i="37"/>
  <c r="C710" i="37"/>
  <c r="C470" i="37"/>
  <c r="C2376" i="37"/>
  <c r="D2336" i="37"/>
  <c r="C2196" i="37"/>
  <c r="C630" i="37"/>
  <c r="C2296" i="37"/>
  <c r="C2216" i="37"/>
  <c r="C2136" i="37"/>
  <c r="C2056" i="37"/>
  <c r="C750" i="37"/>
  <c r="C670" i="37"/>
  <c r="C590" i="37"/>
  <c r="C510" i="37"/>
  <c r="C430" i="37"/>
  <c r="C2336" i="37"/>
  <c r="C2256" i="37"/>
  <c r="B554" i="37"/>
  <c r="K2416" i="37"/>
  <c r="K2220" i="37"/>
  <c r="K2320" i="37"/>
  <c r="B614" i="37"/>
  <c r="B414" i="37"/>
  <c r="K2340" i="37"/>
  <c r="B2320" i="37"/>
  <c r="D2411" i="37"/>
  <c r="D2411" i="39" s="1"/>
  <c r="I2411" i="39" s="1"/>
  <c r="K2200" i="37"/>
  <c r="K2280" i="37"/>
  <c r="B2200" i="37"/>
  <c r="K726" i="37"/>
  <c r="E2412" i="37"/>
  <c r="F2412" i="37"/>
  <c r="G2412" i="37" s="1"/>
  <c r="G2412" i="39" s="1"/>
  <c r="K786" i="39"/>
  <c r="F2412" i="39"/>
  <c r="M2412" i="39"/>
  <c r="A2412" i="39"/>
  <c r="C2412" i="39"/>
  <c r="I2412" i="39"/>
  <c r="P2412" i="39"/>
  <c r="H2412" i="39"/>
  <c r="L2412" i="39"/>
  <c r="E2412" i="39"/>
  <c r="N2412" i="39"/>
  <c r="I786" i="39"/>
  <c r="K2412" i="39"/>
  <c r="P786" i="39"/>
  <c r="C786" i="39"/>
  <c r="H786" i="39"/>
  <c r="M786" i="39"/>
  <c r="E786" i="39"/>
  <c r="A786" i="39"/>
  <c r="F786" i="39"/>
  <c r="N786" i="39"/>
  <c r="D2402" i="37"/>
  <c r="D2402" i="39" s="1"/>
  <c r="I2402" i="39" s="1"/>
  <c r="C2402" i="37"/>
  <c r="L2402" i="37" s="1"/>
  <c r="C2411" i="37"/>
  <c r="L2411" i="37" s="1"/>
  <c r="C776" i="37"/>
  <c r="L776" i="37" s="1"/>
  <c r="C785" i="37"/>
  <c r="B785" i="37" s="1"/>
  <c r="C2401" i="37"/>
  <c r="L2401" i="37" s="1"/>
  <c r="C775" i="37"/>
  <c r="L775" i="37" s="1"/>
  <c r="K2352" i="37"/>
  <c r="L586" i="37"/>
  <c r="K546" i="37"/>
  <c r="I691" i="39"/>
  <c r="E691" i="39"/>
  <c r="O691" i="39"/>
  <c r="G691" i="39"/>
  <c r="N691" i="39"/>
  <c r="F691" i="39"/>
  <c r="M691" i="39"/>
  <c r="P691" i="39"/>
  <c r="C691" i="39"/>
  <c r="A691" i="39"/>
  <c r="L691" i="39"/>
  <c r="J691" i="39"/>
  <c r="H691" i="39"/>
  <c r="K691" i="39"/>
  <c r="E712" i="39"/>
  <c r="N712" i="39"/>
  <c r="A712" i="39"/>
  <c r="G712" i="39"/>
  <c r="O712" i="39"/>
  <c r="P712" i="39"/>
  <c r="K712" i="39"/>
  <c r="J712" i="39"/>
  <c r="F712" i="39"/>
  <c r="H712" i="39"/>
  <c r="I712" i="39"/>
  <c r="L712" i="39"/>
  <c r="C712" i="39"/>
  <c r="M712" i="39"/>
  <c r="L2318" i="39"/>
  <c r="E2318" i="39"/>
  <c r="M2318" i="39"/>
  <c r="I2318" i="39"/>
  <c r="A2318" i="39"/>
  <c r="F2318" i="39"/>
  <c r="J2318" i="39"/>
  <c r="N2318" i="39"/>
  <c r="C2318" i="39"/>
  <c r="G2318" i="39"/>
  <c r="K2318" i="39"/>
  <c r="O2318" i="39"/>
  <c r="H2318" i="39"/>
  <c r="P2318" i="39"/>
  <c r="P772" i="39"/>
  <c r="O772" i="39"/>
  <c r="M772" i="39"/>
  <c r="A772" i="39"/>
  <c r="C772" i="39"/>
  <c r="E492" i="39"/>
  <c r="L492" i="39"/>
  <c r="I492" i="39"/>
  <c r="C492" i="39"/>
  <c r="K492" i="39"/>
  <c r="A492" i="39"/>
  <c r="J492" i="39"/>
  <c r="N492" i="39"/>
  <c r="F492" i="39"/>
  <c r="O492" i="39"/>
  <c r="P492" i="39"/>
  <c r="G492" i="39"/>
  <c r="H492" i="39"/>
  <c r="M492" i="39"/>
  <c r="F731" i="39"/>
  <c r="M731" i="39"/>
  <c r="L731" i="39"/>
  <c r="E731" i="39"/>
  <c r="J731" i="39"/>
  <c r="P731" i="39"/>
  <c r="N731" i="39"/>
  <c r="A731" i="39"/>
  <c r="H731" i="39"/>
  <c r="O731" i="39"/>
  <c r="K731" i="39"/>
  <c r="I731" i="39"/>
  <c r="G731" i="39"/>
  <c r="C731" i="39"/>
  <c r="C692" i="39"/>
  <c r="I692" i="39"/>
  <c r="M692" i="39"/>
  <c r="N692" i="39"/>
  <c r="O692" i="39"/>
  <c r="H692" i="39"/>
  <c r="E692" i="39"/>
  <c r="K692" i="39"/>
  <c r="G692" i="39"/>
  <c r="P692" i="39"/>
  <c r="F692" i="39"/>
  <c r="L692" i="39"/>
  <c r="A692" i="39"/>
  <c r="J692" i="39"/>
  <c r="M2411" i="39"/>
  <c r="L2411" i="39"/>
  <c r="A511" i="39"/>
  <c r="C511" i="39"/>
  <c r="O511" i="39"/>
  <c r="M511" i="39"/>
  <c r="P511" i="39"/>
  <c r="A752" i="39"/>
  <c r="C752" i="39"/>
  <c r="H752" i="39"/>
  <c r="N752" i="39"/>
  <c r="I752" i="39"/>
  <c r="M752" i="39"/>
  <c r="F671" i="39"/>
  <c r="J671" i="39"/>
  <c r="L671" i="39"/>
  <c r="G671" i="39"/>
  <c r="P671" i="39"/>
  <c r="I671" i="39"/>
  <c r="N671" i="39"/>
  <c r="C671" i="39"/>
  <c r="K671" i="39"/>
  <c r="O671" i="39"/>
  <c r="E671" i="39"/>
  <c r="A671" i="39"/>
  <c r="M671" i="39"/>
  <c r="H671" i="39"/>
  <c r="E732" i="39"/>
  <c r="J732" i="39"/>
  <c r="L732" i="39"/>
  <c r="G732" i="39"/>
  <c r="M732" i="39"/>
  <c r="A732" i="39"/>
  <c r="N732" i="39"/>
  <c r="O732" i="39"/>
  <c r="H732" i="39"/>
  <c r="F732" i="39"/>
  <c r="C732" i="39"/>
  <c r="I732" i="39"/>
  <c r="P732" i="39"/>
  <c r="K732" i="39"/>
  <c r="H512" i="39"/>
  <c r="I512" i="39"/>
  <c r="M512" i="39"/>
  <c r="C512" i="39"/>
  <c r="N512" i="39"/>
  <c r="A512" i="39"/>
  <c r="P751" i="39"/>
  <c r="A751" i="39"/>
  <c r="M751" i="39"/>
  <c r="C751" i="39"/>
  <c r="O751" i="39"/>
  <c r="A785" i="39"/>
  <c r="M785" i="39"/>
  <c r="I785" i="39"/>
  <c r="P785" i="39"/>
  <c r="N785" i="39"/>
  <c r="H785" i="39"/>
  <c r="F672" i="39"/>
  <c r="P672" i="39"/>
  <c r="K672" i="39"/>
  <c r="L672" i="39"/>
  <c r="A672" i="39"/>
  <c r="C672" i="39"/>
  <c r="H672" i="39"/>
  <c r="G672" i="39"/>
  <c r="M672" i="39"/>
  <c r="J672" i="39"/>
  <c r="I672" i="39"/>
  <c r="O672" i="39"/>
  <c r="E672" i="39"/>
  <c r="N672" i="39"/>
  <c r="C2416" i="39"/>
  <c r="N2416" i="39"/>
  <c r="E2416" i="39"/>
  <c r="I2416" i="39"/>
  <c r="A2416" i="39"/>
  <c r="L2416" i="39"/>
  <c r="M2416" i="39"/>
  <c r="H2416" i="39"/>
  <c r="G2416" i="39"/>
  <c r="F2416" i="39"/>
  <c r="J2416" i="39"/>
  <c r="P2416" i="39"/>
  <c r="O2416" i="39"/>
  <c r="K2416" i="39"/>
  <c r="E2358" i="39"/>
  <c r="H2358" i="39"/>
  <c r="L2358" i="39"/>
  <c r="O2358" i="39"/>
  <c r="M2358" i="39"/>
  <c r="I2358" i="39"/>
  <c r="A2358" i="39"/>
  <c r="J2358" i="39"/>
  <c r="C2358" i="39"/>
  <c r="F2358" i="39"/>
  <c r="K2358" i="39"/>
  <c r="N2358" i="39"/>
  <c r="G2358" i="39"/>
  <c r="P2358" i="39"/>
  <c r="L2118" i="39"/>
  <c r="I2118" i="39"/>
  <c r="K2118" i="39"/>
  <c r="N2118" i="39"/>
  <c r="A2118" i="39"/>
  <c r="J2118" i="39"/>
  <c r="C2118" i="39"/>
  <c r="E2118" i="39"/>
  <c r="M2118" i="39"/>
  <c r="G2118" i="39"/>
  <c r="F2118" i="39"/>
  <c r="O2118" i="39"/>
  <c r="H2118" i="39"/>
  <c r="P2118" i="39"/>
  <c r="J711" i="39"/>
  <c r="F711" i="39"/>
  <c r="M711" i="39"/>
  <c r="E711" i="39"/>
  <c r="A711" i="39"/>
  <c r="K711" i="39"/>
  <c r="L711" i="39"/>
  <c r="C711" i="39"/>
  <c r="P711" i="39"/>
  <c r="H711" i="39"/>
  <c r="O711" i="39"/>
  <c r="G711" i="39"/>
  <c r="I711" i="39"/>
  <c r="N711" i="39"/>
  <c r="G491" i="39"/>
  <c r="L491" i="39"/>
  <c r="N491" i="39"/>
  <c r="F491" i="39"/>
  <c r="P491" i="39"/>
  <c r="M491" i="39"/>
  <c r="J491" i="39"/>
  <c r="H491" i="39"/>
  <c r="E491" i="39"/>
  <c r="A491" i="39"/>
  <c r="O491" i="39"/>
  <c r="I491" i="39"/>
  <c r="K491" i="39"/>
  <c r="C491" i="39"/>
  <c r="O790" i="39"/>
  <c r="C790" i="39"/>
  <c r="H790" i="39"/>
  <c r="I790" i="39"/>
  <c r="L790" i="39"/>
  <c r="P790" i="39"/>
  <c r="A790" i="39"/>
  <c r="J790" i="39"/>
  <c r="G790" i="39"/>
  <c r="M790" i="39"/>
  <c r="E790" i="39"/>
  <c r="K790" i="39"/>
  <c r="F790" i="39"/>
  <c r="N790" i="39"/>
  <c r="H2378" i="39"/>
  <c r="L2378" i="39"/>
  <c r="M2378" i="39"/>
  <c r="I2378" i="39"/>
  <c r="N2378" i="39"/>
  <c r="A2378" i="39"/>
  <c r="C2378" i="39"/>
  <c r="H2298" i="39"/>
  <c r="A2298" i="39"/>
  <c r="I2298" i="39"/>
  <c r="P2298" i="39"/>
  <c r="L2298" i="39"/>
  <c r="N2298" i="39"/>
  <c r="F2298" i="39"/>
  <c r="O2298" i="39"/>
  <c r="J2298" i="39"/>
  <c r="G2298" i="39"/>
  <c r="M2298" i="39"/>
  <c r="E2298" i="39"/>
  <c r="K2298" i="39"/>
  <c r="C2298" i="39"/>
  <c r="H2338" i="39"/>
  <c r="M2338" i="39"/>
  <c r="F2338" i="39"/>
  <c r="N2338" i="39"/>
  <c r="A2338" i="39"/>
  <c r="G2338" i="39"/>
  <c r="P2338" i="39"/>
  <c r="L2338" i="39"/>
  <c r="J2338" i="39"/>
  <c r="O2338" i="39"/>
  <c r="C2338" i="39"/>
  <c r="I2338" i="39"/>
  <c r="K2338" i="39"/>
  <c r="E2338" i="39"/>
  <c r="I2138" i="39"/>
  <c r="N2138" i="39"/>
  <c r="M2138" i="39"/>
  <c r="H2138" i="39"/>
  <c r="A2138" i="39"/>
  <c r="C2138" i="39"/>
  <c r="B2232" i="37"/>
  <c r="B566" i="37"/>
  <c r="L2352" i="37"/>
  <c r="K2212" i="37"/>
  <c r="K586" i="37"/>
  <c r="L2072" i="37"/>
  <c r="B2212" i="37"/>
  <c r="B2072" i="37"/>
  <c r="B2052" i="37"/>
  <c r="L2292" i="37"/>
  <c r="B2292" i="37"/>
  <c r="K2232" i="37"/>
  <c r="L2392" i="37"/>
  <c r="B2392" i="37"/>
  <c r="K706" i="37"/>
  <c r="L706" i="37"/>
  <c r="C774" i="37"/>
  <c r="L774" i="37" s="1"/>
  <c r="C2405" i="37"/>
  <c r="L2405" i="37" s="1"/>
  <c r="C779" i="37"/>
  <c r="B779" i="37" s="1"/>
  <c r="D2405" i="37"/>
  <c r="D2405" i="39" s="1"/>
  <c r="D779" i="37"/>
  <c r="D779" i="39" s="1"/>
  <c r="B486" i="37"/>
  <c r="L686" i="37"/>
  <c r="K486" i="37"/>
  <c r="B686" i="37"/>
  <c r="B2192" i="37"/>
  <c r="K426" i="37"/>
  <c r="L626" i="37"/>
  <c r="B426" i="37"/>
  <c r="B646" i="37"/>
  <c r="B626" i="37"/>
  <c r="L766" i="37"/>
  <c r="K526" i="37"/>
  <c r="B766" i="37"/>
  <c r="L726" i="37"/>
  <c r="B471" i="37"/>
  <c r="L646" i="37"/>
  <c r="B746" i="37"/>
  <c r="B466" i="37"/>
  <c r="K466" i="37"/>
  <c r="B2152" i="37"/>
  <c r="L2372" i="37"/>
  <c r="L2112" i="37"/>
  <c r="K2112" i="37"/>
  <c r="K2372" i="37"/>
  <c r="K2172" i="37"/>
  <c r="L2172" i="37"/>
  <c r="K2152" i="37"/>
  <c r="K2052" i="37"/>
  <c r="L2092" i="37"/>
  <c r="B2092" i="37"/>
  <c r="K506" i="37"/>
  <c r="L506" i="37"/>
  <c r="K446" i="37"/>
  <c r="L446" i="37"/>
  <c r="C2390" i="37"/>
  <c r="C2230" i="37"/>
  <c r="C2070" i="37"/>
  <c r="C744" i="37"/>
  <c r="C584" i="37"/>
  <c r="C424" i="37"/>
  <c r="C2250" i="37"/>
  <c r="C2090" i="37"/>
  <c r="C764" i="37"/>
  <c r="C604" i="37"/>
  <c r="C444" i="37"/>
  <c r="C2270" i="37"/>
  <c r="C2110" i="37"/>
  <c r="C624" i="37"/>
  <c r="C464" i="37"/>
  <c r="C2290" i="37"/>
  <c r="C2130" i="37"/>
  <c r="C644" i="37"/>
  <c r="C484" i="37"/>
  <c r="C2310" i="37"/>
  <c r="C2150" i="37"/>
  <c r="C664" i="37"/>
  <c r="C504" i="37"/>
  <c r="C2330" i="37"/>
  <c r="C2170" i="37"/>
  <c r="C684" i="37"/>
  <c r="C524" i="37"/>
  <c r="C2350" i="37"/>
  <c r="C2190" i="37"/>
  <c r="C704" i="37"/>
  <c r="C544" i="37"/>
  <c r="C2370" i="37"/>
  <c r="C2210" i="37"/>
  <c r="C2050" i="37"/>
  <c r="C724" i="37"/>
  <c r="C564" i="37"/>
  <c r="L666" i="37"/>
  <c r="B2252" i="37"/>
  <c r="K2252" i="37"/>
  <c r="K606" i="37"/>
  <c r="K2332" i="37"/>
  <c r="L2332" i="37"/>
  <c r="L2272" i="37"/>
  <c r="B2272" i="37"/>
  <c r="K746" i="37"/>
  <c r="L526" i="37"/>
  <c r="L606" i="37"/>
  <c r="K666" i="37"/>
  <c r="K711" i="37"/>
  <c r="F512" i="37"/>
  <c r="O512" i="37" s="1"/>
  <c r="O512" i="39" s="1"/>
  <c r="E512" i="37"/>
  <c r="E512" i="39" s="1"/>
  <c r="K772" i="37"/>
  <c r="K772" i="39" s="1"/>
  <c r="B691" i="37"/>
  <c r="L2138" i="37"/>
  <c r="L2138" i="39" s="1"/>
  <c r="B2138" i="37"/>
  <c r="K2138" i="37"/>
  <c r="K2138" i="39" s="1"/>
  <c r="B512" i="37"/>
  <c r="K512" i="37"/>
  <c r="K512" i="39" s="1"/>
  <c r="E2138" i="37"/>
  <c r="E2138" i="39" s="1"/>
  <c r="F2138" i="37"/>
  <c r="F2138" i="39" s="1"/>
  <c r="B511" i="37"/>
  <c r="K511" i="37"/>
  <c r="K511" i="39" s="1"/>
  <c r="E511" i="37"/>
  <c r="E511" i="39" s="1"/>
  <c r="H511" i="37"/>
  <c r="I511" i="37" s="1"/>
  <c r="I511" i="39" s="1"/>
  <c r="K751" i="37"/>
  <c r="K751" i="39" s="1"/>
  <c r="G2483" i="37"/>
  <c r="J2483" i="37" s="1"/>
  <c r="O2483" i="37"/>
  <c r="G882" i="37"/>
  <c r="J882" i="37" s="1"/>
  <c r="O882" i="37"/>
  <c r="G2458" i="37"/>
  <c r="J2458" i="37" s="1"/>
  <c r="O2458" i="37"/>
  <c r="G832" i="37"/>
  <c r="J832" i="37" s="1"/>
  <c r="O832" i="37"/>
  <c r="G857" i="37"/>
  <c r="J857" i="37" s="1"/>
  <c r="O857" i="37"/>
  <c r="G2508" i="37"/>
  <c r="J2508" i="37" s="1"/>
  <c r="O2508" i="37"/>
  <c r="C788" i="37"/>
  <c r="B788" i="37" s="1"/>
  <c r="G784" i="37"/>
  <c r="G784" i="39" s="1"/>
  <c r="O784" i="37"/>
  <c r="O784" i="39" s="1"/>
  <c r="G2098" i="37"/>
  <c r="O2098" i="37"/>
  <c r="G2410" i="37"/>
  <c r="G2410" i="39" s="1"/>
  <c r="O2410" i="37"/>
  <c r="O2410" i="39" s="1"/>
  <c r="G472" i="37"/>
  <c r="O472" i="37"/>
  <c r="O2412" i="37"/>
  <c r="O2412" i="39" s="1"/>
  <c r="C431" i="37"/>
  <c r="D431" i="37"/>
  <c r="D431" i="39" s="1"/>
  <c r="E671" i="37"/>
  <c r="F2378" i="37"/>
  <c r="F2378" i="39" s="1"/>
  <c r="F2298" i="37"/>
  <c r="F2338" i="37"/>
  <c r="E2411" i="37"/>
  <c r="E2411" i="39" s="1"/>
  <c r="F2318" i="37"/>
  <c r="F2358" i="37"/>
  <c r="E2118" i="37"/>
  <c r="F2411" i="37"/>
  <c r="F2411" i="39" s="1"/>
  <c r="F2118" i="37"/>
  <c r="E2318" i="37"/>
  <c r="E2338" i="37"/>
  <c r="E2298" i="37"/>
  <c r="E2378" i="37"/>
  <c r="E2378" i="39" s="1"/>
  <c r="E2358" i="37"/>
  <c r="C2042" i="37"/>
  <c r="L2042" i="37" s="1"/>
  <c r="C756" i="37"/>
  <c r="L756" i="37" s="1"/>
  <c r="C716" i="37"/>
  <c r="L716" i="37" s="1"/>
  <c r="C676" i="37"/>
  <c r="L676" i="37" s="1"/>
  <c r="C636" i="37"/>
  <c r="L636" i="37" s="1"/>
  <c r="C596" i="37"/>
  <c r="L596" i="37" s="1"/>
  <c r="C556" i="37"/>
  <c r="L556" i="37" s="1"/>
  <c r="C516" i="37"/>
  <c r="L516" i="37" s="1"/>
  <c r="C476" i="37"/>
  <c r="L476" i="37" s="1"/>
  <c r="C436" i="37"/>
  <c r="L436" i="37" s="1"/>
  <c r="C2382" i="37"/>
  <c r="L2382" i="37" s="1"/>
  <c r="C2342" i="37"/>
  <c r="L2342" i="37" s="1"/>
  <c r="C2302" i="37"/>
  <c r="L2302" i="37" s="1"/>
  <c r="C2262" i="37"/>
  <c r="L2262" i="37" s="1"/>
  <c r="C2222" i="37"/>
  <c r="L2222" i="37" s="1"/>
  <c r="C2182" i="37"/>
  <c r="L2182" i="37" s="1"/>
  <c r="C2142" i="37"/>
  <c r="L2142" i="37" s="1"/>
  <c r="C2102" i="37"/>
  <c r="L2102" i="37" s="1"/>
  <c r="C2062" i="37"/>
  <c r="L2062" i="37" s="1"/>
  <c r="C736" i="37"/>
  <c r="L736" i="37" s="1"/>
  <c r="C696" i="37"/>
  <c r="L696" i="37" s="1"/>
  <c r="C656" i="37"/>
  <c r="L656" i="37" s="1"/>
  <c r="C616" i="37"/>
  <c r="L616" i="37" s="1"/>
  <c r="C576" i="37"/>
  <c r="L576" i="37" s="1"/>
  <c r="C536" i="37"/>
  <c r="L536" i="37" s="1"/>
  <c r="C496" i="37"/>
  <c r="L496" i="37" s="1"/>
  <c r="C416" i="37"/>
  <c r="L416" i="37" s="1"/>
  <c r="C2362" i="37"/>
  <c r="L2362" i="37" s="1"/>
  <c r="C2322" i="37"/>
  <c r="L2322" i="37" s="1"/>
  <c r="C2282" i="37"/>
  <c r="L2282" i="37" s="1"/>
  <c r="C2242" i="37"/>
  <c r="L2242" i="37" s="1"/>
  <c r="C2202" i="37"/>
  <c r="L2202" i="37" s="1"/>
  <c r="C2162" i="37"/>
  <c r="L2162" i="37" s="1"/>
  <c r="C2122" i="37"/>
  <c r="L2122" i="37" s="1"/>
  <c r="C2082" i="37"/>
  <c r="L2082" i="37" s="1"/>
  <c r="C456" i="37"/>
  <c r="L456" i="37" s="1"/>
  <c r="B752" i="37"/>
  <c r="K752" i="37"/>
  <c r="K752" i="39" s="1"/>
  <c r="B2358" i="37"/>
  <c r="K2358" i="37"/>
  <c r="B672" i="37"/>
  <c r="K672" i="37"/>
  <c r="B557" i="37"/>
  <c r="K557" i="37"/>
  <c r="B2123" i="37"/>
  <c r="K2123" i="37"/>
  <c r="B457" i="37"/>
  <c r="K457" i="37"/>
  <c r="B2103" i="37"/>
  <c r="K2103" i="37"/>
  <c r="C412" i="37"/>
  <c r="L412" i="37" s="1"/>
  <c r="C2038" i="37"/>
  <c r="L2038" i="37" s="1"/>
  <c r="B2378" i="37"/>
  <c r="K2378" i="37"/>
  <c r="K2378" i="39" s="1"/>
  <c r="B731" i="37"/>
  <c r="K731" i="37"/>
  <c r="B2298" i="37"/>
  <c r="K2298" i="37"/>
  <c r="B597" i="37"/>
  <c r="K597" i="37"/>
  <c r="B2163" i="37"/>
  <c r="K2163" i="37"/>
  <c r="B497" i="37"/>
  <c r="K497" i="37"/>
  <c r="B2143" i="37"/>
  <c r="K2143" i="37"/>
  <c r="D2407" i="37"/>
  <c r="D2407" i="39" s="1"/>
  <c r="C781" i="37"/>
  <c r="C2407" i="37"/>
  <c r="L2407" i="37" s="1"/>
  <c r="B637" i="37"/>
  <c r="K637" i="37"/>
  <c r="B2203" i="37"/>
  <c r="K2203" i="37"/>
  <c r="B577" i="37"/>
  <c r="K577" i="37"/>
  <c r="B2183" i="37"/>
  <c r="K2183" i="37"/>
  <c r="D2406" i="37"/>
  <c r="D2406" i="39" s="1"/>
  <c r="C780" i="37"/>
  <c r="C2406" i="37"/>
  <c r="L2406" i="37" s="1"/>
  <c r="K2405" i="37"/>
  <c r="B671" i="37"/>
  <c r="K671" i="37"/>
  <c r="B677" i="37"/>
  <c r="K677" i="37"/>
  <c r="B2243" i="37"/>
  <c r="K2243" i="37"/>
  <c r="B617" i="37"/>
  <c r="K617" i="37"/>
  <c r="B2223" i="37"/>
  <c r="K2223" i="37"/>
  <c r="D2415" i="37"/>
  <c r="D2415" i="39" s="1"/>
  <c r="C789" i="37"/>
  <c r="C2415" i="37"/>
  <c r="L2415" i="37" s="1"/>
  <c r="B717" i="37"/>
  <c r="K717" i="37"/>
  <c r="B2283" i="37"/>
  <c r="K2283" i="37"/>
  <c r="B657" i="37"/>
  <c r="K657" i="37"/>
  <c r="B2263" i="37"/>
  <c r="K2263" i="37"/>
  <c r="D651" i="37"/>
  <c r="D651" i="39" s="1"/>
  <c r="C651" i="37"/>
  <c r="D451" i="37"/>
  <c r="D451" i="39" s="1"/>
  <c r="C451" i="37"/>
  <c r="D2278" i="37"/>
  <c r="D2278" i="39" s="1"/>
  <c r="C652" i="37"/>
  <c r="C2278" i="37"/>
  <c r="L2278" i="37" s="1"/>
  <c r="B2399" i="37"/>
  <c r="K2399" i="37"/>
  <c r="B2338" i="37"/>
  <c r="K2338" i="37"/>
  <c r="B437" i="37"/>
  <c r="K437" i="37"/>
  <c r="B757" i="37"/>
  <c r="K757" i="37"/>
  <c r="B2323" i="37"/>
  <c r="K2323" i="37"/>
  <c r="B697" i="37"/>
  <c r="K697" i="37"/>
  <c r="B2303" i="37"/>
  <c r="K2303" i="37"/>
  <c r="B2318" i="37"/>
  <c r="K2318" i="37"/>
  <c r="D411" i="37"/>
  <c r="D411" i="39" s="1"/>
  <c r="C411" i="37"/>
  <c r="B773" i="37"/>
  <c r="K773" i="37"/>
  <c r="B2400" i="37"/>
  <c r="K2400" i="37"/>
  <c r="B712" i="37"/>
  <c r="K712" i="37"/>
  <c r="B2118" i="37"/>
  <c r="K2118" i="37"/>
  <c r="B477" i="37"/>
  <c r="K477" i="37"/>
  <c r="B2043" i="37"/>
  <c r="K2043" i="37"/>
  <c r="B2363" i="37"/>
  <c r="K2363" i="37"/>
  <c r="B737" i="37"/>
  <c r="K737" i="37"/>
  <c r="B2343" i="37"/>
  <c r="K2343" i="37"/>
  <c r="B692" i="37"/>
  <c r="K692" i="37"/>
  <c r="D2078" i="37"/>
  <c r="D2078" i="39" s="1"/>
  <c r="C2078" i="37"/>
  <c r="L2078" i="37" s="1"/>
  <c r="C452" i="37"/>
  <c r="B491" i="37"/>
  <c r="K491" i="37"/>
  <c r="B732" i="37"/>
  <c r="K732" i="37"/>
  <c r="B492" i="37"/>
  <c r="K492" i="37"/>
  <c r="B517" i="37"/>
  <c r="K517" i="37"/>
  <c r="B2083" i="37"/>
  <c r="K2083" i="37"/>
  <c r="B417" i="37"/>
  <c r="K417" i="37"/>
  <c r="B2063" i="37"/>
  <c r="K2063" i="37"/>
  <c r="B2383" i="37"/>
  <c r="K2383" i="37"/>
  <c r="F712" i="37"/>
  <c r="F492" i="37"/>
  <c r="E692" i="37"/>
  <c r="E752" i="37"/>
  <c r="E752" i="39" s="1"/>
  <c r="F732" i="37"/>
  <c r="F785" i="37"/>
  <c r="F785" i="39" s="1"/>
  <c r="E672" i="37"/>
  <c r="H491" i="37"/>
  <c r="I491" i="37" s="1"/>
  <c r="F2416" i="37"/>
  <c r="E2416" i="37"/>
  <c r="D2399" i="37"/>
  <c r="D2399" i="39" s="1"/>
  <c r="D2401" i="37"/>
  <c r="D2401" i="39" s="1"/>
  <c r="D2400" i="37"/>
  <c r="D2400" i="39" s="1"/>
  <c r="H2398" i="37"/>
  <c r="H2398" i="39" s="1"/>
  <c r="F692" i="37"/>
  <c r="F752" i="37"/>
  <c r="F752" i="39" s="1"/>
  <c r="D2038" i="37"/>
  <c r="D2038" i="39" s="1"/>
  <c r="E492" i="37"/>
  <c r="F672" i="37"/>
  <c r="E712" i="37"/>
  <c r="E732" i="37"/>
  <c r="D652" i="37"/>
  <c r="D652" i="39" s="1"/>
  <c r="D452" i="37"/>
  <c r="D452" i="39" s="1"/>
  <c r="D412" i="37"/>
  <c r="D412" i="39" s="1"/>
  <c r="D24" i="38"/>
  <c r="E785" i="37"/>
  <c r="E785" i="39" s="1"/>
  <c r="D789" i="37"/>
  <c r="D789" i="39" s="1"/>
  <c r="F790" i="37"/>
  <c r="E790" i="37"/>
  <c r="D781" i="37"/>
  <c r="D781" i="39" s="1"/>
  <c r="D780" i="37"/>
  <c r="D780" i="39" s="1"/>
  <c r="E491" i="37"/>
  <c r="H671" i="37"/>
  <c r="I671" i="37" s="1"/>
  <c r="D788" i="37"/>
  <c r="D788" i="39" s="1"/>
  <c r="E751" i="37"/>
  <c r="E751" i="39" s="1"/>
  <c r="H751" i="37"/>
  <c r="I751" i="37" s="1"/>
  <c r="I751" i="39" s="1"/>
  <c r="H691" i="37"/>
  <c r="I691" i="37" s="1"/>
  <c r="E691" i="37"/>
  <c r="H772" i="37"/>
  <c r="I772" i="37" s="1"/>
  <c r="I772" i="39" s="1"/>
  <c r="E772" i="37"/>
  <c r="E772" i="39" s="1"/>
  <c r="E731" i="37"/>
  <c r="H731" i="37"/>
  <c r="I731" i="37" s="1"/>
  <c r="H711" i="37"/>
  <c r="I711" i="37" s="1"/>
  <c r="E711" i="37"/>
  <c r="K776" i="37" l="1"/>
  <c r="B776" i="37"/>
  <c r="N2411" i="39"/>
  <c r="A2411" i="39"/>
  <c r="B2402" i="37"/>
  <c r="F779" i="37"/>
  <c r="O779" i="37" s="1"/>
  <c r="O779" i="39" s="1"/>
  <c r="O786" i="37"/>
  <c r="O786" i="39" s="1"/>
  <c r="K2402" i="37"/>
  <c r="K2402" i="39" s="1"/>
  <c r="H2411" i="39"/>
  <c r="C2411" i="39"/>
  <c r="P2411" i="39"/>
  <c r="K770" i="37"/>
  <c r="B770" i="37"/>
  <c r="L770" i="37"/>
  <c r="B630" i="37"/>
  <c r="K630" i="37"/>
  <c r="L630" i="37"/>
  <c r="D2336" i="39"/>
  <c r="F2336" i="37"/>
  <c r="E2336" i="37"/>
  <c r="L2236" i="37"/>
  <c r="K2236" i="37"/>
  <c r="B2236" i="37"/>
  <c r="B2376" i="37"/>
  <c r="K2376" i="37"/>
  <c r="L2376" i="37"/>
  <c r="K2316" i="37"/>
  <c r="B2316" i="37"/>
  <c r="L2316" i="37"/>
  <c r="D2316" i="39"/>
  <c r="F2316" i="37"/>
  <c r="E2316" i="37"/>
  <c r="L470" i="37"/>
  <c r="K470" i="37"/>
  <c r="B470" i="37"/>
  <c r="B2096" i="37"/>
  <c r="L2096" i="37"/>
  <c r="K2096" i="37"/>
  <c r="D2116" i="39"/>
  <c r="E2116" i="37"/>
  <c r="F2116" i="37"/>
  <c r="D2156" i="39"/>
  <c r="F2156" i="37"/>
  <c r="E2156" i="37"/>
  <c r="K2256" i="37"/>
  <c r="B2256" i="37"/>
  <c r="L2256" i="37"/>
  <c r="B710" i="37"/>
  <c r="K710" i="37"/>
  <c r="L710" i="37"/>
  <c r="D2076" i="39"/>
  <c r="E2076" i="37"/>
  <c r="F2076" i="37"/>
  <c r="D2356" i="39"/>
  <c r="F2356" i="37"/>
  <c r="E2356" i="37"/>
  <c r="B2296" i="37"/>
  <c r="L2296" i="37"/>
  <c r="K2296" i="37"/>
  <c r="B550" i="37"/>
  <c r="K550" i="37"/>
  <c r="L550" i="37"/>
  <c r="D2056" i="39"/>
  <c r="F2056" i="37"/>
  <c r="E2056" i="37"/>
  <c r="D2096" i="39"/>
  <c r="F2096" i="37"/>
  <c r="E2096" i="37"/>
  <c r="L490" i="37"/>
  <c r="B490" i="37"/>
  <c r="K490" i="37"/>
  <c r="B590" i="37"/>
  <c r="L590" i="37"/>
  <c r="K590" i="37"/>
  <c r="D2176" i="39"/>
  <c r="E2176" i="37"/>
  <c r="F2176" i="37"/>
  <c r="L570" i="37"/>
  <c r="K570" i="37"/>
  <c r="B570" i="37"/>
  <c r="D2296" i="39"/>
  <c r="E2296" i="37"/>
  <c r="F2296" i="37"/>
  <c r="B690" i="37"/>
  <c r="L690" i="37"/>
  <c r="K690" i="37"/>
  <c r="B2176" i="37"/>
  <c r="L2176" i="37"/>
  <c r="K2176" i="37"/>
  <c r="K2356" i="37"/>
  <c r="L2356" i="37"/>
  <c r="B2356" i="37"/>
  <c r="K785" i="37"/>
  <c r="K785" i="39" s="1"/>
  <c r="K670" i="37"/>
  <c r="B670" i="37"/>
  <c r="L670" i="37"/>
  <c r="D2196" i="39"/>
  <c r="E2196" i="37"/>
  <c r="F2196" i="37"/>
  <c r="B650" i="37"/>
  <c r="L650" i="37"/>
  <c r="K650" i="37"/>
  <c r="D2376" i="39"/>
  <c r="F2376" i="37"/>
  <c r="E2376" i="37"/>
  <c r="D2276" i="39"/>
  <c r="F2276" i="37"/>
  <c r="E2276" i="37"/>
  <c r="L2156" i="37"/>
  <c r="B2156" i="37"/>
  <c r="K2156" i="37"/>
  <c r="K2276" i="37"/>
  <c r="B2276" i="37"/>
  <c r="L2276" i="37"/>
  <c r="D2136" i="39"/>
  <c r="E2136" i="37"/>
  <c r="F2136" i="37"/>
  <c r="D2216" i="39"/>
  <c r="F2216" i="37"/>
  <c r="E2216" i="37"/>
  <c r="B750" i="37"/>
  <c r="K750" i="37"/>
  <c r="L750" i="37"/>
  <c r="B450" i="37"/>
  <c r="L450" i="37"/>
  <c r="K450" i="37"/>
  <c r="L730" i="37"/>
  <c r="K730" i="37"/>
  <c r="B730" i="37"/>
  <c r="L2396" i="37"/>
  <c r="K2396" i="37"/>
  <c r="B2396" i="37"/>
  <c r="B2336" i="37"/>
  <c r="L2336" i="37"/>
  <c r="K2336" i="37"/>
  <c r="L430" i="37"/>
  <c r="K430" i="37"/>
  <c r="B430" i="37"/>
  <c r="K2056" i="37"/>
  <c r="B2056" i="37"/>
  <c r="L2056" i="37"/>
  <c r="B530" i="37"/>
  <c r="L530" i="37"/>
  <c r="K530" i="37"/>
  <c r="K2116" i="37"/>
  <c r="B2116" i="37"/>
  <c r="L2116" i="37"/>
  <c r="K2216" i="37"/>
  <c r="B2216" i="37"/>
  <c r="L2216" i="37"/>
  <c r="L2076" i="37"/>
  <c r="K2076" i="37"/>
  <c r="B2076" i="37"/>
  <c r="B2196" i="37"/>
  <c r="L2196" i="37"/>
  <c r="K2196" i="37"/>
  <c r="D2236" i="39"/>
  <c r="F2236" i="37"/>
  <c r="E2236" i="37"/>
  <c r="D2396" i="39"/>
  <c r="E2396" i="37"/>
  <c r="F2396" i="37"/>
  <c r="B510" i="37"/>
  <c r="L510" i="37"/>
  <c r="K510" i="37"/>
  <c r="K2136" i="37"/>
  <c r="L2136" i="37"/>
  <c r="B2136" i="37"/>
  <c r="K610" i="37"/>
  <c r="B610" i="37"/>
  <c r="L610" i="37"/>
  <c r="D2256" i="39"/>
  <c r="F2256" i="37"/>
  <c r="E2256" i="37"/>
  <c r="C785" i="39"/>
  <c r="H772" i="39"/>
  <c r="L2402" i="39"/>
  <c r="H2402" i="39"/>
  <c r="M2402" i="39"/>
  <c r="P2402" i="39"/>
  <c r="C2402" i="39"/>
  <c r="A2402" i="39"/>
  <c r="N2402" i="39"/>
  <c r="F512" i="39"/>
  <c r="H511" i="39"/>
  <c r="H751" i="39"/>
  <c r="K2411" i="37"/>
  <c r="K2411" i="39" s="1"/>
  <c r="B2411" i="37"/>
  <c r="B2401" i="37"/>
  <c r="K2401" i="37"/>
  <c r="K775" i="37"/>
  <c r="B775" i="37"/>
  <c r="K779" i="37"/>
  <c r="E779" i="37"/>
  <c r="E2405" i="37"/>
  <c r="E2405" i="39" s="1"/>
  <c r="B2405" i="37"/>
  <c r="H652" i="39"/>
  <c r="N652" i="39"/>
  <c r="I652" i="39"/>
  <c r="C652" i="39"/>
  <c r="A652" i="39"/>
  <c r="M652" i="39"/>
  <c r="H2415" i="39"/>
  <c r="G2415" i="39"/>
  <c r="M2415" i="39"/>
  <c r="O2415" i="39"/>
  <c r="F2415" i="39"/>
  <c r="E2415" i="39"/>
  <c r="N2415" i="39"/>
  <c r="L2415" i="39"/>
  <c r="I2415" i="39"/>
  <c r="K2415" i="39"/>
  <c r="C2415" i="39"/>
  <c r="J2415" i="39"/>
  <c r="P2415" i="39"/>
  <c r="A2415" i="39"/>
  <c r="I781" i="39"/>
  <c r="C781" i="39"/>
  <c r="N781" i="39"/>
  <c r="H781" i="39"/>
  <c r="P781" i="39"/>
  <c r="A781" i="39"/>
  <c r="M781" i="39"/>
  <c r="A651" i="39"/>
  <c r="M651" i="39"/>
  <c r="H651" i="39"/>
  <c r="P651" i="39"/>
  <c r="C651" i="39"/>
  <c r="O651" i="39"/>
  <c r="P2406" i="39"/>
  <c r="H2406" i="39"/>
  <c r="M2406" i="39"/>
  <c r="L2406" i="39"/>
  <c r="N2406" i="39"/>
  <c r="I2406" i="39"/>
  <c r="A2406" i="39"/>
  <c r="C2406" i="39"/>
  <c r="C2400" i="39"/>
  <c r="H2400" i="39"/>
  <c r="L2400" i="39"/>
  <c r="A2400" i="39"/>
  <c r="M2400" i="39"/>
  <c r="N2400" i="39"/>
  <c r="I2400" i="39"/>
  <c r="P2400" i="39"/>
  <c r="K2400" i="39"/>
  <c r="K789" i="39"/>
  <c r="I789" i="39"/>
  <c r="O789" i="39"/>
  <c r="L789" i="39"/>
  <c r="C789" i="39"/>
  <c r="A789" i="39"/>
  <c r="N789" i="39"/>
  <c r="F789" i="39"/>
  <c r="P789" i="39"/>
  <c r="G789" i="39"/>
  <c r="H789" i="39"/>
  <c r="M789" i="39"/>
  <c r="E789" i="39"/>
  <c r="J789" i="39"/>
  <c r="C2401" i="39"/>
  <c r="N2401" i="39"/>
  <c r="L2401" i="39"/>
  <c r="A2401" i="39"/>
  <c r="M2401" i="39"/>
  <c r="I2401" i="39"/>
  <c r="P2401" i="39"/>
  <c r="K2401" i="39"/>
  <c r="H2401" i="39"/>
  <c r="P788" i="39"/>
  <c r="G788" i="39"/>
  <c r="K788" i="39"/>
  <c r="L788" i="39"/>
  <c r="I788" i="39"/>
  <c r="O788" i="39"/>
  <c r="F788" i="39"/>
  <c r="J788" i="39"/>
  <c r="M788" i="39"/>
  <c r="E788" i="39"/>
  <c r="A788" i="39"/>
  <c r="H788" i="39"/>
  <c r="N788" i="39"/>
  <c r="C788" i="39"/>
  <c r="N2399" i="39"/>
  <c r="A2399" i="39"/>
  <c r="L2399" i="39"/>
  <c r="I2399" i="39"/>
  <c r="H2399" i="39"/>
  <c r="M2399" i="39"/>
  <c r="K2399" i="39"/>
  <c r="C2399" i="39"/>
  <c r="K2405" i="39"/>
  <c r="L2405" i="39"/>
  <c r="C2405" i="39"/>
  <c r="A2405" i="39"/>
  <c r="M2405" i="39"/>
  <c r="N2405" i="39"/>
  <c r="H2405" i="39"/>
  <c r="P2405" i="39"/>
  <c r="I2405" i="39"/>
  <c r="I2038" i="39"/>
  <c r="L2038" i="39"/>
  <c r="E2038" i="39"/>
  <c r="M2038" i="39"/>
  <c r="F2038" i="39"/>
  <c r="N2038" i="39"/>
  <c r="A2038" i="39"/>
  <c r="G2038" i="39"/>
  <c r="J2038" i="39"/>
  <c r="O2038" i="39"/>
  <c r="C2038" i="39"/>
  <c r="H2038" i="39"/>
  <c r="K2038" i="39"/>
  <c r="P2038" i="39"/>
  <c r="F2078" i="39"/>
  <c r="N2078" i="39"/>
  <c r="L2078" i="39"/>
  <c r="I2078" i="39"/>
  <c r="C2078" i="39"/>
  <c r="K2078" i="39"/>
  <c r="E2078" i="39"/>
  <c r="M2078" i="39"/>
  <c r="G2078" i="39"/>
  <c r="O2078" i="39"/>
  <c r="A2078" i="39"/>
  <c r="H2078" i="39"/>
  <c r="J2078" i="39"/>
  <c r="P2078" i="39"/>
  <c r="A2407" i="39"/>
  <c r="I2407" i="39"/>
  <c r="N2407" i="39"/>
  <c r="P2407" i="39"/>
  <c r="L2407" i="39"/>
  <c r="H2407" i="39"/>
  <c r="M2407" i="39"/>
  <c r="C2407" i="39"/>
  <c r="E412" i="39"/>
  <c r="K412" i="39"/>
  <c r="L412" i="39"/>
  <c r="M412" i="39"/>
  <c r="O412" i="39"/>
  <c r="C412" i="39"/>
  <c r="P412" i="39"/>
  <c r="I412" i="39"/>
  <c r="G412" i="39"/>
  <c r="H412" i="39"/>
  <c r="A412" i="39"/>
  <c r="F412" i="39"/>
  <c r="J412" i="39"/>
  <c r="N412" i="39"/>
  <c r="F2278" i="39"/>
  <c r="M2278" i="39"/>
  <c r="L2278" i="39"/>
  <c r="E2278" i="39"/>
  <c r="P2278" i="39"/>
  <c r="H2278" i="39"/>
  <c r="J2278" i="39"/>
  <c r="I2278" i="39"/>
  <c r="A2278" i="39"/>
  <c r="O2278" i="39"/>
  <c r="K2278" i="39"/>
  <c r="G2278" i="39"/>
  <c r="N2278" i="39"/>
  <c r="C2278" i="39"/>
  <c r="C451" i="39"/>
  <c r="O451" i="39"/>
  <c r="A451" i="39"/>
  <c r="F451" i="39"/>
  <c r="L451" i="39"/>
  <c r="G451" i="39"/>
  <c r="N451" i="39"/>
  <c r="H451" i="39"/>
  <c r="P451" i="39"/>
  <c r="I451" i="39"/>
  <c r="K451" i="39"/>
  <c r="E451" i="39"/>
  <c r="J451" i="39"/>
  <c r="M451" i="39"/>
  <c r="H431" i="39"/>
  <c r="N431" i="39"/>
  <c r="C431" i="39"/>
  <c r="E431" i="39"/>
  <c r="O431" i="39"/>
  <c r="K431" i="39"/>
  <c r="P431" i="39"/>
  <c r="F431" i="39"/>
  <c r="J431" i="39"/>
  <c r="L431" i="39"/>
  <c r="A431" i="39"/>
  <c r="G431" i="39"/>
  <c r="I431" i="39"/>
  <c r="M431" i="39"/>
  <c r="N780" i="39"/>
  <c r="I780" i="39"/>
  <c r="H780" i="39"/>
  <c r="A780" i="39"/>
  <c r="M780" i="39"/>
  <c r="P780" i="39"/>
  <c r="C780" i="39"/>
  <c r="N452" i="39"/>
  <c r="O452" i="39"/>
  <c r="E452" i="39"/>
  <c r="P452" i="39"/>
  <c r="G452" i="39"/>
  <c r="H452" i="39"/>
  <c r="I452" i="39"/>
  <c r="K452" i="39"/>
  <c r="A452" i="39"/>
  <c r="L452" i="39"/>
  <c r="F452" i="39"/>
  <c r="J452" i="39"/>
  <c r="M452" i="39"/>
  <c r="C452" i="39"/>
  <c r="F2405" i="37"/>
  <c r="G2405" i="37" s="1"/>
  <c r="G2405" i="39" s="1"/>
  <c r="F411" i="39"/>
  <c r="N411" i="39"/>
  <c r="O411" i="39"/>
  <c r="A411" i="39"/>
  <c r="G411" i="39"/>
  <c r="J411" i="39"/>
  <c r="L411" i="39"/>
  <c r="M411" i="39"/>
  <c r="H411" i="39"/>
  <c r="P411" i="39"/>
  <c r="E411" i="39"/>
  <c r="I411" i="39"/>
  <c r="C411" i="39"/>
  <c r="K411" i="39"/>
  <c r="E779" i="39"/>
  <c r="H779" i="39"/>
  <c r="P779" i="39"/>
  <c r="I779" i="39"/>
  <c r="A779" i="39"/>
  <c r="N779" i="39"/>
  <c r="C779" i="39"/>
  <c r="M779" i="39"/>
  <c r="F779" i="39"/>
  <c r="K779" i="39"/>
  <c r="K774" i="37"/>
  <c r="B774" i="37"/>
  <c r="C503" i="37"/>
  <c r="C2229" i="37"/>
  <c r="C2189" i="37"/>
  <c r="C723" i="37"/>
  <c r="C523" i="37"/>
  <c r="C543" i="37"/>
  <c r="C603" i="37"/>
  <c r="C2249" i="37"/>
  <c r="C2209" i="37"/>
  <c r="C743" i="37"/>
  <c r="C463" i="37"/>
  <c r="C763" i="37"/>
  <c r="C563" i="37"/>
  <c r="C2309" i="37"/>
  <c r="C2269" i="37"/>
  <c r="C2069" i="37"/>
  <c r="C2049" i="37"/>
  <c r="C2169" i="37"/>
  <c r="C583" i="37"/>
  <c r="C2329" i="37"/>
  <c r="C2289" i="37"/>
  <c r="C2089" i="37"/>
  <c r="C643" i="37"/>
  <c r="C2149" i="37"/>
  <c r="C703" i="37"/>
  <c r="C683" i="37"/>
  <c r="C2349" i="37"/>
  <c r="C443" i="37"/>
  <c r="C2109" i="37"/>
  <c r="C483" i="37"/>
  <c r="C2389" i="37"/>
  <c r="C423" i="37"/>
  <c r="C623" i="37"/>
  <c r="C2129" i="37"/>
  <c r="C663" i="37"/>
  <c r="B544" i="37"/>
  <c r="L544" i="37"/>
  <c r="K544" i="37"/>
  <c r="K524" i="37"/>
  <c r="B524" i="37"/>
  <c r="L524" i="37"/>
  <c r="B2290" i="37"/>
  <c r="L2290" i="37"/>
  <c r="K2290" i="37"/>
  <c r="B584" i="37"/>
  <c r="L584" i="37"/>
  <c r="K584" i="37"/>
  <c r="B704" i="37"/>
  <c r="L704" i="37"/>
  <c r="K704" i="37"/>
  <c r="B684" i="37"/>
  <c r="K684" i="37"/>
  <c r="L684" i="37"/>
  <c r="L464" i="37"/>
  <c r="B464" i="37"/>
  <c r="K464" i="37"/>
  <c r="K744" i="37"/>
  <c r="B744" i="37"/>
  <c r="L744" i="37"/>
  <c r="B2190" i="37"/>
  <c r="K2190" i="37"/>
  <c r="L2190" i="37"/>
  <c r="K2170" i="37"/>
  <c r="B2170" i="37"/>
  <c r="L2170" i="37"/>
  <c r="B624" i="37"/>
  <c r="L624" i="37"/>
  <c r="K624" i="37"/>
  <c r="B444" i="37"/>
  <c r="L444" i="37"/>
  <c r="K444" i="37"/>
  <c r="B2070" i="37"/>
  <c r="L2070" i="37"/>
  <c r="K2070" i="37"/>
  <c r="B564" i="37"/>
  <c r="L564" i="37"/>
  <c r="K564" i="37"/>
  <c r="K2350" i="37"/>
  <c r="B2350" i="37"/>
  <c r="L2350" i="37"/>
  <c r="B2330" i="37"/>
  <c r="L2330" i="37"/>
  <c r="K2330" i="37"/>
  <c r="K2110" i="37"/>
  <c r="B2110" i="37"/>
  <c r="L2110" i="37"/>
  <c r="K604" i="37"/>
  <c r="B604" i="37"/>
  <c r="L604" i="37"/>
  <c r="K2230" i="37"/>
  <c r="B2230" i="37"/>
  <c r="L2230" i="37"/>
  <c r="K724" i="37"/>
  <c r="B724" i="37"/>
  <c r="L724" i="37"/>
  <c r="K504" i="37"/>
  <c r="B504" i="37"/>
  <c r="L504" i="37"/>
  <c r="K2270" i="37"/>
  <c r="B2270" i="37"/>
  <c r="L2270" i="37"/>
  <c r="B764" i="37"/>
  <c r="L764" i="37"/>
  <c r="K764" i="37"/>
  <c r="K2390" i="37"/>
  <c r="B2390" i="37"/>
  <c r="L2390" i="37"/>
  <c r="B2050" i="37"/>
  <c r="L2050" i="37"/>
  <c r="K2050" i="37"/>
  <c r="B664" i="37"/>
  <c r="L664" i="37"/>
  <c r="K664" i="37"/>
  <c r="K484" i="37"/>
  <c r="B484" i="37"/>
  <c r="L484" i="37"/>
  <c r="B2090" i="37"/>
  <c r="L2090" i="37"/>
  <c r="K2090" i="37"/>
  <c r="K2210" i="37"/>
  <c r="B2210" i="37"/>
  <c r="L2210" i="37"/>
  <c r="B2150" i="37"/>
  <c r="L2150" i="37"/>
  <c r="K2150" i="37"/>
  <c r="K644" i="37"/>
  <c r="B644" i="37"/>
  <c r="L644" i="37"/>
  <c r="B2250" i="37"/>
  <c r="K2250" i="37"/>
  <c r="L2250" i="37"/>
  <c r="B2370" i="37"/>
  <c r="L2370" i="37"/>
  <c r="K2370" i="37"/>
  <c r="K2310" i="37"/>
  <c r="B2310" i="37"/>
  <c r="L2310" i="37"/>
  <c r="B2130" i="37"/>
  <c r="K2130" i="37"/>
  <c r="L2130" i="37"/>
  <c r="B424" i="37"/>
  <c r="L424" i="37"/>
  <c r="K424" i="37"/>
  <c r="K788" i="37"/>
  <c r="J2098" i="37"/>
  <c r="J472" i="37"/>
  <c r="P472" i="37" s="1"/>
  <c r="G512" i="37"/>
  <c r="G2138" i="37"/>
  <c r="O2138" i="37"/>
  <c r="O2138" i="39" s="1"/>
  <c r="J2412" i="37"/>
  <c r="J2412" i="39" s="1"/>
  <c r="J2410" i="37"/>
  <c r="J2410" i="39" s="1"/>
  <c r="J786" i="37"/>
  <c r="J786" i="39" s="1"/>
  <c r="J784" i="37"/>
  <c r="J784" i="39" s="1"/>
  <c r="G672" i="37"/>
  <c r="O672" i="37"/>
  <c r="G692" i="37"/>
  <c r="O692" i="37"/>
  <c r="G779" i="37"/>
  <c r="G779" i="39" s="1"/>
  <c r="G732" i="37"/>
  <c r="O732" i="37"/>
  <c r="G492" i="37"/>
  <c r="O492" i="37"/>
  <c r="G2118" i="37"/>
  <c r="O2118" i="37"/>
  <c r="G2318" i="37"/>
  <c r="O2318" i="37"/>
  <c r="G2378" i="37"/>
  <c r="G2378" i="39" s="1"/>
  <c r="O2378" i="37"/>
  <c r="O2378" i="39" s="1"/>
  <c r="G712" i="37"/>
  <c r="O712" i="37"/>
  <c r="G2411" i="37"/>
  <c r="G2411" i="39" s="1"/>
  <c r="O2411" i="37"/>
  <c r="O2411" i="39" s="1"/>
  <c r="G2338" i="37"/>
  <c r="O2338" i="37"/>
  <c r="G752" i="37"/>
  <c r="G752" i="39" s="1"/>
  <c r="O752" i="37"/>
  <c r="O752" i="39" s="1"/>
  <c r="G785" i="37"/>
  <c r="G785" i="39" s="1"/>
  <c r="O785" i="37"/>
  <c r="O785" i="39" s="1"/>
  <c r="G2358" i="37"/>
  <c r="O2358" i="37"/>
  <c r="G2298" i="37"/>
  <c r="O2298" i="37"/>
  <c r="G2416" i="37"/>
  <c r="O2416" i="37"/>
  <c r="G790" i="37"/>
  <c r="O790" i="37"/>
  <c r="F412" i="37"/>
  <c r="O412" i="37" s="1"/>
  <c r="H431" i="37"/>
  <c r="I431" i="37" s="1"/>
  <c r="E431" i="37"/>
  <c r="K431" i="37"/>
  <c r="B431" i="37"/>
  <c r="E411" i="37"/>
  <c r="F2278" i="37"/>
  <c r="F2078" i="37"/>
  <c r="E2415" i="37"/>
  <c r="F2407" i="37"/>
  <c r="F2407" i="39" s="1"/>
  <c r="E651" i="37"/>
  <c r="E651" i="39" s="1"/>
  <c r="E2406" i="37"/>
  <c r="E2406" i="39" s="1"/>
  <c r="I2398" i="37"/>
  <c r="I2398" i="39" s="1"/>
  <c r="E2278" i="37"/>
  <c r="E2407" i="37"/>
  <c r="E2407" i="39" s="1"/>
  <c r="F2406" i="37"/>
  <c r="F2406" i="39" s="1"/>
  <c r="E2078" i="37"/>
  <c r="F2415" i="37"/>
  <c r="E451" i="37"/>
  <c r="B2078" i="37"/>
  <c r="K2078" i="37"/>
  <c r="B789" i="37"/>
  <c r="K789" i="37"/>
  <c r="B2406" i="37"/>
  <c r="K2406" i="37"/>
  <c r="K2406" i="39" s="1"/>
  <c r="B2202" i="37"/>
  <c r="K2202" i="37"/>
  <c r="B576" i="37"/>
  <c r="K576" i="37"/>
  <c r="B2182" i="37"/>
  <c r="K2182" i="37"/>
  <c r="B516" i="37"/>
  <c r="K516" i="37"/>
  <c r="C740" i="37"/>
  <c r="L740" i="37" s="1"/>
  <c r="C700" i="37"/>
  <c r="L700" i="37" s="1"/>
  <c r="C660" i="37"/>
  <c r="L660" i="37" s="1"/>
  <c r="C620" i="37"/>
  <c r="L620" i="37" s="1"/>
  <c r="C580" i="37"/>
  <c r="L580" i="37" s="1"/>
  <c r="C540" i="37"/>
  <c r="L540" i="37" s="1"/>
  <c r="C500" i="37"/>
  <c r="L500" i="37" s="1"/>
  <c r="C460" i="37"/>
  <c r="L460" i="37" s="1"/>
  <c r="C420" i="37"/>
  <c r="L420" i="37" s="1"/>
  <c r="C2366" i="37"/>
  <c r="L2366" i="37" s="1"/>
  <c r="C2326" i="37"/>
  <c r="L2326" i="37" s="1"/>
  <c r="C2286" i="37"/>
  <c r="L2286" i="37" s="1"/>
  <c r="C2246" i="37"/>
  <c r="L2246" i="37" s="1"/>
  <c r="C2206" i="37"/>
  <c r="L2206" i="37" s="1"/>
  <c r="C2166" i="37"/>
  <c r="L2166" i="37" s="1"/>
  <c r="C2126" i="37"/>
  <c r="L2126" i="37" s="1"/>
  <c r="C2086" i="37"/>
  <c r="L2086" i="37" s="1"/>
  <c r="C2046" i="37"/>
  <c r="L2046" i="37" s="1"/>
  <c r="C760" i="37"/>
  <c r="L760" i="37" s="1"/>
  <c r="C720" i="37"/>
  <c r="L720" i="37" s="1"/>
  <c r="C680" i="37"/>
  <c r="L680" i="37" s="1"/>
  <c r="C640" i="37"/>
  <c r="L640" i="37" s="1"/>
  <c r="C600" i="37"/>
  <c r="L600" i="37" s="1"/>
  <c r="C560" i="37"/>
  <c r="L560" i="37" s="1"/>
  <c r="C520" i="37"/>
  <c r="L520" i="37" s="1"/>
  <c r="C480" i="37"/>
  <c r="L480" i="37" s="1"/>
  <c r="C440" i="37"/>
  <c r="L440" i="37" s="1"/>
  <c r="C2386" i="37"/>
  <c r="L2386" i="37" s="1"/>
  <c r="C2346" i="37"/>
  <c r="L2346" i="37" s="1"/>
  <c r="C2306" i="37"/>
  <c r="L2306" i="37" s="1"/>
  <c r="C2266" i="37"/>
  <c r="L2266" i="37" s="1"/>
  <c r="C2226" i="37"/>
  <c r="L2226" i="37" s="1"/>
  <c r="C2186" i="37"/>
  <c r="L2186" i="37" s="1"/>
  <c r="C2146" i="37"/>
  <c r="L2146" i="37" s="1"/>
  <c r="C2106" i="37"/>
  <c r="L2106" i="37" s="1"/>
  <c r="C2066" i="37"/>
  <c r="L2066" i="37" s="1"/>
  <c r="B651" i="37"/>
  <c r="K651" i="37"/>
  <c r="K651" i="39" s="1"/>
  <c r="B780" i="37"/>
  <c r="K780" i="37"/>
  <c r="K780" i="39" s="1"/>
  <c r="B2242" i="37"/>
  <c r="K2242" i="37"/>
  <c r="B616" i="37"/>
  <c r="K616" i="37"/>
  <c r="B2222" i="37"/>
  <c r="K2222" i="37"/>
  <c r="B556" i="37"/>
  <c r="K556" i="37"/>
  <c r="B411" i="37"/>
  <c r="K411" i="37"/>
  <c r="B2278" i="37"/>
  <c r="K2278" i="37"/>
  <c r="B2282" i="37"/>
  <c r="K2282" i="37"/>
  <c r="B656" i="37"/>
  <c r="K656" i="37"/>
  <c r="B2262" i="37"/>
  <c r="K2262" i="37"/>
  <c r="B596" i="37"/>
  <c r="K596" i="37"/>
  <c r="B652" i="37"/>
  <c r="K652" i="37"/>
  <c r="K652" i="39" s="1"/>
  <c r="B2407" i="37"/>
  <c r="K2407" i="37"/>
  <c r="K2407" i="39" s="1"/>
  <c r="B2322" i="37"/>
  <c r="K2322" i="37"/>
  <c r="B696" i="37"/>
  <c r="K696" i="37"/>
  <c r="B2302" i="37"/>
  <c r="K2302" i="37"/>
  <c r="B636" i="37"/>
  <c r="K636" i="37"/>
  <c r="B781" i="37"/>
  <c r="K781" i="37"/>
  <c r="K781" i="39" s="1"/>
  <c r="B2038" i="37"/>
  <c r="K2038" i="37"/>
  <c r="B456" i="37"/>
  <c r="K456" i="37"/>
  <c r="B2362" i="37"/>
  <c r="K2362" i="37"/>
  <c r="B736" i="37"/>
  <c r="K736" i="37"/>
  <c r="B2342" i="37"/>
  <c r="K2342" i="37"/>
  <c r="B676" i="37"/>
  <c r="K676" i="37"/>
  <c r="B412" i="37"/>
  <c r="K412" i="37"/>
  <c r="B2082" i="37"/>
  <c r="K2082" i="37"/>
  <c r="B416" i="37"/>
  <c r="K416" i="37"/>
  <c r="B2062" i="37"/>
  <c r="K2062" i="37"/>
  <c r="B2382" i="37"/>
  <c r="K2382" i="37"/>
  <c r="B716" i="37"/>
  <c r="K716" i="37"/>
  <c r="B2122" i="37"/>
  <c r="K2122" i="37"/>
  <c r="B496" i="37"/>
  <c r="K496" i="37"/>
  <c r="B2102" i="37"/>
  <c r="K2102" i="37"/>
  <c r="B436" i="37"/>
  <c r="K436" i="37"/>
  <c r="B756" i="37"/>
  <c r="K756" i="37"/>
  <c r="B452" i="37"/>
  <c r="K452" i="37"/>
  <c r="B451" i="37"/>
  <c r="K451" i="37"/>
  <c r="B2415" i="37"/>
  <c r="K2415" i="37"/>
  <c r="B2162" i="37"/>
  <c r="K2162" i="37"/>
  <c r="B536" i="37"/>
  <c r="K536" i="37"/>
  <c r="B2142" i="37"/>
  <c r="K2142" i="37"/>
  <c r="B476" i="37"/>
  <c r="K476" i="37"/>
  <c r="B2042" i="37"/>
  <c r="K2042" i="37"/>
  <c r="F452" i="37"/>
  <c r="F652" i="37"/>
  <c r="F652" i="39" s="1"/>
  <c r="F2399" i="37"/>
  <c r="F2399" i="39" s="1"/>
  <c r="F2414" i="37"/>
  <c r="E2399" i="37"/>
  <c r="E2399" i="39" s="1"/>
  <c r="D776" i="37"/>
  <c r="D776" i="39" s="1"/>
  <c r="D774" i="37"/>
  <c r="D774" i="39" s="1"/>
  <c r="D775" i="37"/>
  <c r="D775" i="39" s="1"/>
  <c r="D773" i="37"/>
  <c r="D773" i="39" s="1"/>
  <c r="F2038" i="37"/>
  <c r="E2038" i="37"/>
  <c r="E452" i="37"/>
  <c r="E412" i="37"/>
  <c r="E652" i="37"/>
  <c r="E652" i="39" s="1"/>
  <c r="F789" i="37"/>
  <c r="E789" i="37"/>
  <c r="F780" i="37"/>
  <c r="F780" i="39" s="1"/>
  <c r="E780" i="37"/>
  <c r="E780" i="39" s="1"/>
  <c r="F781" i="37"/>
  <c r="F781" i="39" s="1"/>
  <c r="E781" i="37"/>
  <c r="E781" i="39" s="1"/>
  <c r="H651" i="37"/>
  <c r="I651" i="37" s="1"/>
  <c r="I651" i="39" s="1"/>
  <c r="H451" i="37"/>
  <c r="I451" i="37" s="1"/>
  <c r="H411" i="37"/>
  <c r="I411" i="37" s="1"/>
  <c r="F788" i="37"/>
  <c r="G788" i="37" s="1"/>
  <c r="E788" i="37"/>
  <c r="H788" i="37"/>
  <c r="I788" i="37" s="1"/>
  <c r="G2276" i="37" l="1"/>
  <c r="J2276" i="37" s="1"/>
  <c r="O2276" i="37"/>
  <c r="P2156" i="39"/>
  <c r="A2156" i="39"/>
  <c r="N2156" i="39"/>
  <c r="J2156" i="39"/>
  <c r="C2156" i="39"/>
  <c r="G2156" i="39"/>
  <c r="I2156" i="39"/>
  <c r="O2156" i="39"/>
  <c r="E2156" i="39"/>
  <c r="K2156" i="39"/>
  <c r="M2156" i="39"/>
  <c r="F2156" i="39"/>
  <c r="L2156" i="39"/>
  <c r="H2156" i="39"/>
  <c r="G2216" i="37"/>
  <c r="J2216" i="37" s="1"/>
  <c r="O2216" i="37"/>
  <c r="O2376" i="39"/>
  <c r="E2376" i="39"/>
  <c r="J2376" i="39"/>
  <c r="P2376" i="39"/>
  <c r="F2376" i="39"/>
  <c r="I2376" i="39"/>
  <c r="K2376" i="39"/>
  <c r="C2376" i="39"/>
  <c r="A2376" i="39"/>
  <c r="H2376" i="39"/>
  <c r="M2376" i="39"/>
  <c r="L2376" i="39"/>
  <c r="G2376" i="39"/>
  <c r="N2376" i="39"/>
  <c r="O2356" i="37"/>
  <c r="G2356" i="37"/>
  <c r="J2356" i="37" s="1"/>
  <c r="G2216" i="39"/>
  <c r="I2216" i="39"/>
  <c r="O2216" i="39"/>
  <c r="F2216" i="39"/>
  <c r="N2216" i="39"/>
  <c r="A2216" i="39"/>
  <c r="P2216" i="39"/>
  <c r="E2216" i="39"/>
  <c r="H2216" i="39"/>
  <c r="M2216" i="39"/>
  <c r="J2216" i="39"/>
  <c r="K2216" i="39"/>
  <c r="C2216" i="39"/>
  <c r="L2216" i="39"/>
  <c r="J2356" i="39"/>
  <c r="E2356" i="39"/>
  <c r="A2356" i="39"/>
  <c r="C2356" i="39"/>
  <c r="H2356" i="39"/>
  <c r="N2356" i="39"/>
  <c r="O2356" i="39"/>
  <c r="M2356" i="39"/>
  <c r="G2356" i="39"/>
  <c r="P2356" i="39"/>
  <c r="I2356" i="39"/>
  <c r="K2356" i="39"/>
  <c r="L2356" i="39"/>
  <c r="F2356" i="39"/>
  <c r="G2136" i="37"/>
  <c r="J2136" i="37" s="1"/>
  <c r="O2136" i="37"/>
  <c r="G2076" i="37"/>
  <c r="J2076" i="37" s="1"/>
  <c r="O2076" i="37"/>
  <c r="E2116" i="39"/>
  <c r="O2116" i="39"/>
  <c r="H2116" i="39"/>
  <c r="P2116" i="39"/>
  <c r="C2116" i="39"/>
  <c r="J2116" i="39"/>
  <c r="M2116" i="39"/>
  <c r="A2116" i="39"/>
  <c r="F2116" i="39"/>
  <c r="N2116" i="39"/>
  <c r="G2116" i="39"/>
  <c r="I2116" i="39"/>
  <c r="K2116" i="39"/>
  <c r="L2116" i="39"/>
  <c r="G2116" i="37"/>
  <c r="J2116" i="37" s="1"/>
  <c r="O2116" i="37"/>
  <c r="H2136" i="39"/>
  <c r="I2136" i="39"/>
  <c r="M2136" i="39"/>
  <c r="G2136" i="39"/>
  <c r="E2136" i="39"/>
  <c r="J2136" i="39"/>
  <c r="L2136" i="39"/>
  <c r="O2136" i="39"/>
  <c r="P2136" i="39"/>
  <c r="F2136" i="39"/>
  <c r="A2136" i="39"/>
  <c r="K2136" i="39"/>
  <c r="N2136" i="39"/>
  <c r="C2136" i="39"/>
  <c r="G2296" i="37"/>
  <c r="J2296" i="37" s="1"/>
  <c r="O2296" i="37"/>
  <c r="O2196" i="39"/>
  <c r="L2196" i="39"/>
  <c r="K2196" i="39"/>
  <c r="C2196" i="39"/>
  <c r="N2196" i="39"/>
  <c r="G2196" i="39"/>
  <c r="P2196" i="39"/>
  <c r="E2196" i="39"/>
  <c r="J2196" i="39"/>
  <c r="H2196" i="39"/>
  <c r="F2196" i="39"/>
  <c r="A2196" i="39"/>
  <c r="M2196" i="39"/>
  <c r="I2196" i="39"/>
  <c r="E2396" i="39"/>
  <c r="P2396" i="39"/>
  <c r="N2396" i="39"/>
  <c r="I2396" i="39"/>
  <c r="A2396" i="39"/>
  <c r="O2396" i="39"/>
  <c r="M2396" i="39"/>
  <c r="H2396" i="39"/>
  <c r="C2396" i="39"/>
  <c r="F2396" i="39"/>
  <c r="J2396" i="39"/>
  <c r="G2396" i="39"/>
  <c r="K2396" i="39"/>
  <c r="L2396" i="39"/>
  <c r="G2056" i="37"/>
  <c r="J2056" i="37" s="1"/>
  <c r="O2056" i="37"/>
  <c r="G2196" i="37"/>
  <c r="J2196" i="37" s="1"/>
  <c r="O2196" i="37"/>
  <c r="G2096" i="37"/>
  <c r="J2096" i="37" s="1"/>
  <c r="O2096" i="37"/>
  <c r="L2096" i="39"/>
  <c r="K2096" i="39"/>
  <c r="F2096" i="39"/>
  <c r="J2096" i="39"/>
  <c r="O2096" i="39"/>
  <c r="N2096" i="39"/>
  <c r="P2096" i="39"/>
  <c r="E2096" i="39"/>
  <c r="G2096" i="39"/>
  <c r="C2096" i="39"/>
  <c r="H2096" i="39"/>
  <c r="M2096" i="39"/>
  <c r="A2096" i="39"/>
  <c r="I2096" i="39"/>
  <c r="J2056" i="39"/>
  <c r="F2056" i="39"/>
  <c r="L2056" i="39"/>
  <c r="A2056" i="39"/>
  <c r="G2056" i="39"/>
  <c r="E2056" i="39"/>
  <c r="N2056" i="39"/>
  <c r="O2056" i="39"/>
  <c r="C2056" i="39"/>
  <c r="H2056" i="39"/>
  <c r="I2056" i="39"/>
  <c r="P2056" i="39"/>
  <c r="K2056" i="39"/>
  <c r="M2056" i="39"/>
  <c r="G2316" i="37"/>
  <c r="J2316" i="37" s="1"/>
  <c r="O2316" i="37"/>
  <c r="H2176" i="39"/>
  <c r="P2176" i="39"/>
  <c r="M2176" i="39"/>
  <c r="E2176" i="39"/>
  <c r="K2176" i="39"/>
  <c r="G2176" i="39"/>
  <c r="J2176" i="39"/>
  <c r="N2176" i="39"/>
  <c r="A2176" i="39"/>
  <c r="I2176" i="39"/>
  <c r="C2176" i="39"/>
  <c r="O2176" i="39"/>
  <c r="L2176" i="39"/>
  <c r="F2176" i="39"/>
  <c r="O2076" i="39"/>
  <c r="G2076" i="39"/>
  <c r="H2076" i="39"/>
  <c r="J2076" i="39"/>
  <c r="N2076" i="39"/>
  <c r="C2076" i="39"/>
  <c r="K2076" i="39"/>
  <c r="P2076" i="39"/>
  <c r="A2076" i="39"/>
  <c r="E2076" i="39"/>
  <c r="I2076" i="39"/>
  <c r="L2076" i="39"/>
  <c r="M2076" i="39"/>
  <c r="F2076" i="39"/>
  <c r="M2336" i="39"/>
  <c r="P2336" i="39"/>
  <c r="A2336" i="39"/>
  <c r="C2336" i="39"/>
  <c r="O2336" i="39"/>
  <c r="L2336" i="39"/>
  <c r="K2336" i="39"/>
  <c r="J2336" i="39"/>
  <c r="G2336" i="39"/>
  <c r="N2336" i="39"/>
  <c r="E2336" i="39"/>
  <c r="F2336" i="39"/>
  <c r="I2336" i="39"/>
  <c r="H2336" i="39"/>
  <c r="G2236" i="37"/>
  <c r="J2236" i="37" s="1"/>
  <c r="O2236" i="37"/>
  <c r="I2316" i="39"/>
  <c r="P2316" i="39"/>
  <c r="J2316" i="39"/>
  <c r="G2316" i="39"/>
  <c r="H2316" i="39"/>
  <c r="M2316" i="39"/>
  <c r="L2316" i="39"/>
  <c r="K2316" i="39"/>
  <c r="N2316" i="39"/>
  <c r="O2316" i="39"/>
  <c r="A2316" i="39"/>
  <c r="C2316" i="39"/>
  <c r="E2316" i="39"/>
  <c r="F2316" i="39"/>
  <c r="G2376" i="37"/>
  <c r="J2376" i="37" s="1"/>
  <c r="O2376" i="37"/>
  <c r="G2336" i="37"/>
  <c r="J2336" i="37" s="1"/>
  <c r="O2336" i="37"/>
  <c r="O2396" i="37"/>
  <c r="G2396" i="37"/>
  <c r="J2396" i="37" s="1"/>
  <c r="G2256" i="37"/>
  <c r="J2256" i="37" s="1"/>
  <c r="O2256" i="37"/>
  <c r="N2236" i="39"/>
  <c r="A2236" i="39"/>
  <c r="I2236" i="39"/>
  <c r="P2236" i="39"/>
  <c r="L2236" i="39"/>
  <c r="K2236" i="39"/>
  <c r="C2236" i="39"/>
  <c r="H2236" i="39"/>
  <c r="F2236" i="39"/>
  <c r="J2236" i="39"/>
  <c r="O2236" i="39"/>
  <c r="E2236" i="39"/>
  <c r="M2236" i="39"/>
  <c r="G2236" i="39"/>
  <c r="O2176" i="37"/>
  <c r="G2176" i="37"/>
  <c r="J2176" i="37" s="1"/>
  <c r="G2156" i="37"/>
  <c r="J2156" i="37" s="1"/>
  <c r="O2156" i="37"/>
  <c r="P2276" i="39"/>
  <c r="L2276" i="39"/>
  <c r="E2276" i="39"/>
  <c r="G2276" i="39"/>
  <c r="M2276" i="39"/>
  <c r="H2276" i="39"/>
  <c r="K2276" i="39"/>
  <c r="C2276" i="39"/>
  <c r="O2276" i="39"/>
  <c r="J2276" i="39"/>
  <c r="N2276" i="39"/>
  <c r="F2276" i="39"/>
  <c r="I2276" i="39"/>
  <c r="A2276" i="39"/>
  <c r="L2296" i="39"/>
  <c r="N2296" i="39"/>
  <c r="J2296" i="39"/>
  <c r="O2296" i="39"/>
  <c r="G2296" i="39"/>
  <c r="P2296" i="39"/>
  <c r="K2296" i="39"/>
  <c r="H2296" i="39"/>
  <c r="A2296" i="39"/>
  <c r="C2296" i="39"/>
  <c r="E2296" i="39"/>
  <c r="M2296" i="39"/>
  <c r="F2296" i="39"/>
  <c r="I2296" i="39"/>
  <c r="G2256" i="39"/>
  <c r="P2256" i="39"/>
  <c r="O2256" i="39"/>
  <c r="N2256" i="39"/>
  <c r="J2256" i="39"/>
  <c r="A2256" i="39"/>
  <c r="C2256" i="39"/>
  <c r="L2256" i="39"/>
  <c r="F2256" i="39"/>
  <c r="M2256" i="39"/>
  <c r="E2256" i="39"/>
  <c r="K2256" i="39"/>
  <c r="H2256" i="39"/>
  <c r="I2256" i="39"/>
  <c r="F2405" i="39"/>
  <c r="J2138" i="37"/>
  <c r="J2138" i="39" s="1"/>
  <c r="G2138" i="39"/>
  <c r="J512" i="37"/>
  <c r="J512" i="39" s="1"/>
  <c r="G512" i="39"/>
  <c r="O2405" i="37"/>
  <c r="O2405" i="39" s="1"/>
  <c r="M773" i="39"/>
  <c r="N773" i="39"/>
  <c r="C773" i="39"/>
  <c r="L773" i="39"/>
  <c r="H773" i="39"/>
  <c r="A773" i="39"/>
  <c r="I773" i="39"/>
  <c r="K773" i="39"/>
  <c r="I775" i="39"/>
  <c r="C775" i="39"/>
  <c r="N775" i="39"/>
  <c r="K775" i="39"/>
  <c r="L775" i="39"/>
  <c r="H775" i="39"/>
  <c r="P775" i="39"/>
  <c r="A775" i="39"/>
  <c r="M775" i="39"/>
  <c r="I774" i="39"/>
  <c r="P774" i="39"/>
  <c r="C774" i="39"/>
  <c r="A774" i="39"/>
  <c r="H774" i="39"/>
  <c r="L774" i="39"/>
  <c r="N774" i="39"/>
  <c r="K774" i="39"/>
  <c r="M774" i="39"/>
  <c r="L776" i="39"/>
  <c r="I776" i="39"/>
  <c r="A776" i="39"/>
  <c r="M776" i="39"/>
  <c r="N776" i="39"/>
  <c r="C776" i="39"/>
  <c r="H776" i="39"/>
  <c r="K776" i="39"/>
  <c r="P776" i="39"/>
  <c r="L603" i="37"/>
  <c r="B603" i="37"/>
  <c r="K603" i="37"/>
  <c r="K483" i="37"/>
  <c r="L483" i="37"/>
  <c r="B483" i="37"/>
  <c r="L2089" i="37"/>
  <c r="K2089" i="37"/>
  <c r="B2089" i="37"/>
  <c r="B2309" i="37"/>
  <c r="L2309" i="37"/>
  <c r="K2309" i="37"/>
  <c r="K543" i="37"/>
  <c r="B543" i="37"/>
  <c r="L543" i="37"/>
  <c r="K2109" i="37"/>
  <c r="L2109" i="37"/>
  <c r="B2109" i="37"/>
  <c r="K2289" i="37"/>
  <c r="L2289" i="37"/>
  <c r="B2289" i="37"/>
  <c r="L563" i="37"/>
  <c r="K563" i="37"/>
  <c r="B563" i="37"/>
  <c r="K523" i="37"/>
  <c r="L523" i="37"/>
  <c r="B523" i="37"/>
  <c r="L443" i="37"/>
  <c r="K443" i="37"/>
  <c r="B443" i="37"/>
  <c r="B2329" i="37"/>
  <c r="L2329" i="37"/>
  <c r="K2329" i="37"/>
  <c r="K763" i="37"/>
  <c r="B763" i="37"/>
  <c r="L763" i="37"/>
  <c r="K723" i="37"/>
  <c r="B723" i="37"/>
  <c r="L723" i="37"/>
  <c r="L643" i="37"/>
  <c r="K643" i="37"/>
  <c r="B643" i="37"/>
  <c r="K663" i="37"/>
  <c r="L663" i="37"/>
  <c r="B663" i="37"/>
  <c r="B2349" i="37"/>
  <c r="L2349" i="37"/>
  <c r="K2349" i="37"/>
  <c r="K583" i="37"/>
  <c r="L583" i="37"/>
  <c r="B583" i="37"/>
  <c r="K463" i="37"/>
  <c r="L463" i="37"/>
  <c r="B463" i="37"/>
  <c r="K2189" i="37"/>
  <c r="L2189" i="37"/>
  <c r="B2189" i="37"/>
  <c r="L2129" i="37"/>
  <c r="K2129" i="37"/>
  <c r="B2129" i="37"/>
  <c r="K683" i="37"/>
  <c r="B683" i="37"/>
  <c r="L683" i="37"/>
  <c r="L2169" i="37"/>
  <c r="K2169" i="37"/>
  <c r="B2169" i="37"/>
  <c r="K743" i="37"/>
  <c r="B743" i="37"/>
  <c r="L743" i="37"/>
  <c r="K2229" i="37"/>
  <c r="B2229" i="37"/>
  <c r="L2229" i="37"/>
  <c r="B2389" i="37"/>
  <c r="L2389" i="37"/>
  <c r="K2389" i="37"/>
  <c r="K623" i="37"/>
  <c r="B623" i="37"/>
  <c r="L623" i="37"/>
  <c r="B703" i="37"/>
  <c r="L703" i="37"/>
  <c r="K703" i="37"/>
  <c r="B2049" i="37"/>
  <c r="K2049" i="37"/>
  <c r="L2049" i="37"/>
  <c r="L2209" i="37"/>
  <c r="B2209" i="37"/>
  <c r="K2209" i="37"/>
  <c r="B503" i="37"/>
  <c r="K503" i="37"/>
  <c r="L503" i="37"/>
  <c r="K2269" i="37"/>
  <c r="L2269" i="37"/>
  <c r="B2269" i="37"/>
  <c r="B423" i="37"/>
  <c r="L423" i="37"/>
  <c r="K423" i="37"/>
  <c r="B2149" i="37"/>
  <c r="L2149" i="37"/>
  <c r="K2149" i="37"/>
  <c r="B2069" i="37"/>
  <c r="L2069" i="37"/>
  <c r="K2069" i="37"/>
  <c r="L2249" i="37"/>
  <c r="B2249" i="37"/>
  <c r="K2249" i="37"/>
  <c r="P2098" i="37"/>
  <c r="L512" i="37"/>
  <c r="L512" i="39" s="1"/>
  <c r="P512" i="37"/>
  <c r="P512" i="39" s="1"/>
  <c r="J2118" i="37"/>
  <c r="J2298" i="37"/>
  <c r="J2338" i="37"/>
  <c r="J2378" i="37"/>
  <c r="J2378" i="39" s="1"/>
  <c r="J2358" i="37"/>
  <c r="J2318" i="37"/>
  <c r="J752" i="37"/>
  <c r="J712" i="37"/>
  <c r="P712" i="37" s="1"/>
  <c r="J492" i="37"/>
  <c r="P492" i="37" s="1"/>
  <c r="J672" i="37"/>
  <c r="P672" i="37" s="1"/>
  <c r="J732" i="37"/>
  <c r="P732" i="37" s="1"/>
  <c r="J692" i="37"/>
  <c r="P692" i="37" s="1"/>
  <c r="L472" i="37"/>
  <c r="J2405" i="37"/>
  <c r="J2405" i="39" s="1"/>
  <c r="J2411" i="37"/>
  <c r="J2411" i="39" s="1"/>
  <c r="J2416" i="37"/>
  <c r="J785" i="37"/>
  <c r="J785" i="39" s="1"/>
  <c r="L784" i="37"/>
  <c r="L784" i="39" s="1"/>
  <c r="L786" i="37"/>
  <c r="L786" i="39" s="1"/>
  <c r="J779" i="37"/>
  <c r="J779" i="39" s="1"/>
  <c r="J790" i="37"/>
  <c r="G452" i="37"/>
  <c r="O452" i="37"/>
  <c r="G781" i="37"/>
  <c r="G781" i="39" s="1"/>
  <c r="O781" i="37"/>
  <c r="O781" i="39" s="1"/>
  <c r="G2038" i="37"/>
  <c r="O2038" i="37"/>
  <c r="G2399" i="37"/>
  <c r="O2399" i="37"/>
  <c r="O2399" i="39" s="1"/>
  <c r="G2406" i="37"/>
  <c r="G2406" i="39" s="1"/>
  <c r="O2406" i="37"/>
  <c r="O2406" i="39" s="1"/>
  <c r="G2078" i="37"/>
  <c r="O2078" i="37"/>
  <c r="G2407" i="37"/>
  <c r="G2407" i="39" s="1"/>
  <c r="O2407" i="37"/>
  <c r="O2407" i="39" s="1"/>
  <c r="G780" i="37"/>
  <c r="G780" i="39" s="1"/>
  <c r="O780" i="37"/>
  <c r="O780" i="39" s="1"/>
  <c r="G652" i="37"/>
  <c r="G652" i="39" s="1"/>
  <c r="O652" i="37"/>
  <c r="O652" i="39" s="1"/>
  <c r="G2278" i="37"/>
  <c r="O2278" i="37"/>
  <c r="G2415" i="37"/>
  <c r="O2415" i="37"/>
  <c r="G789" i="37"/>
  <c r="O789" i="37"/>
  <c r="G2414" i="37"/>
  <c r="B2146" i="37"/>
  <c r="K2146" i="37"/>
  <c r="B480" i="37"/>
  <c r="K480" i="37"/>
  <c r="B2046" i="37"/>
  <c r="K2046" i="37"/>
  <c r="B2366" i="37"/>
  <c r="K2366" i="37"/>
  <c r="B700" i="37"/>
  <c r="K700" i="37"/>
  <c r="C2367" i="37"/>
  <c r="L2367" i="37" s="1"/>
  <c r="C2327" i="37"/>
  <c r="L2327" i="37" s="1"/>
  <c r="C2287" i="37"/>
  <c r="L2287" i="37" s="1"/>
  <c r="C2247" i="37"/>
  <c r="L2247" i="37" s="1"/>
  <c r="C2207" i="37"/>
  <c r="L2207" i="37" s="1"/>
  <c r="C2167" i="37"/>
  <c r="L2167" i="37" s="1"/>
  <c r="C2127" i="37"/>
  <c r="L2127" i="37" s="1"/>
  <c r="C2087" i="37"/>
  <c r="L2087" i="37" s="1"/>
  <c r="C2047" i="37"/>
  <c r="L2047" i="37" s="1"/>
  <c r="C761" i="37"/>
  <c r="L761" i="37" s="1"/>
  <c r="C721" i="37"/>
  <c r="L721" i="37" s="1"/>
  <c r="C681" i="37"/>
  <c r="L681" i="37" s="1"/>
  <c r="C641" i="37"/>
  <c r="L641" i="37" s="1"/>
  <c r="C601" i="37"/>
  <c r="L601" i="37" s="1"/>
  <c r="C561" i="37"/>
  <c r="L561" i="37" s="1"/>
  <c r="C521" i="37"/>
  <c r="L521" i="37" s="1"/>
  <c r="C481" i="37"/>
  <c r="L481" i="37" s="1"/>
  <c r="C441" i="37"/>
  <c r="L441" i="37" s="1"/>
  <c r="C2387" i="37"/>
  <c r="L2387" i="37" s="1"/>
  <c r="C2347" i="37"/>
  <c r="L2347" i="37" s="1"/>
  <c r="C2307" i="37"/>
  <c r="L2307" i="37" s="1"/>
  <c r="C2267" i="37"/>
  <c r="L2267" i="37" s="1"/>
  <c r="C2227" i="37"/>
  <c r="L2227" i="37" s="1"/>
  <c r="C2187" i="37"/>
  <c r="L2187" i="37" s="1"/>
  <c r="C2147" i="37"/>
  <c r="L2147" i="37" s="1"/>
  <c r="C2107" i="37"/>
  <c r="L2107" i="37" s="1"/>
  <c r="C2067" i="37"/>
  <c r="L2067" i="37" s="1"/>
  <c r="C741" i="37"/>
  <c r="L741" i="37" s="1"/>
  <c r="C701" i="37"/>
  <c r="L701" i="37" s="1"/>
  <c r="C661" i="37"/>
  <c r="L661" i="37" s="1"/>
  <c r="C621" i="37"/>
  <c r="L621" i="37" s="1"/>
  <c r="C581" i="37"/>
  <c r="L581" i="37" s="1"/>
  <c r="C541" i="37"/>
  <c r="L541" i="37" s="1"/>
  <c r="C501" i="37"/>
  <c r="L501" i="37" s="1"/>
  <c r="C461" i="37"/>
  <c r="L461" i="37" s="1"/>
  <c r="C421" i="37"/>
  <c r="L421" i="37" s="1"/>
  <c r="B2186" i="37"/>
  <c r="K2186" i="37"/>
  <c r="B520" i="37"/>
  <c r="K520" i="37"/>
  <c r="B2086" i="37"/>
  <c r="K2086" i="37"/>
  <c r="B420" i="37"/>
  <c r="K420" i="37"/>
  <c r="B740" i="37"/>
  <c r="K740" i="37"/>
  <c r="B2226" i="37"/>
  <c r="K2226" i="37"/>
  <c r="B560" i="37"/>
  <c r="K560" i="37"/>
  <c r="B2126" i="37"/>
  <c r="K2126" i="37"/>
  <c r="B460" i="37"/>
  <c r="K460" i="37"/>
  <c r="C2391" i="37"/>
  <c r="L2391" i="37" s="1"/>
  <c r="C2351" i="37"/>
  <c r="L2351" i="37" s="1"/>
  <c r="C2311" i="37"/>
  <c r="L2311" i="37" s="1"/>
  <c r="C2271" i="37"/>
  <c r="L2271" i="37" s="1"/>
  <c r="C2231" i="37"/>
  <c r="L2231" i="37" s="1"/>
  <c r="C2191" i="37"/>
  <c r="L2191" i="37" s="1"/>
  <c r="C2151" i="37"/>
  <c r="L2151" i="37" s="1"/>
  <c r="C2111" i="37"/>
  <c r="L2111" i="37" s="1"/>
  <c r="C2071" i="37"/>
  <c r="L2071" i="37" s="1"/>
  <c r="C745" i="37"/>
  <c r="L745" i="37" s="1"/>
  <c r="C705" i="37"/>
  <c r="L705" i="37" s="1"/>
  <c r="C665" i="37"/>
  <c r="L665" i="37" s="1"/>
  <c r="C625" i="37"/>
  <c r="L625" i="37" s="1"/>
  <c r="C585" i="37"/>
  <c r="L585" i="37" s="1"/>
  <c r="C545" i="37"/>
  <c r="L545" i="37" s="1"/>
  <c r="C505" i="37"/>
  <c r="L505" i="37" s="1"/>
  <c r="C465" i="37"/>
  <c r="L465" i="37" s="1"/>
  <c r="C425" i="37"/>
  <c r="L425" i="37" s="1"/>
  <c r="C2371" i="37"/>
  <c r="L2371" i="37" s="1"/>
  <c r="C2331" i="37"/>
  <c r="L2331" i="37" s="1"/>
  <c r="C2291" i="37"/>
  <c r="L2291" i="37" s="1"/>
  <c r="C2251" i="37"/>
  <c r="L2251" i="37" s="1"/>
  <c r="C2211" i="37"/>
  <c r="L2211" i="37" s="1"/>
  <c r="C2171" i="37"/>
  <c r="L2171" i="37" s="1"/>
  <c r="C2131" i="37"/>
  <c r="L2131" i="37" s="1"/>
  <c r="C2091" i="37"/>
  <c r="L2091" i="37" s="1"/>
  <c r="C2051" i="37"/>
  <c r="L2051" i="37" s="1"/>
  <c r="C765" i="37"/>
  <c r="L765" i="37" s="1"/>
  <c r="C725" i="37"/>
  <c r="L725" i="37" s="1"/>
  <c r="C685" i="37"/>
  <c r="L685" i="37" s="1"/>
  <c r="C645" i="37"/>
  <c r="L645" i="37" s="1"/>
  <c r="C605" i="37"/>
  <c r="L605" i="37" s="1"/>
  <c r="C565" i="37"/>
  <c r="L565" i="37" s="1"/>
  <c r="C525" i="37"/>
  <c r="L525" i="37" s="1"/>
  <c r="C485" i="37"/>
  <c r="L485" i="37" s="1"/>
  <c r="C445" i="37"/>
  <c r="L445" i="37" s="1"/>
  <c r="B2266" i="37"/>
  <c r="K2266" i="37"/>
  <c r="B600" i="37"/>
  <c r="K600" i="37"/>
  <c r="B2166" i="37"/>
  <c r="K2166" i="37"/>
  <c r="B500" i="37"/>
  <c r="K500" i="37"/>
  <c r="B2306" i="37"/>
  <c r="K2306" i="37"/>
  <c r="B640" i="37"/>
  <c r="K640" i="37"/>
  <c r="B2206" i="37"/>
  <c r="K2206" i="37"/>
  <c r="B540" i="37"/>
  <c r="K540" i="37"/>
  <c r="B2346" i="37"/>
  <c r="K2346" i="37"/>
  <c r="B680" i="37"/>
  <c r="K680" i="37"/>
  <c r="B2246" i="37"/>
  <c r="K2246" i="37"/>
  <c r="B580" i="37"/>
  <c r="K580" i="37"/>
  <c r="B2066" i="37"/>
  <c r="K2066" i="37"/>
  <c r="B2386" i="37"/>
  <c r="K2386" i="37"/>
  <c r="B720" i="37"/>
  <c r="K720" i="37"/>
  <c r="B2286" i="37"/>
  <c r="K2286" i="37"/>
  <c r="B620" i="37"/>
  <c r="K620" i="37"/>
  <c r="B2106" i="37"/>
  <c r="K2106" i="37"/>
  <c r="B440" i="37"/>
  <c r="K440" i="37"/>
  <c r="B760" i="37"/>
  <c r="K760" i="37"/>
  <c r="B2326" i="37"/>
  <c r="K2326" i="37"/>
  <c r="B660" i="37"/>
  <c r="K660" i="37"/>
  <c r="F773" i="37"/>
  <c r="F773" i="39" s="1"/>
  <c r="E773" i="37"/>
  <c r="E773" i="39" s="1"/>
  <c r="F2401" i="37"/>
  <c r="F2401" i="39" s="1"/>
  <c r="E2401" i="37"/>
  <c r="E2401" i="39" s="1"/>
  <c r="F775" i="37"/>
  <c r="F775" i="39" s="1"/>
  <c r="E775" i="37"/>
  <c r="E775" i="39" s="1"/>
  <c r="E2400" i="37"/>
  <c r="E2400" i="39" s="1"/>
  <c r="F2400" i="37"/>
  <c r="F2400" i="39" s="1"/>
  <c r="F774" i="37"/>
  <c r="F774" i="39" s="1"/>
  <c r="E774" i="37"/>
  <c r="E774" i="39" s="1"/>
  <c r="F2402" i="37"/>
  <c r="F2402" i="39" s="1"/>
  <c r="E2402" i="37"/>
  <c r="E2402" i="39" s="1"/>
  <c r="E776" i="37"/>
  <c r="E776" i="39" s="1"/>
  <c r="F776" i="37"/>
  <c r="F776" i="39" s="1"/>
  <c r="J788" i="37"/>
  <c r="P2138" i="37" l="1"/>
  <c r="P2138" i="39" s="1"/>
  <c r="J2399" i="37"/>
  <c r="J2399" i="39" s="1"/>
  <c r="G2399" i="39"/>
  <c r="P752" i="37"/>
  <c r="P752" i="39" s="1"/>
  <c r="J752" i="39"/>
  <c r="P2358" i="37"/>
  <c r="P2118" i="37"/>
  <c r="P2378" i="37"/>
  <c r="P2378" i="39" s="1"/>
  <c r="P2338" i="37"/>
  <c r="P2399" i="37"/>
  <c r="P2399" i="39" s="1"/>
  <c r="P2318" i="37"/>
  <c r="J2078" i="37"/>
  <c r="J2038" i="37"/>
  <c r="J2278" i="37"/>
  <c r="L692" i="37"/>
  <c r="L672" i="37"/>
  <c r="L492" i="37"/>
  <c r="J652" i="37"/>
  <c r="J452" i="37"/>
  <c r="P452" i="37" s="1"/>
  <c r="L712" i="37"/>
  <c r="L732" i="37"/>
  <c r="L752" i="37"/>
  <c r="L752" i="39" s="1"/>
  <c r="J2406" i="37"/>
  <c r="J2406" i="39" s="1"/>
  <c r="J2415" i="37"/>
  <c r="J2407" i="37"/>
  <c r="J2407" i="39" s="1"/>
  <c r="L785" i="37"/>
  <c r="L785" i="39" s="1"/>
  <c r="J781" i="37"/>
  <c r="J781" i="39" s="1"/>
  <c r="J780" i="37"/>
  <c r="J780" i="39" s="1"/>
  <c r="L779" i="37"/>
  <c r="L779" i="39" s="1"/>
  <c r="J789" i="37"/>
  <c r="P789" i="37" s="1"/>
  <c r="L790" i="37"/>
  <c r="G776" i="37"/>
  <c r="G776" i="39" s="1"/>
  <c r="O776" i="37"/>
  <c r="O776" i="39" s="1"/>
  <c r="G774" i="37"/>
  <c r="G774" i="39" s="1"/>
  <c r="O774" i="37"/>
  <c r="O774" i="39" s="1"/>
  <c r="G775" i="37"/>
  <c r="G775" i="39" s="1"/>
  <c r="O775" i="37"/>
  <c r="O775" i="39" s="1"/>
  <c r="G773" i="37"/>
  <c r="G773" i="39" s="1"/>
  <c r="O773" i="37"/>
  <c r="O773" i="39" s="1"/>
  <c r="O2400" i="37"/>
  <c r="O2400" i="39" s="1"/>
  <c r="O2402" i="37"/>
  <c r="O2402" i="39" s="1"/>
  <c r="O2401" i="37"/>
  <c r="O2401" i="39" s="1"/>
  <c r="G2402" i="37"/>
  <c r="G2402" i="39" s="1"/>
  <c r="G2401" i="37"/>
  <c r="G2401" i="39" s="1"/>
  <c r="G2400" i="37"/>
  <c r="G2400" i="39" s="1"/>
  <c r="J2414" i="37"/>
  <c r="B605" i="37"/>
  <c r="K605" i="37"/>
  <c r="B2171" i="37"/>
  <c r="K2171" i="37"/>
  <c r="B505" i="37"/>
  <c r="K505" i="37"/>
  <c r="B2111" i="37"/>
  <c r="K2111" i="37"/>
  <c r="B661" i="37"/>
  <c r="K661" i="37"/>
  <c r="B2267" i="37"/>
  <c r="K2267" i="37"/>
  <c r="B601" i="37"/>
  <c r="K601" i="37"/>
  <c r="B2167" i="37"/>
  <c r="K2167" i="37"/>
  <c r="B645" i="37"/>
  <c r="K645" i="37"/>
  <c r="B2211" i="37"/>
  <c r="K2211" i="37"/>
  <c r="B545" i="37"/>
  <c r="K545" i="37"/>
  <c r="B2151" i="37"/>
  <c r="K2151" i="37"/>
  <c r="B701" i="37"/>
  <c r="K701" i="37"/>
  <c r="B2307" i="37"/>
  <c r="K2307" i="37"/>
  <c r="B641" i="37"/>
  <c r="K641" i="37"/>
  <c r="B2207" i="37"/>
  <c r="K2207" i="37"/>
  <c r="B685" i="37"/>
  <c r="K685" i="37"/>
  <c r="B2251" i="37"/>
  <c r="K2251" i="37"/>
  <c r="B585" i="37"/>
  <c r="K585" i="37"/>
  <c r="B2191" i="37"/>
  <c r="K2191" i="37"/>
  <c r="B421" i="37"/>
  <c r="K421" i="37"/>
  <c r="B741" i="37"/>
  <c r="K741" i="37"/>
  <c r="B2347" i="37"/>
  <c r="K2347" i="37"/>
  <c r="B681" i="37"/>
  <c r="K681" i="37"/>
  <c r="B2247" i="37"/>
  <c r="K2247" i="37"/>
  <c r="B725" i="37"/>
  <c r="K725" i="37"/>
  <c r="B2291" i="37"/>
  <c r="K2291" i="37"/>
  <c r="B625" i="37"/>
  <c r="K625" i="37"/>
  <c r="B2231" i="37"/>
  <c r="K2231" i="37"/>
  <c r="B461" i="37"/>
  <c r="K461" i="37"/>
  <c r="B2067" i="37"/>
  <c r="K2067" i="37"/>
  <c r="B2387" i="37"/>
  <c r="K2387" i="37"/>
  <c r="B721" i="37"/>
  <c r="K721" i="37"/>
  <c r="B2287" i="37"/>
  <c r="K2287" i="37"/>
  <c r="B445" i="37"/>
  <c r="K445" i="37"/>
  <c r="B765" i="37"/>
  <c r="K765" i="37"/>
  <c r="B2331" i="37"/>
  <c r="K2331" i="37"/>
  <c r="B665" i="37"/>
  <c r="K665" i="37"/>
  <c r="B2271" i="37"/>
  <c r="K2271" i="37"/>
  <c r="B501" i="37"/>
  <c r="K501" i="37"/>
  <c r="B2107" i="37"/>
  <c r="K2107" i="37"/>
  <c r="B441" i="37"/>
  <c r="K441" i="37"/>
  <c r="B761" i="37"/>
  <c r="K761" i="37"/>
  <c r="B2327" i="37"/>
  <c r="K2327" i="37"/>
  <c r="B485" i="37"/>
  <c r="K485" i="37"/>
  <c r="B2051" i="37"/>
  <c r="K2051" i="37"/>
  <c r="B2371" i="37"/>
  <c r="K2371" i="37"/>
  <c r="B705" i="37"/>
  <c r="K705" i="37"/>
  <c r="B2311" i="37"/>
  <c r="K2311" i="37"/>
  <c r="B541" i="37"/>
  <c r="K541" i="37"/>
  <c r="B2147" i="37"/>
  <c r="K2147" i="37"/>
  <c r="B481" i="37"/>
  <c r="K481" i="37"/>
  <c r="B2047" i="37"/>
  <c r="K2047" i="37"/>
  <c r="B2367" i="37"/>
  <c r="K2367" i="37"/>
  <c r="B525" i="37"/>
  <c r="K525" i="37"/>
  <c r="B2091" i="37"/>
  <c r="K2091" i="37"/>
  <c r="B425" i="37"/>
  <c r="K425" i="37"/>
  <c r="B745" i="37"/>
  <c r="K745" i="37"/>
  <c r="B2351" i="37"/>
  <c r="K2351" i="37"/>
  <c r="B581" i="37"/>
  <c r="K581" i="37"/>
  <c r="B2187" i="37"/>
  <c r="K2187" i="37"/>
  <c r="B521" i="37"/>
  <c r="K521" i="37"/>
  <c r="B2087" i="37"/>
  <c r="K2087" i="37"/>
  <c r="B565" i="37"/>
  <c r="K565" i="37"/>
  <c r="B2131" i="37"/>
  <c r="K2131" i="37"/>
  <c r="B465" i="37"/>
  <c r="K465" i="37"/>
  <c r="B2071" i="37"/>
  <c r="K2071" i="37"/>
  <c r="B2391" i="37"/>
  <c r="K2391" i="37"/>
  <c r="B621" i="37"/>
  <c r="K621" i="37"/>
  <c r="B2227" i="37"/>
  <c r="K2227" i="37"/>
  <c r="B561" i="37"/>
  <c r="K561" i="37"/>
  <c r="B2127" i="37"/>
  <c r="K2127" i="37"/>
  <c r="F2988" i="37"/>
  <c r="F2987" i="37"/>
  <c r="F2986" i="37"/>
  <c r="F2990" i="37"/>
  <c r="F2989" i="37"/>
  <c r="L788" i="37"/>
  <c r="P652" i="37" l="1"/>
  <c r="P652" i="39" s="1"/>
  <c r="J652" i="39"/>
  <c r="O2989" i="37"/>
  <c r="O2987" i="37"/>
  <c r="O2988" i="37"/>
  <c r="O2990" i="37"/>
  <c r="P2415" i="37"/>
  <c r="P2078" i="37"/>
  <c r="P2278" i="37"/>
  <c r="L652" i="37"/>
  <c r="L652" i="39" s="1"/>
  <c r="L452" i="37"/>
  <c r="L780" i="37"/>
  <c r="L780" i="39" s="1"/>
  <c r="L781" i="37"/>
  <c r="L781" i="39" s="1"/>
  <c r="J774" i="37"/>
  <c r="J774" i="39" s="1"/>
  <c r="J776" i="37"/>
  <c r="J776" i="39" s="1"/>
  <c r="J773" i="37"/>
  <c r="J773" i="39" s="1"/>
  <c r="J775" i="37"/>
  <c r="J775" i="39" s="1"/>
  <c r="N788" i="37"/>
  <c r="L789" i="37"/>
  <c r="G2986" i="37"/>
  <c r="O2986" i="37"/>
  <c r="J2401" i="37"/>
  <c r="J2401" i="39" s="1"/>
  <c r="J2400" i="37"/>
  <c r="J2400" i="39" s="1"/>
  <c r="J2402" i="37"/>
  <c r="J2402" i="39" s="1"/>
  <c r="G2987" i="37"/>
  <c r="G2989" i="37"/>
  <c r="L2414" i="37"/>
  <c r="G2990" i="37"/>
  <c r="G2988" i="37"/>
  <c r="C537" i="37"/>
  <c r="L537" i="37" s="1"/>
  <c r="J2986" i="37" l="1"/>
  <c r="P773" i="37"/>
  <c r="P773" i="39" s="1"/>
  <c r="J2989" i="37"/>
  <c r="J2987" i="37"/>
  <c r="N2414" i="37"/>
  <c r="J2988" i="37"/>
  <c r="J2990" i="37"/>
  <c r="B537" i="37"/>
  <c r="K537" i="37"/>
  <c r="D3" i="2"/>
  <c r="F2397" i="37" l="1"/>
  <c r="F2398" i="37"/>
  <c r="F2398" i="39" s="1"/>
  <c r="F772" i="37"/>
  <c r="F772" i="39" s="1"/>
  <c r="F862" i="37"/>
  <c r="F862" i="39" s="1"/>
  <c r="F837" i="37"/>
  <c r="F837" i="39" s="1"/>
  <c r="F812" i="37"/>
  <c r="F812" i="39" s="1"/>
  <c r="G772" i="37" l="1"/>
  <c r="G772" i="39" s="1"/>
  <c r="G2397" i="37"/>
  <c r="G2398" i="37"/>
  <c r="G2398" i="39" s="1"/>
  <c r="G812" i="37"/>
  <c r="G812" i="39" s="1"/>
  <c r="G837" i="37"/>
  <c r="G837" i="39" s="1"/>
  <c r="G862" i="37"/>
  <c r="G862" i="39" s="1"/>
  <c r="F2488" i="37"/>
  <c r="F2463" i="37"/>
  <c r="F2438" i="37"/>
  <c r="F2403" i="37"/>
  <c r="F2403" i="39" s="1"/>
  <c r="C2835" i="37" l="1"/>
  <c r="K2835" i="37" s="1"/>
  <c r="D2835" i="37"/>
  <c r="D2835" i="39" s="1"/>
  <c r="D3110" i="37"/>
  <c r="D3110" i="39" s="1"/>
  <c r="C3110" i="37"/>
  <c r="G2403" i="37"/>
  <c r="G2403" i="39" s="1"/>
  <c r="J772" i="37"/>
  <c r="J772" i="39" s="1"/>
  <c r="C2437" i="37"/>
  <c r="J2397" i="37"/>
  <c r="J2398" i="37"/>
  <c r="J2398" i="39" s="1"/>
  <c r="J812" i="37"/>
  <c r="J812" i="39" s="1"/>
  <c r="J837" i="37"/>
  <c r="J837" i="39" s="1"/>
  <c r="G2463" i="37"/>
  <c r="G2438" i="37"/>
  <c r="G2488" i="37"/>
  <c r="J862" i="37"/>
  <c r="J862" i="39" s="1"/>
  <c r="F777" i="37"/>
  <c r="F777" i="39" s="1"/>
  <c r="L3110" i="39" l="1"/>
  <c r="M3110" i="39"/>
  <c r="J3110" i="39"/>
  <c r="P3110" i="39"/>
  <c r="E3110" i="39"/>
  <c r="A3110" i="39"/>
  <c r="O3110" i="39"/>
  <c r="G3110" i="39"/>
  <c r="N3110" i="39"/>
  <c r="K3110" i="39"/>
  <c r="F3110" i="39"/>
  <c r="C3110" i="39"/>
  <c r="H3110" i="39"/>
  <c r="I3110" i="39"/>
  <c r="C2835" i="39"/>
  <c r="K2835" i="39"/>
  <c r="M2835" i="39"/>
  <c r="O2835" i="39"/>
  <c r="A2835" i="39"/>
  <c r="H2835" i="37"/>
  <c r="I2835" i="37" s="1"/>
  <c r="I2835" i="39" s="1"/>
  <c r="B2835" i="37"/>
  <c r="E2835" i="37"/>
  <c r="E2835" i="39" s="1"/>
  <c r="B3110" i="37"/>
  <c r="K3110" i="37"/>
  <c r="H3110" i="37"/>
  <c r="I3110" i="37" s="1"/>
  <c r="E3110" i="37"/>
  <c r="F3110" i="37"/>
  <c r="G3110" i="37" s="1"/>
  <c r="J2403" i="37"/>
  <c r="J2403" i="39" s="1"/>
  <c r="G777" i="37"/>
  <c r="G777" i="39" s="1"/>
  <c r="L772" i="37"/>
  <c r="L772" i="39" s="1"/>
  <c r="D2437" i="37"/>
  <c r="D2437" i="39" s="1"/>
  <c r="K2437" i="37"/>
  <c r="E2437" i="37"/>
  <c r="L2397" i="37"/>
  <c r="P2397" i="37"/>
  <c r="O2397" i="37"/>
  <c r="L2398" i="37"/>
  <c r="L2398" i="39" s="1"/>
  <c r="L837" i="37"/>
  <c r="L837" i="39" s="1"/>
  <c r="J2463" i="37"/>
  <c r="J2438" i="37"/>
  <c r="J2488" i="37"/>
  <c r="L862" i="37"/>
  <c r="L862" i="39" s="1"/>
  <c r="F2408" i="37"/>
  <c r="F2408" i="39" s="1"/>
  <c r="F782" i="37"/>
  <c r="F782" i="39" s="1"/>
  <c r="H2835" i="39" l="1"/>
  <c r="F2437" i="39"/>
  <c r="P2437" i="39"/>
  <c r="H2437" i="39"/>
  <c r="M2437" i="39"/>
  <c r="E2437" i="39"/>
  <c r="O2437" i="39"/>
  <c r="J2437" i="39"/>
  <c r="A2437" i="39"/>
  <c r="L2437" i="39"/>
  <c r="G2437" i="39"/>
  <c r="I2437" i="39"/>
  <c r="N2437" i="39"/>
  <c r="K2437" i="39"/>
  <c r="C2437" i="39"/>
  <c r="D2977" i="37"/>
  <c r="D2977" i="39" s="1"/>
  <c r="C2977" i="37"/>
  <c r="B2977" i="37" s="1"/>
  <c r="J3110" i="37"/>
  <c r="G2408" i="37"/>
  <c r="G2408" i="39" s="1"/>
  <c r="L2403" i="37"/>
  <c r="L2403" i="39" s="1"/>
  <c r="G782" i="37"/>
  <c r="G782" i="39" s="1"/>
  <c r="J777" i="37"/>
  <c r="J777" i="39" s="1"/>
  <c r="N772" i="37"/>
  <c r="N772" i="39" s="1"/>
  <c r="L2437" i="37"/>
  <c r="N2397" i="37"/>
  <c r="N2398" i="37"/>
  <c r="N2398" i="39" s="1"/>
  <c r="N812" i="37"/>
  <c r="N812" i="39" s="1"/>
  <c r="N837" i="37"/>
  <c r="N837" i="39" s="1"/>
  <c r="L2463" i="37"/>
  <c r="L2438" i="37"/>
  <c r="L2488" i="37"/>
  <c r="N862" i="37"/>
  <c r="N862" i="39" s="1"/>
  <c r="I2977" i="39" l="1"/>
  <c r="E2977" i="39"/>
  <c r="L2977" i="39"/>
  <c r="P2977" i="39"/>
  <c r="H2977" i="39"/>
  <c r="J2977" i="39"/>
  <c r="M2977" i="39"/>
  <c r="O2977" i="39"/>
  <c r="K2977" i="39"/>
  <c r="A2977" i="39"/>
  <c r="G2977" i="39"/>
  <c r="C2977" i="39"/>
  <c r="N2977" i="39"/>
  <c r="F2977" i="39"/>
  <c r="F2977" i="37"/>
  <c r="G2977" i="37" s="1"/>
  <c r="E2977" i="37"/>
  <c r="H2977" i="37"/>
  <c r="I2977" i="37" s="1"/>
  <c r="K2977" i="37"/>
  <c r="L3110" i="37"/>
  <c r="N2403" i="37"/>
  <c r="N2403" i="39" s="1"/>
  <c r="J2408" i="37"/>
  <c r="J2408" i="39" s="1"/>
  <c r="J782" i="37"/>
  <c r="J782" i="39" s="1"/>
  <c r="L777" i="37"/>
  <c r="L777" i="39" s="1"/>
  <c r="N2463" i="37"/>
  <c r="N2438" i="37"/>
  <c r="N2488" i="37"/>
  <c r="J2977" i="37" l="1"/>
  <c r="N3110" i="37"/>
  <c r="L2408" i="37"/>
  <c r="L2408" i="39" s="1"/>
  <c r="L782" i="37"/>
  <c r="L782" i="39" s="1"/>
  <c r="N777" i="37"/>
  <c r="N777" i="39" s="1"/>
  <c r="L2977" i="37" l="1"/>
  <c r="N2408" i="37"/>
  <c r="N2408" i="39" s="1"/>
  <c r="N782" i="37"/>
  <c r="N782" i="39" s="1"/>
  <c r="N2977" i="37" l="1"/>
  <c r="A5" i="2" l="1"/>
  <c r="B5" i="2"/>
  <c r="F5" i="2"/>
  <c r="G5" i="2"/>
  <c r="I5" i="2"/>
  <c r="A10" i="2"/>
  <c r="A107" i="2" s="1"/>
  <c r="B111" i="2"/>
  <c r="A109" i="2"/>
  <c r="B106" i="2"/>
  <c r="B103" i="2"/>
  <c r="B100" i="2"/>
  <c r="B97" i="2"/>
  <c r="B94" i="2"/>
  <c r="B91" i="2"/>
  <c r="B88" i="2"/>
  <c r="B85" i="2"/>
  <c r="B82" i="2"/>
  <c r="B79" i="2"/>
  <c r="B76" i="2"/>
  <c r="B73" i="2"/>
  <c r="A71" i="2"/>
  <c r="A69" i="2"/>
  <c r="B66" i="2"/>
  <c r="B63" i="2"/>
  <c r="B60" i="2"/>
  <c r="B57" i="2"/>
  <c r="B54" i="2"/>
  <c r="B51" i="2"/>
  <c r="B48" i="2"/>
  <c r="B45" i="2"/>
  <c r="B42" i="2"/>
  <c r="B39" i="2"/>
  <c r="B36" i="2"/>
  <c r="B33" i="2"/>
  <c r="B30" i="2"/>
  <c r="B27" i="2"/>
  <c r="B24" i="2"/>
  <c r="B21" i="2"/>
  <c r="B18" i="2"/>
  <c r="B15" i="2"/>
  <c r="B12" i="2"/>
  <c r="B9" i="2"/>
  <c r="A7" i="2"/>
  <c r="D4" i="2"/>
  <c r="J4" i="2"/>
  <c r="I4" i="2"/>
  <c r="C4" i="2"/>
  <c r="I3" i="2"/>
  <c r="C3" i="2"/>
  <c r="C1" i="2"/>
  <c r="O1634" i="37" l="1"/>
  <c r="O1957" i="37"/>
  <c r="O1375" i="37"/>
  <c r="P3110" i="37"/>
  <c r="O3244" i="37"/>
  <c r="P3244" i="37"/>
  <c r="O3234" i="37"/>
  <c r="P3234" i="37"/>
  <c r="O3235" i="37"/>
  <c r="P2038" i="37"/>
  <c r="O3233" i="37"/>
  <c r="P3235" i="37"/>
  <c r="P3233" i="37"/>
  <c r="P2977" i="37"/>
  <c r="P2298" i="37"/>
  <c r="P3277" i="37"/>
  <c r="P1360" i="37"/>
  <c r="A16" i="2"/>
  <c r="A22" i="2"/>
  <c r="A28" i="2"/>
  <c r="A34" i="2"/>
  <c r="A40" i="2"/>
  <c r="A46" i="2"/>
  <c r="A52" i="2"/>
  <c r="A58" i="2"/>
  <c r="A64" i="2"/>
  <c r="A74" i="2"/>
  <c r="A80" i="2"/>
  <c r="A86" i="2"/>
  <c r="A92" i="2"/>
  <c r="A98" i="2"/>
  <c r="A104" i="2"/>
  <c r="A113" i="2"/>
  <c r="A13" i="2"/>
  <c r="A19" i="2"/>
  <c r="A25" i="2"/>
  <c r="A31" i="2"/>
  <c r="A37" i="2"/>
  <c r="A43" i="2"/>
  <c r="A49" i="2"/>
  <c r="A55" i="2"/>
  <c r="A61" i="2"/>
  <c r="A67" i="2"/>
  <c r="A77" i="2"/>
  <c r="A83" i="2"/>
  <c r="A89" i="2"/>
  <c r="A95" i="2"/>
  <c r="A101" i="2"/>
  <c r="P1957" i="37"/>
  <c r="P1634" i="37"/>
  <c r="P1835" i="37"/>
  <c r="P1958" i="37"/>
  <c r="O1837" i="37"/>
  <c r="O1958" i="37"/>
  <c r="P106" i="37"/>
  <c r="P887" i="37"/>
  <c r="P154" i="37"/>
  <c r="P103" i="37"/>
  <c r="P409" i="37"/>
  <c r="P957" i="37"/>
  <c r="P107" i="37"/>
  <c r="P111" i="37"/>
  <c r="P906" i="37"/>
  <c r="P108" i="37"/>
  <c r="P110" i="37"/>
  <c r="P112" i="37"/>
  <c r="P114" i="37"/>
  <c r="P307" i="37"/>
  <c r="O409" i="37"/>
  <c r="O106" i="37"/>
  <c r="O107" i="37"/>
  <c r="O307" i="37"/>
  <c r="O957" i="37"/>
  <c r="P1991" i="37"/>
  <c r="O108" i="37" l="1"/>
  <c r="P813" i="37"/>
  <c r="P813" i="39" s="1"/>
  <c r="P863" i="37"/>
  <c r="P863" i="39" s="1"/>
  <c r="P838" i="37"/>
  <c r="P838" i="39" s="1"/>
  <c r="I46" i="2"/>
  <c r="O3277" i="37"/>
  <c r="I89" i="2"/>
  <c r="P2002" i="37"/>
  <c r="P1982" i="37"/>
  <c r="P1980" i="37"/>
  <c r="I77" i="2"/>
  <c r="I80" i="2"/>
  <c r="I43" i="2"/>
  <c r="P1258" i="37"/>
  <c r="I40" i="2"/>
  <c r="I37" i="2"/>
  <c r="I19" i="2"/>
  <c r="P256" i="37"/>
  <c r="I49" i="2"/>
  <c r="I52" i="2"/>
  <c r="C2025" i="37" l="1"/>
  <c r="E2025" i="37" s="1"/>
  <c r="O110" i="37"/>
  <c r="C2533" i="37"/>
  <c r="K2533" i="37" s="1"/>
  <c r="C3307" i="37"/>
  <c r="E3307" i="37" s="1"/>
  <c r="C1383" i="37"/>
  <c r="D1383" i="37" s="1"/>
  <c r="D1383" i="39" s="1"/>
  <c r="C1908" i="37"/>
  <c r="E1908" i="37" s="1"/>
  <c r="C257" i="37"/>
  <c r="D257" i="37" s="1"/>
  <c r="D257" i="39" s="1"/>
  <c r="C907" i="37"/>
  <c r="C3276" i="37"/>
  <c r="C308" i="37"/>
  <c r="C3245" i="37"/>
  <c r="C359" i="37"/>
  <c r="C2003" i="37"/>
  <c r="C1434" i="37"/>
  <c r="C1836" i="37"/>
  <c r="O1982" i="37"/>
  <c r="O1980" i="37"/>
  <c r="I28" i="2"/>
  <c r="I25" i="2"/>
  <c r="I22" i="2"/>
  <c r="I16" i="2"/>
  <c r="I74" i="2"/>
  <c r="I86" i="2"/>
  <c r="I10" i="2"/>
  <c r="G37" i="2"/>
  <c r="G80" i="2"/>
  <c r="G86" i="2"/>
  <c r="G89" i="2"/>
  <c r="I13" i="2"/>
  <c r="G52" i="2"/>
  <c r="K257" i="39" l="1"/>
  <c r="L257" i="39"/>
  <c r="P257" i="39"/>
  <c r="I257" i="39"/>
  <c r="A257" i="39"/>
  <c r="J257" i="39"/>
  <c r="E257" i="39"/>
  <c r="C257" i="39"/>
  <c r="G257" i="39"/>
  <c r="M257" i="39"/>
  <c r="O257" i="39"/>
  <c r="F257" i="39"/>
  <c r="H257" i="39"/>
  <c r="N257" i="39"/>
  <c r="H1383" i="39"/>
  <c r="F1383" i="39"/>
  <c r="E1383" i="39"/>
  <c r="G1383" i="39"/>
  <c r="J1383" i="39"/>
  <c r="K1383" i="39"/>
  <c r="O1383" i="39"/>
  <c r="A1383" i="39"/>
  <c r="L1383" i="39"/>
  <c r="C1383" i="39"/>
  <c r="M1383" i="39"/>
  <c r="N1383" i="39"/>
  <c r="I1383" i="39"/>
  <c r="P1383" i="39"/>
  <c r="D2025" i="37"/>
  <c r="D2025" i="39" s="1"/>
  <c r="K2025" i="37"/>
  <c r="O111" i="37"/>
  <c r="D2533" i="37"/>
  <c r="D2533" i="39" s="1"/>
  <c r="E2533" i="37"/>
  <c r="K3307" i="37"/>
  <c r="D3307" i="37"/>
  <c r="D3307" i="39" s="1"/>
  <c r="K1383" i="37"/>
  <c r="E1383" i="37"/>
  <c r="D1908" i="37"/>
  <c r="D1908" i="39" s="1"/>
  <c r="K1908" i="37"/>
  <c r="E257" i="37"/>
  <c r="K257" i="37"/>
  <c r="K308" i="37"/>
  <c r="D308" i="37"/>
  <c r="D308" i="39" s="1"/>
  <c r="E308" i="37"/>
  <c r="D359" i="37"/>
  <c r="D359" i="39" s="1"/>
  <c r="E359" i="37"/>
  <c r="K359" i="37"/>
  <c r="L257" i="37"/>
  <c r="E3276" i="37"/>
  <c r="D3276" i="37"/>
  <c r="D3276" i="39" s="1"/>
  <c r="K3276" i="37"/>
  <c r="K2003" i="37"/>
  <c r="D2003" i="37"/>
  <c r="D2003" i="39" s="1"/>
  <c r="E2003" i="37"/>
  <c r="D907" i="37"/>
  <c r="D907" i="39" s="1"/>
  <c r="K907" i="37"/>
  <c r="E907" i="37"/>
  <c r="E1434" i="37"/>
  <c r="K1434" i="37"/>
  <c r="D1434" i="37"/>
  <c r="D1434" i="39" s="1"/>
  <c r="K3245" i="37"/>
  <c r="E3245" i="37"/>
  <c r="D3245" i="37"/>
  <c r="D3245" i="39" s="1"/>
  <c r="L1383" i="37"/>
  <c r="K1836" i="37"/>
  <c r="D1836" i="37"/>
  <c r="D1836" i="39" s="1"/>
  <c r="E1836" i="37"/>
  <c r="D3370" i="37"/>
  <c r="D3370" i="39" s="1"/>
  <c r="C3370" i="37"/>
  <c r="K3370" i="37" s="1"/>
  <c r="G77" i="2"/>
  <c r="F1908" i="39" l="1"/>
  <c r="N1908" i="39"/>
  <c r="J1908" i="39"/>
  <c r="K1908" i="39"/>
  <c r="O1908" i="39"/>
  <c r="G1908" i="39"/>
  <c r="I1908" i="39"/>
  <c r="M1908" i="39"/>
  <c r="A1908" i="39"/>
  <c r="E1908" i="39"/>
  <c r="P1908" i="39"/>
  <c r="C1908" i="39"/>
  <c r="H1908" i="39"/>
  <c r="L1908" i="39"/>
  <c r="I3307" i="39"/>
  <c r="P3307" i="39"/>
  <c r="E3307" i="39"/>
  <c r="M3307" i="39"/>
  <c r="A3307" i="39"/>
  <c r="C3307" i="39"/>
  <c r="F3307" i="39"/>
  <c r="H3307" i="39"/>
  <c r="J3307" i="39"/>
  <c r="N3307" i="39"/>
  <c r="L3307" i="39"/>
  <c r="G3307" i="39"/>
  <c r="K3307" i="39"/>
  <c r="O3307" i="39"/>
  <c r="H1836" i="39"/>
  <c r="F1836" i="39"/>
  <c r="M1836" i="39"/>
  <c r="A1836" i="39"/>
  <c r="O1836" i="39"/>
  <c r="E1836" i="39"/>
  <c r="N1836" i="39"/>
  <c r="L1836" i="39"/>
  <c r="J1836" i="39"/>
  <c r="I1836" i="39"/>
  <c r="G1836" i="39"/>
  <c r="P1836" i="39"/>
  <c r="K1836" i="39"/>
  <c r="C1836" i="39"/>
  <c r="G3276" i="39"/>
  <c r="I3276" i="39"/>
  <c r="L3276" i="39"/>
  <c r="J3276" i="39"/>
  <c r="E3276" i="39"/>
  <c r="N3276" i="39"/>
  <c r="F3276" i="39"/>
  <c r="H3276" i="39"/>
  <c r="O3276" i="39"/>
  <c r="M3276" i="39"/>
  <c r="A3276" i="39"/>
  <c r="K3276" i="39"/>
  <c r="C3276" i="39"/>
  <c r="P3276" i="39"/>
  <c r="A3370" i="39"/>
  <c r="P3370" i="39"/>
  <c r="L3370" i="39"/>
  <c r="E3370" i="39"/>
  <c r="O3370" i="39"/>
  <c r="G3370" i="39"/>
  <c r="I3370" i="39"/>
  <c r="H3370" i="39"/>
  <c r="M3370" i="39"/>
  <c r="C3370" i="39"/>
  <c r="N3370" i="39"/>
  <c r="F3370" i="39"/>
  <c r="J3370" i="39"/>
  <c r="K3370" i="39"/>
  <c r="F2533" i="39"/>
  <c r="P2533" i="39"/>
  <c r="M2533" i="39"/>
  <c r="H2533" i="39"/>
  <c r="L2533" i="39"/>
  <c r="O2533" i="39"/>
  <c r="A2533" i="39"/>
  <c r="J2533" i="39"/>
  <c r="G2533" i="39"/>
  <c r="E2533" i="39"/>
  <c r="K2533" i="39"/>
  <c r="C2533" i="39"/>
  <c r="N2533" i="39"/>
  <c r="I2533" i="39"/>
  <c r="F3245" i="39"/>
  <c r="E3245" i="39"/>
  <c r="A3245" i="39"/>
  <c r="J3245" i="39"/>
  <c r="L3245" i="39"/>
  <c r="O3245" i="39"/>
  <c r="N3245" i="39"/>
  <c r="G3245" i="39"/>
  <c r="K3245" i="39"/>
  <c r="C3245" i="39"/>
  <c r="I3245" i="39"/>
  <c r="P3245" i="39"/>
  <c r="M3245" i="39"/>
  <c r="H3245" i="39"/>
  <c r="C308" i="39"/>
  <c r="K308" i="39"/>
  <c r="L308" i="39"/>
  <c r="J308" i="39"/>
  <c r="E308" i="39"/>
  <c r="M308" i="39"/>
  <c r="I308" i="39"/>
  <c r="F308" i="39"/>
  <c r="N308" i="39"/>
  <c r="G308" i="39"/>
  <c r="O308" i="39"/>
  <c r="H308" i="39"/>
  <c r="P308" i="39"/>
  <c r="A308" i="39"/>
  <c r="E359" i="39"/>
  <c r="K359" i="39"/>
  <c r="A359" i="39"/>
  <c r="L359" i="39"/>
  <c r="C359" i="39"/>
  <c r="M359" i="39"/>
  <c r="N359" i="39"/>
  <c r="I359" i="39"/>
  <c r="J359" i="39"/>
  <c r="F359" i="39"/>
  <c r="P359" i="39"/>
  <c r="H359" i="39"/>
  <c r="O359" i="39"/>
  <c r="G359" i="39"/>
  <c r="K907" i="39"/>
  <c r="G907" i="39"/>
  <c r="O907" i="39"/>
  <c r="I907" i="39"/>
  <c r="A907" i="39"/>
  <c r="E907" i="39"/>
  <c r="P907" i="39"/>
  <c r="M907" i="39"/>
  <c r="C907" i="39"/>
  <c r="F907" i="39"/>
  <c r="H907" i="39"/>
  <c r="N907" i="39"/>
  <c r="J907" i="39"/>
  <c r="C1434" i="39"/>
  <c r="K1434" i="39"/>
  <c r="L1434" i="39"/>
  <c r="E1434" i="39"/>
  <c r="M1434" i="39"/>
  <c r="F1434" i="39"/>
  <c r="N1434" i="39"/>
  <c r="G1434" i="39"/>
  <c r="O1434" i="39"/>
  <c r="H1434" i="39"/>
  <c r="P1434" i="39"/>
  <c r="A1434" i="39"/>
  <c r="I1434" i="39"/>
  <c r="J1434" i="39"/>
  <c r="L2003" i="39"/>
  <c r="E2003" i="39"/>
  <c r="M2003" i="39"/>
  <c r="K2003" i="39"/>
  <c r="F2003" i="39"/>
  <c r="N2003" i="39"/>
  <c r="G2003" i="39"/>
  <c r="O2003" i="39"/>
  <c r="H2003" i="39"/>
  <c r="P2003" i="39"/>
  <c r="I2003" i="39"/>
  <c r="C2003" i="39"/>
  <c r="A2003" i="39"/>
  <c r="J2003" i="39"/>
  <c r="G2025" i="39"/>
  <c r="L2025" i="39"/>
  <c r="N2025" i="39"/>
  <c r="H2025" i="39"/>
  <c r="P2025" i="39"/>
  <c r="I2025" i="39"/>
  <c r="A2025" i="39"/>
  <c r="O2025" i="39"/>
  <c r="E2025" i="39"/>
  <c r="J2025" i="39"/>
  <c r="M2025" i="39"/>
  <c r="C2025" i="39"/>
  <c r="F2025" i="39"/>
  <c r="K2025" i="39"/>
  <c r="L2025" i="37"/>
  <c r="L3307" i="37"/>
  <c r="L2533" i="37"/>
  <c r="O112" i="37"/>
  <c r="L1908" i="37"/>
  <c r="L1434" i="37"/>
  <c r="L3245" i="37"/>
  <c r="L3276" i="37"/>
  <c r="L907" i="37"/>
  <c r="L907" i="39" s="1"/>
  <c r="L2003" i="37"/>
  <c r="L308" i="37"/>
  <c r="L359" i="37"/>
  <c r="L1836" i="37"/>
  <c r="L3370" i="37"/>
  <c r="E3370" i="37"/>
  <c r="B3370" i="37"/>
  <c r="C1970" i="37" l="1"/>
  <c r="C1959" i="37"/>
  <c r="C1992" i="37"/>
  <c r="O2002" i="37"/>
  <c r="C1259" i="37"/>
  <c r="G61" i="2"/>
  <c r="G58" i="2"/>
  <c r="G55" i="2"/>
  <c r="I61" i="2"/>
  <c r="I58" i="2"/>
  <c r="I107" i="2"/>
  <c r="I104" i="2"/>
  <c r="I98" i="2"/>
  <c r="I55" i="2"/>
  <c r="I95" i="2"/>
  <c r="J3" i="2"/>
  <c r="O115" i="37" l="1"/>
  <c r="K1259" i="37"/>
  <c r="D1259" i="37"/>
  <c r="D1259" i="39" s="1"/>
  <c r="E1259" i="37"/>
  <c r="D1992" i="37"/>
  <c r="D1992" i="39" s="1"/>
  <c r="E1992" i="37"/>
  <c r="K1992" i="37"/>
  <c r="K1959" i="37"/>
  <c r="E1959" i="37"/>
  <c r="D1959" i="37"/>
  <c r="D1959" i="39" s="1"/>
  <c r="K1970" i="37"/>
  <c r="D1970" i="37"/>
  <c r="D1970" i="39" s="1"/>
  <c r="E1970" i="37"/>
  <c r="C1362" i="37"/>
  <c r="D3365" i="37"/>
  <c r="D3365" i="39" s="1"/>
  <c r="C3365" i="37"/>
  <c r="K3365" i="37" s="1"/>
  <c r="G95" i="2"/>
  <c r="G104" i="2"/>
  <c r="G107" i="2"/>
  <c r="G98" i="2"/>
  <c r="G67" i="2"/>
  <c r="I92" i="2"/>
  <c r="I67" i="2"/>
  <c r="G92" i="2"/>
  <c r="O114" i="37"/>
  <c r="A3365" i="39" l="1"/>
  <c r="L3365" i="39"/>
  <c r="P3365" i="39"/>
  <c r="F3365" i="39"/>
  <c r="J3365" i="39"/>
  <c r="I3365" i="39"/>
  <c r="H3365" i="39"/>
  <c r="M3365" i="39"/>
  <c r="K3365" i="39"/>
  <c r="E3365" i="39"/>
  <c r="C3365" i="39"/>
  <c r="O3365" i="39"/>
  <c r="G3365" i="39"/>
  <c r="N3365" i="39"/>
  <c r="H1259" i="39"/>
  <c r="P1259" i="39"/>
  <c r="I1259" i="39"/>
  <c r="O1259" i="39"/>
  <c r="A1259" i="39"/>
  <c r="J1259" i="39"/>
  <c r="C1259" i="39"/>
  <c r="K1259" i="39"/>
  <c r="L1259" i="39"/>
  <c r="G1259" i="39"/>
  <c r="E1259" i="39"/>
  <c r="M1259" i="39"/>
  <c r="F1259" i="39"/>
  <c r="N1259" i="39"/>
  <c r="C1959" i="39"/>
  <c r="A1959" i="39"/>
  <c r="G1959" i="39"/>
  <c r="J1959" i="39"/>
  <c r="L1959" i="39"/>
  <c r="O1959" i="39"/>
  <c r="I1959" i="39"/>
  <c r="P1959" i="39"/>
  <c r="M1959" i="39"/>
  <c r="H1959" i="39"/>
  <c r="E1959" i="39"/>
  <c r="N1959" i="39"/>
  <c r="F1959" i="39"/>
  <c r="K1959" i="39"/>
  <c r="C1970" i="39"/>
  <c r="F1970" i="39"/>
  <c r="O1970" i="39"/>
  <c r="G1970" i="39"/>
  <c r="P1970" i="39"/>
  <c r="N1970" i="39"/>
  <c r="H1970" i="39"/>
  <c r="E1970" i="39"/>
  <c r="I1970" i="39"/>
  <c r="J1970" i="39"/>
  <c r="A1970" i="39"/>
  <c r="L1970" i="39"/>
  <c r="M1970" i="39"/>
  <c r="K1970" i="39"/>
  <c r="G1992" i="39"/>
  <c r="K1992" i="39"/>
  <c r="L1992" i="39"/>
  <c r="M1992" i="39"/>
  <c r="C1992" i="39"/>
  <c r="N1992" i="39"/>
  <c r="P1992" i="39"/>
  <c r="H1992" i="39"/>
  <c r="E1992" i="39"/>
  <c r="F1992" i="39"/>
  <c r="I1992" i="39"/>
  <c r="J1992" i="39"/>
  <c r="A1992" i="39"/>
  <c r="O1992" i="39"/>
  <c r="O116" i="37"/>
  <c r="G74" i="2"/>
  <c r="L1992" i="37"/>
  <c r="L1970" i="37"/>
  <c r="K1362" i="37"/>
  <c r="D1362" i="37"/>
  <c r="D1362" i="39" s="1"/>
  <c r="E1362" i="37"/>
  <c r="L1259" i="37"/>
  <c r="L1959" i="37"/>
  <c r="E3365" i="37"/>
  <c r="B3365" i="37"/>
  <c r="L3365" i="37"/>
  <c r="O3348" i="37"/>
  <c r="I1362" i="39" l="1"/>
  <c r="L1362" i="39"/>
  <c r="H1362" i="39"/>
  <c r="F1362" i="39"/>
  <c r="P1362" i="39"/>
  <c r="N1362" i="39"/>
  <c r="G1362" i="39"/>
  <c r="M1362" i="39"/>
  <c r="E1362" i="39"/>
  <c r="J1362" i="39"/>
  <c r="A1362" i="39"/>
  <c r="K1362" i="39"/>
  <c r="C1362" i="39"/>
  <c r="O1362" i="39"/>
  <c r="L1362" i="37"/>
  <c r="C1981" i="37"/>
  <c r="E1981" i="37" l="1"/>
  <c r="K1981" i="37"/>
  <c r="D1981" i="37"/>
  <c r="D1981" i="39" s="1"/>
  <c r="O1991" i="37"/>
  <c r="F1981" i="39" l="1"/>
  <c r="A1981" i="39"/>
  <c r="L1981" i="39"/>
  <c r="C1981" i="39"/>
  <c r="M1981" i="39"/>
  <c r="P1981" i="39"/>
  <c r="E1981" i="39"/>
  <c r="I1981" i="39"/>
  <c r="H1981" i="39"/>
  <c r="J1981" i="39"/>
  <c r="K1981" i="39"/>
  <c r="G1981" i="39"/>
  <c r="N1981" i="39"/>
  <c r="O1981" i="39"/>
  <c r="L1981" i="37"/>
  <c r="G49" i="2"/>
  <c r="O887" i="37" l="1"/>
  <c r="C3" i="37"/>
  <c r="C155" i="37" l="1"/>
  <c r="D155" i="37" s="1"/>
  <c r="D155" i="39" s="1"/>
  <c r="E3" i="37"/>
  <c r="D3" i="37"/>
  <c r="D3" i="39" s="1"/>
  <c r="K3" i="37"/>
  <c r="O103" i="37"/>
  <c r="E155" i="37" l="1"/>
  <c r="K155" i="37"/>
  <c r="C104" i="37"/>
  <c r="K104" i="37" s="1"/>
  <c r="L155" i="39"/>
  <c r="H155" i="39"/>
  <c r="P155" i="39"/>
  <c r="K155" i="39"/>
  <c r="O155" i="39"/>
  <c r="N155" i="39"/>
  <c r="I155" i="39"/>
  <c r="M155" i="39"/>
  <c r="A155" i="39"/>
  <c r="F155" i="39"/>
  <c r="J155" i="39"/>
  <c r="C155" i="39"/>
  <c r="G155" i="39"/>
  <c r="E155" i="39"/>
  <c r="A3" i="39"/>
  <c r="F3" i="39"/>
  <c r="G3" i="39"/>
  <c r="O3" i="39"/>
  <c r="N3" i="39"/>
  <c r="L3" i="39"/>
  <c r="P3" i="39"/>
  <c r="M3" i="39"/>
  <c r="H3" i="39"/>
  <c r="E3" i="39"/>
  <c r="I3" i="39"/>
  <c r="K3" i="39"/>
  <c r="C3" i="39"/>
  <c r="J3" i="39"/>
  <c r="E104" i="37"/>
  <c r="L3" i="37"/>
  <c r="L155" i="37"/>
  <c r="O154" i="37"/>
  <c r="G16" i="2"/>
  <c r="C958" i="37"/>
  <c r="D104" i="37" l="1"/>
  <c r="D104" i="39" s="1"/>
  <c r="G104" i="39" s="1"/>
  <c r="M104" i="39"/>
  <c r="L104" i="39"/>
  <c r="C104" i="39"/>
  <c r="K104" i="39"/>
  <c r="F104" i="39"/>
  <c r="H104" i="39"/>
  <c r="P104" i="39"/>
  <c r="I104" i="39"/>
  <c r="A104" i="39"/>
  <c r="J104" i="39"/>
  <c r="C206" i="37"/>
  <c r="E206" i="37" s="1"/>
  <c r="C1310" i="37"/>
  <c r="L104" i="37"/>
  <c r="E958" i="37"/>
  <c r="K958" i="37"/>
  <c r="D958" i="37"/>
  <c r="D958" i="39" s="1"/>
  <c r="O1360" i="37"/>
  <c r="O1258" i="37"/>
  <c r="O256" i="37"/>
  <c r="G13" i="2"/>
  <c r="O104" i="39" l="1"/>
  <c r="N104" i="39"/>
  <c r="E104" i="39"/>
  <c r="E958" i="39"/>
  <c r="N958" i="39"/>
  <c r="P958" i="39"/>
  <c r="C958" i="39"/>
  <c r="F958" i="39"/>
  <c r="H958" i="39"/>
  <c r="L958" i="39"/>
  <c r="K958" i="39"/>
  <c r="A958" i="39"/>
  <c r="I958" i="39"/>
  <c r="O958" i="39"/>
  <c r="G958" i="39"/>
  <c r="J958" i="39"/>
  <c r="M958" i="39"/>
  <c r="K206" i="37"/>
  <c r="D206" i="37"/>
  <c r="D206" i="39" s="1"/>
  <c r="K1310" i="37"/>
  <c r="D1310" i="37"/>
  <c r="D1310" i="39" s="1"/>
  <c r="E1310" i="37"/>
  <c r="L958" i="37"/>
  <c r="G22" i="2"/>
  <c r="G19" i="2"/>
  <c r="G43" i="2"/>
  <c r="G40" i="2"/>
  <c r="G46" i="2"/>
  <c r="G10" i="2"/>
  <c r="A206" i="39" l="1"/>
  <c r="F206" i="39"/>
  <c r="G206" i="39"/>
  <c r="L206" i="39"/>
  <c r="N206" i="39"/>
  <c r="O206" i="39"/>
  <c r="H206" i="39"/>
  <c r="I206" i="39"/>
  <c r="M206" i="39"/>
  <c r="J206" i="39"/>
  <c r="E206" i="39"/>
  <c r="K206" i="39"/>
  <c r="C206" i="39"/>
  <c r="P206" i="39"/>
  <c r="L1310" i="39"/>
  <c r="E1310" i="39"/>
  <c r="I1310" i="39"/>
  <c r="M1310" i="39"/>
  <c r="A1310" i="39"/>
  <c r="F1310" i="39"/>
  <c r="J1310" i="39"/>
  <c r="N1310" i="39"/>
  <c r="G1310" i="39"/>
  <c r="O1310" i="39"/>
  <c r="C1310" i="39"/>
  <c r="H1310" i="39"/>
  <c r="K1310" i="39"/>
  <c r="P1310" i="39"/>
  <c r="L206" i="37"/>
  <c r="L1310" i="37"/>
  <c r="G25" i="2"/>
  <c r="G28" i="2" l="1"/>
  <c r="C1635" i="37"/>
  <c r="D1635" i="37" l="1"/>
  <c r="D1635" i="39" s="1"/>
  <c r="E1635" i="37"/>
  <c r="K1635" i="37"/>
  <c r="O1835" i="37"/>
  <c r="F1635" i="39" l="1"/>
  <c r="E1635" i="39"/>
  <c r="H1635" i="39"/>
  <c r="C1635" i="39"/>
  <c r="J1635" i="39"/>
  <c r="P1635" i="39"/>
  <c r="K1635" i="39"/>
  <c r="L1635" i="39"/>
  <c r="A1635" i="39"/>
  <c r="M1635" i="39"/>
  <c r="N1635" i="39"/>
  <c r="I1635" i="39"/>
  <c r="O1635" i="39"/>
  <c r="G1635" i="39"/>
  <c r="L1635" i="37"/>
  <c r="C3372" i="37"/>
  <c r="K3372" i="37" s="1"/>
  <c r="C3367" i="37"/>
  <c r="K3367" i="37" s="1"/>
  <c r="C3369" i="37"/>
  <c r="K3369" i="37" s="1"/>
  <c r="I83" i="2"/>
  <c r="G83" i="2"/>
  <c r="I101" i="2"/>
  <c r="G101" i="2"/>
  <c r="B3369" i="37" l="1"/>
  <c r="B3367" i="37"/>
  <c r="B3372" i="37"/>
  <c r="D3369" i="37"/>
  <c r="D3369" i="39" s="1"/>
  <c r="D3367" i="37"/>
  <c r="D3367" i="39" s="1"/>
  <c r="D3372" i="37"/>
  <c r="D3372" i="39" s="1"/>
  <c r="C3374" i="37"/>
  <c r="K3374" i="37" s="1"/>
  <c r="F3369" i="39" l="1"/>
  <c r="H3369" i="39"/>
  <c r="G3369" i="39"/>
  <c r="P3369" i="39"/>
  <c r="J3369" i="39"/>
  <c r="L3369" i="39"/>
  <c r="A3369" i="39"/>
  <c r="M3369" i="39"/>
  <c r="E3369" i="39"/>
  <c r="I3369" i="39"/>
  <c r="K3369" i="39"/>
  <c r="N3369" i="39"/>
  <c r="C3369" i="39"/>
  <c r="O3369" i="39"/>
  <c r="G3367" i="39"/>
  <c r="M3367" i="39"/>
  <c r="L3367" i="39"/>
  <c r="N3367" i="39"/>
  <c r="J3367" i="39"/>
  <c r="E3367" i="39"/>
  <c r="A3367" i="39"/>
  <c r="F3367" i="39"/>
  <c r="I3367" i="39"/>
  <c r="P3367" i="39"/>
  <c r="H3367" i="39"/>
  <c r="K3367" i="39"/>
  <c r="C3367" i="39"/>
  <c r="O3367" i="39"/>
  <c r="L3372" i="39"/>
  <c r="F3372" i="39"/>
  <c r="O3372" i="39"/>
  <c r="I3372" i="39"/>
  <c r="H3372" i="39"/>
  <c r="M3372" i="39"/>
  <c r="C3372" i="39"/>
  <c r="K3372" i="39"/>
  <c r="A3372" i="39"/>
  <c r="J3372" i="39"/>
  <c r="N3372" i="39"/>
  <c r="E3372" i="39"/>
  <c r="G3372" i="39"/>
  <c r="P3372" i="39"/>
  <c r="F3369" i="37"/>
  <c r="L3369" i="37"/>
  <c r="L3367" i="37"/>
  <c r="F3367" i="37"/>
  <c r="F3365" i="37"/>
  <c r="L3372" i="37"/>
  <c r="F3372" i="37"/>
  <c r="B3374" i="37"/>
  <c r="O3365" i="37"/>
  <c r="E3367" i="37"/>
  <c r="E3369" i="37"/>
  <c r="D3374" i="37"/>
  <c r="D3374" i="39" s="1"/>
  <c r="E3372" i="37"/>
  <c r="C3374" i="39" l="1"/>
  <c r="M3374" i="39"/>
  <c r="I3374" i="39"/>
  <c r="F3374" i="39"/>
  <c r="P3374" i="39"/>
  <c r="E3374" i="39"/>
  <c r="J3374" i="39"/>
  <c r="H3374" i="39"/>
  <c r="O3374" i="39"/>
  <c r="L3374" i="39"/>
  <c r="A3374" i="39"/>
  <c r="G3374" i="39"/>
  <c r="K3374" i="39"/>
  <c r="N3374" i="39"/>
  <c r="L3374" i="37"/>
  <c r="F3374" i="37"/>
  <c r="G3372" i="37"/>
  <c r="G3369" i="37"/>
  <c r="G3367" i="37"/>
  <c r="G3365" i="37"/>
  <c r="E3374" i="37"/>
  <c r="J3367" i="37" l="1"/>
  <c r="J3369" i="37"/>
  <c r="F3370" i="37"/>
  <c r="O3370" i="37"/>
  <c r="J3372" i="37"/>
  <c r="G3374" i="37"/>
  <c r="J3365" i="37"/>
  <c r="O3369" i="37" l="1"/>
  <c r="O3367" i="37"/>
  <c r="G3370" i="37"/>
  <c r="J3374" i="37"/>
  <c r="O3372" i="37"/>
  <c r="J3370" i="37" l="1"/>
  <c r="O3374" i="37"/>
  <c r="O906" i="37" l="1"/>
  <c r="C811" i="37"/>
  <c r="I34" i="2"/>
  <c r="G34" i="2" l="1"/>
  <c r="D811" i="37"/>
  <c r="D811" i="39" s="1"/>
  <c r="K811" i="37"/>
  <c r="E811" i="37"/>
  <c r="O811" i="39" l="1"/>
  <c r="E811" i="39"/>
  <c r="N811" i="39"/>
  <c r="M811" i="39"/>
  <c r="J811" i="39"/>
  <c r="H811" i="39"/>
  <c r="P811" i="39"/>
  <c r="I811" i="39"/>
  <c r="A811" i="39"/>
  <c r="G811" i="39"/>
  <c r="C811" i="39"/>
  <c r="K811" i="39"/>
  <c r="F811" i="39"/>
  <c r="L811" i="37"/>
  <c r="L811" i="39" s="1"/>
  <c r="I64" i="2"/>
  <c r="G64" i="2"/>
  <c r="I109" i="2" l="1"/>
  <c r="D2058" i="37" l="1"/>
  <c r="D2058" i="39" s="1"/>
  <c r="D432" i="37"/>
  <c r="D432" i="39" s="1"/>
  <c r="C432" i="37"/>
  <c r="C2058" i="37"/>
  <c r="C9" i="38"/>
  <c r="C13" i="38"/>
  <c r="C12" i="38"/>
  <c r="C11" i="38"/>
  <c r="C10" i="38"/>
  <c r="C14" i="38"/>
  <c r="C631" i="37" l="1"/>
  <c r="H432" i="39"/>
  <c r="K432" i="39"/>
  <c r="C432" i="39"/>
  <c r="O432" i="39"/>
  <c r="P432" i="39"/>
  <c r="G432" i="39"/>
  <c r="L432" i="39"/>
  <c r="F432" i="39"/>
  <c r="N432" i="39"/>
  <c r="A432" i="39"/>
  <c r="J432" i="39"/>
  <c r="I432" i="39"/>
  <c r="M432" i="39"/>
  <c r="E432" i="39"/>
  <c r="C2058" i="39"/>
  <c r="H2058" i="39"/>
  <c r="I2058" i="39"/>
  <c r="M2058" i="39"/>
  <c r="J2058" i="39"/>
  <c r="G2058" i="39"/>
  <c r="L2058" i="39"/>
  <c r="O2058" i="39"/>
  <c r="A2058" i="39"/>
  <c r="F2058" i="39"/>
  <c r="N2058" i="39"/>
  <c r="P2058" i="39"/>
  <c r="E2058" i="39"/>
  <c r="K2058" i="39"/>
  <c r="L432" i="37"/>
  <c r="B432" i="37"/>
  <c r="K432" i="37"/>
  <c r="E432" i="37"/>
  <c r="F432" i="37"/>
  <c r="L2058" i="37"/>
  <c r="B2058" i="37"/>
  <c r="K2058" i="37"/>
  <c r="F2058" i="37"/>
  <c r="E2058" i="37"/>
  <c r="D571" i="37"/>
  <c r="D571" i="39" s="1"/>
  <c r="C571" i="37"/>
  <c r="D2198" i="37"/>
  <c r="D2198" i="39" s="1"/>
  <c r="C2198" i="37"/>
  <c r="L2198" i="37" s="1"/>
  <c r="C572" i="37"/>
  <c r="D2218" i="37"/>
  <c r="D2218" i="39" s="1"/>
  <c r="C592" i="37"/>
  <c r="L592" i="37" s="1"/>
  <c r="C2218" i="37"/>
  <c r="L2218" i="37" s="1"/>
  <c r="D531" i="37"/>
  <c r="D531" i="39" s="1"/>
  <c r="C531" i="37"/>
  <c r="L531" i="37" s="1"/>
  <c r="D2258" i="37"/>
  <c r="D2258" i="39" s="1"/>
  <c r="C632" i="37"/>
  <c r="C2258" i="37"/>
  <c r="L2258" i="37" s="1"/>
  <c r="D2238" i="37"/>
  <c r="D2238" i="39" s="1"/>
  <c r="C612" i="37"/>
  <c r="C2238" i="37"/>
  <c r="L2238" i="37" s="1"/>
  <c r="D591" i="37"/>
  <c r="D591" i="39" s="1"/>
  <c r="C591" i="37"/>
  <c r="D631" i="37"/>
  <c r="D631" i="39" s="1"/>
  <c r="D611" i="37"/>
  <c r="D611" i="39" s="1"/>
  <c r="C611" i="37"/>
  <c r="D551" i="37"/>
  <c r="D551" i="39" s="1"/>
  <c r="C551" i="37"/>
  <c r="D2178" i="37"/>
  <c r="D2178" i="39" s="1"/>
  <c r="C552" i="37"/>
  <c r="C2178" i="37"/>
  <c r="L2178" i="37" s="1"/>
  <c r="D2158" i="37"/>
  <c r="D2158" i="39" s="1"/>
  <c r="C532" i="37"/>
  <c r="L532" i="37" s="1"/>
  <c r="C2158" i="37"/>
  <c r="L2158" i="37" s="1"/>
  <c r="D572" i="37"/>
  <c r="D572" i="39" s="1"/>
  <c r="D592" i="37"/>
  <c r="D592" i="39" s="1"/>
  <c r="D632" i="37"/>
  <c r="D632" i="39" s="1"/>
  <c r="D612" i="37"/>
  <c r="D612" i="39" s="1"/>
  <c r="D552" i="37"/>
  <c r="D552" i="39" s="1"/>
  <c r="D532" i="37"/>
  <c r="D532" i="39" s="1"/>
  <c r="C21" i="38"/>
  <c r="D12" i="38" s="1"/>
  <c r="D594" i="37" s="1"/>
  <c r="D594" i="39" s="1"/>
  <c r="A2178" i="39" l="1"/>
  <c r="L2178" i="39"/>
  <c r="O2178" i="39"/>
  <c r="I2178" i="39"/>
  <c r="P2178" i="39"/>
  <c r="G2178" i="39"/>
  <c r="H2178" i="39"/>
  <c r="N2178" i="39"/>
  <c r="M2178" i="39"/>
  <c r="K2178" i="39"/>
  <c r="J2178" i="39"/>
  <c r="F2178" i="39"/>
  <c r="E2178" i="39"/>
  <c r="C2178" i="39"/>
  <c r="M591" i="39"/>
  <c r="O591" i="39"/>
  <c r="I591" i="39"/>
  <c r="L591" i="39"/>
  <c r="N591" i="39"/>
  <c r="G591" i="39"/>
  <c r="F591" i="39"/>
  <c r="E591" i="39"/>
  <c r="K591" i="39"/>
  <c r="C591" i="39"/>
  <c r="H591" i="39"/>
  <c r="P591" i="39"/>
  <c r="A591" i="39"/>
  <c r="J591" i="39"/>
  <c r="J592" i="39"/>
  <c r="E592" i="39"/>
  <c r="P592" i="39"/>
  <c r="O592" i="39"/>
  <c r="L592" i="39"/>
  <c r="G592" i="39"/>
  <c r="N592" i="39"/>
  <c r="F592" i="39"/>
  <c r="I592" i="39"/>
  <c r="A592" i="39"/>
  <c r="H592" i="39"/>
  <c r="M592" i="39"/>
  <c r="K592" i="39"/>
  <c r="C592" i="39"/>
  <c r="L551" i="39"/>
  <c r="F551" i="39"/>
  <c r="M551" i="39"/>
  <c r="O551" i="39"/>
  <c r="G551" i="39"/>
  <c r="E551" i="39"/>
  <c r="I551" i="39"/>
  <c r="A551" i="39"/>
  <c r="K551" i="39"/>
  <c r="C551" i="39"/>
  <c r="P551" i="39"/>
  <c r="J551" i="39"/>
  <c r="H551" i="39"/>
  <c r="N551" i="39"/>
  <c r="A572" i="39"/>
  <c r="C572" i="39"/>
  <c r="I572" i="39"/>
  <c r="L572" i="39"/>
  <c r="F572" i="39"/>
  <c r="J572" i="39"/>
  <c r="N572" i="39"/>
  <c r="G572" i="39"/>
  <c r="M572" i="39"/>
  <c r="P572" i="39"/>
  <c r="E572" i="39"/>
  <c r="K572" i="39"/>
  <c r="H572" i="39"/>
  <c r="O572" i="39"/>
  <c r="F2238" i="39"/>
  <c r="L2238" i="39"/>
  <c r="M2238" i="39"/>
  <c r="E2238" i="39"/>
  <c r="J2238" i="39"/>
  <c r="A2238" i="39"/>
  <c r="O2238" i="39"/>
  <c r="P2238" i="39"/>
  <c r="G2238" i="39"/>
  <c r="H2238" i="39"/>
  <c r="K2238" i="39"/>
  <c r="C2238" i="39"/>
  <c r="I2238" i="39"/>
  <c r="N2238" i="39"/>
  <c r="A2218" i="39"/>
  <c r="L2218" i="39"/>
  <c r="I2218" i="39"/>
  <c r="P2218" i="39"/>
  <c r="J2218" i="39"/>
  <c r="M2218" i="39"/>
  <c r="E2218" i="39"/>
  <c r="K2218" i="39"/>
  <c r="O2218" i="39"/>
  <c r="N2218" i="39"/>
  <c r="C2218" i="39"/>
  <c r="H2218" i="39"/>
  <c r="G2218" i="39"/>
  <c r="F2218" i="39"/>
  <c r="G594" i="39"/>
  <c r="H594" i="39"/>
  <c r="O594" i="39"/>
  <c r="J594" i="39"/>
  <c r="N594" i="39"/>
  <c r="P594" i="39"/>
  <c r="L594" i="39"/>
  <c r="I594" i="39"/>
  <c r="F594" i="39"/>
  <c r="C594" i="39"/>
  <c r="A594" i="39"/>
  <c r="K594" i="39"/>
  <c r="E594" i="39"/>
  <c r="M594" i="39"/>
  <c r="F611" i="39"/>
  <c r="L611" i="39"/>
  <c r="M611" i="39"/>
  <c r="E611" i="39"/>
  <c r="K611" i="39"/>
  <c r="I611" i="39"/>
  <c r="C611" i="39"/>
  <c r="O611" i="39"/>
  <c r="G611" i="39"/>
  <c r="J611" i="39"/>
  <c r="N611" i="39"/>
  <c r="A611" i="39"/>
  <c r="P611" i="39"/>
  <c r="H611" i="39"/>
  <c r="A571" i="39"/>
  <c r="O571" i="39"/>
  <c r="G571" i="39"/>
  <c r="L571" i="39"/>
  <c r="I571" i="39"/>
  <c r="M571" i="39"/>
  <c r="E571" i="39"/>
  <c r="K571" i="39"/>
  <c r="C571" i="39"/>
  <c r="P571" i="39"/>
  <c r="J571" i="39"/>
  <c r="H571" i="39"/>
  <c r="N571" i="39"/>
  <c r="F571" i="39"/>
  <c r="H532" i="39"/>
  <c r="I532" i="39"/>
  <c r="M532" i="39"/>
  <c r="L532" i="39"/>
  <c r="N532" i="39"/>
  <c r="A532" i="39"/>
  <c r="C532" i="39"/>
  <c r="F2158" i="39"/>
  <c r="H2158" i="39"/>
  <c r="P2158" i="39"/>
  <c r="E2158" i="39"/>
  <c r="M2158" i="39"/>
  <c r="L2158" i="39"/>
  <c r="G2158" i="39"/>
  <c r="N2158" i="39"/>
  <c r="K2158" i="39"/>
  <c r="J2158" i="39"/>
  <c r="C2158" i="39"/>
  <c r="A2158" i="39"/>
  <c r="I2158" i="39"/>
  <c r="O2158" i="39"/>
  <c r="L531" i="39"/>
  <c r="P531" i="39"/>
  <c r="C531" i="39"/>
  <c r="M531" i="39"/>
  <c r="A531" i="39"/>
  <c r="O531" i="39"/>
  <c r="M631" i="39"/>
  <c r="C631" i="39"/>
  <c r="O631" i="39"/>
  <c r="A631" i="39"/>
  <c r="P631" i="39"/>
  <c r="A2258" i="39"/>
  <c r="H2258" i="39"/>
  <c r="L2258" i="39"/>
  <c r="C2258" i="39"/>
  <c r="I2258" i="39"/>
  <c r="N2258" i="39"/>
  <c r="M2258" i="39"/>
  <c r="F2198" i="39"/>
  <c r="M2198" i="39"/>
  <c r="L2198" i="39"/>
  <c r="E2198" i="39"/>
  <c r="K2198" i="39"/>
  <c r="N2198" i="39"/>
  <c r="C2198" i="39"/>
  <c r="I2198" i="39"/>
  <c r="P2198" i="39"/>
  <c r="O2198" i="39"/>
  <c r="H2198" i="39"/>
  <c r="G2198" i="39"/>
  <c r="J2198" i="39"/>
  <c r="A2198" i="39"/>
  <c r="I632" i="39"/>
  <c r="M632" i="39"/>
  <c r="H632" i="39"/>
  <c r="A632" i="39"/>
  <c r="C632" i="39"/>
  <c r="N632" i="39"/>
  <c r="I552" i="39"/>
  <c r="N552" i="39"/>
  <c r="J552" i="39"/>
  <c r="H552" i="39"/>
  <c r="P552" i="39"/>
  <c r="A552" i="39"/>
  <c r="F552" i="39"/>
  <c r="M552" i="39"/>
  <c r="G552" i="39"/>
  <c r="O552" i="39"/>
  <c r="L552" i="39"/>
  <c r="E552" i="39"/>
  <c r="K552" i="39"/>
  <c r="C552" i="39"/>
  <c r="H612" i="39"/>
  <c r="O612" i="39"/>
  <c r="L612" i="39"/>
  <c r="E612" i="39"/>
  <c r="N612" i="39"/>
  <c r="K612" i="39"/>
  <c r="F612" i="39"/>
  <c r="M612" i="39"/>
  <c r="C612" i="39"/>
  <c r="I612" i="39"/>
  <c r="G612" i="39"/>
  <c r="J612" i="39"/>
  <c r="P612" i="39"/>
  <c r="A612" i="39"/>
  <c r="E532" i="37"/>
  <c r="E532" i="39" s="1"/>
  <c r="F532" i="37"/>
  <c r="O532" i="37" s="1"/>
  <c r="O532" i="39" s="1"/>
  <c r="G2058" i="37"/>
  <c r="J2058" i="37" s="1"/>
  <c r="P2058" i="37" s="1"/>
  <c r="O2058" i="37"/>
  <c r="G432" i="37"/>
  <c r="J432" i="37" s="1"/>
  <c r="O432" i="37"/>
  <c r="E631" i="37"/>
  <c r="E631" i="39" s="1"/>
  <c r="E611" i="37"/>
  <c r="E591" i="37"/>
  <c r="E571" i="37"/>
  <c r="E2158" i="37"/>
  <c r="E2258" i="37"/>
  <c r="E2258" i="39" s="1"/>
  <c r="F2198" i="37"/>
  <c r="F2238" i="37"/>
  <c r="F2218" i="37"/>
  <c r="F2178" i="37"/>
  <c r="E531" i="37"/>
  <c r="E531" i="39" s="1"/>
  <c r="F2037" i="37"/>
  <c r="F531" i="37"/>
  <c r="F531" i="39" s="1"/>
  <c r="F2157" i="37"/>
  <c r="F431" i="37"/>
  <c r="F2277" i="37"/>
  <c r="H531" i="37"/>
  <c r="I531" i="37" s="1"/>
  <c r="I531" i="39" s="1"/>
  <c r="E2178" i="37"/>
  <c r="F2258" i="37"/>
  <c r="F2258" i="39" s="1"/>
  <c r="F2158" i="37"/>
  <c r="E2198" i="37"/>
  <c r="E2218" i="37"/>
  <c r="E2238" i="37"/>
  <c r="E551" i="37"/>
  <c r="F594" i="37"/>
  <c r="E594" i="37"/>
  <c r="B551" i="37"/>
  <c r="K551" i="37"/>
  <c r="B2238" i="37"/>
  <c r="K2238" i="37"/>
  <c r="B2218" i="37"/>
  <c r="K2218" i="37"/>
  <c r="B612" i="37"/>
  <c r="K612" i="37"/>
  <c r="B592" i="37"/>
  <c r="K592" i="37"/>
  <c r="B2158" i="37"/>
  <c r="K2158" i="37"/>
  <c r="B611" i="37"/>
  <c r="K611" i="37"/>
  <c r="B532" i="37"/>
  <c r="K532" i="37"/>
  <c r="K532" i="39" s="1"/>
  <c r="B2258" i="37"/>
  <c r="K2258" i="37"/>
  <c r="K2258" i="39" s="1"/>
  <c r="B572" i="37"/>
  <c r="K572" i="37"/>
  <c r="B631" i="37"/>
  <c r="K631" i="37"/>
  <c r="K631" i="39" s="1"/>
  <c r="B632" i="37"/>
  <c r="K632" i="37"/>
  <c r="K632" i="39" s="1"/>
  <c r="B2198" i="37"/>
  <c r="K2198" i="37"/>
  <c r="B2178" i="37"/>
  <c r="K2178" i="37"/>
  <c r="B552" i="37"/>
  <c r="K552" i="37"/>
  <c r="B591" i="37"/>
  <c r="K591" i="37"/>
  <c r="B531" i="37"/>
  <c r="K531" i="37"/>
  <c r="K531" i="39" s="1"/>
  <c r="B571" i="37"/>
  <c r="K571" i="37"/>
  <c r="F552" i="37"/>
  <c r="E612" i="37"/>
  <c r="F632" i="37"/>
  <c r="F632" i="39" s="1"/>
  <c r="F592" i="37"/>
  <c r="E572" i="37"/>
  <c r="E552" i="37"/>
  <c r="F572" i="37"/>
  <c r="E632" i="37"/>
  <c r="E632" i="39" s="1"/>
  <c r="E592" i="37"/>
  <c r="F612" i="37"/>
  <c r="D14" i="38"/>
  <c r="D634" i="37" s="1"/>
  <c r="D634" i="39" s="1"/>
  <c r="D13" i="38"/>
  <c r="D614" i="37" s="1"/>
  <c r="D614" i="39" s="1"/>
  <c r="D9" i="38"/>
  <c r="D534" i="37" s="1"/>
  <c r="D534" i="39" s="1"/>
  <c r="D10" i="38"/>
  <c r="D554" i="37" s="1"/>
  <c r="D554" i="39" s="1"/>
  <c r="F4" i="38"/>
  <c r="F12" i="38"/>
  <c r="F20" i="38"/>
  <c r="F5" i="38"/>
  <c r="F13" i="38"/>
  <c r="F3" i="38"/>
  <c r="F6" i="38"/>
  <c r="F14" i="38"/>
  <c r="F7" i="38"/>
  <c r="F15" i="38"/>
  <c r="F8" i="38"/>
  <c r="F16" i="38"/>
  <c r="F9" i="38"/>
  <c r="F17" i="38"/>
  <c r="F19" i="38"/>
  <c r="F10" i="38"/>
  <c r="F18" i="38"/>
  <c r="F11" i="38"/>
  <c r="D8" i="38"/>
  <c r="D514" i="37" s="1"/>
  <c r="D514" i="39" s="1"/>
  <c r="D20" i="38"/>
  <c r="D754" i="37" s="1"/>
  <c r="D754" i="39" s="1"/>
  <c r="D19" i="38"/>
  <c r="D734" i="37" s="1"/>
  <c r="D734" i="39" s="1"/>
  <c r="D18" i="38"/>
  <c r="D714" i="37" s="1"/>
  <c r="D714" i="39" s="1"/>
  <c r="D17" i="38"/>
  <c r="D694" i="37" s="1"/>
  <c r="D694" i="39" s="1"/>
  <c r="D6" i="38"/>
  <c r="D474" i="37" s="1"/>
  <c r="D474" i="39" s="1"/>
  <c r="D4" i="38"/>
  <c r="D434" i="37" s="1"/>
  <c r="D434" i="39" s="1"/>
  <c r="D7" i="38"/>
  <c r="D494" i="37" s="1"/>
  <c r="D494" i="39" s="1"/>
  <c r="D16" i="38"/>
  <c r="D674" i="37" s="1"/>
  <c r="D674" i="39" s="1"/>
  <c r="D15" i="38"/>
  <c r="D654" i="37" s="1"/>
  <c r="D654" i="39" s="1"/>
  <c r="D5" i="38"/>
  <c r="D454" i="37" s="1"/>
  <c r="D454" i="39" s="1"/>
  <c r="D3" i="38"/>
  <c r="D414" i="37" s="1"/>
  <c r="D414" i="39" s="1"/>
  <c r="D11" i="38"/>
  <c r="D574" i="37" s="1"/>
  <c r="D574" i="39" s="1"/>
  <c r="H631" i="37"/>
  <c r="I631" i="37" s="1"/>
  <c r="I631" i="39" s="1"/>
  <c r="H611" i="37"/>
  <c r="I611" i="37" s="1"/>
  <c r="H591" i="37"/>
  <c r="I591" i="37" s="1"/>
  <c r="H571" i="37"/>
  <c r="I571" i="37" s="1"/>
  <c r="H551" i="37"/>
  <c r="I551" i="37" s="1"/>
  <c r="F651" i="37"/>
  <c r="F651" i="39" s="1"/>
  <c r="H631" i="39" l="1"/>
  <c r="H531" i="39"/>
  <c r="F532" i="39"/>
  <c r="O674" i="39"/>
  <c r="E674" i="39"/>
  <c r="A674" i="39"/>
  <c r="I674" i="39"/>
  <c r="G674" i="39"/>
  <c r="P674" i="39"/>
  <c r="K674" i="39"/>
  <c r="F674" i="39"/>
  <c r="N674" i="39"/>
  <c r="M674" i="39"/>
  <c r="H674" i="39"/>
  <c r="C674" i="39"/>
  <c r="J674" i="39"/>
  <c r="L674" i="39"/>
  <c r="N514" i="39"/>
  <c r="L514" i="39"/>
  <c r="P514" i="39"/>
  <c r="H514" i="39"/>
  <c r="M514" i="39"/>
  <c r="I514" i="39"/>
  <c r="A514" i="39"/>
  <c r="C514" i="39"/>
  <c r="K514" i="39"/>
  <c r="I654" i="39"/>
  <c r="M654" i="39"/>
  <c r="N654" i="39"/>
  <c r="C654" i="39"/>
  <c r="K654" i="39"/>
  <c r="P654" i="39"/>
  <c r="L654" i="39"/>
  <c r="A654" i="39"/>
  <c r="H654" i="39"/>
  <c r="E494" i="39"/>
  <c r="I494" i="39"/>
  <c r="J494" i="39"/>
  <c r="K494" i="39"/>
  <c r="L494" i="39"/>
  <c r="N494" i="39"/>
  <c r="A494" i="39"/>
  <c r="G494" i="39"/>
  <c r="M494" i="39"/>
  <c r="C494" i="39"/>
  <c r="F494" i="39"/>
  <c r="H494" i="39"/>
  <c r="P494" i="39"/>
  <c r="O494" i="39"/>
  <c r="E434" i="39"/>
  <c r="I434" i="39"/>
  <c r="M434" i="39"/>
  <c r="J434" i="39"/>
  <c r="F434" i="39"/>
  <c r="K434" i="39"/>
  <c r="N434" i="39"/>
  <c r="L434" i="39"/>
  <c r="G434" i="39"/>
  <c r="A434" i="39"/>
  <c r="O434" i="39"/>
  <c r="H434" i="39"/>
  <c r="C434" i="39"/>
  <c r="P434" i="39"/>
  <c r="E474" i="39"/>
  <c r="O474" i="39"/>
  <c r="M474" i="39"/>
  <c r="A474" i="39"/>
  <c r="N474" i="39"/>
  <c r="H474" i="39"/>
  <c r="F474" i="39"/>
  <c r="G474" i="39"/>
  <c r="J474" i="39"/>
  <c r="L474" i="39"/>
  <c r="K474" i="39"/>
  <c r="C474" i="39"/>
  <c r="I474" i="39"/>
  <c r="P474" i="39"/>
  <c r="I554" i="39"/>
  <c r="H554" i="39"/>
  <c r="P554" i="39"/>
  <c r="L554" i="39"/>
  <c r="G554" i="39"/>
  <c r="F554" i="39"/>
  <c r="K554" i="39"/>
  <c r="C554" i="39"/>
  <c r="M554" i="39"/>
  <c r="J554" i="39"/>
  <c r="E554" i="39"/>
  <c r="A554" i="39"/>
  <c r="O554" i="39"/>
  <c r="N554" i="39"/>
  <c r="L754" i="39"/>
  <c r="H754" i="39"/>
  <c r="P754" i="39"/>
  <c r="N754" i="39"/>
  <c r="I754" i="39"/>
  <c r="A754" i="39"/>
  <c r="M754" i="39"/>
  <c r="C754" i="39"/>
  <c r="K754" i="39"/>
  <c r="E574" i="39"/>
  <c r="J574" i="39"/>
  <c r="A574" i="39"/>
  <c r="M574" i="39"/>
  <c r="C574" i="39"/>
  <c r="F574" i="39"/>
  <c r="K574" i="39"/>
  <c r="N574" i="39"/>
  <c r="H574" i="39"/>
  <c r="G574" i="39"/>
  <c r="L574" i="39"/>
  <c r="O574" i="39"/>
  <c r="P574" i="39"/>
  <c r="I574" i="39"/>
  <c r="P694" i="39"/>
  <c r="L694" i="39"/>
  <c r="M694" i="39"/>
  <c r="A694" i="39"/>
  <c r="G694" i="39"/>
  <c r="N694" i="39"/>
  <c r="E694" i="39"/>
  <c r="H694" i="39"/>
  <c r="F694" i="39"/>
  <c r="I694" i="39"/>
  <c r="J694" i="39"/>
  <c r="K694" i="39"/>
  <c r="O694" i="39"/>
  <c r="C694" i="39"/>
  <c r="N534" i="39"/>
  <c r="K534" i="39"/>
  <c r="I534" i="39"/>
  <c r="M534" i="39"/>
  <c r="C534" i="39"/>
  <c r="L534" i="39"/>
  <c r="A534" i="39"/>
  <c r="P534" i="39"/>
  <c r="H534" i="39"/>
  <c r="I414" i="39"/>
  <c r="C414" i="39"/>
  <c r="F414" i="39"/>
  <c r="O414" i="39"/>
  <c r="M414" i="39"/>
  <c r="L414" i="39"/>
  <c r="G414" i="39"/>
  <c r="N414" i="39"/>
  <c r="H414" i="39"/>
  <c r="J414" i="39"/>
  <c r="A414" i="39"/>
  <c r="K414" i="39"/>
  <c r="E414" i="39"/>
  <c r="P414" i="39"/>
  <c r="L714" i="39"/>
  <c r="G714" i="39"/>
  <c r="K714" i="39"/>
  <c r="C714" i="39"/>
  <c r="O714" i="39"/>
  <c r="H714" i="39"/>
  <c r="P714" i="39"/>
  <c r="E714" i="39"/>
  <c r="I714" i="39"/>
  <c r="M714" i="39"/>
  <c r="A714" i="39"/>
  <c r="N714" i="39"/>
  <c r="F714" i="39"/>
  <c r="J714" i="39"/>
  <c r="A614" i="39"/>
  <c r="I614" i="39"/>
  <c r="L614" i="39"/>
  <c r="M614" i="39"/>
  <c r="P614" i="39"/>
  <c r="E614" i="39"/>
  <c r="H614" i="39"/>
  <c r="O614" i="39"/>
  <c r="G614" i="39"/>
  <c r="N614" i="39"/>
  <c r="F614" i="39"/>
  <c r="K614" i="39"/>
  <c r="C614" i="39"/>
  <c r="J614" i="39"/>
  <c r="I454" i="39"/>
  <c r="H454" i="39"/>
  <c r="O454" i="39"/>
  <c r="A454" i="39"/>
  <c r="G454" i="39"/>
  <c r="K454" i="39"/>
  <c r="C454" i="39"/>
  <c r="L454" i="39"/>
  <c r="E454" i="39"/>
  <c r="M454" i="39"/>
  <c r="N454" i="39"/>
  <c r="J454" i="39"/>
  <c r="F454" i="39"/>
  <c r="P454" i="39"/>
  <c r="I734" i="39"/>
  <c r="L734" i="39"/>
  <c r="A734" i="39"/>
  <c r="O734" i="39"/>
  <c r="P734" i="39"/>
  <c r="G734" i="39"/>
  <c r="H734" i="39"/>
  <c r="J734" i="39"/>
  <c r="N734" i="39"/>
  <c r="F734" i="39"/>
  <c r="K734" i="39"/>
  <c r="M734" i="39"/>
  <c r="C734" i="39"/>
  <c r="E734" i="39"/>
  <c r="M634" i="39"/>
  <c r="I634" i="39"/>
  <c r="L634" i="39"/>
  <c r="K634" i="39"/>
  <c r="A634" i="39"/>
  <c r="H634" i="39"/>
  <c r="C634" i="39"/>
  <c r="P634" i="39"/>
  <c r="N634" i="39"/>
  <c r="D2210" i="37"/>
  <c r="E2210" i="37" s="1"/>
  <c r="D2209" i="37"/>
  <c r="D2209" i="39" s="1"/>
  <c r="D2230" i="37"/>
  <c r="D2230" i="39" s="1"/>
  <c r="D2229" i="37"/>
  <c r="D2229" i="39" s="1"/>
  <c r="D2350" i="37"/>
  <c r="D2349" i="37"/>
  <c r="D2349" i="39" s="1"/>
  <c r="D2130" i="37"/>
  <c r="D2129" i="37"/>
  <c r="D2129" i="39" s="1"/>
  <c r="D2070" i="37"/>
  <c r="D2070" i="39" s="1"/>
  <c r="D2069" i="37"/>
  <c r="D2069" i="39" s="1"/>
  <c r="D2290" i="37"/>
  <c r="D2289" i="37"/>
  <c r="D2289" i="39" s="1"/>
  <c r="D2190" i="37"/>
  <c r="D2189" i="37"/>
  <c r="D2189" i="39" s="1"/>
  <c r="D2270" i="37"/>
  <c r="D2269" i="37"/>
  <c r="D2269" i="39" s="1"/>
  <c r="D2370" i="37"/>
  <c r="D2370" i="39" s="1"/>
  <c r="D2369" i="37"/>
  <c r="D2369" i="39" s="1"/>
  <c r="D2110" i="37"/>
  <c r="D2109" i="37"/>
  <c r="D2109" i="39" s="1"/>
  <c r="D2150" i="37"/>
  <c r="D2149" i="37"/>
  <c r="D2149" i="39" s="1"/>
  <c r="D2330" i="37"/>
  <c r="D2330" i="39" s="1"/>
  <c r="D2329" i="37"/>
  <c r="D2329" i="39" s="1"/>
  <c r="D2050" i="37"/>
  <c r="D2049" i="37"/>
  <c r="D2049" i="39" s="1"/>
  <c r="D2170" i="37"/>
  <c r="D2169" i="37"/>
  <c r="D2169" i="39" s="1"/>
  <c r="D2250" i="37"/>
  <c r="D2249" i="37"/>
  <c r="D2249" i="39" s="1"/>
  <c r="D2390" i="37"/>
  <c r="D2390" i="39" s="1"/>
  <c r="D2389" i="37"/>
  <c r="D2389" i="39" s="1"/>
  <c r="D2310" i="37"/>
  <c r="D2310" i="39" s="1"/>
  <c r="D2309" i="37"/>
  <c r="D2309" i="39" s="1"/>
  <c r="D2090" i="37"/>
  <c r="D2090" i="39" s="1"/>
  <c r="D2089" i="37"/>
  <c r="D2089" i="39" s="1"/>
  <c r="P432" i="37"/>
  <c r="G2277" i="37"/>
  <c r="G651" i="37"/>
  <c r="G651" i="39" s="1"/>
  <c r="G431" i="37"/>
  <c r="D2324" i="37"/>
  <c r="D2324" i="39" s="1"/>
  <c r="D2332" i="37"/>
  <c r="D2332" i="39" s="1"/>
  <c r="D2044" i="37"/>
  <c r="D2044" i="39" s="1"/>
  <c r="D2052" i="37"/>
  <c r="D2052" i="39" s="1"/>
  <c r="D2164" i="37"/>
  <c r="D2164" i="39" s="1"/>
  <c r="D2172" i="37"/>
  <c r="D2172" i="39" s="1"/>
  <c r="D2244" i="37"/>
  <c r="D2244" i="39" s="1"/>
  <c r="D2252" i="37"/>
  <c r="D2252" i="39" s="1"/>
  <c r="D2304" i="37"/>
  <c r="D2304" i="39" s="1"/>
  <c r="D2312" i="37"/>
  <c r="D2312" i="39" s="1"/>
  <c r="D2084" i="37"/>
  <c r="D2084" i="39" s="1"/>
  <c r="D2092" i="37"/>
  <c r="D2092" i="39" s="1"/>
  <c r="D2144" i="37"/>
  <c r="D2144" i="39" s="1"/>
  <c r="D2152" i="37"/>
  <c r="D2152" i="39" s="1"/>
  <c r="D2384" i="37"/>
  <c r="D2384" i="39" s="1"/>
  <c r="D2392" i="37"/>
  <c r="D2392" i="39" s="1"/>
  <c r="D2204" i="37"/>
  <c r="D2204" i="39" s="1"/>
  <c r="D2212" i="37"/>
  <c r="D2212" i="39" s="1"/>
  <c r="D2284" i="37"/>
  <c r="D2284" i="39" s="1"/>
  <c r="D2292" i="37"/>
  <c r="D2292" i="39" s="1"/>
  <c r="D2224" i="37"/>
  <c r="D2224" i="39" s="1"/>
  <c r="D2232" i="37"/>
  <c r="D2232" i="39" s="1"/>
  <c r="D2344" i="37"/>
  <c r="D2344" i="39" s="1"/>
  <c r="D2352" i="37"/>
  <c r="D2352" i="39" s="1"/>
  <c r="D2124" i="37"/>
  <c r="D2124" i="39" s="1"/>
  <c r="D2132" i="37"/>
  <c r="D2132" i="39" s="1"/>
  <c r="D2064" i="37"/>
  <c r="D2064" i="39" s="1"/>
  <c r="D2072" i="37"/>
  <c r="D2072" i="39" s="1"/>
  <c r="D2184" i="37"/>
  <c r="D2184" i="39" s="1"/>
  <c r="D2192" i="37"/>
  <c r="D2192" i="39" s="1"/>
  <c r="D2264" i="37"/>
  <c r="D2264" i="39" s="1"/>
  <c r="D2272" i="37"/>
  <c r="D2272" i="39" s="1"/>
  <c r="D2364" i="37"/>
  <c r="D2364" i="39" s="1"/>
  <c r="D2372" i="37"/>
  <c r="D2372" i="39" s="1"/>
  <c r="D2104" i="37"/>
  <c r="D2104" i="39" s="1"/>
  <c r="D2112" i="37"/>
  <c r="D2112" i="39" s="1"/>
  <c r="G552" i="37"/>
  <c r="O552" i="37"/>
  <c r="G2158" i="37"/>
  <c r="O2158" i="37"/>
  <c r="G2198" i="37"/>
  <c r="O2198" i="37"/>
  <c r="G592" i="37"/>
  <c r="O592" i="37"/>
  <c r="G532" i="37"/>
  <c r="G532" i="39" s="1"/>
  <c r="G2258" i="37"/>
  <c r="G2258" i="39" s="1"/>
  <c r="O2258" i="37"/>
  <c r="O2258" i="39" s="1"/>
  <c r="G2178" i="37"/>
  <c r="O2178" i="37"/>
  <c r="G572" i="37"/>
  <c r="O572" i="37"/>
  <c r="G632" i="37"/>
  <c r="G632" i="39" s="1"/>
  <c r="O632" i="37"/>
  <c r="O632" i="39" s="1"/>
  <c r="G2218" i="37"/>
  <c r="J2218" i="37" s="1"/>
  <c r="O2218" i="37"/>
  <c r="G612" i="37"/>
  <c r="O612" i="37"/>
  <c r="G594" i="37"/>
  <c r="O594" i="37"/>
  <c r="G2238" i="37"/>
  <c r="O2238" i="37"/>
  <c r="G2037" i="37"/>
  <c r="F2344" i="37"/>
  <c r="G2157" i="37"/>
  <c r="D3360" i="37"/>
  <c r="D3360" i="39" s="1"/>
  <c r="C3360" i="37"/>
  <c r="K3360" i="37" s="1"/>
  <c r="F574" i="37"/>
  <c r="E574" i="37"/>
  <c r="E694" i="37"/>
  <c r="F694" i="37"/>
  <c r="D2361" i="37"/>
  <c r="D2361" i="39" s="1"/>
  <c r="D2360" i="37"/>
  <c r="D2360" i="39" s="1"/>
  <c r="D2101" i="37"/>
  <c r="D2101" i="39" s="1"/>
  <c r="D2100" i="37"/>
  <c r="D2100" i="39" s="1"/>
  <c r="F534" i="37"/>
  <c r="F534" i="39" s="1"/>
  <c r="E534" i="37"/>
  <c r="E534" i="39" s="1"/>
  <c r="F414" i="37"/>
  <c r="E414" i="37"/>
  <c r="F714" i="37"/>
  <c r="E714" i="37"/>
  <c r="D2321" i="37"/>
  <c r="D2321" i="39" s="1"/>
  <c r="D2320" i="37"/>
  <c r="D2320" i="39" s="1"/>
  <c r="D2041" i="37"/>
  <c r="D2041" i="39" s="1"/>
  <c r="D2040" i="37"/>
  <c r="D2040" i="39" s="1"/>
  <c r="F614" i="37"/>
  <c r="E614" i="37"/>
  <c r="F454" i="37"/>
  <c r="E454" i="37"/>
  <c r="E734" i="37"/>
  <c r="F734" i="37"/>
  <c r="D2161" i="37"/>
  <c r="D2161" i="39" s="1"/>
  <c r="D2160" i="37"/>
  <c r="D2160" i="39" s="1"/>
  <c r="D2241" i="37"/>
  <c r="D2241" i="39" s="1"/>
  <c r="D2240" i="37"/>
  <c r="D2240" i="39" s="1"/>
  <c r="F634" i="37"/>
  <c r="F634" i="39" s="1"/>
  <c r="E634" i="37"/>
  <c r="E634" i="39" s="1"/>
  <c r="F654" i="37"/>
  <c r="F654" i="39" s="1"/>
  <c r="E654" i="37"/>
  <c r="E654" i="39" s="1"/>
  <c r="F754" i="37"/>
  <c r="F754" i="39" s="1"/>
  <c r="E754" i="37"/>
  <c r="E754" i="39" s="1"/>
  <c r="D2301" i="37"/>
  <c r="D2301" i="39" s="1"/>
  <c r="D2300" i="37"/>
  <c r="D2300" i="39" s="1"/>
  <c r="D2081" i="37"/>
  <c r="D2081" i="39" s="1"/>
  <c r="D2080" i="37"/>
  <c r="D2080" i="39" s="1"/>
  <c r="F674" i="37"/>
  <c r="E674" i="37"/>
  <c r="G531" i="37"/>
  <c r="G531" i="39" s="1"/>
  <c r="F494" i="37"/>
  <c r="E494" i="37"/>
  <c r="D2201" i="37"/>
  <c r="D2201" i="39" s="1"/>
  <c r="D2200" i="37"/>
  <c r="D2200" i="39" s="1"/>
  <c r="D2281" i="37"/>
  <c r="D2281" i="39" s="1"/>
  <c r="D2280" i="37"/>
  <c r="D2280" i="39" s="1"/>
  <c r="D2221" i="37"/>
  <c r="D2221" i="39" s="1"/>
  <c r="D2220" i="37"/>
  <c r="D2220" i="39" s="1"/>
  <c r="D2141" i="37"/>
  <c r="D2141" i="39" s="1"/>
  <c r="D2140" i="37"/>
  <c r="D2140" i="39" s="1"/>
  <c r="F434" i="37"/>
  <c r="E434" i="37"/>
  <c r="D2341" i="37"/>
  <c r="D2341" i="39" s="1"/>
  <c r="D2340" i="37"/>
  <c r="D2340" i="39" s="1"/>
  <c r="D2121" i="37"/>
  <c r="D2121" i="39" s="1"/>
  <c r="D2120" i="37"/>
  <c r="D2120" i="39" s="1"/>
  <c r="D2061" i="37"/>
  <c r="D2061" i="39" s="1"/>
  <c r="D2060" i="37"/>
  <c r="D2060" i="39" s="1"/>
  <c r="E514" i="37"/>
  <c r="E514" i="39" s="1"/>
  <c r="F514" i="37"/>
  <c r="F514" i="39" s="1"/>
  <c r="D2381" i="37"/>
  <c r="D2381" i="39" s="1"/>
  <c r="D2380" i="37"/>
  <c r="D2380" i="39" s="1"/>
  <c r="F474" i="37"/>
  <c r="E474" i="37"/>
  <c r="D2181" i="37"/>
  <c r="D2181" i="39" s="1"/>
  <c r="D2180" i="37"/>
  <c r="D2180" i="39" s="1"/>
  <c r="D2261" i="37"/>
  <c r="D2261" i="39" s="1"/>
  <c r="D2260" i="37"/>
  <c r="D2260" i="39" s="1"/>
  <c r="E554" i="37"/>
  <c r="F554" i="37"/>
  <c r="D2388" i="37"/>
  <c r="D2388" i="39" s="1"/>
  <c r="D2385" i="37"/>
  <c r="D2385" i="39" s="1"/>
  <c r="D2379" i="37"/>
  <c r="D2379" i="39" s="1"/>
  <c r="D2383" i="37"/>
  <c r="D2383" i="39" s="1"/>
  <c r="D2382" i="37"/>
  <c r="D2382" i="39" s="1"/>
  <c r="D2386" i="37"/>
  <c r="D2386" i="39" s="1"/>
  <c r="D2387" i="37"/>
  <c r="D2387" i="39" s="1"/>
  <c r="D2391" i="37"/>
  <c r="D2391" i="39" s="1"/>
  <c r="D2368" i="37"/>
  <c r="D2368" i="39" s="1"/>
  <c r="D2359" i="37"/>
  <c r="D2359" i="39" s="1"/>
  <c r="D2365" i="37"/>
  <c r="D2365" i="39" s="1"/>
  <c r="D2363" i="37"/>
  <c r="D2363" i="39" s="1"/>
  <c r="D2362" i="37"/>
  <c r="D2362" i="39" s="1"/>
  <c r="D2366" i="37"/>
  <c r="D2366" i="39" s="1"/>
  <c r="D2367" i="37"/>
  <c r="D2367" i="39" s="1"/>
  <c r="D2371" i="37"/>
  <c r="D2371" i="39" s="1"/>
  <c r="D2348" i="37"/>
  <c r="D2348" i="39" s="1"/>
  <c r="D2339" i="37"/>
  <c r="D2339" i="39" s="1"/>
  <c r="D2345" i="37"/>
  <c r="D2345" i="39" s="1"/>
  <c r="D2343" i="37"/>
  <c r="D2343" i="39" s="1"/>
  <c r="D2342" i="37"/>
  <c r="D2342" i="39" s="1"/>
  <c r="D2346" i="37"/>
  <c r="D2346" i="39" s="1"/>
  <c r="D2347" i="37"/>
  <c r="D2347" i="39" s="1"/>
  <c r="D2351" i="37"/>
  <c r="D2351" i="39" s="1"/>
  <c r="D2328" i="37"/>
  <c r="D2328" i="39" s="1"/>
  <c r="D2319" i="37"/>
  <c r="D2319" i="39" s="1"/>
  <c r="D2325" i="37"/>
  <c r="D2325" i="39" s="1"/>
  <c r="D2323" i="37"/>
  <c r="D2323" i="39" s="1"/>
  <c r="D2322" i="37"/>
  <c r="D2322" i="39" s="1"/>
  <c r="D2326" i="37"/>
  <c r="D2326" i="39" s="1"/>
  <c r="D2331" i="37"/>
  <c r="D2331" i="39" s="1"/>
  <c r="D2327" i="37"/>
  <c r="D2327" i="39" s="1"/>
  <c r="D2308" i="37"/>
  <c r="D2308" i="39" s="1"/>
  <c r="D2299" i="37"/>
  <c r="D2299" i="39" s="1"/>
  <c r="D2305" i="37"/>
  <c r="D2305" i="39" s="1"/>
  <c r="D2303" i="37"/>
  <c r="D2303" i="39" s="1"/>
  <c r="D2302" i="37"/>
  <c r="D2302" i="39" s="1"/>
  <c r="D2306" i="37"/>
  <c r="D2306" i="39" s="1"/>
  <c r="D2307" i="37"/>
  <c r="D2307" i="39" s="1"/>
  <c r="D2311" i="37"/>
  <c r="D2311" i="39" s="1"/>
  <c r="D2288" i="37"/>
  <c r="D2288" i="39" s="1"/>
  <c r="D2279" i="37"/>
  <c r="D2279" i="39" s="1"/>
  <c r="D2285" i="37"/>
  <c r="D2285" i="39" s="1"/>
  <c r="D2283" i="37"/>
  <c r="D2283" i="39" s="1"/>
  <c r="D2282" i="37"/>
  <c r="D2282" i="39" s="1"/>
  <c r="D2286" i="37"/>
  <c r="D2286" i="39" s="1"/>
  <c r="D2287" i="37"/>
  <c r="D2287" i="39" s="1"/>
  <c r="D2291" i="37"/>
  <c r="D2291" i="39" s="1"/>
  <c r="D2268" i="37"/>
  <c r="D2268" i="39" s="1"/>
  <c r="D2259" i="37"/>
  <c r="D2259" i="39" s="1"/>
  <c r="D2265" i="37"/>
  <c r="D2265" i="39" s="1"/>
  <c r="D2263" i="37"/>
  <c r="D2263" i="39" s="1"/>
  <c r="D2262" i="37"/>
  <c r="D2262" i="39" s="1"/>
  <c r="D2266" i="37"/>
  <c r="D2266" i="39" s="1"/>
  <c r="D2267" i="37"/>
  <c r="D2267" i="39" s="1"/>
  <c r="D2271" i="37"/>
  <c r="D2271" i="39" s="1"/>
  <c r="D2248" i="37"/>
  <c r="D2248" i="39" s="1"/>
  <c r="D2239" i="37"/>
  <c r="D2239" i="39" s="1"/>
  <c r="D2245" i="37"/>
  <c r="D2245" i="39" s="1"/>
  <c r="D2243" i="37"/>
  <c r="D2243" i="39" s="1"/>
  <c r="D2242" i="37"/>
  <c r="D2242" i="39" s="1"/>
  <c r="D2246" i="37"/>
  <c r="D2246" i="39" s="1"/>
  <c r="D2247" i="37"/>
  <c r="D2247" i="39" s="1"/>
  <c r="D2251" i="37"/>
  <c r="D2251" i="39" s="1"/>
  <c r="D2228" i="37"/>
  <c r="D2228" i="39" s="1"/>
  <c r="D2219" i="37"/>
  <c r="D2219" i="39" s="1"/>
  <c r="D2225" i="37"/>
  <c r="D2225" i="39" s="1"/>
  <c r="D2223" i="37"/>
  <c r="D2223" i="39" s="1"/>
  <c r="D2222" i="37"/>
  <c r="D2222" i="39" s="1"/>
  <c r="D2226" i="37"/>
  <c r="D2226" i="39" s="1"/>
  <c r="D2227" i="37"/>
  <c r="D2227" i="39" s="1"/>
  <c r="D2231" i="37"/>
  <c r="D2231" i="39" s="1"/>
  <c r="D2208" i="37"/>
  <c r="D2208" i="39" s="1"/>
  <c r="D2199" i="37"/>
  <c r="D2199" i="39" s="1"/>
  <c r="D2205" i="37"/>
  <c r="D2205" i="39" s="1"/>
  <c r="D2203" i="37"/>
  <c r="D2203" i="39" s="1"/>
  <c r="D2202" i="37"/>
  <c r="D2202" i="39" s="1"/>
  <c r="D2206" i="37"/>
  <c r="D2206" i="39" s="1"/>
  <c r="D2207" i="37"/>
  <c r="D2207" i="39" s="1"/>
  <c r="D2211" i="37"/>
  <c r="D2211" i="39" s="1"/>
  <c r="D2188" i="37"/>
  <c r="D2188" i="39" s="1"/>
  <c r="D2179" i="37"/>
  <c r="D2179" i="39" s="1"/>
  <c r="D2185" i="37"/>
  <c r="D2185" i="39" s="1"/>
  <c r="D2183" i="37"/>
  <c r="D2183" i="39" s="1"/>
  <c r="D2182" i="37"/>
  <c r="D2182" i="39" s="1"/>
  <c r="D2186" i="37"/>
  <c r="D2186" i="39" s="1"/>
  <c r="D2187" i="37"/>
  <c r="D2187" i="39" s="1"/>
  <c r="D2191" i="37"/>
  <c r="D2191" i="39" s="1"/>
  <c r="D2168" i="37"/>
  <c r="D2168" i="39" s="1"/>
  <c r="D2159" i="37"/>
  <c r="D2159" i="39" s="1"/>
  <c r="D2165" i="37"/>
  <c r="D2165" i="39" s="1"/>
  <c r="D2163" i="37"/>
  <c r="D2163" i="39" s="1"/>
  <c r="D2162" i="37"/>
  <c r="D2162" i="39" s="1"/>
  <c r="D2166" i="37"/>
  <c r="D2166" i="39" s="1"/>
  <c r="D2167" i="37"/>
  <c r="D2167" i="39" s="1"/>
  <c r="D2171" i="37"/>
  <c r="D2171" i="39" s="1"/>
  <c r="D2148" i="37"/>
  <c r="D2148" i="39" s="1"/>
  <c r="D2139" i="37"/>
  <c r="D2139" i="39" s="1"/>
  <c r="D2145" i="37"/>
  <c r="D2145" i="39" s="1"/>
  <c r="D2143" i="37"/>
  <c r="D2143" i="39" s="1"/>
  <c r="D2142" i="37"/>
  <c r="D2142" i="39" s="1"/>
  <c r="D2146" i="37"/>
  <c r="D2146" i="39" s="1"/>
  <c r="D2147" i="37"/>
  <c r="D2147" i="39" s="1"/>
  <c r="D2151" i="37"/>
  <c r="D2151" i="39" s="1"/>
  <c r="D2128" i="37"/>
  <c r="D2128" i="39" s="1"/>
  <c r="D2119" i="37"/>
  <c r="D2119" i="39" s="1"/>
  <c r="D2125" i="37"/>
  <c r="D2125" i="39" s="1"/>
  <c r="D2123" i="37"/>
  <c r="D2123" i="39" s="1"/>
  <c r="D2122" i="37"/>
  <c r="D2122" i="39" s="1"/>
  <c r="D2126" i="37"/>
  <c r="D2126" i="39" s="1"/>
  <c r="D2127" i="37"/>
  <c r="D2127" i="39" s="1"/>
  <c r="D2131" i="37"/>
  <c r="D2131" i="39" s="1"/>
  <c r="D2108" i="37"/>
  <c r="D2108" i="39" s="1"/>
  <c r="D2099" i="37"/>
  <c r="D2099" i="39" s="1"/>
  <c r="D2105" i="37"/>
  <c r="D2105" i="39" s="1"/>
  <c r="D2103" i="37"/>
  <c r="D2103" i="39" s="1"/>
  <c r="D2102" i="37"/>
  <c r="D2102" i="39" s="1"/>
  <c r="D2106" i="37"/>
  <c r="D2106" i="39" s="1"/>
  <c r="D2107" i="37"/>
  <c r="D2107" i="39" s="1"/>
  <c r="D2111" i="37"/>
  <c r="D2111" i="39" s="1"/>
  <c r="D2088" i="37"/>
  <c r="D2088" i="39" s="1"/>
  <c r="D2079" i="37"/>
  <c r="D2079" i="39" s="1"/>
  <c r="D2085" i="37"/>
  <c r="D2085" i="39" s="1"/>
  <c r="D2083" i="37"/>
  <c r="D2083" i="39" s="1"/>
  <c r="D2082" i="37"/>
  <c r="D2082" i="39" s="1"/>
  <c r="D2086" i="37"/>
  <c r="D2086" i="39" s="1"/>
  <c r="D2087" i="37"/>
  <c r="D2087" i="39" s="1"/>
  <c r="D2091" i="37"/>
  <c r="D2091" i="39" s="1"/>
  <c r="D2048" i="37"/>
  <c r="D2048" i="39" s="1"/>
  <c r="D2039" i="37"/>
  <c r="D2039" i="39" s="1"/>
  <c r="D2045" i="37"/>
  <c r="D2045" i="39" s="1"/>
  <c r="D2043" i="37"/>
  <c r="D2043" i="39" s="1"/>
  <c r="D2042" i="37"/>
  <c r="D2042" i="39" s="1"/>
  <c r="D2046" i="37"/>
  <c r="D2046" i="39" s="1"/>
  <c r="D2047" i="37"/>
  <c r="D2047" i="39" s="1"/>
  <c r="D2051" i="37"/>
  <c r="D2051" i="39" s="1"/>
  <c r="D2068" i="37"/>
  <c r="D2068" i="39" s="1"/>
  <c r="D2059" i="37"/>
  <c r="D2059" i="39" s="1"/>
  <c r="D2065" i="37"/>
  <c r="D2065" i="39" s="1"/>
  <c r="D2063" i="37"/>
  <c r="D2063" i="39" s="1"/>
  <c r="D2062" i="37"/>
  <c r="D2062" i="39" s="1"/>
  <c r="D2066" i="37"/>
  <c r="D2066" i="39" s="1"/>
  <c r="D2067" i="37"/>
  <c r="D2067" i="39" s="1"/>
  <c r="D2071" i="37"/>
  <c r="D2071" i="39" s="1"/>
  <c r="D763" i="37"/>
  <c r="D763" i="39" s="1"/>
  <c r="D770" i="37"/>
  <c r="D770" i="39" s="1"/>
  <c r="D769" i="37"/>
  <c r="D769" i="39" s="1"/>
  <c r="D768" i="37"/>
  <c r="D768" i="39" s="1"/>
  <c r="D767" i="37"/>
  <c r="D767" i="39" s="1"/>
  <c r="D766" i="37"/>
  <c r="D766" i="39" s="1"/>
  <c r="D758" i="37"/>
  <c r="D758" i="39" s="1"/>
  <c r="D764" i="37"/>
  <c r="D764" i="39" s="1"/>
  <c r="D755" i="37"/>
  <c r="D755" i="39" s="1"/>
  <c r="D762" i="37"/>
  <c r="D762" i="39" s="1"/>
  <c r="D753" i="37"/>
  <c r="D753" i="39" s="1"/>
  <c r="D759" i="37"/>
  <c r="D759" i="39" s="1"/>
  <c r="D757" i="37"/>
  <c r="D757" i="39" s="1"/>
  <c r="D756" i="37"/>
  <c r="D756" i="39" s="1"/>
  <c r="D760" i="37"/>
  <c r="D760" i="39" s="1"/>
  <c r="D765" i="37"/>
  <c r="D765" i="39" s="1"/>
  <c r="D761" i="37"/>
  <c r="D761" i="39" s="1"/>
  <c r="D750" i="37"/>
  <c r="D750" i="39" s="1"/>
  <c r="D749" i="37"/>
  <c r="D749" i="39" s="1"/>
  <c r="D748" i="37"/>
  <c r="D748" i="39" s="1"/>
  <c r="D738" i="37"/>
  <c r="D738" i="39" s="1"/>
  <c r="D747" i="37"/>
  <c r="D747" i="39" s="1"/>
  <c r="D746" i="37"/>
  <c r="D746" i="39" s="1"/>
  <c r="D744" i="37"/>
  <c r="D744" i="39" s="1"/>
  <c r="D743" i="37"/>
  <c r="D743" i="39" s="1"/>
  <c r="D735" i="37"/>
  <c r="D735" i="39" s="1"/>
  <c r="D742" i="37"/>
  <c r="D742" i="39" s="1"/>
  <c r="D733" i="37"/>
  <c r="D733" i="39" s="1"/>
  <c r="D739" i="37"/>
  <c r="D739" i="39" s="1"/>
  <c r="D737" i="37"/>
  <c r="D737" i="39" s="1"/>
  <c r="D736" i="37"/>
  <c r="D736" i="39" s="1"/>
  <c r="D740" i="37"/>
  <c r="D740" i="39" s="1"/>
  <c r="D745" i="37"/>
  <c r="D745" i="39" s="1"/>
  <c r="D741" i="37"/>
  <c r="D741" i="39" s="1"/>
  <c r="D723" i="37"/>
  <c r="D723" i="39" s="1"/>
  <c r="D730" i="37"/>
  <c r="D730" i="39" s="1"/>
  <c r="D729" i="37"/>
  <c r="D729" i="39" s="1"/>
  <c r="D728" i="37"/>
  <c r="D728" i="39" s="1"/>
  <c r="D718" i="37"/>
  <c r="D718" i="39" s="1"/>
  <c r="D727" i="37"/>
  <c r="D727" i="39" s="1"/>
  <c r="D726" i="37"/>
  <c r="D726" i="39" s="1"/>
  <c r="D724" i="37"/>
  <c r="D724" i="39" s="1"/>
  <c r="D715" i="37"/>
  <c r="D715" i="39" s="1"/>
  <c r="D722" i="37"/>
  <c r="D722" i="39" s="1"/>
  <c r="D713" i="37"/>
  <c r="D713" i="39" s="1"/>
  <c r="D719" i="37"/>
  <c r="D719" i="39" s="1"/>
  <c r="D717" i="37"/>
  <c r="D717" i="39" s="1"/>
  <c r="D716" i="37"/>
  <c r="D716" i="39" s="1"/>
  <c r="D720" i="37"/>
  <c r="D720" i="39" s="1"/>
  <c r="D725" i="37"/>
  <c r="D725" i="39" s="1"/>
  <c r="D721" i="37"/>
  <c r="D721" i="39" s="1"/>
  <c r="D710" i="37"/>
  <c r="D710" i="39" s="1"/>
  <c r="D709" i="37"/>
  <c r="D709" i="39" s="1"/>
  <c r="D708" i="37"/>
  <c r="D708" i="39" s="1"/>
  <c r="D707" i="37"/>
  <c r="D707" i="39" s="1"/>
  <c r="D706" i="37"/>
  <c r="D706" i="39" s="1"/>
  <c r="D698" i="37"/>
  <c r="D698" i="39" s="1"/>
  <c r="D704" i="37"/>
  <c r="D704" i="39" s="1"/>
  <c r="D703" i="37"/>
  <c r="D703" i="39" s="1"/>
  <c r="D695" i="37"/>
  <c r="D695" i="39" s="1"/>
  <c r="D702" i="37"/>
  <c r="D702" i="39" s="1"/>
  <c r="D693" i="37"/>
  <c r="D693" i="39" s="1"/>
  <c r="D699" i="37"/>
  <c r="D699" i="39" s="1"/>
  <c r="D697" i="37"/>
  <c r="D697" i="39" s="1"/>
  <c r="D696" i="37"/>
  <c r="D696" i="39" s="1"/>
  <c r="D700" i="37"/>
  <c r="D700" i="39" s="1"/>
  <c r="D705" i="37"/>
  <c r="D705" i="39" s="1"/>
  <c r="D701" i="37"/>
  <c r="D701" i="39" s="1"/>
  <c r="D626" i="37"/>
  <c r="D626" i="39" s="1"/>
  <c r="D624" i="37"/>
  <c r="D624" i="39" s="1"/>
  <c r="D618" i="37"/>
  <c r="D618" i="39" s="1"/>
  <c r="D623" i="37"/>
  <c r="D623" i="39" s="1"/>
  <c r="D630" i="37"/>
  <c r="D630" i="39" s="1"/>
  <c r="D629" i="37"/>
  <c r="D629" i="39" s="1"/>
  <c r="D628" i="37"/>
  <c r="D628" i="39" s="1"/>
  <c r="D627" i="37"/>
  <c r="D627" i="39" s="1"/>
  <c r="D615" i="37"/>
  <c r="D615" i="39" s="1"/>
  <c r="D622" i="37"/>
  <c r="D622" i="39" s="1"/>
  <c r="D619" i="37"/>
  <c r="D619" i="39" s="1"/>
  <c r="D613" i="37"/>
  <c r="D613" i="39" s="1"/>
  <c r="D617" i="37"/>
  <c r="D617" i="39" s="1"/>
  <c r="D616" i="37"/>
  <c r="D616" i="39" s="1"/>
  <c r="D620" i="37"/>
  <c r="D620" i="39" s="1"/>
  <c r="D625" i="37"/>
  <c r="D625" i="39" s="1"/>
  <c r="D621" i="37"/>
  <c r="D621" i="39" s="1"/>
  <c r="D570" i="37"/>
  <c r="D570" i="39" s="1"/>
  <c r="D569" i="37"/>
  <c r="D569" i="39" s="1"/>
  <c r="D563" i="37"/>
  <c r="D563" i="39" s="1"/>
  <c r="D568" i="37"/>
  <c r="D568" i="39" s="1"/>
  <c r="D567" i="37"/>
  <c r="D567" i="39" s="1"/>
  <c r="D566" i="37"/>
  <c r="D566" i="39" s="1"/>
  <c r="D558" i="37"/>
  <c r="D558" i="39" s="1"/>
  <c r="D564" i="37"/>
  <c r="D564" i="39" s="1"/>
  <c r="D555" i="37"/>
  <c r="D555" i="39" s="1"/>
  <c r="D562" i="37"/>
  <c r="D562" i="39" s="1"/>
  <c r="D559" i="37"/>
  <c r="D559" i="39" s="1"/>
  <c r="D553" i="37"/>
  <c r="D553" i="39" s="1"/>
  <c r="D557" i="37"/>
  <c r="D557" i="39" s="1"/>
  <c r="D556" i="37"/>
  <c r="D556" i="39" s="1"/>
  <c r="D560" i="37"/>
  <c r="D560" i="39" s="1"/>
  <c r="D565" i="37"/>
  <c r="D565" i="39" s="1"/>
  <c r="D561" i="37"/>
  <c r="D561" i="39" s="1"/>
  <c r="D483" i="37"/>
  <c r="D483" i="39" s="1"/>
  <c r="D490" i="37"/>
  <c r="D490" i="39" s="1"/>
  <c r="D489" i="37"/>
  <c r="D489" i="39" s="1"/>
  <c r="D488" i="37"/>
  <c r="D488" i="39" s="1"/>
  <c r="D487" i="37"/>
  <c r="D487" i="39" s="1"/>
  <c r="D486" i="37"/>
  <c r="D486" i="39" s="1"/>
  <c r="D478" i="37"/>
  <c r="D478" i="39" s="1"/>
  <c r="D484" i="37"/>
  <c r="D484" i="39" s="1"/>
  <c r="D482" i="37"/>
  <c r="D482" i="39" s="1"/>
  <c r="D475" i="37"/>
  <c r="D475" i="39" s="1"/>
  <c r="D473" i="37"/>
  <c r="D473" i="39" s="1"/>
  <c r="D479" i="37"/>
  <c r="D479" i="39" s="1"/>
  <c r="D477" i="37"/>
  <c r="D477" i="39" s="1"/>
  <c r="D476" i="37"/>
  <c r="D476" i="39" s="1"/>
  <c r="D480" i="37"/>
  <c r="D480" i="39" s="1"/>
  <c r="D481" i="37"/>
  <c r="D481" i="39" s="1"/>
  <c r="D485" i="37"/>
  <c r="D485" i="39" s="1"/>
  <c r="D547" i="37"/>
  <c r="D547" i="39" s="1"/>
  <c r="D548" i="37"/>
  <c r="D548" i="39" s="1"/>
  <c r="D546" i="37"/>
  <c r="D546" i="39" s="1"/>
  <c r="D538" i="37"/>
  <c r="D538" i="39" s="1"/>
  <c r="D544" i="37"/>
  <c r="D544" i="39" s="1"/>
  <c r="D543" i="37"/>
  <c r="D543" i="39" s="1"/>
  <c r="D550" i="37"/>
  <c r="D550" i="39" s="1"/>
  <c r="D549" i="37"/>
  <c r="D549" i="39" s="1"/>
  <c r="D542" i="37"/>
  <c r="D542" i="39" s="1"/>
  <c r="D535" i="37"/>
  <c r="D535" i="39" s="1"/>
  <c r="D539" i="37"/>
  <c r="D539" i="39" s="1"/>
  <c r="D533" i="37"/>
  <c r="D533" i="39" s="1"/>
  <c r="D537" i="37"/>
  <c r="D537" i="39" s="1"/>
  <c r="D536" i="37"/>
  <c r="D536" i="39" s="1"/>
  <c r="D540" i="37"/>
  <c r="D540" i="39" s="1"/>
  <c r="D541" i="37"/>
  <c r="D541" i="39" s="1"/>
  <c r="D545" i="37"/>
  <c r="D545" i="39" s="1"/>
  <c r="D469" i="37"/>
  <c r="D469" i="39" s="1"/>
  <c r="D468" i="37"/>
  <c r="D468" i="39" s="1"/>
  <c r="D470" i="37"/>
  <c r="D470" i="39" s="1"/>
  <c r="D467" i="37"/>
  <c r="D467" i="39" s="1"/>
  <c r="D466" i="37"/>
  <c r="D466" i="39" s="1"/>
  <c r="D458" i="37"/>
  <c r="D458" i="39" s="1"/>
  <c r="D464" i="37"/>
  <c r="D464" i="39" s="1"/>
  <c r="D463" i="37"/>
  <c r="D463" i="39" s="1"/>
  <c r="D455" i="37"/>
  <c r="D455" i="39" s="1"/>
  <c r="D462" i="37"/>
  <c r="D462" i="39" s="1"/>
  <c r="D453" i="37"/>
  <c r="D453" i="39" s="1"/>
  <c r="D459" i="37"/>
  <c r="D459" i="39" s="1"/>
  <c r="D457" i="37"/>
  <c r="D457" i="39" s="1"/>
  <c r="D456" i="37"/>
  <c r="D456" i="39" s="1"/>
  <c r="D460" i="37"/>
  <c r="D460" i="39" s="1"/>
  <c r="D461" i="37"/>
  <c r="D461" i="39" s="1"/>
  <c r="D465" i="37"/>
  <c r="D465" i="39" s="1"/>
  <c r="D450" i="37"/>
  <c r="D450" i="39" s="1"/>
  <c r="D443" i="37"/>
  <c r="D443" i="39" s="1"/>
  <c r="D449" i="37"/>
  <c r="D449" i="39" s="1"/>
  <c r="D448" i="37"/>
  <c r="D448" i="39" s="1"/>
  <c r="D447" i="37"/>
  <c r="D447" i="39" s="1"/>
  <c r="D438" i="37"/>
  <c r="D438" i="39" s="1"/>
  <c r="D446" i="37"/>
  <c r="D446" i="39" s="1"/>
  <c r="D444" i="37"/>
  <c r="D444" i="39" s="1"/>
  <c r="D435" i="37"/>
  <c r="D435" i="39" s="1"/>
  <c r="D442" i="37"/>
  <c r="D442" i="39" s="1"/>
  <c r="D433" i="37"/>
  <c r="D433" i="39" s="1"/>
  <c r="D439" i="37"/>
  <c r="D439" i="39" s="1"/>
  <c r="D437" i="37"/>
  <c r="D437" i="39" s="1"/>
  <c r="D436" i="37"/>
  <c r="D436" i="39" s="1"/>
  <c r="D440" i="37"/>
  <c r="D440" i="39" s="1"/>
  <c r="D445" i="37"/>
  <c r="D445" i="39" s="1"/>
  <c r="D441" i="37"/>
  <c r="D441" i="39" s="1"/>
  <c r="D586" i="37"/>
  <c r="D586" i="39" s="1"/>
  <c r="D578" i="37"/>
  <c r="D578" i="39" s="1"/>
  <c r="D587" i="37"/>
  <c r="D587" i="39" s="1"/>
  <c r="D584" i="37"/>
  <c r="D584" i="39" s="1"/>
  <c r="D590" i="37"/>
  <c r="D590" i="39" s="1"/>
  <c r="D583" i="37"/>
  <c r="D583" i="39" s="1"/>
  <c r="D589" i="37"/>
  <c r="D589" i="39" s="1"/>
  <c r="D588" i="37"/>
  <c r="D588" i="39" s="1"/>
  <c r="D575" i="37"/>
  <c r="D575" i="39" s="1"/>
  <c r="D582" i="37"/>
  <c r="D582" i="39" s="1"/>
  <c r="D579" i="37"/>
  <c r="D579" i="39" s="1"/>
  <c r="D573" i="37"/>
  <c r="D573" i="39" s="1"/>
  <c r="D577" i="37"/>
  <c r="D577" i="39" s="1"/>
  <c r="D576" i="37"/>
  <c r="D576" i="39" s="1"/>
  <c r="D580" i="37"/>
  <c r="D580" i="39" s="1"/>
  <c r="D581" i="37"/>
  <c r="D581" i="39" s="1"/>
  <c r="D585" i="37"/>
  <c r="D585" i="39" s="1"/>
  <c r="D663" i="37"/>
  <c r="D663" i="39" s="1"/>
  <c r="D670" i="37"/>
  <c r="D670" i="39" s="1"/>
  <c r="D664" i="37"/>
  <c r="D664" i="39" s="1"/>
  <c r="D669" i="37"/>
  <c r="D669" i="39" s="1"/>
  <c r="D668" i="37"/>
  <c r="D668" i="39" s="1"/>
  <c r="D667" i="37"/>
  <c r="D667" i="39" s="1"/>
  <c r="D666" i="37"/>
  <c r="D666" i="39" s="1"/>
  <c r="D658" i="37"/>
  <c r="D658" i="39" s="1"/>
  <c r="D655" i="37"/>
  <c r="D655" i="39" s="1"/>
  <c r="D662" i="37"/>
  <c r="D662" i="39" s="1"/>
  <c r="D659" i="37"/>
  <c r="D659" i="39" s="1"/>
  <c r="D653" i="37"/>
  <c r="D653" i="39" s="1"/>
  <c r="D657" i="37"/>
  <c r="D657" i="39" s="1"/>
  <c r="D656" i="37"/>
  <c r="D656" i="39" s="1"/>
  <c r="D660" i="37"/>
  <c r="D660" i="39" s="1"/>
  <c r="D661" i="37"/>
  <c r="D661" i="39" s="1"/>
  <c r="D665" i="37"/>
  <c r="D665" i="39" s="1"/>
  <c r="D604" i="37"/>
  <c r="D604" i="39" s="1"/>
  <c r="D603" i="37"/>
  <c r="D603" i="39" s="1"/>
  <c r="D610" i="37"/>
  <c r="D610" i="39" s="1"/>
  <c r="D609" i="37"/>
  <c r="D609" i="39" s="1"/>
  <c r="D608" i="37"/>
  <c r="D608" i="39" s="1"/>
  <c r="D607" i="37"/>
  <c r="D607" i="39" s="1"/>
  <c r="D606" i="37"/>
  <c r="D606" i="39" s="1"/>
  <c r="D598" i="37"/>
  <c r="D598" i="39" s="1"/>
  <c r="D595" i="37"/>
  <c r="D595" i="39" s="1"/>
  <c r="D602" i="37"/>
  <c r="D602" i="39" s="1"/>
  <c r="D599" i="37"/>
  <c r="D599" i="39" s="1"/>
  <c r="D593" i="37"/>
  <c r="D593" i="39" s="1"/>
  <c r="D597" i="37"/>
  <c r="D597" i="39" s="1"/>
  <c r="D596" i="37"/>
  <c r="D596" i="39" s="1"/>
  <c r="D600" i="37"/>
  <c r="D600" i="39" s="1"/>
  <c r="D605" i="37"/>
  <c r="D605" i="39" s="1"/>
  <c r="D601" i="37"/>
  <c r="D601" i="39" s="1"/>
  <c r="D690" i="37"/>
  <c r="D690" i="39" s="1"/>
  <c r="D689" i="37"/>
  <c r="D689" i="39" s="1"/>
  <c r="D688" i="37"/>
  <c r="D688" i="39" s="1"/>
  <c r="D687" i="37"/>
  <c r="D687" i="39" s="1"/>
  <c r="D686" i="37"/>
  <c r="D686" i="39" s="1"/>
  <c r="D678" i="37"/>
  <c r="D678" i="39" s="1"/>
  <c r="D684" i="37"/>
  <c r="D684" i="39" s="1"/>
  <c r="D683" i="37"/>
  <c r="D683" i="39" s="1"/>
  <c r="D675" i="37"/>
  <c r="D675" i="39" s="1"/>
  <c r="D682" i="37"/>
  <c r="D682" i="39" s="1"/>
  <c r="D679" i="37"/>
  <c r="D679" i="39" s="1"/>
  <c r="D673" i="37"/>
  <c r="D673" i="39" s="1"/>
  <c r="D677" i="37"/>
  <c r="D677" i="39" s="1"/>
  <c r="D676" i="37"/>
  <c r="D676" i="39" s="1"/>
  <c r="D680" i="37"/>
  <c r="D680" i="39" s="1"/>
  <c r="D685" i="37"/>
  <c r="D685" i="39" s="1"/>
  <c r="D681" i="37"/>
  <c r="D681" i="39" s="1"/>
  <c r="D524" i="37"/>
  <c r="D524" i="39" s="1"/>
  <c r="D523" i="37"/>
  <c r="D523" i="39" s="1"/>
  <c r="D530" i="37"/>
  <c r="D530" i="39" s="1"/>
  <c r="D529" i="37"/>
  <c r="D529" i="39" s="1"/>
  <c r="D528" i="37"/>
  <c r="D528" i="39" s="1"/>
  <c r="D527" i="37"/>
  <c r="D527" i="39" s="1"/>
  <c r="D526" i="37"/>
  <c r="D526" i="39" s="1"/>
  <c r="D518" i="37"/>
  <c r="D518" i="39" s="1"/>
  <c r="D515" i="37"/>
  <c r="D515" i="39" s="1"/>
  <c r="D522" i="37"/>
  <c r="D522" i="39" s="1"/>
  <c r="D519" i="37"/>
  <c r="D519" i="39" s="1"/>
  <c r="D513" i="37"/>
  <c r="D513" i="39" s="1"/>
  <c r="D517" i="37"/>
  <c r="D517" i="39" s="1"/>
  <c r="D516" i="37"/>
  <c r="D516" i="39" s="1"/>
  <c r="D520" i="37"/>
  <c r="D520" i="39" s="1"/>
  <c r="D521" i="37"/>
  <c r="D521" i="39" s="1"/>
  <c r="D525" i="37"/>
  <c r="D525" i="39" s="1"/>
  <c r="D646" i="37"/>
  <c r="D646" i="39" s="1"/>
  <c r="D638" i="37"/>
  <c r="D638" i="39" s="1"/>
  <c r="D644" i="37"/>
  <c r="D644" i="39" s="1"/>
  <c r="D643" i="37"/>
  <c r="D643" i="39" s="1"/>
  <c r="D647" i="37"/>
  <c r="D647" i="39" s="1"/>
  <c r="D650" i="37"/>
  <c r="D650" i="39" s="1"/>
  <c r="D649" i="37"/>
  <c r="D649" i="39" s="1"/>
  <c r="D648" i="37"/>
  <c r="D648" i="39" s="1"/>
  <c r="D642" i="37"/>
  <c r="D642" i="39" s="1"/>
  <c r="D635" i="37"/>
  <c r="D635" i="39" s="1"/>
  <c r="D633" i="37"/>
  <c r="D633" i="39" s="1"/>
  <c r="D639" i="37"/>
  <c r="D639" i="39" s="1"/>
  <c r="D637" i="37"/>
  <c r="D637" i="39" s="1"/>
  <c r="D636" i="37"/>
  <c r="D636" i="39" s="1"/>
  <c r="D640" i="37"/>
  <c r="D640" i="39" s="1"/>
  <c r="D645" i="37"/>
  <c r="D645" i="39" s="1"/>
  <c r="D641" i="37"/>
  <c r="D641" i="39" s="1"/>
  <c r="D508" i="37"/>
  <c r="D508" i="39" s="1"/>
  <c r="D507" i="37"/>
  <c r="D507" i="39" s="1"/>
  <c r="D506" i="37"/>
  <c r="D506" i="39" s="1"/>
  <c r="D498" i="37"/>
  <c r="D498" i="39" s="1"/>
  <c r="D504" i="37"/>
  <c r="D504" i="39" s="1"/>
  <c r="D503" i="37"/>
  <c r="D503" i="39" s="1"/>
  <c r="D510" i="37"/>
  <c r="D510" i="39" s="1"/>
  <c r="D509" i="37"/>
  <c r="D509" i="39" s="1"/>
  <c r="D502" i="37"/>
  <c r="D502" i="39" s="1"/>
  <c r="D495" i="37"/>
  <c r="D495" i="39" s="1"/>
  <c r="D493" i="37"/>
  <c r="D493" i="39" s="1"/>
  <c r="D499" i="37"/>
  <c r="D499" i="39" s="1"/>
  <c r="D497" i="37"/>
  <c r="D497" i="39" s="1"/>
  <c r="D496" i="37"/>
  <c r="D496" i="39" s="1"/>
  <c r="D500" i="37"/>
  <c r="D500" i="39" s="1"/>
  <c r="D505" i="37"/>
  <c r="D505" i="39" s="1"/>
  <c r="D501" i="37"/>
  <c r="D501" i="39" s="1"/>
  <c r="D422" i="37"/>
  <c r="D422" i="39" s="1"/>
  <c r="D415" i="37"/>
  <c r="D415" i="39" s="1"/>
  <c r="D413" i="37"/>
  <c r="D413" i="39" s="1"/>
  <c r="D419" i="37"/>
  <c r="D419" i="39" s="1"/>
  <c r="D417" i="37"/>
  <c r="D417" i="39" s="1"/>
  <c r="D416" i="37"/>
  <c r="D416" i="39" s="1"/>
  <c r="D420" i="37"/>
  <c r="D420" i="39" s="1"/>
  <c r="D425" i="37"/>
  <c r="D425" i="39" s="1"/>
  <c r="D421" i="37"/>
  <c r="D421" i="39" s="1"/>
  <c r="D430" i="37"/>
  <c r="D430" i="39" s="1"/>
  <c r="D429" i="37"/>
  <c r="D429" i="39" s="1"/>
  <c r="D428" i="37"/>
  <c r="D428" i="39" s="1"/>
  <c r="D427" i="37"/>
  <c r="D427" i="39" s="1"/>
  <c r="D426" i="37"/>
  <c r="D426" i="39" s="1"/>
  <c r="D418" i="37"/>
  <c r="D418" i="39" s="1"/>
  <c r="D424" i="37"/>
  <c r="D424" i="39" s="1"/>
  <c r="D423" i="37"/>
  <c r="D423" i="39" s="1"/>
  <c r="F411" i="37"/>
  <c r="F2297" i="37"/>
  <c r="F2057" i="37"/>
  <c r="F2177" i="37"/>
  <c r="F671" i="37"/>
  <c r="F2370" i="37" l="1"/>
  <c r="E2070" i="37"/>
  <c r="F2070" i="37"/>
  <c r="G2070" i="37" s="1"/>
  <c r="J2070" i="37" s="1"/>
  <c r="H429" i="39"/>
  <c r="L429" i="39"/>
  <c r="I429" i="39"/>
  <c r="F429" i="39"/>
  <c r="P429" i="39"/>
  <c r="E429" i="39"/>
  <c r="O429" i="39"/>
  <c r="A429" i="39"/>
  <c r="J429" i="39"/>
  <c r="G429" i="39"/>
  <c r="C429" i="39"/>
  <c r="M429" i="39"/>
  <c r="K429" i="39"/>
  <c r="N429" i="39"/>
  <c r="L527" i="39"/>
  <c r="N527" i="39"/>
  <c r="O527" i="39"/>
  <c r="C527" i="39"/>
  <c r="F527" i="39"/>
  <c r="G527" i="39"/>
  <c r="K527" i="39"/>
  <c r="I527" i="39"/>
  <c r="A527" i="39"/>
  <c r="P527" i="39"/>
  <c r="J527" i="39"/>
  <c r="E527" i="39"/>
  <c r="M527" i="39"/>
  <c r="H527" i="39"/>
  <c r="F655" i="39"/>
  <c r="I655" i="39"/>
  <c r="L655" i="39"/>
  <c r="N655" i="39"/>
  <c r="C655" i="39"/>
  <c r="K655" i="39"/>
  <c r="M655" i="39"/>
  <c r="A655" i="39"/>
  <c r="P655" i="39"/>
  <c r="H655" i="39"/>
  <c r="F467" i="39"/>
  <c r="C467" i="39"/>
  <c r="K467" i="39"/>
  <c r="N467" i="39"/>
  <c r="O467" i="39"/>
  <c r="A467" i="39"/>
  <c r="H467" i="39"/>
  <c r="I467" i="39"/>
  <c r="E467" i="39"/>
  <c r="M467" i="39"/>
  <c r="P467" i="39"/>
  <c r="L467" i="39"/>
  <c r="J467" i="39"/>
  <c r="G467" i="39"/>
  <c r="F625" i="39"/>
  <c r="H625" i="39"/>
  <c r="E625" i="39"/>
  <c r="K625" i="39"/>
  <c r="M625" i="39"/>
  <c r="N625" i="39"/>
  <c r="L625" i="39"/>
  <c r="G625" i="39"/>
  <c r="O625" i="39"/>
  <c r="C625" i="39"/>
  <c r="I625" i="39"/>
  <c r="P625" i="39"/>
  <c r="A625" i="39"/>
  <c r="J625" i="39"/>
  <c r="O733" i="39"/>
  <c r="F733" i="39"/>
  <c r="G733" i="39"/>
  <c r="I733" i="39"/>
  <c r="L733" i="39"/>
  <c r="E733" i="39"/>
  <c r="M733" i="39"/>
  <c r="K733" i="39"/>
  <c r="P733" i="39"/>
  <c r="C733" i="39"/>
  <c r="N733" i="39"/>
  <c r="H733" i="39"/>
  <c r="J733" i="39"/>
  <c r="A733" i="39"/>
  <c r="C2103" i="39"/>
  <c r="E2103" i="39"/>
  <c r="G2103" i="39"/>
  <c r="J2103" i="39"/>
  <c r="M2103" i="39"/>
  <c r="O2103" i="39"/>
  <c r="A2103" i="39"/>
  <c r="L2103" i="39"/>
  <c r="K2103" i="39"/>
  <c r="N2103" i="39"/>
  <c r="P2103" i="39"/>
  <c r="F2103" i="39"/>
  <c r="H2103" i="39"/>
  <c r="I2103" i="39"/>
  <c r="C2243" i="39"/>
  <c r="O2243" i="39"/>
  <c r="L2243" i="39"/>
  <c r="P2243" i="39"/>
  <c r="A2243" i="39"/>
  <c r="F2243" i="39"/>
  <c r="G2243" i="39"/>
  <c r="J2243" i="39"/>
  <c r="H2243" i="39"/>
  <c r="M2243" i="39"/>
  <c r="N2243" i="39"/>
  <c r="E2243" i="39"/>
  <c r="I2243" i="39"/>
  <c r="K2243" i="39"/>
  <c r="I2383" i="39"/>
  <c r="L2383" i="39"/>
  <c r="N2383" i="39"/>
  <c r="P2383" i="39"/>
  <c r="A2383" i="39"/>
  <c r="M2383" i="39"/>
  <c r="H2383" i="39"/>
  <c r="K2383" i="39"/>
  <c r="C2383" i="39"/>
  <c r="G2164" i="39"/>
  <c r="C2164" i="39"/>
  <c r="I2164" i="39"/>
  <c r="P2164" i="39"/>
  <c r="L2164" i="39"/>
  <c r="H2164" i="39"/>
  <c r="A2164" i="39"/>
  <c r="F2164" i="39"/>
  <c r="M2164" i="39"/>
  <c r="K2164" i="39"/>
  <c r="N2164" i="39"/>
  <c r="J2164" i="39"/>
  <c r="E2164" i="39"/>
  <c r="O2164" i="39"/>
  <c r="I430" i="39"/>
  <c r="H430" i="39"/>
  <c r="M430" i="39"/>
  <c r="G430" i="39"/>
  <c r="L430" i="39"/>
  <c r="C430" i="39"/>
  <c r="O430" i="39"/>
  <c r="F430" i="39"/>
  <c r="K430" i="39"/>
  <c r="N430" i="39"/>
  <c r="A430" i="39"/>
  <c r="E430" i="39"/>
  <c r="J430" i="39"/>
  <c r="P430" i="39"/>
  <c r="E415" i="39"/>
  <c r="L415" i="39"/>
  <c r="G415" i="39"/>
  <c r="C415" i="39"/>
  <c r="K415" i="39"/>
  <c r="N415" i="39"/>
  <c r="H415" i="39"/>
  <c r="O415" i="39"/>
  <c r="A415" i="39"/>
  <c r="J415" i="39"/>
  <c r="P415" i="39"/>
  <c r="F415" i="39"/>
  <c r="I415" i="39"/>
  <c r="M415" i="39"/>
  <c r="L493" i="39"/>
  <c r="H493" i="39"/>
  <c r="P493" i="39"/>
  <c r="E493" i="39"/>
  <c r="I493" i="39"/>
  <c r="M493" i="39"/>
  <c r="A493" i="39"/>
  <c r="F493" i="39"/>
  <c r="J493" i="39"/>
  <c r="O493" i="39"/>
  <c r="N493" i="39"/>
  <c r="C493" i="39"/>
  <c r="G493" i="39"/>
  <c r="K493" i="39"/>
  <c r="P506" i="39"/>
  <c r="M506" i="39"/>
  <c r="G506" i="39"/>
  <c r="F506" i="39"/>
  <c r="A506" i="39"/>
  <c r="H506" i="39"/>
  <c r="L506" i="39"/>
  <c r="I506" i="39"/>
  <c r="E506" i="39"/>
  <c r="N506" i="39"/>
  <c r="C506" i="39"/>
  <c r="O506" i="39"/>
  <c r="J506" i="39"/>
  <c r="K506" i="39"/>
  <c r="A639" i="39"/>
  <c r="K639" i="39"/>
  <c r="M639" i="39"/>
  <c r="N639" i="39"/>
  <c r="C639" i="39"/>
  <c r="I639" i="39"/>
  <c r="H639" i="39"/>
  <c r="P639" i="39"/>
  <c r="L639" i="39"/>
  <c r="A643" i="39"/>
  <c r="N643" i="39"/>
  <c r="P643" i="39"/>
  <c r="M643" i="39"/>
  <c r="L643" i="39"/>
  <c r="H643" i="39"/>
  <c r="C643" i="39"/>
  <c r="I643" i="39"/>
  <c r="K643" i="39"/>
  <c r="L517" i="39"/>
  <c r="M517" i="39"/>
  <c r="A517" i="39"/>
  <c r="I517" i="39"/>
  <c r="N517" i="39"/>
  <c r="H517" i="39"/>
  <c r="P517" i="39"/>
  <c r="C517" i="39"/>
  <c r="K517" i="39"/>
  <c r="E528" i="39"/>
  <c r="G528" i="39"/>
  <c r="O528" i="39"/>
  <c r="M528" i="39"/>
  <c r="L528" i="39"/>
  <c r="A528" i="39"/>
  <c r="J528" i="39"/>
  <c r="H528" i="39"/>
  <c r="C528" i="39"/>
  <c r="K528" i="39"/>
  <c r="F528" i="39"/>
  <c r="I528" i="39"/>
  <c r="N528" i="39"/>
  <c r="P528" i="39"/>
  <c r="E676" i="39"/>
  <c r="N676" i="39"/>
  <c r="M676" i="39"/>
  <c r="F676" i="39"/>
  <c r="K676" i="39"/>
  <c r="I676" i="39"/>
  <c r="G676" i="39"/>
  <c r="O676" i="39"/>
  <c r="C676" i="39"/>
  <c r="H676" i="39"/>
  <c r="P676" i="39"/>
  <c r="A676" i="39"/>
  <c r="L676" i="39"/>
  <c r="J676" i="39"/>
  <c r="G678" i="39"/>
  <c r="C678" i="39"/>
  <c r="E678" i="39"/>
  <c r="M678" i="39"/>
  <c r="K678" i="39"/>
  <c r="N678" i="39"/>
  <c r="A678" i="39"/>
  <c r="L678" i="39"/>
  <c r="F678" i="39"/>
  <c r="I678" i="39"/>
  <c r="J678" i="39"/>
  <c r="O678" i="39"/>
  <c r="P678" i="39"/>
  <c r="H678" i="39"/>
  <c r="I600" i="39"/>
  <c r="E600" i="39"/>
  <c r="J600" i="39"/>
  <c r="H600" i="39"/>
  <c r="N600" i="39"/>
  <c r="M600" i="39"/>
  <c r="L600" i="39"/>
  <c r="P600" i="39"/>
  <c r="O600" i="39"/>
  <c r="C600" i="39"/>
  <c r="G600" i="39"/>
  <c r="F600" i="39"/>
  <c r="K600" i="39"/>
  <c r="A600" i="39"/>
  <c r="E606" i="39"/>
  <c r="I606" i="39"/>
  <c r="M606" i="39"/>
  <c r="K606" i="39"/>
  <c r="A606" i="39"/>
  <c r="N606" i="39"/>
  <c r="J606" i="39"/>
  <c r="P606" i="39"/>
  <c r="L606" i="39"/>
  <c r="F606" i="39"/>
  <c r="C606" i="39"/>
  <c r="G606" i="39"/>
  <c r="H606" i="39"/>
  <c r="O606" i="39"/>
  <c r="H661" i="39"/>
  <c r="L661" i="39"/>
  <c r="I661" i="39"/>
  <c r="C661" i="39"/>
  <c r="K661" i="39"/>
  <c r="A661" i="39"/>
  <c r="P661" i="39"/>
  <c r="M661" i="39"/>
  <c r="N661" i="39"/>
  <c r="N658" i="39"/>
  <c r="H658" i="39"/>
  <c r="P658" i="39"/>
  <c r="M658" i="39"/>
  <c r="A658" i="39"/>
  <c r="L658" i="39"/>
  <c r="I658" i="39"/>
  <c r="C658" i="39"/>
  <c r="K658" i="39"/>
  <c r="E585" i="39"/>
  <c r="H585" i="39"/>
  <c r="N585" i="39"/>
  <c r="G585" i="39"/>
  <c r="K585" i="39"/>
  <c r="M585" i="39"/>
  <c r="C585" i="39"/>
  <c r="L585" i="39"/>
  <c r="P585" i="39"/>
  <c r="O585" i="39"/>
  <c r="I585" i="39"/>
  <c r="F585" i="39"/>
  <c r="A585" i="39"/>
  <c r="J585" i="39"/>
  <c r="I575" i="39"/>
  <c r="M575" i="39"/>
  <c r="F575" i="39"/>
  <c r="E575" i="39"/>
  <c r="L575" i="39"/>
  <c r="N575" i="39"/>
  <c r="J575" i="39"/>
  <c r="O575" i="39"/>
  <c r="A575" i="39"/>
  <c r="G575" i="39"/>
  <c r="C575" i="39"/>
  <c r="P575" i="39"/>
  <c r="K575" i="39"/>
  <c r="H575" i="39"/>
  <c r="L586" i="39"/>
  <c r="I586" i="39"/>
  <c r="G586" i="39"/>
  <c r="C586" i="39"/>
  <c r="J586" i="39"/>
  <c r="K586" i="39"/>
  <c r="P586" i="39"/>
  <c r="H586" i="39"/>
  <c r="E586" i="39"/>
  <c r="A586" i="39"/>
  <c r="M586" i="39"/>
  <c r="F586" i="39"/>
  <c r="O586" i="39"/>
  <c r="N586" i="39"/>
  <c r="G442" i="39"/>
  <c r="K442" i="39"/>
  <c r="O442" i="39"/>
  <c r="L442" i="39"/>
  <c r="H442" i="39"/>
  <c r="P442" i="39"/>
  <c r="E442" i="39"/>
  <c r="I442" i="39"/>
  <c r="M442" i="39"/>
  <c r="A442" i="39"/>
  <c r="F442" i="39"/>
  <c r="J442" i="39"/>
  <c r="N442" i="39"/>
  <c r="C442" i="39"/>
  <c r="P443" i="39"/>
  <c r="L443" i="39"/>
  <c r="H443" i="39"/>
  <c r="I443" i="39"/>
  <c r="A443" i="39"/>
  <c r="E443" i="39"/>
  <c r="N443" i="39"/>
  <c r="M443" i="39"/>
  <c r="C443" i="39"/>
  <c r="F443" i="39"/>
  <c r="O443" i="39"/>
  <c r="K443" i="39"/>
  <c r="G443" i="39"/>
  <c r="J443" i="39"/>
  <c r="E453" i="39"/>
  <c r="N453" i="39"/>
  <c r="P453" i="39"/>
  <c r="L453" i="39"/>
  <c r="K453" i="39"/>
  <c r="M453" i="39"/>
  <c r="F453" i="39"/>
  <c r="G453" i="39"/>
  <c r="I453" i="39"/>
  <c r="O453" i="39"/>
  <c r="C453" i="39"/>
  <c r="H453" i="39"/>
  <c r="A453" i="39"/>
  <c r="J453" i="39"/>
  <c r="L470" i="39"/>
  <c r="H470" i="39"/>
  <c r="E470" i="39"/>
  <c r="G470" i="39"/>
  <c r="M470" i="39"/>
  <c r="I470" i="39"/>
  <c r="C470" i="39"/>
  <c r="O470" i="39"/>
  <c r="F470" i="39"/>
  <c r="K470" i="39"/>
  <c r="N470" i="39"/>
  <c r="A470" i="39"/>
  <c r="J470" i="39"/>
  <c r="P470" i="39"/>
  <c r="P533" i="39"/>
  <c r="H533" i="39"/>
  <c r="I533" i="39"/>
  <c r="M533" i="39"/>
  <c r="A533" i="39"/>
  <c r="N533" i="39"/>
  <c r="L533" i="39"/>
  <c r="C533" i="39"/>
  <c r="K533" i="39"/>
  <c r="C538" i="39"/>
  <c r="A538" i="39"/>
  <c r="M538" i="39"/>
  <c r="L538" i="39"/>
  <c r="P538" i="39"/>
  <c r="N538" i="39"/>
  <c r="H538" i="39"/>
  <c r="I538" i="39"/>
  <c r="K538" i="39"/>
  <c r="L477" i="39"/>
  <c r="H477" i="39"/>
  <c r="P477" i="39"/>
  <c r="E477" i="39"/>
  <c r="I477" i="39"/>
  <c r="M477" i="39"/>
  <c r="A477" i="39"/>
  <c r="F477" i="39"/>
  <c r="J477" i="39"/>
  <c r="O477" i="39"/>
  <c r="N477" i="39"/>
  <c r="C477" i="39"/>
  <c r="G477" i="39"/>
  <c r="K477" i="39"/>
  <c r="F487" i="39"/>
  <c r="G487" i="39"/>
  <c r="L487" i="39"/>
  <c r="N487" i="39"/>
  <c r="C487" i="39"/>
  <c r="J487" i="39"/>
  <c r="A487" i="39"/>
  <c r="P487" i="39"/>
  <c r="H487" i="39"/>
  <c r="K487" i="39"/>
  <c r="I487" i="39"/>
  <c r="M487" i="39"/>
  <c r="E487" i="39"/>
  <c r="O487" i="39"/>
  <c r="L556" i="39"/>
  <c r="J556" i="39"/>
  <c r="N556" i="39"/>
  <c r="C556" i="39"/>
  <c r="A556" i="39"/>
  <c r="F556" i="39"/>
  <c r="O556" i="39"/>
  <c r="G556" i="39"/>
  <c r="E556" i="39"/>
  <c r="P556" i="39"/>
  <c r="K556" i="39"/>
  <c r="I556" i="39"/>
  <c r="H556" i="39"/>
  <c r="M556" i="39"/>
  <c r="H566" i="39"/>
  <c r="P566" i="39"/>
  <c r="E566" i="39"/>
  <c r="J566" i="39"/>
  <c r="M566" i="39"/>
  <c r="C566" i="39"/>
  <c r="F566" i="39"/>
  <c r="K566" i="39"/>
  <c r="N566" i="39"/>
  <c r="G566" i="39"/>
  <c r="L566" i="39"/>
  <c r="O566" i="39"/>
  <c r="A566" i="39"/>
  <c r="I566" i="39"/>
  <c r="H620" i="39"/>
  <c r="K620" i="39"/>
  <c r="L620" i="39"/>
  <c r="N620" i="39"/>
  <c r="O620" i="39"/>
  <c r="C620" i="39"/>
  <c r="M620" i="39"/>
  <c r="F620" i="39"/>
  <c r="E620" i="39"/>
  <c r="G620" i="39"/>
  <c r="I620" i="39"/>
  <c r="A620" i="39"/>
  <c r="P620" i="39"/>
  <c r="J620" i="39"/>
  <c r="H628" i="39"/>
  <c r="O628" i="39"/>
  <c r="I628" i="39"/>
  <c r="N628" i="39"/>
  <c r="K628" i="39"/>
  <c r="E628" i="39"/>
  <c r="F628" i="39"/>
  <c r="G628" i="39"/>
  <c r="L628" i="39"/>
  <c r="M628" i="39"/>
  <c r="C628" i="39"/>
  <c r="P628" i="39"/>
  <c r="J628" i="39"/>
  <c r="A628" i="39"/>
  <c r="J705" i="39"/>
  <c r="L705" i="39"/>
  <c r="A705" i="39"/>
  <c r="C705" i="39"/>
  <c r="E705" i="39"/>
  <c r="K705" i="39"/>
  <c r="O705" i="39"/>
  <c r="G705" i="39"/>
  <c r="N705" i="39"/>
  <c r="F705" i="39"/>
  <c r="P705" i="39"/>
  <c r="I705" i="39"/>
  <c r="H705" i="39"/>
  <c r="M705" i="39"/>
  <c r="I703" i="39"/>
  <c r="E703" i="39"/>
  <c r="A703" i="39"/>
  <c r="L703" i="39"/>
  <c r="M703" i="39"/>
  <c r="P703" i="39"/>
  <c r="H703" i="39"/>
  <c r="G703" i="39"/>
  <c r="K703" i="39"/>
  <c r="J703" i="39"/>
  <c r="C703" i="39"/>
  <c r="N703" i="39"/>
  <c r="F703" i="39"/>
  <c r="O703" i="39"/>
  <c r="J721" i="39"/>
  <c r="E721" i="39"/>
  <c r="A721" i="39"/>
  <c r="C721" i="39"/>
  <c r="K721" i="39"/>
  <c r="L721" i="39"/>
  <c r="O721" i="39"/>
  <c r="G721" i="39"/>
  <c r="M721" i="39"/>
  <c r="I721" i="39"/>
  <c r="P721" i="39"/>
  <c r="H721" i="39"/>
  <c r="N721" i="39"/>
  <c r="F721" i="39"/>
  <c r="F715" i="39"/>
  <c r="E715" i="39"/>
  <c r="M715" i="39"/>
  <c r="L715" i="39"/>
  <c r="J715" i="39"/>
  <c r="A715" i="39"/>
  <c r="I715" i="39"/>
  <c r="N715" i="39"/>
  <c r="C715" i="39"/>
  <c r="P715" i="39"/>
  <c r="O715" i="39"/>
  <c r="K715" i="39"/>
  <c r="H715" i="39"/>
  <c r="G715" i="39"/>
  <c r="L723" i="39"/>
  <c r="F723" i="39"/>
  <c r="E723" i="39"/>
  <c r="M723" i="39"/>
  <c r="O723" i="39"/>
  <c r="K723" i="39"/>
  <c r="J723" i="39"/>
  <c r="G723" i="39"/>
  <c r="C723" i="39"/>
  <c r="A723" i="39"/>
  <c r="N723" i="39"/>
  <c r="I723" i="39"/>
  <c r="P723" i="39"/>
  <c r="H723" i="39"/>
  <c r="G742" i="39"/>
  <c r="I742" i="39"/>
  <c r="A742" i="39"/>
  <c r="O742" i="39"/>
  <c r="H742" i="39"/>
  <c r="P742" i="39"/>
  <c r="L742" i="39"/>
  <c r="K742" i="39"/>
  <c r="C742" i="39"/>
  <c r="J742" i="39"/>
  <c r="N742" i="39"/>
  <c r="M742" i="39"/>
  <c r="F742" i="39"/>
  <c r="E742" i="39"/>
  <c r="F749" i="39"/>
  <c r="O749" i="39"/>
  <c r="P749" i="39"/>
  <c r="E749" i="39"/>
  <c r="K749" i="39"/>
  <c r="L749" i="39"/>
  <c r="N749" i="39"/>
  <c r="I749" i="39"/>
  <c r="G749" i="39"/>
  <c r="M749" i="39"/>
  <c r="C749" i="39"/>
  <c r="H749" i="39"/>
  <c r="J749" i="39"/>
  <c r="A749" i="39"/>
  <c r="M753" i="39"/>
  <c r="K753" i="39"/>
  <c r="A753" i="39"/>
  <c r="C753" i="39"/>
  <c r="L753" i="39"/>
  <c r="P753" i="39"/>
  <c r="H753" i="39"/>
  <c r="I753" i="39"/>
  <c r="N753" i="39"/>
  <c r="M769" i="39"/>
  <c r="F769" i="39"/>
  <c r="J769" i="39"/>
  <c r="A769" i="39"/>
  <c r="K769" i="39"/>
  <c r="E769" i="39"/>
  <c r="C769" i="39"/>
  <c r="L769" i="39"/>
  <c r="P769" i="39"/>
  <c r="H769" i="39"/>
  <c r="I769" i="39"/>
  <c r="N769" i="39"/>
  <c r="O769" i="39"/>
  <c r="G769" i="39"/>
  <c r="I2065" i="39"/>
  <c r="G2065" i="39"/>
  <c r="O2065" i="39"/>
  <c r="N2065" i="39"/>
  <c r="H2065" i="39"/>
  <c r="P2065" i="39"/>
  <c r="A2065" i="39"/>
  <c r="J2065" i="39"/>
  <c r="E2065" i="39"/>
  <c r="C2065" i="39"/>
  <c r="M2065" i="39"/>
  <c r="K2065" i="39"/>
  <c r="F2065" i="39"/>
  <c r="L2065" i="39"/>
  <c r="F2045" i="39"/>
  <c r="I2045" i="39"/>
  <c r="C2045" i="39"/>
  <c r="K2045" i="39"/>
  <c r="P2045" i="39"/>
  <c r="H2045" i="39"/>
  <c r="M2045" i="39"/>
  <c r="A2045" i="39"/>
  <c r="L2045" i="39"/>
  <c r="J2045" i="39"/>
  <c r="E2045" i="39"/>
  <c r="N2045" i="39"/>
  <c r="O2045" i="39"/>
  <c r="G2045" i="39"/>
  <c r="H2085" i="39"/>
  <c r="M2085" i="39"/>
  <c r="O2085" i="39"/>
  <c r="L2085" i="39"/>
  <c r="G2085" i="39"/>
  <c r="P2085" i="39"/>
  <c r="I2085" i="39"/>
  <c r="J2085" i="39"/>
  <c r="A2085" i="39"/>
  <c r="F2085" i="39"/>
  <c r="K2085" i="39"/>
  <c r="E2085" i="39"/>
  <c r="C2085" i="39"/>
  <c r="N2085" i="39"/>
  <c r="I2105" i="39"/>
  <c r="G2105" i="39"/>
  <c r="O2105" i="39"/>
  <c r="C2105" i="39"/>
  <c r="N2105" i="39"/>
  <c r="E2105" i="39"/>
  <c r="K2105" i="39"/>
  <c r="M2105" i="39"/>
  <c r="F2105" i="39"/>
  <c r="H2105" i="39"/>
  <c r="L2105" i="39"/>
  <c r="P2105" i="39"/>
  <c r="A2105" i="39"/>
  <c r="J2105" i="39"/>
  <c r="I2125" i="39"/>
  <c r="E2125" i="39"/>
  <c r="M2125" i="39"/>
  <c r="F2125" i="39"/>
  <c r="N2125" i="39"/>
  <c r="A2125" i="39"/>
  <c r="G2125" i="39"/>
  <c r="J2125" i="39"/>
  <c r="O2125" i="39"/>
  <c r="C2125" i="39"/>
  <c r="H2125" i="39"/>
  <c r="K2125" i="39"/>
  <c r="P2125" i="39"/>
  <c r="L2125" i="39"/>
  <c r="P2145" i="39"/>
  <c r="A2145" i="39"/>
  <c r="K2145" i="39"/>
  <c r="C2145" i="39"/>
  <c r="L2145" i="39"/>
  <c r="N2145" i="39"/>
  <c r="H2145" i="39"/>
  <c r="I2145" i="39"/>
  <c r="M2145" i="39"/>
  <c r="L2165" i="39"/>
  <c r="P2165" i="39"/>
  <c r="E2165" i="39"/>
  <c r="I2165" i="39"/>
  <c r="M2165" i="39"/>
  <c r="A2165" i="39"/>
  <c r="F2165" i="39"/>
  <c r="J2165" i="39"/>
  <c r="N2165" i="39"/>
  <c r="C2165" i="39"/>
  <c r="G2165" i="39"/>
  <c r="K2165" i="39"/>
  <c r="O2165" i="39"/>
  <c r="H2165" i="39"/>
  <c r="G2185" i="39"/>
  <c r="E2185" i="39"/>
  <c r="J2185" i="39"/>
  <c r="M2185" i="39"/>
  <c r="C2185" i="39"/>
  <c r="F2185" i="39"/>
  <c r="K2185" i="39"/>
  <c r="N2185" i="39"/>
  <c r="O2185" i="39"/>
  <c r="H2185" i="39"/>
  <c r="P2185" i="39"/>
  <c r="L2185" i="39"/>
  <c r="I2185" i="39"/>
  <c r="A2185" i="39"/>
  <c r="L2205" i="39"/>
  <c r="P2205" i="39"/>
  <c r="E2205" i="39"/>
  <c r="I2205" i="39"/>
  <c r="M2205" i="39"/>
  <c r="A2205" i="39"/>
  <c r="F2205" i="39"/>
  <c r="J2205" i="39"/>
  <c r="N2205" i="39"/>
  <c r="C2205" i="39"/>
  <c r="G2205" i="39"/>
  <c r="K2205" i="39"/>
  <c r="O2205" i="39"/>
  <c r="H2205" i="39"/>
  <c r="I2225" i="39"/>
  <c r="P2225" i="39"/>
  <c r="C2225" i="39"/>
  <c r="M2225" i="39"/>
  <c r="H2225" i="39"/>
  <c r="G2225" i="39"/>
  <c r="N2225" i="39"/>
  <c r="L2225" i="39"/>
  <c r="F2225" i="39"/>
  <c r="O2225" i="39"/>
  <c r="K2225" i="39"/>
  <c r="E2225" i="39"/>
  <c r="J2225" i="39"/>
  <c r="A2225" i="39"/>
  <c r="L2245" i="39"/>
  <c r="F2245" i="39"/>
  <c r="J2245" i="39"/>
  <c r="N2245" i="39"/>
  <c r="C2245" i="39"/>
  <c r="G2245" i="39"/>
  <c r="K2245" i="39"/>
  <c r="O2245" i="39"/>
  <c r="H2245" i="39"/>
  <c r="P2245" i="39"/>
  <c r="E2245" i="39"/>
  <c r="I2245" i="39"/>
  <c r="M2245" i="39"/>
  <c r="A2245" i="39"/>
  <c r="I2265" i="39"/>
  <c r="A2265" i="39"/>
  <c r="L2265" i="39"/>
  <c r="H2265" i="39"/>
  <c r="M2265" i="39"/>
  <c r="K2265" i="39"/>
  <c r="C2265" i="39"/>
  <c r="N2265" i="39"/>
  <c r="P2265" i="39"/>
  <c r="L2285" i="39"/>
  <c r="O2285" i="39"/>
  <c r="H2285" i="39"/>
  <c r="P2285" i="39"/>
  <c r="E2285" i="39"/>
  <c r="I2285" i="39"/>
  <c r="M2285" i="39"/>
  <c r="A2285" i="39"/>
  <c r="F2285" i="39"/>
  <c r="J2285" i="39"/>
  <c r="N2285" i="39"/>
  <c r="C2285" i="39"/>
  <c r="G2285" i="39"/>
  <c r="K2285" i="39"/>
  <c r="E2305" i="39"/>
  <c r="M2305" i="39"/>
  <c r="J2305" i="39"/>
  <c r="F2305" i="39"/>
  <c r="H2305" i="39"/>
  <c r="O2305" i="39"/>
  <c r="C2305" i="39"/>
  <c r="L2305" i="39"/>
  <c r="I2305" i="39"/>
  <c r="G2305" i="39"/>
  <c r="P2305" i="39"/>
  <c r="N2305" i="39"/>
  <c r="A2305" i="39"/>
  <c r="K2305" i="39"/>
  <c r="C2325" i="39"/>
  <c r="L2325" i="39"/>
  <c r="K2325" i="39"/>
  <c r="E2325" i="39"/>
  <c r="I2325" i="39"/>
  <c r="M2325" i="39"/>
  <c r="A2325" i="39"/>
  <c r="F2325" i="39"/>
  <c r="J2325" i="39"/>
  <c r="N2325" i="39"/>
  <c r="G2325" i="39"/>
  <c r="O2325" i="39"/>
  <c r="H2325" i="39"/>
  <c r="P2325" i="39"/>
  <c r="E2345" i="39"/>
  <c r="O2345" i="39"/>
  <c r="P2345" i="39"/>
  <c r="J2345" i="39"/>
  <c r="C2345" i="39"/>
  <c r="G2345" i="39"/>
  <c r="K2345" i="39"/>
  <c r="H2345" i="39"/>
  <c r="L2345" i="39"/>
  <c r="A2345" i="39"/>
  <c r="I2345" i="39"/>
  <c r="N2345" i="39"/>
  <c r="F2345" i="39"/>
  <c r="M2345" i="39"/>
  <c r="G2365" i="39"/>
  <c r="O2365" i="39"/>
  <c r="P2365" i="39"/>
  <c r="I2365" i="39"/>
  <c r="C2365" i="39"/>
  <c r="A2365" i="39"/>
  <c r="E2365" i="39"/>
  <c r="J2365" i="39"/>
  <c r="M2365" i="39"/>
  <c r="F2365" i="39"/>
  <c r="K2365" i="39"/>
  <c r="N2365" i="39"/>
  <c r="L2365" i="39"/>
  <c r="H2365" i="39"/>
  <c r="I2379" i="39"/>
  <c r="K2379" i="39"/>
  <c r="L2379" i="39"/>
  <c r="A2379" i="39"/>
  <c r="M2379" i="39"/>
  <c r="C2379" i="39"/>
  <c r="H2379" i="39"/>
  <c r="N2379" i="39"/>
  <c r="P2379" i="39"/>
  <c r="L2181" i="39"/>
  <c r="H2181" i="39"/>
  <c r="P2181" i="39"/>
  <c r="E2181" i="39"/>
  <c r="I2181" i="39"/>
  <c r="M2181" i="39"/>
  <c r="A2181" i="39"/>
  <c r="F2181" i="39"/>
  <c r="J2181" i="39"/>
  <c r="N2181" i="39"/>
  <c r="C2181" i="39"/>
  <c r="G2181" i="39"/>
  <c r="K2181" i="39"/>
  <c r="O2181" i="39"/>
  <c r="F2061" i="39"/>
  <c r="P2061" i="39"/>
  <c r="K2061" i="39"/>
  <c r="O2061" i="39"/>
  <c r="L2061" i="39"/>
  <c r="E2061" i="39"/>
  <c r="J2061" i="39"/>
  <c r="A2061" i="39"/>
  <c r="C2061" i="39"/>
  <c r="M2061" i="39"/>
  <c r="H2061" i="39"/>
  <c r="I2061" i="39"/>
  <c r="N2061" i="39"/>
  <c r="G2061" i="39"/>
  <c r="N2141" i="39"/>
  <c r="H2141" i="39"/>
  <c r="P2141" i="39"/>
  <c r="L2141" i="39"/>
  <c r="I2141" i="39"/>
  <c r="A2141" i="39"/>
  <c r="M2141" i="39"/>
  <c r="C2141" i="39"/>
  <c r="K2141" i="39"/>
  <c r="H2160" i="39"/>
  <c r="J2160" i="39"/>
  <c r="F2160" i="39"/>
  <c r="M2160" i="39"/>
  <c r="A2160" i="39"/>
  <c r="N2160" i="39"/>
  <c r="O2160" i="39"/>
  <c r="G2160" i="39"/>
  <c r="L2160" i="39"/>
  <c r="E2160" i="39"/>
  <c r="K2160" i="39"/>
  <c r="C2160" i="39"/>
  <c r="I2160" i="39"/>
  <c r="P2160" i="39"/>
  <c r="G2040" i="39"/>
  <c r="P2040" i="39"/>
  <c r="F2040" i="39"/>
  <c r="E2040" i="39"/>
  <c r="C2040" i="39"/>
  <c r="M2040" i="39"/>
  <c r="L2040" i="39"/>
  <c r="K2040" i="39"/>
  <c r="H2040" i="39"/>
  <c r="N2040" i="39"/>
  <c r="I2040" i="39"/>
  <c r="J2040" i="39"/>
  <c r="O2040" i="39"/>
  <c r="A2040" i="39"/>
  <c r="G2112" i="39"/>
  <c r="P2112" i="39"/>
  <c r="L2112" i="39"/>
  <c r="F2112" i="39"/>
  <c r="M2112" i="39"/>
  <c r="E2112" i="39"/>
  <c r="H2112" i="39"/>
  <c r="N2112" i="39"/>
  <c r="C2112" i="39"/>
  <c r="K2112" i="39"/>
  <c r="I2112" i="39"/>
  <c r="O2112" i="39"/>
  <c r="J2112" i="39"/>
  <c r="A2112" i="39"/>
  <c r="K2072" i="39"/>
  <c r="L2072" i="39"/>
  <c r="M2072" i="39"/>
  <c r="C2072" i="39"/>
  <c r="G2072" i="39"/>
  <c r="N2072" i="39"/>
  <c r="E2072" i="39"/>
  <c r="P2072" i="39"/>
  <c r="F2072" i="39"/>
  <c r="H2072" i="39"/>
  <c r="J2072" i="39"/>
  <c r="A2072" i="39"/>
  <c r="I2072" i="39"/>
  <c r="O2072" i="39"/>
  <c r="F2292" i="39"/>
  <c r="A2292" i="39"/>
  <c r="N2292" i="39"/>
  <c r="C2292" i="39"/>
  <c r="H2292" i="39"/>
  <c r="G2292" i="39"/>
  <c r="P2292" i="39"/>
  <c r="J2292" i="39"/>
  <c r="I2292" i="39"/>
  <c r="K2292" i="39"/>
  <c r="E2292" i="39"/>
  <c r="L2292" i="39"/>
  <c r="M2292" i="39"/>
  <c r="O2292" i="39"/>
  <c r="M2092" i="39"/>
  <c r="F2092" i="39"/>
  <c r="H2092" i="39"/>
  <c r="N2092" i="39"/>
  <c r="P2092" i="39"/>
  <c r="G2092" i="39"/>
  <c r="I2092" i="39"/>
  <c r="J2092" i="39"/>
  <c r="C2092" i="39"/>
  <c r="L2092" i="39"/>
  <c r="K2092" i="39"/>
  <c r="O2092" i="39"/>
  <c r="E2092" i="39"/>
  <c r="A2092" i="39"/>
  <c r="O2052" i="39"/>
  <c r="A2052" i="39"/>
  <c r="H2052" i="39"/>
  <c r="G2052" i="39"/>
  <c r="J2052" i="39"/>
  <c r="L2052" i="39"/>
  <c r="C2052" i="39"/>
  <c r="P2052" i="39"/>
  <c r="M2052" i="39"/>
  <c r="E2052" i="39"/>
  <c r="N2052" i="39"/>
  <c r="F2052" i="39"/>
  <c r="I2052" i="39"/>
  <c r="K2052" i="39"/>
  <c r="M2310" i="39"/>
  <c r="E2310" i="39"/>
  <c r="G2310" i="39"/>
  <c r="K2310" i="39"/>
  <c r="O2310" i="39"/>
  <c r="H2310" i="39"/>
  <c r="P2310" i="39"/>
  <c r="I2310" i="39"/>
  <c r="A2310" i="39"/>
  <c r="F2310" i="39"/>
  <c r="J2310" i="39"/>
  <c r="N2310" i="39"/>
  <c r="L2310" i="39"/>
  <c r="C2310" i="39"/>
  <c r="E2050" i="37"/>
  <c r="D2050" i="39"/>
  <c r="H2370" i="39"/>
  <c r="I2370" i="39"/>
  <c r="M2370" i="39"/>
  <c r="F2370" i="39"/>
  <c r="N2370" i="39"/>
  <c r="P2370" i="39"/>
  <c r="A2370" i="39"/>
  <c r="G2370" i="39"/>
  <c r="L2370" i="39"/>
  <c r="J2370" i="39"/>
  <c r="O2370" i="39"/>
  <c r="C2370" i="39"/>
  <c r="K2370" i="39"/>
  <c r="E2370" i="39"/>
  <c r="F2070" i="39"/>
  <c r="N2070" i="39"/>
  <c r="L2070" i="39"/>
  <c r="I2070" i="39"/>
  <c r="E2070" i="39"/>
  <c r="M2070" i="39"/>
  <c r="G2070" i="39"/>
  <c r="O2070" i="39"/>
  <c r="A2070" i="39"/>
  <c r="H2070" i="39"/>
  <c r="J2070" i="39"/>
  <c r="P2070" i="39"/>
  <c r="C2070" i="39"/>
  <c r="K2070" i="39"/>
  <c r="F2210" i="37"/>
  <c r="G2210" i="37" s="1"/>
  <c r="J2210" i="37" s="1"/>
  <c r="D2210" i="39"/>
  <c r="H516" i="39"/>
  <c r="L516" i="39"/>
  <c r="A516" i="39"/>
  <c r="P516" i="39"/>
  <c r="I516" i="39"/>
  <c r="M516" i="39"/>
  <c r="C516" i="39"/>
  <c r="K516" i="39"/>
  <c r="N516" i="39"/>
  <c r="A663" i="39"/>
  <c r="N663" i="39"/>
  <c r="I663" i="39"/>
  <c r="L663" i="39"/>
  <c r="H663" i="39"/>
  <c r="P663" i="39"/>
  <c r="C663" i="39"/>
  <c r="K663" i="39"/>
  <c r="M663" i="39"/>
  <c r="H537" i="39"/>
  <c r="N537" i="39"/>
  <c r="A537" i="39"/>
  <c r="P537" i="39"/>
  <c r="C537" i="39"/>
  <c r="K537" i="39"/>
  <c r="M537" i="39"/>
  <c r="I537" i="39"/>
  <c r="L537" i="39"/>
  <c r="G627" i="39"/>
  <c r="N627" i="39"/>
  <c r="A627" i="39"/>
  <c r="F627" i="39"/>
  <c r="M627" i="39"/>
  <c r="P627" i="39"/>
  <c r="H627" i="39"/>
  <c r="J627" i="39"/>
  <c r="L627" i="39"/>
  <c r="E627" i="39"/>
  <c r="O627" i="39"/>
  <c r="C627" i="39"/>
  <c r="I627" i="39"/>
  <c r="K627" i="39"/>
  <c r="G748" i="39"/>
  <c r="A748" i="39"/>
  <c r="N748" i="39"/>
  <c r="O748" i="39"/>
  <c r="E748" i="39"/>
  <c r="F748" i="39"/>
  <c r="L748" i="39"/>
  <c r="M748" i="39"/>
  <c r="J748" i="39"/>
  <c r="H748" i="39"/>
  <c r="C748" i="39"/>
  <c r="P748" i="39"/>
  <c r="K748" i="39"/>
  <c r="I748" i="39"/>
  <c r="A2123" i="39"/>
  <c r="K2123" i="39"/>
  <c r="M2123" i="39"/>
  <c r="H2123" i="39"/>
  <c r="I2123" i="39"/>
  <c r="N2123" i="39"/>
  <c r="E2123" i="39"/>
  <c r="C2123" i="39"/>
  <c r="O2123" i="39"/>
  <c r="P2123" i="39"/>
  <c r="F2123" i="39"/>
  <c r="G2123" i="39"/>
  <c r="L2123" i="39"/>
  <c r="J2123" i="39"/>
  <c r="I2263" i="39"/>
  <c r="L2263" i="39"/>
  <c r="M2263" i="39"/>
  <c r="P2263" i="39"/>
  <c r="N2263" i="39"/>
  <c r="H2263" i="39"/>
  <c r="K2263" i="39"/>
  <c r="C2263" i="39"/>
  <c r="A2263" i="39"/>
  <c r="M2180" i="39"/>
  <c r="J2180" i="39"/>
  <c r="F2180" i="39"/>
  <c r="G2180" i="39"/>
  <c r="P2180" i="39"/>
  <c r="A2180" i="39"/>
  <c r="H2180" i="39"/>
  <c r="K2180" i="39"/>
  <c r="I2180" i="39"/>
  <c r="C2180" i="39"/>
  <c r="L2180" i="39"/>
  <c r="E2180" i="39"/>
  <c r="N2180" i="39"/>
  <c r="O2180" i="39"/>
  <c r="H2224" i="39"/>
  <c r="M2224" i="39"/>
  <c r="J2224" i="39"/>
  <c r="E2224" i="39"/>
  <c r="O2224" i="39"/>
  <c r="L2224" i="39"/>
  <c r="G2224" i="39"/>
  <c r="F2224" i="39"/>
  <c r="A2224" i="39"/>
  <c r="N2224" i="39"/>
  <c r="C2224" i="39"/>
  <c r="I2224" i="39"/>
  <c r="P2224" i="39"/>
  <c r="K2224" i="39"/>
  <c r="G2209" i="39"/>
  <c r="N2209" i="39"/>
  <c r="H2209" i="39"/>
  <c r="K2209" i="39"/>
  <c r="L2209" i="39"/>
  <c r="I2209" i="39"/>
  <c r="C2209" i="39"/>
  <c r="E2209" i="39"/>
  <c r="M2209" i="39"/>
  <c r="O2209" i="39"/>
  <c r="F2209" i="39"/>
  <c r="P2209" i="39"/>
  <c r="J2209" i="39"/>
  <c r="A2209" i="39"/>
  <c r="F423" i="39"/>
  <c r="H423" i="39"/>
  <c r="K423" i="39"/>
  <c r="L423" i="39"/>
  <c r="E423" i="39"/>
  <c r="O423" i="39"/>
  <c r="J423" i="39"/>
  <c r="A423" i="39"/>
  <c r="C423" i="39"/>
  <c r="P423" i="39"/>
  <c r="N423" i="39"/>
  <c r="G423" i="39"/>
  <c r="I423" i="39"/>
  <c r="M423" i="39"/>
  <c r="E421" i="39"/>
  <c r="P421" i="39"/>
  <c r="H421" i="39"/>
  <c r="F421" i="39"/>
  <c r="C421" i="39"/>
  <c r="K421" i="39"/>
  <c r="G421" i="39"/>
  <c r="N421" i="39"/>
  <c r="O421" i="39"/>
  <c r="J421" i="39"/>
  <c r="M421" i="39"/>
  <c r="L421" i="39"/>
  <c r="I421" i="39"/>
  <c r="A421" i="39"/>
  <c r="F422" i="39"/>
  <c r="G422" i="39"/>
  <c r="L422" i="39"/>
  <c r="H422" i="39"/>
  <c r="E422" i="39"/>
  <c r="N422" i="39"/>
  <c r="O422" i="39"/>
  <c r="I422" i="39"/>
  <c r="C422" i="39"/>
  <c r="M422" i="39"/>
  <c r="A422" i="39"/>
  <c r="K422" i="39"/>
  <c r="J422" i="39"/>
  <c r="P422" i="39"/>
  <c r="N495" i="39"/>
  <c r="G495" i="39"/>
  <c r="F495" i="39"/>
  <c r="L495" i="39"/>
  <c r="J495" i="39"/>
  <c r="K495" i="39"/>
  <c r="A495" i="39"/>
  <c r="P495" i="39"/>
  <c r="C495" i="39"/>
  <c r="H495" i="39"/>
  <c r="M495" i="39"/>
  <c r="O495" i="39"/>
  <c r="E495" i="39"/>
  <c r="I495" i="39"/>
  <c r="E507" i="39"/>
  <c r="P507" i="39"/>
  <c r="H507" i="39"/>
  <c r="I507" i="39"/>
  <c r="K507" i="39"/>
  <c r="L507" i="39"/>
  <c r="J507" i="39"/>
  <c r="A507" i="39"/>
  <c r="N507" i="39"/>
  <c r="C507" i="39"/>
  <c r="F507" i="39"/>
  <c r="M507" i="39"/>
  <c r="O507" i="39"/>
  <c r="G507" i="39"/>
  <c r="I633" i="39"/>
  <c r="N633" i="39"/>
  <c r="A633" i="39"/>
  <c r="P633" i="39"/>
  <c r="C633" i="39"/>
  <c r="K633" i="39"/>
  <c r="M633" i="39"/>
  <c r="H633" i="39"/>
  <c r="L633" i="39"/>
  <c r="C644" i="39"/>
  <c r="N644" i="39"/>
  <c r="H644" i="39"/>
  <c r="I644" i="39"/>
  <c r="K644" i="39"/>
  <c r="L644" i="39"/>
  <c r="M644" i="39"/>
  <c r="P644" i="39"/>
  <c r="A644" i="39"/>
  <c r="N513" i="39"/>
  <c r="L513" i="39"/>
  <c r="A513" i="39"/>
  <c r="I513" i="39"/>
  <c r="M513" i="39"/>
  <c r="P513" i="39"/>
  <c r="H513" i="39"/>
  <c r="K513" i="39"/>
  <c r="C513" i="39"/>
  <c r="A529" i="39"/>
  <c r="N529" i="39"/>
  <c r="P529" i="39"/>
  <c r="F529" i="39"/>
  <c r="E529" i="39"/>
  <c r="L529" i="39"/>
  <c r="H529" i="39"/>
  <c r="I529" i="39"/>
  <c r="M529" i="39"/>
  <c r="O529" i="39"/>
  <c r="G529" i="39"/>
  <c r="K529" i="39"/>
  <c r="J529" i="39"/>
  <c r="C529" i="39"/>
  <c r="N677" i="39"/>
  <c r="F677" i="39"/>
  <c r="M677" i="39"/>
  <c r="P677" i="39"/>
  <c r="G677" i="39"/>
  <c r="O677" i="39"/>
  <c r="I677" i="39"/>
  <c r="H677" i="39"/>
  <c r="C677" i="39"/>
  <c r="J677" i="39"/>
  <c r="K677" i="39"/>
  <c r="L677" i="39"/>
  <c r="E677" i="39"/>
  <c r="A677" i="39"/>
  <c r="L686" i="39"/>
  <c r="M686" i="39"/>
  <c r="G686" i="39"/>
  <c r="O686" i="39"/>
  <c r="P686" i="39"/>
  <c r="H686" i="39"/>
  <c r="I686" i="39"/>
  <c r="A686" i="39"/>
  <c r="J686" i="39"/>
  <c r="E686" i="39"/>
  <c r="N686" i="39"/>
  <c r="F686" i="39"/>
  <c r="C686" i="39"/>
  <c r="K686" i="39"/>
  <c r="J596" i="39"/>
  <c r="L596" i="39"/>
  <c r="F596" i="39"/>
  <c r="N596" i="39"/>
  <c r="A596" i="39"/>
  <c r="K596" i="39"/>
  <c r="I596" i="39"/>
  <c r="E596" i="39"/>
  <c r="C596" i="39"/>
  <c r="M596" i="39"/>
  <c r="P596" i="39"/>
  <c r="G596" i="39"/>
  <c r="O596" i="39"/>
  <c r="H596" i="39"/>
  <c r="F607" i="39"/>
  <c r="E607" i="39"/>
  <c r="N607" i="39"/>
  <c r="I607" i="39"/>
  <c r="G607" i="39"/>
  <c r="M607" i="39"/>
  <c r="K607" i="39"/>
  <c r="C607" i="39"/>
  <c r="L607" i="39"/>
  <c r="J607" i="39"/>
  <c r="A607" i="39"/>
  <c r="H607" i="39"/>
  <c r="P607" i="39"/>
  <c r="O607" i="39"/>
  <c r="H660" i="39"/>
  <c r="C660" i="39"/>
  <c r="L660" i="39"/>
  <c r="N660" i="39"/>
  <c r="K660" i="39"/>
  <c r="I660" i="39"/>
  <c r="M660" i="39"/>
  <c r="A660" i="39"/>
  <c r="P660" i="39"/>
  <c r="E666" i="39"/>
  <c r="G666" i="39"/>
  <c r="N666" i="39"/>
  <c r="M666" i="39"/>
  <c r="H666" i="39"/>
  <c r="L666" i="39"/>
  <c r="P666" i="39"/>
  <c r="I666" i="39"/>
  <c r="A666" i="39"/>
  <c r="J666" i="39"/>
  <c r="C666" i="39"/>
  <c r="F666" i="39"/>
  <c r="K666" i="39"/>
  <c r="O666" i="39"/>
  <c r="O581" i="39"/>
  <c r="C581" i="39"/>
  <c r="E581" i="39"/>
  <c r="G581" i="39"/>
  <c r="J581" i="39"/>
  <c r="L581" i="39"/>
  <c r="M581" i="39"/>
  <c r="A581" i="39"/>
  <c r="K581" i="39"/>
  <c r="F581" i="39"/>
  <c r="N581" i="39"/>
  <c r="I581" i="39"/>
  <c r="P581" i="39"/>
  <c r="H581" i="39"/>
  <c r="H588" i="39"/>
  <c r="N588" i="39"/>
  <c r="O588" i="39"/>
  <c r="P588" i="39"/>
  <c r="C588" i="39"/>
  <c r="F588" i="39"/>
  <c r="I588" i="39"/>
  <c r="E588" i="39"/>
  <c r="J588" i="39"/>
  <c r="M588" i="39"/>
  <c r="K588" i="39"/>
  <c r="G588" i="39"/>
  <c r="L588" i="39"/>
  <c r="A588" i="39"/>
  <c r="L441" i="39"/>
  <c r="M441" i="39"/>
  <c r="P441" i="39"/>
  <c r="A441" i="39"/>
  <c r="E441" i="39"/>
  <c r="H441" i="39"/>
  <c r="J441" i="39"/>
  <c r="G441" i="39"/>
  <c r="O441" i="39"/>
  <c r="C441" i="39"/>
  <c r="K441" i="39"/>
  <c r="I441" i="39"/>
  <c r="F441" i="39"/>
  <c r="N441" i="39"/>
  <c r="F435" i="39"/>
  <c r="L435" i="39"/>
  <c r="K435" i="39"/>
  <c r="C435" i="39"/>
  <c r="O435" i="39"/>
  <c r="J435" i="39"/>
  <c r="H435" i="39"/>
  <c r="P435" i="39"/>
  <c r="N435" i="39"/>
  <c r="I435" i="39"/>
  <c r="A435" i="39"/>
  <c r="G435" i="39"/>
  <c r="E435" i="39"/>
  <c r="M435" i="39"/>
  <c r="A450" i="39"/>
  <c r="P450" i="39"/>
  <c r="L450" i="39"/>
  <c r="H450" i="39"/>
  <c r="I450" i="39"/>
  <c r="O450" i="39"/>
  <c r="K450" i="39"/>
  <c r="G450" i="39"/>
  <c r="C450" i="39"/>
  <c r="J450" i="39"/>
  <c r="N450" i="39"/>
  <c r="F450" i="39"/>
  <c r="M450" i="39"/>
  <c r="E450" i="39"/>
  <c r="L462" i="39"/>
  <c r="M462" i="39"/>
  <c r="G462" i="39"/>
  <c r="O462" i="39"/>
  <c r="I462" i="39"/>
  <c r="J462" i="39"/>
  <c r="A462" i="39"/>
  <c r="H462" i="39"/>
  <c r="K462" i="39"/>
  <c r="E462" i="39"/>
  <c r="N462" i="39"/>
  <c r="C462" i="39"/>
  <c r="F462" i="39"/>
  <c r="P462" i="39"/>
  <c r="E468" i="39"/>
  <c r="K468" i="39"/>
  <c r="H468" i="39"/>
  <c r="G468" i="39"/>
  <c r="I468" i="39"/>
  <c r="O468" i="39"/>
  <c r="P468" i="39"/>
  <c r="L468" i="39"/>
  <c r="A468" i="39"/>
  <c r="M468" i="39"/>
  <c r="N468" i="39"/>
  <c r="J468" i="39"/>
  <c r="C468" i="39"/>
  <c r="F468" i="39"/>
  <c r="H539" i="39"/>
  <c r="G539" i="39"/>
  <c r="J539" i="39"/>
  <c r="L539" i="39"/>
  <c r="O539" i="39"/>
  <c r="A539" i="39"/>
  <c r="P539" i="39"/>
  <c r="M539" i="39"/>
  <c r="E539" i="39"/>
  <c r="C539" i="39"/>
  <c r="I539" i="39"/>
  <c r="N539" i="39"/>
  <c r="F539" i="39"/>
  <c r="K539" i="39"/>
  <c r="C546" i="39"/>
  <c r="H546" i="39"/>
  <c r="I546" i="39"/>
  <c r="L546" i="39"/>
  <c r="O546" i="39"/>
  <c r="M546" i="39"/>
  <c r="J546" i="39"/>
  <c r="A546" i="39"/>
  <c r="F546" i="39"/>
  <c r="N546" i="39"/>
  <c r="E546" i="39"/>
  <c r="P546" i="39"/>
  <c r="G546" i="39"/>
  <c r="K546" i="39"/>
  <c r="G479" i="39"/>
  <c r="F479" i="39"/>
  <c r="N479" i="39"/>
  <c r="L479" i="39"/>
  <c r="I479" i="39"/>
  <c r="H479" i="39"/>
  <c r="O479" i="39"/>
  <c r="K479" i="39"/>
  <c r="C479" i="39"/>
  <c r="P479" i="39"/>
  <c r="M479" i="39"/>
  <c r="E479" i="39"/>
  <c r="J479" i="39"/>
  <c r="A479" i="39"/>
  <c r="M488" i="39"/>
  <c r="L488" i="39"/>
  <c r="H488" i="39"/>
  <c r="I488" i="39"/>
  <c r="O488" i="39"/>
  <c r="P488" i="39"/>
  <c r="E488" i="39"/>
  <c r="G488" i="39"/>
  <c r="C488" i="39"/>
  <c r="N488" i="39"/>
  <c r="F488" i="39"/>
  <c r="J488" i="39"/>
  <c r="K488" i="39"/>
  <c r="A488" i="39"/>
  <c r="E557" i="39"/>
  <c r="A557" i="39"/>
  <c r="K557" i="39"/>
  <c r="M557" i="39"/>
  <c r="F557" i="39"/>
  <c r="G557" i="39"/>
  <c r="J557" i="39"/>
  <c r="L557" i="39"/>
  <c r="C557" i="39"/>
  <c r="O557" i="39"/>
  <c r="H557" i="39"/>
  <c r="I557" i="39"/>
  <c r="P557" i="39"/>
  <c r="N557" i="39"/>
  <c r="L567" i="39"/>
  <c r="I567" i="39"/>
  <c r="M567" i="39"/>
  <c r="F567" i="39"/>
  <c r="E567" i="39"/>
  <c r="N567" i="39"/>
  <c r="K567" i="39"/>
  <c r="J567" i="39"/>
  <c r="P567" i="39"/>
  <c r="C567" i="39"/>
  <c r="A567" i="39"/>
  <c r="H567" i="39"/>
  <c r="O567" i="39"/>
  <c r="G567" i="39"/>
  <c r="J616" i="39"/>
  <c r="M616" i="39"/>
  <c r="O616" i="39"/>
  <c r="P616" i="39"/>
  <c r="A616" i="39"/>
  <c r="E616" i="39"/>
  <c r="F616" i="39"/>
  <c r="I616" i="39"/>
  <c r="K616" i="39"/>
  <c r="G616" i="39"/>
  <c r="L616" i="39"/>
  <c r="C616" i="39"/>
  <c r="H616" i="39"/>
  <c r="N616" i="39"/>
  <c r="H629" i="39"/>
  <c r="A629" i="39"/>
  <c r="I629" i="39"/>
  <c r="O629" i="39"/>
  <c r="C629" i="39"/>
  <c r="K629" i="39"/>
  <c r="G629" i="39"/>
  <c r="J629" i="39"/>
  <c r="E629" i="39"/>
  <c r="L629" i="39"/>
  <c r="M629" i="39"/>
  <c r="F629" i="39"/>
  <c r="P629" i="39"/>
  <c r="N629" i="39"/>
  <c r="H700" i="39"/>
  <c r="E700" i="39"/>
  <c r="L700" i="39"/>
  <c r="M700" i="39"/>
  <c r="F700" i="39"/>
  <c r="N700" i="39"/>
  <c r="O700" i="39"/>
  <c r="G700" i="39"/>
  <c r="C700" i="39"/>
  <c r="I700" i="39"/>
  <c r="J700" i="39"/>
  <c r="A700" i="39"/>
  <c r="K700" i="39"/>
  <c r="P700" i="39"/>
  <c r="N704" i="39"/>
  <c r="O704" i="39"/>
  <c r="A704" i="39"/>
  <c r="P704" i="39"/>
  <c r="G704" i="39"/>
  <c r="F704" i="39"/>
  <c r="E704" i="39"/>
  <c r="J704" i="39"/>
  <c r="K704" i="39"/>
  <c r="L704" i="39"/>
  <c r="C704" i="39"/>
  <c r="H704" i="39"/>
  <c r="I704" i="39"/>
  <c r="M704" i="39"/>
  <c r="H725" i="39"/>
  <c r="C725" i="39"/>
  <c r="G725" i="39"/>
  <c r="M725" i="39"/>
  <c r="N725" i="39"/>
  <c r="L725" i="39"/>
  <c r="I725" i="39"/>
  <c r="E725" i="39"/>
  <c r="O725" i="39"/>
  <c r="F725" i="39"/>
  <c r="P725" i="39"/>
  <c r="K725" i="39"/>
  <c r="J725" i="39"/>
  <c r="A725" i="39"/>
  <c r="H724" i="39"/>
  <c r="O724" i="39"/>
  <c r="L724" i="39"/>
  <c r="E724" i="39"/>
  <c r="M724" i="39"/>
  <c r="F724" i="39"/>
  <c r="J724" i="39"/>
  <c r="N724" i="39"/>
  <c r="A724" i="39"/>
  <c r="G724" i="39"/>
  <c r="C724" i="39"/>
  <c r="K724" i="39"/>
  <c r="I724" i="39"/>
  <c r="P724" i="39"/>
  <c r="H741" i="39"/>
  <c r="E741" i="39"/>
  <c r="N741" i="39"/>
  <c r="P741" i="39"/>
  <c r="I741" i="39"/>
  <c r="L741" i="39"/>
  <c r="F741" i="39"/>
  <c r="O741" i="39"/>
  <c r="K741" i="39"/>
  <c r="C741" i="39"/>
  <c r="G741" i="39"/>
  <c r="M741" i="39"/>
  <c r="J741" i="39"/>
  <c r="A741" i="39"/>
  <c r="H735" i="39"/>
  <c r="J735" i="39"/>
  <c r="N735" i="39"/>
  <c r="C735" i="39"/>
  <c r="L735" i="39"/>
  <c r="F735" i="39"/>
  <c r="O735" i="39"/>
  <c r="K735" i="39"/>
  <c r="A735" i="39"/>
  <c r="E735" i="39"/>
  <c r="M735" i="39"/>
  <c r="P735" i="39"/>
  <c r="G735" i="39"/>
  <c r="I735" i="39"/>
  <c r="H750" i="39"/>
  <c r="L750" i="39"/>
  <c r="O750" i="39"/>
  <c r="A750" i="39"/>
  <c r="G750" i="39"/>
  <c r="P750" i="39"/>
  <c r="I750" i="39"/>
  <c r="N750" i="39"/>
  <c r="K750" i="39"/>
  <c r="F750" i="39"/>
  <c r="C750" i="39"/>
  <c r="J750" i="39"/>
  <c r="M750" i="39"/>
  <c r="E750" i="39"/>
  <c r="L762" i="39"/>
  <c r="N762" i="39"/>
  <c r="A762" i="39"/>
  <c r="M762" i="39"/>
  <c r="C762" i="39"/>
  <c r="K762" i="39"/>
  <c r="H762" i="39"/>
  <c r="P762" i="39"/>
  <c r="I762" i="39"/>
  <c r="K770" i="39"/>
  <c r="F770" i="39"/>
  <c r="N770" i="39"/>
  <c r="L770" i="39"/>
  <c r="C770" i="39"/>
  <c r="E770" i="39"/>
  <c r="J770" i="39"/>
  <c r="M770" i="39"/>
  <c r="G770" i="39"/>
  <c r="A770" i="39"/>
  <c r="O770" i="39"/>
  <c r="H770" i="39"/>
  <c r="P770" i="39"/>
  <c r="I770" i="39"/>
  <c r="M2059" i="39"/>
  <c r="P2059" i="39"/>
  <c r="I2059" i="39"/>
  <c r="E2059" i="39"/>
  <c r="J2059" i="39"/>
  <c r="F2059" i="39"/>
  <c r="A2059" i="39"/>
  <c r="N2059" i="39"/>
  <c r="K2059" i="39"/>
  <c r="G2059" i="39"/>
  <c r="C2059" i="39"/>
  <c r="O2059" i="39"/>
  <c r="L2059" i="39"/>
  <c r="H2059" i="39"/>
  <c r="C2039" i="39"/>
  <c r="G2039" i="39"/>
  <c r="E2039" i="39"/>
  <c r="A2039" i="39"/>
  <c r="O2039" i="39"/>
  <c r="M2039" i="39"/>
  <c r="L2039" i="39"/>
  <c r="J2039" i="39"/>
  <c r="I2039" i="39"/>
  <c r="F2039" i="39"/>
  <c r="K2039" i="39"/>
  <c r="P2039" i="39"/>
  <c r="H2039" i="39"/>
  <c r="N2039" i="39"/>
  <c r="J2079" i="39"/>
  <c r="G2079" i="39"/>
  <c r="L2079" i="39"/>
  <c r="M2079" i="39"/>
  <c r="O2079" i="39"/>
  <c r="A2079" i="39"/>
  <c r="C2079" i="39"/>
  <c r="E2079" i="39"/>
  <c r="I2079" i="39"/>
  <c r="N2079" i="39"/>
  <c r="F2079" i="39"/>
  <c r="K2079" i="39"/>
  <c r="P2079" i="39"/>
  <c r="H2079" i="39"/>
  <c r="A2099" i="39"/>
  <c r="N2099" i="39"/>
  <c r="L2099" i="39"/>
  <c r="F2099" i="39"/>
  <c r="E2099" i="39"/>
  <c r="I2099" i="39"/>
  <c r="M2099" i="39"/>
  <c r="H2099" i="39"/>
  <c r="O2099" i="39"/>
  <c r="K2099" i="39"/>
  <c r="G2099" i="39"/>
  <c r="C2099" i="39"/>
  <c r="J2099" i="39"/>
  <c r="P2099" i="39"/>
  <c r="G2119" i="39"/>
  <c r="L2119" i="39"/>
  <c r="E2119" i="39"/>
  <c r="O2119" i="39"/>
  <c r="J2119" i="39"/>
  <c r="M2119" i="39"/>
  <c r="I2119" i="39"/>
  <c r="C2119" i="39"/>
  <c r="K2119" i="39"/>
  <c r="F2119" i="39"/>
  <c r="N2119" i="39"/>
  <c r="H2119" i="39"/>
  <c r="A2119" i="39"/>
  <c r="P2119" i="39"/>
  <c r="A2139" i="39"/>
  <c r="H2139" i="39"/>
  <c r="M2139" i="39"/>
  <c r="N2139" i="39"/>
  <c r="K2139" i="39"/>
  <c r="I2139" i="39"/>
  <c r="P2139" i="39"/>
  <c r="C2139" i="39"/>
  <c r="L2139" i="39"/>
  <c r="G2159" i="39"/>
  <c r="F2159" i="39"/>
  <c r="L2159" i="39"/>
  <c r="M2159" i="39"/>
  <c r="N2159" i="39"/>
  <c r="I2159" i="39"/>
  <c r="E2159" i="39"/>
  <c r="O2159" i="39"/>
  <c r="K2159" i="39"/>
  <c r="C2159" i="39"/>
  <c r="J2159" i="39"/>
  <c r="A2159" i="39"/>
  <c r="P2159" i="39"/>
  <c r="H2159" i="39"/>
  <c r="C2179" i="39"/>
  <c r="I2179" i="39"/>
  <c r="O2179" i="39"/>
  <c r="E2179" i="39"/>
  <c r="P2179" i="39"/>
  <c r="A2179" i="39"/>
  <c r="L2179" i="39"/>
  <c r="M2179" i="39"/>
  <c r="J2179" i="39"/>
  <c r="G2179" i="39"/>
  <c r="H2179" i="39"/>
  <c r="N2179" i="39"/>
  <c r="F2179" i="39"/>
  <c r="K2179" i="39"/>
  <c r="M2199" i="39"/>
  <c r="I2199" i="39"/>
  <c r="L2199" i="39"/>
  <c r="G2199" i="39"/>
  <c r="N2199" i="39"/>
  <c r="E2199" i="39"/>
  <c r="F2199" i="39"/>
  <c r="J2199" i="39"/>
  <c r="P2199" i="39"/>
  <c r="A2199" i="39"/>
  <c r="H2199" i="39"/>
  <c r="K2199" i="39"/>
  <c r="C2199" i="39"/>
  <c r="O2199" i="39"/>
  <c r="C2219" i="39"/>
  <c r="M2219" i="39"/>
  <c r="I2219" i="39"/>
  <c r="H2219" i="39"/>
  <c r="E2219" i="39"/>
  <c r="J2219" i="39"/>
  <c r="N2219" i="39"/>
  <c r="P2219" i="39"/>
  <c r="O2219" i="39"/>
  <c r="L2219" i="39"/>
  <c r="G2219" i="39"/>
  <c r="F2219" i="39"/>
  <c r="A2219" i="39"/>
  <c r="K2219" i="39"/>
  <c r="G2239" i="39"/>
  <c r="M2239" i="39"/>
  <c r="E2239" i="39"/>
  <c r="F2239" i="39"/>
  <c r="L2239" i="39"/>
  <c r="I2239" i="39"/>
  <c r="N2239" i="39"/>
  <c r="H2239" i="39"/>
  <c r="J2239" i="39"/>
  <c r="A2239" i="39"/>
  <c r="K2239" i="39"/>
  <c r="O2239" i="39"/>
  <c r="C2239" i="39"/>
  <c r="P2239" i="39"/>
  <c r="I2259" i="39"/>
  <c r="L2259" i="39"/>
  <c r="M2259" i="39"/>
  <c r="A2259" i="39"/>
  <c r="C2259" i="39"/>
  <c r="K2259" i="39"/>
  <c r="P2259" i="39"/>
  <c r="H2259" i="39"/>
  <c r="N2259" i="39"/>
  <c r="G2279" i="39"/>
  <c r="E2279" i="39"/>
  <c r="F2279" i="39"/>
  <c r="L2279" i="39"/>
  <c r="P2279" i="39"/>
  <c r="N2279" i="39"/>
  <c r="M2279" i="39"/>
  <c r="I2279" i="39"/>
  <c r="H2279" i="39"/>
  <c r="K2279" i="39"/>
  <c r="J2279" i="39"/>
  <c r="C2279" i="39"/>
  <c r="A2279" i="39"/>
  <c r="O2279" i="39"/>
  <c r="I2299" i="39"/>
  <c r="J2299" i="39"/>
  <c r="A2299" i="39"/>
  <c r="C2299" i="39"/>
  <c r="E2299" i="39"/>
  <c r="L2299" i="39"/>
  <c r="M2299" i="39"/>
  <c r="P2299" i="39"/>
  <c r="H2299" i="39"/>
  <c r="N2299" i="39"/>
  <c r="K2299" i="39"/>
  <c r="F2299" i="39"/>
  <c r="O2299" i="39"/>
  <c r="G2299" i="39"/>
  <c r="I2319" i="39"/>
  <c r="N2319" i="39"/>
  <c r="P2319" i="39"/>
  <c r="M2319" i="39"/>
  <c r="H2319" i="39"/>
  <c r="L2319" i="39"/>
  <c r="F2319" i="39"/>
  <c r="E2319" i="39"/>
  <c r="G2319" i="39"/>
  <c r="K2319" i="39"/>
  <c r="A2319" i="39"/>
  <c r="O2319" i="39"/>
  <c r="C2319" i="39"/>
  <c r="J2319" i="39"/>
  <c r="C2339" i="39"/>
  <c r="J2339" i="39"/>
  <c r="L2339" i="39"/>
  <c r="M2339" i="39"/>
  <c r="A2339" i="39"/>
  <c r="E2339" i="39"/>
  <c r="I2339" i="39"/>
  <c r="K2339" i="39"/>
  <c r="P2339" i="39"/>
  <c r="H2339" i="39"/>
  <c r="O2339" i="39"/>
  <c r="G2339" i="39"/>
  <c r="N2339" i="39"/>
  <c r="F2339" i="39"/>
  <c r="A2359" i="39"/>
  <c r="I2359" i="39"/>
  <c r="M2359" i="39"/>
  <c r="N2359" i="39"/>
  <c r="P2359" i="39"/>
  <c r="H2359" i="39"/>
  <c r="F2359" i="39"/>
  <c r="G2359" i="39"/>
  <c r="O2359" i="39"/>
  <c r="E2359" i="39"/>
  <c r="L2359" i="39"/>
  <c r="J2359" i="39"/>
  <c r="K2359" i="39"/>
  <c r="C2359" i="39"/>
  <c r="A2385" i="39"/>
  <c r="L2385" i="39"/>
  <c r="I2385" i="39"/>
  <c r="M2385" i="39"/>
  <c r="K2385" i="39"/>
  <c r="C2385" i="39"/>
  <c r="N2385" i="39"/>
  <c r="P2385" i="39"/>
  <c r="H2385" i="39"/>
  <c r="G2120" i="39"/>
  <c r="E2120" i="39"/>
  <c r="P2120" i="39"/>
  <c r="K2120" i="39"/>
  <c r="H2120" i="39"/>
  <c r="N2120" i="39"/>
  <c r="F2120" i="39"/>
  <c r="C2120" i="39"/>
  <c r="L2120" i="39"/>
  <c r="M2120" i="39"/>
  <c r="J2120" i="39"/>
  <c r="A2120" i="39"/>
  <c r="I2120" i="39"/>
  <c r="O2120" i="39"/>
  <c r="G2220" i="39"/>
  <c r="H2220" i="39"/>
  <c r="P2220" i="39"/>
  <c r="L2220" i="39"/>
  <c r="I2220" i="39"/>
  <c r="O2220" i="39"/>
  <c r="A2220" i="39"/>
  <c r="E2220" i="39"/>
  <c r="J2220" i="39"/>
  <c r="M2220" i="39"/>
  <c r="C2220" i="39"/>
  <c r="F2220" i="39"/>
  <c r="K2220" i="39"/>
  <c r="N2220" i="39"/>
  <c r="F2161" i="39"/>
  <c r="P2161" i="39"/>
  <c r="M2161" i="39"/>
  <c r="H2161" i="39"/>
  <c r="E2161" i="39"/>
  <c r="L2161" i="39"/>
  <c r="K2161" i="39"/>
  <c r="J2161" i="39"/>
  <c r="C2161" i="39"/>
  <c r="A2161" i="39"/>
  <c r="O2161" i="39"/>
  <c r="G2161" i="39"/>
  <c r="I2161" i="39"/>
  <c r="N2161" i="39"/>
  <c r="G2041" i="39"/>
  <c r="E2041" i="39"/>
  <c r="J2041" i="39"/>
  <c r="M2041" i="39"/>
  <c r="C2041" i="39"/>
  <c r="F2041" i="39"/>
  <c r="K2041" i="39"/>
  <c r="O2041" i="39"/>
  <c r="N2041" i="39"/>
  <c r="L2041" i="39"/>
  <c r="H2041" i="39"/>
  <c r="P2041" i="39"/>
  <c r="I2041" i="39"/>
  <c r="A2041" i="39"/>
  <c r="G2104" i="39"/>
  <c r="L2104" i="39"/>
  <c r="M2104" i="39"/>
  <c r="H2104" i="39"/>
  <c r="F2104" i="39"/>
  <c r="P2104" i="39"/>
  <c r="E2104" i="39"/>
  <c r="N2104" i="39"/>
  <c r="C2104" i="39"/>
  <c r="K2104" i="39"/>
  <c r="O2104" i="39"/>
  <c r="I2104" i="39"/>
  <c r="J2104" i="39"/>
  <c r="A2104" i="39"/>
  <c r="G2064" i="39"/>
  <c r="E2064" i="39"/>
  <c r="F2064" i="39"/>
  <c r="P2064" i="39"/>
  <c r="M2064" i="39"/>
  <c r="N2064" i="39"/>
  <c r="H2064" i="39"/>
  <c r="C2064" i="39"/>
  <c r="L2064" i="39"/>
  <c r="K2064" i="39"/>
  <c r="I2064" i="39"/>
  <c r="O2064" i="39"/>
  <c r="J2064" i="39"/>
  <c r="A2064" i="39"/>
  <c r="E2284" i="39"/>
  <c r="I2284" i="39"/>
  <c r="N2284" i="39"/>
  <c r="O2284" i="39"/>
  <c r="M2284" i="39"/>
  <c r="H2284" i="39"/>
  <c r="L2284" i="39"/>
  <c r="F2284" i="39"/>
  <c r="P2284" i="39"/>
  <c r="A2284" i="39"/>
  <c r="J2284" i="39"/>
  <c r="C2284" i="39"/>
  <c r="K2284" i="39"/>
  <c r="G2284" i="39"/>
  <c r="L2084" i="39"/>
  <c r="G2084" i="39"/>
  <c r="J2084" i="39"/>
  <c r="A2084" i="39"/>
  <c r="O2084" i="39"/>
  <c r="C2084" i="39"/>
  <c r="K2084" i="39"/>
  <c r="E2084" i="39"/>
  <c r="M2084" i="39"/>
  <c r="F2084" i="39"/>
  <c r="H2084" i="39"/>
  <c r="N2084" i="39"/>
  <c r="P2084" i="39"/>
  <c r="I2084" i="39"/>
  <c r="H2044" i="39"/>
  <c r="J2044" i="39"/>
  <c r="L2044" i="39"/>
  <c r="O2044" i="39"/>
  <c r="G2044" i="39"/>
  <c r="A2044" i="39"/>
  <c r="M2044" i="39"/>
  <c r="E2044" i="39"/>
  <c r="P2044" i="39"/>
  <c r="N2044" i="39"/>
  <c r="K2044" i="39"/>
  <c r="F2044" i="39"/>
  <c r="C2044" i="39"/>
  <c r="I2044" i="39"/>
  <c r="C2389" i="39"/>
  <c r="I2389" i="39"/>
  <c r="A2389" i="39"/>
  <c r="M2389" i="39"/>
  <c r="N2389" i="39"/>
  <c r="L2389" i="39"/>
  <c r="H2389" i="39"/>
  <c r="K2389" i="39"/>
  <c r="P2389" i="39"/>
  <c r="F2329" i="39"/>
  <c r="H2329" i="39"/>
  <c r="K2329" i="39"/>
  <c r="C2329" i="39"/>
  <c r="L2329" i="39"/>
  <c r="P2329" i="39"/>
  <c r="J2329" i="39"/>
  <c r="O2329" i="39"/>
  <c r="A2329" i="39"/>
  <c r="G2329" i="39"/>
  <c r="M2329" i="39"/>
  <c r="N2329" i="39"/>
  <c r="E2329" i="39"/>
  <c r="I2329" i="39"/>
  <c r="L2269" i="39"/>
  <c r="I2269" i="39"/>
  <c r="M2269" i="39"/>
  <c r="A2269" i="39"/>
  <c r="N2269" i="39"/>
  <c r="C2269" i="39"/>
  <c r="K2269" i="39"/>
  <c r="H2269" i="39"/>
  <c r="P2269" i="39"/>
  <c r="G2129" i="39"/>
  <c r="E2129" i="39"/>
  <c r="F2129" i="39"/>
  <c r="I2129" i="39"/>
  <c r="L2129" i="39"/>
  <c r="M2129" i="39"/>
  <c r="O2129" i="39"/>
  <c r="C2129" i="39"/>
  <c r="K2129" i="39"/>
  <c r="N2129" i="39"/>
  <c r="H2129" i="39"/>
  <c r="P2129" i="39"/>
  <c r="A2129" i="39"/>
  <c r="J2129" i="39"/>
  <c r="E499" i="39"/>
  <c r="C499" i="39"/>
  <c r="M499" i="39"/>
  <c r="H499" i="39"/>
  <c r="I499" i="39"/>
  <c r="P499" i="39"/>
  <c r="A499" i="39"/>
  <c r="K499" i="39"/>
  <c r="J499" i="39"/>
  <c r="L499" i="39"/>
  <c r="F499" i="39"/>
  <c r="N499" i="39"/>
  <c r="G499" i="39"/>
  <c r="O499" i="39"/>
  <c r="C684" i="39"/>
  <c r="K684" i="39"/>
  <c r="M684" i="39"/>
  <c r="O684" i="39"/>
  <c r="E684" i="39"/>
  <c r="F684" i="39"/>
  <c r="I684" i="39"/>
  <c r="N684" i="39"/>
  <c r="G684" i="39"/>
  <c r="H684" i="39"/>
  <c r="L684" i="39"/>
  <c r="P684" i="39"/>
  <c r="A684" i="39"/>
  <c r="J684" i="39"/>
  <c r="H578" i="39"/>
  <c r="C578" i="39"/>
  <c r="L578" i="39"/>
  <c r="K578" i="39"/>
  <c r="P578" i="39"/>
  <c r="E578" i="39"/>
  <c r="M578" i="39"/>
  <c r="F578" i="39"/>
  <c r="O578" i="39"/>
  <c r="I578" i="39"/>
  <c r="N578" i="39"/>
  <c r="J578" i="39"/>
  <c r="A578" i="39"/>
  <c r="G578" i="39"/>
  <c r="E476" i="39"/>
  <c r="C476" i="39"/>
  <c r="I476" i="39"/>
  <c r="K476" i="39"/>
  <c r="L476" i="39"/>
  <c r="A476" i="39"/>
  <c r="O476" i="39"/>
  <c r="G476" i="39"/>
  <c r="M476" i="39"/>
  <c r="J476" i="39"/>
  <c r="N476" i="39"/>
  <c r="F476" i="39"/>
  <c r="P476" i="39"/>
  <c r="H476" i="39"/>
  <c r="L695" i="39"/>
  <c r="H695" i="39"/>
  <c r="P695" i="39"/>
  <c r="I695" i="39"/>
  <c r="G695" i="39"/>
  <c r="F695" i="39"/>
  <c r="N695" i="39"/>
  <c r="O695" i="39"/>
  <c r="C695" i="39"/>
  <c r="J695" i="39"/>
  <c r="A695" i="39"/>
  <c r="E695" i="39"/>
  <c r="M695" i="39"/>
  <c r="K695" i="39"/>
  <c r="L759" i="39"/>
  <c r="M759" i="39"/>
  <c r="A759" i="39"/>
  <c r="C759" i="39"/>
  <c r="H759" i="39"/>
  <c r="I759" i="39"/>
  <c r="K759" i="39"/>
  <c r="N759" i="39"/>
  <c r="P759" i="39"/>
  <c r="F2183" i="39"/>
  <c r="E2183" i="39"/>
  <c r="I2183" i="39"/>
  <c r="M2183" i="39"/>
  <c r="N2183" i="39"/>
  <c r="G2183" i="39"/>
  <c r="L2183" i="39"/>
  <c r="K2183" i="39"/>
  <c r="P2183" i="39"/>
  <c r="C2183" i="39"/>
  <c r="H2183" i="39"/>
  <c r="O2183" i="39"/>
  <c r="J2183" i="39"/>
  <c r="A2183" i="39"/>
  <c r="E2283" i="39"/>
  <c r="I2283" i="39"/>
  <c r="C2283" i="39"/>
  <c r="J2283" i="39"/>
  <c r="L2283" i="39"/>
  <c r="A2283" i="39"/>
  <c r="M2283" i="39"/>
  <c r="P2283" i="39"/>
  <c r="N2283" i="39"/>
  <c r="K2283" i="39"/>
  <c r="H2283" i="39"/>
  <c r="F2283" i="39"/>
  <c r="O2283" i="39"/>
  <c r="G2283" i="39"/>
  <c r="J2060" i="39"/>
  <c r="G2060" i="39"/>
  <c r="A2060" i="39"/>
  <c r="O2060" i="39"/>
  <c r="P2060" i="39"/>
  <c r="L2060" i="39"/>
  <c r="I2060" i="39"/>
  <c r="C2060" i="39"/>
  <c r="K2060" i="39"/>
  <c r="E2060" i="39"/>
  <c r="M2060" i="39"/>
  <c r="F2060" i="39"/>
  <c r="H2060" i="39"/>
  <c r="N2060" i="39"/>
  <c r="H2144" i="39"/>
  <c r="O2144" i="39"/>
  <c r="F2144" i="39"/>
  <c r="E2144" i="39"/>
  <c r="L2144" i="39"/>
  <c r="M2144" i="39"/>
  <c r="J2144" i="39"/>
  <c r="G2144" i="39"/>
  <c r="N2144" i="39"/>
  <c r="A2144" i="39"/>
  <c r="C2144" i="39"/>
  <c r="P2144" i="39"/>
  <c r="I2144" i="39"/>
  <c r="K2144" i="39"/>
  <c r="F2069" i="39"/>
  <c r="O2069" i="39"/>
  <c r="M2069" i="39"/>
  <c r="E2069" i="39"/>
  <c r="C2069" i="39"/>
  <c r="A2069" i="39"/>
  <c r="P2069" i="39"/>
  <c r="G2069" i="39"/>
  <c r="I2069" i="39"/>
  <c r="H2069" i="39"/>
  <c r="J2069" i="39"/>
  <c r="K2069" i="39"/>
  <c r="L2069" i="39"/>
  <c r="N2069" i="39"/>
  <c r="N424" i="39"/>
  <c r="O424" i="39"/>
  <c r="F424" i="39"/>
  <c r="A424" i="39"/>
  <c r="C424" i="39"/>
  <c r="J424" i="39"/>
  <c r="P424" i="39"/>
  <c r="G424" i="39"/>
  <c r="H424" i="39"/>
  <c r="E424" i="39"/>
  <c r="I424" i="39"/>
  <c r="L424" i="39"/>
  <c r="M424" i="39"/>
  <c r="K424" i="39"/>
  <c r="E425" i="39"/>
  <c r="A425" i="39"/>
  <c r="L425" i="39"/>
  <c r="J425" i="39"/>
  <c r="P425" i="39"/>
  <c r="N425" i="39"/>
  <c r="I425" i="39"/>
  <c r="G425" i="39"/>
  <c r="O425" i="39"/>
  <c r="C425" i="39"/>
  <c r="M425" i="39"/>
  <c r="H425" i="39"/>
  <c r="K425" i="39"/>
  <c r="F425" i="39"/>
  <c r="L501" i="39"/>
  <c r="H501" i="39"/>
  <c r="P501" i="39"/>
  <c r="E501" i="39"/>
  <c r="I501" i="39"/>
  <c r="M501" i="39"/>
  <c r="A501" i="39"/>
  <c r="F501" i="39"/>
  <c r="J501" i="39"/>
  <c r="O501" i="39"/>
  <c r="N501" i="39"/>
  <c r="C501" i="39"/>
  <c r="G501" i="39"/>
  <c r="K501" i="39"/>
  <c r="G502" i="39"/>
  <c r="E502" i="39"/>
  <c r="I502" i="39"/>
  <c r="J502" i="39"/>
  <c r="K502" i="39"/>
  <c r="C502" i="39"/>
  <c r="F502" i="39"/>
  <c r="N502" i="39"/>
  <c r="L502" i="39"/>
  <c r="A502" i="39"/>
  <c r="M502" i="39"/>
  <c r="O502" i="39"/>
  <c r="P502" i="39"/>
  <c r="H502" i="39"/>
  <c r="L508" i="39"/>
  <c r="I508" i="39"/>
  <c r="K508" i="39"/>
  <c r="C508" i="39"/>
  <c r="E508" i="39"/>
  <c r="A508" i="39"/>
  <c r="P508" i="39"/>
  <c r="M508" i="39"/>
  <c r="J508" i="39"/>
  <c r="F508" i="39"/>
  <c r="N508" i="39"/>
  <c r="G508" i="39"/>
  <c r="O508" i="39"/>
  <c r="H508" i="39"/>
  <c r="P635" i="39"/>
  <c r="N635" i="39"/>
  <c r="H635" i="39"/>
  <c r="L635" i="39"/>
  <c r="M635" i="39"/>
  <c r="A635" i="39"/>
  <c r="K635" i="39"/>
  <c r="C635" i="39"/>
  <c r="I635" i="39"/>
  <c r="E638" i="39"/>
  <c r="C638" i="39"/>
  <c r="N638" i="39"/>
  <c r="J638" i="39"/>
  <c r="O638" i="39"/>
  <c r="G638" i="39"/>
  <c r="K638" i="39"/>
  <c r="A638" i="39"/>
  <c r="F638" i="39"/>
  <c r="L638" i="39"/>
  <c r="P638" i="39"/>
  <c r="H638" i="39"/>
  <c r="I638" i="39"/>
  <c r="M638" i="39"/>
  <c r="K519" i="39"/>
  <c r="N519" i="39"/>
  <c r="C519" i="39"/>
  <c r="L519" i="39"/>
  <c r="M519" i="39"/>
  <c r="H519" i="39"/>
  <c r="A519" i="39"/>
  <c r="P519" i="39"/>
  <c r="I519" i="39"/>
  <c r="H530" i="39"/>
  <c r="J530" i="39"/>
  <c r="M530" i="39"/>
  <c r="G530" i="39"/>
  <c r="E530" i="39"/>
  <c r="C530" i="39"/>
  <c r="I530" i="39"/>
  <c r="O530" i="39"/>
  <c r="F530" i="39"/>
  <c r="L530" i="39"/>
  <c r="A530" i="39"/>
  <c r="N530" i="39"/>
  <c r="P530" i="39"/>
  <c r="K530" i="39"/>
  <c r="F673" i="39"/>
  <c r="K673" i="39"/>
  <c r="J673" i="39"/>
  <c r="H673" i="39"/>
  <c r="P673" i="39"/>
  <c r="I673" i="39"/>
  <c r="C673" i="39"/>
  <c r="O673" i="39"/>
  <c r="L673" i="39"/>
  <c r="A673" i="39"/>
  <c r="E673" i="39"/>
  <c r="N673" i="39"/>
  <c r="M673" i="39"/>
  <c r="G673" i="39"/>
  <c r="J687" i="39"/>
  <c r="O687" i="39"/>
  <c r="H687" i="39"/>
  <c r="I687" i="39"/>
  <c r="L687" i="39"/>
  <c r="P687" i="39"/>
  <c r="N687" i="39"/>
  <c r="F687" i="39"/>
  <c r="A687" i="39"/>
  <c r="G687" i="39"/>
  <c r="K687" i="39"/>
  <c r="E687" i="39"/>
  <c r="M687" i="39"/>
  <c r="C687" i="39"/>
  <c r="P597" i="39"/>
  <c r="G597" i="39"/>
  <c r="E597" i="39"/>
  <c r="J597" i="39"/>
  <c r="K597" i="39"/>
  <c r="F597" i="39"/>
  <c r="L597" i="39"/>
  <c r="N597" i="39"/>
  <c r="A597" i="39"/>
  <c r="H597" i="39"/>
  <c r="M597" i="39"/>
  <c r="I597" i="39"/>
  <c r="C597" i="39"/>
  <c r="O597" i="39"/>
  <c r="M608" i="39"/>
  <c r="E608" i="39"/>
  <c r="K608" i="39"/>
  <c r="I608" i="39"/>
  <c r="H608" i="39"/>
  <c r="F608" i="39"/>
  <c r="A608" i="39"/>
  <c r="N608" i="39"/>
  <c r="O608" i="39"/>
  <c r="J608" i="39"/>
  <c r="C608" i="39"/>
  <c r="G608" i="39"/>
  <c r="L608" i="39"/>
  <c r="P608" i="39"/>
  <c r="M656" i="39"/>
  <c r="K656" i="39"/>
  <c r="C656" i="39"/>
  <c r="L656" i="39"/>
  <c r="P656" i="39"/>
  <c r="H656" i="39"/>
  <c r="I656" i="39"/>
  <c r="A656" i="39"/>
  <c r="N656" i="39"/>
  <c r="G667" i="39"/>
  <c r="J667" i="39"/>
  <c r="P667" i="39"/>
  <c r="K667" i="39"/>
  <c r="N667" i="39"/>
  <c r="C667" i="39"/>
  <c r="H667" i="39"/>
  <c r="E667" i="39"/>
  <c r="L667" i="39"/>
  <c r="F667" i="39"/>
  <c r="A667" i="39"/>
  <c r="M667" i="39"/>
  <c r="I667" i="39"/>
  <c r="O667" i="39"/>
  <c r="J580" i="39"/>
  <c r="F580" i="39"/>
  <c r="I580" i="39"/>
  <c r="N580" i="39"/>
  <c r="L580" i="39"/>
  <c r="A580" i="39"/>
  <c r="C580" i="39"/>
  <c r="G580" i="39"/>
  <c r="O580" i="39"/>
  <c r="K580" i="39"/>
  <c r="M580" i="39"/>
  <c r="E580" i="39"/>
  <c r="P580" i="39"/>
  <c r="H580" i="39"/>
  <c r="K589" i="39"/>
  <c r="J589" i="39"/>
  <c r="A589" i="39"/>
  <c r="E589" i="39"/>
  <c r="O589" i="39"/>
  <c r="M589" i="39"/>
  <c r="C589" i="39"/>
  <c r="G589" i="39"/>
  <c r="L589" i="39"/>
  <c r="P589" i="39"/>
  <c r="I589" i="39"/>
  <c r="H589" i="39"/>
  <c r="F589" i="39"/>
  <c r="N589" i="39"/>
  <c r="M445" i="39"/>
  <c r="P445" i="39"/>
  <c r="I445" i="39"/>
  <c r="L445" i="39"/>
  <c r="H445" i="39"/>
  <c r="F445" i="39"/>
  <c r="E445" i="39"/>
  <c r="N445" i="39"/>
  <c r="C445" i="39"/>
  <c r="K445" i="39"/>
  <c r="G445" i="39"/>
  <c r="J445" i="39"/>
  <c r="O445" i="39"/>
  <c r="A445" i="39"/>
  <c r="L444" i="39"/>
  <c r="E444" i="39"/>
  <c r="O444" i="39"/>
  <c r="P444" i="39"/>
  <c r="C444" i="39"/>
  <c r="H444" i="39"/>
  <c r="N444" i="39"/>
  <c r="F444" i="39"/>
  <c r="K444" i="39"/>
  <c r="I444" i="39"/>
  <c r="M444" i="39"/>
  <c r="G444" i="39"/>
  <c r="A444" i="39"/>
  <c r="J444" i="39"/>
  <c r="E465" i="39"/>
  <c r="F465" i="39"/>
  <c r="N465" i="39"/>
  <c r="C465" i="39"/>
  <c r="M465" i="39"/>
  <c r="P465" i="39"/>
  <c r="K465" i="39"/>
  <c r="A465" i="39"/>
  <c r="L465" i="39"/>
  <c r="J465" i="39"/>
  <c r="H465" i="39"/>
  <c r="O465" i="39"/>
  <c r="I465" i="39"/>
  <c r="G465" i="39"/>
  <c r="N455" i="39"/>
  <c r="H455" i="39"/>
  <c r="O455" i="39"/>
  <c r="C455" i="39"/>
  <c r="K455" i="39"/>
  <c r="A455" i="39"/>
  <c r="L455" i="39"/>
  <c r="E455" i="39"/>
  <c r="F455" i="39"/>
  <c r="P455" i="39"/>
  <c r="G455" i="39"/>
  <c r="J455" i="39"/>
  <c r="M455" i="39"/>
  <c r="I455" i="39"/>
  <c r="L469" i="39"/>
  <c r="E469" i="39"/>
  <c r="J469" i="39"/>
  <c r="M469" i="39"/>
  <c r="N469" i="39"/>
  <c r="A469" i="39"/>
  <c r="P469" i="39"/>
  <c r="F469" i="39"/>
  <c r="H469" i="39"/>
  <c r="C469" i="39"/>
  <c r="I469" i="39"/>
  <c r="K469" i="39"/>
  <c r="G469" i="39"/>
  <c r="O469" i="39"/>
  <c r="A535" i="39"/>
  <c r="L535" i="39"/>
  <c r="N535" i="39"/>
  <c r="C535" i="39"/>
  <c r="H535" i="39"/>
  <c r="P535" i="39"/>
  <c r="K535" i="39"/>
  <c r="M535" i="39"/>
  <c r="I535" i="39"/>
  <c r="J548" i="39"/>
  <c r="H548" i="39"/>
  <c r="I548" i="39"/>
  <c r="O548" i="39"/>
  <c r="K548" i="39"/>
  <c r="P548" i="39"/>
  <c r="G548" i="39"/>
  <c r="C548" i="39"/>
  <c r="L548" i="39"/>
  <c r="E548" i="39"/>
  <c r="A548" i="39"/>
  <c r="M548" i="39"/>
  <c r="F548" i="39"/>
  <c r="N548" i="39"/>
  <c r="A473" i="39"/>
  <c r="F473" i="39"/>
  <c r="O473" i="39"/>
  <c r="E473" i="39"/>
  <c r="I473" i="39"/>
  <c r="J473" i="39"/>
  <c r="M473" i="39"/>
  <c r="L473" i="39"/>
  <c r="N473" i="39"/>
  <c r="C473" i="39"/>
  <c r="K473" i="39"/>
  <c r="P473" i="39"/>
  <c r="H473" i="39"/>
  <c r="G473" i="39"/>
  <c r="L489" i="39"/>
  <c r="I489" i="39"/>
  <c r="A489" i="39"/>
  <c r="M489" i="39"/>
  <c r="P489" i="39"/>
  <c r="N489" i="39"/>
  <c r="E489" i="39"/>
  <c r="F489" i="39"/>
  <c r="H489" i="39"/>
  <c r="J489" i="39"/>
  <c r="O489" i="39"/>
  <c r="G489" i="39"/>
  <c r="K489" i="39"/>
  <c r="C489" i="39"/>
  <c r="K553" i="39"/>
  <c r="L553" i="39"/>
  <c r="A553" i="39"/>
  <c r="P553" i="39"/>
  <c r="G553" i="39"/>
  <c r="E553" i="39"/>
  <c r="C553" i="39"/>
  <c r="N553" i="39"/>
  <c r="M553" i="39"/>
  <c r="F553" i="39"/>
  <c r="O553" i="39"/>
  <c r="H553" i="39"/>
  <c r="I553" i="39"/>
  <c r="J553" i="39"/>
  <c r="A568" i="39"/>
  <c r="P568" i="39"/>
  <c r="F568" i="39"/>
  <c r="I568" i="39"/>
  <c r="H568" i="39"/>
  <c r="J568" i="39"/>
  <c r="L568" i="39"/>
  <c r="M568" i="39"/>
  <c r="N568" i="39"/>
  <c r="O568" i="39"/>
  <c r="E568" i="39"/>
  <c r="G568" i="39"/>
  <c r="K568" i="39"/>
  <c r="C568" i="39"/>
  <c r="N617" i="39"/>
  <c r="L617" i="39"/>
  <c r="H617" i="39"/>
  <c r="F617" i="39"/>
  <c r="P617" i="39"/>
  <c r="G617" i="39"/>
  <c r="O617" i="39"/>
  <c r="I617" i="39"/>
  <c r="A617" i="39"/>
  <c r="J617" i="39"/>
  <c r="C617" i="39"/>
  <c r="E617" i="39"/>
  <c r="K617" i="39"/>
  <c r="M617" i="39"/>
  <c r="G630" i="39"/>
  <c r="N630" i="39"/>
  <c r="A630" i="39"/>
  <c r="M630" i="39"/>
  <c r="J630" i="39"/>
  <c r="E630" i="39"/>
  <c r="F630" i="39"/>
  <c r="L630" i="39"/>
  <c r="I630" i="39"/>
  <c r="H630" i="39"/>
  <c r="O630" i="39"/>
  <c r="K630" i="39"/>
  <c r="C630" i="39"/>
  <c r="P630" i="39"/>
  <c r="F696" i="39"/>
  <c r="N696" i="39"/>
  <c r="O696" i="39"/>
  <c r="G696" i="39"/>
  <c r="L696" i="39"/>
  <c r="P696" i="39"/>
  <c r="H696" i="39"/>
  <c r="I696" i="39"/>
  <c r="J696" i="39"/>
  <c r="A696" i="39"/>
  <c r="K696" i="39"/>
  <c r="E696" i="39"/>
  <c r="C696" i="39"/>
  <c r="M696" i="39"/>
  <c r="L698" i="39"/>
  <c r="P698" i="39"/>
  <c r="E698" i="39"/>
  <c r="I698" i="39"/>
  <c r="M698" i="39"/>
  <c r="A698" i="39"/>
  <c r="F698" i="39"/>
  <c r="J698" i="39"/>
  <c r="H698" i="39"/>
  <c r="N698" i="39"/>
  <c r="C698" i="39"/>
  <c r="G698" i="39"/>
  <c r="K698" i="39"/>
  <c r="O698" i="39"/>
  <c r="E720" i="39"/>
  <c r="G720" i="39"/>
  <c r="N720" i="39"/>
  <c r="P720" i="39"/>
  <c r="K720" i="39"/>
  <c r="I720" i="39"/>
  <c r="O720" i="39"/>
  <c r="A720" i="39"/>
  <c r="F720" i="39"/>
  <c r="J720" i="39"/>
  <c r="H720" i="39"/>
  <c r="L720" i="39"/>
  <c r="C720" i="39"/>
  <c r="M720" i="39"/>
  <c r="G726" i="39"/>
  <c r="L726" i="39"/>
  <c r="A726" i="39"/>
  <c r="O726" i="39"/>
  <c r="P726" i="39"/>
  <c r="H726" i="39"/>
  <c r="I726" i="39"/>
  <c r="F726" i="39"/>
  <c r="N726" i="39"/>
  <c r="C726" i="39"/>
  <c r="M726" i="39"/>
  <c r="E726" i="39"/>
  <c r="K726" i="39"/>
  <c r="J726" i="39"/>
  <c r="K745" i="39"/>
  <c r="E745" i="39"/>
  <c r="J745" i="39"/>
  <c r="A745" i="39"/>
  <c r="C745" i="39"/>
  <c r="L745" i="39"/>
  <c r="G745" i="39"/>
  <c r="F745" i="39"/>
  <c r="O745" i="39"/>
  <c r="P745" i="39"/>
  <c r="M745" i="39"/>
  <c r="N745" i="39"/>
  <c r="I745" i="39"/>
  <c r="H745" i="39"/>
  <c r="A743" i="39"/>
  <c r="E743" i="39"/>
  <c r="I743" i="39"/>
  <c r="F743" i="39"/>
  <c r="M743" i="39"/>
  <c r="J743" i="39"/>
  <c r="C743" i="39"/>
  <c r="L743" i="39"/>
  <c r="N743" i="39"/>
  <c r="H743" i="39"/>
  <c r="O743" i="39"/>
  <c r="G743" i="39"/>
  <c r="K743" i="39"/>
  <c r="P743" i="39"/>
  <c r="A761" i="39"/>
  <c r="C761" i="39"/>
  <c r="K761" i="39"/>
  <c r="L761" i="39"/>
  <c r="M761" i="39"/>
  <c r="I761" i="39"/>
  <c r="N761" i="39"/>
  <c r="P761" i="39"/>
  <c r="H761" i="39"/>
  <c r="L755" i="39"/>
  <c r="M755" i="39"/>
  <c r="A755" i="39"/>
  <c r="I755" i="39"/>
  <c r="K755" i="39"/>
  <c r="P755" i="39"/>
  <c r="C755" i="39"/>
  <c r="H755" i="39"/>
  <c r="N755" i="39"/>
  <c r="L763" i="39"/>
  <c r="M763" i="39"/>
  <c r="A763" i="39"/>
  <c r="C763" i="39"/>
  <c r="H763" i="39"/>
  <c r="N763" i="39"/>
  <c r="K763" i="39"/>
  <c r="I763" i="39"/>
  <c r="P763" i="39"/>
  <c r="G2068" i="39"/>
  <c r="C2068" i="39"/>
  <c r="O2068" i="39"/>
  <c r="K2068" i="39"/>
  <c r="E2068" i="39"/>
  <c r="M2068" i="39"/>
  <c r="F2068" i="39"/>
  <c r="A2068" i="39"/>
  <c r="H2068" i="39"/>
  <c r="N2068" i="39"/>
  <c r="J2068" i="39"/>
  <c r="P2068" i="39"/>
  <c r="L2068" i="39"/>
  <c r="I2068" i="39"/>
  <c r="G2048" i="39"/>
  <c r="E2048" i="39"/>
  <c r="P2048" i="39"/>
  <c r="M2048" i="39"/>
  <c r="K2048" i="39"/>
  <c r="H2048" i="39"/>
  <c r="L2048" i="39"/>
  <c r="F2048" i="39"/>
  <c r="C2048" i="39"/>
  <c r="N2048" i="39"/>
  <c r="A2048" i="39"/>
  <c r="O2048" i="39"/>
  <c r="I2048" i="39"/>
  <c r="J2048" i="39"/>
  <c r="G2088" i="39"/>
  <c r="E2088" i="39"/>
  <c r="F2088" i="39"/>
  <c r="P2088" i="39"/>
  <c r="L2088" i="39"/>
  <c r="K2088" i="39"/>
  <c r="M2088" i="39"/>
  <c r="H2088" i="39"/>
  <c r="N2088" i="39"/>
  <c r="C2088" i="39"/>
  <c r="O2088" i="39"/>
  <c r="J2088" i="39"/>
  <c r="A2088" i="39"/>
  <c r="I2088" i="39"/>
  <c r="I2108" i="39"/>
  <c r="G2108" i="39"/>
  <c r="O2108" i="39"/>
  <c r="L2108" i="39"/>
  <c r="N2108" i="39"/>
  <c r="H2108" i="39"/>
  <c r="P2108" i="39"/>
  <c r="C2108" i="39"/>
  <c r="J2108" i="39"/>
  <c r="K2108" i="39"/>
  <c r="E2108" i="39"/>
  <c r="M2108" i="39"/>
  <c r="A2108" i="39"/>
  <c r="F2108" i="39"/>
  <c r="G2128" i="39"/>
  <c r="K2128" i="39"/>
  <c r="P2128" i="39"/>
  <c r="E2128" i="39"/>
  <c r="C2128" i="39"/>
  <c r="L2128" i="39"/>
  <c r="M2128" i="39"/>
  <c r="F2128" i="39"/>
  <c r="H2128" i="39"/>
  <c r="N2128" i="39"/>
  <c r="A2128" i="39"/>
  <c r="I2128" i="39"/>
  <c r="O2128" i="39"/>
  <c r="J2128" i="39"/>
  <c r="K2148" i="39"/>
  <c r="P2148" i="39"/>
  <c r="H2148" i="39"/>
  <c r="N2148" i="39"/>
  <c r="M2148" i="39"/>
  <c r="C2148" i="39"/>
  <c r="A2148" i="39"/>
  <c r="I2148" i="39"/>
  <c r="L2148" i="39"/>
  <c r="F2168" i="39"/>
  <c r="E2168" i="39"/>
  <c r="L2168" i="39"/>
  <c r="O2168" i="39"/>
  <c r="H2168" i="39"/>
  <c r="J2168" i="39"/>
  <c r="N2168" i="39"/>
  <c r="G2168" i="39"/>
  <c r="M2168" i="39"/>
  <c r="A2168" i="39"/>
  <c r="K2168" i="39"/>
  <c r="C2168" i="39"/>
  <c r="P2168" i="39"/>
  <c r="I2168" i="39"/>
  <c r="G2188" i="39"/>
  <c r="A2188" i="39"/>
  <c r="N2188" i="39"/>
  <c r="M2188" i="39"/>
  <c r="J2188" i="39"/>
  <c r="P2188" i="39"/>
  <c r="F2188" i="39"/>
  <c r="H2188" i="39"/>
  <c r="E2188" i="39"/>
  <c r="K2188" i="39"/>
  <c r="L2188" i="39"/>
  <c r="C2188" i="39"/>
  <c r="I2188" i="39"/>
  <c r="O2188" i="39"/>
  <c r="H2208" i="39"/>
  <c r="O2208" i="39"/>
  <c r="L2208" i="39"/>
  <c r="E2208" i="39"/>
  <c r="F2208" i="39"/>
  <c r="A2208" i="39"/>
  <c r="M2208" i="39"/>
  <c r="J2208" i="39"/>
  <c r="G2208" i="39"/>
  <c r="N2208" i="39"/>
  <c r="C2208" i="39"/>
  <c r="P2208" i="39"/>
  <c r="I2208" i="39"/>
  <c r="K2208" i="39"/>
  <c r="I2228" i="39"/>
  <c r="L2228" i="39"/>
  <c r="J2228" i="39"/>
  <c r="O2228" i="39"/>
  <c r="C2228" i="39"/>
  <c r="H2228" i="39"/>
  <c r="K2228" i="39"/>
  <c r="P2228" i="39"/>
  <c r="E2228" i="39"/>
  <c r="M2228" i="39"/>
  <c r="F2228" i="39"/>
  <c r="N2228" i="39"/>
  <c r="A2228" i="39"/>
  <c r="G2228" i="39"/>
  <c r="H2248" i="39"/>
  <c r="N2248" i="39"/>
  <c r="O2248" i="39"/>
  <c r="F2248" i="39"/>
  <c r="G2248" i="39"/>
  <c r="J2248" i="39"/>
  <c r="A2248" i="39"/>
  <c r="M2248" i="39"/>
  <c r="L2248" i="39"/>
  <c r="E2248" i="39"/>
  <c r="P2248" i="39"/>
  <c r="K2248" i="39"/>
  <c r="C2248" i="39"/>
  <c r="I2248" i="39"/>
  <c r="I2268" i="39"/>
  <c r="L2268" i="39"/>
  <c r="H2268" i="39"/>
  <c r="P2268" i="39"/>
  <c r="N2268" i="39"/>
  <c r="A2268" i="39"/>
  <c r="C2268" i="39"/>
  <c r="K2268" i="39"/>
  <c r="M2268" i="39"/>
  <c r="H2288" i="39"/>
  <c r="O2288" i="39"/>
  <c r="L2288" i="39"/>
  <c r="J2288" i="39"/>
  <c r="I2288" i="39"/>
  <c r="N2288" i="39"/>
  <c r="E2288" i="39"/>
  <c r="A2288" i="39"/>
  <c r="G2288" i="39"/>
  <c r="M2288" i="39"/>
  <c r="F2288" i="39"/>
  <c r="K2288" i="39"/>
  <c r="C2288" i="39"/>
  <c r="P2288" i="39"/>
  <c r="J2308" i="39"/>
  <c r="C2308" i="39"/>
  <c r="G2308" i="39"/>
  <c r="O2308" i="39"/>
  <c r="F2308" i="39"/>
  <c r="N2308" i="39"/>
  <c r="A2308" i="39"/>
  <c r="L2308" i="39"/>
  <c r="K2308" i="39"/>
  <c r="E2308" i="39"/>
  <c r="M2308" i="39"/>
  <c r="H2308" i="39"/>
  <c r="P2308" i="39"/>
  <c r="I2308" i="39"/>
  <c r="G2328" i="39"/>
  <c r="N2328" i="39"/>
  <c r="A2328" i="39"/>
  <c r="O2328" i="39"/>
  <c r="H2328" i="39"/>
  <c r="F2328" i="39"/>
  <c r="I2328" i="39"/>
  <c r="J2328" i="39"/>
  <c r="L2328" i="39"/>
  <c r="M2328" i="39"/>
  <c r="E2328" i="39"/>
  <c r="P2328" i="39"/>
  <c r="K2328" i="39"/>
  <c r="C2328" i="39"/>
  <c r="E2348" i="39"/>
  <c r="K2348" i="39"/>
  <c r="N2348" i="39"/>
  <c r="F2348" i="39"/>
  <c r="L2348" i="39"/>
  <c r="A2348" i="39"/>
  <c r="J2348" i="39"/>
  <c r="C2348" i="39"/>
  <c r="I2348" i="39"/>
  <c r="P2348" i="39"/>
  <c r="H2348" i="39"/>
  <c r="O2348" i="39"/>
  <c r="M2348" i="39"/>
  <c r="G2348" i="39"/>
  <c r="A2368" i="39"/>
  <c r="L2368" i="39"/>
  <c r="C2368" i="39"/>
  <c r="E2368" i="39"/>
  <c r="G2368" i="39"/>
  <c r="N2368" i="39"/>
  <c r="P2368" i="39"/>
  <c r="F2368" i="39"/>
  <c r="I2368" i="39"/>
  <c r="M2368" i="39"/>
  <c r="J2368" i="39"/>
  <c r="H2368" i="39"/>
  <c r="O2368" i="39"/>
  <c r="K2368" i="39"/>
  <c r="L2388" i="39"/>
  <c r="C2388" i="39"/>
  <c r="N2388" i="39"/>
  <c r="K2388" i="39"/>
  <c r="A2388" i="39"/>
  <c r="M2388" i="39"/>
  <c r="I2388" i="39"/>
  <c r="P2388" i="39"/>
  <c r="H2388" i="39"/>
  <c r="F2121" i="39"/>
  <c r="G2121" i="39"/>
  <c r="N2121" i="39"/>
  <c r="I2121" i="39"/>
  <c r="E2121" i="39"/>
  <c r="M2121" i="39"/>
  <c r="H2121" i="39"/>
  <c r="P2121" i="39"/>
  <c r="A2121" i="39"/>
  <c r="J2121" i="39"/>
  <c r="O2121" i="39"/>
  <c r="C2121" i="39"/>
  <c r="L2121" i="39"/>
  <c r="K2121" i="39"/>
  <c r="L2221" i="39"/>
  <c r="H2221" i="39"/>
  <c r="P2221" i="39"/>
  <c r="E2221" i="39"/>
  <c r="I2221" i="39"/>
  <c r="M2221" i="39"/>
  <c r="A2221" i="39"/>
  <c r="F2221" i="39"/>
  <c r="J2221" i="39"/>
  <c r="N2221" i="39"/>
  <c r="C2221" i="39"/>
  <c r="G2221" i="39"/>
  <c r="K2221" i="39"/>
  <c r="O2221" i="39"/>
  <c r="N2320" i="39"/>
  <c r="F2320" i="39"/>
  <c r="G2320" i="39"/>
  <c r="J2320" i="39"/>
  <c r="L2320" i="39"/>
  <c r="M2320" i="39"/>
  <c r="I2320" i="39"/>
  <c r="O2320" i="39"/>
  <c r="H2320" i="39"/>
  <c r="A2320" i="39"/>
  <c r="K2320" i="39"/>
  <c r="C2320" i="39"/>
  <c r="P2320" i="39"/>
  <c r="E2320" i="39"/>
  <c r="G2100" i="39"/>
  <c r="J2100" i="39"/>
  <c r="A2100" i="39"/>
  <c r="P2100" i="39"/>
  <c r="I2100" i="39"/>
  <c r="L2100" i="39"/>
  <c r="C2100" i="39"/>
  <c r="K2100" i="39"/>
  <c r="E2100" i="39"/>
  <c r="M2100" i="39"/>
  <c r="F2100" i="39"/>
  <c r="H2100" i="39"/>
  <c r="N2100" i="39"/>
  <c r="O2100" i="39"/>
  <c r="E2372" i="39"/>
  <c r="A2372" i="39"/>
  <c r="L2372" i="39"/>
  <c r="F2372" i="39"/>
  <c r="J2372" i="39"/>
  <c r="K2372" i="39"/>
  <c r="N2372" i="39"/>
  <c r="C2372" i="39"/>
  <c r="P2372" i="39"/>
  <c r="G2372" i="39"/>
  <c r="I2372" i="39"/>
  <c r="H2372" i="39"/>
  <c r="M2372" i="39"/>
  <c r="O2372" i="39"/>
  <c r="N2132" i="39"/>
  <c r="P2132" i="39"/>
  <c r="G2132" i="39"/>
  <c r="H2132" i="39"/>
  <c r="C2132" i="39"/>
  <c r="I2132" i="39"/>
  <c r="K2132" i="39"/>
  <c r="J2132" i="39"/>
  <c r="E2132" i="39"/>
  <c r="L2132" i="39"/>
  <c r="M2132" i="39"/>
  <c r="O2132" i="39"/>
  <c r="F2132" i="39"/>
  <c r="A2132" i="39"/>
  <c r="G2212" i="39"/>
  <c r="C2212" i="39"/>
  <c r="P2212" i="39"/>
  <c r="A2212" i="39"/>
  <c r="H2212" i="39"/>
  <c r="L2212" i="39"/>
  <c r="I2212" i="39"/>
  <c r="E2212" i="39"/>
  <c r="J2212" i="39"/>
  <c r="F2212" i="39"/>
  <c r="N2212" i="39"/>
  <c r="O2212" i="39"/>
  <c r="M2212" i="39"/>
  <c r="K2212" i="39"/>
  <c r="G2312" i="39"/>
  <c r="H2312" i="39"/>
  <c r="F2312" i="39"/>
  <c r="I2312" i="39"/>
  <c r="L2312" i="39"/>
  <c r="M2312" i="39"/>
  <c r="N2312" i="39"/>
  <c r="A2312" i="39"/>
  <c r="O2312" i="39"/>
  <c r="E2312" i="39"/>
  <c r="J2312" i="39"/>
  <c r="P2312" i="39"/>
  <c r="K2312" i="39"/>
  <c r="C2312" i="39"/>
  <c r="G2332" i="39"/>
  <c r="C2332" i="39"/>
  <c r="K2332" i="39"/>
  <c r="N2332" i="39"/>
  <c r="E2332" i="39"/>
  <c r="F2332" i="39"/>
  <c r="L2332" i="39"/>
  <c r="M2332" i="39"/>
  <c r="A2332" i="39"/>
  <c r="J2332" i="39"/>
  <c r="H2332" i="39"/>
  <c r="O2332" i="39"/>
  <c r="I2332" i="39"/>
  <c r="P2332" i="39"/>
  <c r="M2390" i="39"/>
  <c r="L2390" i="39"/>
  <c r="H2390" i="39"/>
  <c r="C2390" i="39"/>
  <c r="K2390" i="39"/>
  <c r="N2390" i="39"/>
  <c r="I2390" i="39"/>
  <c r="P2390" i="39"/>
  <c r="A2390" i="39"/>
  <c r="I2330" i="39"/>
  <c r="H2330" i="39"/>
  <c r="L2330" i="39"/>
  <c r="A2330" i="39"/>
  <c r="G2330" i="39"/>
  <c r="J2330" i="39"/>
  <c r="O2330" i="39"/>
  <c r="P2330" i="39"/>
  <c r="C2330" i="39"/>
  <c r="K2330" i="39"/>
  <c r="E2330" i="39"/>
  <c r="M2330" i="39"/>
  <c r="F2330" i="39"/>
  <c r="N2330" i="39"/>
  <c r="E2270" i="37"/>
  <c r="D2270" i="39"/>
  <c r="E2130" i="37"/>
  <c r="D2130" i="39"/>
  <c r="C498" i="39"/>
  <c r="A498" i="39"/>
  <c r="N498" i="39"/>
  <c r="E498" i="39"/>
  <c r="O498" i="39"/>
  <c r="H498" i="39"/>
  <c r="J498" i="39"/>
  <c r="M498" i="39"/>
  <c r="L498" i="39"/>
  <c r="F498" i="39"/>
  <c r="I498" i="39"/>
  <c r="P498" i="39"/>
  <c r="G498" i="39"/>
  <c r="K498" i="39"/>
  <c r="O605" i="39"/>
  <c r="J605" i="39"/>
  <c r="M605" i="39"/>
  <c r="H605" i="39"/>
  <c r="E605" i="39"/>
  <c r="N605" i="39"/>
  <c r="K605" i="39"/>
  <c r="F605" i="39"/>
  <c r="A605" i="39"/>
  <c r="P605" i="39"/>
  <c r="G605" i="39"/>
  <c r="L605" i="39"/>
  <c r="I605" i="39"/>
  <c r="C605" i="39"/>
  <c r="O433" i="39"/>
  <c r="M433" i="39"/>
  <c r="C433" i="39"/>
  <c r="A433" i="39"/>
  <c r="K433" i="39"/>
  <c r="P433" i="39"/>
  <c r="G433" i="39"/>
  <c r="E433" i="39"/>
  <c r="H433" i="39"/>
  <c r="F433" i="39"/>
  <c r="I433" i="39"/>
  <c r="L433" i="39"/>
  <c r="N433" i="39"/>
  <c r="J433" i="39"/>
  <c r="G486" i="39"/>
  <c r="E486" i="39"/>
  <c r="F486" i="39"/>
  <c r="K486" i="39"/>
  <c r="N486" i="39"/>
  <c r="M486" i="39"/>
  <c r="J486" i="39"/>
  <c r="C486" i="39"/>
  <c r="I486" i="39"/>
  <c r="L486" i="39"/>
  <c r="A486" i="39"/>
  <c r="P486" i="39"/>
  <c r="H486" i="39"/>
  <c r="O486" i="39"/>
  <c r="L730" i="39"/>
  <c r="M730" i="39"/>
  <c r="A730" i="39"/>
  <c r="I730" i="39"/>
  <c r="F730" i="39"/>
  <c r="J730" i="39"/>
  <c r="N730" i="39"/>
  <c r="C730" i="39"/>
  <c r="G730" i="39"/>
  <c r="K730" i="39"/>
  <c r="E730" i="39"/>
  <c r="O730" i="39"/>
  <c r="H730" i="39"/>
  <c r="P730" i="39"/>
  <c r="F2043" i="39"/>
  <c r="L2043" i="39"/>
  <c r="C2043" i="39"/>
  <c r="M2043" i="39"/>
  <c r="K2043" i="39"/>
  <c r="E2043" i="39"/>
  <c r="J2043" i="39"/>
  <c r="P2043" i="39"/>
  <c r="O2043" i="39"/>
  <c r="I2043" i="39"/>
  <c r="A2043" i="39"/>
  <c r="H2043" i="39"/>
  <c r="G2043" i="39"/>
  <c r="N2043" i="39"/>
  <c r="A2203" i="39"/>
  <c r="C2203" i="39"/>
  <c r="M2203" i="39"/>
  <c r="E2203" i="39"/>
  <c r="H2203" i="39"/>
  <c r="P2203" i="39"/>
  <c r="O2203" i="39"/>
  <c r="G2203" i="39"/>
  <c r="I2203" i="39"/>
  <c r="J2203" i="39"/>
  <c r="L2203" i="39"/>
  <c r="N2203" i="39"/>
  <c r="K2203" i="39"/>
  <c r="F2203" i="39"/>
  <c r="F2363" i="39"/>
  <c r="C2363" i="39"/>
  <c r="K2363" i="39"/>
  <c r="A2363" i="39"/>
  <c r="J2363" i="39"/>
  <c r="E2363" i="39"/>
  <c r="L2363" i="39"/>
  <c r="I2363" i="39"/>
  <c r="M2363" i="39"/>
  <c r="O2363" i="39"/>
  <c r="G2363" i="39"/>
  <c r="P2363" i="39"/>
  <c r="H2363" i="39"/>
  <c r="N2363" i="39"/>
  <c r="J418" i="39"/>
  <c r="A418" i="39"/>
  <c r="F418" i="39"/>
  <c r="G418" i="39"/>
  <c r="O418" i="39"/>
  <c r="L418" i="39"/>
  <c r="I418" i="39"/>
  <c r="P418" i="39"/>
  <c r="E418" i="39"/>
  <c r="M418" i="39"/>
  <c r="N418" i="39"/>
  <c r="C418" i="39"/>
  <c r="K418" i="39"/>
  <c r="H418" i="39"/>
  <c r="G420" i="39"/>
  <c r="H420" i="39"/>
  <c r="K420" i="39"/>
  <c r="E420" i="39"/>
  <c r="L420" i="39"/>
  <c r="P420" i="39"/>
  <c r="I420" i="39"/>
  <c r="A420" i="39"/>
  <c r="J420" i="39"/>
  <c r="N420" i="39"/>
  <c r="F420" i="39"/>
  <c r="O420" i="39"/>
  <c r="M420" i="39"/>
  <c r="C420" i="39"/>
  <c r="F505" i="39"/>
  <c r="A505" i="39"/>
  <c r="I505" i="39"/>
  <c r="L505" i="39"/>
  <c r="M505" i="39"/>
  <c r="N505" i="39"/>
  <c r="P505" i="39"/>
  <c r="E505" i="39"/>
  <c r="H505" i="39"/>
  <c r="O505" i="39"/>
  <c r="K505" i="39"/>
  <c r="G505" i="39"/>
  <c r="C505" i="39"/>
  <c r="J505" i="39"/>
  <c r="N509" i="39"/>
  <c r="E509" i="39"/>
  <c r="G509" i="39"/>
  <c r="J509" i="39"/>
  <c r="K509" i="39"/>
  <c r="O509" i="39"/>
  <c r="L509" i="39"/>
  <c r="F509" i="39"/>
  <c r="H509" i="39"/>
  <c r="M509" i="39"/>
  <c r="P509" i="39"/>
  <c r="A509" i="39"/>
  <c r="I509" i="39"/>
  <c r="C509" i="39"/>
  <c r="P641" i="39"/>
  <c r="H641" i="39"/>
  <c r="I641" i="39"/>
  <c r="A641" i="39"/>
  <c r="L641" i="39"/>
  <c r="N641" i="39"/>
  <c r="C641" i="39"/>
  <c r="K641" i="39"/>
  <c r="M641" i="39"/>
  <c r="L642" i="39"/>
  <c r="M642" i="39"/>
  <c r="I642" i="39"/>
  <c r="P642" i="39"/>
  <c r="A642" i="39"/>
  <c r="H642" i="39"/>
  <c r="K642" i="39"/>
  <c r="C642" i="39"/>
  <c r="N642" i="39"/>
  <c r="P646" i="39"/>
  <c r="A646" i="39"/>
  <c r="I646" i="39"/>
  <c r="L646" i="39"/>
  <c r="M646" i="39"/>
  <c r="E646" i="39"/>
  <c r="H646" i="39"/>
  <c r="G646" i="39"/>
  <c r="K646" i="39"/>
  <c r="N646" i="39"/>
  <c r="C646" i="39"/>
  <c r="F646" i="39"/>
  <c r="J646" i="39"/>
  <c r="O646" i="39"/>
  <c r="C522" i="39"/>
  <c r="M522" i="39"/>
  <c r="A522" i="39"/>
  <c r="N522" i="39"/>
  <c r="P522" i="39"/>
  <c r="H522" i="39"/>
  <c r="I522" i="39"/>
  <c r="L522" i="39"/>
  <c r="K522" i="39"/>
  <c r="C523" i="39"/>
  <c r="H523" i="39"/>
  <c r="L523" i="39"/>
  <c r="M523" i="39"/>
  <c r="K523" i="39"/>
  <c r="A523" i="39"/>
  <c r="P523" i="39"/>
  <c r="I523" i="39"/>
  <c r="N523" i="39"/>
  <c r="A679" i="39"/>
  <c r="N679" i="39"/>
  <c r="O679" i="39"/>
  <c r="F679" i="39"/>
  <c r="J679" i="39"/>
  <c r="I679" i="39"/>
  <c r="G679" i="39"/>
  <c r="P679" i="39"/>
  <c r="L679" i="39"/>
  <c r="H679" i="39"/>
  <c r="C679" i="39"/>
  <c r="K679" i="39"/>
  <c r="E679" i="39"/>
  <c r="M679" i="39"/>
  <c r="M688" i="39"/>
  <c r="F688" i="39"/>
  <c r="C688" i="39"/>
  <c r="L688" i="39"/>
  <c r="J688" i="39"/>
  <c r="H688" i="39"/>
  <c r="I688" i="39"/>
  <c r="K688" i="39"/>
  <c r="A688" i="39"/>
  <c r="P688" i="39"/>
  <c r="O688" i="39"/>
  <c r="G688" i="39"/>
  <c r="E688" i="39"/>
  <c r="N688" i="39"/>
  <c r="E593" i="39"/>
  <c r="C593" i="39"/>
  <c r="M593" i="39"/>
  <c r="N593" i="39"/>
  <c r="L593" i="39"/>
  <c r="O593" i="39"/>
  <c r="G593" i="39"/>
  <c r="I593" i="39"/>
  <c r="P593" i="39"/>
  <c r="H593" i="39"/>
  <c r="F593" i="39"/>
  <c r="K593" i="39"/>
  <c r="A593" i="39"/>
  <c r="J593" i="39"/>
  <c r="I609" i="39"/>
  <c r="M609" i="39"/>
  <c r="P609" i="39"/>
  <c r="G609" i="39"/>
  <c r="H609" i="39"/>
  <c r="L609" i="39"/>
  <c r="C609" i="39"/>
  <c r="O609" i="39"/>
  <c r="N609" i="39"/>
  <c r="K609" i="39"/>
  <c r="F609" i="39"/>
  <c r="E609" i="39"/>
  <c r="J609" i="39"/>
  <c r="A609" i="39"/>
  <c r="H657" i="39"/>
  <c r="M657" i="39"/>
  <c r="K657" i="39"/>
  <c r="L657" i="39"/>
  <c r="N657" i="39"/>
  <c r="I657" i="39"/>
  <c r="P657" i="39"/>
  <c r="A657" i="39"/>
  <c r="C657" i="39"/>
  <c r="F657" i="39"/>
  <c r="F668" i="39"/>
  <c r="K668" i="39"/>
  <c r="O668" i="39"/>
  <c r="N668" i="39"/>
  <c r="L668" i="39"/>
  <c r="C668" i="39"/>
  <c r="M668" i="39"/>
  <c r="I668" i="39"/>
  <c r="H668" i="39"/>
  <c r="E668" i="39"/>
  <c r="P668" i="39"/>
  <c r="G668" i="39"/>
  <c r="A668" i="39"/>
  <c r="J668" i="39"/>
  <c r="E576" i="39"/>
  <c r="P576" i="39"/>
  <c r="A576" i="39"/>
  <c r="O576" i="39"/>
  <c r="N576" i="39"/>
  <c r="L576" i="39"/>
  <c r="I576" i="39"/>
  <c r="F576" i="39"/>
  <c r="G576" i="39"/>
  <c r="H576" i="39"/>
  <c r="J576" i="39"/>
  <c r="M576" i="39"/>
  <c r="K576" i="39"/>
  <c r="C576" i="39"/>
  <c r="L583" i="39"/>
  <c r="O583" i="39"/>
  <c r="E583" i="39"/>
  <c r="G583" i="39"/>
  <c r="A583" i="39"/>
  <c r="J583" i="39"/>
  <c r="P583" i="39"/>
  <c r="C583" i="39"/>
  <c r="M583" i="39"/>
  <c r="K583" i="39"/>
  <c r="I583" i="39"/>
  <c r="F583" i="39"/>
  <c r="N583" i="39"/>
  <c r="H583" i="39"/>
  <c r="G440" i="39"/>
  <c r="H440" i="39"/>
  <c r="N440" i="39"/>
  <c r="F440" i="39"/>
  <c r="A440" i="39"/>
  <c r="O440" i="39"/>
  <c r="I440" i="39"/>
  <c r="J440" i="39"/>
  <c r="P440" i="39"/>
  <c r="E440" i="39"/>
  <c r="C440" i="39"/>
  <c r="K440" i="39"/>
  <c r="M440" i="39"/>
  <c r="L440" i="39"/>
  <c r="O446" i="39"/>
  <c r="H446" i="39"/>
  <c r="F446" i="39"/>
  <c r="E446" i="39"/>
  <c r="J446" i="39"/>
  <c r="M446" i="39"/>
  <c r="N446" i="39"/>
  <c r="L446" i="39"/>
  <c r="K446" i="39"/>
  <c r="C446" i="39"/>
  <c r="A446" i="39"/>
  <c r="G446" i="39"/>
  <c r="I446" i="39"/>
  <c r="P446" i="39"/>
  <c r="P461" i="39"/>
  <c r="G461" i="39"/>
  <c r="N461" i="39"/>
  <c r="O461" i="39"/>
  <c r="E461" i="39"/>
  <c r="F461" i="39"/>
  <c r="A461" i="39"/>
  <c r="H461" i="39"/>
  <c r="K461" i="39"/>
  <c r="J461" i="39"/>
  <c r="I461" i="39"/>
  <c r="C461" i="39"/>
  <c r="L461" i="39"/>
  <c r="M461" i="39"/>
  <c r="E463" i="39"/>
  <c r="P463" i="39"/>
  <c r="G463" i="39"/>
  <c r="H463" i="39"/>
  <c r="O463" i="39"/>
  <c r="A463" i="39"/>
  <c r="L463" i="39"/>
  <c r="F463" i="39"/>
  <c r="C463" i="39"/>
  <c r="J463" i="39"/>
  <c r="K463" i="39"/>
  <c r="N463" i="39"/>
  <c r="I463" i="39"/>
  <c r="M463" i="39"/>
  <c r="E545" i="39"/>
  <c r="H545" i="39"/>
  <c r="N545" i="39"/>
  <c r="G545" i="39"/>
  <c r="M545" i="39"/>
  <c r="P545" i="39"/>
  <c r="A545" i="39"/>
  <c r="F545" i="39"/>
  <c r="J545" i="39"/>
  <c r="I545" i="39"/>
  <c r="O545" i="39"/>
  <c r="C545" i="39"/>
  <c r="L545" i="39"/>
  <c r="K545" i="39"/>
  <c r="I542" i="39"/>
  <c r="A542" i="39"/>
  <c r="K542" i="39"/>
  <c r="L542" i="39"/>
  <c r="C542" i="39"/>
  <c r="M542" i="39"/>
  <c r="N542" i="39"/>
  <c r="P542" i="39"/>
  <c r="H542" i="39"/>
  <c r="C547" i="39"/>
  <c r="F547" i="39"/>
  <c r="K547" i="39"/>
  <c r="H547" i="39"/>
  <c r="N547" i="39"/>
  <c r="M547" i="39"/>
  <c r="G547" i="39"/>
  <c r="P547" i="39"/>
  <c r="O547" i="39"/>
  <c r="L547" i="39"/>
  <c r="I547" i="39"/>
  <c r="E547" i="39"/>
  <c r="A547" i="39"/>
  <c r="J547" i="39"/>
  <c r="I475" i="39"/>
  <c r="J475" i="39"/>
  <c r="N475" i="39"/>
  <c r="O475" i="39"/>
  <c r="P475" i="39"/>
  <c r="H475" i="39"/>
  <c r="F475" i="39"/>
  <c r="G475" i="39"/>
  <c r="E475" i="39"/>
  <c r="M475" i="39"/>
  <c r="K475" i="39"/>
  <c r="A475" i="39"/>
  <c r="L475" i="39"/>
  <c r="C475" i="39"/>
  <c r="C490" i="39"/>
  <c r="I490" i="39"/>
  <c r="O490" i="39"/>
  <c r="L490" i="39"/>
  <c r="H490" i="39"/>
  <c r="F490" i="39"/>
  <c r="A490" i="39"/>
  <c r="M490" i="39"/>
  <c r="J490" i="39"/>
  <c r="N490" i="39"/>
  <c r="P490" i="39"/>
  <c r="E490" i="39"/>
  <c r="G490" i="39"/>
  <c r="K490" i="39"/>
  <c r="F559" i="39"/>
  <c r="I559" i="39"/>
  <c r="M559" i="39"/>
  <c r="L559" i="39"/>
  <c r="E559" i="39"/>
  <c r="O559" i="39"/>
  <c r="K559" i="39"/>
  <c r="G559" i="39"/>
  <c r="C559" i="39"/>
  <c r="P559" i="39"/>
  <c r="H559" i="39"/>
  <c r="N559" i="39"/>
  <c r="J559" i="39"/>
  <c r="A559" i="39"/>
  <c r="E563" i="39"/>
  <c r="J563" i="39"/>
  <c r="G563" i="39"/>
  <c r="O563" i="39"/>
  <c r="I563" i="39"/>
  <c r="A563" i="39"/>
  <c r="L563" i="39"/>
  <c r="C563" i="39"/>
  <c r="K563" i="39"/>
  <c r="M563" i="39"/>
  <c r="F563" i="39"/>
  <c r="H563" i="39"/>
  <c r="P563" i="39"/>
  <c r="N563" i="39"/>
  <c r="H613" i="39"/>
  <c r="P613" i="39"/>
  <c r="L613" i="39"/>
  <c r="J613" i="39"/>
  <c r="C613" i="39"/>
  <c r="A613" i="39"/>
  <c r="K613" i="39"/>
  <c r="E613" i="39"/>
  <c r="I613" i="39"/>
  <c r="M613" i="39"/>
  <c r="F613" i="39"/>
  <c r="O613" i="39"/>
  <c r="N613" i="39"/>
  <c r="G613" i="39"/>
  <c r="J623" i="39"/>
  <c r="N623" i="39"/>
  <c r="L623" i="39"/>
  <c r="F623" i="39"/>
  <c r="M623" i="39"/>
  <c r="G623" i="39"/>
  <c r="O623" i="39"/>
  <c r="H623" i="39"/>
  <c r="P623" i="39"/>
  <c r="C623" i="39"/>
  <c r="I623" i="39"/>
  <c r="A623" i="39"/>
  <c r="E623" i="39"/>
  <c r="K623" i="39"/>
  <c r="E697" i="39"/>
  <c r="L697" i="39"/>
  <c r="K697" i="39"/>
  <c r="J697" i="39"/>
  <c r="A697" i="39"/>
  <c r="C697" i="39"/>
  <c r="I697" i="39"/>
  <c r="M697" i="39"/>
  <c r="P697" i="39"/>
  <c r="N697" i="39"/>
  <c r="H697" i="39"/>
  <c r="F697" i="39"/>
  <c r="O697" i="39"/>
  <c r="G697" i="39"/>
  <c r="L706" i="39"/>
  <c r="E706" i="39"/>
  <c r="I706" i="39"/>
  <c r="M706" i="39"/>
  <c r="A706" i="39"/>
  <c r="P706" i="39"/>
  <c r="F706" i="39"/>
  <c r="J706" i="39"/>
  <c r="N706" i="39"/>
  <c r="C706" i="39"/>
  <c r="G706" i="39"/>
  <c r="K706" i="39"/>
  <c r="O706" i="39"/>
  <c r="H706" i="39"/>
  <c r="H716" i="39"/>
  <c r="M716" i="39"/>
  <c r="O716" i="39"/>
  <c r="L716" i="39"/>
  <c r="N716" i="39"/>
  <c r="G716" i="39"/>
  <c r="F716" i="39"/>
  <c r="J716" i="39"/>
  <c r="E716" i="39"/>
  <c r="C716" i="39"/>
  <c r="A716" i="39"/>
  <c r="I716" i="39"/>
  <c r="P716" i="39"/>
  <c r="K716" i="39"/>
  <c r="L727" i="39"/>
  <c r="O727" i="39"/>
  <c r="H727" i="39"/>
  <c r="P727" i="39"/>
  <c r="C727" i="39"/>
  <c r="K727" i="39"/>
  <c r="G727" i="39"/>
  <c r="A727" i="39"/>
  <c r="J727" i="39"/>
  <c r="E727" i="39"/>
  <c r="M727" i="39"/>
  <c r="F727" i="39"/>
  <c r="N727" i="39"/>
  <c r="I727" i="39"/>
  <c r="O740" i="39"/>
  <c r="G740" i="39"/>
  <c r="A740" i="39"/>
  <c r="E740" i="39"/>
  <c r="F740" i="39"/>
  <c r="J740" i="39"/>
  <c r="N740" i="39"/>
  <c r="H740" i="39"/>
  <c r="L740" i="39"/>
  <c r="M740" i="39"/>
  <c r="C740" i="39"/>
  <c r="P740" i="39"/>
  <c r="I740" i="39"/>
  <c r="K740" i="39"/>
  <c r="K744" i="39"/>
  <c r="F744" i="39"/>
  <c r="G744" i="39"/>
  <c r="P744" i="39"/>
  <c r="N744" i="39"/>
  <c r="A744" i="39"/>
  <c r="O744" i="39"/>
  <c r="J744" i="39"/>
  <c r="C744" i="39"/>
  <c r="L744" i="39"/>
  <c r="E744" i="39"/>
  <c r="H744" i="39"/>
  <c r="I744" i="39"/>
  <c r="M744" i="39"/>
  <c r="A765" i="39"/>
  <c r="L765" i="39"/>
  <c r="C765" i="39"/>
  <c r="M765" i="39"/>
  <c r="H765" i="39"/>
  <c r="P765" i="39"/>
  <c r="G765" i="39"/>
  <c r="O765" i="39"/>
  <c r="F765" i="39"/>
  <c r="N765" i="39"/>
  <c r="E765" i="39"/>
  <c r="K765" i="39"/>
  <c r="I765" i="39"/>
  <c r="J765" i="39"/>
  <c r="H764" i="39"/>
  <c r="N764" i="39"/>
  <c r="A764" i="39"/>
  <c r="P764" i="39"/>
  <c r="I764" i="39"/>
  <c r="M764" i="39"/>
  <c r="L764" i="39"/>
  <c r="K764" i="39"/>
  <c r="C764" i="39"/>
  <c r="J2071" i="39"/>
  <c r="L2071" i="39"/>
  <c r="M2071" i="39"/>
  <c r="O2071" i="39"/>
  <c r="A2071" i="39"/>
  <c r="C2071" i="39"/>
  <c r="E2071" i="39"/>
  <c r="G2071" i="39"/>
  <c r="F2071" i="39"/>
  <c r="I2071" i="39"/>
  <c r="P2071" i="39"/>
  <c r="H2071" i="39"/>
  <c r="K2071" i="39"/>
  <c r="N2071" i="39"/>
  <c r="C2051" i="39"/>
  <c r="J2051" i="39"/>
  <c r="L2051" i="39"/>
  <c r="M2051" i="39"/>
  <c r="A2051" i="39"/>
  <c r="H2051" i="39"/>
  <c r="E2051" i="39"/>
  <c r="P2051" i="39"/>
  <c r="I2051" i="39"/>
  <c r="N2051" i="39"/>
  <c r="F2051" i="39"/>
  <c r="K2051" i="39"/>
  <c r="G2051" i="39"/>
  <c r="O2051" i="39"/>
  <c r="A2091" i="39"/>
  <c r="M2091" i="39"/>
  <c r="N2091" i="39"/>
  <c r="I2091" i="39"/>
  <c r="H2091" i="39"/>
  <c r="O2091" i="39"/>
  <c r="L2091" i="39"/>
  <c r="E2091" i="39"/>
  <c r="J2091" i="39"/>
  <c r="F2091" i="39"/>
  <c r="P2091" i="39"/>
  <c r="G2091" i="39"/>
  <c r="C2091" i="39"/>
  <c r="K2091" i="39"/>
  <c r="J2111" i="39"/>
  <c r="M2111" i="39"/>
  <c r="E2111" i="39"/>
  <c r="G2111" i="39"/>
  <c r="L2111" i="39"/>
  <c r="C2111" i="39"/>
  <c r="O2111" i="39"/>
  <c r="K2111" i="39"/>
  <c r="F2111" i="39"/>
  <c r="N2111" i="39"/>
  <c r="A2111" i="39"/>
  <c r="H2111" i="39"/>
  <c r="P2111" i="39"/>
  <c r="I2111" i="39"/>
  <c r="A2131" i="39"/>
  <c r="P2131" i="39"/>
  <c r="O2131" i="39"/>
  <c r="G2131" i="39"/>
  <c r="N2131" i="39"/>
  <c r="M2131" i="39"/>
  <c r="F2131" i="39"/>
  <c r="E2131" i="39"/>
  <c r="I2131" i="39"/>
  <c r="K2131" i="39"/>
  <c r="C2131" i="39"/>
  <c r="L2131" i="39"/>
  <c r="H2131" i="39"/>
  <c r="J2131" i="39"/>
  <c r="L2151" i="39"/>
  <c r="G2151" i="39"/>
  <c r="E2151" i="39"/>
  <c r="N2151" i="39"/>
  <c r="M2151" i="39"/>
  <c r="I2151" i="39"/>
  <c r="F2151" i="39"/>
  <c r="K2151" i="39"/>
  <c r="C2151" i="39"/>
  <c r="P2151" i="39"/>
  <c r="H2151" i="39"/>
  <c r="O2151" i="39"/>
  <c r="J2151" i="39"/>
  <c r="A2151" i="39"/>
  <c r="C2171" i="39"/>
  <c r="L2171" i="39"/>
  <c r="J2171" i="39"/>
  <c r="E2171" i="39"/>
  <c r="I2171" i="39"/>
  <c r="P2171" i="39"/>
  <c r="O2171" i="39"/>
  <c r="H2171" i="39"/>
  <c r="M2171" i="39"/>
  <c r="A2171" i="39"/>
  <c r="G2171" i="39"/>
  <c r="K2171" i="39"/>
  <c r="N2171" i="39"/>
  <c r="F2171" i="39"/>
  <c r="I2191" i="39"/>
  <c r="G2191" i="39"/>
  <c r="E2191" i="39"/>
  <c r="F2191" i="39"/>
  <c r="L2191" i="39"/>
  <c r="M2191" i="39"/>
  <c r="N2191" i="39"/>
  <c r="P2191" i="39"/>
  <c r="K2191" i="39"/>
  <c r="H2191" i="39"/>
  <c r="C2191" i="39"/>
  <c r="J2191" i="39"/>
  <c r="O2191" i="39"/>
  <c r="A2191" i="39"/>
  <c r="C2211" i="39"/>
  <c r="G2211" i="39"/>
  <c r="E2211" i="39"/>
  <c r="P2211" i="39"/>
  <c r="M2211" i="39"/>
  <c r="J2211" i="39"/>
  <c r="O2211" i="39"/>
  <c r="L2211" i="39"/>
  <c r="A2211" i="39"/>
  <c r="I2211" i="39"/>
  <c r="H2211" i="39"/>
  <c r="N2211" i="39"/>
  <c r="F2211" i="39"/>
  <c r="K2211" i="39"/>
  <c r="M2231" i="39"/>
  <c r="G2231" i="39"/>
  <c r="E2231" i="39"/>
  <c r="N2231" i="39"/>
  <c r="I2231" i="39"/>
  <c r="F2231" i="39"/>
  <c r="L2231" i="39"/>
  <c r="P2231" i="39"/>
  <c r="H2231" i="39"/>
  <c r="J2231" i="39"/>
  <c r="A2231" i="39"/>
  <c r="O2231" i="39"/>
  <c r="K2231" i="39"/>
  <c r="C2231" i="39"/>
  <c r="C2251" i="39"/>
  <c r="A2251" i="39"/>
  <c r="J2251" i="39"/>
  <c r="M2251" i="39"/>
  <c r="E2251" i="39"/>
  <c r="I2251" i="39"/>
  <c r="L2251" i="39"/>
  <c r="P2251" i="39"/>
  <c r="O2251" i="39"/>
  <c r="H2251" i="39"/>
  <c r="G2251" i="39"/>
  <c r="N2251" i="39"/>
  <c r="K2251" i="39"/>
  <c r="F2251" i="39"/>
  <c r="G2271" i="39"/>
  <c r="E2271" i="39"/>
  <c r="L2271" i="39"/>
  <c r="I2271" i="39"/>
  <c r="P2271" i="39"/>
  <c r="H2271" i="39"/>
  <c r="M2271" i="39"/>
  <c r="N2271" i="39"/>
  <c r="F2271" i="39"/>
  <c r="K2271" i="39"/>
  <c r="C2271" i="39"/>
  <c r="J2271" i="39"/>
  <c r="A2271" i="39"/>
  <c r="O2271" i="39"/>
  <c r="A2291" i="39"/>
  <c r="J2291" i="39"/>
  <c r="C2291" i="39"/>
  <c r="E2291" i="39"/>
  <c r="I2291" i="39"/>
  <c r="L2291" i="39"/>
  <c r="M2291" i="39"/>
  <c r="N2291" i="39"/>
  <c r="F2291" i="39"/>
  <c r="P2291" i="39"/>
  <c r="O2291" i="39"/>
  <c r="H2291" i="39"/>
  <c r="G2291" i="39"/>
  <c r="K2291" i="39"/>
  <c r="E2311" i="39"/>
  <c r="P2311" i="39"/>
  <c r="I2311" i="39"/>
  <c r="N2311" i="39"/>
  <c r="M2311" i="39"/>
  <c r="F2311" i="39"/>
  <c r="H2311" i="39"/>
  <c r="G2311" i="39"/>
  <c r="L2311" i="39"/>
  <c r="A2311" i="39"/>
  <c r="O2311" i="39"/>
  <c r="K2311" i="39"/>
  <c r="C2311" i="39"/>
  <c r="J2311" i="39"/>
  <c r="G2327" i="39"/>
  <c r="K2327" i="39"/>
  <c r="L2327" i="39"/>
  <c r="I2327" i="39"/>
  <c r="E2327" i="39"/>
  <c r="N2327" i="39"/>
  <c r="P2327" i="39"/>
  <c r="M2327" i="39"/>
  <c r="H2327" i="39"/>
  <c r="F2327" i="39"/>
  <c r="C2327" i="39"/>
  <c r="O2327" i="39"/>
  <c r="J2327" i="39"/>
  <c r="A2327" i="39"/>
  <c r="A2351" i="39"/>
  <c r="M2351" i="39"/>
  <c r="N2351" i="39"/>
  <c r="H2351" i="39"/>
  <c r="P2351" i="39"/>
  <c r="L2351" i="39"/>
  <c r="F2351" i="39"/>
  <c r="G2351" i="39"/>
  <c r="O2351" i="39"/>
  <c r="E2351" i="39"/>
  <c r="I2351" i="39"/>
  <c r="K2351" i="39"/>
  <c r="C2351" i="39"/>
  <c r="J2351" i="39"/>
  <c r="F2371" i="39"/>
  <c r="A2371" i="39"/>
  <c r="M2371" i="39"/>
  <c r="J2371" i="39"/>
  <c r="L2371" i="39"/>
  <c r="I2371" i="39"/>
  <c r="K2371" i="39"/>
  <c r="C2371" i="39"/>
  <c r="E2371" i="39"/>
  <c r="N2371" i="39"/>
  <c r="P2371" i="39"/>
  <c r="O2371" i="39"/>
  <c r="H2371" i="39"/>
  <c r="G2371" i="39"/>
  <c r="A2391" i="39"/>
  <c r="O2391" i="39"/>
  <c r="P2391" i="39"/>
  <c r="E2391" i="39"/>
  <c r="F2391" i="39"/>
  <c r="L2391" i="39"/>
  <c r="M2391" i="39"/>
  <c r="G2391" i="39"/>
  <c r="N2391" i="39"/>
  <c r="I2391" i="39"/>
  <c r="H2391" i="39"/>
  <c r="K2391" i="39"/>
  <c r="C2391" i="39"/>
  <c r="J2391" i="39"/>
  <c r="C2380" i="39"/>
  <c r="L2380" i="39"/>
  <c r="N2380" i="39"/>
  <c r="K2380" i="39"/>
  <c r="A2380" i="39"/>
  <c r="P2380" i="39"/>
  <c r="M2380" i="39"/>
  <c r="H2380" i="39"/>
  <c r="I2380" i="39"/>
  <c r="K2340" i="39"/>
  <c r="L2340" i="39"/>
  <c r="A2340" i="39"/>
  <c r="M2340" i="39"/>
  <c r="C2340" i="39"/>
  <c r="N2340" i="39"/>
  <c r="G2340" i="39"/>
  <c r="E2340" i="39"/>
  <c r="J2340" i="39"/>
  <c r="F2340" i="39"/>
  <c r="I2340" i="39"/>
  <c r="P2340" i="39"/>
  <c r="H2340" i="39"/>
  <c r="O2340" i="39"/>
  <c r="M2280" i="39"/>
  <c r="G2280" i="39"/>
  <c r="N2280" i="39"/>
  <c r="A2280" i="39"/>
  <c r="L2280" i="39"/>
  <c r="O2280" i="39"/>
  <c r="F2280" i="39"/>
  <c r="I2280" i="39"/>
  <c r="J2280" i="39"/>
  <c r="H2280" i="39"/>
  <c r="E2280" i="39"/>
  <c r="P2280" i="39"/>
  <c r="K2280" i="39"/>
  <c r="C2280" i="39"/>
  <c r="I2321" i="39"/>
  <c r="A2321" i="39"/>
  <c r="G2321" i="39"/>
  <c r="M2321" i="39"/>
  <c r="L2321" i="39"/>
  <c r="H2321" i="39"/>
  <c r="P2321" i="39"/>
  <c r="K2321" i="39"/>
  <c r="C2321" i="39"/>
  <c r="J2321" i="39"/>
  <c r="N2321" i="39"/>
  <c r="O2321" i="39"/>
  <c r="E2321" i="39"/>
  <c r="F2321" i="39"/>
  <c r="H2101" i="39"/>
  <c r="M2101" i="39"/>
  <c r="P2101" i="39"/>
  <c r="I2101" i="39"/>
  <c r="J2101" i="39"/>
  <c r="A2101" i="39"/>
  <c r="F2101" i="39"/>
  <c r="K2101" i="39"/>
  <c r="E2101" i="39"/>
  <c r="C2101" i="39"/>
  <c r="O2101" i="39"/>
  <c r="L2101" i="39"/>
  <c r="G2101" i="39"/>
  <c r="N2101" i="39"/>
  <c r="E3360" i="39"/>
  <c r="A3360" i="39"/>
  <c r="M3360" i="39"/>
  <c r="I3360" i="39"/>
  <c r="K3360" i="39"/>
  <c r="P3360" i="39"/>
  <c r="O3360" i="39"/>
  <c r="N3360" i="39"/>
  <c r="C3360" i="39"/>
  <c r="J3360" i="39"/>
  <c r="L3360" i="39"/>
  <c r="H3360" i="39"/>
  <c r="G3360" i="39"/>
  <c r="F3360" i="39"/>
  <c r="E2364" i="39"/>
  <c r="K2364" i="39"/>
  <c r="F2364" i="39"/>
  <c r="J2364" i="39"/>
  <c r="C2364" i="39"/>
  <c r="A2364" i="39"/>
  <c r="L2364" i="39"/>
  <c r="N2364" i="39"/>
  <c r="I2364" i="39"/>
  <c r="O2364" i="39"/>
  <c r="M2364" i="39"/>
  <c r="G2364" i="39"/>
  <c r="P2364" i="39"/>
  <c r="H2364" i="39"/>
  <c r="G2124" i="39"/>
  <c r="L2124" i="39"/>
  <c r="E2124" i="39"/>
  <c r="M2124" i="39"/>
  <c r="F2124" i="39"/>
  <c r="N2124" i="39"/>
  <c r="I2124" i="39"/>
  <c r="H2124" i="39"/>
  <c r="O2124" i="39"/>
  <c r="P2124" i="39"/>
  <c r="J2124" i="39"/>
  <c r="C2124" i="39"/>
  <c r="K2124" i="39"/>
  <c r="A2124" i="39"/>
  <c r="I2204" i="39"/>
  <c r="C2204" i="39"/>
  <c r="M2204" i="39"/>
  <c r="L2204" i="39"/>
  <c r="K2204" i="39"/>
  <c r="H2204" i="39"/>
  <c r="A2204" i="39"/>
  <c r="P2204" i="39"/>
  <c r="F2204" i="39"/>
  <c r="N2204" i="39"/>
  <c r="G2204" i="39"/>
  <c r="E2204" i="39"/>
  <c r="J2204" i="39"/>
  <c r="O2204" i="39"/>
  <c r="N2304" i="39"/>
  <c r="J2304" i="39"/>
  <c r="I2304" i="39"/>
  <c r="O2304" i="39"/>
  <c r="L2304" i="39"/>
  <c r="E2304" i="39"/>
  <c r="A2304" i="39"/>
  <c r="M2304" i="39"/>
  <c r="F2304" i="39"/>
  <c r="G2304" i="39"/>
  <c r="H2304" i="39"/>
  <c r="K2304" i="39"/>
  <c r="C2304" i="39"/>
  <c r="P2304" i="39"/>
  <c r="G2324" i="39"/>
  <c r="I2324" i="39"/>
  <c r="M2324" i="39"/>
  <c r="F2324" i="39"/>
  <c r="L2324" i="39"/>
  <c r="C2324" i="39"/>
  <c r="P2324" i="39"/>
  <c r="H2324" i="39"/>
  <c r="N2324" i="39"/>
  <c r="K2324" i="39"/>
  <c r="E2324" i="39"/>
  <c r="A2324" i="39"/>
  <c r="J2324" i="39"/>
  <c r="O2324" i="39"/>
  <c r="I2249" i="39"/>
  <c r="N2249" i="39"/>
  <c r="M2249" i="39"/>
  <c r="E2249" i="39"/>
  <c r="H2249" i="39"/>
  <c r="O2249" i="39"/>
  <c r="J2249" i="39"/>
  <c r="F2249" i="39"/>
  <c r="L2249" i="39"/>
  <c r="C2249" i="39"/>
  <c r="K2249" i="39"/>
  <c r="G2249" i="39"/>
  <c r="P2249" i="39"/>
  <c r="A2249" i="39"/>
  <c r="L2149" i="39"/>
  <c r="N2149" i="39"/>
  <c r="C2149" i="39"/>
  <c r="K2149" i="39"/>
  <c r="H2149" i="39"/>
  <c r="P2149" i="39"/>
  <c r="I2149" i="39"/>
  <c r="M2149" i="39"/>
  <c r="A2149" i="39"/>
  <c r="L2189" i="39"/>
  <c r="F2189" i="39"/>
  <c r="J2189" i="39"/>
  <c r="N2189" i="39"/>
  <c r="C2189" i="39"/>
  <c r="G2189" i="39"/>
  <c r="K2189" i="39"/>
  <c r="O2189" i="39"/>
  <c r="H2189" i="39"/>
  <c r="P2189" i="39"/>
  <c r="E2189" i="39"/>
  <c r="I2189" i="39"/>
  <c r="M2189" i="39"/>
  <c r="A2189" i="39"/>
  <c r="G2349" i="39"/>
  <c r="C2349" i="39"/>
  <c r="O2349" i="39"/>
  <c r="N2349" i="39"/>
  <c r="K2349" i="39"/>
  <c r="H2349" i="39"/>
  <c r="L2349" i="39"/>
  <c r="P2349" i="39"/>
  <c r="I2349" i="39"/>
  <c r="A2349" i="39"/>
  <c r="E2349" i="39"/>
  <c r="J2349" i="39"/>
  <c r="M2349" i="39"/>
  <c r="F2349" i="39"/>
  <c r="H637" i="39"/>
  <c r="L637" i="39"/>
  <c r="P637" i="39"/>
  <c r="A637" i="39"/>
  <c r="C637" i="39"/>
  <c r="K637" i="39"/>
  <c r="I637" i="39"/>
  <c r="M637" i="39"/>
  <c r="N637" i="39"/>
  <c r="C665" i="39"/>
  <c r="H665" i="39"/>
  <c r="F665" i="39"/>
  <c r="E665" i="39"/>
  <c r="M665" i="39"/>
  <c r="L665" i="39"/>
  <c r="N665" i="39"/>
  <c r="G665" i="39"/>
  <c r="P665" i="39"/>
  <c r="K665" i="39"/>
  <c r="O665" i="39"/>
  <c r="I665" i="39"/>
  <c r="A665" i="39"/>
  <c r="J665" i="39"/>
  <c r="E449" i="39"/>
  <c r="H449" i="39"/>
  <c r="N449" i="39"/>
  <c r="G449" i="39"/>
  <c r="F449" i="39"/>
  <c r="O449" i="39"/>
  <c r="C449" i="39"/>
  <c r="P449" i="39"/>
  <c r="L449" i="39"/>
  <c r="I449" i="39"/>
  <c r="K449" i="39"/>
  <c r="A449" i="39"/>
  <c r="J449" i="39"/>
  <c r="M449" i="39"/>
  <c r="L560" i="39"/>
  <c r="H560" i="39"/>
  <c r="E560" i="39"/>
  <c r="O560" i="39"/>
  <c r="M560" i="39"/>
  <c r="N560" i="39"/>
  <c r="G560" i="39"/>
  <c r="J560" i="39"/>
  <c r="A560" i="39"/>
  <c r="I560" i="39"/>
  <c r="F560" i="39"/>
  <c r="P560" i="39"/>
  <c r="K560" i="39"/>
  <c r="C560" i="39"/>
  <c r="A710" i="39"/>
  <c r="I710" i="39"/>
  <c r="G710" i="39"/>
  <c r="O710" i="39"/>
  <c r="H710" i="39"/>
  <c r="N710" i="39"/>
  <c r="P710" i="39"/>
  <c r="L710" i="39"/>
  <c r="J710" i="39"/>
  <c r="F710" i="39"/>
  <c r="K710" i="39"/>
  <c r="C710" i="39"/>
  <c r="M710" i="39"/>
  <c r="E710" i="39"/>
  <c r="C2063" i="39"/>
  <c r="G2063" i="39"/>
  <c r="E2063" i="39"/>
  <c r="M2063" i="39"/>
  <c r="L2063" i="39"/>
  <c r="O2063" i="39"/>
  <c r="A2063" i="39"/>
  <c r="J2063" i="39"/>
  <c r="P2063" i="39"/>
  <c r="N2063" i="39"/>
  <c r="H2063" i="39"/>
  <c r="F2063" i="39"/>
  <c r="I2063" i="39"/>
  <c r="K2063" i="39"/>
  <c r="A2163" i="39"/>
  <c r="C2163" i="39"/>
  <c r="M2163" i="39"/>
  <c r="E2163" i="39"/>
  <c r="H2163" i="39"/>
  <c r="P2163" i="39"/>
  <c r="O2163" i="39"/>
  <c r="G2163" i="39"/>
  <c r="I2163" i="39"/>
  <c r="J2163" i="39"/>
  <c r="L2163" i="39"/>
  <c r="K2163" i="39"/>
  <c r="N2163" i="39"/>
  <c r="F2163" i="39"/>
  <c r="A2343" i="39"/>
  <c r="H2343" i="39"/>
  <c r="N2343" i="39"/>
  <c r="M2343" i="39"/>
  <c r="L2343" i="39"/>
  <c r="G2343" i="39"/>
  <c r="O2343" i="39"/>
  <c r="E2343" i="39"/>
  <c r="P2343" i="39"/>
  <c r="I2343" i="39"/>
  <c r="F2343" i="39"/>
  <c r="C2343" i="39"/>
  <c r="J2343" i="39"/>
  <c r="K2343" i="39"/>
  <c r="K2241" i="39"/>
  <c r="N2241" i="39"/>
  <c r="C2241" i="39"/>
  <c r="M2241" i="39"/>
  <c r="E2241" i="39"/>
  <c r="O2241" i="39"/>
  <c r="F2241" i="39"/>
  <c r="P2241" i="39"/>
  <c r="I2241" i="39"/>
  <c r="G2241" i="39"/>
  <c r="H2241" i="39"/>
  <c r="L2241" i="39"/>
  <c r="J2241" i="39"/>
  <c r="A2241" i="39"/>
  <c r="E2369" i="39"/>
  <c r="P2369" i="39"/>
  <c r="G2369" i="39"/>
  <c r="L2369" i="39"/>
  <c r="O2369" i="39"/>
  <c r="C2369" i="39"/>
  <c r="N2369" i="39"/>
  <c r="F2369" i="39"/>
  <c r="H2369" i="39"/>
  <c r="I2369" i="39"/>
  <c r="J2369" i="39"/>
  <c r="K2369" i="39"/>
  <c r="A2369" i="39"/>
  <c r="M2369" i="39"/>
  <c r="K426" i="39"/>
  <c r="O426" i="39"/>
  <c r="P426" i="39"/>
  <c r="E426" i="39"/>
  <c r="G426" i="39"/>
  <c r="I426" i="39"/>
  <c r="M426" i="39"/>
  <c r="C426" i="39"/>
  <c r="L426" i="39"/>
  <c r="A426" i="39"/>
  <c r="J426" i="39"/>
  <c r="H426" i="39"/>
  <c r="F426" i="39"/>
  <c r="N426" i="39"/>
  <c r="L416" i="39"/>
  <c r="G416" i="39"/>
  <c r="O416" i="39"/>
  <c r="K416" i="39"/>
  <c r="I416" i="39"/>
  <c r="E416" i="39"/>
  <c r="J416" i="39"/>
  <c r="M416" i="39"/>
  <c r="F416" i="39"/>
  <c r="N416" i="39"/>
  <c r="H416" i="39"/>
  <c r="C416" i="39"/>
  <c r="P416" i="39"/>
  <c r="A416" i="39"/>
  <c r="E500" i="39"/>
  <c r="K500" i="39"/>
  <c r="L500" i="39"/>
  <c r="I500" i="39"/>
  <c r="C500" i="39"/>
  <c r="A500" i="39"/>
  <c r="N500" i="39"/>
  <c r="M500" i="39"/>
  <c r="P500" i="39"/>
  <c r="F500" i="39"/>
  <c r="H500" i="39"/>
  <c r="G500" i="39"/>
  <c r="J500" i="39"/>
  <c r="O500" i="39"/>
  <c r="G510" i="39"/>
  <c r="C510" i="39"/>
  <c r="E510" i="39"/>
  <c r="N510" i="39"/>
  <c r="L510" i="39"/>
  <c r="A510" i="39"/>
  <c r="K510" i="39"/>
  <c r="J510" i="39"/>
  <c r="I510" i="39"/>
  <c r="M510" i="39"/>
  <c r="F510" i="39"/>
  <c r="H510" i="39"/>
  <c r="P510" i="39"/>
  <c r="O510" i="39"/>
  <c r="H645" i="39"/>
  <c r="P645" i="39"/>
  <c r="L645" i="39"/>
  <c r="J645" i="39"/>
  <c r="N645" i="39"/>
  <c r="A645" i="39"/>
  <c r="G645" i="39"/>
  <c r="I645" i="39"/>
  <c r="O645" i="39"/>
  <c r="C645" i="39"/>
  <c r="F645" i="39"/>
  <c r="K645" i="39"/>
  <c r="E645" i="39"/>
  <c r="M645" i="39"/>
  <c r="F648" i="39"/>
  <c r="M648" i="39"/>
  <c r="I648" i="39"/>
  <c r="H648" i="39"/>
  <c r="E648" i="39"/>
  <c r="L648" i="39"/>
  <c r="J648" i="39"/>
  <c r="C648" i="39"/>
  <c r="P648" i="39"/>
  <c r="G648" i="39"/>
  <c r="K648" i="39"/>
  <c r="A648" i="39"/>
  <c r="O648" i="39"/>
  <c r="N648" i="39"/>
  <c r="I525" i="39"/>
  <c r="E525" i="39"/>
  <c r="L525" i="39"/>
  <c r="M525" i="39"/>
  <c r="J525" i="39"/>
  <c r="A525" i="39"/>
  <c r="G525" i="39"/>
  <c r="O525" i="39"/>
  <c r="H525" i="39"/>
  <c r="P525" i="39"/>
  <c r="N525" i="39"/>
  <c r="C525" i="39"/>
  <c r="K525" i="39"/>
  <c r="F525" i="39"/>
  <c r="M515" i="39"/>
  <c r="C515" i="39"/>
  <c r="I515" i="39"/>
  <c r="H515" i="39"/>
  <c r="K515" i="39"/>
  <c r="P515" i="39"/>
  <c r="L515" i="39"/>
  <c r="A515" i="39"/>
  <c r="N515" i="39"/>
  <c r="H524" i="39"/>
  <c r="P524" i="39"/>
  <c r="I524" i="39"/>
  <c r="L524" i="39"/>
  <c r="N524" i="39"/>
  <c r="K524" i="39"/>
  <c r="A524" i="39"/>
  <c r="C524" i="39"/>
  <c r="M524" i="39"/>
  <c r="E682" i="39"/>
  <c r="O682" i="39"/>
  <c r="F682" i="39"/>
  <c r="L682" i="39"/>
  <c r="G682" i="39"/>
  <c r="N682" i="39"/>
  <c r="A682" i="39"/>
  <c r="H682" i="39"/>
  <c r="I682" i="39"/>
  <c r="P682" i="39"/>
  <c r="M682" i="39"/>
  <c r="C682" i="39"/>
  <c r="K682" i="39"/>
  <c r="J682" i="39"/>
  <c r="E689" i="39"/>
  <c r="M689" i="39"/>
  <c r="F689" i="39"/>
  <c r="J689" i="39"/>
  <c r="I689" i="39"/>
  <c r="P689" i="39"/>
  <c r="H689" i="39"/>
  <c r="N689" i="39"/>
  <c r="G689" i="39"/>
  <c r="O689" i="39"/>
  <c r="L689" i="39"/>
  <c r="K689" i="39"/>
  <c r="C689" i="39"/>
  <c r="A689" i="39"/>
  <c r="K599" i="39"/>
  <c r="E599" i="39"/>
  <c r="A599" i="39"/>
  <c r="M599" i="39"/>
  <c r="I599" i="39"/>
  <c r="N599" i="39"/>
  <c r="F599" i="39"/>
  <c r="O599" i="39"/>
  <c r="P599" i="39"/>
  <c r="H599" i="39"/>
  <c r="L599" i="39"/>
  <c r="J599" i="39"/>
  <c r="C599" i="39"/>
  <c r="G599" i="39"/>
  <c r="F610" i="39"/>
  <c r="O610" i="39"/>
  <c r="H610" i="39"/>
  <c r="M610" i="39"/>
  <c r="C610" i="39"/>
  <c r="A610" i="39"/>
  <c r="K610" i="39"/>
  <c r="L610" i="39"/>
  <c r="E610" i="39"/>
  <c r="N610" i="39"/>
  <c r="J610" i="39"/>
  <c r="G610" i="39"/>
  <c r="P610" i="39"/>
  <c r="I610" i="39"/>
  <c r="L653" i="39"/>
  <c r="H653" i="39"/>
  <c r="M653" i="39"/>
  <c r="A653" i="39"/>
  <c r="N653" i="39"/>
  <c r="I653" i="39"/>
  <c r="C653" i="39"/>
  <c r="P653" i="39"/>
  <c r="K653" i="39"/>
  <c r="L669" i="39"/>
  <c r="P669" i="39"/>
  <c r="J669" i="39"/>
  <c r="H669" i="39"/>
  <c r="G669" i="39"/>
  <c r="E669" i="39"/>
  <c r="O669" i="39"/>
  <c r="M669" i="39"/>
  <c r="A669" i="39"/>
  <c r="N669" i="39"/>
  <c r="I669" i="39"/>
  <c r="C669" i="39"/>
  <c r="K669" i="39"/>
  <c r="F669" i="39"/>
  <c r="O577" i="39"/>
  <c r="F577" i="39"/>
  <c r="P577" i="39"/>
  <c r="G577" i="39"/>
  <c r="H577" i="39"/>
  <c r="I577" i="39"/>
  <c r="L577" i="39"/>
  <c r="M577" i="39"/>
  <c r="K577" i="39"/>
  <c r="A577" i="39"/>
  <c r="C577" i="39"/>
  <c r="E577" i="39"/>
  <c r="N577" i="39"/>
  <c r="J577" i="39"/>
  <c r="E590" i="39"/>
  <c r="P590" i="39"/>
  <c r="M590" i="39"/>
  <c r="L590" i="39"/>
  <c r="F590" i="39"/>
  <c r="G590" i="39"/>
  <c r="K590" i="39"/>
  <c r="O590" i="39"/>
  <c r="I590" i="39"/>
  <c r="A590" i="39"/>
  <c r="N590" i="39"/>
  <c r="H590" i="39"/>
  <c r="J590" i="39"/>
  <c r="C590" i="39"/>
  <c r="M436" i="39"/>
  <c r="K436" i="39"/>
  <c r="P436" i="39"/>
  <c r="L436" i="39"/>
  <c r="O436" i="39"/>
  <c r="C436" i="39"/>
  <c r="H436" i="39"/>
  <c r="G436" i="39"/>
  <c r="E436" i="39"/>
  <c r="A436" i="39"/>
  <c r="I436" i="39"/>
  <c r="J436" i="39"/>
  <c r="F436" i="39"/>
  <c r="N436" i="39"/>
  <c r="N438" i="39"/>
  <c r="G438" i="39"/>
  <c r="I438" i="39"/>
  <c r="K438" i="39"/>
  <c r="M438" i="39"/>
  <c r="H438" i="39"/>
  <c r="A438" i="39"/>
  <c r="O438" i="39"/>
  <c r="E438" i="39"/>
  <c r="F438" i="39"/>
  <c r="L438" i="39"/>
  <c r="C438" i="39"/>
  <c r="J438" i="39"/>
  <c r="P438" i="39"/>
  <c r="M460" i="39"/>
  <c r="L460" i="39"/>
  <c r="E460" i="39"/>
  <c r="G460" i="39"/>
  <c r="P460" i="39"/>
  <c r="C460" i="39"/>
  <c r="O460" i="39"/>
  <c r="H460" i="39"/>
  <c r="I460" i="39"/>
  <c r="A460" i="39"/>
  <c r="J460" i="39"/>
  <c r="K460" i="39"/>
  <c r="F460" i="39"/>
  <c r="N460" i="39"/>
  <c r="I464" i="39"/>
  <c r="E464" i="39"/>
  <c r="K464" i="39"/>
  <c r="L464" i="39"/>
  <c r="O464" i="39"/>
  <c r="P464" i="39"/>
  <c r="G464" i="39"/>
  <c r="H464" i="39"/>
  <c r="F464" i="39"/>
  <c r="N464" i="39"/>
  <c r="A464" i="39"/>
  <c r="J464" i="39"/>
  <c r="M464" i="39"/>
  <c r="C464" i="39"/>
  <c r="L541" i="39"/>
  <c r="C541" i="39"/>
  <c r="A541" i="39"/>
  <c r="M541" i="39"/>
  <c r="H541" i="39"/>
  <c r="P541" i="39"/>
  <c r="I541" i="39"/>
  <c r="N541" i="39"/>
  <c r="K541" i="39"/>
  <c r="P549" i="39"/>
  <c r="G549" i="39"/>
  <c r="L549" i="39"/>
  <c r="O549" i="39"/>
  <c r="C549" i="39"/>
  <c r="E549" i="39"/>
  <c r="M549" i="39"/>
  <c r="H549" i="39"/>
  <c r="I549" i="39"/>
  <c r="A549" i="39"/>
  <c r="J549" i="39"/>
  <c r="F549" i="39"/>
  <c r="K549" i="39"/>
  <c r="N549" i="39"/>
  <c r="L485" i="39"/>
  <c r="G485" i="39"/>
  <c r="K485" i="39"/>
  <c r="O485" i="39"/>
  <c r="N485" i="39"/>
  <c r="H485" i="39"/>
  <c r="P485" i="39"/>
  <c r="E485" i="39"/>
  <c r="I485" i="39"/>
  <c r="M485" i="39"/>
  <c r="A485" i="39"/>
  <c r="C485" i="39"/>
  <c r="F485" i="39"/>
  <c r="J485" i="39"/>
  <c r="C482" i="39"/>
  <c r="G482" i="39"/>
  <c r="I482" i="39"/>
  <c r="L482" i="39"/>
  <c r="E482" i="39"/>
  <c r="H482" i="39"/>
  <c r="P482" i="39"/>
  <c r="N482" i="39"/>
  <c r="J482" i="39"/>
  <c r="A482" i="39"/>
  <c r="M482" i="39"/>
  <c r="O482" i="39"/>
  <c r="F482" i="39"/>
  <c r="K482" i="39"/>
  <c r="G483" i="39"/>
  <c r="K483" i="39"/>
  <c r="L483" i="39"/>
  <c r="H483" i="39"/>
  <c r="P483" i="39"/>
  <c r="I483" i="39"/>
  <c r="A483" i="39"/>
  <c r="E483" i="39"/>
  <c r="J483" i="39"/>
  <c r="M483" i="39"/>
  <c r="F483" i="39"/>
  <c r="C483" i="39"/>
  <c r="O483" i="39"/>
  <c r="N483" i="39"/>
  <c r="H562" i="39"/>
  <c r="I562" i="39"/>
  <c r="L562" i="39"/>
  <c r="P562" i="39"/>
  <c r="N562" i="39"/>
  <c r="K562" i="39"/>
  <c r="A562" i="39"/>
  <c r="J562" i="39"/>
  <c r="F562" i="39"/>
  <c r="M562" i="39"/>
  <c r="C562" i="39"/>
  <c r="E562" i="39"/>
  <c r="O562" i="39"/>
  <c r="G562" i="39"/>
  <c r="O569" i="39"/>
  <c r="P569" i="39"/>
  <c r="E569" i="39"/>
  <c r="L569" i="39"/>
  <c r="N569" i="39"/>
  <c r="M569" i="39"/>
  <c r="F569" i="39"/>
  <c r="G569" i="39"/>
  <c r="A569" i="39"/>
  <c r="K569" i="39"/>
  <c r="H569" i="39"/>
  <c r="I569" i="39"/>
  <c r="C569" i="39"/>
  <c r="J569" i="39"/>
  <c r="P619" i="39"/>
  <c r="F619" i="39"/>
  <c r="H619" i="39"/>
  <c r="J619" i="39"/>
  <c r="L619" i="39"/>
  <c r="M619" i="39"/>
  <c r="A619" i="39"/>
  <c r="G619" i="39"/>
  <c r="N619" i="39"/>
  <c r="E619" i="39"/>
  <c r="I619" i="39"/>
  <c r="K619" i="39"/>
  <c r="C619" i="39"/>
  <c r="O619" i="39"/>
  <c r="O618" i="39"/>
  <c r="F618" i="39"/>
  <c r="E618" i="39"/>
  <c r="G618" i="39"/>
  <c r="I618" i="39"/>
  <c r="L618" i="39"/>
  <c r="M618" i="39"/>
  <c r="K618" i="39"/>
  <c r="C618" i="39"/>
  <c r="P618" i="39"/>
  <c r="H618" i="39"/>
  <c r="J618" i="39"/>
  <c r="N618" i="39"/>
  <c r="A618" i="39"/>
  <c r="F699" i="39"/>
  <c r="E699" i="39"/>
  <c r="L699" i="39"/>
  <c r="M699" i="39"/>
  <c r="C699" i="39"/>
  <c r="G699" i="39"/>
  <c r="J699" i="39"/>
  <c r="P699" i="39"/>
  <c r="A699" i="39"/>
  <c r="H699" i="39"/>
  <c r="I699" i="39"/>
  <c r="O699" i="39"/>
  <c r="N699" i="39"/>
  <c r="K699" i="39"/>
  <c r="F707" i="39"/>
  <c r="M707" i="39"/>
  <c r="E707" i="39"/>
  <c r="L707" i="39"/>
  <c r="H707" i="39"/>
  <c r="J707" i="39"/>
  <c r="K707" i="39"/>
  <c r="A707" i="39"/>
  <c r="O707" i="39"/>
  <c r="C707" i="39"/>
  <c r="G707" i="39"/>
  <c r="N707" i="39"/>
  <c r="I707" i="39"/>
  <c r="P707" i="39"/>
  <c r="N717" i="39"/>
  <c r="I717" i="39"/>
  <c r="K717" i="39"/>
  <c r="E717" i="39"/>
  <c r="O717" i="39"/>
  <c r="H717" i="39"/>
  <c r="M717" i="39"/>
  <c r="G717" i="39"/>
  <c r="C717" i="39"/>
  <c r="L717" i="39"/>
  <c r="P717" i="39"/>
  <c r="F717" i="39"/>
  <c r="J717" i="39"/>
  <c r="A717" i="39"/>
  <c r="A718" i="39"/>
  <c r="O718" i="39"/>
  <c r="L718" i="39"/>
  <c r="P718" i="39"/>
  <c r="G718" i="39"/>
  <c r="H718" i="39"/>
  <c r="I718" i="39"/>
  <c r="K718" i="39"/>
  <c r="C718" i="39"/>
  <c r="J718" i="39"/>
  <c r="N718" i="39"/>
  <c r="F718" i="39"/>
  <c r="M718" i="39"/>
  <c r="E718" i="39"/>
  <c r="H736" i="39"/>
  <c r="C736" i="39"/>
  <c r="N736" i="39"/>
  <c r="G736" i="39"/>
  <c r="P736" i="39"/>
  <c r="E736" i="39"/>
  <c r="J736" i="39"/>
  <c r="I736" i="39"/>
  <c r="A736" i="39"/>
  <c r="K736" i="39"/>
  <c r="L736" i="39"/>
  <c r="F736" i="39"/>
  <c r="O736" i="39"/>
  <c r="M736" i="39"/>
  <c r="L746" i="39"/>
  <c r="O746" i="39"/>
  <c r="H746" i="39"/>
  <c r="P746" i="39"/>
  <c r="G746" i="39"/>
  <c r="E746" i="39"/>
  <c r="I746" i="39"/>
  <c r="M746" i="39"/>
  <c r="A746" i="39"/>
  <c r="F746" i="39"/>
  <c r="J746" i="39"/>
  <c r="N746" i="39"/>
  <c r="C746" i="39"/>
  <c r="K746" i="39"/>
  <c r="M760" i="39"/>
  <c r="A760" i="39"/>
  <c r="I760" i="39"/>
  <c r="N760" i="39"/>
  <c r="L760" i="39"/>
  <c r="C760" i="39"/>
  <c r="H760" i="39"/>
  <c r="K760" i="39"/>
  <c r="P760" i="39"/>
  <c r="G758" i="39"/>
  <c r="L758" i="39"/>
  <c r="A758" i="39"/>
  <c r="I758" i="39"/>
  <c r="P758" i="39"/>
  <c r="O758" i="39"/>
  <c r="C758" i="39"/>
  <c r="J758" i="39"/>
  <c r="H758" i="39"/>
  <c r="N758" i="39"/>
  <c r="K758" i="39"/>
  <c r="F758" i="39"/>
  <c r="M758" i="39"/>
  <c r="E758" i="39"/>
  <c r="F2067" i="39"/>
  <c r="M2067" i="39"/>
  <c r="L2067" i="39"/>
  <c r="E2067" i="39"/>
  <c r="I2067" i="39"/>
  <c r="K2067" i="39"/>
  <c r="J2067" i="39"/>
  <c r="C2067" i="39"/>
  <c r="A2067" i="39"/>
  <c r="N2067" i="39"/>
  <c r="H2067" i="39"/>
  <c r="G2067" i="39"/>
  <c r="P2067" i="39"/>
  <c r="O2067" i="39"/>
  <c r="C2047" i="39"/>
  <c r="E2047" i="39"/>
  <c r="O2047" i="39"/>
  <c r="L2047" i="39"/>
  <c r="J2047" i="39"/>
  <c r="M2047" i="39"/>
  <c r="G2047" i="39"/>
  <c r="A2047" i="39"/>
  <c r="I2047" i="39"/>
  <c r="N2047" i="39"/>
  <c r="K2047" i="39"/>
  <c r="F2047" i="39"/>
  <c r="P2047" i="39"/>
  <c r="H2047" i="39"/>
  <c r="G2087" i="39"/>
  <c r="C2087" i="39"/>
  <c r="E2087" i="39"/>
  <c r="M2087" i="39"/>
  <c r="L2087" i="39"/>
  <c r="O2087" i="39"/>
  <c r="J2087" i="39"/>
  <c r="A2087" i="39"/>
  <c r="P2087" i="39"/>
  <c r="H2087" i="39"/>
  <c r="N2087" i="39"/>
  <c r="F2087" i="39"/>
  <c r="K2087" i="39"/>
  <c r="I2087" i="39"/>
  <c r="A2107" i="39"/>
  <c r="O2107" i="39"/>
  <c r="M2107" i="39"/>
  <c r="I2107" i="39"/>
  <c r="F2107" i="39"/>
  <c r="E2107" i="39"/>
  <c r="N2107" i="39"/>
  <c r="P2107" i="39"/>
  <c r="G2107" i="39"/>
  <c r="L2107" i="39"/>
  <c r="K2107" i="39"/>
  <c r="H2107" i="39"/>
  <c r="C2107" i="39"/>
  <c r="J2107" i="39"/>
  <c r="G2127" i="39"/>
  <c r="L2127" i="39"/>
  <c r="E2127" i="39"/>
  <c r="A2127" i="39"/>
  <c r="M2127" i="39"/>
  <c r="O2127" i="39"/>
  <c r="J2127" i="39"/>
  <c r="H2127" i="39"/>
  <c r="P2127" i="39"/>
  <c r="I2127" i="39"/>
  <c r="C2127" i="39"/>
  <c r="K2127" i="39"/>
  <c r="F2127" i="39"/>
  <c r="N2127" i="39"/>
  <c r="C2147" i="39"/>
  <c r="L2147" i="39"/>
  <c r="I2147" i="39"/>
  <c r="P2147" i="39"/>
  <c r="A2147" i="39"/>
  <c r="H2147" i="39"/>
  <c r="M2147" i="39"/>
  <c r="N2147" i="39"/>
  <c r="K2147" i="39"/>
  <c r="G2167" i="39"/>
  <c r="M2167" i="39"/>
  <c r="F2167" i="39"/>
  <c r="E2167" i="39"/>
  <c r="L2167" i="39"/>
  <c r="N2167" i="39"/>
  <c r="I2167" i="39"/>
  <c r="J2167" i="39"/>
  <c r="A2167" i="39"/>
  <c r="O2167" i="39"/>
  <c r="K2167" i="39"/>
  <c r="C2167" i="39"/>
  <c r="P2167" i="39"/>
  <c r="H2167" i="39"/>
  <c r="P2187" i="39"/>
  <c r="M2187" i="39"/>
  <c r="J2187" i="39"/>
  <c r="C2187" i="39"/>
  <c r="A2187" i="39"/>
  <c r="O2187" i="39"/>
  <c r="G2187" i="39"/>
  <c r="I2187" i="39"/>
  <c r="L2187" i="39"/>
  <c r="E2187" i="39"/>
  <c r="H2187" i="39"/>
  <c r="N2187" i="39"/>
  <c r="F2187" i="39"/>
  <c r="K2187" i="39"/>
  <c r="G2207" i="39"/>
  <c r="E2207" i="39"/>
  <c r="M2207" i="39"/>
  <c r="F2207" i="39"/>
  <c r="N2207" i="39"/>
  <c r="L2207" i="39"/>
  <c r="I2207" i="39"/>
  <c r="J2207" i="39"/>
  <c r="A2207" i="39"/>
  <c r="O2207" i="39"/>
  <c r="P2207" i="39"/>
  <c r="H2207" i="39"/>
  <c r="K2207" i="39"/>
  <c r="C2207" i="39"/>
  <c r="C2227" i="39"/>
  <c r="N2227" i="39"/>
  <c r="J2227" i="39"/>
  <c r="I2227" i="39"/>
  <c r="G2227" i="39"/>
  <c r="E2227" i="39"/>
  <c r="O2227" i="39"/>
  <c r="A2227" i="39"/>
  <c r="P2227" i="39"/>
  <c r="F2227" i="39"/>
  <c r="L2227" i="39"/>
  <c r="M2227" i="39"/>
  <c r="H2227" i="39"/>
  <c r="K2227" i="39"/>
  <c r="G2247" i="39"/>
  <c r="L2247" i="39"/>
  <c r="N2247" i="39"/>
  <c r="F2247" i="39"/>
  <c r="I2247" i="39"/>
  <c r="M2247" i="39"/>
  <c r="E2247" i="39"/>
  <c r="K2247" i="39"/>
  <c r="C2247" i="39"/>
  <c r="O2247" i="39"/>
  <c r="J2247" i="39"/>
  <c r="A2247" i="39"/>
  <c r="P2247" i="39"/>
  <c r="H2247" i="39"/>
  <c r="L2267" i="39"/>
  <c r="M2267" i="39"/>
  <c r="C2267" i="39"/>
  <c r="A2267" i="39"/>
  <c r="I2267" i="39"/>
  <c r="N2267" i="39"/>
  <c r="K2267" i="39"/>
  <c r="P2267" i="39"/>
  <c r="H2267" i="39"/>
  <c r="N2287" i="39"/>
  <c r="H2287" i="39"/>
  <c r="L2287" i="39"/>
  <c r="G2287" i="39"/>
  <c r="E2287" i="39"/>
  <c r="P2287" i="39"/>
  <c r="F2287" i="39"/>
  <c r="I2287" i="39"/>
  <c r="M2287" i="39"/>
  <c r="K2287" i="39"/>
  <c r="A2287" i="39"/>
  <c r="O2287" i="39"/>
  <c r="C2287" i="39"/>
  <c r="J2287" i="39"/>
  <c r="I2307" i="39"/>
  <c r="A2307" i="39"/>
  <c r="C2307" i="39"/>
  <c r="E2307" i="39"/>
  <c r="L2307" i="39"/>
  <c r="J2307" i="39"/>
  <c r="M2307" i="39"/>
  <c r="O2307" i="39"/>
  <c r="G2307" i="39"/>
  <c r="N2307" i="39"/>
  <c r="F2307" i="39"/>
  <c r="P2307" i="39"/>
  <c r="H2307" i="39"/>
  <c r="K2307" i="39"/>
  <c r="C2331" i="39"/>
  <c r="L2331" i="39"/>
  <c r="A2331" i="39"/>
  <c r="E2331" i="39"/>
  <c r="I2331" i="39"/>
  <c r="M2331" i="39"/>
  <c r="J2331" i="39"/>
  <c r="H2331" i="39"/>
  <c r="O2331" i="39"/>
  <c r="G2331" i="39"/>
  <c r="N2331" i="39"/>
  <c r="K2331" i="39"/>
  <c r="F2331" i="39"/>
  <c r="P2331" i="39"/>
  <c r="C2347" i="39"/>
  <c r="K2347" i="39"/>
  <c r="L2347" i="39"/>
  <c r="M2347" i="39"/>
  <c r="A2347" i="39"/>
  <c r="E2347" i="39"/>
  <c r="I2347" i="39"/>
  <c r="J2347" i="39"/>
  <c r="N2347" i="39"/>
  <c r="F2347" i="39"/>
  <c r="P2347" i="39"/>
  <c r="H2347" i="39"/>
  <c r="O2347" i="39"/>
  <c r="G2347" i="39"/>
  <c r="A2367" i="39"/>
  <c r="H2367" i="39"/>
  <c r="I2367" i="39"/>
  <c r="O2367" i="39"/>
  <c r="E2367" i="39"/>
  <c r="N2367" i="39"/>
  <c r="M2367" i="39"/>
  <c r="P2367" i="39"/>
  <c r="L2367" i="39"/>
  <c r="F2367" i="39"/>
  <c r="G2367" i="39"/>
  <c r="J2367" i="39"/>
  <c r="K2367" i="39"/>
  <c r="C2367" i="39"/>
  <c r="L2387" i="39"/>
  <c r="A2387" i="39"/>
  <c r="M2387" i="39"/>
  <c r="C2387" i="39"/>
  <c r="K2387" i="39"/>
  <c r="I2387" i="39"/>
  <c r="P2387" i="39"/>
  <c r="H2387" i="39"/>
  <c r="N2387" i="39"/>
  <c r="K2381" i="39"/>
  <c r="I2381" i="39"/>
  <c r="L2381" i="39"/>
  <c r="A2381" i="39"/>
  <c r="M2381" i="39"/>
  <c r="C2381" i="39"/>
  <c r="N2381" i="39"/>
  <c r="H2381" i="39"/>
  <c r="P2381" i="39"/>
  <c r="K2341" i="39"/>
  <c r="C2341" i="39"/>
  <c r="G2341" i="39"/>
  <c r="O2341" i="39"/>
  <c r="H2341" i="39"/>
  <c r="P2341" i="39"/>
  <c r="I2341" i="39"/>
  <c r="A2341" i="39"/>
  <c r="E2341" i="39"/>
  <c r="J2341" i="39"/>
  <c r="L2341" i="39"/>
  <c r="M2341" i="39"/>
  <c r="F2341" i="39"/>
  <c r="N2341" i="39"/>
  <c r="I2281" i="39"/>
  <c r="F2281" i="39"/>
  <c r="H2281" i="39"/>
  <c r="L2281" i="39"/>
  <c r="M2281" i="39"/>
  <c r="O2281" i="39"/>
  <c r="K2281" i="39"/>
  <c r="C2281" i="39"/>
  <c r="P2281" i="39"/>
  <c r="G2281" i="39"/>
  <c r="A2281" i="39"/>
  <c r="J2281" i="39"/>
  <c r="N2281" i="39"/>
  <c r="E2281" i="39"/>
  <c r="H2080" i="39"/>
  <c r="L2080" i="39"/>
  <c r="P2080" i="39"/>
  <c r="M2080" i="39"/>
  <c r="C2080" i="39"/>
  <c r="N2080" i="39"/>
  <c r="G2080" i="39"/>
  <c r="E2080" i="39"/>
  <c r="F2080" i="39"/>
  <c r="K2080" i="39"/>
  <c r="O2080" i="39"/>
  <c r="I2080" i="39"/>
  <c r="J2080" i="39"/>
  <c r="A2080" i="39"/>
  <c r="C2360" i="39"/>
  <c r="O2360" i="39"/>
  <c r="J2360" i="39"/>
  <c r="I2360" i="39"/>
  <c r="M2360" i="39"/>
  <c r="F2360" i="39"/>
  <c r="H2360" i="39"/>
  <c r="N2360" i="39"/>
  <c r="L2360" i="39"/>
  <c r="P2360" i="39"/>
  <c r="E2360" i="39"/>
  <c r="G2360" i="39"/>
  <c r="A2360" i="39"/>
  <c r="K2360" i="39"/>
  <c r="O2272" i="39"/>
  <c r="E2272" i="39"/>
  <c r="I2272" i="39"/>
  <c r="H2272" i="39"/>
  <c r="F2272" i="39"/>
  <c r="G2272" i="39"/>
  <c r="J2272" i="39"/>
  <c r="L2272" i="39"/>
  <c r="A2272" i="39"/>
  <c r="N2272" i="39"/>
  <c r="M2272" i="39"/>
  <c r="C2272" i="39"/>
  <c r="P2272" i="39"/>
  <c r="K2272" i="39"/>
  <c r="C2352" i="39"/>
  <c r="M2352" i="39"/>
  <c r="P2352" i="39"/>
  <c r="G2352" i="39"/>
  <c r="F2352" i="39"/>
  <c r="H2352" i="39"/>
  <c r="L2352" i="39"/>
  <c r="A2352" i="39"/>
  <c r="I2352" i="39"/>
  <c r="N2352" i="39"/>
  <c r="E2352" i="39"/>
  <c r="O2352" i="39"/>
  <c r="J2352" i="39"/>
  <c r="K2352" i="39"/>
  <c r="C2392" i="39"/>
  <c r="J2392" i="39"/>
  <c r="M2392" i="39"/>
  <c r="O2392" i="39"/>
  <c r="A2392" i="39"/>
  <c r="H2392" i="39"/>
  <c r="P2392" i="39"/>
  <c r="F2392" i="39"/>
  <c r="I2392" i="39"/>
  <c r="L2392" i="39"/>
  <c r="G2392" i="39"/>
  <c r="N2392" i="39"/>
  <c r="E2392" i="39"/>
  <c r="K2392" i="39"/>
  <c r="M2252" i="39"/>
  <c r="K2252" i="39"/>
  <c r="H2252" i="39"/>
  <c r="I2252" i="39"/>
  <c r="L2252" i="39"/>
  <c r="E2252" i="39"/>
  <c r="N2252" i="39"/>
  <c r="C2252" i="39"/>
  <c r="F2252" i="39"/>
  <c r="O2252" i="39"/>
  <c r="G2252" i="39"/>
  <c r="J2252" i="39"/>
  <c r="A2252" i="39"/>
  <c r="P2252" i="39"/>
  <c r="F2250" i="37"/>
  <c r="O2250" i="37" s="1"/>
  <c r="D2250" i="39"/>
  <c r="E2150" i="37"/>
  <c r="D2150" i="39"/>
  <c r="F2190" i="37"/>
  <c r="O2190" i="37" s="1"/>
  <c r="D2190" i="39"/>
  <c r="F2350" i="37"/>
  <c r="D2350" i="39"/>
  <c r="F647" i="39"/>
  <c r="A647" i="39"/>
  <c r="G647" i="39"/>
  <c r="M647" i="39"/>
  <c r="L647" i="39"/>
  <c r="O647" i="39"/>
  <c r="H647" i="39"/>
  <c r="N647" i="39"/>
  <c r="P647" i="39"/>
  <c r="J647" i="39"/>
  <c r="C647" i="39"/>
  <c r="I647" i="39"/>
  <c r="K647" i="39"/>
  <c r="E647" i="39"/>
  <c r="E598" i="39"/>
  <c r="L598" i="39"/>
  <c r="N598" i="39"/>
  <c r="P598" i="39"/>
  <c r="C598" i="39"/>
  <c r="K598" i="39"/>
  <c r="I598" i="39"/>
  <c r="H598" i="39"/>
  <c r="M598" i="39"/>
  <c r="G598" i="39"/>
  <c r="J598" i="39"/>
  <c r="O598" i="39"/>
  <c r="F598" i="39"/>
  <c r="A598" i="39"/>
  <c r="F459" i="39"/>
  <c r="G459" i="39"/>
  <c r="K459" i="39"/>
  <c r="H459" i="39"/>
  <c r="O459" i="39"/>
  <c r="N459" i="39"/>
  <c r="P459" i="39"/>
  <c r="C459" i="39"/>
  <c r="A459" i="39"/>
  <c r="I459" i="39"/>
  <c r="J459" i="39"/>
  <c r="E459" i="39"/>
  <c r="L459" i="39"/>
  <c r="M459" i="39"/>
  <c r="L558" i="39"/>
  <c r="M558" i="39"/>
  <c r="A558" i="39"/>
  <c r="F558" i="39"/>
  <c r="J558" i="39"/>
  <c r="N558" i="39"/>
  <c r="C558" i="39"/>
  <c r="G558" i="39"/>
  <c r="K558" i="39"/>
  <c r="O558" i="39"/>
  <c r="E558" i="39"/>
  <c r="H558" i="39"/>
  <c r="P558" i="39"/>
  <c r="I558" i="39"/>
  <c r="L722" i="39"/>
  <c r="O722" i="39"/>
  <c r="K722" i="39"/>
  <c r="H722" i="39"/>
  <c r="P722" i="39"/>
  <c r="E722" i="39"/>
  <c r="I722" i="39"/>
  <c r="M722" i="39"/>
  <c r="A722" i="39"/>
  <c r="F722" i="39"/>
  <c r="J722" i="39"/>
  <c r="N722" i="39"/>
  <c r="C722" i="39"/>
  <c r="G722" i="39"/>
  <c r="I2083" i="39"/>
  <c r="L2083" i="39"/>
  <c r="F2083" i="39"/>
  <c r="N2083" i="39"/>
  <c r="A2083" i="39"/>
  <c r="G2083" i="39"/>
  <c r="J2083" i="39"/>
  <c r="O2083" i="39"/>
  <c r="C2083" i="39"/>
  <c r="H2083" i="39"/>
  <c r="K2083" i="39"/>
  <c r="P2083" i="39"/>
  <c r="E2083" i="39"/>
  <c r="M2083" i="39"/>
  <c r="G2223" i="39"/>
  <c r="M2223" i="39"/>
  <c r="N2223" i="39"/>
  <c r="E2223" i="39"/>
  <c r="L2223" i="39"/>
  <c r="I2223" i="39"/>
  <c r="F2223" i="39"/>
  <c r="O2223" i="39"/>
  <c r="J2223" i="39"/>
  <c r="P2223" i="39"/>
  <c r="K2223" i="39"/>
  <c r="A2223" i="39"/>
  <c r="H2223" i="39"/>
  <c r="C2223" i="39"/>
  <c r="C2323" i="39"/>
  <c r="A2323" i="39"/>
  <c r="L2323" i="39"/>
  <c r="I2323" i="39"/>
  <c r="M2323" i="39"/>
  <c r="J2323" i="39"/>
  <c r="E2323" i="39"/>
  <c r="N2323" i="39"/>
  <c r="F2323" i="39"/>
  <c r="P2323" i="39"/>
  <c r="H2323" i="39"/>
  <c r="O2323" i="39"/>
  <c r="G2323" i="39"/>
  <c r="K2323" i="39"/>
  <c r="K2301" i="39"/>
  <c r="P2301" i="39"/>
  <c r="E2301" i="39"/>
  <c r="I2301" i="39"/>
  <c r="M2301" i="39"/>
  <c r="A2301" i="39"/>
  <c r="F2301" i="39"/>
  <c r="J2301" i="39"/>
  <c r="N2301" i="39"/>
  <c r="G2301" i="39"/>
  <c r="O2301" i="39"/>
  <c r="C2301" i="39"/>
  <c r="L2301" i="39"/>
  <c r="H2301" i="39"/>
  <c r="H2184" i="39"/>
  <c r="M2184" i="39"/>
  <c r="O2184" i="39"/>
  <c r="E2184" i="39"/>
  <c r="F2184" i="39"/>
  <c r="L2184" i="39"/>
  <c r="G2184" i="39"/>
  <c r="N2184" i="39"/>
  <c r="J2184" i="39"/>
  <c r="A2184" i="39"/>
  <c r="P2184" i="39"/>
  <c r="K2184" i="39"/>
  <c r="C2184" i="39"/>
  <c r="I2184" i="39"/>
  <c r="L2049" i="39"/>
  <c r="O2049" i="39"/>
  <c r="G2049" i="39"/>
  <c r="F2049" i="39"/>
  <c r="K2049" i="39"/>
  <c r="N2049" i="39"/>
  <c r="H2049" i="39"/>
  <c r="P2049" i="39"/>
  <c r="I2049" i="39"/>
  <c r="A2049" i="39"/>
  <c r="E2049" i="39"/>
  <c r="J2049" i="39"/>
  <c r="M2049" i="39"/>
  <c r="C2049" i="39"/>
  <c r="F427" i="39"/>
  <c r="G427" i="39"/>
  <c r="C427" i="39"/>
  <c r="N427" i="39"/>
  <c r="K427" i="39"/>
  <c r="L427" i="39"/>
  <c r="J427" i="39"/>
  <c r="A427" i="39"/>
  <c r="O427" i="39"/>
  <c r="H427" i="39"/>
  <c r="P427" i="39"/>
  <c r="I427" i="39"/>
  <c r="E427" i="39"/>
  <c r="M427" i="39"/>
  <c r="E417" i="39"/>
  <c r="J417" i="39"/>
  <c r="P417" i="39"/>
  <c r="L417" i="39"/>
  <c r="H417" i="39"/>
  <c r="M417" i="39"/>
  <c r="O417" i="39"/>
  <c r="I417" i="39"/>
  <c r="A417" i="39"/>
  <c r="C417" i="39"/>
  <c r="K417" i="39"/>
  <c r="G417" i="39"/>
  <c r="F417" i="39"/>
  <c r="N417" i="39"/>
  <c r="E496" i="39"/>
  <c r="L496" i="39"/>
  <c r="P496" i="39"/>
  <c r="I496" i="39"/>
  <c r="G496" i="39"/>
  <c r="H496" i="39"/>
  <c r="M496" i="39"/>
  <c r="O496" i="39"/>
  <c r="K496" i="39"/>
  <c r="C496" i="39"/>
  <c r="N496" i="39"/>
  <c r="F496" i="39"/>
  <c r="J496" i="39"/>
  <c r="A496" i="39"/>
  <c r="G503" i="39"/>
  <c r="L503" i="39"/>
  <c r="N503" i="39"/>
  <c r="F503" i="39"/>
  <c r="C503" i="39"/>
  <c r="K503" i="39"/>
  <c r="J503" i="39"/>
  <c r="O503" i="39"/>
  <c r="M503" i="39"/>
  <c r="A503" i="39"/>
  <c r="I503" i="39"/>
  <c r="P503" i="39"/>
  <c r="E503" i="39"/>
  <c r="H503" i="39"/>
  <c r="I640" i="39"/>
  <c r="M640" i="39"/>
  <c r="H640" i="39"/>
  <c r="L640" i="39"/>
  <c r="C640" i="39"/>
  <c r="P640" i="39"/>
  <c r="K640" i="39"/>
  <c r="A640" i="39"/>
  <c r="N640" i="39"/>
  <c r="F649" i="39"/>
  <c r="H649" i="39"/>
  <c r="L649" i="39"/>
  <c r="N649" i="39"/>
  <c r="P649" i="39"/>
  <c r="G649" i="39"/>
  <c r="O649" i="39"/>
  <c r="M649" i="39"/>
  <c r="I649" i="39"/>
  <c r="A649" i="39"/>
  <c r="J649" i="39"/>
  <c r="C649" i="39"/>
  <c r="E649" i="39"/>
  <c r="K649" i="39"/>
  <c r="M521" i="39"/>
  <c r="P521" i="39"/>
  <c r="A521" i="39"/>
  <c r="H521" i="39"/>
  <c r="L521" i="39"/>
  <c r="I521" i="39"/>
  <c r="N521" i="39"/>
  <c r="C521" i="39"/>
  <c r="K521" i="39"/>
  <c r="F518" i="39"/>
  <c r="I518" i="39"/>
  <c r="E518" i="39"/>
  <c r="M518" i="39"/>
  <c r="N518" i="39"/>
  <c r="K518" i="39"/>
  <c r="G518" i="39"/>
  <c r="J518" i="39"/>
  <c r="A518" i="39"/>
  <c r="L518" i="39"/>
  <c r="C518" i="39"/>
  <c r="O518" i="39"/>
  <c r="P518" i="39"/>
  <c r="H518" i="39"/>
  <c r="F681" i="39"/>
  <c r="H681" i="39"/>
  <c r="I681" i="39"/>
  <c r="J681" i="39"/>
  <c r="K681" i="39"/>
  <c r="P681" i="39"/>
  <c r="O681" i="39"/>
  <c r="L681" i="39"/>
  <c r="A681" i="39"/>
  <c r="E681" i="39"/>
  <c r="M681" i="39"/>
  <c r="N681" i="39"/>
  <c r="G681" i="39"/>
  <c r="C681" i="39"/>
  <c r="M675" i="39"/>
  <c r="N675" i="39"/>
  <c r="A675" i="39"/>
  <c r="C675" i="39"/>
  <c r="E675" i="39"/>
  <c r="J675" i="39"/>
  <c r="K675" i="39"/>
  <c r="L675" i="39"/>
  <c r="I675" i="39"/>
  <c r="F675" i="39"/>
  <c r="P675" i="39"/>
  <c r="G675" i="39"/>
  <c r="H675" i="39"/>
  <c r="O675" i="39"/>
  <c r="E690" i="39"/>
  <c r="L690" i="39"/>
  <c r="C690" i="39"/>
  <c r="K690" i="39"/>
  <c r="A690" i="39"/>
  <c r="M690" i="39"/>
  <c r="I690" i="39"/>
  <c r="G690" i="39"/>
  <c r="P690" i="39"/>
  <c r="J690" i="39"/>
  <c r="O690" i="39"/>
  <c r="F690" i="39"/>
  <c r="N690" i="39"/>
  <c r="H690" i="39"/>
  <c r="I602" i="39"/>
  <c r="E602" i="39"/>
  <c r="P602" i="39"/>
  <c r="O602" i="39"/>
  <c r="G602" i="39"/>
  <c r="M602" i="39"/>
  <c r="F602" i="39"/>
  <c r="N602" i="39"/>
  <c r="A602" i="39"/>
  <c r="L602" i="39"/>
  <c r="C602" i="39"/>
  <c r="K602" i="39"/>
  <c r="H602" i="39"/>
  <c r="J602" i="39"/>
  <c r="H603" i="39"/>
  <c r="I603" i="39"/>
  <c r="L603" i="39"/>
  <c r="C603" i="39"/>
  <c r="J603" i="39"/>
  <c r="M603" i="39"/>
  <c r="O603" i="39"/>
  <c r="F603" i="39"/>
  <c r="K603" i="39"/>
  <c r="A603" i="39"/>
  <c r="G603" i="39"/>
  <c r="N603" i="39"/>
  <c r="E603" i="39"/>
  <c r="P603" i="39"/>
  <c r="N659" i="39"/>
  <c r="F659" i="39"/>
  <c r="H659" i="39"/>
  <c r="J659" i="39"/>
  <c r="K659" i="39"/>
  <c r="A659" i="39"/>
  <c r="G659" i="39"/>
  <c r="L659" i="39"/>
  <c r="E659" i="39"/>
  <c r="C659" i="39"/>
  <c r="M659" i="39"/>
  <c r="P659" i="39"/>
  <c r="I659" i="39"/>
  <c r="O659" i="39"/>
  <c r="F664" i="39"/>
  <c r="C664" i="39"/>
  <c r="M664" i="39"/>
  <c r="L664" i="39"/>
  <c r="J664" i="39"/>
  <c r="H664" i="39"/>
  <c r="E664" i="39"/>
  <c r="P664" i="39"/>
  <c r="G664" i="39"/>
  <c r="K664" i="39"/>
  <c r="A664" i="39"/>
  <c r="I664" i="39"/>
  <c r="O664" i="39"/>
  <c r="N664" i="39"/>
  <c r="E573" i="39"/>
  <c r="O573" i="39"/>
  <c r="J573" i="39"/>
  <c r="C573" i="39"/>
  <c r="A573" i="39"/>
  <c r="L573" i="39"/>
  <c r="F573" i="39"/>
  <c r="G573" i="39"/>
  <c r="K573" i="39"/>
  <c r="M573" i="39"/>
  <c r="I573" i="39"/>
  <c r="P573" i="39"/>
  <c r="H573" i="39"/>
  <c r="N573" i="39"/>
  <c r="H584" i="39"/>
  <c r="G584" i="39"/>
  <c r="L584" i="39"/>
  <c r="O584" i="39"/>
  <c r="M584" i="39"/>
  <c r="E584" i="39"/>
  <c r="I584" i="39"/>
  <c r="F584" i="39"/>
  <c r="P584" i="39"/>
  <c r="N584" i="39"/>
  <c r="J584" i="39"/>
  <c r="A584" i="39"/>
  <c r="K584" i="39"/>
  <c r="C584" i="39"/>
  <c r="I437" i="39"/>
  <c r="E437" i="39"/>
  <c r="F437" i="39"/>
  <c r="H437" i="39"/>
  <c r="L437" i="39"/>
  <c r="M437" i="39"/>
  <c r="P437" i="39"/>
  <c r="J437" i="39"/>
  <c r="A437" i="39"/>
  <c r="C437" i="39"/>
  <c r="K437" i="39"/>
  <c r="G437" i="39"/>
  <c r="O437" i="39"/>
  <c r="N437" i="39"/>
  <c r="E447" i="39"/>
  <c r="O447" i="39"/>
  <c r="K447" i="39"/>
  <c r="J447" i="39"/>
  <c r="H447" i="39"/>
  <c r="L447" i="39"/>
  <c r="N447" i="39"/>
  <c r="A447" i="39"/>
  <c r="C447" i="39"/>
  <c r="P447" i="39"/>
  <c r="G447" i="39"/>
  <c r="F447" i="39"/>
  <c r="M447" i="39"/>
  <c r="I447" i="39"/>
  <c r="I456" i="39"/>
  <c r="G456" i="39"/>
  <c r="K456" i="39"/>
  <c r="L456" i="39"/>
  <c r="H456" i="39"/>
  <c r="F456" i="39"/>
  <c r="C456" i="39"/>
  <c r="N456" i="39"/>
  <c r="P456" i="39"/>
  <c r="A456" i="39"/>
  <c r="O456" i="39"/>
  <c r="J456" i="39"/>
  <c r="M456" i="39"/>
  <c r="E456" i="39"/>
  <c r="E458" i="39"/>
  <c r="O458" i="39"/>
  <c r="J458" i="39"/>
  <c r="L458" i="39"/>
  <c r="M458" i="39"/>
  <c r="A458" i="39"/>
  <c r="N458" i="39"/>
  <c r="H458" i="39"/>
  <c r="F458" i="39"/>
  <c r="G458" i="39"/>
  <c r="I458" i="39"/>
  <c r="P458" i="39"/>
  <c r="K458" i="39"/>
  <c r="C458" i="39"/>
  <c r="P540" i="39"/>
  <c r="I540" i="39"/>
  <c r="H540" i="39"/>
  <c r="K540" i="39"/>
  <c r="C540" i="39"/>
  <c r="L540" i="39"/>
  <c r="M540" i="39"/>
  <c r="A540" i="39"/>
  <c r="N540" i="39"/>
  <c r="F550" i="39"/>
  <c r="O550" i="39"/>
  <c r="N550" i="39"/>
  <c r="L550" i="39"/>
  <c r="A550" i="39"/>
  <c r="C550" i="39"/>
  <c r="M550" i="39"/>
  <c r="J550" i="39"/>
  <c r="I550" i="39"/>
  <c r="K550" i="39"/>
  <c r="E550" i="39"/>
  <c r="P550" i="39"/>
  <c r="G550" i="39"/>
  <c r="H550" i="39"/>
  <c r="H481" i="39"/>
  <c r="N481" i="39"/>
  <c r="P481" i="39"/>
  <c r="I481" i="39"/>
  <c r="L481" i="39"/>
  <c r="M481" i="39"/>
  <c r="A481" i="39"/>
  <c r="E481" i="39"/>
  <c r="F481" i="39"/>
  <c r="O481" i="39"/>
  <c r="G481" i="39"/>
  <c r="K481" i="39"/>
  <c r="C481" i="39"/>
  <c r="J481" i="39"/>
  <c r="E484" i="39"/>
  <c r="I484" i="39"/>
  <c r="K484" i="39"/>
  <c r="C484" i="39"/>
  <c r="L484" i="39"/>
  <c r="A484" i="39"/>
  <c r="P484" i="39"/>
  <c r="H484" i="39"/>
  <c r="O484" i="39"/>
  <c r="N484" i="39"/>
  <c r="G484" i="39"/>
  <c r="F484" i="39"/>
  <c r="J484" i="39"/>
  <c r="M484" i="39"/>
  <c r="I561" i="39"/>
  <c r="O561" i="39"/>
  <c r="P561" i="39"/>
  <c r="H561" i="39"/>
  <c r="G561" i="39"/>
  <c r="F561" i="39"/>
  <c r="M561" i="39"/>
  <c r="E561" i="39"/>
  <c r="N561" i="39"/>
  <c r="A561" i="39"/>
  <c r="K561" i="39"/>
  <c r="C561" i="39"/>
  <c r="L561" i="39"/>
  <c r="J561" i="39"/>
  <c r="F555" i="39"/>
  <c r="M555" i="39"/>
  <c r="P555" i="39"/>
  <c r="J555" i="39"/>
  <c r="H555" i="39"/>
  <c r="G555" i="39"/>
  <c r="L555" i="39"/>
  <c r="C555" i="39"/>
  <c r="K555" i="39"/>
  <c r="I555" i="39"/>
  <c r="O555" i="39"/>
  <c r="A555" i="39"/>
  <c r="E555" i="39"/>
  <c r="N555" i="39"/>
  <c r="H570" i="39"/>
  <c r="M570" i="39"/>
  <c r="F570" i="39"/>
  <c r="E570" i="39"/>
  <c r="I570" i="39"/>
  <c r="N570" i="39"/>
  <c r="A570" i="39"/>
  <c r="G570" i="39"/>
  <c r="J570" i="39"/>
  <c r="O570" i="39"/>
  <c r="L570" i="39"/>
  <c r="C570" i="39"/>
  <c r="P570" i="39"/>
  <c r="K570" i="39"/>
  <c r="L622" i="39"/>
  <c r="E622" i="39"/>
  <c r="K622" i="39"/>
  <c r="C622" i="39"/>
  <c r="A622" i="39"/>
  <c r="O622" i="39"/>
  <c r="N622" i="39"/>
  <c r="P622" i="39"/>
  <c r="G622" i="39"/>
  <c r="F622" i="39"/>
  <c r="H622" i="39"/>
  <c r="I622" i="39"/>
  <c r="M622" i="39"/>
  <c r="J622" i="39"/>
  <c r="F624" i="39"/>
  <c r="I624" i="39"/>
  <c r="M624" i="39"/>
  <c r="H624" i="39"/>
  <c r="C624" i="39"/>
  <c r="A624" i="39"/>
  <c r="O624" i="39"/>
  <c r="E624" i="39"/>
  <c r="J624" i="39"/>
  <c r="P624" i="39"/>
  <c r="G624" i="39"/>
  <c r="L624" i="39"/>
  <c r="K624" i="39"/>
  <c r="N624" i="39"/>
  <c r="M693" i="39"/>
  <c r="E693" i="39"/>
  <c r="J693" i="39"/>
  <c r="N693" i="39"/>
  <c r="A693" i="39"/>
  <c r="K693" i="39"/>
  <c r="F693" i="39"/>
  <c r="L693" i="39"/>
  <c r="O693" i="39"/>
  <c r="I693" i="39"/>
  <c r="G693" i="39"/>
  <c r="P693" i="39"/>
  <c r="C693" i="39"/>
  <c r="H693" i="39"/>
  <c r="J708" i="39"/>
  <c r="L708" i="39"/>
  <c r="M708" i="39"/>
  <c r="N708" i="39"/>
  <c r="H708" i="39"/>
  <c r="O708" i="39"/>
  <c r="E708" i="39"/>
  <c r="F708" i="39"/>
  <c r="G708" i="39"/>
  <c r="C708" i="39"/>
  <c r="P708" i="39"/>
  <c r="K708" i="39"/>
  <c r="A708" i="39"/>
  <c r="I708" i="39"/>
  <c r="E719" i="39"/>
  <c r="L719" i="39"/>
  <c r="C719" i="39"/>
  <c r="K719" i="39"/>
  <c r="F719" i="39"/>
  <c r="N719" i="39"/>
  <c r="M719" i="39"/>
  <c r="G719" i="39"/>
  <c r="P719" i="39"/>
  <c r="H719" i="39"/>
  <c r="O719" i="39"/>
  <c r="I719" i="39"/>
  <c r="A719" i="39"/>
  <c r="J719" i="39"/>
  <c r="F728" i="39"/>
  <c r="J728" i="39"/>
  <c r="O728" i="39"/>
  <c r="I728" i="39"/>
  <c r="N728" i="39"/>
  <c r="C728" i="39"/>
  <c r="L728" i="39"/>
  <c r="G728" i="39"/>
  <c r="P728" i="39"/>
  <c r="H728" i="39"/>
  <c r="E728" i="39"/>
  <c r="A728" i="39"/>
  <c r="K728" i="39"/>
  <c r="M728" i="39"/>
  <c r="K737" i="39"/>
  <c r="J737" i="39"/>
  <c r="A737" i="39"/>
  <c r="L737" i="39"/>
  <c r="E737" i="39"/>
  <c r="C737" i="39"/>
  <c r="M737" i="39"/>
  <c r="I737" i="39"/>
  <c r="N737" i="39"/>
  <c r="O737" i="39"/>
  <c r="F737" i="39"/>
  <c r="P737" i="39"/>
  <c r="G737" i="39"/>
  <c r="H737" i="39"/>
  <c r="E747" i="39"/>
  <c r="F747" i="39"/>
  <c r="L747" i="39"/>
  <c r="M747" i="39"/>
  <c r="J747" i="39"/>
  <c r="O747" i="39"/>
  <c r="K747" i="39"/>
  <c r="A747" i="39"/>
  <c r="G747" i="39"/>
  <c r="C747" i="39"/>
  <c r="N747" i="39"/>
  <c r="P747" i="39"/>
  <c r="I747" i="39"/>
  <c r="H747" i="39"/>
  <c r="M756" i="39"/>
  <c r="L756" i="39"/>
  <c r="I756" i="39"/>
  <c r="P756" i="39"/>
  <c r="N756" i="39"/>
  <c r="H756" i="39"/>
  <c r="A756" i="39"/>
  <c r="K756" i="39"/>
  <c r="C756" i="39"/>
  <c r="I766" i="39"/>
  <c r="C766" i="39"/>
  <c r="H766" i="39"/>
  <c r="A766" i="39"/>
  <c r="P766" i="39"/>
  <c r="O766" i="39"/>
  <c r="L766" i="39"/>
  <c r="J766" i="39"/>
  <c r="G766" i="39"/>
  <c r="M766" i="39"/>
  <c r="N766" i="39"/>
  <c r="E766" i="39"/>
  <c r="K766" i="39"/>
  <c r="F766" i="39"/>
  <c r="I2066" i="39"/>
  <c r="H2066" i="39"/>
  <c r="J2066" i="39"/>
  <c r="L2066" i="39"/>
  <c r="N2066" i="39"/>
  <c r="E2066" i="39"/>
  <c r="O2066" i="39"/>
  <c r="P2066" i="39"/>
  <c r="F2066" i="39"/>
  <c r="G2066" i="39"/>
  <c r="M2066" i="39"/>
  <c r="A2066" i="39"/>
  <c r="C2066" i="39"/>
  <c r="K2066" i="39"/>
  <c r="I2046" i="39"/>
  <c r="A2046" i="39"/>
  <c r="G2046" i="39"/>
  <c r="J2046" i="39"/>
  <c r="O2046" i="39"/>
  <c r="L2046" i="39"/>
  <c r="C2046" i="39"/>
  <c r="H2046" i="39"/>
  <c r="K2046" i="39"/>
  <c r="P2046" i="39"/>
  <c r="E2046" i="39"/>
  <c r="M2046" i="39"/>
  <c r="F2046" i="39"/>
  <c r="N2046" i="39"/>
  <c r="F2086" i="39"/>
  <c r="I2086" i="39"/>
  <c r="G2086" i="39"/>
  <c r="O2086" i="39"/>
  <c r="N2086" i="39"/>
  <c r="A2086" i="39"/>
  <c r="H2086" i="39"/>
  <c r="J2086" i="39"/>
  <c r="P2086" i="39"/>
  <c r="L2086" i="39"/>
  <c r="C2086" i="39"/>
  <c r="K2086" i="39"/>
  <c r="E2086" i="39"/>
  <c r="M2086" i="39"/>
  <c r="L2106" i="39"/>
  <c r="N2106" i="39"/>
  <c r="O2106" i="39"/>
  <c r="I2106" i="39"/>
  <c r="E2106" i="39"/>
  <c r="H2106" i="39"/>
  <c r="J2106" i="39"/>
  <c r="G2106" i="39"/>
  <c r="F2106" i="39"/>
  <c r="M2106" i="39"/>
  <c r="A2106" i="39"/>
  <c r="P2106" i="39"/>
  <c r="K2106" i="39"/>
  <c r="C2106" i="39"/>
  <c r="K2126" i="39"/>
  <c r="F2126" i="39"/>
  <c r="I2126" i="39"/>
  <c r="L2126" i="39"/>
  <c r="N2126" i="39"/>
  <c r="H2126" i="39"/>
  <c r="P2126" i="39"/>
  <c r="A2126" i="39"/>
  <c r="J2126" i="39"/>
  <c r="C2126" i="39"/>
  <c r="E2126" i="39"/>
  <c r="M2126" i="39"/>
  <c r="G2126" i="39"/>
  <c r="O2126" i="39"/>
  <c r="A2146" i="39"/>
  <c r="L2146" i="39"/>
  <c r="I2146" i="39"/>
  <c r="K2146" i="39"/>
  <c r="C2146" i="39"/>
  <c r="P2146" i="39"/>
  <c r="H2146" i="39"/>
  <c r="N2146" i="39"/>
  <c r="M2146" i="39"/>
  <c r="L2166" i="39"/>
  <c r="M2166" i="39"/>
  <c r="P2166" i="39"/>
  <c r="F2166" i="39"/>
  <c r="E2166" i="39"/>
  <c r="H2166" i="39"/>
  <c r="K2166" i="39"/>
  <c r="O2166" i="39"/>
  <c r="C2166" i="39"/>
  <c r="G2166" i="39"/>
  <c r="I2166" i="39"/>
  <c r="N2166" i="39"/>
  <c r="J2166" i="39"/>
  <c r="A2166" i="39"/>
  <c r="A2186" i="39"/>
  <c r="I2186" i="39"/>
  <c r="L2186" i="39"/>
  <c r="P2186" i="39"/>
  <c r="H2186" i="39"/>
  <c r="M2186" i="39"/>
  <c r="E2186" i="39"/>
  <c r="K2186" i="39"/>
  <c r="O2186" i="39"/>
  <c r="N2186" i="39"/>
  <c r="C2186" i="39"/>
  <c r="F2186" i="39"/>
  <c r="J2186" i="39"/>
  <c r="G2186" i="39"/>
  <c r="F2206" i="39"/>
  <c r="E2206" i="39"/>
  <c r="M2206" i="39"/>
  <c r="L2206" i="39"/>
  <c r="J2206" i="39"/>
  <c r="A2206" i="39"/>
  <c r="P2206" i="39"/>
  <c r="I2206" i="39"/>
  <c r="H2206" i="39"/>
  <c r="N2206" i="39"/>
  <c r="K2206" i="39"/>
  <c r="C2206" i="39"/>
  <c r="O2206" i="39"/>
  <c r="G2206" i="39"/>
  <c r="A2226" i="39"/>
  <c r="P2226" i="39"/>
  <c r="H2226" i="39"/>
  <c r="L2226" i="39"/>
  <c r="I2226" i="39"/>
  <c r="N2226" i="39"/>
  <c r="F2226" i="39"/>
  <c r="O2226" i="39"/>
  <c r="G2226" i="39"/>
  <c r="K2226" i="39"/>
  <c r="M2226" i="39"/>
  <c r="C2226" i="39"/>
  <c r="E2226" i="39"/>
  <c r="J2226" i="39"/>
  <c r="M2246" i="39"/>
  <c r="F2246" i="39"/>
  <c r="E2246" i="39"/>
  <c r="L2246" i="39"/>
  <c r="K2246" i="39"/>
  <c r="P2246" i="39"/>
  <c r="O2246" i="39"/>
  <c r="C2246" i="39"/>
  <c r="H2246" i="39"/>
  <c r="G2246" i="39"/>
  <c r="J2246" i="39"/>
  <c r="N2246" i="39"/>
  <c r="A2246" i="39"/>
  <c r="I2246" i="39"/>
  <c r="I2266" i="39"/>
  <c r="L2266" i="39"/>
  <c r="A2266" i="39"/>
  <c r="H2266" i="39"/>
  <c r="P2266" i="39"/>
  <c r="K2266" i="39"/>
  <c r="C2266" i="39"/>
  <c r="N2266" i="39"/>
  <c r="M2266" i="39"/>
  <c r="F2286" i="39"/>
  <c r="L2286" i="39"/>
  <c r="M2286" i="39"/>
  <c r="E2286" i="39"/>
  <c r="K2286" i="39"/>
  <c r="C2286" i="39"/>
  <c r="I2286" i="39"/>
  <c r="O2286" i="39"/>
  <c r="N2286" i="39"/>
  <c r="J2286" i="39"/>
  <c r="G2286" i="39"/>
  <c r="A2286" i="39"/>
  <c r="P2286" i="39"/>
  <c r="H2286" i="39"/>
  <c r="H2306" i="39"/>
  <c r="P2306" i="39"/>
  <c r="A2306" i="39"/>
  <c r="I2306" i="39"/>
  <c r="L2306" i="39"/>
  <c r="N2306" i="39"/>
  <c r="F2306" i="39"/>
  <c r="M2306" i="39"/>
  <c r="K2306" i="39"/>
  <c r="E2306" i="39"/>
  <c r="C2306" i="39"/>
  <c r="O2306" i="39"/>
  <c r="J2306" i="39"/>
  <c r="G2306" i="39"/>
  <c r="M2326" i="39"/>
  <c r="E2326" i="39"/>
  <c r="L2326" i="39"/>
  <c r="O2326" i="39"/>
  <c r="H2326" i="39"/>
  <c r="P2326" i="39"/>
  <c r="I2326" i="39"/>
  <c r="A2326" i="39"/>
  <c r="F2326" i="39"/>
  <c r="J2326" i="39"/>
  <c r="N2326" i="39"/>
  <c r="C2326" i="39"/>
  <c r="G2326" i="39"/>
  <c r="K2326" i="39"/>
  <c r="H2346" i="39"/>
  <c r="I2346" i="39"/>
  <c r="F2346" i="39"/>
  <c r="N2346" i="39"/>
  <c r="A2346" i="39"/>
  <c r="G2346" i="39"/>
  <c r="J2346" i="39"/>
  <c r="O2346" i="39"/>
  <c r="P2346" i="39"/>
  <c r="C2346" i="39"/>
  <c r="K2346" i="39"/>
  <c r="E2346" i="39"/>
  <c r="L2346" i="39"/>
  <c r="M2346" i="39"/>
  <c r="E2366" i="39"/>
  <c r="H2366" i="39"/>
  <c r="L2366" i="39"/>
  <c r="I2366" i="39"/>
  <c r="A2366" i="39"/>
  <c r="J2366" i="39"/>
  <c r="C2366" i="39"/>
  <c r="F2366" i="39"/>
  <c r="K2366" i="39"/>
  <c r="P2366" i="39"/>
  <c r="N2366" i="39"/>
  <c r="M2366" i="39"/>
  <c r="G2366" i="39"/>
  <c r="O2366" i="39"/>
  <c r="H2386" i="39"/>
  <c r="P2386" i="39"/>
  <c r="L2386" i="39"/>
  <c r="C2386" i="39"/>
  <c r="K2386" i="39"/>
  <c r="M2386" i="39"/>
  <c r="N2386" i="39"/>
  <c r="A2386" i="39"/>
  <c r="I2386" i="39"/>
  <c r="L2260" i="39"/>
  <c r="M2260" i="39"/>
  <c r="C2260" i="39"/>
  <c r="K2260" i="39"/>
  <c r="N2260" i="39"/>
  <c r="H2260" i="39"/>
  <c r="P2260" i="39"/>
  <c r="I2260" i="39"/>
  <c r="A2260" i="39"/>
  <c r="L2200" i="39"/>
  <c r="M2200" i="39"/>
  <c r="A2200" i="39"/>
  <c r="N2200" i="39"/>
  <c r="E2200" i="39"/>
  <c r="F2200" i="39"/>
  <c r="O2200" i="39"/>
  <c r="G2200" i="39"/>
  <c r="J2200" i="39"/>
  <c r="H2200" i="39"/>
  <c r="K2200" i="39"/>
  <c r="C2200" i="39"/>
  <c r="I2200" i="39"/>
  <c r="P2200" i="39"/>
  <c r="G2081" i="39"/>
  <c r="O2081" i="39"/>
  <c r="I2081" i="39"/>
  <c r="L2081" i="39"/>
  <c r="H2081" i="39"/>
  <c r="P2081" i="39"/>
  <c r="A2081" i="39"/>
  <c r="J2081" i="39"/>
  <c r="E2081" i="39"/>
  <c r="C2081" i="39"/>
  <c r="M2081" i="39"/>
  <c r="K2081" i="39"/>
  <c r="F2081" i="39"/>
  <c r="N2081" i="39"/>
  <c r="E2361" i="39"/>
  <c r="L2361" i="39"/>
  <c r="C2361" i="39"/>
  <c r="M2361" i="39"/>
  <c r="I2361" i="39"/>
  <c r="K2361" i="39"/>
  <c r="A2361" i="39"/>
  <c r="P2361" i="39"/>
  <c r="N2361" i="39"/>
  <c r="H2361" i="39"/>
  <c r="O2361" i="39"/>
  <c r="F2361" i="39"/>
  <c r="J2361" i="39"/>
  <c r="G2361" i="39"/>
  <c r="H2264" i="39"/>
  <c r="O2264" i="39"/>
  <c r="L2264" i="39"/>
  <c r="E2264" i="39"/>
  <c r="J2264" i="39"/>
  <c r="N2264" i="39"/>
  <c r="A2264" i="39"/>
  <c r="G2264" i="39"/>
  <c r="F2264" i="39"/>
  <c r="M2264" i="39"/>
  <c r="I2264" i="39"/>
  <c r="K2264" i="39"/>
  <c r="C2264" i="39"/>
  <c r="P2264" i="39"/>
  <c r="O2344" i="39"/>
  <c r="C2344" i="39"/>
  <c r="H2344" i="39"/>
  <c r="A2344" i="39"/>
  <c r="J2344" i="39"/>
  <c r="I2344" i="39"/>
  <c r="P2344" i="39"/>
  <c r="L2344" i="39"/>
  <c r="F2344" i="39"/>
  <c r="G2344" i="39"/>
  <c r="N2344" i="39"/>
  <c r="E2344" i="39"/>
  <c r="K2344" i="39"/>
  <c r="M2344" i="39"/>
  <c r="C2384" i="39"/>
  <c r="E2384" i="39"/>
  <c r="F2384" i="39"/>
  <c r="A2384" i="39"/>
  <c r="M2384" i="39"/>
  <c r="O2384" i="39"/>
  <c r="N2384" i="39"/>
  <c r="I2384" i="39"/>
  <c r="J2384" i="39"/>
  <c r="L2384" i="39"/>
  <c r="H2384" i="39"/>
  <c r="P2384" i="39"/>
  <c r="G2384" i="39"/>
  <c r="K2384" i="39"/>
  <c r="C2244" i="39"/>
  <c r="E2244" i="39"/>
  <c r="H2244" i="39"/>
  <c r="I2244" i="39"/>
  <c r="P2244" i="39"/>
  <c r="L2244" i="39"/>
  <c r="A2244" i="39"/>
  <c r="M2244" i="39"/>
  <c r="J2244" i="39"/>
  <c r="O2244" i="39"/>
  <c r="G2244" i="39"/>
  <c r="N2244" i="39"/>
  <c r="F2244" i="39"/>
  <c r="K2244" i="39"/>
  <c r="M2089" i="39"/>
  <c r="K2089" i="39"/>
  <c r="F2089" i="39"/>
  <c r="G2089" i="39"/>
  <c r="N2089" i="39"/>
  <c r="I2089" i="39"/>
  <c r="H2089" i="39"/>
  <c r="L2089" i="39"/>
  <c r="P2089" i="39"/>
  <c r="O2089" i="39"/>
  <c r="A2089" i="39"/>
  <c r="J2089" i="39"/>
  <c r="C2089" i="39"/>
  <c r="E2089" i="39"/>
  <c r="H2169" i="39"/>
  <c r="G2169" i="39"/>
  <c r="I2169" i="39"/>
  <c r="M2169" i="39"/>
  <c r="N2169" i="39"/>
  <c r="E2169" i="39"/>
  <c r="C2169" i="39"/>
  <c r="K2169" i="39"/>
  <c r="A2169" i="39"/>
  <c r="J2169" i="39"/>
  <c r="O2169" i="39"/>
  <c r="F2169" i="39"/>
  <c r="L2169" i="39"/>
  <c r="P2169" i="39"/>
  <c r="E2109" i="39"/>
  <c r="I2109" i="39"/>
  <c r="M2109" i="39"/>
  <c r="N2109" i="39"/>
  <c r="F2109" i="39"/>
  <c r="O2109" i="39"/>
  <c r="G2109" i="39"/>
  <c r="L2109" i="39"/>
  <c r="K2109" i="39"/>
  <c r="J2109" i="39"/>
  <c r="P2109" i="39"/>
  <c r="H2109" i="39"/>
  <c r="C2109" i="39"/>
  <c r="A2109" i="39"/>
  <c r="E2289" i="39"/>
  <c r="F2289" i="39"/>
  <c r="M2289" i="39"/>
  <c r="P2289" i="39"/>
  <c r="N2289" i="39"/>
  <c r="J2289" i="39"/>
  <c r="H2289" i="39"/>
  <c r="A2289" i="39"/>
  <c r="K2289" i="39"/>
  <c r="C2289" i="39"/>
  <c r="L2289" i="39"/>
  <c r="I2289" i="39"/>
  <c r="O2289" i="39"/>
  <c r="G2289" i="39"/>
  <c r="L2229" i="39"/>
  <c r="O2229" i="39"/>
  <c r="H2229" i="39"/>
  <c r="P2229" i="39"/>
  <c r="E2229" i="39"/>
  <c r="I2229" i="39"/>
  <c r="M2229" i="39"/>
  <c r="A2229" i="39"/>
  <c r="F2229" i="39"/>
  <c r="J2229" i="39"/>
  <c r="N2229" i="39"/>
  <c r="C2229" i="39"/>
  <c r="G2229" i="39"/>
  <c r="K2229" i="39"/>
  <c r="I413" i="39"/>
  <c r="F413" i="39"/>
  <c r="L413" i="39"/>
  <c r="N413" i="39"/>
  <c r="P413" i="39"/>
  <c r="H413" i="39"/>
  <c r="K413" i="39"/>
  <c r="C413" i="39"/>
  <c r="E413" i="39"/>
  <c r="M413" i="39"/>
  <c r="G413" i="39"/>
  <c r="O413" i="39"/>
  <c r="A413" i="39"/>
  <c r="J413" i="39"/>
  <c r="F680" i="39"/>
  <c r="I680" i="39"/>
  <c r="H680" i="39"/>
  <c r="M680" i="39"/>
  <c r="K680" i="39"/>
  <c r="P680" i="39"/>
  <c r="A680" i="39"/>
  <c r="J680" i="39"/>
  <c r="G680" i="39"/>
  <c r="L680" i="39"/>
  <c r="C680" i="39"/>
  <c r="O680" i="39"/>
  <c r="E680" i="39"/>
  <c r="N680" i="39"/>
  <c r="F582" i="39"/>
  <c r="N582" i="39"/>
  <c r="K582" i="39"/>
  <c r="M582" i="39"/>
  <c r="G582" i="39"/>
  <c r="O582" i="39"/>
  <c r="E582" i="39"/>
  <c r="I582" i="39"/>
  <c r="L582" i="39"/>
  <c r="A582" i="39"/>
  <c r="C582" i="39"/>
  <c r="H582" i="39"/>
  <c r="J582" i="39"/>
  <c r="P582" i="39"/>
  <c r="F544" i="39"/>
  <c r="N544" i="39"/>
  <c r="G544" i="39"/>
  <c r="E544" i="39"/>
  <c r="C544" i="39"/>
  <c r="M544" i="39"/>
  <c r="L544" i="39"/>
  <c r="O544" i="39"/>
  <c r="I544" i="39"/>
  <c r="A544" i="39"/>
  <c r="J544" i="39"/>
  <c r="P544" i="39"/>
  <c r="K544" i="39"/>
  <c r="H544" i="39"/>
  <c r="E701" i="39"/>
  <c r="N701" i="39"/>
  <c r="O701" i="39"/>
  <c r="P701" i="39"/>
  <c r="G701" i="39"/>
  <c r="H701" i="39"/>
  <c r="K701" i="39"/>
  <c r="L701" i="39"/>
  <c r="C701" i="39"/>
  <c r="I701" i="39"/>
  <c r="M701" i="39"/>
  <c r="F701" i="39"/>
  <c r="A701" i="39"/>
  <c r="J701" i="39"/>
  <c r="J768" i="39"/>
  <c r="A768" i="39"/>
  <c r="L768" i="39"/>
  <c r="K768" i="39"/>
  <c r="P768" i="39"/>
  <c r="E768" i="39"/>
  <c r="I768" i="39"/>
  <c r="M768" i="39"/>
  <c r="C768" i="39"/>
  <c r="F768" i="39"/>
  <c r="N768" i="39"/>
  <c r="G768" i="39"/>
  <c r="H768" i="39"/>
  <c r="O768" i="39"/>
  <c r="M2143" i="39"/>
  <c r="N2143" i="39"/>
  <c r="L2143" i="39"/>
  <c r="I2143" i="39"/>
  <c r="A2143" i="39"/>
  <c r="P2143" i="39"/>
  <c r="H2143" i="39"/>
  <c r="K2143" i="39"/>
  <c r="C2143" i="39"/>
  <c r="H2303" i="39"/>
  <c r="N2303" i="39"/>
  <c r="F2303" i="39"/>
  <c r="G2303" i="39"/>
  <c r="E2303" i="39"/>
  <c r="I2303" i="39"/>
  <c r="P2303" i="39"/>
  <c r="L2303" i="39"/>
  <c r="M2303" i="39"/>
  <c r="A2303" i="39"/>
  <c r="O2303" i="39"/>
  <c r="K2303" i="39"/>
  <c r="C2303" i="39"/>
  <c r="J2303" i="39"/>
  <c r="M2140" i="39"/>
  <c r="N2140" i="39"/>
  <c r="L2140" i="39"/>
  <c r="H2140" i="39"/>
  <c r="P2140" i="39"/>
  <c r="C2140" i="39"/>
  <c r="A2140" i="39"/>
  <c r="I2140" i="39"/>
  <c r="K2140" i="39"/>
  <c r="L2309" i="39"/>
  <c r="K2309" i="39"/>
  <c r="N2309" i="39"/>
  <c r="G2309" i="39"/>
  <c r="O2309" i="39"/>
  <c r="H2309" i="39"/>
  <c r="C2309" i="39"/>
  <c r="P2309" i="39"/>
  <c r="E2309" i="39"/>
  <c r="I2309" i="39"/>
  <c r="M2309" i="39"/>
  <c r="A2309" i="39"/>
  <c r="J2309" i="39"/>
  <c r="F2309" i="39"/>
  <c r="E428" i="39"/>
  <c r="G428" i="39"/>
  <c r="P428" i="39"/>
  <c r="H428" i="39"/>
  <c r="K428" i="39"/>
  <c r="M428" i="39"/>
  <c r="L428" i="39"/>
  <c r="A428" i="39"/>
  <c r="J428" i="39"/>
  <c r="F428" i="39"/>
  <c r="N428" i="39"/>
  <c r="I428" i="39"/>
  <c r="C428" i="39"/>
  <c r="O428" i="39"/>
  <c r="F419" i="39"/>
  <c r="G419" i="39"/>
  <c r="L419" i="39"/>
  <c r="N419" i="39"/>
  <c r="A419" i="39"/>
  <c r="K419" i="39"/>
  <c r="J419" i="39"/>
  <c r="H419" i="39"/>
  <c r="C419" i="39"/>
  <c r="P419" i="39"/>
  <c r="I419" i="39"/>
  <c r="E419" i="39"/>
  <c r="M419" i="39"/>
  <c r="O419" i="39"/>
  <c r="E497" i="39"/>
  <c r="I497" i="39"/>
  <c r="N497" i="39"/>
  <c r="F497" i="39"/>
  <c r="H497" i="39"/>
  <c r="L497" i="39"/>
  <c r="P497" i="39"/>
  <c r="M497" i="39"/>
  <c r="A497" i="39"/>
  <c r="O497" i="39"/>
  <c r="G497" i="39"/>
  <c r="K497" i="39"/>
  <c r="J497" i="39"/>
  <c r="C497" i="39"/>
  <c r="I504" i="39"/>
  <c r="O504" i="39"/>
  <c r="P504" i="39"/>
  <c r="M504" i="39"/>
  <c r="G504" i="39"/>
  <c r="L504" i="39"/>
  <c r="H504" i="39"/>
  <c r="E504" i="39"/>
  <c r="K504" i="39"/>
  <c r="N504" i="39"/>
  <c r="C504" i="39"/>
  <c r="J504" i="39"/>
  <c r="F504" i="39"/>
  <c r="A504" i="39"/>
  <c r="H636" i="39"/>
  <c r="I636" i="39"/>
  <c r="C636" i="39"/>
  <c r="N636" i="39"/>
  <c r="M636" i="39"/>
  <c r="K636" i="39"/>
  <c r="L636" i="39"/>
  <c r="A636" i="39"/>
  <c r="P636" i="39"/>
  <c r="F650" i="39"/>
  <c r="I650" i="39"/>
  <c r="O650" i="39"/>
  <c r="G650" i="39"/>
  <c r="M650" i="39"/>
  <c r="E650" i="39"/>
  <c r="L650" i="39"/>
  <c r="K650" i="39"/>
  <c r="N650" i="39"/>
  <c r="C650" i="39"/>
  <c r="P650" i="39"/>
  <c r="H650" i="39"/>
  <c r="J650" i="39"/>
  <c r="A650" i="39"/>
  <c r="L520" i="39"/>
  <c r="M520" i="39"/>
  <c r="N520" i="39"/>
  <c r="H520" i="39"/>
  <c r="I520" i="39"/>
  <c r="A520" i="39"/>
  <c r="K520" i="39"/>
  <c r="P520" i="39"/>
  <c r="C520" i="39"/>
  <c r="G526" i="39"/>
  <c r="E526" i="39"/>
  <c r="F526" i="39"/>
  <c r="J526" i="39"/>
  <c r="N526" i="39"/>
  <c r="C526" i="39"/>
  <c r="A526" i="39"/>
  <c r="M526" i="39"/>
  <c r="K526" i="39"/>
  <c r="L526" i="39"/>
  <c r="I526" i="39"/>
  <c r="O526" i="39"/>
  <c r="P526" i="39"/>
  <c r="H526" i="39"/>
  <c r="G685" i="39"/>
  <c r="I685" i="39"/>
  <c r="H685" i="39"/>
  <c r="C685" i="39"/>
  <c r="J685" i="39"/>
  <c r="K685" i="39"/>
  <c r="L685" i="39"/>
  <c r="P685" i="39"/>
  <c r="E685" i="39"/>
  <c r="A685" i="39"/>
  <c r="O685" i="39"/>
  <c r="M685" i="39"/>
  <c r="F685" i="39"/>
  <c r="N685" i="39"/>
  <c r="E683" i="39"/>
  <c r="A683" i="39"/>
  <c r="N683" i="39"/>
  <c r="F683" i="39"/>
  <c r="M683" i="39"/>
  <c r="J683" i="39"/>
  <c r="L683" i="39"/>
  <c r="C683" i="39"/>
  <c r="K683" i="39"/>
  <c r="O683" i="39"/>
  <c r="G683" i="39"/>
  <c r="I683" i="39"/>
  <c r="H683" i="39"/>
  <c r="P683" i="39"/>
  <c r="M601" i="39"/>
  <c r="O601" i="39"/>
  <c r="G601" i="39"/>
  <c r="P601" i="39"/>
  <c r="A601" i="39"/>
  <c r="H601" i="39"/>
  <c r="J601" i="39"/>
  <c r="I601" i="39"/>
  <c r="F601" i="39"/>
  <c r="E601" i="39"/>
  <c r="K601" i="39"/>
  <c r="N601" i="39"/>
  <c r="C601" i="39"/>
  <c r="L601" i="39"/>
  <c r="M595" i="39"/>
  <c r="A595" i="39"/>
  <c r="N595" i="39"/>
  <c r="E595" i="39"/>
  <c r="C595" i="39"/>
  <c r="F595" i="39"/>
  <c r="I595" i="39"/>
  <c r="J595" i="39"/>
  <c r="L595" i="39"/>
  <c r="P595" i="39"/>
  <c r="O595" i="39"/>
  <c r="H595" i="39"/>
  <c r="G595" i="39"/>
  <c r="K595" i="39"/>
  <c r="K604" i="39"/>
  <c r="N604" i="39"/>
  <c r="P604" i="39"/>
  <c r="E604" i="39"/>
  <c r="H604" i="39"/>
  <c r="M604" i="39"/>
  <c r="I604" i="39"/>
  <c r="A604" i="39"/>
  <c r="C604" i="39"/>
  <c r="J604" i="39"/>
  <c r="L604" i="39"/>
  <c r="G604" i="39"/>
  <c r="F604" i="39"/>
  <c r="O604" i="39"/>
  <c r="C662" i="39"/>
  <c r="A662" i="39"/>
  <c r="M662" i="39"/>
  <c r="L662" i="39"/>
  <c r="N662" i="39"/>
  <c r="I662" i="39"/>
  <c r="K662" i="39"/>
  <c r="P662" i="39"/>
  <c r="H662" i="39"/>
  <c r="E670" i="39"/>
  <c r="H670" i="39"/>
  <c r="M670" i="39"/>
  <c r="O670" i="39"/>
  <c r="K670" i="39"/>
  <c r="G670" i="39"/>
  <c r="C670" i="39"/>
  <c r="I670" i="39"/>
  <c r="N670" i="39"/>
  <c r="A670" i="39"/>
  <c r="F670" i="39"/>
  <c r="P670" i="39"/>
  <c r="J670" i="39"/>
  <c r="L670" i="39"/>
  <c r="E579" i="39"/>
  <c r="M579" i="39"/>
  <c r="O579" i="39"/>
  <c r="J579" i="39"/>
  <c r="P579" i="39"/>
  <c r="A579" i="39"/>
  <c r="K579" i="39"/>
  <c r="G579" i="39"/>
  <c r="N579" i="39"/>
  <c r="I579" i="39"/>
  <c r="H579" i="39"/>
  <c r="L579" i="39"/>
  <c r="C579" i="39"/>
  <c r="F579" i="39"/>
  <c r="M587" i="39"/>
  <c r="G587" i="39"/>
  <c r="I587" i="39"/>
  <c r="E587" i="39"/>
  <c r="K587" i="39"/>
  <c r="A587" i="39"/>
  <c r="O587" i="39"/>
  <c r="F587" i="39"/>
  <c r="N587" i="39"/>
  <c r="J587" i="39"/>
  <c r="H587" i="39"/>
  <c r="P587" i="39"/>
  <c r="L587" i="39"/>
  <c r="C587" i="39"/>
  <c r="E439" i="39"/>
  <c r="K439" i="39"/>
  <c r="L439" i="39"/>
  <c r="P439" i="39"/>
  <c r="H439" i="39"/>
  <c r="J439" i="39"/>
  <c r="O439" i="39"/>
  <c r="C439" i="39"/>
  <c r="F439" i="39"/>
  <c r="N439" i="39"/>
  <c r="A439" i="39"/>
  <c r="G439" i="39"/>
  <c r="M439" i="39"/>
  <c r="I439" i="39"/>
  <c r="I448" i="39"/>
  <c r="K448" i="39"/>
  <c r="H448" i="39"/>
  <c r="G448" i="39"/>
  <c r="N448" i="39"/>
  <c r="A448" i="39"/>
  <c r="J448" i="39"/>
  <c r="C448" i="39"/>
  <c r="O448" i="39"/>
  <c r="E448" i="39"/>
  <c r="L448" i="39"/>
  <c r="F448" i="39"/>
  <c r="M448" i="39"/>
  <c r="P448" i="39"/>
  <c r="E457" i="39"/>
  <c r="H457" i="39"/>
  <c r="I457" i="39"/>
  <c r="J457" i="39"/>
  <c r="C457" i="39"/>
  <c r="O457" i="39"/>
  <c r="K457" i="39"/>
  <c r="L457" i="39"/>
  <c r="F457" i="39"/>
  <c r="P457" i="39"/>
  <c r="N457" i="39"/>
  <c r="A457" i="39"/>
  <c r="G457" i="39"/>
  <c r="M457" i="39"/>
  <c r="H466" i="39"/>
  <c r="F466" i="39"/>
  <c r="M466" i="39"/>
  <c r="A466" i="39"/>
  <c r="J466" i="39"/>
  <c r="O466" i="39"/>
  <c r="N466" i="39"/>
  <c r="E466" i="39"/>
  <c r="G466" i="39"/>
  <c r="L466" i="39"/>
  <c r="K466" i="39"/>
  <c r="I466" i="39"/>
  <c r="C466" i="39"/>
  <c r="P466" i="39"/>
  <c r="N536" i="39"/>
  <c r="C536" i="39"/>
  <c r="M536" i="39"/>
  <c r="L536" i="39"/>
  <c r="K536" i="39"/>
  <c r="P536" i="39"/>
  <c r="I536" i="39"/>
  <c r="A536" i="39"/>
  <c r="H536" i="39"/>
  <c r="N543" i="39"/>
  <c r="A543" i="39"/>
  <c r="L543" i="39"/>
  <c r="I543" i="39"/>
  <c r="C543" i="39"/>
  <c r="M543" i="39"/>
  <c r="K543" i="39"/>
  <c r="P543" i="39"/>
  <c r="H543" i="39"/>
  <c r="P480" i="39"/>
  <c r="H480" i="39"/>
  <c r="O480" i="39"/>
  <c r="I480" i="39"/>
  <c r="E480" i="39"/>
  <c r="G480" i="39"/>
  <c r="L480" i="39"/>
  <c r="M480" i="39"/>
  <c r="N480" i="39"/>
  <c r="F480" i="39"/>
  <c r="K480" i="39"/>
  <c r="A480" i="39"/>
  <c r="C480" i="39"/>
  <c r="J480" i="39"/>
  <c r="K478" i="39"/>
  <c r="J478" i="39"/>
  <c r="N478" i="39"/>
  <c r="I478" i="39"/>
  <c r="G478" i="39"/>
  <c r="A478" i="39"/>
  <c r="L478" i="39"/>
  <c r="C478" i="39"/>
  <c r="M478" i="39"/>
  <c r="E478" i="39"/>
  <c r="F478" i="39"/>
  <c r="P478" i="39"/>
  <c r="O478" i="39"/>
  <c r="H478" i="39"/>
  <c r="F565" i="39"/>
  <c r="K565" i="39"/>
  <c r="M565" i="39"/>
  <c r="J565" i="39"/>
  <c r="C565" i="39"/>
  <c r="O565" i="39"/>
  <c r="E565" i="39"/>
  <c r="A565" i="39"/>
  <c r="L565" i="39"/>
  <c r="G565" i="39"/>
  <c r="I565" i="39"/>
  <c r="P565" i="39"/>
  <c r="N565" i="39"/>
  <c r="H565" i="39"/>
  <c r="L564" i="39"/>
  <c r="J564" i="39"/>
  <c r="N564" i="39"/>
  <c r="C564" i="39"/>
  <c r="A564" i="39"/>
  <c r="F564" i="39"/>
  <c r="G564" i="39"/>
  <c r="H564" i="39"/>
  <c r="O564" i="39"/>
  <c r="E564" i="39"/>
  <c r="I564" i="39"/>
  <c r="K564" i="39"/>
  <c r="P564" i="39"/>
  <c r="M564" i="39"/>
  <c r="A621" i="39"/>
  <c r="H621" i="39"/>
  <c r="I621" i="39"/>
  <c r="O621" i="39"/>
  <c r="G621" i="39"/>
  <c r="C621" i="39"/>
  <c r="K621" i="39"/>
  <c r="L621" i="39"/>
  <c r="J621" i="39"/>
  <c r="E621" i="39"/>
  <c r="M621" i="39"/>
  <c r="F621" i="39"/>
  <c r="N621" i="39"/>
  <c r="P621" i="39"/>
  <c r="F615" i="39"/>
  <c r="A615" i="39"/>
  <c r="L615" i="39"/>
  <c r="N615" i="39"/>
  <c r="O615" i="39"/>
  <c r="J615" i="39"/>
  <c r="H615" i="39"/>
  <c r="P615" i="39"/>
  <c r="C615" i="39"/>
  <c r="I615" i="39"/>
  <c r="K615" i="39"/>
  <c r="E615" i="39"/>
  <c r="M615" i="39"/>
  <c r="G615" i="39"/>
  <c r="F626" i="39"/>
  <c r="E626" i="39"/>
  <c r="O626" i="39"/>
  <c r="I626" i="39"/>
  <c r="G626" i="39"/>
  <c r="L626" i="39"/>
  <c r="M626" i="39"/>
  <c r="C626" i="39"/>
  <c r="J626" i="39"/>
  <c r="A626" i="39"/>
  <c r="N626" i="39"/>
  <c r="P626" i="39"/>
  <c r="H626" i="39"/>
  <c r="K626" i="39"/>
  <c r="A702" i="39"/>
  <c r="G702" i="39"/>
  <c r="H702" i="39"/>
  <c r="O702" i="39"/>
  <c r="P702" i="39"/>
  <c r="L702" i="39"/>
  <c r="I702" i="39"/>
  <c r="K702" i="39"/>
  <c r="N702" i="39"/>
  <c r="M702" i="39"/>
  <c r="C702" i="39"/>
  <c r="J702" i="39"/>
  <c r="F702" i="39"/>
  <c r="E702" i="39"/>
  <c r="I709" i="39"/>
  <c r="L709" i="39"/>
  <c r="O709" i="39"/>
  <c r="K709" i="39"/>
  <c r="P709" i="39"/>
  <c r="F709" i="39"/>
  <c r="N709" i="39"/>
  <c r="E709" i="39"/>
  <c r="G709" i="39"/>
  <c r="H709" i="39"/>
  <c r="M709" i="39"/>
  <c r="C709" i="39"/>
  <c r="J709" i="39"/>
  <c r="A709" i="39"/>
  <c r="J713" i="39"/>
  <c r="K713" i="39"/>
  <c r="L713" i="39"/>
  <c r="A713" i="39"/>
  <c r="C713" i="39"/>
  <c r="E713" i="39"/>
  <c r="I713" i="39"/>
  <c r="F713" i="39"/>
  <c r="N713" i="39"/>
  <c r="P713" i="39"/>
  <c r="H713" i="39"/>
  <c r="O713" i="39"/>
  <c r="G713" i="39"/>
  <c r="M713" i="39"/>
  <c r="L729" i="39"/>
  <c r="C729" i="39"/>
  <c r="A729" i="39"/>
  <c r="E729" i="39"/>
  <c r="J729" i="39"/>
  <c r="K729" i="39"/>
  <c r="P729" i="39"/>
  <c r="N729" i="39"/>
  <c r="H729" i="39"/>
  <c r="F729" i="39"/>
  <c r="O729" i="39"/>
  <c r="M729" i="39"/>
  <c r="I729" i="39"/>
  <c r="G729" i="39"/>
  <c r="E739" i="39"/>
  <c r="M739" i="39"/>
  <c r="F739" i="39"/>
  <c r="L739" i="39"/>
  <c r="C739" i="39"/>
  <c r="H739" i="39"/>
  <c r="N739" i="39"/>
  <c r="P739" i="39"/>
  <c r="G739" i="39"/>
  <c r="J739" i="39"/>
  <c r="I739" i="39"/>
  <c r="A739" i="39"/>
  <c r="K739" i="39"/>
  <c r="O739" i="39"/>
  <c r="L738" i="39"/>
  <c r="M738" i="39"/>
  <c r="A738" i="39"/>
  <c r="F738" i="39"/>
  <c r="J738" i="39"/>
  <c r="I738" i="39"/>
  <c r="N738" i="39"/>
  <c r="C738" i="39"/>
  <c r="G738" i="39"/>
  <c r="K738" i="39"/>
  <c r="E738" i="39"/>
  <c r="O738" i="39"/>
  <c r="H738" i="39"/>
  <c r="P738" i="39"/>
  <c r="H757" i="39"/>
  <c r="C757" i="39"/>
  <c r="M757" i="39"/>
  <c r="K757" i="39"/>
  <c r="L757" i="39"/>
  <c r="I757" i="39"/>
  <c r="P757" i="39"/>
  <c r="A757" i="39"/>
  <c r="N757" i="39"/>
  <c r="I767" i="39"/>
  <c r="L767" i="39"/>
  <c r="H767" i="39"/>
  <c r="P767" i="39"/>
  <c r="E767" i="39"/>
  <c r="A767" i="39"/>
  <c r="M767" i="39"/>
  <c r="J767" i="39"/>
  <c r="F767" i="39"/>
  <c r="C767" i="39"/>
  <c r="N767" i="39"/>
  <c r="K767" i="39"/>
  <c r="G767" i="39"/>
  <c r="O767" i="39"/>
  <c r="F2062" i="39"/>
  <c r="I2062" i="39"/>
  <c r="C2062" i="39"/>
  <c r="L2062" i="39"/>
  <c r="K2062" i="39"/>
  <c r="N2062" i="39"/>
  <c r="E2062" i="39"/>
  <c r="M2062" i="39"/>
  <c r="G2062" i="39"/>
  <c r="O2062" i="39"/>
  <c r="A2062" i="39"/>
  <c r="H2062" i="39"/>
  <c r="J2062" i="39"/>
  <c r="P2062" i="39"/>
  <c r="C2042" i="39"/>
  <c r="A2042" i="39"/>
  <c r="O2042" i="39"/>
  <c r="N2042" i="39"/>
  <c r="E2042" i="39"/>
  <c r="M2042" i="39"/>
  <c r="J2042" i="39"/>
  <c r="L2042" i="39"/>
  <c r="F2042" i="39"/>
  <c r="I2042" i="39"/>
  <c r="G2042" i="39"/>
  <c r="H2042" i="39"/>
  <c r="P2042" i="39"/>
  <c r="K2042" i="39"/>
  <c r="I2082" i="39"/>
  <c r="O2082" i="39"/>
  <c r="F2082" i="39"/>
  <c r="J2082" i="39"/>
  <c r="N2082" i="39"/>
  <c r="E2082" i="39"/>
  <c r="P2082" i="39"/>
  <c r="M2082" i="39"/>
  <c r="A2082" i="39"/>
  <c r="H2082" i="39"/>
  <c r="L2082" i="39"/>
  <c r="G2082" i="39"/>
  <c r="K2082" i="39"/>
  <c r="C2082" i="39"/>
  <c r="F2102" i="39"/>
  <c r="M2102" i="39"/>
  <c r="G2102" i="39"/>
  <c r="L2102" i="39"/>
  <c r="O2102" i="39"/>
  <c r="A2102" i="39"/>
  <c r="H2102" i="39"/>
  <c r="N2102" i="39"/>
  <c r="J2102" i="39"/>
  <c r="P2102" i="39"/>
  <c r="C2102" i="39"/>
  <c r="I2102" i="39"/>
  <c r="K2102" i="39"/>
  <c r="E2102" i="39"/>
  <c r="I2122" i="39"/>
  <c r="E2122" i="39"/>
  <c r="N2122" i="39"/>
  <c r="J2122" i="39"/>
  <c r="P2122" i="39"/>
  <c r="F2122" i="39"/>
  <c r="O2122" i="39"/>
  <c r="G2122" i="39"/>
  <c r="L2122" i="39"/>
  <c r="A2122" i="39"/>
  <c r="H2122" i="39"/>
  <c r="M2122" i="39"/>
  <c r="K2122" i="39"/>
  <c r="C2122" i="39"/>
  <c r="M2142" i="39"/>
  <c r="A2142" i="39"/>
  <c r="N2142" i="39"/>
  <c r="K2142" i="39"/>
  <c r="C2142" i="39"/>
  <c r="L2142" i="39"/>
  <c r="H2142" i="39"/>
  <c r="P2142" i="39"/>
  <c r="I2142" i="39"/>
  <c r="A2162" i="39"/>
  <c r="L2162" i="39"/>
  <c r="I2162" i="39"/>
  <c r="H2162" i="39"/>
  <c r="N2162" i="39"/>
  <c r="M2162" i="39"/>
  <c r="F2162" i="39"/>
  <c r="E2162" i="39"/>
  <c r="O2162" i="39"/>
  <c r="K2162" i="39"/>
  <c r="G2162" i="39"/>
  <c r="C2162" i="39"/>
  <c r="J2162" i="39"/>
  <c r="P2162" i="39"/>
  <c r="F2182" i="39"/>
  <c r="M2182" i="39"/>
  <c r="E2182" i="39"/>
  <c r="P2182" i="39"/>
  <c r="L2182" i="39"/>
  <c r="H2182" i="39"/>
  <c r="K2182" i="39"/>
  <c r="I2182" i="39"/>
  <c r="C2182" i="39"/>
  <c r="J2182" i="39"/>
  <c r="O2182" i="39"/>
  <c r="N2182" i="39"/>
  <c r="A2182" i="39"/>
  <c r="G2182" i="39"/>
  <c r="A2202" i="39"/>
  <c r="H2202" i="39"/>
  <c r="P2202" i="39"/>
  <c r="L2202" i="39"/>
  <c r="I2202" i="39"/>
  <c r="C2202" i="39"/>
  <c r="N2202" i="39"/>
  <c r="F2202" i="39"/>
  <c r="J2202" i="39"/>
  <c r="O2202" i="39"/>
  <c r="M2202" i="39"/>
  <c r="G2202" i="39"/>
  <c r="K2202" i="39"/>
  <c r="E2202" i="39"/>
  <c r="F2222" i="39"/>
  <c r="L2222" i="39"/>
  <c r="E2222" i="39"/>
  <c r="M2222" i="39"/>
  <c r="N2222" i="39"/>
  <c r="I2222" i="39"/>
  <c r="O2222" i="39"/>
  <c r="K2222" i="39"/>
  <c r="J2222" i="39"/>
  <c r="G2222" i="39"/>
  <c r="C2222" i="39"/>
  <c r="A2222" i="39"/>
  <c r="P2222" i="39"/>
  <c r="H2222" i="39"/>
  <c r="A2242" i="39"/>
  <c r="H2242" i="39"/>
  <c r="I2242" i="39"/>
  <c r="L2242" i="39"/>
  <c r="P2242" i="39"/>
  <c r="E2242" i="39"/>
  <c r="O2242" i="39"/>
  <c r="K2242" i="39"/>
  <c r="G2242" i="39"/>
  <c r="C2242" i="39"/>
  <c r="N2242" i="39"/>
  <c r="J2242" i="39"/>
  <c r="F2242" i="39"/>
  <c r="M2242" i="39"/>
  <c r="M2262" i="39"/>
  <c r="L2262" i="39"/>
  <c r="N2262" i="39"/>
  <c r="K2262" i="39"/>
  <c r="C2262" i="39"/>
  <c r="A2262" i="39"/>
  <c r="I2262" i="39"/>
  <c r="P2262" i="39"/>
  <c r="H2262" i="39"/>
  <c r="L2282" i="39"/>
  <c r="A2282" i="39"/>
  <c r="H2282" i="39"/>
  <c r="I2282" i="39"/>
  <c r="P2282" i="39"/>
  <c r="K2282" i="39"/>
  <c r="J2282" i="39"/>
  <c r="O2282" i="39"/>
  <c r="M2282" i="39"/>
  <c r="C2282" i="39"/>
  <c r="G2282" i="39"/>
  <c r="E2282" i="39"/>
  <c r="N2282" i="39"/>
  <c r="F2282" i="39"/>
  <c r="E2302" i="39"/>
  <c r="L2302" i="39"/>
  <c r="O2302" i="39"/>
  <c r="H2302" i="39"/>
  <c r="P2302" i="39"/>
  <c r="I2302" i="39"/>
  <c r="A2302" i="39"/>
  <c r="M2302" i="39"/>
  <c r="F2302" i="39"/>
  <c r="J2302" i="39"/>
  <c r="N2302" i="39"/>
  <c r="C2302" i="39"/>
  <c r="G2302" i="39"/>
  <c r="K2302" i="39"/>
  <c r="A2322" i="39"/>
  <c r="I2322" i="39"/>
  <c r="L2322" i="39"/>
  <c r="H2322" i="39"/>
  <c r="P2322" i="39"/>
  <c r="C2322" i="39"/>
  <c r="M2322" i="39"/>
  <c r="E2322" i="39"/>
  <c r="O2322" i="39"/>
  <c r="G2322" i="39"/>
  <c r="N2322" i="39"/>
  <c r="J2322" i="39"/>
  <c r="K2322" i="39"/>
  <c r="F2322" i="39"/>
  <c r="E2342" i="39"/>
  <c r="H2342" i="39"/>
  <c r="L2342" i="39"/>
  <c r="P2342" i="39"/>
  <c r="M2342" i="39"/>
  <c r="A2342" i="39"/>
  <c r="J2342" i="39"/>
  <c r="C2342" i="39"/>
  <c r="F2342" i="39"/>
  <c r="K2342" i="39"/>
  <c r="N2342" i="39"/>
  <c r="G2342" i="39"/>
  <c r="O2342" i="39"/>
  <c r="I2342" i="39"/>
  <c r="H2362" i="39"/>
  <c r="P2362" i="39"/>
  <c r="L2362" i="39"/>
  <c r="I2362" i="39"/>
  <c r="J2362" i="39"/>
  <c r="O2362" i="39"/>
  <c r="C2362" i="39"/>
  <c r="K2362" i="39"/>
  <c r="E2362" i="39"/>
  <c r="M2362" i="39"/>
  <c r="F2362" i="39"/>
  <c r="N2362" i="39"/>
  <c r="A2362" i="39"/>
  <c r="G2362" i="39"/>
  <c r="H2382" i="39"/>
  <c r="L2382" i="39"/>
  <c r="P2382" i="39"/>
  <c r="K2382" i="39"/>
  <c r="N2382" i="39"/>
  <c r="M2382" i="39"/>
  <c r="I2382" i="39"/>
  <c r="A2382" i="39"/>
  <c r="C2382" i="39"/>
  <c r="L2261" i="39"/>
  <c r="N2261" i="39"/>
  <c r="C2261" i="39"/>
  <c r="K2261" i="39"/>
  <c r="H2261" i="39"/>
  <c r="P2261" i="39"/>
  <c r="I2261" i="39"/>
  <c r="M2261" i="39"/>
  <c r="A2261" i="39"/>
  <c r="I2201" i="39"/>
  <c r="E2201" i="39"/>
  <c r="N2201" i="39"/>
  <c r="M2201" i="39"/>
  <c r="J2201" i="39"/>
  <c r="O2201" i="39"/>
  <c r="F2201" i="39"/>
  <c r="P2201" i="39"/>
  <c r="G2201" i="39"/>
  <c r="L2201" i="39"/>
  <c r="C2201" i="39"/>
  <c r="K2201" i="39"/>
  <c r="A2201" i="39"/>
  <c r="H2201" i="39"/>
  <c r="F2300" i="39"/>
  <c r="G2300" i="39"/>
  <c r="J2300" i="39"/>
  <c r="C2300" i="39"/>
  <c r="O2300" i="39"/>
  <c r="L2300" i="39"/>
  <c r="K2300" i="39"/>
  <c r="A2300" i="39"/>
  <c r="E2300" i="39"/>
  <c r="M2300" i="39"/>
  <c r="H2300" i="39"/>
  <c r="P2300" i="39"/>
  <c r="I2300" i="39"/>
  <c r="N2300" i="39"/>
  <c r="H2240" i="39"/>
  <c r="N2240" i="39"/>
  <c r="L2240" i="39"/>
  <c r="O2240" i="39"/>
  <c r="E2240" i="39"/>
  <c r="F2240" i="39"/>
  <c r="J2240" i="39"/>
  <c r="G2240" i="39"/>
  <c r="A2240" i="39"/>
  <c r="M2240" i="39"/>
  <c r="K2240" i="39"/>
  <c r="C2240" i="39"/>
  <c r="P2240" i="39"/>
  <c r="I2240" i="39"/>
  <c r="G2192" i="39"/>
  <c r="O2192" i="39"/>
  <c r="F2192" i="39"/>
  <c r="J2192" i="39"/>
  <c r="L2192" i="39"/>
  <c r="M2192" i="39"/>
  <c r="A2192" i="39"/>
  <c r="N2192" i="39"/>
  <c r="H2192" i="39"/>
  <c r="E2192" i="39"/>
  <c r="I2192" i="39"/>
  <c r="K2192" i="39"/>
  <c r="C2192" i="39"/>
  <c r="P2192" i="39"/>
  <c r="H2232" i="39"/>
  <c r="M2232" i="39"/>
  <c r="G2232" i="39"/>
  <c r="E2232" i="39"/>
  <c r="L2232" i="39"/>
  <c r="F2232" i="39"/>
  <c r="O2232" i="39"/>
  <c r="J2232" i="39"/>
  <c r="N2232" i="39"/>
  <c r="A2232" i="39"/>
  <c r="K2232" i="39"/>
  <c r="C2232" i="39"/>
  <c r="P2232" i="39"/>
  <c r="I2232" i="39"/>
  <c r="H2152" i="39"/>
  <c r="O2152" i="39"/>
  <c r="E2152" i="39"/>
  <c r="J2152" i="39"/>
  <c r="M2152" i="39"/>
  <c r="L2152" i="39"/>
  <c r="N2152" i="39"/>
  <c r="A2152" i="39"/>
  <c r="F2152" i="39"/>
  <c r="G2152" i="39"/>
  <c r="I2152" i="39"/>
  <c r="K2152" i="39"/>
  <c r="P2152" i="39"/>
  <c r="C2152" i="39"/>
  <c r="G2172" i="39"/>
  <c r="J2172" i="39"/>
  <c r="M2172" i="39"/>
  <c r="P2172" i="39"/>
  <c r="N2172" i="39"/>
  <c r="F2172" i="39"/>
  <c r="E2172" i="39"/>
  <c r="L2172" i="39"/>
  <c r="C2172" i="39"/>
  <c r="I2172" i="39"/>
  <c r="H2172" i="39"/>
  <c r="K2172" i="39"/>
  <c r="A2172" i="39"/>
  <c r="O2172" i="39"/>
  <c r="I2090" i="39"/>
  <c r="A2090" i="39"/>
  <c r="P2090" i="39"/>
  <c r="O2090" i="39"/>
  <c r="M2090" i="39"/>
  <c r="L2090" i="39"/>
  <c r="J2090" i="39"/>
  <c r="E2090" i="39"/>
  <c r="N2090" i="39"/>
  <c r="F2090" i="39"/>
  <c r="G2090" i="39"/>
  <c r="H2090" i="39"/>
  <c r="K2090" i="39"/>
  <c r="C2090" i="39"/>
  <c r="E2170" i="37"/>
  <c r="D2170" i="39"/>
  <c r="F2110" i="37"/>
  <c r="O2110" i="37" s="1"/>
  <c r="D2110" i="39"/>
  <c r="E2290" i="37"/>
  <c r="D2290" i="39"/>
  <c r="F2230" i="39"/>
  <c r="M2230" i="39"/>
  <c r="L2230" i="39"/>
  <c r="E2230" i="39"/>
  <c r="K2230" i="39"/>
  <c r="C2230" i="39"/>
  <c r="O2230" i="39"/>
  <c r="G2230" i="39"/>
  <c r="I2230" i="39"/>
  <c r="P2230" i="39"/>
  <c r="N2230" i="39"/>
  <c r="H2230" i="39"/>
  <c r="J2230" i="39"/>
  <c r="A2230" i="39"/>
  <c r="F2050" i="37"/>
  <c r="G2050" i="37" s="1"/>
  <c r="J2050" i="37" s="1"/>
  <c r="E2370" i="37"/>
  <c r="E2310" i="37"/>
  <c r="F2230" i="37"/>
  <c r="O2230" i="37" s="1"/>
  <c r="E2110" i="37"/>
  <c r="E2230" i="37"/>
  <c r="E2190" i="37"/>
  <c r="E2350" i="37"/>
  <c r="E2250" i="37"/>
  <c r="F2290" i="37"/>
  <c r="O2290" i="37" s="1"/>
  <c r="F2170" i="37"/>
  <c r="O2170" i="37" s="1"/>
  <c r="F2310" i="37"/>
  <c r="G2310" i="37" s="1"/>
  <c r="J2310" i="37" s="1"/>
  <c r="E2330" i="37"/>
  <c r="F2150" i="37"/>
  <c r="G2150" i="37" s="1"/>
  <c r="J2150" i="37" s="1"/>
  <c r="E2264" i="37"/>
  <c r="F2264" i="37"/>
  <c r="G2264" i="37" s="1"/>
  <c r="J2264" i="37" s="1"/>
  <c r="E2244" i="37"/>
  <c r="F2244" i="37"/>
  <c r="O2244" i="37" s="1"/>
  <c r="F2384" i="37"/>
  <c r="O2384" i="37" s="1"/>
  <c r="E2384" i="37"/>
  <c r="E2344" i="37"/>
  <c r="I31" i="2"/>
  <c r="F2330" i="37"/>
  <c r="G2330" i="37" s="1"/>
  <c r="J2330" i="37" s="1"/>
  <c r="E2090" i="37"/>
  <c r="F2090" i="37"/>
  <c r="G2090" i="37" s="1"/>
  <c r="J2090" i="37" s="1"/>
  <c r="E2349" i="37"/>
  <c r="F2349" i="37"/>
  <c r="E2389" i="37"/>
  <c r="E2389" i="39" s="1"/>
  <c r="F2389" i="37"/>
  <c r="F2389" i="39" s="1"/>
  <c r="E2329" i="37"/>
  <c r="F2329" i="37"/>
  <c r="E2269" i="37"/>
  <c r="E2269" i="39" s="1"/>
  <c r="F2269" i="37"/>
  <c r="F2269" i="39" s="1"/>
  <c r="F2129" i="37"/>
  <c r="E2129" i="37"/>
  <c r="E2249" i="37"/>
  <c r="F2249" i="37"/>
  <c r="F2149" i="37"/>
  <c r="F2149" i="39" s="1"/>
  <c r="E2149" i="37"/>
  <c r="E2149" i="39" s="1"/>
  <c r="F2189" i="37"/>
  <c r="E2189" i="37"/>
  <c r="F2089" i="37"/>
  <c r="E2089" i="37"/>
  <c r="E2169" i="37"/>
  <c r="F2169" i="37"/>
  <c r="E2109" i="37"/>
  <c r="F2109" i="37"/>
  <c r="E2289" i="37"/>
  <c r="F2289" i="37"/>
  <c r="F2229" i="37"/>
  <c r="E2229" i="37"/>
  <c r="F2390" i="37"/>
  <c r="G2390" i="37" s="1"/>
  <c r="J2390" i="37" s="1"/>
  <c r="J2390" i="39" s="1"/>
  <c r="F2270" i="37"/>
  <c r="O2270" i="37" s="1"/>
  <c r="F2130" i="37"/>
  <c r="G2130" i="37" s="1"/>
  <c r="J2130" i="37" s="1"/>
  <c r="E2390" i="37"/>
  <c r="E2390" i="39" s="1"/>
  <c r="E2309" i="37"/>
  <c r="F2309" i="37"/>
  <c r="F2049" i="37"/>
  <c r="E2049" i="37"/>
  <c r="E2369" i="37"/>
  <c r="F2369" i="37"/>
  <c r="E2069" i="37"/>
  <c r="F2069" i="37"/>
  <c r="E2209" i="37"/>
  <c r="F2209" i="37"/>
  <c r="J2158" i="37"/>
  <c r="P2158" i="37" s="1"/>
  <c r="G2370" i="37"/>
  <c r="J2370" i="37" s="1"/>
  <c r="O2370" i="37"/>
  <c r="G2350" i="37"/>
  <c r="J2350" i="37" s="1"/>
  <c r="O2350" i="37"/>
  <c r="O2210" i="37"/>
  <c r="F2124" i="37"/>
  <c r="O2124" i="37" s="1"/>
  <c r="E2364" i="37"/>
  <c r="E2144" i="37"/>
  <c r="F2164" i="37"/>
  <c r="G2164" i="37" s="1"/>
  <c r="J2164" i="37" s="1"/>
  <c r="F2224" i="37"/>
  <c r="G2224" i="37" s="1"/>
  <c r="J2224" i="37" s="1"/>
  <c r="E2164" i="37"/>
  <c r="E2224" i="37"/>
  <c r="E2184" i="37"/>
  <c r="F2184" i="37"/>
  <c r="G2184" i="37" s="1"/>
  <c r="J2184" i="37" s="1"/>
  <c r="F2144" i="37"/>
  <c r="G2144" i="37" s="1"/>
  <c r="J2144" i="37" s="1"/>
  <c r="P2218" i="37"/>
  <c r="G2057" i="37"/>
  <c r="F2304" i="37"/>
  <c r="G2304" i="37" s="1"/>
  <c r="J2304" i="37" s="1"/>
  <c r="E2204" i="37"/>
  <c r="E2304" i="37"/>
  <c r="F2204" i="37"/>
  <c r="O2204" i="37" s="1"/>
  <c r="E2324" i="37"/>
  <c r="F2324" i="37"/>
  <c r="G2324" i="37" s="1"/>
  <c r="J2324" i="37" s="1"/>
  <c r="G2297" i="37"/>
  <c r="E2124" i="37"/>
  <c r="F2364" i="37"/>
  <c r="O2364" i="37" s="1"/>
  <c r="J2277" i="37"/>
  <c r="E2284" i="37"/>
  <c r="J2178" i="37"/>
  <c r="G411" i="37"/>
  <c r="J552" i="37"/>
  <c r="P552" i="37" s="1"/>
  <c r="F2084" i="37"/>
  <c r="G2084" i="37" s="1"/>
  <c r="J2084" i="37" s="1"/>
  <c r="F2104" i="37"/>
  <c r="G2104" i="37" s="1"/>
  <c r="J2104" i="37" s="1"/>
  <c r="E2084" i="37"/>
  <c r="E2104" i="37"/>
  <c r="E2064" i="37"/>
  <c r="E2044" i="37"/>
  <c r="F2064" i="37"/>
  <c r="O2064" i="37" s="1"/>
  <c r="F2044" i="37"/>
  <c r="G2044" i="37" s="1"/>
  <c r="J2044" i="37" s="1"/>
  <c r="J431" i="37"/>
  <c r="G671" i="37"/>
  <c r="F2284" i="37"/>
  <c r="G2284" i="37" s="1"/>
  <c r="J2284" i="37" s="1"/>
  <c r="J651" i="37"/>
  <c r="J651" i="39" s="1"/>
  <c r="F2272" i="37"/>
  <c r="E2272" i="37"/>
  <c r="F2352" i="37"/>
  <c r="E2352" i="37"/>
  <c r="E2392" i="37"/>
  <c r="F2392" i="37"/>
  <c r="F2252" i="37"/>
  <c r="E2252" i="37"/>
  <c r="E2192" i="37"/>
  <c r="F2192" i="37"/>
  <c r="E2232" i="37"/>
  <c r="F2232" i="37"/>
  <c r="F2152" i="37"/>
  <c r="E2152" i="37"/>
  <c r="F2172" i="37"/>
  <c r="E2172" i="37"/>
  <c r="E2112" i="37"/>
  <c r="F2112" i="37"/>
  <c r="F2072" i="37"/>
  <c r="E2072" i="37"/>
  <c r="F2292" i="37"/>
  <c r="E2292" i="37"/>
  <c r="E2092" i="37"/>
  <c r="F2092" i="37"/>
  <c r="F2052" i="37"/>
  <c r="E2052" i="37"/>
  <c r="E2372" i="37"/>
  <c r="F2372" i="37"/>
  <c r="E2132" i="37"/>
  <c r="F2132" i="37"/>
  <c r="E2212" i="37"/>
  <c r="F2212" i="37"/>
  <c r="F2312" i="37"/>
  <c r="E2312" i="37"/>
  <c r="E2332" i="37"/>
  <c r="F2332" i="37"/>
  <c r="J532" i="37"/>
  <c r="J532" i="39" s="1"/>
  <c r="J572" i="37"/>
  <c r="P572" i="37" s="1"/>
  <c r="J2198" i="37"/>
  <c r="J2258" i="37"/>
  <c r="J2258" i="39" s="1"/>
  <c r="J2238" i="37"/>
  <c r="J594" i="37"/>
  <c r="J592" i="37"/>
  <c r="J632" i="37"/>
  <c r="J632" i="39" s="1"/>
  <c r="J612" i="37"/>
  <c r="P612" i="37" s="1"/>
  <c r="G474" i="37"/>
  <c r="O474" i="37"/>
  <c r="G434" i="37"/>
  <c r="O434" i="37"/>
  <c r="G734" i="37"/>
  <c r="O734" i="37"/>
  <c r="G694" i="37"/>
  <c r="O694" i="37"/>
  <c r="G2344" i="37"/>
  <c r="J2344" i="37" s="1"/>
  <c r="O2344" i="37"/>
  <c r="G554" i="37"/>
  <c r="O554" i="37"/>
  <c r="G674" i="37"/>
  <c r="O674" i="37"/>
  <c r="G654" i="37"/>
  <c r="G654" i="39" s="1"/>
  <c r="O654" i="37"/>
  <c r="O654" i="39" s="1"/>
  <c r="G614" i="37"/>
  <c r="O614" i="37"/>
  <c r="G414" i="37"/>
  <c r="O414" i="37"/>
  <c r="G494" i="37"/>
  <c r="O494" i="37"/>
  <c r="G514" i="37"/>
  <c r="G514" i="39" s="1"/>
  <c r="O514" i="37"/>
  <c r="O514" i="39" s="1"/>
  <c r="G754" i="37"/>
  <c r="G754" i="39" s="1"/>
  <c r="O754" i="37"/>
  <c r="O754" i="39" s="1"/>
  <c r="G634" i="37"/>
  <c r="G634" i="39" s="1"/>
  <c r="O634" i="37"/>
  <c r="O634" i="39" s="1"/>
  <c r="G454" i="37"/>
  <c r="O454" i="37"/>
  <c r="G714" i="37"/>
  <c r="O714" i="37"/>
  <c r="G534" i="37"/>
  <c r="G534" i="39" s="1"/>
  <c r="O534" i="37"/>
  <c r="O534" i="39" s="1"/>
  <c r="G574" i="37"/>
  <c r="O574" i="37"/>
  <c r="J2037" i="37"/>
  <c r="G2177" i="37"/>
  <c r="J2157" i="37"/>
  <c r="E3360" i="37"/>
  <c r="L3360" i="37"/>
  <c r="B3360" i="37"/>
  <c r="F2261" i="37"/>
  <c r="F2261" i="39" s="1"/>
  <c r="E2261" i="37"/>
  <c r="E2261" i="39" s="1"/>
  <c r="F2341" i="37"/>
  <c r="E2341" i="37"/>
  <c r="E2081" i="37"/>
  <c r="F2081" i="37"/>
  <c r="F2360" i="37"/>
  <c r="E2360" i="37"/>
  <c r="F2180" i="37"/>
  <c r="E2180" i="37"/>
  <c r="F2220" i="37"/>
  <c r="E2220" i="37"/>
  <c r="F2300" i="37"/>
  <c r="E2300" i="37"/>
  <c r="E2040" i="37"/>
  <c r="F2040" i="37"/>
  <c r="F2361" i="37"/>
  <c r="E2361" i="37"/>
  <c r="F2181" i="37"/>
  <c r="E2181" i="37"/>
  <c r="E2221" i="37"/>
  <c r="F2221" i="37"/>
  <c r="F2301" i="37"/>
  <c r="E2301" i="37"/>
  <c r="F2041" i="37"/>
  <c r="E2041" i="37"/>
  <c r="F2060" i="37"/>
  <c r="E2060" i="37"/>
  <c r="F2280" i="37"/>
  <c r="E2280" i="37"/>
  <c r="J531" i="37"/>
  <c r="J531" i="39" s="1"/>
  <c r="E2320" i="37"/>
  <c r="F2320" i="37"/>
  <c r="F2061" i="37"/>
  <c r="E2061" i="37"/>
  <c r="E2140" i="37"/>
  <c r="E2140" i="39" s="1"/>
  <c r="F2140" i="37"/>
  <c r="F2140" i="39" s="1"/>
  <c r="E2281" i="37"/>
  <c r="F2281" i="37"/>
  <c r="E2240" i="37"/>
  <c r="F2240" i="37"/>
  <c r="E2321" i="37"/>
  <c r="F2321" i="37"/>
  <c r="F2120" i="37"/>
  <c r="E2120" i="37"/>
  <c r="E2141" i="37"/>
  <c r="E2141" i="39" s="1"/>
  <c r="F2141" i="37"/>
  <c r="F2141" i="39" s="1"/>
  <c r="E2200" i="37"/>
  <c r="F2200" i="37"/>
  <c r="E2241" i="37"/>
  <c r="F2241" i="37"/>
  <c r="F2380" i="37"/>
  <c r="F2380" i="39" s="1"/>
  <c r="E2380" i="37"/>
  <c r="E2380" i="39" s="1"/>
  <c r="E2121" i="37"/>
  <c r="F2121" i="37"/>
  <c r="F2201" i="37"/>
  <c r="E2201" i="37"/>
  <c r="F2160" i="37"/>
  <c r="E2160" i="37"/>
  <c r="F2100" i="37"/>
  <c r="E2100" i="37"/>
  <c r="E2260" i="37"/>
  <c r="E2260" i="39" s="1"/>
  <c r="F2260" i="37"/>
  <c r="F2260" i="39" s="1"/>
  <c r="F2381" i="37"/>
  <c r="F2381" i="39" s="1"/>
  <c r="E2381" i="37"/>
  <c r="E2381" i="39" s="1"/>
  <c r="F2340" i="37"/>
  <c r="E2340" i="37"/>
  <c r="E2080" i="37"/>
  <c r="F2080" i="37"/>
  <c r="E2161" i="37"/>
  <c r="F2161" i="37"/>
  <c r="F2101" i="37"/>
  <c r="E2101" i="37"/>
  <c r="F2391" i="37"/>
  <c r="E2391" i="37"/>
  <c r="E2387" i="37"/>
  <c r="E2387" i="39" s="1"/>
  <c r="F2387" i="37"/>
  <c r="F2387" i="39" s="1"/>
  <c r="F2386" i="37"/>
  <c r="O2386" i="37" s="1"/>
  <c r="O2386" i="39" s="1"/>
  <c r="E2386" i="37"/>
  <c r="E2386" i="39" s="1"/>
  <c r="F2382" i="37"/>
  <c r="O2382" i="37" s="1"/>
  <c r="O2382" i="39" s="1"/>
  <c r="E2382" i="37"/>
  <c r="E2382" i="39" s="1"/>
  <c r="E2383" i="37"/>
  <c r="E2383" i="39" s="1"/>
  <c r="F2383" i="37"/>
  <c r="O2383" i="37" s="1"/>
  <c r="O2383" i="39" s="1"/>
  <c r="E2379" i="37"/>
  <c r="E2379" i="39" s="1"/>
  <c r="F2379" i="37"/>
  <c r="O2379" i="37" s="1"/>
  <c r="O2379" i="39" s="1"/>
  <c r="E2385" i="37"/>
  <c r="E2385" i="39" s="1"/>
  <c r="F2385" i="37"/>
  <c r="O2385" i="37" s="1"/>
  <c r="O2385" i="39" s="1"/>
  <c r="F2388" i="37"/>
  <c r="O2388" i="37" s="1"/>
  <c r="O2388" i="39" s="1"/>
  <c r="E2388" i="37"/>
  <c r="E2388" i="39" s="1"/>
  <c r="F2371" i="37"/>
  <c r="E2371" i="37"/>
  <c r="E2367" i="37"/>
  <c r="F2367" i="37"/>
  <c r="F2359" i="37"/>
  <c r="O2359" i="37" s="1"/>
  <c r="E2359" i="37"/>
  <c r="F2366" i="37"/>
  <c r="O2366" i="37" s="1"/>
  <c r="E2366" i="37"/>
  <c r="F2362" i="37"/>
  <c r="O2362" i="37" s="1"/>
  <c r="E2362" i="37"/>
  <c r="F2363" i="37"/>
  <c r="O2363" i="37" s="1"/>
  <c r="E2363" i="37"/>
  <c r="E2365" i="37"/>
  <c r="F2365" i="37"/>
  <c r="O2365" i="37" s="1"/>
  <c r="F2368" i="37"/>
  <c r="O2368" i="37" s="1"/>
  <c r="E2368" i="37"/>
  <c r="F2351" i="37"/>
  <c r="E2351" i="37"/>
  <c r="E2347" i="37"/>
  <c r="F2347" i="37"/>
  <c r="E2346" i="37"/>
  <c r="F2346" i="37"/>
  <c r="O2346" i="37" s="1"/>
  <c r="F2342" i="37"/>
  <c r="O2342" i="37" s="1"/>
  <c r="E2342" i="37"/>
  <c r="F2343" i="37"/>
  <c r="O2343" i="37" s="1"/>
  <c r="E2343" i="37"/>
  <c r="F2345" i="37"/>
  <c r="O2345" i="37" s="1"/>
  <c r="E2345" i="37"/>
  <c r="E2339" i="37"/>
  <c r="F2339" i="37"/>
  <c r="O2339" i="37" s="1"/>
  <c r="F2348" i="37"/>
  <c r="O2348" i="37" s="1"/>
  <c r="E2348" i="37"/>
  <c r="E2331" i="37"/>
  <c r="F2331" i="37"/>
  <c r="E2326" i="37"/>
  <c r="F2326" i="37"/>
  <c r="O2326" i="37" s="1"/>
  <c r="F2322" i="37"/>
  <c r="O2322" i="37" s="1"/>
  <c r="E2322" i="37"/>
  <c r="F2323" i="37"/>
  <c r="O2323" i="37" s="1"/>
  <c r="E2323" i="37"/>
  <c r="E2327" i="37"/>
  <c r="F2327" i="37"/>
  <c r="F2325" i="37"/>
  <c r="O2325" i="37" s="1"/>
  <c r="E2325" i="37"/>
  <c r="F2319" i="37"/>
  <c r="O2319" i="37" s="1"/>
  <c r="E2319" i="37"/>
  <c r="F2328" i="37"/>
  <c r="O2328" i="37" s="1"/>
  <c r="E2328" i="37"/>
  <c r="F2311" i="37"/>
  <c r="E2311" i="37"/>
  <c r="F2307" i="37"/>
  <c r="E2307" i="37"/>
  <c r="F2306" i="37"/>
  <c r="O2306" i="37" s="1"/>
  <c r="E2306" i="37"/>
  <c r="F2302" i="37"/>
  <c r="O2302" i="37" s="1"/>
  <c r="E2302" i="37"/>
  <c r="F2303" i="37"/>
  <c r="O2303" i="37" s="1"/>
  <c r="E2303" i="37"/>
  <c r="E2305" i="37"/>
  <c r="F2305" i="37"/>
  <c r="O2305" i="37" s="1"/>
  <c r="E2299" i="37"/>
  <c r="F2299" i="37"/>
  <c r="O2299" i="37" s="1"/>
  <c r="F2308" i="37"/>
  <c r="E2308" i="37"/>
  <c r="E2282" i="37"/>
  <c r="F2282" i="37"/>
  <c r="F2283" i="37"/>
  <c r="O2283" i="37" s="1"/>
  <c r="E2283" i="37"/>
  <c r="F2285" i="37"/>
  <c r="O2285" i="37" s="1"/>
  <c r="E2285" i="37"/>
  <c r="E2279" i="37"/>
  <c r="F2279" i="37"/>
  <c r="O2279" i="37" s="1"/>
  <c r="F2288" i="37"/>
  <c r="E2288" i="37"/>
  <c r="F2291" i="37"/>
  <c r="E2291" i="37"/>
  <c r="F2287" i="37"/>
  <c r="O2287" i="37" s="1"/>
  <c r="E2287" i="37"/>
  <c r="F2286" i="37"/>
  <c r="E2286" i="37"/>
  <c r="F2271" i="37"/>
  <c r="O2271" i="37" s="1"/>
  <c r="E2271" i="37"/>
  <c r="E2267" i="37"/>
  <c r="E2267" i="39" s="1"/>
  <c r="F2267" i="37"/>
  <c r="F2267" i="39" s="1"/>
  <c r="E2266" i="37"/>
  <c r="E2266" i="39" s="1"/>
  <c r="F2266" i="37"/>
  <c r="F2266" i="39" s="1"/>
  <c r="F2262" i="37"/>
  <c r="F2262" i="39" s="1"/>
  <c r="E2262" i="37"/>
  <c r="E2262" i="39" s="1"/>
  <c r="F2263" i="37"/>
  <c r="O2263" i="37" s="1"/>
  <c r="O2263" i="39" s="1"/>
  <c r="E2263" i="37"/>
  <c r="E2263" i="39" s="1"/>
  <c r="F2265" i="37"/>
  <c r="O2265" i="37" s="1"/>
  <c r="O2265" i="39" s="1"/>
  <c r="E2265" i="37"/>
  <c r="E2265" i="39" s="1"/>
  <c r="E2259" i="37"/>
  <c r="E2259" i="39" s="1"/>
  <c r="F2259" i="37"/>
  <c r="O2259" i="37" s="1"/>
  <c r="O2259" i="39" s="1"/>
  <c r="F2268" i="37"/>
  <c r="O2268" i="37" s="1"/>
  <c r="O2268" i="39" s="1"/>
  <c r="E2268" i="37"/>
  <c r="E2268" i="39" s="1"/>
  <c r="F2251" i="37"/>
  <c r="O2251" i="37" s="1"/>
  <c r="E2251" i="37"/>
  <c r="E2247" i="37"/>
  <c r="F2247" i="37"/>
  <c r="O2247" i="37" s="1"/>
  <c r="F2246" i="37"/>
  <c r="E2246" i="37"/>
  <c r="F2242" i="37"/>
  <c r="E2242" i="37"/>
  <c r="F2243" i="37"/>
  <c r="O2243" i="37" s="1"/>
  <c r="E2243" i="37"/>
  <c r="F2245" i="37"/>
  <c r="O2245" i="37" s="1"/>
  <c r="E2245" i="37"/>
  <c r="F2239" i="37"/>
  <c r="O2239" i="37" s="1"/>
  <c r="E2239" i="37"/>
  <c r="F2248" i="37"/>
  <c r="O2248" i="37" s="1"/>
  <c r="E2248" i="37"/>
  <c r="F2231" i="37"/>
  <c r="E2231" i="37"/>
  <c r="E2227" i="37"/>
  <c r="F2227" i="37"/>
  <c r="F2226" i="37"/>
  <c r="E2226" i="37"/>
  <c r="F2222" i="37"/>
  <c r="E2222" i="37"/>
  <c r="E2223" i="37"/>
  <c r="F2223" i="37"/>
  <c r="F2225" i="37"/>
  <c r="E2225" i="37"/>
  <c r="F2219" i="37"/>
  <c r="E2219" i="37"/>
  <c r="F2228" i="37"/>
  <c r="E2228" i="37"/>
  <c r="E2211" i="37"/>
  <c r="F2211" i="37"/>
  <c r="E2207" i="37"/>
  <c r="F2207" i="37"/>
  <c r="O2207" i="37" s="1"/>
  <c r="E2206" i="37"/>
  <c r="F2206" i="37"/>
  <c r="F2202" i="37"/>
  <c r="E2202" i="37"/>
  <c r="F2203" i="37"/>
  <c r="O2203" i="37" s="1"/>
  <c r="E2203" i="37"/>
  <c r="F2205" i="37"/>
  <c r="O2205" i="37" s="1"/>
  <c r="E2205" i="37"/>
  <c r="E2199" i="37"/>
  <c r="F2199" i="37"/>
  <c r="O2199" i="37" s="1"/>
  <c r="F2208" i="37"/>
  <c r="O2208" i="37" s="1"/>
  <c r="E2208" i="37"/>
  <c r="F2191" i="37"/>
  <c r="O2191" i="37" s="1"/>
  <c r="E2191" i="37"/>
  <c r="F2187" i="37"/>
  <c r="O2187" i="37" s="1"/>
  <c r="E2187" i="37"/>
  <c r="F2186" i="37"/>
  <c r="E2186" i="37"/>
  <c r="F2182" i="37"/>
  <c r="E2182" i="37"/>
  <c r="F2183" i="37"/>
  <c r="O2183" i="37" s="1"/>
  <c r="E2183" i="37"/>
  <c r="F2185" i="37"/>
  <c r="O2185" i="37" s="1"/>
  <c r="E2185" i="37"/>
  <c r="F2179" i="37"/>
  <c r="O2179" i="37" s="1"/>
  <c r="E2179" i="37"/>
  <c r="F2188" i="37"/>
  <c r="E2188" i="37"/>
  <c r="F2171" i="37"/>
  <c r="E2171" i="37"/>
  <c r="F2167" i="37"/>
  <c r="E2167" i="37"/>
  <c r="F2166" i="37"/>
  <c r="E2166" i="37"/>
  <c r="F2162" i="37"/>
  <c r="E2162" i="37"/>
  <c r="F2163" i="37"/>
  <c r="E2163" i="37"/>
  <c r="F2165" i="37"/>
  <c r="E2165" i="37"/>
  <c r="E2159" i="37"/>
  <c r="F2159" i="37"/>
  <c r="F2168" i="37"/>
  <c r="E2168" i="37"/>
  <c r="F2151" i="37"/>
  <c r="O2151" i="37" s="1"/>
  <c r="E2151" i="37"/>
  <c r="F2147" i="37"/>
  <c r="O2147" i="37" s="1"/>
  <c r="O2147" i="39" s="1"/>
  <c r="E2147" i="37"/>
  <c r="E2147" i="39" s="1"/>
  <c r="E2146" i="37"/>
  <c r="E2146" i="39" s="1"/>
  <c r="F2146" i="37"/>
  <c r="F2146" i="39" s="1"/>
  <c r="F2142" i="37"/>
  <c r="O2142" i="37" s="1"/>
  <c r="O2142" i="39" s="1"/>
  <c r="E2142" i="37"/>
  <c r="E2142" i="39" s="1"/>
  <c r="F2143" i="37"/>
  <c r="F2143" i="39" s="1"/>
  <c r="E2143" i="37"/>
  <c r="E2143" i="39" s="1"/>
  <c r="F2145" i="37"/>
  <c r="F2145" i="39" s="1"/>
  <c r="E2145" i="37"/>
  <c r="E2145" i="39" s="1"/>
  <c r="F2139" i="37"/>
  <c r="O2139" i="37" s="1"/>
  <c r="O2139" i="39" s="1"/>
  <c r="E2139" i="37"/>
  <c r="E2139" i="39" s="1"/>
  <c r="F2148" i="37"/>
  <c r="O2148" i="37" s="1"/>
  <c r="O2148" i="39" s="1"/>
  <c r="E2148" i="37"/>
  <c r="E2148" i="39" s="1"/>
  <c r="E2131" i="37"/>
  <c r="F2131" i="37"/>
  <c r="O2131" i="37" s="1"/>
  <c r="E2127" i="37"/>
  <c r="F2127" i="37"/>
  <c r="O2127" i="37" s="1"/>
  <c r="F2126" i="37"/>
  <c r="O2126" i="37" s="1"/>
  <c r="E2126" i="37"/>
  <c r="F2122" i="37"/>
  <c r="O2122" i="37" s="1"/>
  <c r="E2122" i="37"/>
  <c r="E2123" i="37"/>
  <c r="F2123" i="37"/>
  <c r="F2125" i="37"/>
  <c r="E2125" i="37"/>
  <c r="E2119" i="37"/>
  <c r="F2119" i="37"/>
  <c r="O2119" i="37" s="1"/>
  <c r="F2128" i="37"/>
  <c r="O2128" i="37" s="1"/>
  <c r="E2128" i="37"/>
  <c r="F2111" i="37"/>
  <c r="O2111" i="37" s="1"/>
  <c r="E2111" i="37"/>
  <c r="E2107" i="37"/>
  <c r="F2107" i="37"/>
  <c r="O2107" i="37" s="1"/>
  <c r="F2106" i="37"/>
  <c r="O2106" i="37" s="1"/>
  <c r="E2106" i="37"/>
  <c r="F2102" i="37"/>
  <c r="E2102" i="37"/>
  <c r="F2103" i="37"/>
  <c r="E2103" i="37"/>
  <c r="F2105" i="37"/>
  <c r="E2105" i="37"/>
  <c r="E2099" i="37"/>
  <c r="F2099" i="37"/>
  <c r="O2099" i="37" s="1"/>
  <c r="F2108" i="37"/>
  <c r="O2108" i="37" s="1"/>
  <c r="E2108" i="37"/>
  <c r="F2091" i="37"/>
  <c r="O2091" i="37" s="1"/>
  <c r="E2091" i="37"/>
  <c r="E2087" i="37"/>
  <c r="F2087" i="37"/>
  <c r="O2087" i="37" s="1"/>
  <c r="E2086" i="37"/>
  <c r="F2086" i="37"/>
  <c r="O2086" i="37" s="1"/>
  <c r="F2082" i="37"/>
  <c r="O2082" i="37" s="1"/>
  <c r="E2082" i="37"/>
  <c r="F2083" i="37"/>
  <c r="E2083" i="37"/>
  <c r="F2085" i="37"/>
  <c r="E2085" i="37"/>
  <c r="E2079" i="37"/>
  <c r="F2079" i="37"/>
  <c r="O2079" i="37" s="1"/>
  <c r="E2088" i="37"/>
  <c r="F2088" i="37"/>
  <c r="O2088" i="37" s="1"/>
  <c r="F2071" i="37"/>
  <c r="O2071" i="37" s="1"/>
  <c r="E2071" i="37"/>
  <c r="E2051" i="37"/>
  <c r="F2051" i="37"/>
  <c r="O2051" i="37" s="1"/>
  <c r="E2067" i="37"/>
  <c r="F2067" i="37"/>
  <c r="O2067" i="37" s="1"/>
  <c r="F2047" i="37"/>
  <c r="O2047" i="37" s="1"/>
  <c r="E2047" i="37"/>
  <c r="E2066" i="37"/>
  <c r="F2066" i="37"/>
  <c r="O2066" i="37" s="1"/>
  <c r="F2046" i="37"/>
  <c r="E2046" i="37"/>
  <c r="F2062" i="37"/>
  <c r="O2062" i="37" s="1"/>
  <c r="E2062" i="37"/>
  <c r="F2042" i="37"/>
  <c r="O2042" i="37" s="1"/>
  <c r="E2042" i="37"/>
  <c r="E2063" i="37"/>
  <c r="F2063" i="37"/>
  <c r="F2043" i="37"/>
  <c r="E2043" i="37"/>
  <c r="F2065" i="37"/>
  <c r="E2065" i="37"/>
  <c r="F2045" i="37"/>
  <c r="E2045" i="37"/>
  <c r="E2059" i="37"/>
  <c r="F2059" i="37"/>
  <c r="O2059" i="37" s="1"/>
  <c r="E2039" i="37"/>
  <c r="F2039" i="37"/>
  <c r="O2039" i="37" s="1"/>
  <c r="F2068" i="37"/>
  <c r="O2068" i="37" s="1"/>
  <c r="E2068" i="37"/>
  <c r="F2048" i="37"/>
  <c r="O2048" i="37" s="1"/>
  <c r="E2048" i="37"/>
  <c r="F765" i="37"/>
  <c r="E765" i="37"/>
  <c r="F764" i="37"/>
  <c r="F764" i="39" s="1"/>
  <c r="E764" i="37"/>
  <c r="E764" i="39" s="1"/>
  <c r="F760" i="37"/>
  <c r="F760" i="39" s="1"/>
  <c r="E760" i="37"/>
  <c r="E760" i="39" s="1"/>
  <c r="E758" i="37"/>
  <c r="F758" i="37"/>
  <c r="E756" i="37"/>
  <c r="E756" i="39" s="1"/>
  <c r="F756" i="37"/>
  <c r="O756" i="37" s="1"/>
  <c r="O756" i="39" s="1"/>
  <c r="F766" i="37"/>
  <c r="E766" i="37"/>
  <c r="F757" i="37"/>
  <c r="F757" i="39" s="1"/>
  <c r="E757" i="37"/>
  <c r="E757" i="39" s="1"/>
  <c r="F767" i="37"/>
  <c r="E767" i="37"/>
  <c r="E759" i="37"/>
  <c r="E759" i="39" s="1"/>
  <c r="F759" i="37"/>
  <c r="F759" i="39" s="1"/>
  <c r="E768" i="37"/>
  <c r="F768" i="37"/>
  <c r="E753" i="37"/>
  <c r="E753" i="39" s="1"/>
  <c r="F753" i="37"/>
  <c r="F753" i="39" s="1"/>
  <c r="F769" i="37"/>
  <c r="E769" i="37"/>
  <c r="F762" i="37"/>
  <c r="F762" i="39" s="1"/>
  <c r="E762" i="37"/>
  <c r="E762" i="39" s="1"/>
  <c r="F770" i="37"/>
  <c r="E770" i="37"/>
  <c r="F761" i="37"/>
  <c r="F761" i="39" s="1"/>
  <c r="E761" i="37"/>
  <c r="E761" i="39" s="1"/>
  <c r="E755" i="37"/>
  <c r="E755" i="39" s="1"/>
  <c r="F755" i="37"/>
  <c r="F755" i="39" s="1"/>
  <c r="E763" i="37"/>
  <c r="E763" i="39" s="1"/>
  <c r="F763" i="37"/>
  <c r="F763" i="39" s="1"/>
  <c r="F745" i="37"/>
  <c r="E745" i="37"/>
  <c r="F740" i="37"/>
  <c r="E740" i="37"/>
  <c r="F744" i="37"/>
  <c r="E744" i="37"/>
  <c r="F736" i="37"/>
  <c r="E736" i="37"/>
  <c r="F746" i="37"/>
  <c r="E746" i="37"/>
  <c r="F737" i="37"/>
  <c r="O737" i="37" s="1"/>
  <c r="E737" i="37"/>
  <c r="E747" i="37"/>
  <c r="F747" i="37"/>
  <c r="F739" i="37"/>
  <c r="E739" i="37"/>
  <c r="F738" i="37"/>
  <c r="E738" i="37"/>
  <c r="F743" i="37"/>
  <c r="E743" i="37"/>
  <c r="E733" i="37"/>
  <c r="F733" i="37"/>
  <c r="F748" i="37"/>
  <c r="E748" i="37"/>
  <c r="F742" i="37"/>
  <c r="E742" i="37"/>
  <c r="F749" i="37"/>
  <c r="E749" i="37"/>
  <c r="E741" i="37"/>
  <c r="F741" i="37"/>
  <c r="E735" i="37"/>
  <c r="F735" i="37"/>
  <c r="F750" i="37"/>
  <c r="E750" i="37"/>
  <c r="F725" i="37"/>
  <c r="E725" i="37"/>
  <c r="F724" i="37"/>
  <c r="E724" i="37"/>
  <c r="F720" i="37"/>
  <c r="E720" i="37"/>
  <c r="F726" i="37"/>
  <c r="E726" i="37"/>
  <c r="E716" i="37"/>
  <c r="F716" i="37"/>
  <c r="F727" i="37"/>
  <c r="E727" i="37"/>
  <c r="F717" i="37"/>
  <c r="E717" i="37"/>
  <c r="F718" i="37"/>
  <c r="E718" i="37"/>
  <c r="F719" i="37"/>
  <c r="O719" i="37" s="1"/>
  <c r="E719" i="37"/>
  <c r="F728" i="37"/>
  <c r="E728" i="37"/>
  <c r="E713" i="37"/>
  <c r="F713" i="37"/>
  <c r="E729" i="37"/>
  <c r="F729" i="37"/>
  <c r="F722" i="37"/>
  <c r="E722" i="37"/>
  <c r="F730" i="37"/>
  <c r="E730" i="37"/>
  <c r="E721" i="37"/>
  <c r="F721" i="37"/>
  <c r="E715" i="37"/>
  <c r="F715" i="37"/>
  <c r="F723" i="37"/>
  <c r="E723" i="37"/>
  <c r="F705" i="37"/>
  <c r="E705" i="37"/>
  <c r="F700" i="37"/>
  <c r="E700" i="37"/>
  <c r="F704" i="37"/>
  <c r="E704" i="37"/>
  <c r="E696" i="37"/>
  <c r="F696" i="37"/>
  <c r="F698" i="37"/>
  <c r="E698" i="37"/>
  <c r="F703" i="37"/>
  <c r="E703" i="37"/>
  <c r="F697" i="37"/>
  <c r="E697" i="37"/>
  <c r="F706" i="37"/>
  <c r="E706" i="37"/>
  <c r="F699" i="37"/>
  <c r="E699" i="37"/>
  <c r="E707" i="37"/>
  <c r="F707" i="37"/>
  <c r="E693" i="37"/>
  <c r="F693" i="37"/>
  <c r="O693" i="37" s="1"/>
  <c r="F708" i="37"/>
  <c r="E708" i="37"/>
  <c r="F702" i="37"/>
  <c r="E702" i="37"/>
  <c r="F709" i="37"/>
  <c r="E709" i="37"/>
  <c r="E701" i="37"/>
  <c r="F701" i="37"/>
  <c r="F695" i="37"/>
  <c r="E695" i="37"/>
  <c r="F710" i="37"/>
  <c r="E710" i="37"/>
  <c r="F499" i="37"/>
  <c r="E499" i="37"/>
  <c r="E498" i="37"/>
  <c r="F498" i="37"/>
  <c r="F637" i="37"/>
  <c r="O637" i="37" s="1"/>
  <c r="O637" i="39" s="1"/>
  <c r="E637" i="37"/>
  <c r="E637" i="39" s="1"/>
  <c r="F647" i="37"/>
  <c r="E647" i="37"/>
  <c r="F516" i="37"/>
  <c r="F516" i="39" s="1"/>
  <c r="E516" i="37"/>
  <c r="E516" i="39" s="1"/>
  <c r="F527" i="37"/>
  <c r="E527" i="37"/>
  <c r="F680" i="37"/>
  <c r="E680" i="37"/>
  <c r="F684" i="37"/>
  <c r="E684" i="37"/>
  <c r="F605" i="37"/>
  <c r="O605" i="37" s="1"/>
  <c r="E605" i="37"/>
  <c r="F598" i="37"/>
  <c r="E598" i="37"/>
  <c r="F665" i="37"/>
  <c r="E665" i="37"/>
  <c r="F655" i="37"/>
  <c r="E655" i="37"/>
  <c r="E655" i="39" s="1"/>
  <c r="F663" i="37"/>
  <c r="F663" i="39" s="1"/>
  <c r="E663" i="37"/>
  <c r="E663" i="39" s="1"/>
  <c r="F582" i="37"/>
  <c r="O582" i="37" s="1"/>
  <c r="E582" i="37"/>
  <c r="F578" i="37"/>
  <c r="E578" i="37"/>
  <c r="E433" i="37"/>
  <c r="F433" i="37"/>
  <c r="E449" i="37"/>
  <c r="F449" i="37"/>
  <c r="F459" i="37"/>
  <c r="E459" i="37"/>
  <c r="F467" i="37"/>
  <c r="E467" i="37"/>
  <c r="F537" i="37"/>
  <c r="O537" i="37" s="1"/>
  <c r="O537" i="39" s="1"/>
  <c r="E537" i="37"/>
  <c r="E537" i="39" s="1"/>
  <c r="F544" i="37"/>
  <c r="E544" i="37"/>
  <c r="E476" i="37"/>
  <c r="F476" i="37"/>
  <c r="F486" i="37"/>
  <c r="E486" i="37"/>
  <c r="E560" i="37"/>
  <c r="F560" i="37"/>
  <c r="E558" i="37"/>
  <c r="F558" i="37"/>
  <c r="E625" i="37"/>
  <c r="F625" i="37"/>
  <c r="F627" i="37"/>
  <c r="E627" i="37"/>
  <c r="F493" i="37"/>
  <c r="E493" i="37"/>
  <c r="E506" i="37"/>
  <c r="F506" i="37"/>
  <c r="F639" i="37"/>
  <c r="O639" i="37" s="1"/>
  <c r="O639" i="39" s="1"/>
  <c r="E639" i="37"/>
  <c r="E639" i="39" s="1"/>
  <c r="F643" i="37"/>
  <c r="F643" i="39" s="1"/>
  <c r="E643" i="37"/>
  <c r="E643" i="39" s="1"/>
  <c r="F517" i="37"/>
  <c r="F517" i="39" s="1"/>
  <c r="E517" i="37"/>
  <c r="E517" i="39" s="1"/>
  <c r="F528" i="37"/>
  <c r="E528" i="37"/>
  <c r="F676" i="37"/>
  <c r="E676" i="37"/>
  <c r="F678" i="37"/>
  <c r="E678" i="37"/>
  <c r="F600" i="37"/>
  <c r="O600" i="37" s="1"/>
  <c r="E600" i="37"/>
  <c r="F606" i="37"/>
  <c r="E606" i="37"/>
  <c r="F661" i="37"/>
  <c r="F661" i="39" s="1"/>
  <c r="E661" i="37"/>
  <c r="E661" i="39" s="1"/>
  <c r="E658" i="37"/>
  <c r="E658" i="39" s="1"/>
  <c r="F658" i="37"/>
  <c r="F658" i="39" s="1"/>
  <c r="E585" i="37"/>
  <c r="F585" i="37"/>
  <c r="O585" i="37" s="1"/>
  <c r="F575" i="37"/>
  <c r="O575" i="37" s="1"/>
  <c r="E575" i="37"/>
  <c r="F586" i="37"/>
  <c r="E586" i="37"/>
  <c r="F442" i="37"/>
  <c r="E442" i="37"/>
  <c r="E443" i="37"/>
  <c r="F443" i="37"/>
  <c r="E453" i="37"/>
  <c r="F453" i="37"/>
  <c r="F470" i="37"/>
  <c r="E470" i="37"/>
  <c r="F533" i="37"/>
  <c r="O533" i="37" s="1"/>
  <c r="O533" i="39" s="1"/>
  <c r="E533" i="37"/>
  <c r="E533" i="39" s="1"/>
  <c r="F538" i="37"/>
  <c r="F538" i="39" s="1"/>
  <c r="E538" i="37"/>
  <c r="E538" i="39" s="1"/>
  <c r="F477" i="37"/>
  <c r="E477" i="37"/>
  <c r="F487" i="37"/>
  <c r="E487" i="37"/>
  <c r="F556" i="37"/>
  <c r="E556" i="37"/>
  <c r="E566" i="37"/>
  <c r="F566" i="37"/>
  <c r="F620" i="37"/>
  <c r="E620" i="37"/>
  <c r="F628" i="37"/>
  <c r="E628" i="37"/>
  <c r="F495" i="37"/>
  <c r="E495" i="37"/>
  <c r="F507" i="37"/>
  <c r="E507" i="37"/>
  <c r="E633" i="37"/>
  <c r="E633" i="39" s="1"/>
  <c r="F633" i="37"/>
  <c r="O633" i="37" s="1"/>
  <c r="O633" i="39" s="1"/>
  <c r="F644" i="37"/>
  <c r="F644" i="39" s="1"/>
  <c r="E644" i="37"/>
  <c r="E644" i="39" s="1"/>
  <c r="E513" i="37"/>
  <c r="E513" i="39" s="1"/>
  <c r="F513" i="37"/>
  <c r="F513" i="39" s="1"/>
  <c r="E529" i="37"/>
  <c r="F529" i="37"/>
  <c r="F677" i="37"/>
  <c r="E677" i="37"/>
  <c r="E686" i="37"/>
  <c r="F686" i="37"/>
  <c r="F596" i="37"/>
  <c r="E596" i="37"/>
  <c r="F607" i="37"/>
  <c r="E607" i="37"/>
  <c r="F660" i="37"/>
  <c r="F660" i="39" s="1"/>
  <c r="E660" i="37"/>
  <c r="E660" i="39" s="1"/>
  <c r="E666" i="37"/>
  <c r="F666" i="37"/>
  <c r="E581" i="37"/>
  <c r="F581" i="37"/>
  <c r="O581" i="37" s="1"/>
  <c r="F588" i="37"/>
  <c r="E588" i="37"/>
  <c r="E441" i="37"/>
  <c r="F441" i="37"/>
  <c r="E435" i="37"/>
  <c r="F435" i="37"/>
  <c r="F450" i="37"/>
  <c r="E450" i="37"/>
  <c r="F462" i="37"/>
  <c r="O462" i="37" s="1"/>
  <c r="E462" i="37"/>
  <c r="F468" i="37"/>
  <c r="E468" i="37"/>
  <c r="F539" i="37"/>
  <c r="O539" i="37" s="1"/>
  <c r="E539" i="37"/>
  <c r="F546" i="37"/>
  <c r="E546" i="37"/>
  <c r="E479" i="37"/>
  <c r="F479" i="37"/>
  <c r="O479" i="37" s="1"/>
  <c r="E488" i="37"/>
  <c r="F488" i="37"/>
  <c r="E557" i="37"/>
  <c r="F557" i="37"/>
  <c r="F567" i="37"/>
  <c r="E567" i="37"/>
  <c r="F616" i="37"/>
  <c r="E616" i="37"/>
  <c r="F629" i="37"/>
  <c r="E629" i="37"/>
  <c r="E501" i="37"/>
  <c r="F501" i="37"/>
  <c r="F502" i="37"/>
  <c r="E502" i="37"/>
  <c r="F508" i="37"/>
  <c r="E508" i="37"/>
  <c r="E635" i="37"/>
  <c r="E635" i="39" s="1"/>
  <c r="F635" i="37"/>
  <c r="F635" i="39" s="1"/>
  <c r="E638" i="37"/>
  <c r="F638" i="37"/>
  <c r="F519" i="37"/>
  <c r="F519" i="39" s="1"/>
  <c r="E519" i="37"/>
  <c r="E519" i="39" s="1"/>
  <c r="E530" i="37"/>
  <c r="F530" i="37"/>
  <c r="E673" i="37"/>
  <c r="F673" i="37"/>
  <c r="F687" i="37"/>
  <c r="E687" i="37"/>
  <c r="F597" i="37"/>
  <c r="E597" i="37"/>
  <c r="F608" i="37"/>
  <c r="E608" i="37"/>
  <c r="F656" i="37"/>
  <c r="F656" i="39" s="1"/>
  <c r="E656" i="37"/>
  <c r="E656" i="39" s="1"/>
  <c r="F667" i="37"/>
  <c r="E667" i="37"/>
  <c r="E580" i="37"/>
  <c r="F580" i="37"/>
  <c r="F589" i="37"/>
  <c r="E589" i="37"/>
  <c r="F445" i="37"/>
  <c r="E445" i="37"/>
  <c r="F444" i="37"/>
  <c r="E444" i="37"/>
  <c r="F465" i="37"/>
  <c r="E465" i="37"/>
  <c r="F455" i="37"/>
  <c r="E455" i="37"/>
  <c r="E469" i="37"/>
  <c r="F469" i="37"/>
  <c r="F535" i="37"/>
  <c r="F535" i="39" s="1"/>
  <c r="E535" i="37"/>
  <c r="E535" i="39" s="1"/>
  <c r="E548" i="37"/>
  <c r="F548" i="37"/>
  <c r="E473" i="37"/>
  <c r="F473" i="37"/>
  <c r="F489" i="37"/>
  <c r="E489" i="37"/>
  <c r="F553" i="37"/>
  <c r="E553" i="37"/>
  <c r="F568" i="37"/>
  <c r="E568" i="37"/>
  <c r="F617" i="37"/>
  <c r="E617" i="37"/>
  <c r="F630" i="37"/>
  <c r="E630" i="37"/>
  <c r="F505" i="37"/>
  <c r="E505" i="37"/>
  <c r="E509" i="37"/>
  <c r="F509" i="37"/>
  <c r="F641" i="37"/>
  <c r="O641" i="37" s="1"/>
  <c r="O641" i="39" s="1"/>
  <c r="E641" i="37"/>
  <c r="E641" i="39" s="1"/>
  <c r="F642" i="37"/>
  <c r="O642" i="37" s="1"/>
  <c r="O642" i="39" s="1"/>
  <c r="E642" i="37"/>
  <c r="E642" i="39" s="1"/>
  <c r="F646" i="37"/>
  <c r="E646" i="37"/>
  <c r="F522" i="37"/>
  <c r="F522" i="39" s="1"/>
  <c r="E522" i="37"/>
  <c r="E522" i="39" s="1"/>
  <c r="E523" i="37"/>
  <c r="E523" i="39" s="1"/>
  <c r="F523" i="37"/>
  <c r="F523" i="39" s="1"/>
  <c r="F679" i="37"/>
  <c r="E679" i="37"/>
  <c r="F688" i="37"/>
  <c r="E688" i="37"/>
  <c r="E593" i="37"/>
  <c r="F593" i="37"/>
  <c r="O593" i="37" s="1"/>
  <c r="E609" i="37"/>
  <c r="F609" i="37"/>
  <c r="F657" i="37"/>
  <c r="E657" i="37"/>
  <c r="E657" i="39" s="1"/>
  <c r="F668" i="37"/>
  <c r="E668" i="37"/>
  <c r="F576" i="37"/>
  <c r="O576" i="37" s="1"/>
  <c r="E576" i="37"/>
  <c r="F583" i="37"/>
  <c r="E583" i="37"/>
  <c r="F440" i="37"/>
  <c r="E440" i="37"/>
  <c r="F446" i="37"/>
  <c r="E446" i="37"/>
  <c r="E461" i="37"/>
  <c r="F461" i="37"/>
  <c r="F463" i="37"/>
  <c r="E463" i="37"/>
  <c r="F545" i="37"/>
  <c r="O545" i="37" s="1"/>
  <c r="E545" i="37"/>
  <c r="F542" i="37"/>
  <c r="O542" i="37" s="1"/>
  <c r="O542" i="39" s="1"/>
  <c r="E542" i="37"/>
  <c r="E542" i="39" s="1"/>
  <c r="E547" i="37"/>
  <c r="F547" i="37"/>
  <c r="F475" i="37"/>
  <c r="E475" i="37"/>
  <c r="F490" i="37"/>
  <c r="E490" i="37"/>
  <c r="F559" i="37"/>
  <c r="E559" i="37"/>
  <c r="F563" i="37"/>
  <c r="E563" i="37"/>
  <c r="E613" i="37"/>
  <c r="F613" i="37"/>
  <c r="O613" i="37" s="1"/>
  <c r="E623" i="37"/>
  <c r="F623" i="37"/>
  <c r="E500" i="37"/>
  <c r="F500" i="37"/>
  <c r="F510" i="37"/>
  <c r="E510" i="37"/>
  <c r="F645" i="37"/>
  <c r="O645" i="37" s="1"/>
  <c r="E645" i="37"/>
  <c r="E648" i="37"/>
  <c r="F648" i="37"/>
  <c r="F525" i="37"/>
  <c r="E525" i="37"/>
  <c r="E515" i="37"/>
  <c r="E515" i="39" s="1"/>
  <c r="F515" i="37"/>
  <c r="O515" i="37" s="1"/>
  <c r="O515" i="39" s="1"/>
  <c r="F524" i="37"/>
  <c r="F524" i="39" s="1"/>
  <c r="E524" i="37"/>
  <c r="E524" i="39" s="1"/>
  <c r="E682" i="37"/>
  <c r="F682" i="37"/>
  <c r="E689" i="37"/>
  <c r="F689" i="37"/>
  <c r="F599" i="37"/>
  <c r="O599" i="37" s="1"/>
  <c r="E599" i="37"/>
  <c r="F610" i="37"/>
  <c r="E610" i="37"/>
  <c r="E653" i="37"/>
  <c r="E653" i="39" s="1"/>
  <c r="F653" i="37"/>
  <c r="F653" i="39" s="1"/>
  <c r="E669" i="37"/>
  <c r="F669" i="37"/>
  <c r="F577" i="37"/>
  <c r="O577" i="37" s="1"/>
  <c r="E577" i="37"/>
  <c r="F590" i="37"/>
  <c r="E590" i="37"/>
  <c r="F436" i="37"/>
  <c r="E436" i="37"/>
  <c r="F438" i="37"/>
  <c r="E438" i="37"/>
  <c r="F460" i="37"/>
  <c r="E460" i="37"/>
  <c r="F464" i="37"/>
  <c r="E464" i="37"/>
  <c r="F541" i="37"/>
  <c r="O541" i="37" s="1"/>
  <c r="O541" i="39" s="1"/>
  <c r="E541" i="37"/>
  <c r="E541" i="39" s="1"/>
  <c r="F549" i="37"/>
  <c r="E549" i="37"/>
  <c r="F485" i="37"/>
  <c r="E485" i="37"/>
  <c r="F482" i="37"/>
  <c r="E482" i="37"/>
  <c r="E483" i="37"/>
  <c r="F483" i="37"/>
  <c r="E562" i="37"/>
  <c r="F562" i="37"/>
  <c r="E569" i="37"/>
  <c r="F569" i="37"/>
  <c r="F619" i="37"/>
  <c r="O619" i="37" s="1"/>
  <c r="E619" i="37"/>
  <c r="F618" i="37"/>
  <c r="E618" i="37"/>
  <c r="F496" i="37"/>
  <c r="E496" i="37"/>
  <c r="F503" i="37"/>
  <c r="E503" i="37"/>
  <c r="E640" i="37"/>
  <c r="E640" i="39" s="1"/>
  <c r="F640" i="37"/>
  <c r="O640" i="37" s="1"/>
  <c r="O640" i="39" s="1"/>
  <c r="E649" i="37"/>
  <c r="F649" i="37"/>
  <c r="F521" i="37"/>
  <c r="F521" i="39" s="1"/>
  <c r="E521" i="37"/>
  <c r="E521" i="39" s="1"/>
  <c r="E518" i="37"/>
  <c r="F518" i="37"/>
  <c r="E681" i="37"/>
  <c r="F681" i="37"/>
  <c r="E675" i="37"/>
  <c r="F675" i="37"/>
  <c r="O675" i="37" s="1"/>
  <c r="E690" i="37"/>
  <c r="F690" i="37"/>
  <c r="F602" i="37"/>
  <c r="O602" i="37" s="1"/>
  <c r="E602" i="37"/>
  <c r="E603" i="37"/>
  <c r="F603" i="37"/>
  <c r="F659" i="37"/>
  <c r="E659" i="37"/>
  <c r="F664" i="37"/>
  <c r="E664" i="37"/>
  <c r="E573" i="37"/>
  <c r="F573" i="37"/>
  <c r="O573" i="37" s="1"/>
  <c r="F584" i="37"/>
  <c r="E584" i="37"/>
  <c r="E437" i="37"/>
  <c r="F437" i="37"/>
  <c r="E447" i="37"/>
  <c r="F447" i="37"/>
  <c r="F456" i="37"/>
  <c r="E456" i="37"/>
  <c r="F458" i="37"/>
  <c r="E458" i="37"/>
  <c r="E540" i="37"/>
  <c r="E540" i="39" s="1"/>
  <c r="F540" i="37"/>
  <c r="O540" i="37" s="1"/>
  <c r="O540" i="39" s="1"/>
  <c r="F550" i="37"/>
  <c r="E550" i="37"/>
  <c r="F481" i="37"/>
  <c r="O481" i="37" s="1"/>
  <c r="E481" i="37"/>
  <c r="E484" i="37"/>
  <c r="F484" i="37"/>
  <c r="E561" i="37"/>
  <c r="F561" i="37"/>
  <c r="O561" i="37" s="1"/>
  <c r="E555" i="37"/>
  <c r="F555" i="37"/>
  <c r="O555" i="37" s="1"/>
  <c r="E570" i="37"/>
  <c r="F570" i="37"/>
  <c r="F622" i="37"/>
  <c r="O622" i="37" s="1"/>
  <c r="E622" i="37"/>
  <c r="F624" i="37"/>
  <c r="E624" i="37"/>
  <c r="F497" i="37"/>
  <c r="E497" i="37"/>
  <c r="F504" i="37"/>
  <c r="E504" i="37"/>
  <c r="F636" i="37"/>
  <c r="O636" i="37" s="1"/>
  <c r="O636" i="39" s="1"/>
  <c r="E636" i="37"/>
  <c r="E636" i="39" s="1"/>
  <c r="F650" i="37"/>
  <c r="E650" i="37"/>
  <c r="F520" i="37"/>
  <c r="F520" i="39" s="1"/>
  <c r="E520" i="37"/>
  <c r="E520" i="39" s="1"/>
  <c r="F526" i="37"/>
  <c r="E526" i="37"/>
  <c r="F685" i="37"/>
  <c r="E685" i="37"/>
  <c r="E683" i="37"/>
  <c r="F683" i="37"/>
  <c r="E601" i="37"/>
  <c r="F601" i="37"/>
  <c r="O601" i="37" s="1"/>
  <c r="E595" i="37"/>
  <c r="F595" i="37"/>
  <c r="O595" i="37" s="1"/>
  <c r="F604" i="37"/>
  <c r="E604" i="37"/>
  <c r="F662" i="37"/>
  <c r="F662" i="39" s="1"/>
  <c r="E662" i="37"/>
  <c r="E662" i="39" s="1"/>
  <c r="F670" i="37"/>
  <c r="E670" i="37"/>
  <c r="F579" i="37"/>
  <c r="O579" i="37" s="1"/>
  <c r="E579" i="37"/>
  <c r="E587" i="37"/>
  <c r="F587" i="37"/>
  <c r="F439" i="37"/>
  <c r="E439" i="37"/>
  <c r="F448" i="37"/>
  <c r="E448" i="37"/>
  <c r="E457" i="37"/>
  <c r="F457" i="37"/>
  <c r="F466" i="37"/>
  <c r="E466" i="37"/>
  <c r="F536" i="37"/>
  <c r="O536" i="37" s="1"/>
  <c r="O536" i="39" s="1"/>
  <c r="E536" i="37"/>
  <c r="E536" i="39" s="1"/>
  <c r="F543" i="37"/>
  <c r="F543" i="39" s="1"/>
  <c r="E543" i="37"/>
  <c r="E543" i="39" s="1"/>
  <c r="F480" i="37"/>
  <c r="E480" i="37"/>
  <c r="F478" i="37"/>
  <c r="E478" i="37"/>
  <c r="F565" i="37"/>
  <c r="E565" i="37"/>
  <c r="F564" i="37"/>
  <c r="E564" i="37"/>
  <c r="E621" i="37"/>
  <c r="F621" i="37"/>
  <c r="O621" i="37" s="1"/>
  <c r="E615" i="37"/>
  <c r="F615" i="37"/>
  <c r="O615" i="37" s="1"/>
  <c r="E626" i="37"/>
  <c r="F626" i="37"/>
  <c r="E425" i="37"/>
  <c r="F425" i="37"/>
  <c r="F420" i="37"/>
  <c r="E420" i="37"/>
  <c r="E416" i="37"/>
  <c r="F416" i="37"/>
  <c r="E417" i="37"/>
  <c r="F417" i="37"/>
  <c r="F419" i="37"/>
  <c r="E419" i="37"/>
  <c r="F413" i="37"/>
  <c r="E413" i="37"/>
  <c r="F415" i="37"/>
  <c r="O415" i="37" s="1"/>
  <c r="E415" i="37"/>
  <c r="F421" i="37"/>
  <c r="E421" i="37"/>
  <c r="F422" i="37"/>
  <c r="E422" i="37"/>
  <c r="F423" i="37"/>
  <c r="E423" i="37"/>
  <c r="F424" i="37"/>
  <c r="E424" i="37"/>
  <c r="F418" i="37"/>
  <c r="E418" i="37"/>
  <c r="F426" i="37"/>
  <c r="E426" i="37"/>
  <c r="E427" i="37"/>
  <c r="F427" i="37"/>
  <c r="E428" i="37"/>
  <c r="F428" i="37"/>
  <c r="F429" i="37"/>
  <c r="E429" i="37"/>
  <c r="E430" i="37"/>
  <c r="F430" i="37"/>
  <c r="F451" i="37"/>
  <c r="F551" i="37"/>
  <c r="F2077" i="37"/>
  <c r="F2317" i="37"/>
  <c r="F691" i="37"/>
  <c r="F571" i="37"/>
  <c r="F2197" i="37"/>
  <c r="I69" i="2"/>
  <c r="C3362" i="37"/>
  <c r="K3362" i="37" s="1"/>
  <c r="C3364" i="37"/>
  <c r="K3364" i="37" s="1"/>
  <c r="F2142" i="39" l="1"/>
  <c r="F2382" i="39"/>
  <c r="F2148" i="39"/>
  <c r="F2147" i="39"/>
  <c r="F2386" i="39"/>
  <c r="F2385" i="39"/>
  <c r="F2383" i="39"/>
  <c r="G2390" i="39"/>
  <c r="F2388" i="39"/>
  <c r="F2139" i="39"/>
  <c r="F2390" i="39"/>
  <c r="F2379" i="39"/>
  <c r="F2265" i="39"/>
  <c r="F2259" i="39"/>
  <c r="F2263" i="39"/>
  <c r="F2268" i="39"/>
  <c r="F515" i="39"/>
  <c r="F756" i="39"/>
  <c r="F641" i="39"/>
  <c r="F636" i="39"/>
  <c r="F642" i="39"/>
  <c r="F633" i="39"/>
  <c r="F639" i="39"/>
  <c r="F637" i="39"/>
  <c r="F640" i="39"/>
  <c r="O2070" i="37"/>
  <c r="G2384" i="37"/>
  <c r="J2384" i="37" s="1"/>
  <c r="O2050" i="37"/>
  <c r="F541" i="39"/>
  <c r="F540" i="39"/>
  <c r="G2190" i="37"/>
  <c r="J2190" i="37" s="1"/>
  <c r="F537" i="39"/>
  <c r="F542" i="39"/>
  <c r="G2250" i="37"/>
  <c r="J2250" i="37" s="1"/>
  <c r="F533" i="39"/>
  <c r="F536" i="39"/>
  <c r="G2110" i="37"/>
  <c r="J2110" i="37" s="1"/>
  <c r="O2310" i="37"/>
  <c r="G2230" i="37"/>
  <c r="J2230" i="37" s="1"/>
  <c r="E2350" i="39"/>
  <c r="P2350" i="39"/>
  <c r="H2350" i="39"/>
  <c r="L2350" i="39"/>
  <c r="G2350" i="39"/>
  <c r="O2350" i="39"/>
  <c r="I2350" i="39"/>
  <c r="A2350" i="39"/>
  <c r="M2350" i="39"/>
  <c r="J2350" i="39"/>
  <c r="C2350" i="39"/>
  <c r="F2350" i="39"/>
  <c r="K2350" i="39"/>
  <c r="N2350" i="39"/>
  <c r="F2110" i="39"/>
  <c r="L2110" i="39"/>
  <c r="G2110" i="39"/>
  <c r="K2110" i="39"/>
  <c r="O2110" i="39"/>
  <c r="N2110" i="39"/>
  <c r="H2110" i="39"/>
  <c r="P2110" i="39"/>
  <c r="A2110" i="39"/>
  <c r="J2110" i="39"/>
  <c r="I2110" i="39"/>
  <c r="E2110" i="39"/>
  <c r="M2110" i="39"/>
  <c r="C2110" i="39"/>
  <c r="F2190" i="39"/>
  <c r="E2190" i="39"/>
  <c r="M2190" i="39"/>
  <c r="P2190" i="39"/>
  <c r="H2190" i="39"/>
  <c r="L2190" i="39"/>
  <c r="O2190" i="39"/>
  <c r="K2190" i="39"/>
  <c r="J2190" i="39"/>
  <c r="G2190" i="39"/>
  <c r="C2190" i="39"/>
  <c r="A2190" i="39"/>
  <c r="N2190" i="39"/>
  <c r="I2190" i="39"/>
  <c r="P2210" i="39"/>
  <c r="A2210" i="39"/>
  <c r="H2210" i="39"/>
  <c r="I2210" i="39"/>
  <c r="L2210" i="39"/>
  <c r="J2210" i="39"/>
  <c r="O2210" i="39"/>
  <c r="G2210" i="39"/>
  <c r="N2210" i="39"/>
  <c r="F2210" i="39"/>
  <c r="M2210" i="39"/>
  <c r="E2210" i="39"/>
  <c r="K2210" i="39"/>
  <c r="C2210" i="39"/>
  <c r="C2050" i="39"/>
  <c r="F2050" i="39"/>
  <c r="G2050" i="39"/>
  <c r="M2050" i="39"/>
  <c r="O2050" i="39"/>
  <c r="P2050" i="39"/>
  <c r="A2050" i="39"/>
  <c r="J2050" i="39"/>
  <c r="I2050" i="39"/>
  <c r="H2050" i="39"/>
  <c r="L2050" i="39"/>
  <c r="E2050" i="39"/>
  <c r="N2050" i="39"/>
  <c r="K2050" i="39"/>
  <c r="A2170" i="39"/>
  <c r="I2170" i="39"/>
  <c r="L2170" i="39"/>
  <c r="J2170" i="39"/>
  <c r="N2170" i="39"/>
  <c r="F2170" i="39"/>
  <c r="K2170" i="39"/>
  <c r="C2170" i="39"/>
  <c r="P2170" i="39"/>
  <c r="H2170" i="39"/>
  <c r="O2170" i="39"/>
  <c r="M2170" i="39"/>
  <c r="E2170" i="39"/>
  <c r="G2170" i="39"/>
  <c r="F2150" i="39"/>
  <c r="E2150" i="39"/>
  <c r="H2150" i="39"/>
  <c r="P2150" i="39"/>
  <c r="M2150" i="39"/>
  <c r="L2150" i="39"/>
  <c r="K2150" i="39"/>
  <c r="I2150" i="39"/>
  <c r="C2150" i="39"/>
  <c r="J2150" i="39"/>
  <c r="A2150" i="39"/>
  <c r="N2150" i="39"/>
  <c r="G2150" i="39"/>
  <c r="I2130" i="39"/>
  <c r="P2130" i="39"/>
  <c r="H2130" i="39"/>
  <c r="O2130" i="39"/>
  <c r="L2130" i="39"/>
  <c r="E2130" i="39"/>
  <c r="N2130" i="39"/>
  <c r="A2130" i="39"/>
  <c r="M2130" i="39"/>
  <c r="F2130" i="39"/>
  <c r="J2130" i="39"/>
  <c r="G2130" i="39"/>
  <c r="K2130" i="39"/>
  <c r="C2130" i="39"/>
  <c r="A2250" i="39"/>
  <c r="H2250" i="39"/>
  <c r="I2250" i="39"/>
  <c r="L2250" i="39"/>
  <c r="P2250" i="39"/>
  <c r="M2250" i="39"/>
  <c r="E2250" i="39"/>
  <c r="K2250" i="39"/>
  <c r="C2250" i="39"/>
  <c r="O2250" i="39"/>
  <c r="N2250" i="39"/>
  <c r="G2250" i="39"/>
  <c r="F2250" i="39"/>
  <c r="J2250" i="39"/>
  <c r="F2270" i="39"/>
  <c r="L2270" i="39"/>
  <c r="M2270" i="39"/>
  <c r="E2270" i="39"/>
  <c r="O2270" i="39"/>
  <c r="P2270" i="39"/>
  <c r="A2270" i="39"/>
  <c r="I2270" i="39"/>
  <c r="H2270" i="39"/>
  <c r="N2270" i="39"/>
  <c r="K2270" i="39"/>
  <c r="C2270" i="39"/>
  <c r="A2290" i="39"/>
  <c r="H2290" i="39"/>
  <c r="P2290" i="39"/>
  <c r="L2290" i="39"/>
  <c r="I2290" i="39"/>
  <c r="C2290" i="39"/>
  <c r="M2290" i="39"/>
  <c r="E2290" i="39"/>
  <c r="O2290" i="39"/>
  <c r="N2290" i="39"/>
  <c r="J2290" i="39"/>
  <c r="K2290" i="39"/>
  <c r="G2290" i="39"/>
  <c r="F2290" i="39"/>
  <c r="G2244" i="37"/>
  <c r="J2244" i="37" s="1"/>
  <c r="O2130" i="37"/>
  <c r="G2290" i="37"/>
  <c r="J2290" i="37" s="1"/>
  <c r="G2270" i="37"/>
  <c r="J2270" i="37" s="1"/>
  <c r="J2270" i="39" s="1"/>
  <c r="O2330" i="37"/>
  <c r="G2170" i="37"/>
  <c r="J2170" i="37" s="1"/>
  <c r="O2150" i="37"/>
  <c r="O2150" i="39" s="1"/>
  <c r="O2264" i="37"/>
  <c r="G2124" i="37"/>
  <c r="J2124" i="37" s="1"/>
  <c r="O2090" i="37"/>
  <c r="G2069" i="37"/>
  <c r="J2069" i="37" s="1"/>
  <c r="O2069" i="37"/>
  <c r="G2189" i="37"/>
  <c r="J2189" i="37" s="1"/>
  <c r="O2189" i="37"/>
  <c r="G2309" i="37"/>
  <c r="J2309" i="37" s="1"/>
  <c r="O2309" i="37"/>
  <c r="G2229" i="37"/>
  <c r="J2229" i="37" s="1"/>
  <c r="O2229" i="37"/>
  <c r="G2169" i="37"/>
  <c r="J2169" i="37" s="1"/>
  <c r="O2169" i="37"/>
  <c r="G2129" i="37"/>
  <c r="J2129" i="37" s="1"/>
  <c r="O2129" i="37"/>
  <c r="G2389" i="37"/>
  <c r="O2389" i="37"/>
  <c r="O2389" i="39" s="1"/>
  <c r="G2369" i="37"/>
  <c r="J2369" i="37" s="1"/>
  <c r="O2369" i="37"/>
  <c r="G2289" i="37"/>
  <c r="J2289" i="37" s="1"/>
  <c r="O2289" i="37"/>
  <c r="G2149" i="37"/>
  <c r="O2149" i="37"/>
  <c r="O2149" i="39" s="1"/>
  <c r="G2269" i="37"/>
  <c r="O2269" i="37"/>
  <c r="O2269" i="39" s="1"/>
  <c r="G2049" i="37"/>
  <c r="J2049" i="37" s="1"/>
  <c r="O2049" i="37"/>
  <c r="G2349" i="37"/>
  <c r="J2349" i="37" s="1"/>
  <c r="O2349" i="37"/>
  <c r="O2390" i="37"/>
  <c r="O2390" i="39" s="1"/>
  <c r="G2209" i="37"/>
  <c r="J2209" i="37" s="1"/>
  <c r="O2209" i="37"/>
  <c r="G2089" i="37"/>
  <c r="J2089" i="37" s="1"/>
  <c r="O2089" i="37"/>
  <c r="G2249" i="37"/>
  <c r="J2249" i="37" s="1"/>
  <c r="O2249" i="37"/>
  <c r="G2109" i="37"/>
  <c r="J2109" i="37" s="1"/>
  <c r="O2109" i="37"/>
  <c r="G2329" i="37"/>
  <c r="J2329" i="37" s="1"/>
  <c r="O2329" i="37"/>
  <c r="O2144" i="37"/>
  <c r="P632" i="37"/>
  <c r="P632" i="39" s="1"/>
  <c r="G2364" i="37"/>
  <c r="J2364" i="37" s="1"/>
  <c r="O2084" i="37"/>
  <c r="O2284" i="37"/>
  <c r="G2204" i="37"/>
  <c r="J2204" i="37" s="1"/>
  <c r="O2184" i="37"/>
  <c r="O2304" i="37"/>
  <c r="O2324" i="37"/>
  <c r="O2224" i="37"/>
  <c r="O2164" i="37"/>
  <c r="G2064" i="37"/>
  <c r="J2064" i="37" s="1"/>
  <c r="P2258" i="37"/>
  <c r="P2258" i="39" s="1"/>
  <c r="O2104" i="37"/>
  <c r="P592" i="37"/>
  <c r="P2198" i="37"/>
  <c r="P2178" i="37"/>
  <c r="P2238" i="37"/>
  <c r="P532" i="37"/>
  <c r="P532" i="39" s="1"/>
  <c r="G2077" i="37"/>
  <c r="J2057" i="37"/>
  <c r="J2297" i="37"/>
  <c r="G2317" i="37"/>
  <c r="L2277" i="37"/>
  <c r="O517" i="37"/>
  <c r="O517" i="39" s="1"/>
  <c r="O493" i="37"/>
  <c r="O655" i="37"/>
  <c r="O655" i="39" s="1"/>
  <c r="O702" i="37"/>
  <c r="O699" i="37"/>
  <c r="O705" i="37"/>
  <c r="O482" i="37"/>
  <c r="O475" i="37"/>
  <c r="O461" i="37"/>
  <c r="O716" i="37"/>
  <c r="O753" i="37"/>
  <c r="O753" i="39" s="1"/>
  <c r="O685" i="37"/>
  <c r="O413" i="37"/>
  <c r="O420" i="37"/>
  <c r="O480" i="37"/>
  <c r="O456" i="37"/>
  <c r="O485" i="37"/>
  <c r="O460" i="37"/>
  <c r="O522" i="37"/>
  <c r="O522" i="39" s="1"/>
  <c r="O556" i="37"/>
  <c r="O442" i="37"/>
  <c r="O665" i="37"/>
  <c r="O680" i="37"/>
  <c r="O695" i="37"/>
  <c r="O722" i="37"/>
  <c r="O740" i="37"/>
  <c r="O757" i="37"/>
  <c r="O757" i="39" s="1"/>
  <c r="O760" i="37"/>
  <c r="O760" i="39" s="1"/>
  <c r="O435" i="37"/>
  <c r="O476" i="37"/>
  <c r="O701" i="37"/>
  <c r="O715" i="37"/>
  <c r="O500" i="37"/>
  <c r="O419" i="37"/>
  <c r="O520" i="37"/>
  <c r="O520" i="39" s="1"/>
  <c r="O497" i="37"/>
  <c r="O521" i="37"/>
  <c r="O521" i="39" s="1"/>
  <c r="O496" i="37"/>
  <c r="O525" i="37"/>
  <c r="O559" i="37"/>
  <c r="O505" i="37"/>
  <c r="O661" i="37"/>
  <c r="O661" i="39" s="1"/>
  <c r="O676" i="37"/>
  <c r="O459" i="37"/>
  <c r="O697" i="37"/>
  <c r="O742" i="37"/>
  <c r="O437" i="37"/>
  <c r="O653" i="37"/>
  <c r="O653" i="39" s="1"/>
  <c r="O682" i="37"/>
  <c r="O441" i="37"/>
  <c r="O453" i="37"/>
  <c r="O721" i="37"/>
  <c r="O713" i="37"/>
  <c r="O759" i="37"/>
  <c r="O759" i="39" s="1"/>
  <c r="O562" i="37"/>
  <c r="O421" i="37"/>
  <c r="O565" i="37"/>
  <c r="O439" i="37"/>
  <c r="O659" i="37"/>
  <c r="O436" i="37"/>
  <c r="O440" i="37"/>
  <c r="O657" i="37"/>
  <c r="O657" i="39" s="1"/>
  <c r="O679" i="37"/>
  <c r="O677" i="37"/>
  <c r="O477" i="37"/>
  <c r="O516" i="37"/>
  <c r="O516" i="39" s="1"/>
  <c r="O499" i="37"/>
  <c r="O717" i="37"/>
  <c r="O736" i="37"/>
  <c r="O765" i="37"/>
  <c r="G451" i="37"/>
  <c r="O417" i="37"/>
  <c r="G691" i="37"/>
  <c r="O416" i="37"/>
  <c r="O681" i="37"/>
  <c r="O560" i="37"/>
  <c r="O433" i="37"/>
  <c r="O733" i="37"/>
  <c r="J754" i="37"/>
  <c r="J754" i="39" s="1"/>
  <c r="J414" i="37"/>
  <c r="J554" i="37"/>
  <c r="J694" i="37"/>
  <c r="J714" i="37"/>
  <c r="J514" i="37"/>
  <c r="J514" i="39" s="1"/>
  <c r="J494" i="37"/>
  <c r="J734" i="37"/>
  <c r="J671" i="37"/>
  <c r="L552" i="37"/>
  <c r="J454" i="37"/>
  <c r="J654" i="37"/>
  <c r="J654" i="39" s="1"/>
  <c r="J434" i="37"/>
  <c r="L431" i="37"/>
  <c r="O2044" i="37"/>
  <c r="L651" i="37"/>
  <c r="L651" i="39" s="1"/>
  <c r="J674" i="37"/>
  <c r="J474" i="37"/>
  <c r="J411" i="37"/>
  <c r="G2212" i="37"/>
  <c r="J2212" i="37" s="1"/>
  <c r="O2212" i="37"/>
  <c r="G2292" i="37"/>
  <c r="J2292" i="37" s="1"/>
  <c r="O2292" i="37"/>
  <c r="G2192" i="37"/>
  <c r="J2192" i="37" s="1"/>
  <c r="O2192" i="37"/>
  <c r="G2332" i="37"/>
  <c r="J2332" i="37" s="1"/>
  <c r="O2332" i="37"/>
  <c r="G2172" i="37"/>
  <c r="J2172" i="37" s="1"/>
  <c r="O2172" i="37"/>
  <c r="G2132" i="37"/>
  <c r="J2132" i="37" s="1"/>
  <c r="O2132" i="37"/>
  <c r="G2052" i="37"/>
  <c r="J2052" i="37" s="1"/>
  <c r="O2052" i="37"/>
  <c r="G2072" i="37"/>
  <c r="J2072" i="37" s="1"/>
  <c r="O2072" i="37"/>
  <c r="G2352" i="37"/>
  <c r="J2352" i="37" s="1"/>
  <c r="O2352" i="37"/>
  <c r="G2092" i="37"/>
  <c r="J2092" i="37" s="1"/>
  <c r="O2092" i="37"/>
  <c r="G2152" i="37"/>
  <c r="J2152" i="37" s="1"/>
  <c r="O2152" i="37"/>
  <c r="G2112" i="37"/>
  <c r="J2112" i="37" s="1"/>
  <c r="O2112" i="37"/>
  <c r="G2312" i="37"/>
  <c r="J2312" i="37" s="1"/>
  <c r="O2312" i="37"/>
  <c r="G2372" i="37"/>
  <c r="J2372" i="37" s="1"/>
  <c r="O2372" i="37"/>
  <c r="G2232" i="37"/>
  <c r="J2232" i="37" s="1"/>
  <c r="O2232" i="37"/>
  <c r="G2252" i="37"/>
  <c r="J2252" i="37" s="1"/>
  <c r="O2252" i="37"/>
  <c r="G2272" i="37"/>
  <c r="J2272" i="37" s="1"/>
  <c r="O2272" i="37"/>
  <c r="G2392" i="37"/>
  <c r="J2392" i="37" s="1"/>
  <c r="O2392" i="37"/>
  <c r="J574" i="37"/>
  <c r="L572" i="37"/>
  <c r="J534" i="37"/>
  <c r="J534" i="39" s="1"/>
  <c r="G571" i="37"/>
  <c r="J634" i="37"/>
  <c r="J634" i="39" s="1"/>
  <c r="L632" i="37"/>
  <c r="L632" i="39" s="1"/>
  <c r="J614" i="37"/>
  <c r="L612" i="37"/>
  <c r="G427" i="37"/>
  <c r="J427" i="37" s="1"/>
  <c r="O427" i="37"/>
  <c r="G626" i="37"/>
  <c r="O626" i="37"/>
  <c r="G457" i="37"/>
  <c r="O457" i="37"/>
  <c r="G683" i="37"/>
  <c r="J683" i="37" s="1"/>
  <c r="O683" i="37"/>
  <c r="G570" i="37"/>
  <c r="J570" i="37" s="1"/>
  <c r="O570" i="37"/>
  <c r="G518" i="37"/>
  <c r="J518" i="37" s="1"/>
  <c r="O518" i="37"/>
  <c r="G649" i="37"/>
  <c r="J649" i="37" s="1"/>
  <c r="O649" i="37"/>
  <c r="G569" i="37"/>
  <c r="J569" i="37" s="1"/>
  <c r="O569" i="37"/>
  <c r="G483" i="37"/>
  <c r="J483" i="37" s="1"/>
  <c r="O483" i="37"/>
  <c r="G648" i="37"/>
  <c r="J648" i="37" s="1"/>
  <c r="O648" i="37"/>
  <c r="G623" i="37"/>
  <c r="J623" i="37" s="1"/>
  <c r="O623" i="37"/>
  <c r="G547" i="37"/>
  <c r="O547" i="37"/>
  <c r="G509" i="37"/>
  <c r="J509" i="37" s="1"/>
  <c r="O509" i="37"/>
  <c r="G548" i="37"/>
  <c r="O548" i="37"/>
  <c r="G469" i="37"/>
  <c r="J469" i="37" s="1"/>
  <c r="O469" i="37"/>
  <c r="G580" i="37"/>
  <c r="O580" i="37"/>
  <c r="G673" i="37"/>
  <c r="O673" i="37"/>
  <c r="G635" i="37"/>
  <c r="G635" i="39" s="1"/>
  <c r="O635" i="37"/>
  <c r="O635" i="39" s="1"/>
  <c r="G488" i="37"/>
  <c r="J488" i="37" s="1"/>
  <c r="O488" i="37"/>
  <c r="G513" i="37"/>
  <c r="G513" i="39" s="1"/>
  <c r="O513" i="37"/>
  <c r="O513" i="39" s="1"/>
  <c r="G658" i="37"/>
  <c r="O658" i="37"/>
  <c r="O658" i="39" s="1"/>
  <c r="G506" i="37"/>
  <c r="O506" i="37"/>
  <c r="G558" i="37"/>
  <c r="J558" i="37" s="1"/>
  <c r="O558" i="37"/>
  <c r="G449" i="37"/>
  <c r="J449" i="37" s="1"/>
  <c r="O449" i="37"/>
  <c r="G707" i="37"/>
  <c r="J707" i="37" s="1"/>
  <c r="O707" i="37"/>
  <c r="G696" i="37"/>
  <c r="O696" i="37"/>
  <c r="G735" i="37"/>
  <c r="O735" i="37"/>
  <c r="G763" i="37"/>
  <c r="O763" i="37"/>
  <c r="O763" i="39" s="1"/>
  <c r="G2063" i="37"/>
  <c r="O2063" i="37"/>
  <c r="O2227" i="37"/>
  <c r="G2267" i="37"/>
  <c r="G2267" i="39" s="1"/>
  <c r="O2267" i="37"/>
  <c r="O2267" i="39" s="1"/>
  <c r="G2327" i="37"/>
  <c r="O2327" i="37"/>
  <c r="G2331" i="37"/>
  <c r="O2331" i="37"/>
  <c r="G2161" i="37"/>
  <c r="O2161" i="37"/>
  <c r="G2260" i="37"/>
  <c r="G2260" i="39" s="1"/>
  <c r="O2260" i="37"/>
  <c r="O2260" i="39" s="1"/>
  <c r="G2121" i="37"/>
  <c r="O2121" i="37"/>
  <c r="G2241" i="37"/>
  <c r="O2241" i="37"/>
  <c r="G2141" i="37"/>
  <c r="G2141" i="39" s="1"/>
  <c r="O2141" i="37"/>
  <c r="O2141" i="39" s="1"/>
  <c r="G2321" i="37"/>
  <c r="O2321" i="37"/>
  <c r="G2281" i="37"/>
  <c r="O2281" i="37"/>
  <c r="G2060" i="37"/>
  <c r="O2060" i="37"/>
  <c r="G2301" i="37"/>
  <c r="O2301" i="37"/>
  <c r="G2181" i="37"/>
  <c r="O2181" i="37"/>
  <c r="G2220" i="37"/>
  <c r="J2220" i="37" s="1"/>
  <c r="O2220" i="37"/>
  <c r="G2360" i="37"/>
  <c r="O2360" i="37"/>
  <c r="G2341" i="37"/>
  <c r="O2341" i="37"/>
  <c r="G429" i="37"/>
  <c r="J429" i="37" s="1"/>
  <c r="O429" i="37"/>
  <c r="G423" i="37"/>
  <c r="J423" i="37" s="1"/>
  <c r="O423" i="37"/>
  <c r="G662" i="37"/>
  <c r="G662" i="39" s="1"/>
  <c r="O662" i="37"/>
  <c r="O662" i="39" s="1"/>
  <c r="G526" i="37"/>
  <c r="O526" i="37"/>
  <c r="G650" i="37"/>
  <c r="J650" i="37" s="1"/>
  <c r="O650" i="37"/>
  <c r="G504" i="37"/>
  <c r="J504" i="37" s="1"/>
  <c r="O504" i="37"/>
  <c r="G624" i="37"/>
  <c r="J624" i="37" s="1"/>
  <c r="O624" i="37"/>
  <c r="G503" i="37"/>
  <c r="J503" i="37" s="1"/>
  <c r="O503" i="37"/>
  <c r="G618" i="37"/>
  <c r="J618" i="37" s="1"/>
  <c r="O618" i="37"/>
  <c r="G510" i="37"/>
  <c r="J510" i="37" s="1"/>
  <c r="O510" i="37"/>
  <c r="G563" i="37"/>
  <c r="J563" i="37" s="1"/>
  <c r="O563" i="37"/>
  <c r="G490" i="37"/>
  <c r="J490" i="37" s="1"/>
  <c r="O490" i="37"/>
  <c r="G630" i="37"/>
  <c r="J630" i="37" s="1"/>
  <c r="O630" i="37"/>
  <c r="G568" i="37"/>
  <c r="J568" i="37" s="1"/>
  <c r="O568" i="37"/>
  <c r="G489" i="37"/>
  <c r="J489" i="37" s="1"/>
  <c r="O489" i="37"/>
  <c r="G465" i="37"/>
  <c r="O465" i="37"/>
  <c r="G445" i="37"/>
  <c r="O445" i="37"/>
  <c r="G656" i="37"/>
  <c r="G656" i="39" s="1"/>
  <c r="O656" i="37"/>
  <c r="O656" i="39" s="1"/>
  <c r="G597" i="37"/>
  <c r="O597" i="37"/>
  <c r="G519" i="37"/>
  <c r="G519" i="39" s="1"/>
  <c r="O519" i="37"/>
  <c r="O519" i="39" s="1"/>
  <c r="G502" i="37"/>
  <c r="O502" i="37"/>
  <c r="G629" i="37"/>
  <c r="J629" i="37" s="1"/>
  <c r="O629" i="37"/>
  <c r="G567" i="37"/>
  <c r="J567" i="37" s="1"/>
  <c r="O567" i="37"/>
  <c r="G546" i="37"/>
  <c r="O546" i="37"/>
  <c r="G468" i="37"/>
  <c r="J468" i="37" s="1"/>
  <c r="O468" i="37"/>
  <c r="G450" i="37"/>
  <c r="J450" i="37" s="1"/>
  <c r="O450" i="37"/>
  <c r="G660" i="37"/>
  <c r="G660" i="39" s="1"/>
  <c r="O660" i="37"/>
  <c r="O660" i="39" s="1"/>
  <c r="G596" i="37"/>
  <c r="O596" i="37"/>
  <c r="G495" i="37"/>
  <c r="O495" i="37"/>
  <c r="G620" i="37"/>
  <c r="O620" i="37"/>
  <c r="G606" i="37"/>
  <c r="O606" i="37"/>
  <c r="G678" i="37"/>
  <c r="J678" i="37" s="1"/>
  <c r="O678" i="37"/>
  <c r="G528" i="37"/>
  <c r="J528" i="37" s="1"/>
  <c r="O528" i="37"/>
  <c r="G643" i="37"/>
  <c r="G643" i="39" s="1"/>
  <c r="O643" i="37"/>
  <c r="O643" i="39" s="1"/>
  <c r="G627" i="37"/>
  <c r="J627" i="37" s="1"/>
  <c r="O627" i="37"/>
  <c r="G486" i="37"/>
  <c r="O486" i="37"/>
  <c r="G544" i="37"/>
  <c r="O544" i="37"/>
  <c r="G467" i="37"/>
  <c r="J467" i="37" s="1"/>
  <c r="O467" i="37"/>
  <c r="G578" i="37"/>
  <c r="J578" i="37" s="1"/>
  <c r="O578" i="37"/>
  <c r="G663" i="37"/>
  <c r="O663" i="37"/>
  <c r="O663" i="39" s="1"/>
  <c r="G709" i="37"/>
  <c r="J709" i="37" s="1"/>
  <c r="O709" i="37"/>
  <c r="G708" i="37"/>
  <c r="J708" i="37" s="1"/>
  <c r="O708" i="37"/>
  <c r="G706" i="37"/>
  <c r="O706" i="37"/>
  <c r="G703" i="37"/>
  <c r="J703" i="37" s="1"/>
  <c r="O703" i="37"/>
  <c r="G700" i="37"/>
  <c r="O700" i="37"/>
  <c r="G723" i="37"/>
  <c r="J723" i="37" s="1"/>
  <c r="O723" i="37"/>
  <c r="G720" i="37"/>
  <c r="O720" i="37"/>
  <c r="G725" i="37"/>
  <c r="O725" i="37"/>
  <c r="G749" i="37"/>
  <c r="J749" i="37" s="1"/>
  <c r="O749" i="37"/>
  <c r="G748" i="37"/>
  <c r="J748" i="37" s="1"/>
  <c r="O748" i="37"/>
  <c r="G743" i="37"/>
  <c r="J743" i="37" s="1"/>
  <c r="O743" i="37"/>
  <c r="G739" i="37"/>
  <c r="O739" i="37"/>
  <c r="G761" i="37"/>
  <c r="G761" i="39" s="1"/>
  <c r="O761" i="37"/>
  <c r="O761" i="39" s="1"/>
  <c r="G762" i="37"/>
  <c r="G762" i="39" s="1"/>
  <c r="O762" i="37"/>
  <c r="O762" i="39" s="1"/>
  <c r="G2065" i="37"/>
  <c r="O2065" i="37"/>
  <c r="G2085" i="37"/>
  <c r="O2085" i="37"/>
  <c r="G2105" i="37"/>
  <c r="O2105" i="37"/>
  <c r="G2102" i="37"/>
  <c r="O2102" i="37"/>
  <c r="G2125" i="37"/>
  <c r="O2125" i="37"/>
  <c r="G2145" i="37"/>
  <c r="G2145" i="39" s="1"/>
  <c r="O2145" i="37"/>
  <c r="O2145" i="39" s="1"/>
  <c r="O2168" i="37"/>
  <c r="O2165" i="37"/>
  <c r="G2162" i="37"/>
  <c r="O2162" i="37"/>
  <c r="O2167" i="37"/>
  <c r="G2188" i="37"/>
  <c r="O2188" i="37"/>
  <c r="G2182" i="37"/>
  <c r="O2182" i="37"/>
  <c r="G2202" i="37"/>
  <c r="O2202" i="37"/>
  <c r="O2228" i="37"/>
  <c r="O2225" i="37"/>
  <c r="G2222" i="37"/>
  <c r="J2222" i="37" s="1"/>
  <c r="O2222" i="37"/>
  <c r="G2242" i="37"/>
  <c r="O2242" i="37"/>
  <c r="G2262" i="37"/>
  <c r="G2262" i="39" s="1"/>
  <c r="O2262" i="37"/>
  <c r="O2262" i="39" s="1"/>
  <c r="G2286" i="37"/>
  <c r="O2286" i="37"/>
  <c r="G2291" i="37"/>
  <c r="O2291" i="37"/>
  <c r="G2308" i="37"/>
  <c r="O2308" i="37"/>
  <c r="G2307" i="37"/>
  <c r="O2307" i="37"/>
  <c r="G2351" i="37"/>
  <c r="O2351" i="37"/>
  <c r="G2371" i="37"/>
  <c r="O2371" i="37"/>
  <c r="G2391" i="37"/>
  <c r="O2391" i="37"/>
  <c r="G2340" i="37"/>
  <c r="O2340" i="37"/>
  <c r="G2160" i="37"/>
  <c r="O2160" i="37"/>
  <c r="G2061" i="37"/>
  <c r="O2061" i="37"/>
  <c r="G2221" i="37"/>
  <c r="J2221" i="37" s="1"/>
  <c r="O2221" i="37"/>
  <c r="G2081" i="37"/>
  <c r="O2081" i="37"/>
  <c r="G430" i="37"/>
  <c r="J430" i="37" s="1"/>
  <c r="O430" i="37"/>
  <c r="G428" i="37"/>
  <c r="J428" i="37" s="1"/>
  <c r="O428" i="37"/>
  <c r="G425" i="37"/>
  <c r="O425" i="37"/>
  <c r="G587" i="37"/>
  <c r="J587" i="37" s="1"/>
  <c r="O587" i="37"/>
  <c r="G484" i="37"/>
  <c r="J484" i="37" s="1"/>
  <c r="O484" i="37"/>
  <c r="G447" i="37"/>
  <c r="J447" i="37" s="1"/>
  <c r="O447" i="37"/>
  <c r="G603" i="37"/>
  <c r="J603" i="37" s="1"/>
  <c r="O603" i="37"/>
  <c r="G690" i="37"/>
  <c r="J690" i="37" s="1"/>
  <c r="O690" i="37"/>
  <c r="G669" i="37"/>
  <c r="J669" i="37" s="1"/>
  <c r="O669" i="37"/>
  <c r="G689" i="37"/>
  <c r="J689" i="37" s="1"/>
  <c r="O689" i="37"/>
  <c r="G609" i="37"/>
  <c r="J609" i="37" s="1"/>
  <c r="O609" i="37"/>
  <c r="G523" i="37"/>
  <c r="O523" i="37"/>
  <c r="O523" i="39" s="1"/>
  <c r="G473" i="37"/>
  <c r="O473" i="37"/>
  <c r="G530" i="37"/>
  <c r="J530" i="37" s="1"/>
  <c r="O530" i="37"/>
  <c r="G638" i="37"/>
  <c r="J638" i="37" s="1"/>
  <c r="O638" i="37"/>
  <c r="G501" i="37"/>
  <c r="O501" i="37"/>
  <c r="G557" i="37"/>
  <c r="O557" i="37"/>
  <c r="G666" i="37"/>
  <c r="O666" i="37"/>
  <c r="G686" i="37"/>
  <c r="O686" i="37"/>
  <c r="G529" i="37"/>
  <c r="J529" i="37" s="1"/>
  <c r="O529" i="37"/>
  <c r="G566" i="37"/>
  <c r="O566" i="37"/>
  <c r="G443" i="37"/>
  <c r="J443" i="37" s="1"/>
  <c r="O443" i="37"/>
  <c r="G625" i="37"/>
  <c r="O625" i="37"/>
  <c r="G498" i="37"/>
  <c r="J498" i="37" s="1"/>
  <c r="O498" i="37"/>
  <c r="G729" i="37"/>
  <c r="J729" i="37" s="1"/>
  <c r="O729" i="37"/>
  <c r="G741" i="37"/>
  <c r="O741" i="37"/>
  <c r="G747" i="37"/>
  <c r="J747" i="37" s="1"/>
  <c r="O747" i="37"/>
  <c r="G755" i="37"/>
  <c r="G755" i="39" s="1"/>
  <c r="O755" i="37"/>
  <c r="O755" i="39" s="1"/>
  <c r="G768" i="37"/>
  <c r="J768" i="37" s="1"/>
  <c r="O768" i="37"/>
  <c r="G758" i="37"/>
  <c r="J758" i="37" s="1"/>
  <c r="O758" i="37"/>
  <c r="G2123" i="37"/>
  <c r="O2123" i="37"/>
  <c r="G2146" i="37"/>
  <c r="G2146" i="39" s="1"/>
  <c r="O2146" i="37"/>
  <c r="O2146" i="39" s="1"/>
  <c r="O2159" i="37"/>
  <c r="G2206" i="37"/>
  <c r="O2206" i="37"/>
  <c r="G2211" i="37"/>
  <c r="O2211" i="37"/>
  <c r="O2223" i="37"/>
  <c r="G2266" i="37"/>
  <c r="G2266" i="39" s="1"/>
  <c r="O2266" i="37"/>
  <c r="O2266" i="39" s="1"/>
  <c r="G2282" i="37"/>
  <c r="O2282" i="37"/>
  <c r="G2347" i="37"/>
  <c r="O2347" i="37"/>
  <c r="G2367" i="37"/>
  <c r="O2367" i="37"/>
  <c r="G2387" i="37"/>
  <c r="G2387" i="39" s="1"/>
  <c r="O2387" i="37"/>
  <c r="O2387" i="39" s="1"/>
  <c r="G2080" i="37"/>
  <c r="O2080" i="37"/>
  <c r="G2200" i="37"/>
  <c r="O2200" i="37"/>
  <c r="G2240" i="37"/>
  <c r="O2240" i="37"/>
  <c r="G2140" i="37"/>
  <c r="G2140" i="39" s="1"/>
  <c r="O2140" i="37"/>
  <c r="O2140" i="39" s="1"/>
  <c r="G2320" i="37"/>
  <c r="O2320" i="37"/>
  <c r="G2280" i="37"/>
  <c r="O2280" i="37"/>
  <c r="G2041" i="37"/>
  <c r="O2041" i="37"/>
  <c r="G2361" i="37"/>
  <c r="O2361" i="37"/>
  <c r="G2300" i="37"/>
  <c r="O2300" i="37"/>
  <c r="G2180" i="37"/>
  <c r="O2180" i="37"/>
  <c r="G2261" i="37"/>
  <c r="G2261" i="39" s="1"/>
  <c r="O2261" i="37"/>
  <c r="O2261" i="39" s="1"/>
  <c r="G418" i="37"/>
  <c r="J418" i="37" s="1"/>
  <c r="O418" i="37"/>
  <c r="G426" i="37"/>
  <c r="O426" i="37"/>
  <c r="G424" i="37"/>
  <c r="J424" i="37" s="1"/>
  <c r="O424" i="37"/>
  <c r="G422" i="37"/>
  <c r="O422" i="37"/>
  <c r="G564" i="37"/>
  <c r="J564" i="37" s="1"/>
  <c r="O564" i="37"/>
  <c r="G478" i="37"/>
  <c r="J478" i="37" s="1"/>
  <c r="O478" i="37"/>
  <c r="G543" i="37"/>
  <c r="G543" i="39" s="1"/>
  <c r="O543" i="37"/>
  <c r="O543" i="39" s="1"/>
  <c r="G466" i="37"/>
  <c r="O466" i="37"/>
  <c r="G448" i="37"/>
  <c r="J448" i="37" s="1"/>
  <c r="O448" i="37"/>
  <c r="G670" i="37"/>
  <c r="J670" i="37" s="1"/>
  <c r="O670" i="37"/>
  <c r="G604" i="37"/>
  <c r="J604" i="37" s="1"/>
  <c r="O604" i="37"/>
  <c r="G550" i="37"/>
  <c r="O550" i="37"/>
  <c r="G458" i="37"/>
  <c r="J458" i="37" s="1"/>
  <c r="O458" i="37"/>
  <c r="G584" i="37"/>
  <c r="J584" i="37" s="1"/>
  <c r="O584" i="37"/>
  <c r="G664" i="37"/>
  <c r="J664" i="37" s="1"/>
  <c r="O664" i="37"/>
  <c r="G549" i="37"/>
  <c r="O549" i="37"/>
  <c r="G464" i="37"/>
  <c r="J464" i="37" s="1"/>
  <c r="O464" i="37"/>
  <c r="G438" i="37"/>
  <c r="J438" i="37" s="1"/>
  <c r="O438" i="37"/>
  <c r="G590" i="37"/>
  <c r="J590" i="37" s="1"/>
  <c r="O590" i="37"/>
  <c r="G610" i="37"/>
  <c r="J610" i="37" s="1"/>
  <c r="O610" i="37"/>
  <c r="G524" i="37"/>
  <c r="O524" i="37"/>
  <c r="O524" i="39" s="1"/>
  <c r="G463" i="37"/>
  <c r="J463" i="37" s="1"/>
  <c r="O463" i="37"/>
  <c r="G446" i="37"/>
  <c r="O446" i="37"/>
  <c r="G583" i="37"/>
  <c r="J583" i="37" s="1"/>
  <c r="O583" i="37"/>
  <c r="G668" i="37"/>
  <c r="J668" i="37" s="1"/>
  <c r="O668" i="37"/>
  <c r="G688" i="37"/>
  <c r="J688" i="37" s="1"/>
  <c r="O688" i="37"/>
  <c r="G646" i="37"/>
  <c r="O646" i="37"/>
  <c r="G617" i="37"/>
  <c r="O617" i="37"/>
  <c r="G553" i="37"/>
  <c r="O553" i="37"/>
  <c r="G535" i="37"/>
  <c r="G535" i="39" s="1"/>
  <c r="O535" i="37"/>
  <c r="O535" i="39" s="1"/>
  <c r="G455" i="37"/>
  <c r="O455" i="37"/>
  <c r="G444" i="37"/>
  <c r="J444" i="37" s="1"/>
  <c r="O444" i="37"/>
  <c r="G589" i="37"/>
  <c r="J589" i="37" s="1"/>
  <c r="O589" i="37"/>
  <c r="G667" i="37"/>
  <c r="J667" i="37" s="1"/>
  <c r="O667" i="37"/>
  <c r="G608" i="37"/>
  <c r="J608" i="37" s="1"/>
  <c r="O608" i="37"/>
  <c r="G687" i="37"/>
  <c r="J687" i="37" s="1"/>
  <c r="O687" i="37"/>
  <c r="G508" i="37"/>
  <c r="J508" i="37" s="1"/>
  <c r="O508" i="37"/>
  <c r="G616" i="37"/>
  <c r="O616" i="37"/>
  <c r="G588" i="37"/>
  <c r="J588" i="37" s="1"/>
  <c r="O588" i="37"/>
  <c r="G607" i="37"/>
  <c r="J607" i="37" s="1"/>
  <c r="O607" i="37"/>
  <c r="G644" i="37"/>
  <c r="G644" i="39" s="1"/>
  <c r="O644" i="37"/>
  <c r="O644" i="39" s="1"/>
  <c r="G507" i="37"/>
  <c r="J507" i="37" s="1"/>
  <c r="O507" i="37"/>
  <c r="G628" i="37"/>
  <c r="J628" i="37" s="1"/>
  <c r="O628" i="37"/>
  <c r="G487" i="37"/>
  <c r="J487" i="37" s="1"/>
  <c r="O487" i="37"/>
  <c r="G538" i="37"/>
  <c r="G538" i="39" s="1"/>
  <c r="O538" i="37"/>
  <c r="O538" i="39" s="1"/>
  <c r="G470" i="37"/>
  <c r="J470" i="37" s="1"/>
  <c r="O470" i="37"/>
  <c r="G586" i="37"/>
  <c r="O586" i="37"/>
  <c r="G598" i="37"/>
  <c r="J598" i="37" s="1"/>
  <c r="O598" i="37"/>
  <c r="G684" i="37"/>
  <c r="J684" i="37" s="1"/>
  <c r="O684" i="37"/>
  <c r="G527" i="37"/>
  <c r="J527" i="37" s="1"/>
  <c r="O527" i="37"/>
  <c r="G647" i="37"/>
  <c r="J647" i="37" s="1"/>
  <c r="O647" i="37"/>
  <c r="G710" i="37"/>
  <c r="J710" i="37" s="1"/>
  <c r="O710" i="37"/>
  <c r="G698" i="37"/>
  <c r="J698" i="37" s="1"/>
  <c r="O698" i="37"/>
  <c r="G704" i="37"/>
  <c r="J704" i="37" s="1"/>
  <c r="O704" i="37"/>
  <c r="G730" i="37"/>
  <c r="J730" i="37" s="1"/>
  <c r="O730" i="37"/>
  <c r="G728" i="37"/>
  <c r="J728" i="37" s="1"/>
  <c r="O728" i="37"/>
  <c r="G718" i="37"/>
  <c r="J718" i="37" s="1"/>
  <c r="O718" i="37"/>
  <c r="G727" i="37"/>
  <c r="J727" i="37" s="1"/>
  <c r="O727" i="37"/>
  <c r="G726" i="37"/>
  <c r="O726" i="37"/>
  <c r="G724" i="37"/>
  <c r="J724" i="37" s="1"/>
  <c r="O724" i="37"/>
  <c r="G750" i="37"/>
  <c r="J750" i="37" s="1"/>
  <c r="O750" i="37"/>
  <c r="G738" i="37"/>
  <c r="J738" i="37" s="1"/>
  <c r="O738" i="37"/>
  <c r="G746" i="37"/>
  <c r="O746" i="37"/>
  <c r="G744" i="37"/>
  <c r="J744" i="37" s="1"/>
  <c r="O744" i="37"/>
  <c r="G745" i="37"/>
  <c r="O745" i="37"/>
  <c r="G770" i="37"/>
  <c r="J770" i="37" s="1"/>
  <c r="O770" i="37"/>
  <c r="G769" i="37"/>
  <c r="J769" i="37" s="1"/>
  <c r="O769" i="37"/>
  <c r="G767" i="37"/>
  <c r="J767" i="37" s="1"/>
  <c r="O767" i="37"/>
  <c r="G766" i="37"/>
  <c r="O766" i="37"/>
  <c r="G764" i="37"/>
  <c r="O764" i="37"/>
  <c r="O764" i="39" s="1"/>
  <c r="G2045" i="37"/>
  <c r="O2045" i="37"/>
  <c r="G2043" i="37"/>
  <c r="O2043" i="37"/>
  <c r="G2046" i="37"/>
  <c r="O2046" i="37"/>
  <c r="G2083" i="37"/>
  <c r="O2083" i="37"/>
  <c r="G2103" i="37"/>
  <c r="O2103" i="37"/>
  <c r="G2143" i="37"/>
  <c r="G2143" i="39" s="1"/>
  <c r="O2143" i="37"/>
  <c r="O2143" i="39" s="1"/>
  <c r="O2163" i="37"/>
  <c r="G2166" i="37"/>
  <c r="O2166" i="37"/>
  <c r="O2171" i="37"/>
  <c r="G2186" i="37"/>
  <c r="O2186" i="37"/>
  <c r="O2219" i="37"/>
  <c r="G2226" i="37"/>
  <c r="J2226" i="37" s="1"/>
  <c r="O2226" i="37"/>
  <c r="O2231" i="37"/>
  <c r="G2246" i="37"/>
  <c r="O2246" i="37"/>
  <c r="G2288" i="37"/>
  <c r="O2288" i="37"/>
  <c r="G2311" i="37"/>
  <c r="O2311" i="37"/>
  <c r="G2101" i="37"/>
  <c r="O2101" i="37"/>
  <c r="G2381" i="37"/>
  <c r="G2381" i="39" s="1"/>
  <c r="O2381" i="37"/>
  <c r="O2381" i="39" s="1"/>
  <c r="G2100" i="37"/>
  <c r="O2100" i="37"/>
  <c r="G2201" i="37"/>
  <c r="O2201" i="37"/>
  <c r="G2380" i="37"/>
  <c r="G2380" i="39" s="1"/>
  <c r="O2380" i="37"/>
  <c r="O2380" i="39" s="1"/>
  <c r="G2120" i="37"/>
  <c r="O2120" i="37"/>
  <c r="G2040" i="37"/>
  <c r="O2040" i="37"/>
  <c r="L2037" i="37"/>
  <c r="G2197" i="37"/>
  <c r="G551" i="37"/>
  <c r="J2177" i="37"/>
  <c r="L2157" i="37"/>
  <c r="B3364" i="37"/>
  <c r="B3362" i="37"/>
  <c r="G413" i="37"/>
  <c r="G420" i="37"/>
  <c r="G480" i="37"/>
  <c r="G579" i="37"/>
  <c r="G481" i="37"/>
  <c r="G456" i="37"/>
  <c r="G602" i="37"/>
  <c r="G485" i="37"/>
  <c r="G460" i="37"/>
  <c r="G577" i="37"/>
  <c r="G599" i="37"/>
  <c r="G576" i="37"/>
  <c r="G522" i="37"/>
  <c r="G522" i="39" s="1"/>
  <c r="G556" i="37"/>
  <c r="G533" i="37"/>
  <c r="G533" i="39" s="1"/>
  <c r="G442" i="37"/>
  <c r="G665" i="37"/>
  <c r="G680" i="37"/>
  <c r="G637" i="37"/>
  <c r="G637" i="39" s="1"/>
  <c r="G695" i="37"/>
  <c r="G722" i="37"/>
  <c r="G719" i="37"/>
  <c r="G737" i="37"/>
  <c r="G740" i="37"/>
  <c r="G757" i="37"/>
  <c r="G757" i="39" s="1"/>
  <c r="G760" i="37"/>
  <c r="G760" i="39" s="1"/>
  <c r="G2068" i="37"/>
  <c r="G2062" i="37"/>
  <c r="G2082" i="37"/>
  <c r="G2108" i="37"/>
  <c r="G2128" i="37"/>
  <c r="G2122" i="37"/>
  <c r="G2148" i="37"/>
  <c r="G2148" i="39" s="1"/>
  <c r="G2142" i="37"/>
  <c r="G2142" i="39" s="1"/>
  <c r="G2168" i="37"/>
  <c r="G2183" i="37"/>
  <c r="G2191" i="37"/>
  <c r="G2203" i="37"/>
  <c r="G2231" i="37"/>
  <c r="G2243" i="37"/>
  <c r="G2251" i="37"/>
  <c r="G2263" i="37"/>
  <c r="G2263" i="39" s="1"/>
  <c r="G2271" i="37"/>
  <c r="G2303" i="37"/>
  <c r="G2325" i="37"/>
  <c r="G2345" i="37"/>
  <c r="G2363" i="37"/>
  <c r="G515" i="37"/>
  <c r="G515" i="39" s="1"/>
  <c r="G2088" i="37"/>
  <c r="G601" i="37"/>
  <c r="G555" i="37"/>
  <c r="G562" i="37"/>
  <c r="G500" i="37"/>
  <c r="G435" i="37"/>
  <c r="G476" i="37"/>
  <c r="G701" i="37"/>
  <c r="G693" i="37"/>
  <c r="G715" i="37"/>
  <c r="G2039" i="37"/>
  <c r="G2051" i="37"/>
  <c r="G2079" i="37"/>
  <c r="G2086" i="37"/>
  <c r="G2099" i="37"/>
  <c r="G2119" i="37"/>
  <c r="G2159" i="37"/>
  <c r="G2279" i="37"/>
  <c r="G2383" i="37"/>
  <c r="G2383" i="39" s="1"/>
  <c r="G595" i="37"/>
  <c r="G573" i="37"/>
  <c r="G2067" i="37"/>
  <c r="G2223" i="37"/>
  <c r="G2379" i="37"/>
  <c r="G2379" i="39" s="1"/>
  <c r="G419" i="37"/>
  <c r="G520" i="37"/>
  <c r="G520" i="39" s="1"/>
  <c r="G497" i="37"/>
  <c r="G521" i="37"/>
  <c r="G521" i="39" s="1"/>
  <c r="G496" i="37"/>
  <c r="G525" i="37"/>
  <c r="G559" i="37"/>
  <c r="G542" i="37"/>
  <c r="G542" i="39" s="1"/>
  <c r="G505" i="37"/>
  <c r="G539" i="37"/>
  <c r="G661" i="37"/>
  <c r="G661" i="39" s="1"/>
  <c r="G676" i="37"/>
  <c r="G639" i="37"/>
  <c r="G639" i="39" s="1"/>
  <c r="G459" i="37"/>
  <c r="G582" i="37"/>
  <c r="G697" i="37"/>
  <c r="G742" i="37"/>
  <c r="G2106" i="37"/>
  <c r="G2126" i="37"/>
  <c r="G2139" i="37"/>
  <c r="G2139" i="39" s="1"/>
  <c r="G2179" i="37"/>
  <c r="G2208" i="37"/>
  <c r="G2228" i="37"/>
  <c r="G2248" i="37"/>
  <c r="G2268" i="37"/>
  <c r="G2268" i="39" s="1"/>
  <c r="G2302" i="37"/>
  <c r="G2343" i="37"/>
  <c r="G2362" i="37"/>
  <c r="G417" i="37"/>
  <c r="G561" i="37"/>
  <c r="G540" i="37"/>
  <c r="G540" i="39" s="1"/>
  <c r="G437" i="37"/>
  <c r="G675" i="37"/>
  <c r="G653" i="37"/>
  <c r="G653" i="39" s="1"/>
  <c r="G682" i="37"/>
  <c r="G441" i="37"/>
  <c r="G633" i="37"/>
  <c r="G633" i="39" s="1"/>
  <c r="G453" i="37"/>
  <c r="G721" i="37"/>
  <c r="G713" i="37"/>
  <c r="G759" i="37"/>
  <c r="G759" i="39" s="1"/>
  <c r="G756" i="37"/>
  <c r="G756" i="39" s="1"/>
  <c r="G2059" i="37"/>
  <c r="G2066" i="37"/>
  <c r="G2087" i="37"/>
  <c r="G2107" i="37"/>
  <c r="G2127" i="37"/>
  <c r="G2199" i="37"/>
  <c r="G2259" i="37"/>
  <c r="G2259" i="39" s="1"/>
  <c r="G2299" i="37"/>
  <c r="G716" i="37"/>
  <c r="G421" i="37"/>
  <c r="G565" i="37"/>
  <c r="G536" i="37"/>
  <c r="G536" i="39" s="1"/>
  <c r="G439" i="37"/>
  <c r="G659" i="37"/>
  <c r="G541" i="37"/>
  <c r="G541" i="39" s="1"/>
  <c r="G436" i="37"/>
  <c r="G545" i="37"/>
  <c r="G440" i="37"/>
  <c r="G657" i="37"/>
  <c r="G657" i="39" s="1"/>
  <c r="G679" i="37"/>
  <c r="G642" i="37"/>
  <c r="G642" i="39" s="1"/>
  <c r="G677" i="37"/>
  <c r="G477" i="37"/>
  <c r="G575" i="37"/>
  <c r="G605" i="37"/>
  <c r="G516" i="37"/>
  <c r="G516" i="39" s="1"/>
  <c r="G499" i="37"/>
  <c r="G717" i="37"/>
  <c r="G736" i="37"/>
  <c r="G765" i="37"/>
  <c r="G2071" i="37"/>
  <c r="G2147" i="37"/>
  <c r="G2147" i="39" s="1"/>
  <c r="G2165" i="37"/>
  <c r="G2167" i="37"/>
  <c r="G2219" i="37"/>
  <c r="G2239" i="37"/>
  <c r="G2287" i="37"/>
  <c r="G2285" i="37"/>
  <c r="G2306" i="37"/>
  <c r="G2328" i="37"/>
  <c r="G2323" i="37"/>
  <c r="G2348" i="37"/>
  <c r="G2342" i="37"/>
  <c r="G2368" i="37"/>
  <c r="G2366" i="37"/>
  <c r="G2388" i="37"/>
  <c r="G2388" i="39" s="1"/>
  <c r="G2382" i="37"/>
  <c r="G2382" i="39" s="1"/>
  <c r="G581" i="37"/>
  <c r="G416" i="37"/>
  <c r="G615" i="37"/>
  <c r="G681" i="37"/>
  <c r="G640" i="37"/>
  <c r="G640" i="39" s="1"/>
  <c r="G613" i="37"/>
  <c r="G479" i="37"/>
  <c r="G585" i="37"/>
  <c r="G560" i="37"/>
  <c r="G433" i="37"/>
  <c r="G733" i="37"/>
  <c r="G2131" i="37"/>
  <c r="G2207" i="37"/>
  <c r="G2227" i="37"/>
  <c r="G2247" i="37"/>
  <c r="G2305" i="37"/>
  <c r="G2339" i="37"/>
  <c r="G2346" i="37"/>
  <c r="G2365" i="37"/>
  <c r="G2385" i="37"/>
  <c r="G2385" i="39" s="1"/>
  <c r="G621" i="37"/>
  <c r="G461" i="37"/>
  <c r="G593" i="37"/>
  <c r="G753" i="37"/>
  <c r="G753" i="39" s="1"/>
  <c r="G2326" i="37"/>
  <c r="G415" i="37"/>
  <c r="G685" i="37"/>
  <c r="G636" i="37"/>
  <c r="G636" i="39" s="1"/>
  <c r="G622" i="37"/>
  <c r="G619" i="37"/>
  <c r="G482" i="37"/>
  <c r="G645" i="37"/>
  <c r="G475" i="37"/>
  <c r="G641" i="37"/>
  <c r="G641" i="39" s="1"/>
  <c r="G462" i="37"/>
  <c r="G600" i="37"/>
  <c r="G517" i="37"/>
  <c r="G517" i="39" s="1"/>
  <c r="G493" i="37"/>
  <c r="G537" i="37"/>
  <c r="G537" i="39" s="1"/>
  <c r="G655" i="37"/>
  <c r="G655" i="39" s="1"/>
  <c r="G702" i="37"/>
  <c r="G699" i="37"/>
  <c r="G705" i="37"/>
  <c r="G2048" i="37"/>
  <c r="G2042" i="37"/>
  <c r="G2047" i="37"/>
  <c r="G2091" i="37"/>
  <c r="G2111" i="37"/>
  <c r="G2151" i="37"/>
  <c r="G2163" i="37"/>
  <c r="G2171" i="37"/>
  <c r="G2185" i="37"/>
  <c r="G2187" i="37"/>
  <c r="G2205" i="37"/>
  <c r="G2225" i="37"/>
  <c r="G2245" i="37"/>
  <c r="G2265" i="37"/>
  <c r="G2265" i="39" s="1"/>
  <c r="G2283" i="37"/>
  <c r="G2319" i="37"/>
  <c r="G2322" i="37"/>
  <c r="G2359" i="37"/>
  <c r="G2386" i="37"/>
  <c r="G2386" i="39" s="1"/>
  <c r="D3362" i="37"/>
  <c r="D3362" i="39" s="1"/>
  <c r="D3364" i="37"/>
  <c r="D3364" i="39" s="1"/>
  <c r="F471" i="37"/>
  <c r="F2337" i="37"/>
  <c r="F2097" i="37"/>
  <c r="F591" i="37"/>
  <c r="F2217" i="37"/>
  <c r="F711" i="37"/>
  <c r="I115" i="2"/>
  <c r="J2389" i="37" l="1"/>
  <c r="J2389" i="39" s="1"/>
  <c r="G2389" i="39"/>
  <c r="J2149" i="37"/>
  <c r="J2149" i="39" s="1"/>
  <c r="G2149" i="39"/>
  <c r="J2269" i="37"/>
  <c r="J2269" i="39" s="1"/>
  <c r="G2269" i="39"/>
  <c r="G2270" i="39"/>
  <c r="J524" i="37"/>
  <c r="J524" i="39" s="1"/>
  <c r="G524" i="39"/>
  <c r="J523" i="37"/>
  <c r="J523" i="39" s="1"/>
  <c r="G523" i="39"/>
  <c r="J764" i="37"/>
  <c r="J764" i="39" s="1"/>
  <c r="G764" i="39"/>
  <c r="J763" i="37"/>
  <c r="J763" i="39" s="1"/>
  <c r="G763" i="39"/>
  <c r="J663" i="37"/>
  <c r="J663" i="39" s="1"/>
  <c r="G663" i="39"/>
  <c r="J658" i="37"/>
  <c r="J658" i="39" s="1"/>
  <c r="G658" i="39"/>
  <c r="P3362" i="39"/>
  <c r="A3362" i="39"/>
  <c r="O3362" i="39"/>
  <c r="G3362" i="39"/>
  <c r="I3362" i="39"/>
  <c r="E3362" i="39"/>
  <c r="M3362" i="39"/>
  <c r="L3362" i="39"/>
  <c r="H3362" i="39"/>
  <c r="K3362" i="39"/>
  <c r="C3362" i="39"/>
  <c r="J3362" i="39"/>
  <c r="N3362" i="39"/>
  <c r="F3362" i="39"/>
  <c r="H3364" i="39"/>
  <c r="M3364" i="39"/>
  <c r="F3364" i="39"/>
  <c r="N3364" i="39"/>
  <c r="E3364" i="39"/>
  <c r="O3364" i="39"/>
  <c r="G3364" i="39"/>
  <c r="L3364" i="39"/>
  <c r="P3364" i="39"/>
  <c r="C3364" i="39"/>
  <c r="K3364" i="39"/>
  <c r="A3364" i="39"/>
  <c r="J3364" i="39"/>
  <c r="I3364" i="39"/>
  <c r="J643" i="37"/>
  <c r="J643" i="39" s="1"/>
  <c r="J550" i="37"/>
  <c r="J549" i="37"/>
  <c r="J548" i="37"/>
  <c r="J547" i="37"/>
  <c r="J538" i="37"/>
  <c r="J538" i="39" s="1"/>
  <c r="J543" i="37"/>
  <c r="J543" i="39" s="1"/>
  <c r="J544" i="37"/>
  <c r="J2161" i="37"/>
  <c r="J2160" i="37"/>
  <c r="J2162" i="37"/>
  <c r="J644" i="37"/>
  <c r="J644" i="39" s="1"/>
  <c r="J422" i="37"/>
  <c r="J739" i="37"/>
  <c r="J596" i="37"/>
  <c r="J2267" i="37"/>
  <c r="J2267" i="39" s="1"/>
  <c r="J457" i="37"/>
  <c r="J2140" i="37"/>
  <c r="J2140" i="39" s="1"/>
  <c r="J2105" i="37"/>
  <c r="J2100" i="37"/>
  <c r="G2097" i="37"/>
  <c r="J2120" i="37"/>
  <c r="J2143" i="37"/>
  <c r="J2143" i="39" s="1"/>
  <c r="J2146" i="37"/>
  <c r="J2146" i="39" s="1"/>
  <c r="J2081" i="37"/>
  <c r="J2145" i="37"/>
  <c r="J2145" i="39" s="1"/>
  <c r="J2085" i="37"/>
  <c r="J2141" i="37"/>
  <c r="J2141" i="39" s="1"/>
  <c r="L2057" i="37"/>
  <c r="J2077" i="37"/>
  <c r="J2101" i="37"/>
  <c r="J2103" i="37"/>
  <c r="J2123" i="37"/>
  <c r="J2125" i="37"/>
  <c r="J2065" i="37"/>
  <c r="J2060" i="37"/>
  <c r="J2063" i="37"/>
  <c r="J2083" i="37"/>
  <c r="J2080" i="37"/>
  <c r="J2061" i="37"/>
  <c r="J2102" i="37"/>
  <c r="J2121" i="37"/>
  <c r="J2381" i="37"/>
  <c r="J2381" i="39" s="1"/>
  <c r="J2367" i="37"/>
  <c r="J2340" i="37"/>
  <c r="J2307" i="37"/>
  <c r="J2341" i="37"/>
  <c r="J2301" i="37"/>
  <c r="J2317" i="37"/>
  <c r="J2380" i="37"/>
  <c r="J2380" i="39" s="1"/>
  <c r="J2347" i="37"/>
  <c r="J2391" i="37"/>
  <c r="J2308" i="37"/>
  <c r="J2360" i="37"/>
  <c r="J2331" i="37"/>
  <c r="L2297" i="37"/>
  <c r="J2311" i="37"/>
  <c r="J2300" i="37"/>
  <c r="J2320" i="37"/>
  <c r="J2371" i="37"/>
  <c r="J2327" i="37"/>
  <c r="G2337" i="37"/>
  <c r="J2361" i="37"/>
  <c r="J2387" i="37"/>
  <c r="J2387" i="39" s="1"/>
  <c r="J2351" i="37"/>
  <c r="J2321" i="37"/>
  <c r="J2040" i="37"/>
  <c r="J2046" i="37"/>
  <c r="J2043" i="37"/>
  <c r="J2041" i="37"/>
  <c r="J2045" i="37"/>
  <c r="J2288" i="37"/>
  <c r="J2286" i="37"/>
  <c r="N2277" i="37"/>
  <c r="J2280" i="37"/>
  <c r="J2282" i="37"/>
  <c r="J2291" i="37"/>
  <c r="J2281" i="37"/>
  <c r="J2188" i="37"/>
  <c r="J2181" i="37"/>
  <c r="J2186" i="37"/>
  <c r="J2261" i="37"/>
  <c r="J2261" i="39" s="1"/>
  <c r="J2180" i="37"/>
  <c r="J2182" i="37"/>
  <c r="J766" i="37"/>
  <c r="J745" i="37"/>
  <c r="J553" i="37"/>
  <c r="J566" i="37"/>
  <c r="J557" i="37"/>
  <c r="J473" i="37"/>
  <c r="J761" i="37"/>
  <c r="J761" i="39" s="1"/>
  <c r="J700" i="37"/>
  <c r="J495" i="37"/>
  <c r="J502" i="37"/>
  <c r="J445" i="37"/>
  <c r="J735" i="37"/>
  <c r="G711" i="37"/>
  <c r="N651" i="37"/>
  <c r="N651" i="39" s="1"/>
  <c r="J466" i="37"/>
  <c r="J755" i="37"/>
  <c r="J755" i="39" s="1"/>
  <c r="J501" i="37"/>
  <c r="J725" i="37"/>
  <c r="J486" i="37"/>
  <c r="J546" i="37"/>
  <c r="J519" i="37"/>
  <c r="J519" i="39" s="1"/>
  <c r="J465" i="37"/>
  <c r="J526" i="37"/>
  <c r="J696" i="37"/>
  <c r="J506" i="37"/>
  <c r="L411" i="37"/>
  <c r="J691" i="37"/>
  <c r="G471" i="37"/>
  <c r="J746" i="37"/>
  <c r="J726" i="37"/>
  <c r="J586" i="37"/>
  <c r="J455" i="37"/>
  <c r="J446" i="37"/>
  <c r="J686" i="37"/>
  <c r="J425" i="37"/>
  <c r="J720" i="37"/>
  <c r="J706" i="37"/>
  <c r="J606" i="37"/>
  <c r="J660" i="37"/>
  <c r="J660" i="39" s="1"/>
  <c r="J662" i="37"/>
  <c r="J662" i="39" s="1"/>
  <c r="J673" i="37"/>
  <c r="J426" i="37"/>
  <c r="J741" i="37"/>
  <c r="J666" i="37"/>
  <c r="J762" i="37"/>
  <c r="J762" i="39" s="1"/>
  <c r="J656" i="37"/>
  <c r="J656" i="39" s="1"/>
  <c r="J513" i="37"/>
  <c r="J513" i="39" s="1"/>
  <c r="L671" i="37"/>
  <c r="J451" i="37"/>
  <c r="J620" i="37"/>
  <c r="J646" i="37"/>
  <c r="J626" i="37"/>
  <c r="J2241" i="37"/>
  <c r="J571" i="37"/>
  <c r="J2201" i="37"/>
  <c r="J535" i="37"/>
  <c r="J535" i="39" s="1"/>
  <c r="J580" i="37"/>
  <c r="J2202" i="37"/>
  <c r="J2200" i="37"/>
  <c r="J2211" i="37"/>
  <c r="J2206" i="37"/>
  <c r="J2266" i="37"/>
  <c r="J2266" i="39" s="1"/>
  <c r="J2260" i="37"/>
  <c r="J2260" i="39" s="1"/>
  <c r="J2262" i="37"/>
  <c r="J2262" i="39" s="1"/>
  <c r="J2246" i="37"/>
  <c r="J2240" i="37"/>
  <c r="J2242" i="37"/>
  <c r="J2166" i="37"/>
  <c r="J625" i="37"/>
  <c r="J597" i="37"/>
  <c r="G591" i="37"/>
  <c r="J635" i="37"/>
  <c r="J635" i="39" s="1"/>
  <c r="J616" i="37"/>
  <c r="J617" i="37"/>
  <c r="N2037" i="37"/>
  <c r="N431" i="37"/>
  <c r="G2217" i="37"/>
  <c r="J2197" i="37"/>
  <c r="J551" i="37"/>
  <c r="L2177" i="37"/>
  <c r="N2157" i="37"/>
  <c r="F3362" i="37"/>
  <c r="L3362" i="37"/>
  <c r="L3364" i="37"/>
  <c r="F3364" i="37"/>
  <c r="J2319" i="37"/>
  <c r="J2326" i="37"/>
  <c r="J2248" i="37"/>
  <c r="J496" i="37"/>
  <c r="J435" i="37"/>
  <c r="J2339" i="37"/>
  <c r="J2227" i="37"/>
  <c r="J433" i="37"/>
  <c r="J613" i="37"/>
  <c r="J416" i="37"/>
  <c r="J2382" i="37"/>
  <c r="J2382" i="39" s="1"/>
  <c r="J2342" i="37"/>
  <c r="J2306" i="37"/>
  <c r="J2219" i="37"/>
  <c r="J2071" i="37"/>
  <c r="J717" i="37"/>
  <c r="J575" i="37"/>
  <c r="J440" i="37"/>
  <c r="J659" i="37"/>
  <c r="J565" i="37"/>
  <c r="J716" i="37"/>
  <c r="J2259" i="37"/>
  <c r="J2259" i="39" s="1"/>
  <c r="J2087" i="37"/>
  <c r="J759" i="37"/>
  <c r="J759" i="39" s="1"/>
  <c r="J633" i="37"/>
  <c r="J633" i="39" s="1"/>
  <c r="J675" i="37"/>
  <c r="J417" i="37"/>
  <c r="J2363" i="37"/>
  <c r="J2243" i="37"/>
  <c r="J2183" i="37"/>
  <c r="J2148" i="37"/>
  <c r="J2148" i="39" s="1"/>
  <c r="J2108" i="37"/>
  <c r="J760" i="37"/>
  <c r="J760" i="39" s="1"/>
  <c r="J719" i="37"/>
  <c r="J680" i="37"/>
  <c r="J556" i="37"/>
  <c r="J576" i="37"/>
  <c r="J485" i="37"/>
  <c r="J579" i="37"/>
  <c r="J2245" i="37"/>
  <c r="J600" i="37"/>
  <c r="J2139" i="37"/>
  <c r="J2139" i="39" s="1"/>
  <c r="J419" i="37"/>
  <c r="J601" i="37"/>
  <c r="J2386" i="37"/>
  <c r="J2386" i="39" s="1"/>
  <c r="J2283" i="37"/>
  <c r="J2225" i="37"/>
  <c r="J2171" i="37"/>
  <c r="J2091" i="37"/>
  <c r="J705" i="37"/>
  <c r="J537" i="37"/>
  <c r="J537" i="39" s="1"/>
  <c r="J462" i="37"/>
  <c r="J482" i="37"/>
  <c r="J685" i="37"/>
  <c r="J753" i="37"/>
  <c r="J753" i="39" s="1"/>
  <c r="J2302" i="37"/>
  <c r="J2228" i="37"/>
  <c r="J2126" i="37"/>
  <c r="J697" i="37"/>
  <c r="J676" i="37"/>
  <c r="J542" i="37"/>
  <c r="J542" i="39" s="1"/>
  <c r="J521" i="37"/>
  <c r="J521" i="39" s="1"/>
  <c r="J2379" i="37"/>
  <c r="J2379" i="39" s="1"/>
  <c r="J573" i="37"/>
  <c r="J2383" i="37"/>
  <c r="J2383" i="39" s="1"/>
  <c r="J2119" i="37"/>
  <c r="J2051" i="37"/>
  <c r="J701" i="37"/>
  <c r="J500" i="37"/>
  <c r="J2088" i="37"/>
  <c r="J2185" i="37"/>
  <c r="J645" i="37"/>
  <c r="J2343" i="37"/>
  <c r="J2385" i="37"/>
  <c r="J2385" i="39" s="1"/>
  <c r="J2305" i="37"/>
  <c r="J2207" i="37"/>
  <c r="J560" i="37"/>
  <c r="J640" i="37"/>
  <c r="J640" i="39" s="1"/>
  <c r="J2388" i="37"/>
  <c r="J2388" i="39" s="1"/>
  <c r="J2348" i="37"/>
  <c r="J2285" i="37"/>
  <c r="J2167" i="37"/>
  <c r="J765" i="37"/>
  <c r="J499" i="37"/>
  <c r="J477" i="37"/>
  <c r="J642" i="37"/>
  <c r="J642" i="39" s="1"/>
  <c r="J545" i="37"/>
  <c r="J421" i="37"/>
  <c r="J2199" i="37"/>
  <c r="J2066" i="37"/>
  <c r="J713" i="37"/>
  <c r="J441" i="37"/>
  <c r="J437" i="37"/>
  <c r="J2345" i="37"/>
  <c r="J2271" i="37"/>
  <c r="J2231" i="37"/>
  <c r="J2122" i="37"/>
  <c r="J2082" i="37"/>
  <c r="J757" i="37"/>
  <c r="J757" i="39" s="1"/>
  <c r="J722" i="37"/>
  <c r="J665" i="37"/>
  <c r="J599" i="37"/>
  <c r="J602" i="37"/>
  <c r="J480" i="37"/>
  <c r="J2111" i="37"/>
  <c r="J636" i="37"/>
  <c r="J636" i="39" s="1"/>
  <c r="J742" i="37"/>
  <c r="J2079" i="37"/>
  <c r="J2359" i="37"/>
  <c r="J2205" i="37"/>
  <c r="J2163" i="37"/>
  <c r="J2047" i="37"/>
  <c r="J699" i="37"/>
  <c r="J493" i="37"/>
  <c r="J641" i="37"/>
  <c r="J641" i="39" s="1"/>
  <c r="J619" i="37"/>
  <c r="J415" i="37"/>
  <c r="J593" i="37"/>
  <c r="J2208" i="37"/>
  <c r="J2106" i="37"/>
  <c r="J582" i="37"/>
  <c r="J661" i="37"/>
  <c r="J661" i="39" s="1"/>
  <c r="J559" i="37"/>
  <c r="J497" i="37"/>
  <c r="J2223" i="37"/>
  <c r="J595" i="37"/>
  <c r="J2279" i="37"/>
  <c r="J2099" i="37"/>
  <c r="J2039" i="37"/>
  <c r="J476" i="37"/>
  <c r="J562" i="37"/>
  <c r="J515" i="37"/>
  <c r="J515" i="39" s="1"/>
  <c r="J655" i="37"/>
  <c r="J655" i="39" s="1"/>
  <c r="J639" i="37"/>
  <c r="J639" i="39" s="1"/>
  <c r="J693" i="37"/>
  <c r="J2365" i="37"/>
  <c r="J2131" i="37"/>
  <c r="J585" i="37"/>
  <c r="J681" i="37"/>
  <c r="J581" i="37"/>
  <c r="J2366" i="37"/>
  <c r="J2323" i="37"/>
  <c r="J2287" i="37"/>
  <c r="J2165" i="37"/>
  <c r="J736" i="37"/>
  <c r="J516" i="37"/>
  <c r="J516" i="39" s="1"/>
  <c r="J679" i="37"/>
  <c r="J436" i="37"/>
  <c r="J439" i="37"/>
  <c r="J2127" i="37"/>
  <c r="J2059" i="37"/>
  <c r="J721" i="37"/>
  <c r="J682" i="37"/>
  <c r="J540" i="37"/>
  <c r="J540" i="39" s="1"/>
  <c r="J2325" i="37"/>
  <c r="J2263" i="37"/>
  <c r="J2263" i="39" s="1"/>
  <c r="J2203" i="37"/>
  <c r="J2168" i="37"/>
  <c r="J2128" i="37"/>
  <c r="J2062" i="37"/>
  <c r="J740" i="37"/>
  <c r="J695" i="37"/>
  <c r="J442" i="37"/>
  <c r="J577" i="37"/>
  <c r="J456" i="37"/>
  <c r="J420" i="37"/>
  <c r="N531" i="37"/>
  <c r="N531" i="39" s="1"/>
  <c r="J2048" i="37"/>
  <c r="J621" i="37"/>
  <c r="J505" i="37"/>
  <c r="J2322" i="37"/>
  <c r="J2265" i="37"/>
  <c r="J2265" i="39" s="1"/>
  <c r="J2187" i="37"/>
  <c r="J2151" i="37"/>
  <c r="J2042" i="37"/>
  <c r="J702" i="37"/>
  <c r="J517" i="37"/>
  <c r="J517" i="39" s="1"/>
  <c r="J475" i="37"/>
  <c r="J622" i="37"/>
  <c r="J461" i="37"/>
  <c r="J2362" i="37"/>
  <c r="J2268" i="37"/>
  <c r="J2268" i="39" s="1"/>
  <c r="J2179" i="37"/>
  <c r="J459" i="37"/>
  <c r="J539" i="37"/>
  <c r="J525" i="37"/>
  <c r="J520" i="37"/>
  <c r="J520" i="39" s="1"/>
  <c r="J2067" i="37"/>
  <c r="J2159" i="37"/>
  <c r="J2086" i="37"/>
  <c r="J715" i="37"/>
  <c r="J555" i="37"/>
  <c r="J2346" i="37"/>
  <c r="J2247" i="37"/>
  <c r="J733" i="37"/>
  <c r="J479" i="37"/>
  <c r="J615" i="37"/>
  <c r="J2368" i="37"/>
  <c r="J2328" i="37"/>
  <c r="J2239" i="37"/>
  <c r="J2147" i="37"/>
  <c r="J2147" i="39" s="1"/>
  <c r="J605" i="37"/>
  <c r="J677" i="37"/>
  <c r="J657" i="37"/>
  <c r="J657" i="39" s="1"/>
  <c r="J541" i="37"/>
  <c r="J541" i="39" s="1"/>
  <c r="J536" i="37"/>
  <c r="J536" i="39" s="1"/>
  <c r="J2299" i="37"/>
  <c r="J2107" i="37"/>
  <c r="J756" i="37"/>
  <c r="J756" i="39" s="1"/>
  <c r="J453" i="37"/>
  <c r="J653" i="37"/>
  <c r="J653" i="39" s="1"/>
  <c r="J561" i="37"/>
  <c r="J2303" i="37"/>
  <c r="J2251" i="37"/>
  <c r="J2191" i="37"/>
  <c r="J2142" i="37"/>
  <c r="J2142" i="39" s="1"/>
  <c r="J2068" i="37"/>
  <c r="J737" i="37"/>
  <c r="J637" i="37"/>
  <c r="J637" i="39" s="1"/>
  <c r="J533" i="37"/>
  <c r="J533" i="39" s="1"/>
  <c r="J522" i="37"/>
  <c r="J522" i="39" s="1"/>
  <c r="J460" i="37"/>
  <c r="J481" i="37"/>
  <c r="J413" i="37"/>
  <c r="E3362" i="37"/>
  <c r="E3364" i="37"/>
  <c r="F491" i="37"/>
  <c r="F2117" i="37"/>
  <c r="F2357" i="37"/>
  <c r="F2237" i="37"/>
  <c r="F611" i="37"/>
  <c r="F731" i="37"/>
  <c r="G2117" i="37" l="1"/>
  <c r="N2057" i="37"/>
  <c r="J2097" i="37"/>
  <c r="L2077" i="37"/>
  <c r="G2357" i="37"/>
  <c r="N2297" i="37"/>
  <c r="L2317" i="37"/>
  <c r="J2337" i="37"/>
  <c r="L691" i="37"/>
  <c r="G491" i="37"/>
  <c r="N411" i="37"/>
  <c r="G731" i="37"/>
  <c r="L451" i="37"/>
  <c r="N671" i="37"/>
  <c r="J711" i="37"/>
  <c r="J471" i="37"/>
  <c r="L571" i="37"/>
  <c r="J591" i="37"/>
  <c r="G611" i="37"/>
  <c r="F3360" i="37"/>
  <c r="G3362" i="37"/>
  <c r="G2237" i="37"/>
  <c r="J2217" i="37"/>
  <c r="L2197" i="37"/>
  <c r="L551" i="37"/>
  <c r="N2177" i="37"/>
  <c r="G3364" i="37"/>
  <c r="O3360" i="37"/>
  <c r="F511" i="37"/>
  <c r="F511" i="39" s="1"/>
  <c r="N2077" i="37" l="1"/>
  <c r="L2097" i="37"/>
  <c r="J2117" i="37"/>
  <c r="L2337" i="37"/>
  <c r="N2317" i="37"/>
  <c r="J2357" i="37"/>
  <c r="J731" i="37"/>
  <c r="L711" i="37"/>
  <c r="N451" i="37"/>
  <c r="J491" i="37"/>
  <c r="G511" i="37"/>
  <c r="G511" i="39" s="1"/>
  <c r="N691" i="37"/>
  <c r="L471" i="37"/>
  <c r="N571" i="37"/>
  <c r="L591" i="37"/>
  <c r="J611" i="37"/>
  <c r="J3362" i="37"/>
  <c r="J2237" i="37"/>
  <c r="L2217" i="37"/>
  <c r="N2197" i="37"/>
  <c r="N551" i="37"/>
  <c r="J3364" i="37"/>
  <c r="G3360" i="37"/>
  <c r="F2377" i="37"/>
  <c r="F2377" i="39" s="1"/>
  <c r="F2257" i="37"/>
  <c r="F2257" i="39" s="1"/>
  <c r="F2137" i="37"/>
  <c r="F2137" i="39" s="1"/>
  <c r="F751" i="37"/>
  <c r="F751" i="39" s="1"/>
  <c r="F631" i="37"/>
  <c r="F631" i="39" s="1"/>
  <c r="L2117" i="37" l="1"/>
  <c r="G2137" i="37"/>
  <c r="G2137" i="39" s="1"/>
  <c r="N2097" i="37"/>
  <c r="L2357" i="37"/>
  <c r="N2337" i="37"/>
  <c r="G2377" i="37"/>
  <c r="G2377" i="39" s="1"/>
  <c r="L491" i="37"/>
  <c r="N471" i="37"/>
  <c r="N711" i="37"/>
  <c r="J511" i="37"/>
  <c r="J511" i="39" s="1"/>
  <c r="G751" i="37"/>
  <c r="G751" i="39" s="1"/>
  <c r="L731" i="37"/>
  <c r="N591" i="37"/>
  <c r="G631" i="37"/>
  <c r="G631" i="39" s="1"/>
  <c r="L611" i="37"/>
  <c r="O3362" i="37"/>
  <c r="G2257" i="37"/>
  <c r="G2257" i="39" s="1"/>
  <c r="L2237" i="37"/>
  <c r="N2217" i="37"/>
  <c r="O3364" i="37"/>
  <c r="J3360" i="37"/>
  <c r="O3375" i="37"/>
  <c r="J2137" i="37" l="1"/>
  <c r="J2137" i="39" s="1"/>
  <c r="N2117" i="37"/>
  <c r="J2377" i="37"/>
  <c r="J2377" i="39" s="1"/>
  <c r="N2357" i="37"/>
  <c r="L511" i="37"/>
  <c r="L511" i="39" s="1"/>
  <c r="N731" i="37"/>
  <c r="J751" i="37"/>
  <c r="J751" i="39" s="1"/>
  <c r="N491" i="37"/>
  <c r="J631" i="37"/>
  <c r="J631" i="39" s="1"/>
  <c r="N611" i="37"/>
  <c r="C2" i="37"/>
  <c r="C410" i="37"/>
  <c r="C2036" i="37"/>
  <c r="J2257" i="37"/>
  <c r="J2257" i="39" s="1"/>
  <c r="N2237" i="37"/>
  <c r="G31" i="2"/>
  <c r="L2137" i="37" l="1"/>
  <c r="L2137" i="39" s="1"/>
  <c r="L2377" i="37"/>
  <c r="L2377" i="39" s="1"/>
  <c r="L751" i="37"/>
  <c r="L751" i="39" s="1"/>
  <c r="N511" i="37"/>
  <c r="N511" i="39" s="1"/>
  <c r="L631" i="37"/>
  <c r="L631" i="39" s="1"/>
  <c r="G69" i="2"/>
  <c r="K2036" i="37"/>
  <c r="D2036" i="37"/>
  <c r="D2036" i="39" s="1"/>
  <c r="E2036" i="37"/>
  <c r="K410" i="37"/>
  <c r="D410" i="37"/>
  <c r="D410" i="39" s="1"/>
  <c r="E410" i="37"/>
  <c r="E2" i="37"/>
  <c r="K2" i="37"/>
  <c r="D2" i="37"/>
  <c r="L2257" i="37"/>
  <c r="L2257" i="39" s="1"/>
  <c r="G410" i="39" l="1"/>
  <c r="F410" i="39"/>
  <c r="A410" i="39"/>
  <c r="P410" i="39"/>
  <c r="C410" i="39"/>
  <c r="J410" i="39"/>
  <c r="I410" i="39"/>
  <c r="O410" i="39"/>
  <c r="M410" i="39"/>
  <c r="H410" i="39"/>
  <c r="E410" i="39"/>
  <c r="K410" i="39"/>
  <c r="N410" i="39"/>
  <c r="H2036" i="39"/>
  <c r="O2036" i="39"/>
  <c r="J2036" i="39"/>
  <c r="M2036" i="39"/>
  <c r="C2036" i="39"/>
  <c r="I2036" i="39"/>
  <c r="G2036" i="39"/>
  <c r="K2036" i="39"/>
  <c r="N2036" i="39"/>
  <c r="E2036" i="39"/>
  <c r="F2036" i="39"/>
  <c r="P2036" i="39"/>
  <c r="A2036" i="39"/>
  <c r="N2137" i="37"/>
  <c r="N2137" i="39" s="1"/>
  <c r="N2377" i="37"/>
  <c r="N2377" i="39" s="1"/>
  <c r="N751" i="37"/>
  <c r="N751" i="39" s="1"/>
  <c r="N631" i="37"/>
  <c r="N631" i="39" s="1"/>
  <c r="L2036" i="37"/>
  <c r="L2036" i="39" s="1"/>
  <c r="D2" i="39"/>
  <c r="A2" i="39" s="1"/>
  <c r="L2" i="37"/>
  <c r="L410" i="37"/>
  <c r="L410" i="39" s="1"/>
  <c r="N2257" i="37"/>
  <c r="N2257" i="39" s="1"/>
  <c r="C2834" i="37"/>
  <c r="F2835" i="37"/>
  <c r="F2835" i="39" s="1"/>
  <c r="C2" i="39" l="1"/>
  <c r="F2" i="39"/>
  <c r="M2" i="39"/>
  <c r="K2" i="39"/>
  <c r="I2" i="39"/>
  <c r="P2" i="39"/>
  <c r="E2" i="39"/>
  <c r="G2" i="39"/>
  <c r="H2" i="39"/>
  <c r="N2" i="39"/>
  <c r="J2" i="39"/>
  <c r="O2" i="39"/>
  <c r="L2" i="39"/>
  <c r="D2834" i="37"/>
  <c r="D2834" i="39" s="1"/>
  <c r="E2834" i="37"/>
  <c r="K2834" i="37"/>
  <c r="G2835" i="37"/>
  <c r="G2835" i="39" s="1"/>
  <c r="A2834" i="39" l="1"/>
  <c r="J2834" i="39"/>
  <c r="C2834" i="39"/>
  <c r="K2834" i="39"/>
  <c r="E2834" i="39"/>
  <c r="M2834" i="39"/>
  <c r="F2834" i="39"/>
  <c r="N2834" i="39"/>
  <c r="G2834" i="39"/>
  <c r="O2834" i="39"/>
  <c r="H2834" i="39"/>
  <c r="P2834" i="39"/>
  <c r="I2834" i="39"/>
  <c r="L2834" i="37"/>
  <c r="L2834" i="39" s="1"/>
  <c r="C1361" i="37"/>
  <c r="K1361" i="37" s="1"/>
  <c r="J2835" i="37"/>
  <c r="J2835" i="39" s="1"/>
  <c r="G109" i="2"/>
  <c r="D1361" i="37" l="1"/>
  <c r="D1361" i="39" s="1"/>
  <c r="E1361" i="37"/>
  <c r="L2835" i="37"/>
  <c r="L2835" i="39" s="1"/>
  <c r="P2835" i="37"/>
  <c r="P2835" i="39" s="1"/>
  <c r="G115" i="2"/>
  <c r="F1361" i="39" l="1"/>
  <c r="N1361" i="39"/>
  <c r="H1361" i="39"/>
  <c r="P1361" i="39"/>
  <c r="I1361" i="39"/>
  <c r="A1361" i="39"/>
  <c r="J1361" i="39"/>
  <c r="C1361" i="39"/>
  <c r="K1361" i="39"/>
  <c r="E1361" i="39"/>
  <c r="M1361" i="39"/>
  <c r="G1361" i="39"/>
  <c r="O1361" i="39"/>
  <c r="L1361" i="37"/>
  <c r="L1361" i="39" s="1"/>
  <c r="N2835" i="37"/>
  <c r="N2835" i="39" s="1"/>
  <c r="D3347" i="37" l="1"/>
  <c r="D3347" i="39" s="1"/>
  <c r="C3339" i="37"/>
  <c r="K3339" i="37" s="1"/>
  <c r="D3339" i="37"/>
  <c r="D3339" i="39" s="1"/>
  <c r="D3345" i="37"/>
  <c r="D3345" i="39" s="1"/>
  <c r="H3345" i="39" l="1"/>
  <c r="P3345" i="39"/>
  <c r="A3345" i="39"/>
  <c r="I3345" i="39"/>
  <c r="M3345" i="39"/>
  <c r="N3345" i="39"/>
  <c r="L3339" i="39"/>
  <c r="C3339" i="39"/>
  <c r="A3339" i="39"/>
  <c r="P3339" i="39"/>
  <c r="I3339" i="39"/>
  <c r="N3339" i="39"/>
  <c r="H3339" i="39"/>
  <c r="M3339" i="39"/>
  <c r="K3339" i="39"/>
  <c r="E3347" i="39"/>
  <c r="P3347" i="39"/>
  <c r="N3347" i="39"/>
  <c r="I3347" i="39"/>
  <c r="H3347" i="39"/>
  <c r="A3347" i="39"/>
  <c r="J3347" i="39"/>
  <c r="G3347" i="39"/>
  <c r="M3347" i="39"/>
  <c r="F3347" i="37"/>
  <c r="G3347" i="37" s="1"/>
  <c r="J3347" i="37" s="1"/>
  <c r="E3347" i="37"/>
  <c r="L3347" i="37"/>
  <c r="L3347" i="39" s="1"/>
  <c r="L3345" i="37"/>
  <c r="L3345" i="39" s="1"/>
  <c r="F3345" i="37"/>
  <c r="G3345" i="37" s="1"/>
  <c r="J3345" i="37" s="1"/>
  <c r="O3345" i="37" s="1"/>
  <c r="O3345" i="39" s="1"/>
  <c r="E3345" i="37"/>
  <c r="E3345" i="39" s="1"/>
  <c r="L3339" i="37"/>
  <c r="B3339" i="37"/>
  <c r="C3345" i="37"/>
  <c r="C3345" i="39" s="1"/>
  <c r="E3339" i="37"/>
  <c r="E3339" i="39" s="1"/>
  <c r="C3347" i="37"/>
  <c r="C3347" i="39" s="1"/>
  <c r="J3345" i="39" l="1"/>
  <c r="G3345" i="39"/>
  <c r="F3347" i="39"/>
  <c r="F3345" i="39"/>
  <c r="K3345" i="37"/>
  <c r="K3345" i="39" s="1"/>
  <c r="K3347" i="37"/>
  <c r="K3347" i="39" s="1"/>
  <c r="O3347" i="37"/>
  <c r="O3347" i="39" s="1"/>
  <c r="B3345" i="37"/>
  <c r="B3347" i="37"/>
  <c r="F3339" i="37" l="1"/>
  <c r="F3339" i="39" s="1"/>
  <c r="O3339" i="37"/>
  <c r="O3339" i="39" s="1"/>
  <c r="G3339" i="37" l="1"/>
  <c r="G3339" i="39" s="1"/>
  <c r="J3339" i="37" l="1"/>
  <c r="J3339" i="39" s="1"/>
  <c r="G412" i="37" l="1"/>
  <c r="J412" i="37" l="1"/>
  <c r="P412" i="37" l="1"/>
  <c r="C3400" i="37"/>
  <c r="B3400" i="37" s="1"/>
  <c r="D3400" i="37"/>
  <c r="L3400" i="37" s="1"/>
  <c r="D3395" i="37"/>
  <c r="K3400" i="37" l="1"/>
  <c r="C3395" i="37"/>
  <c r="K3395" i="37" s="1"/>
  <c r="O3395" i="37"/>
  <c r="F3395" i="37"/>
  <c r="G3395" i="37" s="1"/>
  <c r="J3395" i="37" s="1"/>
  <c r="D3395" i="39"/>
  <c r="E3395" i="37"/>
  <c r="L3395" i="37"/>
  <c r="F3400" i="37"/>
  <c r="G3400" i="37" s="1"/>
  <c r="J3400" i="37" s="1"/>
  <c r="O3400" i="37" s="1"/>
  <c r="D3400" i="39"/>
  <c r="E3400" i="37"/>
  <c r="B3395" i="37" l="1"/>
  <c r="L3400" i="39"/>
  <c r="J3400" i="39"/>
  <c r="F3400" i="39"/>
  <c r="N3400" i="39"/>
  <c r="C3400" i="39"/>
  <c r="M3400" i="39"/>
  <c r="I3400" i="39"/>
  <c r="P3400" i="39"/>
  <c r="K3400" i="39"/>
  <c r="A3400" i="39"/>
  <c r="O3400" i="39"/>
  <c r="G3400" i="39"/>
  <c r="H3400" i="39"/>
  <c r="E3400" i="39"/>
  <c r="I117" i="2"/>
  <c r="I113" i="2"/>
  <c r="C3338" i="37"/>
  <c r="F3395" i="39"/>
  <c r="N3395" i="39"/>
  <c r="I3395" i="39"/>
  <c r="M3395" i="39"/>
  <c r="G3395" i="39"/>
  <c r="C3395" i="39"/>
  <c r="P3395" i="39"/>
  <c r="H3395" i="39"/>
  <c r="A3395" i="39"/>
  <c r="O3395" i="39"/>
  <c r="L3395" i="39"/>
  <c r="K3395" i="39"/>
  <c r="J3395" i="39"/>
  <c r="E3395" i="39"/>
  <c r="K3338" i="37" l="1"/>
  <c r="D3338" i="37"/>
  <c r="E3338" i="37"/>
  <c r="D3338" i="39" l="1"/>
  <c r="L3338" i="37"/>
  <c r="A3338" i="39" l="1"/>
  <c r="N3338" i="39"/>
  <c r="P3338" i="39"/>
  <c r="E3338" i="39"/>
  <c r="K3338" i="39"/>
  <c r="C3338" i="39"/>
  <c r="O3338" i="39"/>
  <c r="J3338" i="39"/>
  <c r="M3338" i="39"/>
  <c r="G3338" i="39"/>
  <c r="L3338" i="39"/>
  <c r="F3338" i="39"/>
  <c r="H3338" i="39"/>
  <c r="I3338" i="39"/>
  <c r="H3" i="46" l="1"/>
  <c r="E3" i="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estagiario 3D</author>
  </authors>
  <commentList>
    <comment ref="G7" authorId="0" shapeId="0" xr:uid="{00000000-0006-0000-0D00-000001000000}">
      <text>
        <r>
          <rPr>
            <b/>
            <sz val="12"/>
            <color indexed="81"/>
            <rFont val="Segoe UI"/>
            <family val="2"/>
          </rPr>
          <t>3D ENGENHARIA: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u/>
            <sz val="12"/>
            <color indexed="81"/>
            <rFont val="Segoe UI"/>
            <family val="2"/>
          </rPr>
          <t>2 PESSOAS</t>
        </r>
        <r>
          <rPr>
            <u/>
            <sz val="8"/>
            <color indexed="81"/>
            <rFont val="Segoe UI"/>
            <family val="2"/>
          </rPr>
          <t xml:space="preserve">
</t>
        </r>
      </text>
    </comment>
    <comment ref="G8" authorId="0" shapeId="0" xr:uid="{00000000-0006-0000-0D00-000002000000}">
      <text>
        <r>
          <rPr>
            <b/>
            <sz val="12"/>
            <color indexed="81"/>
            <rFont val="Segoe UI"/>
            <family val="2"/>
          </rPr>
          <t xml:space="preserve">3D ENGENHARIA:
</t>
        </r>
        <r>
          <rPr>
            <u/>
            <sz val="12"/>
            <color indexed="81"/>
            <rFont val="Segoe UI"/>
            <family val="2"/>
          </rPr>
          <t>2 PESSOAS</t>
        </r>
        <r>
          <rPr>
            <b/>
            <sz val="12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<sst xmlns="http://schemas.openxmlformats.org/spreadsheetml/2006/main" count="64607" uniqueCount="3732">
  <si>
    <t>Descrição</t>
  </si>
  <si>
    <t>Modelo</t>
  </si>
  <si>
    <t/>
  </si>
  <si>
    <t>Fat. Direto?</t>
  </si>
  <si>
    <t>TOTAL</t>
  </si>
  <si>
    <t>DIFUSÃO DE AR</t>
  </si>
  <si>
    <t>pç</t>
  </si>
  <si>
    <t>OBRA:</t>
  </si>
  <si>
    <t>PLANILHA DE LEVANTAMENTO AUXILIAR</t>
  </si>
  <si>
    <t>Código do Produto *</t>
  </si>
  <si>
    <t>Descrição do Produto *</t>
  </si>
  <si>
    <t>Unidade *</t>
  </si>
  <si>
    <t>Qtd</t>
  </si>
  <si>
    <t>Valor Unitário</t>
  </si>
  <si>
    <t>Valor Total</t>
  </si>
  <si>
    <t>m</t>
  </si>
  <si>
    <t>limite</t>
  </si>
  <si>
    <t>Painel MPU - Espessura: 30mm - 2,00 x 1,20m - (2,4m²) - Pacote com 7 placas</t>
  </si>
  <si>
    <t>Painel MPU - Espessura: 20mm - 2,00 x 1,20m - (2,4m²) - Pacote com 10 placas</t>
  </si>
  <si>
    <t>Painel MPU - Espessura: 10mm - 2,00 x 1,20m - (2,4m²) - Pacote com 20 placas</t>
  </si>
  <si>
    <t>COMPRIMENTO</t>
  </si>
  <si>
    <t>RECHAPEAMENTO</t>
  </si>
  <si>
    <t>TIPO</t>
  </si>
  <si>
    <t>Hiwall</t>
  </si>
  <si>
    <t>Piso Teto</t>
  </si>
  <si>
    <t>Built In</t>
  </si>
  <si>
    <t>Cassete 4 Vias</t>
  </si>
  <si>
    <t>Cassete 1 Via</t>
  </si>
  <si>
    <t>Flexível</t>
  </si>
  <si>
    <t>Rígido</t>
  </si>
  <si>
    <t>Cabo PP</t>
  </si>
  <si>
    <t>Qtd unit.</t>
  </si>
  <si>
    <t>Qtd total</t>
  </si>
  <si>
    <t>SIM</t>
  </si>
  <si>
    <t>NÃO</t>
  </si>
  <si>
    <t>CAPACIDADE</t>
  </si>
  <si>
    <t>GÁS</t>
  </si>
  <si>
    <t>Bitolas</t>
  </si>
  <si>
    <t>SOMA</t>
  </si>
  <si>
    <t>TIPO INFRA</t>
  </si>
  <si>
    <t>SOMA CABO</t>
  </si>
  <si>
    <t>Cassete &gt;24k</t>
  </si>
  <si>
    <t>POS. MAQ./DIA</t>
  </si>
  <si>
    <t>Hiwall 18k a 30k</t>
  </si>
  <si>
    <t>Hiwall até 18k</t>
  </si>
  <si>
    <t>Cassete até 24k</t>
  </si>
  <si>
    <t>Piso Teto até 24k</t>
  </si>
  <si>
    <t>Piso Teto &gt;24k</t>
  </si>
  <si>
    <t>Built In até 24k</t>
  </si>
  <si>
    <t>Built In &gt;24k</t>
  </si>
  <si>
    <t>DIAS FAB. INFRA</t>
  </si>
  <si>
    <t>Fabricação</t>
  </si>
  <si>
    <t>Instalação</t>
  </si>
  <si>
    <t>PROD.[m]/DIA</t>
  </si>
  <si>
    <t>DIAS POS. MAQ.</t>
  </si>
  <si>
    <t>TOTAL REAL OBRA:</t>
  </si>
  <si>
    <t>CUSTO POR DIA</t>
  </si>
  <si>
    <t>Refnet</t>
  </si>
  <si>
    <t>Curvas</t>
  </si>
  <si>
    <t>Suport. Linhas</t>
  </si>
  <si>
    <t>Kit c/ Cabo Shield</t>
  </si>
  <si>
    <t>DIAS INFRA VRF</t>
  </si>
  <si>
    <t>Kw</t>
  </si>
  <si>
    <t>BTU</t>
  </si>
  <si>
    <t>GBC</t>
  </si>
  <si>
    <t>Resp</t>
  </si>
  <si>
    <t>CUSTO TOTAL OBRA:</t>
  </si>
  <si>
    <t>CUSTO/ INSTAL.</t>
  </si>
  <si>
    <t>POS. MAQ./
DIA</t>
  </si>
  <si>
    <t>INSTAL. PÇ/DIA</t>
  </si>
  <si>
    <t>CUSTO/DIA</t>
  </si>
  <si>
    <t>CUSTEIO MÃO DE OBRA E QUANTIDADE DE DIAS VRF</t>
  </si>
  <si>
    <t>CUSTO INFRAS</t>
  </si>
  <si>
    <t>CUSTO MÁQUINAS</t>
  </si>
  <si>
    <t>CUSTEIO MÃO DE OBRA E QUANTIDADE DE DIAS SPLIT</t>
  </si>
  <si>
    <t>QUANTIDADE</t>
  </si>
  <si>
    <t>ARRED(CONT.SES('1.2.1 LEV VRF'!$B$4:$B$300;Infos_LEV_VRF!$B$6;'1.2.1 LEV VRF'!$C$4:$C$300;"&lt;=18000")/I7;1)</t>
  </si>
  <si>
    <t>ARRED(CONT.SES('1.2.1 LEV VRF'!$B$4:$B$300;Infos_LEV_VRF!$B$6;'1.2.1 LEV VRF'!$C$4:$C$300;"&gt;18000";'1.2.1 LEV VRF'!$C$4:$C$300;"&lt;=30000")/I8;1)</t>
  </si>
  <si>
    <t>Formulas anteriores tempo mao de obra máquinas VRF</t>
  </si>
  <si>
    <t>ARRED((CONT.SES('1.2.1 LEV VRF'!$B$4:$B$300;Infos_LEV_VRF!$B$2;'1.2.1 LEV VRF'!$C$4:$C$300;"&lt;=24000")+CONT.SES('1.2.1 LEV VRF'!$B$4:$B$300;Infos_LEV_VRF!$B$3;'1.2.1 LEV VRF'!$C$4:$C$300;"&lt;=24000"))/I9;1)</t>
  </si>
  <si>
    <t>ARRED((CONT.SES('1.2.1 LEV VRF'!$B$4:$B$300;Infos_LEV_VRF!$B$2;'1.2.1 LEV VRF'!$C$4:$C$300;"&gt;24000")+CONT.SES('1.2.1 LEV VRF'!$B$4:$B$300;Infos_LEV_VRF!$B$3;'1.2.1 LEV VRF'!$C$4:$C$300;"&gt;24000"))/I10;1)</t>
  </si>
  <si>
    <t>ARRED(CONT.SES('1.2.1 LEV VRF'!$B$4:$B$300;Infos_LEV_VRF!$B$4;'1.2.1 LEV VRF'!$C$4:$C$300;"&lt;=24000")/I11;1)</t>
  </si>
  <si>
    <t>ARRED(CONT.SES('1.2.1 LEV VRF'!$B$4:$B$300;Infos_LEV_VRF!$B$4;'1.2.1 LEV VRF'!$C$4:$C$300;"&gt;24000")/I12;1)</t>
  </si>
  <si>
    <t>ARRED(CONT.SES('1.2.1 LEV VRF'!$B$4:$B$300;Infos_LEV_VRF!$B$5;'1.2.1 LEV VRF'!$C$4:$C$300;"&lt;=24000")/I13;1)</t>
  </si>
  <si>
    <t>ARRED(CONT.SES('1.2.1 LEV VRF'!$B$4:$B$300;Infos_LEV_VRF!$B$5;'1.2.1 LEV VRF'!$C$4:$C$300;"&gt;24000")/I14;1)</t>
  </si>
  <si>
    <t>Colunas1</t>
  </si>
  <si>
    <t>COM COSTURA</t>
  </si>
  <si>
    <t>SEM COSTURA</t>
  </si>
  <si>
    <t>TIPOS TUBULAÇÃO</t>
  </si>
  <si>
    <t>ISOLAMENTO</t>
  </si>
  <si>
    <t>13mm</t>
  </si>
  <si>
    <t>19mm</t>
  </si>
  <si>
    <t>25mm</t>
  </si>
  <si>
    <t>Tubex 10mm</t>
  </si>
  <si>
    <t>Elastomérico 13mm</t>
  </si>
  <si>
    <t>Manta Isolante Térmica Lã de Rocha 25mm</t>
  </si>
  <si>
    <t>Manta Isolante Térmica Cerâmica 38mm</t>
  </si>
  <si>
    <t>Manta Isolante Térmica Lã de Vidro - RT 1,0 38MM - 1,22 x 25m</t>
  </si>
  <si>
    <t>girotubo</t>
  </si>
  <si>
    <t>giroval</t>
  </si>
  <si>
    <t>tdc</t>
  </si>
  <si>
    <t>PREÇO TOTAL</t>
  </si>
  <si>
    <t>PREÇO R$/KG</t>
  </si>
  <si>
    <t>PESO TOTAL</t>
  </si>
  <si>
    <t>PESO=KG/m</t>
  </si>
  <si>
    <t>ALTURA</t>
  </si>
  <si>
    <t>LARGURA</t>
  </si>
  <si>
    <t>Classif.</t>
  </si>
  <si>
    <t>Cód. Produto</t>
  </si>
  <si>
    <t>Descrição Produto / Verba</t>
  </si>
  <si>
    <t>Quantidade</t>
  </si>
  <si>
    <t>Un. Medida</t>
  </si>
  <si>
    <t>Vl. Material Unit.</t>
  </si>
  <si>
    <t>Vl. Material Total</t>
  </si>
  <si>
    <t>Vl. M.O. Unit.</t>
  </si>
  <si>
    <t>Vl. M.O. Total</t>
  </si>
  <si>
    <t>Total Geral</t>
  </si>
  <si>
    <t>Tipo de Insumo</t>
  </si>
  <si>
    <t>Local</t>
  </si>
  <si>
    <t>Venda Mat.</t>
  </si>
  <si>
    <t>Venda M.O.</t>
  </si>
  <si>
    <t>GERAL</t>
  </si>
  <si>
    <t>Representatividade do kg em relação ao total</t>
  </si>
  <si>
    <t>Bobina de Chapa de Aço INOX #26 (0,50mm) - 3,90kg/m²</t>
  </si>
  <si>
    <t>Bobina de Chapa de Aço INOX #24 (0,60mm) - 4,70kg/m²</t>
  </si>
  <si>
    <t>Bobina de Chapa de Aço INOX #22 (0,80mm) - 6,30kg/m²</t>
  </si>
  <si>
    <t>Bobina de Chapa de Aço INOX #20 (1,00mm) - 7,90kg/m²</t>
  </si>
  <si>
    <t>Bobina de Chapa de Aço INOX #18 (1,20mm) - 9,40kg/m²</t>
  </si>
  <si>
    <t>Bobina de Chapa de Aço INOX #16 (1,50mm) - 11,80kg/m²</t>
  </si>
  <si>
    <t>Bobina de Chapa de Aço GALVANIZADO #26 (0,50mm) - 4,00kg/m²</t>
  </si>
  <si>
    <t>Bobina de Chapa de Aço GALVANIZADO #24 (0,65mm) - 5,20kg/m²</t>
  </si>
  <si>
    <t>Bobina de Chapa de Aço GALVANIZADO #22 (0,80mm) - 6,40kg/m²</t>
  </si>
  <si>
    <t>Bobina de Chapa de Aço GALVANIZADO #20 (0,95mm) - 7,60kg/m²</t>
  </si>
  <si>
    <t>Bobina de Chapa de Aço GALVANIZADO #18 (1,25mm) - 10,00kg/m²</t>
  </si>
  <si>
    <t>Bobina de Chapa de Aço GALVANIZADO #16 (1,55mm) - 12,40kg/m²</t>
  </si>
  <si>
    <t>Bobina de Chapa de Aço CARBONO #26 (0,46mm) - 3,70kg/m²</t>
  </si>
  <si>
    <t>Bobina de Chapa de Aço CARBONO #24 (0,61mm) - 4,90kg/m²</t>
  </si>
  <si>
    <t>Bobina de Chapa de Aço CARBONO #22 (0,76mm) - 6,10kg/m²</t>
  </si>
  <si>
    <t>Bobina de Chapa de Aço CARBONO #20 (0,91mm) - 7,30kg/m²</t>
  </si>
  <si>
    <t>Bobina de Chapa de Aço CARBONO #18 (1,21mm) - 9,80kg/m²</t>
  </si>
  <si>
    <t>Bobina de Chapa de Aço CARBONO #16 (1,52mm) - 12,20kg/m²</t>
  </si>
  <si>
    <t>AC</t>
  </si>
  <si>
    <t>VE</t>
  </si>
  <si>
    <t>TOTAL GERAL CHAPA</t>
  </si>
  <si>
    <t>represent.</t>
  </si>
  <si>
    <t xml:space="preserve">Tubo esponjoso tipo Tubex - (Cobre 1.3/4'') - </t>
  </si>
  <si>
    <t xml:space="preserve">Tubo esponjoso tipo Tubex - (Cobre 1.5/8'') - </t>
  </si>
  <si>
    <t xml:space="preserve">Tubo esponjoso tipo Tubex - (Cobre 1.1/2'') - </t>
  </si>
  <si>
    <t xml:space="preserve">Tubo esponjoso tipo Tubex - (Cobre 1.3/8'') - </t>
  </si>
  <si>
    <t xml:space="preserve">Tubo esponjoso tipo Tubex - (Cobre 1.1/4'') - </t>
  </si>
  <si>
    <t xml:space="preserve">Tubo esponjoso tipo Tubex - (Cobre 1.1/8'') - </t>
  </si>
  <si>
    <t xml:space="preserve">Tubo esponjoso tipo Tubex - (Cobre 1'') - </t>
  </si>
  <si>
    <t xml:space="preserve">Tubo esponjoso tipo Tubex - (Cobre 7/8'') - </t>
  </si>
  <si>
    <t xml:space="preserve">Tubo esponjoso tipo Tubex - (Cobre 3/4'') - </t>
  </si>
  <si>
    <t xml:space="preserve">Tubo esponjoso tipo Tubex - (Cobre 5/8'') - </t>
  </si>
  <si>
    <t xml:space="preserve">Tubo esponjoso tipo Tubex - (Cobre 1/2'') - </t>
  </si>
  <si>
    <t xml:space="preserve">Tubo esponjoso tipo Tubex - (Cobre 3/8'') - </t>
  </si>
  <si>
    <t xml:space="preserve">Tubo esponjoso tipo Tubex - (Cobre 1/4'') - </t>
  </si>
  <si>
    <t xml:space="preserve">Tubo Isolante Elastomérico - (Cobre 1.3/4'') - </t>
  </si>
  <si>
    <t xml:space="preserve">Tubo Isolante Elastomérico - (Cobre 1.5/8'') - </t>
  </si>
  <si>
    <t xml:space="preserve">Tubo Isolante Elastomérico - (Cobre 1.1/2'') - </t>
  </si>
  <si>
    <t xml:space="preserve">Tubo Isolante Elastomérico - (Cobre 1.3/8'') - </t>
  </si>
  <si>
    <t xml:space="preserve">Tubo Isolante Elastomérico - (Cobre 1.1/4'') - </t>
  </si>
  <si>
    <t xml:space="preserve">Tubo Isolante Elastomérico - (Cobre 1.1/8'') - </t>
  </si>
  <si>
    <t xml:space="preserve">Tubo Isolante Elastomérico - (Cobre 1'') - </t>
  </si>
  <si>
    <t xml:space="preserve">Tubo Isolante Elastomérico - (Cobre 7/8'') - </t>
  </si>
  <si>
    <t xml:space="preserve">Tubo Isolante Elastomérico - (Cobre 3/4'') - </t>
  </si>
  <si>
    <t xml:space="preserve">Tubo Isolante Elastomérico - (Cobre 5/8'') - </t>
  </si>
  <si>
    <t xml:space="preserve">Tubo Isolante Elastomérico - (Cobre 1/2'') - </t>
  </si>
  <si>
    <t xml:space="preserve">Tubo Isolante Elastomérico - (Cobre 3/8'') - </t>
  </si>
  <si>
    <t xml:space="preserve">Tubo Isolante Elastomérico - (Cobre 1/4'') - </t>
  </si>
  <si>
    <t>Estruturas</t>
  </si>
  <si>
    <t>Pavimentos</t>
  </si>
  <si>
    <t>Div. de Pav.</t>
  </si>
  <si>
    <t>Fases</t>
  </si>
  <si>
    <t>Tensão</t>
  </si>
  <si>
    <t>OPÇÂO</t>
  </si>
  <si>
    <t>Bifásico[2F+N]</t>
  </si>
  <si>
    <t>Monofásico[1F+N]</t>
  </si>
  <si>
    <t>220/380V(FN/FF)</t>
  </si>
  <si>
    <t>127/220V(FN/FF)</t>
  </si>
  <si>
    <t>127V(FN)</t>
  </si>
  <si>
    <t>220V(FN)</t>
  </si>
  <si>
    <t>Trifásico[3F+N] (RST e Neutro)</t>
  </si>
  <si>
    <t>220/440V(FN/FF)</t>
  </si>
  <si>
    <t>Nível</t>
  </si>
  <si>
    <t>Totalizador</t>
  </si>
  <si>
    <t>Compr.</t>
  </si>
  <si>
    <t>Larg.</t>
  </si>
  <si>
    <t>Altura</t>
  </si>
  <si>
    <t>001</t>
  </si>
  <si>
    <t>001.001</t>
  </si>
  <si>
    <t>001.001.001</t>
  </si>
  <si>
    <t>001.001.002</t>
  </si>
  <si>
    <t>001.001.003</t>
  </si>
  <si>
    <t>001.001.004</t>
  </si>
  <si>
    <t>001.001.005</t>
  </si>
  <si>
    <t>001.001.006</t>
  </si>
  <si>
    <t>001.001.007</t>
  </si>
  <si>
    <t>001.001.008</t>
  </si>
  <si>
    <t>001.001.009</t>
  </si>
  <si>
    <t>001.001.010</t>
  </si>
  <si>
    <t>001.001.011</t>
  </si>
  <si>
    <t>001.001.012</t>
  </si>
  <si>
    <t>001.001.013</t>
  </si>
  <si>
    <t>001.001.014</t>
  </si>
  <si>
    <t>001.001.015</t>
  </si>
  <si>
    <t>001.001.016</t>
  </si>
  <si>
    <t>001.001.017</t>
  </si>
  <si>
    <t>001.001.018</t>
  </si>
  <si>
    <t>001.001.019</t>
  </si>
  <si>
    <t>001.001.020</t>
  </si>
  <si>
    <t>001.001.021</t>
  </si>
  <si>
    <t>001.001.022</t>
  </si>
  <si>
    <t>001.001.023</t>
  </si>
  <si>
    <t>001.001.024</t>
  </si>
  <si>
    <t>001.001.025</t>
  </si>
  <si>
    <t>001.001.026</t>
  </si>
  <si>
    <t>001.001.027</t>
  </si>
  <si>
    <t>001.001.028</t>
  </si>
  <si>
    <t>001.001.029</t>
  </si>
  <si>
    <t>001.001.030</t>
  </si>
  <si>
    <t>001.001.031</t>
  </si>
  <si>
    <t>001.001.032</t>
  </si>
  <si>
    <t>001.001.033</t>
  </si>
  <si>
    <t>001.001.034</t>
  </si>
  <si>
    <t>001.001.035</t>
  </si>
  <si>
    <t>001.001.036</t>
  </si>
  <si>
    <t>001.001.037</t>
  </si>
  <si>
    <t>001.001.038</t>
  </si>
  <si>
    <t>001.001.039</t>
  </si>
  <si>
    <t>001.001.040</t>
  </si>
  <si>
    <t>001.001.041</t>
  </si>
  <si>
    <t>001.001.042</t>
  </si>
  <si>
    <t>001.001.043</t>
  </si>
  <si>
    <t>001.001.044</t>
  </si>
  <si>
    <t>001.001.045</t>
  </si>
  <si>
    <t>001.001.046</t>
  </si>
  <si>
    <t>001.001.047</t>
  </si>
  <si>
    <t>001.001.048</t>
  </si>
  <si>
    <t>001.001.049</t>
  </si>
  <si>
    <t>001.001.050</t>
  </si>
  <si>
    <t>001.001.051</t>
  </si>
  <si>
    <t>001.001.052</t>
  </si>
  <si>
    <t>001.001.053</t>
  </si>
  <si>
    <t>001.001.054</t>
  </si>
  <si>
    <t>001.001.055</t>
  </si>
  <si>
    <t>001.001.056</t>
  </si>
  <si>
    <t>001.001.057</t>
  </si>
  <si>
    <t>001.001.058</t>
  </si>
  <si>
    <t>001.001.059</t>
  </si>
  <si>
    <t>001.001.060</t>
  </si>
  <si>
    <t>001.001.061</t>
  </si>
  <si>
    <t>001.001.062</t>
  </si>
  <si>
    <t>001.001.063</t>
  </si>
  <si>
    <t>001.001.064</t>
  </si>
  <si>
    <t>001.001.065</t>
  </si>
  <si>
    <t>001.001.066</t>
  </si>
  <si>
    <t>001.001.067</t>
  </si>
  <si>
    <t>001.001.068</t>
  </si>
  <si>
    <t>001.001.069</t>
  </si>
  <si>
    <t>001.001.070</t>
  </si>
  <si>
    <t>001.001.071</t>
  </si>
  <si>
    <t>001.001.072</t>
  </si>
  <si>
    <t>001.001.073</t>
  </si>
  <si>
    <t>001.001.074</t>
  </si>
  <si>
    <t>001.001.075</t>
  </si>
  <si>
    <t>001.001.076</t>
  </si>
  <si>
    <t>001.001.077</t>
  </si>
  <si>
    <t>001.001.078</t>
  </si>
  <si>
    <t>001.001.079</t>
  </si>
  <si>
    <t>001.001.080</t>
  </si>
  <si>
    <t>001.001.081</t>
  </si>
  <si>
    <t>001.001.082</t>
  </si>
  <si>
    <t>001.001.083</t>
  </si>
  <si>
    <t>001.001.084</t>
  </si>
  <si>
    <t>001.001.085</t>
  </si>
  <si>
    <t>001.001.086</t>
  </si>
  <si>
    <t>001.001.087</t>
  </si>
  <si>
    <t>001.001.088</t>
  </si>
  <si>
    <t>001.001.089</t>
  </si>
  <si>
    <t>001.001.090</t>
  </si>
  <si>
    <t>001.001.091</t>
  </si>
  <si>
    <t>001.001.092</t>
  </si>
  <si>
    <t>001.001.093</t>
  </si>
  <si>
    <t>001.001.094</t>
  </si>
  <si>
    <t>001.001.095</t>
  </si>
  <si>
    <t>001.001.096</t>
  </si>
  <si>
    <t>001.001.097</t>
  </si>
  <si>
    <t>001.001.098</t>
  </si>
  <si>
    <t>001.001.099</t>
  </si>
  <si>
    <t>001.002</t>
  </si>
  <si>
    <t>001.002.001</t>
  </si>
  <si>
    <t>001.002.002</t>
  </si>
  <si>
    <t>001.002.003</t>
  </si>
  <si>
    <t>001.002.004</t>
  </si>
  <si>
    <t>001.002.005</t>
  </si>
  <si>
    <t>001.002.006</t>
  </si>
  <si>
    <t>001.002.007</t>
  </si>
  <si>
    <t>001.002.008</t>
  </si>
  <si>
    <t>001.002.009</t>
  </si>
  <si>
    <t>001.002.010</t>
  </si>
  <si>
    <t>001.002.011</t>
  </si>
  <si>
    <t>001.002.012</t>
  </si>
  <si>
    <t>001.002.013</t>
  </si>
  <si>
    <t>001.002.014</t>
  </si>
  <si>
    <t>001.002.015</t>
  </si>
  <si>
    <t>001.002.016</t>
  </si>
  <si>
    <t>001.002.017</t>
  </si>
  <si>
    <t>001.002.018</t>
  </si>
  <si>
    <t>001.002.019</t>
  </si>
  <si>
    <t>001.002.020</t>
  </si>
  <si>
    <t>001.002.021</t>
  </si>
  <si>
    <t>001.002.022</t>
  </si>
  <si>
    <t>001.002.023</t>
  </si>
  <si>
    <t>001.002.024</t>
  </si>
  <si>
    <t>001.002.025</t>
  </si>
  <si>
    <t>001.002.026</t>
  </si>
  <si>
    <t>001.002.027</t>
  </si>
  <si>
    <t>001.002.028</t>
  </si>
  <si>
    <t>001.002.029</t>
  </si>
  <si>
    <t>001.002.030</t>
  </si>
  <si>
    <t>001.002.031</t>
  </si>
  <si>
    <t>001.002.032</t>
  </si>
  <si>
    <t>001.002.033</t>
  </si>
  <si>
    <t>001.002.034</t>
  </si>
  <si>
    <t>001.002.035</t>
  </si>
  <si>
    <t>001.002.036</t>
  </si>
  <si>
    <t>001.002.037</t>
  </si>
  <si>
    <t>001.002.038</t>
  </si>
  <si>
    <t>001.002.039</t>
  </si>
  <si>
    <t>001.002.040</t>
  </si>
  <si>
    <t>001.002.041</t>
  </si>
  <si>
    <t>001.002.042</t>
  </si>
  <si>
    <t>001.002.043</t>
  </si>
  <si>
    <t>001.002.044</t>
  </si>
  <si>
    <t>001.002.045</t>
  </si>
  <si>
    <t>001.002.046</t>
  </si>
  <si>
    <t>001.002.047</t>
  </si>
  <si>
    <t>001.002.048</t>
  </si>
  <si>
    <t>001.002.049</t>
  </si>
  <si>
    <t>001.002.050</t>
  </si>
  <si>
    <t>001.003</t>
  </si>
  <si>
    <t>001.003.001</t>
  </si>
  <si>
    <t>001.003.002</t>
  </si>
  <si>
    <t>001.003.003</t>
  </si>
  <si>
    <t>001.003.004</t>
  </si>
  <si>
    <t>001.003.005</t>
  </si>
  <si>
    <t>001.003.006</t>
  </si>
  <si>
    <t>001.003.007</t>
  </si>
  <si>
    <t>001.003.008</t>
  </si>
  <si>
    <t>001.003.009</t>
  </si>
  <si>
    <t>001.003.010</t>
  </si>
  <si>
    <t>001.003.011</t>
  </si>
  <si>
    <t>001.003.012</t>
  </si>
  <si>
    <t>001.003.013</t>
  </si>
  <si>
    <t>001.003.014</t>
  </si>
  <si>
    <t>001.003.015</t>
  </si>
  <si>
    <t>001.003.016</t>
  </si>
  <si>
    <t>001.003.017</t>
  </si>
  <si>
    <t>001.003.018</t>
  </si>
  <si>
    <t>001.003.019</t>
  </si>
  <si>
    <t>001.003.020</t>
  </si>
  <si>
    <t>001.003.021</t>
  </si>
  <si>
    <t>001.003.022</t>
  </si>
  <si>
    <t>001.003.023</t>
  </si>
  <si>
    <t>001.003.024</t>
  </si>
  <si>
    <t>001.003.025</t>
  </si>
  <si>
    <t>001.003.026</t>
  </si>
  <si>
    <t>001.003.027</t>
  </si>
  <si>
    <t>001.003.028</t>
  </si>
  <si>
    <t>001.003.029</t>
  </si>
  <si>
    <t>001.003.030</t>
  </si>
  <si>
    <t>001.003.031</t>
  </si>
  <si>
    <t>001.003.032</t>
  </si>
  <si>
    <t>001.003.033</t>
  </si>
  <si>
    <t>001.003.034</t>
  </si>
  <si>
    <t>001.003.035</t>
  </si>
  <si>
    <t>001.003.036</t>
  </si>
  <si>
    <t>001.003.037</t>
  </si>
  <si>
    <t>001.003.038</t>
  </si>
  <si>
    <t>001.003.039</t>
  </si>
  <si>
    <t>001.003.040</t>
  </si>
  <si>
    <t>001.003.041</t>
  </si>
  <si>
    <t>001.003.042</t>
  </si>
  <si>
    <t>001.003.043</t>
  </si>
  <si>
    <t>001.003.044</t>
  </si>
  <si>
    <t>001.003.045</t>
  </si>
  <si>
    <t>001.003.046</t>
  </si>
  <si>
    <t>001.003.047</t>
  </si>
  <si>
    <t>001.003.048</t>
  </si>
  <si>
    <t>001.003.049</t>
  </si>
  <si>
    <t>001.003.050</t>
  </si>
  <si>
    <t>001.004</t>
  </si>
  <si>
    <t>001.004.001</t>
  </si>
  <si>
    <t>001.004.002</t>
  </si>
  <si>
    <t>001.004.003</t>
  </si>
  <si>
    <t>001.004.004</t>
  </si>
  <si>
    <t>001.004.005</t>
  </si>
  <si>
    <t>001.004.006</t>
  </si>
  <si>
    <t>001.004.007</t>
  </si>
  <si>
    <t>001.004.008</t>
  </si>
  <si>
    <t>001.004.009</t>
  </si>
  <si>
    <t>001.004.010</t>
  </si>
  <si>
    <t>001.004.011</t>
  </si>
  <si>
    <t>001.004.012</t>
  </si>
  <si>
    <t>001.004.013</t>
  </si>
  <si>
    <t>001.004.014</t>
  </si>
  <si>
    <t>001.004.015</t>
  </si>
  <si>
    <t>001.004.016</t>
  </si>
  <si>
    <t>001.004.017</t>
  </si>
  <si>
    <t>001.004.018</t>
  </si>
  <si>
    <t>001.004.019</t>
  </si>
  <si>
    <t>001.004.020</t>
  </si>
  <si>
    <t>001.004.021</t>
  </si>
  <si>
    <t>001.004.022</t>
  </si>
  <si>
    <t>001.004.023</t>
  </si>
  <si>
    <t>001.004.024</t>
  </si>
  <si>
    <t>001.004.025</t>
  </si>
  <si>
    <t>001.004.026</t>
  </si>
  <si>
    <t>001.004.027</t>
  </si>
  <si>
    <t>001.004.028</t>
  </si>
  <si>
    <t>001.004.029</t>
  </si>
  <si>
    <t>001.004.030</t>
  </si>
  <si>
    <t>001.004.031</t>
  </si>
  <si>
    <t>001.004.032</t>
  </si>
  <si>
    <t>001.004.033</t>
  </si>
  <si>
    <t>001.004.034</t>
  </si>
  <si>
    <t>001.004.035</t>
  </si>
  <si>
    <t>001.004.036</t>
  </si>
  <si>
    <t>001.004.037</t>
  </si>
  <si>
    <t>001.004.038</t>
  </si>
  <si>
    <t>001.004.039</t>
  </si>
  <si>
    <t>001.004.040</t>
  </si>
  <si>
    <t>001.004.041</t>
  </si>
  <si>
    <t>001.004.042</t>
  </si>
  <si>
    <t>001.004.043</t>
  </si>
  <si>
    <t>001.004.044</t>
  </si>
  <si>
    <t>001.004.045</t>
  </si>
  <si>
    <t>001.004.046</t>
  </si>
  <si>
    <t>001.004.047</t>
  </si>
  <si>
    <t>001.004.048</t>
  </si>
  <si>
    <t>001.004.049</t>
  </si>
  <si>
    <t>001.004.050</t>
  </si>
  <si>
    <t>001.005</t>
  </si>
  <si>
    <t>001.005.001</t>
  </si>
  <si>
    <t>001.005.002</t>
  </si>
  <si>
    <t>001.005.003</t>
  </si>
  <si>
    <t>001.005.004</t>
  </si>
  <si>
    <t>001.005.005</t>
  </si>
  <si>
    <t>001.005.006</t>
  </si>
  <si>
    <t>001.005.007</t>
  </si>
  <si>
    <t>001.005.008</t>
  </si>
  <si>
    <t>001.005.009</t>
  </si>
  <si>
    <t>001.005.010</t>
  </si>
  <si>
    <t>001.005.011</t>
  </si>
  <si>
    <t>001.005.012</t>
  </si>
  <si>
    <t>001.005.013</t>
  </si>
  <si>
    <t>001.005.014</t>
  </si>
  <si>
    <t>001.005.015</t>
  </si>
  <si>
    <t>001.005.016</t>
  </si>
  <si>
    <t>001.005.017</t>
  </si>
  <si>
    <t>001.005.018</t>
  </si>
  <si>
    <t>001.005.019</t>
  </si>
  <si>
    <t>001.005.020</t>
  </si>
  <si>
    <t>001.005.021</t>
  </si>
  <si>
    <t>001.005.022</t>
  </si>
  <si>
    <t>001.005.023</t>
  </si>
  <si>
    <t>001.005.024</t>
  </si>
  <si>
    <t>001.005.025</t>
  </si>
  <si>
    <t>001.005.026</t>
  </si>
  <si>
    <t>001.005.027</t>
  </si>
  <si>
    <t>001.005.028</t>
  </si>
  <si>
    <t>001.005.029</t>
  </si>
  <si>
    <t>001.005.030</t>
  </si>
  <si>
    <t>001.005.031</t>
  </si>
  <si>
    <t>001.005.032</t>
  </si>
  <si>
    <t>001.005.033</t>
  </si>
  <si>
    <t>001.005.034</t>
  </si>
  <si>
    <t>001.005.035</t>
  </si>
  <si>
    <t>001.005.036</t>
  </si>
  <si>
    <t>001.005.037</t>
  </si>
  <si>
    <t>001.005.038</t>
  </si>
  <si>
    <t>001.005.039</t>
  </si>
  <si>
    <t>001.005.040</t>
  </si>
  <si>
    <t>001.005.041</t>
  </si>
  <si>
    <t>001.005.042</t>
  </si>
  <si>
    <t>001.005.043</t>
  </si>
  <si>
    <t>001.005.044</t>
  </si>
  <si>
    <t>001.005.045</t>
  </si>
  <si>
    <t>001.005.046</t>
  </si>
  <si>
    <t>001.005.047</t>
  </si>
  <si>
    <t>001.005.048</t>
  </si>
  <si>
    <t>001.005.049</t>
  </si>
  <si>
    <t>001.005.050</t>
  </si>
  <si>
    <t>001.006</t>
  </si>
  <si>
    <t>001.006.001</t>
  </si>
  <si>
    <t>001.006.002</t>
  </si>
  <si>
    <t>001.006.003</t>
  </si>
  <si>
    <t>001.006.004</t>
  </si>
  <si>
    <t>001.006.005</t>
  </si>
  <si>
    <t>001.006.006</t>
  </si>
  <si>
    <t>001.006.007</t>
  </si>
  <si>
    <t>001.006.008</t>
  </si>
  <si>
    <t>001.006.009</t>
  </si>
  <si>
    <t>001.006.010</t>
  </si>
  <si>
    <t>001.006.011</t>
  </si>
  <si>
    <t>001.006.012</t>
  </si>
  <si>
    <t>001.006.013</t>
  </si>
  <si>
    <t>001.006.014</t>
  </si>
  <si>
    <t>001.006.015</t>
  </si>
  <si>
    <t>001.006.016</t>
  </si>
  <si>
    <t>001.006.017</t>
  </si>
  <si>
    <t>001.006.018</t>
  </si>
  <si>
    <t>001.006.019</t>
  </si>
  <si>
    <t>001.006.020</t>
  </si>
  <si>
    <t>001.006.021</t>
  </si>
  <si>
    <t>001.006.022</t>
  </si>
  <si>
    <t>001.006.023</t>
  </si>
  <si>
    <t>001.006.024</t>
  </si>
  <si>
    <t>001.006.025</t>
  </si>
  <si>
    <t>001.006.026</t>
  </si>
  <si>
    <t>001.006.027</t>
  </si>
  <si>
    <t>001.006.028</t>
  </si>
  <si>
    <t>001.006.029</t>
  </si>
  <si>
    <t>001.006.030</t>
  </si>
  <si>
    <t>001.006.031</t>
  </si>
  <si>
    <t>001.006.032</t>
  </si>
  <si>
    <t>001.006.033</t>
  </si>
  <si>
    <t>001.006.034</t>
  </si>
  <si>
    <t>001.006.035</t>
  </si>
  <si>
    <t>001.006.036</t>
  </si>
  <si>
    <t>001.006.037</t>
  </si>
  <si>
    <t>001.006.038</t>
  </si>
  <si>
    <t>001.006.039</t>
  </si>
  <si>
    <t>001.006.040</t>
  </si>
  <si>
    <t>001.006.041</t>
  </si>
  <si>
    <t>001.006.042</t>
  </si>
  <si>
    <t>001.006.043</t>
  </si>
  <si>
    <t>001.006.044</t>
  </si>
  <si>
    <t>001.006.045</t>
  </si>
  <si>
    <t>001.006.046</t>
  </si>
  <si>
    <t>001.006.047</t>
  </si>
  <si>
    <t>001.006.048</t>
  </si>
  <si>
    <t>001.006.049</t>
  </si>
  <si>
    <t>001.006.050</t>
  </si>
  <si>
    <t>001.007</t>
  </si>
  <si>
    <t>001.007.001</t>
  </si>
  <si>
    <t>001.007.002</t>
  </si>
  <si>
    <t>001.007.003</t>
  </si>
  <si>
    <t>001.007.004</t>
  </si>
  <si>
    <t>001.007.005</t>
  </si>
  <si>
    <t>001.007.006</t>
  </si>
  <si>
    <t>001.007.007</t>
  </si>
  <si>
    <t>001.007.008</t>
  </si>
  <si>
    <t>001.007.009</t>
  </si>
  <si>
    <t>001.007.010</t>
  </si>
  <si>
    <t>001.007.011</t>
  </si>
  <si>
    <t>001.007.012</t>
  </si>
  <si>
    <t>001.007.013</t>
  </si>
  <si>
    <t>001.007.014</t>
  </si>
  <si>
    <t>001.007.015</t>
  </si>
  <si>
    <t>001.007.016</t>
  </si>
  <si>
    <t>001.007.017</t>
  </si>
  <si>
    <t>001.007.018</t>
  </si>
  <si>
    <t>001.007.019</t>
  </si>
  <si>
    <t>001.007.020</t>
  </si>
  <si>
    <t>001.007.021</t>
  </si>
  <si>
    <t>001.007.022</t>
  </si>
  <si>
    <t>001.007.023</t>
  </si>
  <si>
    <t>001.007.024</t>
  </si>
  <si>
    <t>001.007.025</t>
  </si>
  <si>
    <t>001.007.026</t>
  </si>
  <si>
    <t>001.007.027</t>
  </si>
  <si>
    <t>001.007.028</t>
  </si>
  <si>
    <t>001.007.029</t>
  </si>
  <si>
    <t>001.007.030</t>
  </si>
  <si>
    <t>001.007.031</t>
  </si>
  <si>
    <t>001.007.032</t>
  </si>
  <si>
    <t>001.007.033</t>
  </si>
  <si>
    <t>001.007.034</t>
  </si>
  <si>
    <t>001.007.035</t>
  </si>
  <si>
    <t>001.007.036</t>
  </si>
  <si>
    <t>001.007.037</t>
  </si>
  <si>
    <t>001.007.038</t>
  </si>
  <si>
    <t>001.007.039</t>
  </si>
  <si>
    <t>001.007.040</t>
  </si>
  <si>
    <t>001.007.041</t>
  </si>
  <si>
    <t>001.007.042</t>
  </si>
  <si>
    <t>001.007.043</t>
  </si>
  <si>
    <t>001.007.044</t>
  </si>
  <si>
    <t>001.007.045</t>
  </si>
  <si>
    <t>001.007.046</t>
  </si>
  <si>
    <t>001.007.047</t>
  </si>
  <si>
    <t>001.007.048</t>
  </si>
  <si>
    <t>001.007.049</t>
  </si>
  <si>
    <t>001.007.050</t>
  </si>
  <si>
    <t>001.008</t>
  </si>
  <si>
    <t>001.008.001</t>
  </si>
  <si>
    <t>001.008.001.001</t>
  </si>
  <si>
    <t>001.008.001.002</t>
  </si>
  <si>
    <t>001.008.001.003</t>
  </si>
  <si>
    <t>001.008.001.004</t>
  </si>
  <si>
    <t>001.008.001.005</t>
  </si>
  <si>
    <t>001.008.001.006</t>
  </si>
  <si>
    <t>001.008.001.007</t>
  </si>
  <si>
    <t>001.008.001.008</t>
  </si>
  <si>
    <t>001.008.001.009</t>
  </si>
  <si>
    <t>001.008.001.010</t>
  </si>
  <si>
    <t>001.008.001.011</t>
  </si>
  <si>
    <t>001.008.001.012</t>
  </si>
  <si>
    <t>001.008.001.013</t>
  </si>
  <si>
    <t>001.008.001.014</t>
  </si>
  <si>
    <t>001.008.001.015</t>
  </si>
  <si>
    <t>001.008.001.016</t>
  </si>
  <si>
    <t>001.008.001.017</t>
  </si>
  <si>
    <t>001.008.001.018</t>
  </si>
  <si>
    <t>001.008.001.019</t>
  </si>
  <si>
    <t>001.008.002</t>
  </si>
  <si>
    <t>001.008.002.001</t>
  </si>
  <si>
    <t>001.008.002.002</t>
  </si>
  <si>
    <t>001.008.002.003</t>
  </si>
  <si>
    <t>001.008.002.004</t>
  </si>
  <si>
    <t>001.008.002.005</t>
  </si>
  <si>
    <t>001.008.002.006</t>
  </si>
  <si>
    <t>001.008.002.007</t>
  </si>
  <si>
    <t>001.008.002.008</t>
  </si>
  <si>
    <t>001.008.002.009</t>
  </si>
  <si>
    <t>001.008.002.010</t>
  </si>
  <si>
    <t>001.008.002.011</t>
  </si>
  <si>
    <t>001.008.002.012</t>
  </si>
  <si>
    <t>001.008.002.013</t>
  </si>
  <si>
    <t>001.008.002.014</t>
  </si>
  <si>
    <t>001.008.002.015</t>
  </si>
  <si>
    <t>001.008.002.016</t>
  </si>
  <si>
    <t>001.008.002.017</t>
  </si>
  <si>
    <t>001.008.002.018</t>
  </si>
  <si>
    <t>001.008.002.019</t>
  </si>
  <si>
    <t>001.008.003</t>
  </si>
  <si>
    <t>001.008.003.001</t>
  </si>
  <si>
    <t>001.008.003.002</t>
  </si>
  <si>
    <t>001.008.003.003</t>
  </si>
  <si>
    <t>001.008.003.004</t>
  </si>
  <si>
    <t>001.008.003.005</t>
  </si>
  <si>
    <t>001.008.003.006</t>
  </si>
  <si>
    <t>001.008.003.007</t>
  </si>
  <si>
    <t>001.008.003.008</t>
  </si>
  <si>
    <t>001.008.003.009</t>
  </si>
  <si>
    <t>001.008.003.010</t>
  </si>
  <si>
    <t>001.008.003.011</t>
  </si>
  <si>
    <t>001.008.003.012</t>
  </si>
  <si>
    <t>001.008.003.013</t>
  </si>
  <si>
    <t>001.008.003.014</t>
  </si>
  <si>
    <t>001.008.003.015</t>
  </si>
  <si>
    <t>001.008.003.016</t>
  </si>
  <si>
    <t>001.008.003.017</t>
  </si>
  <si>
    <t>001.008.003.018</t>
  </si>
  <si>
    <t>001.008.003.019</t>
  </si>
  <si>
    <t>001.008.004</t>
  </si>
  <si>
    <t>001.008.004.001</t>
  </si>
  <si>
    <t>001.008.004.002</t>
  </si>
  <si>
    <t>001.008.004.003</t>
  </si>
  <si>
    <t>001.008.004.004</t>
  </si>
  <si>
    <t>001.008.004.005</t>
  </si>
  <si>
    <t>001.008.004.006</t>
  </si>
  <si>
    <t>001.008.004.007</t>
  </si>
  <si>
    <t>001.008.004.008</t>
  </si>
  <si>
    <t>001.008.004.009</t>
  </si>
  <si>
    <t>001.008.004.010</t>
  </si>
  <si>
    <t>001.008.004.011</t>
  </si>
  <si>
    <t>001.008.004.012</t>
  </si>
  <si>
    <t>001.008.004.013</t>
  </si>
  <si>
    <t>001.008.004.014</t>
  </si>
  <si>
    <t>001.008.004.015</t>
  </si>
  <si>
    <t>001.008.004.016</t>
  </si>
  <si>
    <t>001.008.004.017</t>
  </si>
  <si>
    <t>001.008.004.018</t>
  </si>
  <si>
    <t>001.008.004.019</t>
  </si>
  <si>
    <t>001.008.005</t>
  </si>
  <si>
    <t>001.008.005.001</t>
  </si>
  <si>
    <t>001.008.005.002</t>
  </si>
  <si>
    <t>001.008.005.003</t>
  </si>
  <si>
    <t>001.008.005.004</t>
  </si>
  <si>
    <t>001.008.005.005</t>
  </si>
  <si>
    <t>001.008.005.006</t>
  </si>
  <si>
    <t>001.008.005.007</t>
  </si>
  <si>
    <t>001.008.005.008</t>
  </si>
  <si>
    <t>001.008.005.009</t>
  </si>
  <si>
    <t>001.008.005.010</t>
  </si>
  <si>
    <t>001.008.005.011</t>
  </si>
  <si>
    <t>001.008.005.012</t>
  </si>
  <si>
    <t>001.008.005.013</t>
  </si>
  <si>
    <t>001.008.005.014</t>
  </si>
  <si>
    <t>001.008.005.015</t>
  </si>
  <si>
    <t>001.008.005.016</t>
  </si>
  <si>
    <t>001.008.005.017</t>
  </si>
  <si>
    <t>001.008.005.018</t>
  </si>
  <si>
    <t>001.008.005.019</t>
  </si>
  <si>
    <t>001.008.006</t>
  </si>
  <si>
    <t>001.008.006.001</t>
  </si>
  <si>
    <t>001.008.006.002</t>
  </si>
  <si>
    <t>001.008.006.003</t>
  </si>
  <si>
    <t>001.008.006.004</t>
  </si>
  <si>
    <t>001.008.006.005</t>
  </si>
  <si>
    <t>001.008.006.006</t>
  </si>
  <si>
    <t>001.008.006.007</t>
  </si>
  <si>
    <t>001.008.006.008</t>
  </si>
  <si>
    <t>001.008.006.009</t>
  </si>
  <si>
    <t>001.008.006.010</t>
  </si>
  <si>
    <t>001.008.006.011</t>
  </si>
  <si>
    <t>001.008.006.012</t>
  </si>
  <si>
    <t>001.008.006.013</t>
  </si>
  <si>
    <t>001.008.006.014</t>
  </si>
  <si>
    <t>001.008.006.015</t>
  </si>
  <si>
    <t>001.008.006.016</t>
  </si>
  <si>
    <t>001.008.006.017</t>
  </si>
  <si>
    <t>001.008.006.018</t>
  </si>
  <si>
    <t>001.008.006.019</t>
  </si>
  <si>
    <t>001.008.007</t>
  </si>
  <si>
    <t>001.008.007.001</t>
  </si>
  <si>
    <t>001.008.007.002</t>
  </si>
  <si>
    <t>001.008.007.003</t>
  </si>
  <si>
    <t>001.008.007.004</t>
  </si>
  <si>
    <t>001.008.007.005</t>
  </si>
  <si>
    <t>001.008.007.006</t>
  </si>
  <si>
    <t>001.008.007.007</t>
  </si>
  <si>
    <t>001.008.007.008</t>
  </si>
  <si>
    <t>001.008.007.009</t>
  </si>
  <si>
    <t>001.008.007.010</t>
  </si>
  <si>
    <t>001.008.007.011</t>
  </si>
  <si>
    <t>001.008.007.012</t>
  </si>
  <si>
    <t>001.008.007.013</t>
  </si>
  <si>
    <t>001.008.007.014</t>
  </si>
  <si>
    <t>001.008.007.015</t>
  </si>
  <si>
    <t>001.008.007.016</t>
  </si>
  <si>
    <t>001.008.007.017</t>
  </si>
  <si>
    <t>001.008.007.018</t>
  </si>
  <si>
    <t>001.008.007.019</t>
  </si>
  <si>
    <t>001.008.008</t>
  </si>
  <si>
    <t>001.008.008.001</t>
  </si>
  <si>
    <t>001.008.008.002</t>
  </si>
  <si>
    <t>001.008.008.003</t>
  </si>
  <si>
    <t>001.008.008.004</t>
  </si>
  <si>
    <t>001.008.008.005</t>
  </si>
  <si>
    <t>001.008.008.006</t>
  </si>
  <si>
    <t>001.008.008.007</t>
  </si>
  <si>
    <t>001.008.008.008</t>
  </si>
  <si>
    <t>001.008.008.009</t>
  </si>
  <si>
    <t>001.008.008.010</t>
  </si>
  <si>
    <t>001.008.008.011</t>
  </si>
  <si>
    <t>001.008.008.012</t>
  </si>
  <si>
    <t>001.008.008.013</t>
  </si>
  <si>
    <t>001.008.008.014</t>
  </si>
  <si>
    <t>001.008.008.015</t>
  </si>
  <si>
    <t>001.008.008.016</t>
  </si>
  <si>
    <t>001.008.008.017</t>
  </si>
  <si>
    <t>001.008.008.018</t>
  </si>
  <si>
    <t>001.008.008.019</t>
  </si>
  <si>
    <t>001.008.009</t>
  </si>
  <si>
    <t>001.008.009.001</t>
  </si>
  <si>
    <t>001.008.009.002</t>
  </si>
  <si>
    <t>001.008.009.003</t>
  </si>
  <si>
    <t>001.008.009.004</t>
  </si>
  <si>
    <t>001.008.009.005</t>
  </si>
  <si>
    <t>001.008.009.006</t>
  </si>
  <si>
    <t>001.008.009.007</t>
  </si>
  <si>
    <t>001.008.009.008</t>
  </si>
  <si>
    <t>001.008.009.009</t>
  </si>
  <si>
    <t>001.008.009.010</t>
  </si>
  <si>
    <t>001.008.009.011</t>
  </si>
  <si>
    <t>001.008.009.012</t>
  </si>
  <si>
    <t>001.008.009.013</t>
  </si>
  <si>
    <t>001.008.009.014</t>
  </si>
  <si>
    <t>001.008.009.015</t>
  </si>
  <si>
    <t>001.008.009.016</t>
  </si>
  <si>
    <t>001.008.009.017</t>
  </si>
  <si>
    <t>001.008.009.018</t>
  </si>
  <si>
    <t>001.008.009.019</t>
  </si>
  <si>
    <t>001.008.010</t>
  </si>
  <si>
    <t>001.008.010.001</t>
  </si>
  <si>
    <t>001.008.010.002</t>
  </si>
  <si>
    <t>001.008.010.003</t>
  </si>
  <si>
    <t>001.008.010.004</t>
  </si>
  <si>
    <t>001.008.010.005</t>
  </si>
  <si>
    <t>001.008.010.006</t>
  </si>
  <si>
    <t>001.008.010.007</t>
  </si>
  <si>
    <t>001.008.010.008</t>
  </si>
  <si>
    <t>001.008.010.009</t>
  </si>
  <si>
    <t>001.008.010.010</t>
  </si>
  <si>
    <t>001.008.010.011</t>
  </si>
  <si>
    <t>001.008.010.012</t>
  </si>
  <si>
    <t>001.008.010.013</t>
  </si>
  <si>
    <t>001.008.010.014</t>
  </si>
  <si>
    <t>001.008.010.015</t>
  </si>
  <si>
    <t>001.008.010.016</t>
  </si>
  <si>
    <t>001.008.010.017</t>
  </si>
  <si>
    <t>001.008.010.018</t>
  </si>
  <si>
    <t>001.008.010.019</t>
  </si>
  <si>
    <t>001.008.011</t>
  </si>
  <si>
    <t>001.008.011.001</t>
  </si>
  <si>
    <t>001.008.011.002</t>
  </si>
  <si>
    <t>001.008.011.003</t>
  </si>
  <si>
    <t>001.008.011.004</t>
  </si>
  <si>
    <t>001.008.011.005</t>
  </si>
  <si>
    <t>001.008.011.006</t>
  </si>
  <si>
    <t>001.008.011.007</t>
  </si>
  <si>
    <t>001.008.011.008</t>
  </si>
  <si>
    <t>001.008.011.009</t>
  </si>
  <si>
    <t>001.008.011.010</t>
  </si>
  <si>
    <t>001.008.011.011</t>
  </si>
  <si>
    <t>001.008.011.012</t>
  </si>
  <si>
    <t>001.008.011.013</t>
  </si>
  <si>
    <t>001.008.011.014</t>
  </si>
  <si>
    <t>001.008.011.015</t>
  </si>
  <si>
    <t>001.008.011.016</t>
  </si>
  <si>
    <t>001.008.011.017</t>
  </si>
  <si>
    <t>001.008.011.018</t>
  </si>
  <si>
    <t>001.008.011.019</t>
  </si>
  <si>
    <t>001.008.012</t>
  </si>
  <si>
    <t>001.008.012.001</t>
  </si>
  <si>
    <t>001.008.012.002</t>
  </si>
  <si>
    <t>001.008.012.003</t>
  </si>
  <si>
    <t>001.008.012.004</t>
  </si>
  <si>
    <t>001.008.012.005</t>
  </si>
  <si>
    <t>001.008.012.006</t>
  </si>
  <si>
    <t>001.008.012.007</t>
  </si>
  <si>
    <t>001.008.012.008</t>
  </si>
  <si>
    <t>001.008.012.009</t>
  </si>
  <si>
    <t>001.008.012.010</t>
  </si>
  <si>
    <t>001.008.012.011</t>
  </si>
  <si>
    <t>001.008.012.012</t>
  </si>
  <si>
    <t>001.008.012.013</t>
  </si>
  <si>
    <t>001.008.012.014</t>
  </si>
  <si>
    <t>001.008.012.015</t>
  </si>
  <si>
    <t>001.008.012.016</t>
  </si>
  <si>
    <t>001.008.012.017</t>
  </si>
  <si>
    <t>001.008.012.018</t>
  </si>
  <si>
    <t>001.008.012.019</t>
  </si>
  <si>
    <t>001.008.013</t>
  </si>
  <si>
    <t>001.008.013.001</t>
  </si>
  <si>
    <t>001.008.013.002</t>
  </si>
  <si>
    <t>001.008.013.003</t>
  </si>
  <si>
    <t>001.008.013.004</t>
  </si>
  <si>
    <t>001.008.013.005</t>
  </si>
  <si>
    <t>001.008.013.006</t>
  </si>
  <si>
    <t>001.008.013.007</t>
  </si>
  <si>
    <t>001.008.013.008</t>
  </si>
  <si>
    <t>001.008.013.009</t>
  </si>
  <si>
    <t>001.008.013.010</t>
  </si>
  <si>
    <t>001.008.013.011</t>
  </si>
  <si>
    <t>001.008.013.012</t>
  </si>
  <si>
    <t>001.008.013.013</t>
  </si>
  <si>
    <t>001.008.013.014</t>
  </si>
  <si>
    <t>001.008.013.015</t>
  </si>
  <si>
    <t>001.008.013.016</t>
  </si>
  <si>
    <t>001.008.013.017</t>
  </si>
  <si>
    <t>001.008.013.018</t>
  </si>
  <si>
    <t>001.008.013.019</t>
  </si>
  <si>
    <t>001.008.014</t>
  </si>
  <si>
    <t>001.008.014.001</t>
  </si>
  <si>
    <t>001.008.014.002</t>
  </si>
  <si>
    <t>001.008.014.003</t>
  </si>
  <si>
    <t>001.008.014.004</t>
  </si>
  <si>
    <t>001.008.014.005</t>
  </si>
  <si>
    <t>001.008.014.006</t>
  </si>
  <si>
    <t>001.008.014.007</t>
  </si>
  <si>
    <t>001.008.014.008</t>
  </si>
  <si>
    <t>001.008.014.009</t>
  </si>
  <si>
    <t>001.008.014.010</t>
  </si>
  <si>
    <t>001.008.014.011</t>
  </si>
  <si>
    <t>001.008.014.012</t>
  </si>
  <si>
    <t>001.008.014.013</t>
  </si>
  <si>
    <t>001.008.014.014</t>
  </si>
  <si>
    <t>001.008.014.015</t>
  </si>
  <si>
    <t>001.008.014.016</t>
  </si>
  <si>
    <t>001.008.014.017</t>
  </si>
  <si>
    <t>001.008.014.018</t>
  </si>
  <si>
    <t>001.008.014.019</t>
  </si>
  <si>
    <t>001.008.015</t>
  </si>
  <si>
    <t>001.008.015.001</t>
  </si>
  <si>
    <t>001.008.015.002</t>
  </si>
  <si>
    <t>001.008.015.003</t>
  </si>
  <si>
    <t>001.008.015.004</t>
  </si>
  <si>
    <t>001.008.015.005</t>
  </si>
  <si>
    <t>001.008.015.006</t>
  </si>
  <si>
    <t>001.008.015.007</t>
  </si>
  <si>
    <t>001.008.015.008</t>
  </si>
  <si>
    <t>001.008.015.009</t>
  </si>
  <si>
    <t>001.008.015.010</t>
  </si>
  <si>
    <t>001.008.015.011</t>
  </si>
  <si>
    <t>001.008.015.012</t>
  </si>
  <si>
    <t>001.008.015.013</t>
  </si>
  <si>
    <t>001.008.015.014</t>
  </si>
  <si>
    <t>001.008.015.015</t>
  </si>
  <si>
    <t>001.008.015.016</t>
  </si>
  <si>
    <t>001.008.015.017</t>
  </si>
  <si>
    <t>001.008.015.018</t>
  </si>
  <si>
    <t>001.008.015.019</t>
  </si>
  <si>
    <t>001.008.016</t>
  </si>
  <si>
    <t>001.008.016.001</t>
  </si>
  <si>
    <t>001.008.016.002</t>
  </si>
  <si>
    <t>001.008.016.003</t>
  </si>
  <si>
    <t>001.008.016.004</t>
  </si>
  <si>
    <t>001.008.016.005</t>
  </si>
  <si>
    <t>001.008.016.006</t>
  </si>
  <si>
    <t>001.008.016.007</t>
  </si>
  <si>
    <t>001.008.016.008</t>
  </si>
  <si>
    <t>001.008.016.009</t>
  </si>
  <si>
    <t>001.008.016.010</t>
  </si>
  <si>
    <t>001.008.016.011</t>
  </si>
  <si>
    <t>001.008.016.012</t>
  </si>
  <si>
    <t>001.008.016.013</t>
  </si>
  <si>
    <t>001.008.016.014</t>
  </si>
  <si>
    <t>001.008.016.015</t>
  </si>
  <si>
    <t>001.008.016.016</t>
  </si>
  <si>
    <t>001.008.016.017</t>
  </si>
  <si>
    <t>001.008.016.018</t>
  </si>
  <si>
    <t>001.008.016.019</t>
  </si>
  <si>
    <t>001.008.017</t>
  </si>
  <si>
    <t>001.008.017.001</t>
  </si>
  <si>
    <t>001.008.017.002</t>
  </si>
  <si>
    <t>001.008.017.003</t>
  </si>
  <si>
    <t>001.008.017.004</t>
  </si>
  <si>
    <t>001.008.017.005</t>
  </si>
  <si>
    <t>001.008.017.006</t>
  </si>
  <si>
    <t>001.008.017.007</t>
  </si>
  <si>
    <t>001.008.017.008</t>
  </si>
  <si>
    <t>001.008.017.009</t>
  </si>
  <si>
    <t>001.008.017.010</t>
  </si>
  <si>
    <t>001.008.017.011</t>
  </si>
  <si>
    <t>001.008.017.012</t>
  </si>
  <si>
    <t>001.008.017.013</t>
  </si>
  <si>
    <t>001.008.017.014</t>
  </si>
  <si>
    <t>001.008.017.015</t>
  </si>
  <si>
    <t>001.008.017.016</t>
  </si>
  <si>
    <t>001.008.017.017</t>
  </si>
  <si>
    <t>001.008.017.018</t>
  </si>
  <si>
    <t>001.008.017.019</t>
  </si>
  <si>
    <t>001.008.018</t>
  </si>
  <si>
    <t>001.008.018.001</t>
  </si>
  <si>
    <t>001.008.018.002</t>
  </si>
  <si>
    <t>001.008.018.003</t>
  </si>
  <si>
    <t>001.008.018.004</t>
  </si>
  <si>
    <t>001.008.018.005</t>
  </si>
  <si>
    <t>001.008.018.006</t>
  </si>
  <si>
    <t>001.008.018.007</t>
  </si>
  <si>
    <t>001.008.018.008</t>
  </si>
  <si>
    <t>001.008.018.009</t>
  </si>
  <si>
    <t>001.008.018.010</t>
  </si>
  <si>
    <t>001.008.018.011</t>
  </si>
  <si>
    <t>001.008.018.012</t>
  </si>
  <si>
    <t>001.008.018.013</t>
  </si>
  <si>
    <t>001.008.018.014</t>
  </si>
  <si>
    <t>001.008.018.015</t>
  </si>
  <si>
    <t>001.008.018.016</t>
  </si>
  <si>
    <t>001.008.018.017</t>
  </si>
  <si>
    <t>001.008.018.018</t>
  </si>
  <si>
    <t>001.008.018.019</t>
  </si>
  <si>
    <t>001.008.019</t>
  </si>
  <si>
    <t>001.008.020</t>
  </si>
  <si>
    <t>001.008.020.001</t>
  </si>
  <si>
    <t>001.008.020.002</t>
  </si>
  <si>
    <t>001.008.020.003</t>
  </si>
  <si>
    <t>001.008.020.004</t>
  </si>
  <si>
    <t>001.008.021</t>
  </si>
  <si>
    <t>001.008.021.001</t>
  </si>
  <si>
    <t>001.008.021.002</t>
  </si>
  <si>
    <t>001.008.021.003</t>
  </si>
  <si>
    <t>001.008.021.004</t>
  </si>
  <si>
    <t>001.008.022</t>
  </si>
  <si>
    <t>001.008.022.001</t>
  </si>
  <si>
    <t>001.008.022.002</t>
  </si>
  <si>
    <t>001.008.022.003</t>
  </si>
  <si>
    <t>001.008.022.004</t>
  </si>
  <si>
    <t>001.008.023</t>
  </si>
  <si>
    <t>001.008.024</t>
  </si>
  <si>
    <t>001.008.024.001</t>
  </si>
  <si>
    <t>001.008.024.002</t>
  </si>
  <si>
    <t>001.008.025</t>
  </si>
  <si>
    <t>001.008.026</t>
  </si>
  <si>
    <t>001.008.027</t>
  </si>
  <si>
    <t>001.008.028</t>
  </si>
  <si>
    <t>001.008.029</t>
  </si>
  <si>
    <t>001.008.030</t>
  </si>
  <si>
    <t>001.008.031</t>
  </si>
  <si>
    <t>001.008.032</t>
  </si>
  <si>
    <t>001.008.033</t>
  </si>
  <si>
    <t>001.008.034</t>
  </si>
  <si>
    <t>001.008.035</t>
  </si>
  <si>
    <t>001.008.036</t>
  </si>
  <si>
    <t>001.008.037</t>
  </si>
  <si>
    <t>001.008.038</t>
  </si>
  <si>
    <t>001.008.039</t>
  </si>
  <si>
    <t>001.008.040</t>
  </si>
  <si>
    <t>001.008.041</t>
  </si>
  <si>
    <t>001.008.042</t>
  </si>
  <si>
    <t>001.008.043</t>
  </si>
  <si>
    <t>001.008.044</t>
  </si>
  <si>
    <t>001.009</t>
  </si>
  <si>
    <t>001.009.001</t>
  </si>
  <si>
    <t>001.009.001.001</t>
  </si>
  <si>
    <t>001.009.001.002</t>
  </si>
  <si>
    <t>001.009.001.003</t>
  </si>
  <si>
    <t>001.009.001.004</t>
  </si>
  <si>
    <t>001.009.001.005</t>
  </si>
  <si>
    <t>001.009.001.006</t>
  </si>
  <si>
    <t>001.009.001.007</t>
  </si>
  <si>
    <t>001.009.001.008</t>
  </si>
  <si>
    <t>001.009.001.009</t>
  </si>
  <si>
    <t>001.009.001.010</t>
  </si>
  <si>
    <t>001.009.001.011</t>
  </si>
  <si>
    <t>001.009.001.012</t>
  </si>
  <si>
    <t>001.009.001.013</t>
  </si>
  <si>
    <t>001.009.001.014</t>
  </si>
  <si>
    <t>001.009.001.015</t>
  </si>
  <si>
    <t>001.009.001.016</t>
  </si>
  <si>
    <t>001.009.001.017</t>
  </si>
  <si>
    <t>001.009.001.018</t>
  </si>
  <si>
    <t>001.009.001.019</t>
  </si>
  <si>
    <t>001.009.001.020</t>
  </si>
  <si>
    <t>001.009.001.021</t>
  </si>
  <si>
    <t>001.009.001.022</t>
  </si>
  <si>
    <t>001.009.001.023</t>
  </si>
  <si>
    <t>001.009.001.024</t>
  </si>
  <si>
    <t>001.009.002</t>
  </si>
  <si>
    <t>001.009.002.001</t>
  </si>
  <si>
    <t>001.009.002.002</t>
  </si>
  <si>
    <t>001.009.002.003</t>
  </si>
  <si>
    <t>001.009.002.004</t>
  </si>
  <si>
    <t>001.009.002.005</t>
  </si>
  <si>
    <t>001.009.002.006</t>
  </si>
  <si>
    <t>001.009.002.007</t>
  </si>
  <si>
    <t>001.009.002.008</t>
  </si>
  <si>
    <t>001.009.002.009</t>
  </si>
  <si>
    <t>001.009.002.010</t>
  </si>
  <si>
    <t>001.009.002.011</t>
  </si>
  <si>
    <t>001.009.002.012</t>
  </si>
  <si>
    <t>001.009.002.013</t>
  </si>
  <si>
    <t>001.009.002.014</t>
  </si>
  <si>
    <t>001.009.002.015</t>
  </si>
  <si>
    <t>001.009.002.016</t>
  </si>
  <si>
    <t>001.009.002.017</t>
  </si>
  <si>
    <t>001.009.002.018</t>
  </si>
  <si>
    <t>001.009.002.019</t>
  </si>
  <si>
    <t>001.009.002.020</t>
  </si>
  <si>
    <t>001.009.002.021</t>
  </si>
  <si>
    <t>001.009.002.022</t>
  </si>
  <si>
    <t>001.009.002.023</t>
  </si>
  <si>
    <t>001.009.002.024</t>
  </si>
  <si>
    <t>001.009.003</t>
  </si>
  <si>
    <t>001.009.003.001</t>
  </si>
  <si>
    <t>001.009.003.002</t>
  </si>
  <si>
    <t>001.009.003.003</t>
  </si>
  <si>
    <t>001.009.003.004</t>
  </si>
  <si>
    <t>001.009.003.005</t>
  </si>
  <si>
    <t>001.009.003.006</t>
  </si>
  <si>
    <t>001.009.003.007</t>
  </si>
  <si>
    <t>001.009.003.008</t>
  </si>
  <si>
    <t>001.009.003.009</t>
  </si>
  <si>
    <t>001.009.003.010</t>
  </si>
  <si>
    <t>001.009.003.011</t>
  </si>
  <si>
    <t>001.009.003.012</t>
  </si>
  <si>
    <t>001.009.003.013</t>
  </si>
  <si>
    <t>001.009.003.014</t>
  </si>
  <si>
    <t>001.009.003.015</t>
  </si>
  <si>
    <t>001.009.003.016</t>
  </si>
  <si>
    <t>001.009.003.017</t>
  </si>
  <si>
    <t>001.009.003.018</t>
  </si>
  <si>
    <t>001.009.003.019</t>
  </si>
  <si>
    <t>001.009.003.020</t>
  </si>
  <si>
    <t>001.009.003.021</t>
  </si>
  <si>
    <t>001.009.003.022</t>
  </si>
  <si>
    <t>001.009.003.023</t>
  </si>
  <si>
    <t>001.009.003.024</t>
  </si>
  <si>
    <t>001.009.004</t>
  </si>
  <si>
    <t>001.009.005</t>
  </si>
  <si>
    <t>001.009.006</t>
  </si>
  <si>
    <t>001.009.007</t>
  </si>
  <si>
    <t>001.009.008</t>
  </si>
  <si>
    <t>001.009.009</t>
  </si>
  <si>
    <t>001.009.010</t>
  </si>
  <si>
    <t>001.009.011</t>
  </si>
  <si>
    <t>001.009.012</t>
  </si>
  <si>
    <t>001.009.013</t>
  </si>
  <si>
    <t>001.009.014</t>
  </si>
  <si>
    <t>001.009.015</t>
  </si>
  <si>
    <t>001.009.016</t>
  </si>
  <si>
    <t>001.009.017</t>
  </si>
  <si>
    <t>001.009.018</t>
  </si>
  <si>
    <t>001.009.019</t>
  </si>
  <si>
    <t>001.009.020</t>
  </si>
  <si>
    <t>001.009.021</t>
  </si>
  <si>
    <t>001.009.022</t>
  </si>
  <si>
    <t>001.009.023</t>
  </si>
  <si>
    <t>001.010</t>
  </si>
  <si>
    <t>001.010.001</t>
  </si>
  <si>
    <t>001.010.002</t>
  </si>
  <si>
    <t>001.010.003</t>
  </si>
  <si>
    <t>001.010.004</t>
  </si>
  <si>
    <t>001.010.005</t>
  </si>
  <si>
    <t>001.010.006</t>
  </si>
  <si>
    <t>001.010.007</t>
  </si>
  <si>
    <t>001.010.008</t>
  </si>
  <si>
    <t>001.010.009</t>
  </si>
  <si>
    <t>001.010.010</t>
  </si>
  <si>
    <t>001.010.011</t>
  </si>
  <si>
    <t>001.010.012</t>
  </si>
  <si>
    <t>001.010.013</t>
  </si>
  <si>
    <t>001.010.014</t>
  </si>
  <si>
    <t>001.010.015</t>
  </si>
  <si>
    <t>001.010.016</t>
  </si>
  <si>
    <t>001.010.017</t>
  </si>
  <si>
    <t>001.010.018</t>
  </si>
  <si>
    <t>001.010.019</t>
  </si>
  <si>
    <t>001.010.020</t>
  </si>
  <si>
    <t>001.010.021</t>
  </si>
  <si>
    <t>001.010.022</t>
  </si>
  <si>
    <t>001.010.023</t>
  </si>
  <si>
    <t>001.010.024</t>
  </si>
  <si>
    <t>001.010.025</t>
  </si>
  <si>
    <t>001.010.026</t>
  </si>
  <si>
    <t>001.010.027</t>
  </si>
  <si>
    <t>001.010.028</t>
  </si>
  <si>
    <t>001.010.029</t>
  </si>
  <si>
    <t>001.010.030</t>
  </si>
  <si>
    <t>001.010.031</t>
  </si>
  <si>
    <t>001.010.032</t>
  </si>
  <si>
    <t>001.010.033</t>
  </si>
  <si>
    <t>001.010.034</t>
  </si>
  <si>
    <t>001.010.035</t>
  </si>
  <si>
    <t>001.010.036</t>
  </si>
  <si>
    <t>001.010.037</t>
  </si>
  <si>
    <t>001.010.038</t>
  </si>
  <si>
    <t>001.010.039</t>
  </si>
  <si>
    <t>001.010.040</t>
  </si>
  <si>
    <t>001.010.041</t>
  </si>
  <si>
    <t>001.010.042</t>
  </si>
  <si>
    <t>001.010.043</t>
  </si>
  <si>
    <t>001.010.044</t>
  </si>
  <si>
    <t>001.010.045</t>
  </si>
  <si>
    <t>001.010.046</t>
  </si>
  <si>
    <t>001.010.047</t>
  </si>
  <si>
    <t>001.010.048</t>
  </si>
  <si>
    <t>001.010.049</t>
  </si>
  <si>
    <t>001.010.050</t>
  </si>
  <si>
    <t>001.011</t>
  </si>
  <si>
    <t>001.011.001</t>
  </si>
  <si>
    <t>001.011.002</t>
  </si>
  <si>
    <t>001.011.003</t>
  </si>
  <si>
    <t>001.011.004</t>
  </si>
  <si>
    <t>001.011.005</t>
  </si>
  <si>
    <t>001.011.006</t>
  </si>
  <si>
    <t>001.011.007</t>
  </si>
  <si>
    <t>001.011.008</t>
  </si>
  <si>
    <t>001.011.009</t>
  </si>
  <si>
    <t>001.011.010</t>
  </si>
  <si>
    <t>001.011.011</t>
  </si>
  <si>
    <t>001.011.012</t>
  </si>
  <si>
    <t>001.011.013</t>
  </si>
  <si>
    <t>001.011.014</t>
  </si>
  <si>
    <t>001.011.015</t>
  </si>
  <si>
    <t>001.011.016</t>
  </si>
  <si>
    <t>001.011.017</t>
  </si>
  <si>
    <t>001.011.018</t>
  </si>
  <si>
    <t>001.011.019</t>
  </si>
  <si>
    <t>001.011.020</t>
  </si>
  <si>
    <t>001.011.021</t>
  </si>
  <si>
    <t>001.011.022</t>
  </si>
  <si>
    <t>001.011.023</t>
  </si>
  <si>
    <t>001.011.024</t>
  </si>
  <si>
    <t>001.011.025</t>
  </si>
  <si>
    <t>001.011.026</t>
  </si>
  <si>
    <t>001.011.027</t>
  </si>
  <si>
    <t>001.011.028</t>
  </si>
  <si>
    <t>001.011.029</t>
  </si>
  <si>
    <t>001.011.030</t>
  </si>
  <si>
    <t>001.011.031</t>
  </si>
  <si>
    <t>001.011.032</t>
  </si>
  <si>
    <t>001.011.033</t>
  </si>
  <si>
    <t>001.011.034</t>
  </si>
  <si>
    <t>001.011.035</t>
  </si>
  <si>
    <t>001.011.036</t>
  </si>
  <si>
    <t>001.011.037</t>
  </si>
  <si>
    <t>001.011.038</t>
  </si>
  <si>
    <t>001.011.039</t>
  </si>
  <si>
    <t>001.011.040</t>
  </si>
  <si>
    <t>001.011.041</t>
  </si>
  <si>
    <t>001.011.042</t>
  </si>
  <si>
    <t>001.011.043</t>
  </si>
  <si>
    <t>001.011.044</t>
  </si>
  <si>
    <t>001.011.045</t>
  </si>
  <si>
    <t>001.011.046</t>
  </si>
  <si>
    <t>001.011.047</t>
  </si>
  <si>
    <t>001.011.048</t>
  </si>
  <si>
    <t>001.011.049</t>
  </si>
  <si>
    <t>001.011.050</t>
  </si>
  <si>
    <t>001.011.051</t>
  </si>
  <si>
    <t>001.011.052</t>
  </si>
  <si>
    <t>001.011.053</t>
  </si>
  <si>
    <t>001.011.054</t>
  </si>
  <si>
    <t>001.011.055</t>
  </si>
  <si>
    <t>001.011.056</t>
  </si>
  <si>
    <t>001.011.057</t>
  </si>
  <si>
    <t>001.011.058</t>
  </si>
  <si>
    <t>001.011.059</t>
  </si>
  <si>
    <t>001.011.060</t>
  </si>
  <si>
    <t>001.011.061</t>
  </si>
  <si>
    <t>001.011.062</t>
  </si>
  <si>
    <t>001.011.063</t>
  </si>
  <si>
    <t>001.011.064</t>
  </si>
  <si>
    <t>001.011.065</t>
  </si>
  <si>
    <t>001.011.066</t>
  </si>
  <si>
    <t>001.011.067</t>
  </si>
  <si>
    <t>001.011.068</t>
  </si>
  <si>
    <t>001.011.069</t>
  </si>
  <si>
    <t>001.011.070</t>
  </si>
  <si>
    <t>001.011.071</t>
  </si>
  <si>
    <t>001.011.072</t>
  </si>
  <si>
    <t>001.011.073</t>
  </si>
  <si>
    <t>001.011.074</t>
  </si>
  <si>
    <t>001.011.075</t>
  </si>
  <si>
    <t>001.011.076</t>
  </si>
  <si>
    <t>001.011.077</t>
  </si>
  <si>
    <t>001.011.078</t>
  </si>
  <si>
    <t>001.011.079</t>
  </si>
  <si>
    <t>001.011.080</t>
  </si>
  <si>
    <t>001.011.081</t>
  </si>
  <si>
    <t>001.011.082</t>
  </si>
  <si>
    <t>001.011.083</t>
  </si>
  <si>
    <t>001.011.084</t>
  </si>
  <si>
    <t>001.011.085</t>
  </si>
  <si>
    <t>001.011.086</t>
  </si>
  <si>
    <t>001.011.087</t>
  </si>
  <si>
    <t>001.011.088</t>
  </si>
  <si>
    <t>001.011.089</t>
  </si>
  <si>
    <t>001.011.090</t>
  </si>
  <si>
    <t>001.011.091</t>
  </si>
  <si>
    <t>001.011.092</t>
  </si>
  <si>
    <t>001.011.093</t>
  </si>
  <si>
    <t>001.011.094</t>
  </si>
  <si>
    <t>001.011.095</t>
  </si>
  <si>
    <t>001.011.096</t>
  </si>
  <si>
    <t>001.011.097</t>
  </si>
  <si>
    <t>001.011.098</t>
  </si>
  <si>
    <t>001.011.099</t>
  </si>
  <si>
    <t>001.011.100</t>
  </si>
  <si>
    <t>001.011.101</t>
  </si>
  <si>
    <t>001.011.102</t>
  </si>
  <si>
    <t>001.011.103</t>
  </si>
  <si>
    <t>001.011.104</t>
  </si>
  <si>
    <t>001.011.105</t>
  </si>
  <si>
    <t>001.011.106</t>
  </si>
  <si>
    <t>001.011.107</t>
  </si>
  <si>
    <t>001.011.108</t>
  </si>
  <si>
    <t>001.011.109</t>
  </si>
  <si>
    <t>001.011.110</t>
  </si>
  <si>
    <t>001.011.111</t>
  </si>
  <si>
    <t>001.011.112</t>
  </si>
  <si>
    <t>001.011.113</t>
  </si>
  <si>
    <t>001.011.114</t>
  </si>
  <si>
    <t>001.011.115</t>
  </si>
  <si>
    <t>001.011.116</t>
  </si>
  <si>
    <t>001.011.117</t>
  </si>
  <si>
    <t>001.011.118</t>
  </si>
  <si>
    <t>001.011.119</t>
  </si>
  <si>
    <t>001.011.120</t>
  </si>
  <si>
    <t>001.011.121</t>
  </si>
  <si>
    <t>001.011.122</t>
  </si>
  <si>
    <t>001.011.123</t>
  </si>
  <si>
    <t>001.011.124</t>
  </si>
  <si>
    <t>001.011.125</t>
  </si>
  <si>
    <t>001.011.126</t>
  </si>
  <si>
    <t>001.011.127</t>
  </si>
  <si>
    <t>001.011.128</t>
  </si>
  <si>
    <t>001.011.129</t>
  </si>
  <si>
    <t>001.011.130</t>
  </si>
  <si>
    <t>001.011.131</t>
  </si>
  <si>
    <t>001.011.132</t>
  </si>
  <si>
    <t>001.011.133</t>
  </si>
  <si>
    <t>001.011.134</t>
  </si>
  <si>
    <t>001.011.135</t>
  </si>
  <si>
    <t>001.011.136</t>
  </si>
  <si>
    <t>001.011.137</t>
  </si>
  <si>
    <t>001.011.138</t>
  </si>
  <si>
    <t>001.011.139</t>
  </si>
  <si>
    <t>001.011.140</t>
  </si>
  <si>
    <t>001.011.141</t>
  </si>
  <si>
    <t>001.011.142</t>
  </si>
  <si>
    <t>001.011.143</t>
  </si>
  <si>
    <t>001.011.144</t>
  </si>
  <si>
    <t>001.011.145</t>
  </si>
  <si>
    <t>001.011.146</t>
  </si>
  <si>
    <t>001.011.147</t>
  </si>
  <si>
    <t>001.011.148</t>
  </si>
  <si>
    <t>001.011.149</t>
  </si>
  <si>
    <t>001.011.150</t>
  </si>
  <si>
    <t>001.011.151</t>
  </si>
  <si>
    <t>001.011.152</t>
  </si>
  <si>
    <t>001.011.153</t>
  </si>
  <si>
    <t>001.011.154</t>
  </si>
  <si>
    <t>001.011.155</t>
  </si>
  <si>
    <t>001.011.156</t>
  </si>
  <si>
    <t>001.011.157</t>
  </si>
  <si>
    <t>001.011.158</t>
  </si>
  <si>
    <t>001.011.159</t>
  </si>
  <si>
    <t>001.011.160</t>
  </si>
  <si>
    <t>001.011.161</t>
  </si>
  <si>
    <t>001.011.162</t>
  </si>
  <si>
    <t>001.011.163</t>
  </si>
  <si>
    <t>001.011.164</t>
  </si>
  <si>
    <t>001.011.165</t>
  </si>
  <si>
    <t>001.011.166</t>
  </si>
  <si>
    <t>001.011.167</t>
  </si>
  <si>
    <t>001.011.168</t>
  </si>
  <si>
    <t>001.011.169</t>
  </si>
  <si>
    <t>001.011.170</t>
  </si>
  <si>
    <t>001.011.171</t>
  </si>
  <si>
    <t>001.011.172</t>
  </si>
  <si>
    <t>001.011.173</t>
  </si>
  <si>
    <t>001.011.174</t>
  </si>
  <si>
    <t>001.011.175</t>
  </si>
  <si>
    <t>001.011.176</t>
  </si>
  <si>
    <t>001.011.177</t>
  </si>
  <si>
    <t>001.011.178</t>
  </si>
  <si>
    <t>001.011.179</t>
  </si>
  <si>
    <t>001.011.180</t>
  </si>
  <si>
    <t>001.011.181</t>
  </si>
  <si>
    <t>001.011.182</t>
  </si>
  <si>
    <t>001.011.183</t>
  </si>
  <si>
    <t>001.011.184</t>
  </si>
  <si>
    <t>001.011.185</t>
  </si>
  <si>
    <t>001.011.186</t>
  </si>
  <si>
    <t>001.011.187</t>
  </si>
  <si>
    <t>001.011.188</t>
  </si>
  <si>
    <t>001.011.189</t>
  </si>
  <si>
    <t>001.011.190</t>
  </si>
  <si>
    <t>001.011.191</t>
  </si>
  <si>
    <t>001.011.192</t>
  </si>
  <si>
    <t>001.011.193</t>
  </si>
  <si>
    <t>001.011.194</t>
  </si>
  <si>
    <t>001.011.195</t>
  </si>
  <si>
    <t>001.011.196</t>
  </si>
  <si>
    <t>001.011.197</t>
  </si>
  <si>
    <t>001.011.198</t>
  </si>
  <si>
    <t>001.011.199</t>
  </si>
  <si>
    <t>001.011.200</t>
  </si>
  <si>
    <t>001.011.201</t>
  </si>
  <si>
    <t>001.011.202</t>
  </si>
  <si>
    <t>001.011.203</t>
  </si>
  <si>
    <t>001.011.204</t>
  </si>
  <si>
    <t>001.011.205</t>
  </si>
  <si>
    <t>001.011.206</t>
  </si>
  <si>
    <t>001.011.207</t>
  </si>
  <si>
    <t>001.011.208</t>
  </si>
  <si>
    <t>001.011.209</t>
  </si>
  <si>
    <t>001.011.210</t>
  </si>
  <si>
    <t>001.011.211</t>
  </si>
  <si>
    <t>001.011.212</t>
  </si>
  <si>
    <t>001.011.213</t>
  </si>
  <si>
    <t>001.011.214</t>
  </si>
  <si>
    <t>001.011.215</t>
  </si>
  <si>
    <t>001.011.216</t>
  </si>
  <si>
    <t>001.011.217</t>
  </si>
  <si>
    <t>001.011.218</t>
  </si>
  <si>
    <t>001.011.219</t>
  </si>
  <si>
    <t>001.011.220</t>
  </si>
  <si>
    <t>001.011.221</t>
  </si>
  <si>
    <t>001.011.222</t>
  </si>
  <si>
    <t>001.011.223</t>
  </si>
  <si>
    <t>001.011.224</t>
  </si>
  <si>
    <t>001.011.225</t>
  </si>
  <si>
    <t>001.011.226</t>
  </si>
  <si>
    <t>001.011.227</t>
  </si>
  <si>
    <t>001.011.228</t>
  </si>
  <si>
    <t>001.011.229</t>
  </si>
  <si>
    <t>001.011.230</t>
  </si>
  <si>
    <t>001.011.231</t>
  </si>
  <si>
    <t>001.011.232</t>
  </si>
  <si>
    <t>001.011.233</t>
  </si>
  <si>
    <t>001.011.234</t>
  </si>
  <si>
    <t>001.011.235</t>
  </si>
  <si>
    <t>001.011.236</t>
  </si>
  <si>
    <t>001.011.237</t>
  </si>
  <si>
    <t>001.011.238</t>
  </si>
  <si>
    <t>001.011.239</t>
  </si>
  <si>
    <t>001.011.240</t>
  </si>
  <si>
    <t>001.011.241</t>
  </si>
  <si>
    <t>001.011.242</t>
  </si>
  <si>
    <t>001.011.243</t>
  </si>
  <si>
    <t>001.011.244</t>
  </si>
  <si>
    <t>001.011.245</t>
  </si>
  <si>
    <t>001.011.246</t>
  </si>
  <si>
    <t>001.011.247</t>
  </si>
  <si>
    <t>001.011.248</t>
  </si>
  <si>
    <t>001.011.249</t>
  </si>
  <si>
    <t>001.011.250</t>
  </si>
  <si>
    <t>001.011.251</t>
  </si>
  <si>
    <t>001.011.252</t>
  </si>
  <si>
    <t>001.011.253</t>
  </si>
  <si>
    <t>001.011.254</t>
  </si>
  <si>
    <t>001.011.255</t>
  </si>
  <si>
    <t>001.011.256</t>
  </si>
  <si>
    <t>001.011.257</t>
  </si>
  <si>
    <t>001.011.258</t>
  </si>
  <si>
    <t>001.011.259</t>
  </si>
  <si>
    <t>001.011.260</t>
  </si>
  <si>
    <t>001.011.261</t>
  </si>
  <si>
    <t>001.011.262</t>
  </si>
  <si>
    <t>001.011.263</t>
  </si>
  <si>
    <t>001.011.264</t>
  </si>
  <si>
    <t>001.011.265</t>
  </si>
  <si>
    <t>001.011.266</t>
  </si>
  <si>
    <t>001.011.267</t>
  </si>
  <si>
    <t>001.011.268</t>
  </si>
  <si>
    <t>001.011.269</t>
  </si>
  <si>
    <t>001.011.270</t>
  </si>
  <si>
    <t>001.011.271</t>
  </si>
  <si>
    <t>001.011.272</t>
  </si>
  <si>
    <t>001.011.273</t>
  </si>
  <si>
    <t>001.011.274</t>
  </si>
  <si>
    <t>001.011.275</t>
  </si>
  <si>
    <t>001.011.276</t>
  </si>
  <si>
    <t>001.011.277</t>
  </si>
  <si>
    <t>001.011.278</t>
  </si>
  <si>
    <t>001.011.279</t>
  </si>
  <si>
    <t>001.011.280</t>
  </si>
  <si>
    <t>001.011.281</t>
  </si>
  <si>
    <t>001.011.282</t>
  </si>
  <si>
    <t>001.011.283</t>
  </si>
  <si>
    <t>001.011.284</t>
  </si>
  <si>
    <t>001.011.285</t>
  </si>
  <si>
    <t>001.011.286</t>
  </si>
  <si>
    <t>001.011.287</t>
  </si>
  <si>
    <t>001.011.288</t>
  </si>
  <si>
    <t>001.011.289</t>
  </si>
  <si>
    <t>001.011.290</t>
  </si>
  <si>
    <t>001.011.291</t>
  </si>
  <si>
    <t>001.011.292</t>
  </si>
  <si>
    <t>001.011.293</t>
  </si>
  <si>
    <t>001.011.294</t>
  </si>
  <si>
    <t>001.011.295</t>
  </si>
  <si>
    <t>001.011.296</t>
  </si>
  <si>
    <t>001.011.297</t>
  </si>
  <si>
    <t>001.011.298</t>
  </si>
  <si>
    <t>001.011.299</t>
  </si>
  <si>
    <t>001.011.300</t>
  </si>
  <si>
    <t>001.012</t>
  </si>
  <si>
    <t>001.012.001</t>
  </si>
  <si>
    <t>001.012.002</t>
  </si>
  <si>
    <t>001.012.003</t>
  </si>
  <si>
    <t>001.012.004</t>
  </si>
  <si>
    <t>001.012.005</t>
  </si>
  <si>
    <t>001.012.006</t>
  </si>
  <si>
    <t>001.012.007</t>
  </si>
  <si>
    <t>001.012.008</t>
  </si>
  <si>
    <t>001.012.009</t>
  </si>
  <si>
    <t>001.012.010</t>
  </si>
  <si>
    <t>001.012.011</t>
  </si>
  <si>
    <t>001.012.012</t>
  </si>
  <si>
    <t>001.012.013</t>
  </si>
  <si>
    <t>001.012.014</t>
  </si>
  <si>
    <t>001.012.015</t>
  </si>
  <si>
    <t>001.012.016</t>
  </si>
  <si>
    <t>001.012.017</t>
  </si>
  <si>
    <t>001.012.018</t>
  </si>
  <si>
    <t>001.012.019</t>
  </si>
  <si>
    <t>001.012.020</t>
  </si>
  <si>
    <t>001.012.021</t>
  </si>
  <si>
    <t>001.012.022</t>
  </si>
  <si>
    <t>001.012.023</t>
  </si>
  <si>
    <t>001.012.024</t>
  </si>
  <si>
    <t>001.012.025</t>
  </si>
  <si>
    <t>001.012.026</t>
  </si>
  <si>
    <t>001.012.027</t>
  </si>
  <si>
    <t>001.012.028</t>
  </si>
  <si>
    <t>001.012.029</t>
  </si>
  <si>
    <t>001.012.030</t>
  </si>
  <si>
    <t>001.012.031</t>
  </si>
  <si>
    <t>001.012.032</t>
  </si>
  <si>
    <t>001.012.033</t>
  </si>
  <si>
    <t>001.012.034</t>
  </si>
  <si>
    <t>001.012.035</t>
  </si>
  <si>
    <t>001.012.036</t>
  </si>
  <si>
    <t>001.012.037</t>
  </si>
  <si>
    <t>001.012.038</t>
  </si>
  <si>
    <t>001.012.039</t>
  </si>
  <si>
    <t>001.012.040</t>
  </si>
  <si>
    <t>001.012.041</t>
  </si>
  <si>
    <t>001.012.042</t>
  </si>
  <si>
    <t>001.012.043</t>
  </si>
  <si>
    <t>001.012.044</t>
  </si>
  <si>
    <t>001.012.045</t>
  </si>
  <si>
    <t>001.012.046</t>
  </si>
  <si>
    <t>001.012.047</t>
  </si>
  <si>
    <t>001.012.048</t>
  </si>
  <si>
    <t>001.012.049</t>
  </si>
  <si>
    <t>001.012.050</t>
  </si>
  <si>
    <t>001.013</t>
  </si>
  <si>
    <t>001.013.001</t>
  </si>
  <si>
    <t>001.013.002</t>
  </si>
  <si>
    <t>001.013.003</t>
  </si>
  <si>
    <t>001.013.004</t>
  </si>
  <si>
    <t>001.013.005</t>
  </si>
  <si>
    <t>001.013.006</t>
  </si>
  <si>
    <t>001.013.007</t>
  </si>
  <si>
    <t>001.013.008</t>
  </si>
  <si>
    <t>001.013.009</t>
  </si>
  <si>
    <t>001.013.010</t>
  </si>
  <si>
    <t>001.013.011</t>
  </si>
  <si>
    <t>001.013.012</t>
  </si>
  <si>
    <t>001.013.013</t>
  </si>
  <si>
    <t>001.013.014</t>
  </si>
  <si>
    <t>001.013.015</t>
  </si>
  <si>
    <t>001.013.016</t>
  </si>
  <si>
    <t>001.013.017</t>
  </si>
  <si>
    <t>001.013.018</t>
  </si>
  <si>
    <t>001.013.019</t>
  </si>
  <si>
    <t>001.013.020</t>
  </si>
  <si>
    <t>001.013.021</t>
  </si>
  <si>
    <t>001.013.022</t>
  </si>
  <si>
    <t>001.013.023</t>
  </si>
  <si>
    <t>001.013.024</t>
  </si>
  <si>
    <t>001.013.025</t>
  </si>
  <si>
    <t>001.013.026</t>
  </si>
  <si>
    <t>001.013.027</t>
  </si>
  <si>
    <t>001.013.028</t>
  </si>
  <si>
    <t>001.013.029</t>
  </si>
  <si>
    <t>001.013.030</t>
  </si>
  <si>
    <t>001.013.031</t>
  </si>
  <si>
    <t>001.013.032</t>
  </si>
  <si>
    <t>001.013.033</t>
  </si>
  <si>
    <t>001.013.034</t>
  </si>
  <si>
    <t>001.013.035</t>
  </si>
  <si>
    <t>001.013.036</t>
  </si>
  <si>
    <t>001.013.037</t>
  </si>
  <si>
    <t>001.013.038</t>
  </si>
  <si>
    <t>001.013.039</t>
  </si>
  <si>
    <t>001.013.040</t>
  </si>
  <si>
    <t>001.013.041</t>
  </si>
  <si>
    <t>001.013.042</t>
  </si>
  <si>
    <t>001.013.043</t>
  </si>
  <si>
    <t>001.013.044</t>
  </si>
  <si>
    <t>001.013.045</t>
  </si>
  <si>
    <t>001.013.046</t>
  </si>
  <si>
    <t>001.013.047</t>
  </si>
  <si>
    <t>001.013.048</t>
  </si>
  <si>
    <t>001.013.049</t>
  </si>
  <si>
    <t>001.013.050</t>
  </si>
  <si>
    <t>002</t>
  </si>
  <si>
    <t>002.001</t>
  </si>
  <si>
    <t>002.001.001</t>
  </si>
  <si>
    <t>002.001.002</t>
  </si>
  <si>
    <t>002.001.003</t>
  </si>
  <si>
    <t>002.001.004</t>
  </si>
  <si>
    <t>002.001.005</t>
  </si>
  <si>
    <t>002.001.006</t>
  </si>
  <si>
    <t>002.001.007</t>
  </si>
  <si>
    <t>002.001.008</t>
  </si>
  <si>
    <t>002.001.009</t>
  </si>
  <si>
    <t>002.001.010</t>
  </si>
  <si>
    <t>002.001.011</t>
  </si>
  <si>
    <t>002.001.012</t>
  </si>
  <si>
    <t>002.001.013</t>
  </si>
  <si>
    <t>002.001.014</t>
  </si>
  <si>
    <t>002.001.015</t>
  </si>
  <si>
    <t>002.001.016</t>
  </si>
  <si>
    <t>002.001.017</t>
  </si>
  <si>
    <t>002.001.018</t>
  </si>
  <si>
    <t>002.001.019</t>
  </si>
  <si>
    <t>002.001.020</t>
  </si>
  <si>
    <t>002.002</t>
  </si>
  <si>
    <t>002.002.001</t>
  </si>
  <si>
    <t>002.002.002</t>
  </si>
  <si>
    <t>002.002.003</t>
  </si>
  <si>
    <t>002.002.004</t>
  </si>
  <si>
    <t>002.002.005</t>
  </si>
  <si>
    <t>002.002.006</t>
  </si>
  <si>
    <t>002.002.007</t>
  </si>
  <si>
    <t>002.002.008</t>
  </si>
  <si>
    <t>002.002.009</t>
  </si>
  <si>
    <t>002.002.010</t>
  </si>
  <si>
    <t>002.002.011</t>
  </si>
  <si>
    <t>002.002.012</t>
  </si>
  <si>
    <t>002.002.013</t>
  </si>
  <si>
    <t>002.002.014</t>
  </si>
  <si>
    <t>002.002.015</t>
  </si>
  <si>
    <t>002.002.016</t>
  </si>
  <si>
    <t>002.002.017</t>
  </si>
  <si>
    <t>002.002.018</t>
  </si>
  <si>
    <t>002.002.019</t>
  </si>
  <si>
    <t>002.002.020</t>
  </si>
  <si>
    <t>002.002.021</t>
  </si>
  <si>
    <t>002.002.022</t>
  </si>
  <si>
    <t>002.002.023</t>
  </si>
  <si>
    <t>002.002.024</t>
  </si>
  <si>
    <t>002.002.025</t>
  </si>
  <si>
    <t>002.002.026</t>
  </si>
  <si>
    <t>002.002.027</t>
  </si>
  <si>
    <t>002.002.028</t>
  </si>
  <si>
    <t>002.002.029</t>
  </si>
  <si>
    <t>002.002.030</t>
  </si>
  <si>
    <t>002.002.031</t>
  </si>
  <si>
    <t>002.002.032</t>
  </si>
  <si>
    <t>002.002.033</t>
  </si>
  <si>
    <t>002.002.034</t>
  </si>
  <si>
    <t>002.002.035</t>
  </si>
  <si>
    <t>002.002.036</t>
  </si>
  <si>
    <t>002.002.037</t>
  </si>
  <si>
    <t>002.002.038</t>
  </si>
  <si>
    <t>002.002.039</t>
  </si>
  <si>
    <t>002.002.040</t>
  </si>
  <si>
    <t>002.002.041</t>
  </si>
  <si>
    <t>002.002.042</t>
  </si>
  <si>
    <t>002.002.043</t>
  </si>
  <si>
    <t>002.002.044</t>
  </si>
  <si>
    <t>002.002.045</t>
  </si>
  <si>
    <t>002.002.046</t>
  </si>
  <si>
    <t>002.002.047</t>
  </si>
  <si>
    <t>002.002.048</t>
  </si>
  <si>
    <t>002.002.049</t>
  </si>
  <si>
    <t>002.002.050</t>
  </si>
  <si>
    <t>002.003</t>
  </si>
  <si>
    <t>002.003.001</t>
  </si>
  <si>
    <t>002.003.002</t>
  </si>
  <si>
    <t>002.003.003</t>
  </si>
  <si>
    <t>002.003.004</t>
  </si>
  <si>
    <t>002.003.005</t>
  </si>
  <si>
    <t>002.003.006</t>
  </si>
  <si>
    <t>002.003.007</t>
  </si>
  <si>
    <t>002.003.008</t>
  </si>
  <si>
    <t>002.003.009</t>
  </si>
  <si>
    <t>002.003.010</t>
  </si>
  <si>
    <t>002.003.011</t>
  </si>
  <si>
    <t>002.003.012</t>
  </si>
  <si>
    <t>002.003.013</t>
  </si>
  <si>
    <t>002.003.014</t>
  </si>
  <si>
    <t>002.003.015</t>
  </si>
  <si>
    <t>002.003.016</t>
  </si>
  <si>
    <t>002.003.017</t>
  </si>
  <si>
    <t>002.003.018</t>
  </si>
  <si>
    <t>002.003.019</t>
  </si>
  <si>
    <t>002.003.020</t>
  </si>
  <si>
    <t>002.003.021</t>
  </si>
  <si>
    <t>002.003.022</t>
  </si>
  <si>
    <t>002.003.023</t>
  </si>
  <si>
    <t>002.003.024</t>
  </si>
  <si>
    <t>002.003.025</t>
  </si>
  <si>
    <t>002.003.026</t>
  </si>
  <si>
    <t>002.003.027</t>
  </si>
  <si>
    <t>002.003.028</t>
  </si>
  <si>
    <t>002.003.029</t>
  </si>
  <si>
    <t>002.003.030</t>
  </si>
  <si>
    <t>002.003.031</t>
  </si>
  <si>
    <t>002.003.032</t>
  </si>
  <si>
    <t>002.003.033</t>
  </si>
  <si>
    <t>002.003.034</t>
  </si>
  <si>
    <t>002.003.035</t>
  </si>
  <si>
    <t>002.003.036</t>
  </si>
  <si>
    <t>002.003.037</t>
  </si>
  <si>
    <t>002.003.038</t>
  </si>
  <si>
    <t>002.003.039</t>
  </si>
  <si>
    <t>002.003.040</t>
  </si>
  <si>
    <t>002.003.041</t>
  </si>
  <si>
    <t>002.003.042</t>
  </si>
  <si>
    <t>002.003.043</t>
  </si>
  <si>
    <t>002.003.044</t>
  </si>
  <si>
    <t>002.003.045</t>
  </si>
  <si>
    <t>002.003.046</t>
  </si>
  <si>
    <t>002.003.047</t>
  </si>
  <si>
    <t>002.003.048</t>
  </si>
  <si>
    <t>002.003.049</t>
  </si>
  <si>
    <t>002.003.050</t>
  </si>
  <si>
    <t>002.003.051</t>
  </si>
  <si>
    <t>002.003.052</t>
  </si>
  <si>
    <t>002.003.053</t>
  </si>
  <si>
    <t>002.003.054</t>
  </si>
  <si>
    <t>002.003.055</t>
  </si>
  <si>
    <t>002.003.056</t>
  </si>
  <si>
    <t>002.003.057</t>
  </si>
  <si>
    <t>002.003.058</t>
  </si>
  <si>
    <t>002.003.059</t>
  </si>
  <si>
    <t>002.003.060</t>
  </si>
  <si>
    <t>002.003.061</t>
  </si>
  <si>
    <t>002.003.062</t>
  </si>
  <si>
    <t>002.003.063</t>
  </si>
  <si>
    <t>002.003.064</t>
  </si>
  <si>
    <t>002.003.065</t>
  </si>
  <si>
    <t>002.003.066</t>
  </si>
  <si>
    <t>002.003.067</t>
  </si>
  <si>
    <t>002.003.068</t>
  </si>
  <si>
    <t>002.003.069</t>
  </si>
  <si>
    <t>002.003.070</t>
  </si>
  <si>
    <t>002.003.071</t>
  </si>
  <si>
    <t>002.003.072</t>
  </si>
  <si>
    <t>002.003.073</t>
  </si>
  <si>
    <t>002.003.074</t>
  </si>
  <si>
    <t>002.003.075</t>
  </si>
  <si>
    <t>002.003.076</t>
  </si>
  <si>
    <t>002.003.077</t>
  </si>
  <si>
    <t>002.003.078</t>
  </si>
  <si>
    <t>002.003.079</t>
  </si>
  <si>
    <t>002.003.080</t>
  </si>
  <si>
    <t>002.003.081</t>
  </si>
  <si>
    <t>002.003.082</t>
  </si>
  <si>
    <t>002.003.083</t>
  </si>
  <si>
    <t>002.003.084</t>
  </si>
  <si>
    <t>002.003.085</t>
  </si>
  <si>
    <t>002.003.086</t>
  </si>
  <si>
    <t>002.003.087</t>
  </si>
  <si>
    <t>002.003.088</t>
  </si>
  <si>
    <t>002.003.089</t>
  </si>
  <si>
    <t>002.003.090</t>
  </si>
  <si>
    <t>002.003.091</t>
  </si>
  <si>
    <t>002.003.092</t>
  </si>
  <si>
    <t>002.003.093</t>
  </si>
  <si>
    <t>002.003.094</t>
  </si>
  <si>
    <t>002.003.095</t>
  </si>
  <si>
    <t>002.003.096</t>
  </si>
  <si>
    <t>002.003.097</t>
  </si>
  <si>
    <t>002.003.098</t>
  </si>
  <si>
    <t>002.003.099</t>
  </si>
  <si>
    <t>002.003.100</t>
  </si>
  <si>
    <t>002.003.101</t>
  </si>
  <si>
    <t>002.003.102</t>
  </si>
  <si>
    <t>002.003.103</t>
  </si>
  <si>
    <t>002.003.104</t>
  </si>
  <si>
    <t>002.003.105</t>
  </si>
  <si>
    <t>002.003.106</t>
  </si>
  <si>
    <t>002.003.107</t>
  </si>
  <si>
    <t>002.003.108</t>
  </si>
  <si>
    <t>002.003.109</t>
  </si>
  <si>
    <t>002.003.110</t>
  </si>
  <si>
    <t>002.003.111</t>
  </si>
  <si>
    <t>002.003.112</t>
  </si>
  <si>
    <t>002.003.113</t>
  </si>
  <si>
    <t>002.003.114</t>
  </si>
  <si>
    <t>002.003.115</t>
  </si>
  <si>
    <t>002.003.116</t>
  </si>
  <si>
    <t>002.003.117</t>
  </si>
  <si>
    <t>002.003.118</t>
  </si>
  <si>
    <t>002.003.119</t>
  </si>
  <si>
    <t>002.003.120</t>
  </si>
  <si>
    <t>002.003.121</t>
  </si>
  <si>
    <t>002.003.122</t>
  </si>
  <si>
    <t>002.003.123</t>
  </si>
  <si>
    <t>002.003.124</t>
  </si>
  <si>
    <t>002.003.125</t>
  </si>
  <si>
    <t>002.003.126</t>
  </si>
  <si>
    <t>002.003.127</t>
  </si>
  <si>
    <t>002.003.128</t>
  </si>
  <si>
    <t>002.003.129</t>
  </si>
  <si>
    <t>002.003.130</t>
  </si>
  <si>
    <t>002.003.131</t>
  </si>
  <si>
    <t>002.003.132</t>
  </si>
  <si>
    <t>002.003.133</t>
  </si>
  <si>
    <t>002.003.134</t>
  </si>
  <si>
    <t>002.003.135</t>
  </si>
  <si>
    <t>002.003.136</t>
  </si>
  <si>
    <t>002.003.137</t>
  </si>
  <si>
    <t>002.003.138</t>
  </si>
  <si>
    <t>002.003.139</t>
  </si>
  <si>
    <t>002.003.140</t>
  </si>
  <si>
    <t>002.003.141</t>
  </si>
  <si>
    <t>002.003.142</t>
  </si>
  <si>
    <t>002.003.143</t>
  </si>
  <si>
    <t>002.003.144</t>
  </si>
  <si>
    <t>002.003.145</t>
  </si>
  <si>
    <t>002.003.146</t>
  </si>
  <si>
    <t>002.003.147</t>
  </si>
  <si>
    <t>002.003.148</t>
  </si>
  <si>
    <t>002.003.149</t>
  </si>
  <si>
    <t>002.003.150</t>
  </si>
  <si>
    <t>002.003.151</t>
  </si>
  <si>
    <t>002.003.152</t>
  </si>
  <si>
    <t>002.003.153</t>
  </si>
  <si>
    <t>002.003.154</t>
  </si>
  <si>
    <t>002.003.155</t>
  </si>
  <si>
    <t>002.003.156</t>
  </si>
  <si>
    <t>002.003.157</t>
  </si>
  <si>
    <t>002.003.158</t>
  </si>
  <si>
    <t>002.003.159</t>
  </si>
  <si>
    <t>002.003.160</t>
  </si>
  <si>
    <t>002.003.161</t>
  </si>
  <si>
    <t>002.003.162</t>
  </si>
  <si>
    <t>002.003.163</t>
  </si>
  <si>
    <t>002.003.164</t>
  </si>
  <si>
    <t>002.003.165</t>
  </si>
  <si>
    <t>002.003.166</t>
  </si>
  <si>
    <t>002.003.167</t>
  </si>
  <si>
    <t>002.003.168</t>
  </si>
  <si>
    <t>002.003.169</t>
  </si>
  <si>
    <t>002.003.170</t>
  </si>
  <si>
    <t>002.003.171</t>
  </si>
  <si>
    <t>002.003.172</t>
  </si>
  <si>
    <t>002.003.173</t>
  </si>
  <si>
    <t>002.003.174</t>
  </si>
  <si>
    <t>002.003.175</t>
  </si>
  <si>
    <t>002.003.176</t>
  </si>
  <si>
    <t>002.003.177</t>
  </si>
  <si>
    <t>002.003.178</t>
  </si>
  <si>
    <t>002.003.179</t>
  </si>
  <si>
    <t>002.003.180</t>
  </si>
  <si>
    <t>002.003.181</t>
  </si>
  <si>
    <t>002.003.182</t>
  </si>
  <si>
    <t>002.003.183</t>
  </si>
  <si>
    <t>002.003.184</t>
  </si>
  <si>
    <t>002.003.185</t>
  </si>
  <si>
    <t>002.003.186</t>
  </si>
  <si>
    <t>002.003.187</t>
  </si>
  <si>
    <t>002.003.188</t>
  </si>
  <si>
    <t>002.003.189</t>
  </si>
  <si>
    <t>002.003.190</t>
  </si>
  <si>
    <t>002.003.191</t>
  </si>
  <si>
    <t>002.003.192</t>
  </si>
  <si>
    <t>002.003.193</t>
  </si>
  <si>
    <t>002.003.194</t>
  </si>
  <si>
    <t>002.003.195</t>
  </si>
  <si>
    <t>002.003.196</t>
  </si>
  <si>
    <t>002.003.197</t>
  </si>
  <si>
    <t>002.003.198</t>
  </si>
  <si>
    <t>002.003.199</t>
  </si>
  <si>
    <t>002.003.200</t>
  </si>
  <si>
    <t>002.004</t>
  </si>
  <si>
    <t>002.004.001</t>
  </si>
  <si>
    <t>002.004.002</t>
  </si>
  <si>
    <t>002.004.003</t>
  </si>
  <si>
    <t>002.004.004</t>
  </si>
  <si>
    <t>002.004.005</t>
  </si>
  <si>
    <t>002.004.006</t>
  </si>
  <si>
    <t>002.004.007</t>
  </si>
  <si>
    <t>002.004.008</t>
  </si>
  <si>
    <t>002.004.009</t>
  </si>
  <si>
    <t>002.004.010</t>
  </si>
  <si>
    <t>002.004.011</t>
  </si>
  <si>
    <t>002.004.012</t>
  </si>
  <si>
    <t>002.004.013</t>
  </si>
  <si>
    <t>002.004.014</t>
  </si>
  <si>
    <t>002.004.015</t>
  </si>
  <si>
    <t>002.004.016</t>
  </si>
  <si>
    <t>002.004.017</t>
  </si>
  <si>
    <t>002.004.018</t>
  </si>
  <si>
    <t>002.004.019</t>
  </si>
  <si>
    <t>002.004.020</t>
  </si>
  <si>
    <t>002.004.021</t>
  </si>
  <si>
    <t>002.004.022</t>
  </si>
  <si>
    <t>002.004.023</t>
  </si>
  <si>
    <t>002.004.024</t>
  </si>
  <si>
    <t>002.004.025</t>
  </si>
  <si>
    <t>002.004.026</t>
  </si>
  <si>
    <t>002.004.027</t>
  </si>
  <si>
    <t>002.004.028</t>
  </si>
  <si>
    <t>002.004.029</t>
  </si>
  <si>
    <t>002.004.030</t>
  </si>
  <si>
    <t>002.004.031</t>
  </si>
  <si>
    <t>002.004.032</t>
  </si>
  <si>
    <t>002.004.033</t>
  </si>
  <si>
    <t>002.004.034</t>
  </si>
  <si>
    <t>002.004.035</t>
  </si>
  <si>
    <t>002.004.036</t>
  </si>
  <si>
    <t>002.004.037</t>
  </si>
  <si>
    <t>002.004.038</t>
  </si>
  <si>
    <t>002.004.039</t>
  </si>
  <si>
    <t>002.004.040</t>
  </si>
  <si>
    <t>002.004.041</t>
  </si>
  <si>
    <t>002.004.042</t>
  </si>
  <si>
    <t>002.004.043</t>
  </si>
  <si>
    <t>002.004.044</t>
  </si>
  <si>
    <t>002.004.045</t>
  </si>
  <si>
    <t>002.004.046</t>
  </si>
  <si>
    <t>002.004.047</t>
  </si>
  <si>
    <t>002.004.048</t>
  </si>
  <si>
    <t>002.004.049</t>
  </si>
  <si>
    <t>002.004.050</t>
  </si>
  <si>
    <t>002.004.051</t>
  </si>
  <si>
    <t>002.004.052</t>
  </si>
  <si>
    <t>002.004.053</t>
  </si>
  <si>
    <t>002.004.054</t>
  </si>
  <si>
    <t>002.004.055</t>
  </si>
  <si>
    <t>002.004.056</t>
  </si>
  <si>
    <t>002.004.057</t>
  </si>
  <si>
    <t>002.004.058</t>
  </si>
  <si>
    <t>002.004.059</t>
  </si>
  <si>
    <t>002.004.060</t>
  </si>
  <si>
    <t>002.004.061</t>
  </si>
  <si>
    <t>002.004.062</t>
  </si>
  <si>
    <t>002.004.063</t>
  </si>
  <si>
    <t>002.004.064</t>
  </si>
  <si>
    <t>002.004.065</t>
  </si>
  <si>
    <t>002.004.066</t>
  </si>
  <si>
    <t>002.004.067</t>
  </si>
  <si>
    <t>002.004.068</t>
  </si>
  <si>
    <t>002.004.069</t>
  </si>
  <si>
    <t>002.004.070</t>
  </si>
  <si>
    <t>002.004.071</t>
  </si>
  <si>
    <t>002.004.072</t>
  </si>
  <si>
    <t>002.004.073</t>
  </si>
  <si>
    <t>002.004.074</t>
  </si>
  <si>
    <t>002.004.075</t>
  </si>
  <si>
    <t>002.004.076</t>
  </si>
  <si>
    <t>002.004.077</t>
  </si>
  <si>
    <t>002.004.078</t>
  </si>
  <si>
    <t>002.004.079</t>
  </si>
  <si>
    <t>002.004.080</t>
  </si>
  <si>
    <t>002.004.081</t>
  </si>
  <si>
    <t>002.004.082</t>
  </si>
  <si>
    <t>002.004.083</t>
  </si>
  <si>
    <t>002.004.084</t>
  </si>
  <si>
    <t>002.004.085</t>
  </si>
  <si>
    <t>002.004.086</t>
  </si>
  <si>
    <t>002.004.087</t>
  </si>
  <si>
    <t>002.004.088</t>
  </si>
  <si>
    <t>002.004.089</t>
  </si>
  <si>
    <t>002.004.090</t>
  </si>
  <si>
    <t>002.004.091</t>
  </si>
  <si>
    <t>002.004.092</t>
  </si>
  <si>
    <t>002.004.093</t>
  </si>
  <si>
    <t>002.004.094</t>
  </si>
  <si>
    <t>002.004.095</t>
  </si>
  <si>
    <t>002.004.096</t>
  </si>
  <si>
    <t>002.004.097</t>
  </si>
  <si>
    <t>002.004.098</t>
  </si>
  <si>
    <t>002.004.099</t>
  </si>
  <si>
    <t>002.004.100</t>
  </si>
  <si>
    <t>002.004.101</t>
  </si>
  <si>
    <t>002.004.102</t>
  </si>
  <si>
    <t>002.004.103</t>
  </si>
  <si>
    <t>002.004.104</t>
  </si>
  <si>
    <t>002.004.105</t>
  </si>
  <si>
    <t>002.004.106</t>
  </si>
  <si>
    <t>002.004.107</t>
  </si>
  <si>
    <t>002.004.108</t>
  </si>
  <si>
    <t>002.004.109</t>
  </si>
  <si>
    <t>002.004.110</t>
  </si>
  <si>
    <t>002.004.111</t>
  </si>
  <si>
    <t>002.004.112</t>
  </si>
  <si>
    <t>002.004.113</t>
  </si>
  <si>
    <t>002.004.114</t>
  </si>
  <si>
    <t>002.004.115</t>
  </si>
  <si>
    <t>002.004.116</t>
  </si>
  <si>
    <t>002.004.117</t>
  </si>
  <si>
    <t>002.004.118</t>
  </si>
  <si>
    <t>002.004.119</t>
  </si>
  <si>
    <t>002.004.120</t>
  </si>
  <si>
    <t>002.004.121</t>
  </si>
  <si>
    <t>002.004.122</t>
  </si>
  <si>
    <t>002.004.123</t>
  </si>
  <si>
    <t>002.004.124</t>
  </si>
  <si>
    <t>002.004.125</t>
  </si>
  <si>
    <t>002.004.126</t>
  </si>
  <si>
    <t>002.004.127</t>
  </si>
  <si>
    <t>002.004.128</t>
  </si>
  <si>
    <t>002.004.129</t>
  </si>
  <si>
    <t>002.004.130</t>
  </si>
  <si>
    <t>002.004.131</t>
  </si>
  <si>
    <t>002.004.132</t>
  </si>
  <si>
    <t>002.004.133</t>
  </si>
  <si>
    <t>002.004.134</t>
  </si>
  <si>
    <t>002.004.135</t>
  </si>
  <si>
    <t>002.004.136</t>
  </si>
  <si>
    <t>002.004.137</t>
  </si>
  <si>
    <t>002.004.138</t>
  </si>
  <si>
    <t>002.004.139</t>
  </si>
  <si>
    <t>002.004.140</t>
  </si>
  <si>
    <t>002.004.141</t>
  </si>
  <si>
    <t>002.004.142</t>
  </si>
  <si>
    <t>002.004.143</t>
  </si>
  <si>
    <t>002.004.144</t>
  </si>
  <si>
    <t>002.004.145</t>
  </si>
  <si>
    <t>002.004.146</t>
  </si>
  <si>
    <t>002.004.147</t>
  </si>
  <si>
    <t>002.004.148</t>
  </si>
  <si>
    <t>002.004.149</t>
  </si>
  <si>
    <t>002.004.150</t>
  </si>
  <si>
    <t>002.004.151</t>
  </si>
  <si>
    <t>002.004.152</t>
  </si>
  <si>
    <t>002.004.153</t>
  </si>
  <si>
    <t>002.004.154</t>
  </si>
  <si>
    <t>002.004.155</t>
  </si>
  <si>
    <t>002.004.156</t>
  </si>
  <si>
    <t>002.004.157</t>
  </si>
  <si>
    <t>002.004.158</t>
  </si>
  <si>
    <t>002.004.159</t>
  </si>
  <si>
    <t>002.004.160</t>
  </si>
  <si>
    <t>002.004.161</t>
  </si>
  <si>
    <t>002.004.162</t>
  </si>
  <si>
    <t>002.004.163</t>
  </si>
  <si>
    <t>002.004.164</t>
  </si>
  <si>
    <t>002.004.165</t>
  </si>
  <si>
    <t>002.004.166</t>
  </si>
  <si>
    <t>002.004.167</t>
  </si>
  <si>
    <t>002.004.168</t>
  </si>
  <si>
    <t>002.004.169</t>
  </si>
  <si>
    <t>002.004.170</t>
  </si>
  <si>
    <t>002.004.171</t>
  </si>
  <si>
    <t>002.004.172</t>
  </si>
  <si>
    <t>002.004.173</t>
  </si>
  <si>
    <t>002.004.174</t>
  </si>
  <si>
    <t>002.004.175</t>
  </si>
  <si>
    <t>002.004.176</t>
  </si>
  <si>
    <t>002.004.177</t>
  </si>
  <si>
    <t>002.004.178</t>
  </si>
  <si>
    <t>002.004.179</t>
  </si>
  <si>
    <t>002.004.180</t>
  </si>
  <si>
    <t>002.004.181</t>
  </si>
  <si>
    <t>002.004.182</t>
  </si>
  <si>
    <t>002.004.183</t>
  </si>
  <si>
    <t>002.004.184</t>
  </si>
  <si>
    <t>002.004.185</t>
  </si>
  <si>
    <t>002.004.186</t>
  </si>
  <si>
    <t>002.004.187</t>
  </si>
  <si>
    <t>002.004.188</t>
  </si>
  <si>
    <t>002.004.189</t>
  </si>
  <si>
    <t>002.004.190</t>
  </si>
  <si>
    <t>002.004.191</t>
  </si>
  <si>
    <t>002.004.192</t>
  </si>
  <si>
    <t>002.004.193</t>
  </si>
  <si>
    <t>002.004.194</t>
  </si>
  <si>
    <t>002.004.195</t>
  </si>
  <si>
    <t>002.004.196</t>
  </si>
  <si>
    <t>002.004.197</t>
  </si>
  <si>
    <t>002.004.198</t>
  </si>
  <si>
    <t>002.004.199</t>
  </si>
  <si>
    <t>002.004.200</t>
  </si>
  <si>
    <t>002.005</t>
  </si>
  <si>
    <t>002.005.001</t>
  </si>
  <si>
    <t>002.005.002</t>
  </si>
  <si>
    <t>002.005.003</t>
  </si>
  <si>
    <t>002.005.004</t>
  </si>
  <si>
    <t>002.005.005</t>
  </si>
  <si>
    <t>002.005.006</t>
  </si>
  <si>
    <t>002.005.007</t>
  </si>
  <si>
    <t>002.005.008</t>
  </si>
  <si>
    <t>002.005.009</t>
  </si>
  <si>
    <t>002.005.010</t>
  </si>
  <si>
    <t>002.005.011</t>
  </si>
  <si>
    <t>002.005.012</t>
  </si>
  <si>
    <t>002.005.013</t>
  </si>
  <si>
    <t>002.005.014</t>
  </si>
  <si>
    <t>002.005.015</t>
  </si>
  <si>
    <t>002.005.016</t>
  </si>
  <si>
    <t>002.005.017</t>
  </si>
  <si>
    <t>002.005.018</t>
  </si>
  <si>
    <t>002.005.019</t>
  </si>
  <si>
    <t>002.005.020</t>
  </si>
  <si>
    <t>002.005.021</t>
  </si>
  <si>
    <t>002.005.022</t>
  </si>
  <si>
    <t>002.005.023</t>
  </si>
  <si>
    <t>002.005.024</t>
  </si>
  <si>
    <t>002.005.025</t>
  </si>
  <si>
    <t>002.005.026</t>
  </si>
  <si>
    <t>002.005.027</t>
  </si>
  <si>
    <t>002.005.028</t>
  </si>
  <si>
    <t>002.005.029</t>
  </si>
  <si>
    <t>002.005.030</t>
  </si>
  <si>
    <t>002.005.031</t>
  </si>
  <si>
    <t>002.005.032</t>
  </si>
  <si>
    <t>002.005.033</t>
  </si>
  <si>
    <t>002.005.034</t>
  </si>
  <si>
    <t>002.005.035</t>
  </si>
  <si>
    <t>002.005.036</t>
  </si>
  <si>
    <t>002.005.037</t>
  </si>
  <si>
    <t>002.005.038</t>
  </si>
  <si>
    <t>002.005.039</t>
  </si>
  <si>
    <t>002.005.040</t>
  </si>
  <si>
    <t>002.005.041</t>
  </si>
  <si>
    <t>002.005.042</t>
  </si>
  <si>
    <t>002.005.043</t>
  </si>
  <si>
    <t>002.005.044</t>
  </si>
  <si>
    <t>002.005.045</t>
  </si>
  <si>
    <t>002.005.046</t>
  </si>
  <si>
    <t>002.005.047</t>
  </si>
  <si>
    <t>002.005.048</t>
  </si>
  <si>
    <t>002.005.049</t>
  </si>
  <si>
    <t>002.005.050</t>
  </si>
  <si>
    <t>002.005.051</t>
  </si>
  <si>
    <t>002.005.052</t>
  </si>
  <si>
    <t>002.005.053</t>
  </si>
  <si>
    <t>002.005.054</t>
  </si>
  <si>
    <t>002.005.055</t>
  </si>
  <si>
    <t>002.005.056</t>
  </si>
  <si>
    <t>002.005.057</t>
  </si>
  <si>
    <t>002.005.058</t>
  </si>
  <si>
    <t>002.005.059</t>
  </si>
  <si>
    <t>002.005.060</t>
  </si>
  <si>
    <t>002.005.061</t>
  </si>
  <si>
    <t>002.005.062</t>
  </si>
  <si>
    <t>002.005.063</t>
  </si>
  <si>
    <t>002.005.064</t>
  </si>
  <si>
    <t>002.005.065</t>
  </si>
  <si>
    <t>002.005.066</t>
  </si>
  <si>
    <t>002.005.067</t>
  </si>
  <si>
    <t>002.005.068</t>
  </si>
  <si>
    <t>002.005.069</t>
  </si>
  <si>
    <t>002.005.070</t>
  </si>
  <si>
    <t>002.005.071</t>
  </si>
  <si>
    <t>002.006</t>
  </si>
  <si>
    <t>002.006.001</t>
  </si>
  <si>
    <t>002.006.002</t>
  </si>
  <si>
    <t>002.006.003</t>
  </si>
  <si>
    <t>002.006.004</t>
  </si>
  <si>
    <t>002.006.005</t>
  </si>
  <si>
    <t>002.006.006</t>
  </si>
  <si>
    <t>002.006.007</t>
  </si>
  <si>
    <t>002.006.008</t>
  </si>
  <si>
    <t>002.006.009</t>
  </si>
  <si>
    <t>002.006.010</t>
  </si>
  <si>
    <t>002.006.011</t>
  </si>
  <si>
    <t>002.006.012</t>
  </si>
  <si>
    <t>002.006.013</t>
  </si>
  <si>
    <t>002.006.014</t>
  </si>
  <si>
    <t>002.006.015</t>
  </si>
  <si>
    <t>002.006.016</t>
  </si>
  <si>
    <t>002.006.017</t>
  </si>
  <si>
    <t>002.006.018</t>
  </si>
  <si>
    <t>002.006.019</t>
  </si>
  <si>
    <t>002.006.020</t>
  </si>
  <si>
    <t>002.006.021</t>
  </si>
  <si>
    <t>002.006.022</t>
  </si>
  <si>
    <t>002.006.023</t>
  </si>
  <si>
    <t>002.006.024</t>
  </si>
  <si>
    <t>002.006.025</t>
  </si>
  <si>
    <t>002.006.026</t>
  </si>
  <si>
    <t>002.006.027</t>
  </si>
  <si>
    <t>002.006.028</t>
  </si>
  <si>
    <t>002.006.029</t>
  </si>
  <si>
    <t>002.006.030</t>
  </si>
  <si>
    <t>002.006.031</t>
  </si>
  <si>
    <t>002.006.032</t>
  </si>
  <si>
    <t>002.006.033</t>
  </si>
  <si>
    <t>002.006.034</t>
  </si>
  <si>
    <t>002.006.035</t>
  </si>
  <si>
    <t>002.006.036</t>
  </si>
  <si>
    <t>002.006.037</t>
  </si>
  <si>
    <t>002.006.038</t>
  </si>
  <si>
    <t>002.006.039</t>
  </si>
  <si>
    <t>002.006.040</t>
  </si>
  <si>
    <t>002.006.041</t>
  </si>
  <si>
    <t>002.006.042</t>
  </si>
  <si>
    <t>002.006.043</t>
  </si>
  <si>
    <t>002.006.044</t>
  </si>
  <si>
    <t>002.006.045</t>
  </si>
  <si>
    <t>002.006.046</t>
  </si>
  <si>
    <t>002.006.047</t>
  </si>
  <si>
    <t>002.006.048</t>
  </si>
  <si>
    <t>002.006.049</t>
  </si>
  <si>
    <t>002.006.050</t>
  </si>
  <si>
    <t>002.007</t>
  </si>
  <si>
    <t>002.007.001</t>
  </si>
  <si>
    <t>002.007.002</t>
  </si>
  <si>
    <t>002.007.003</t>
  </si>
  <si>
    <t>002.007.004</t>
  </si>
  <si>
    <t>002.007.005</t>
  </si>
  <si>
    <t>002.007.006</t>
  </si>
  <si>
    <t>002.007.007</t>
  </si>
  <si>
    <t>002.007.008</t>
  </si>
  <si>
    <t>002.007.009</t>
  </si>
  <si>
    <t>002.007.010</t>
  </si>
  <si>
    <t>002.008</t>
  </si>
  <si>
    <t>002.008.001</t>
  </si>
  <si>
    <t>002.008.002</t>
  </si>
  <si>
    <t>002.008.003</t>
  </si>
  <si>
    <t>002.008.004</t>
  </si>
  <si>
    <t>002.008.005</t>
  </si>
  <si>
    <t>002.008.006</t>
  </si>
  <si>
    <t>002.008.007</t>
  </si>
  <si>
    <t>002.008.008</t>
  </si>
  <si>
    <t>002.008.009</t>
  </si>
  <si>
    <t>002.008.010</t>
  </si>
  <si>
    <t>002.009</t>
  </si>
  <si>
    <t>002.009.001</t>
  </si>
  <si>
    <t>002.009.002</t>
  </si>
  <si>
    <t>002.009.003</t>
  </si>
  <si>
    <t>002.009.004</t>
  </si>
  <si>
    <t>002.009.005</t>
  </si>
  <si>
    <t>002.009.006</t>
  </si>
  <si>
    <t>002.009.007</t>
  </si>
  <si>
    <t>002.009.008</t>
  </si>
  <si>
    <t>002.009.009</t>
  </si>
  <si>
    <t>002.009.010</t>
  </si>
  <si>
    <t>002.010</t>
  </si>
  <si>
    <t>002.010.001</t>
  </si>
  <si>
    <t>002.010.002</t>
  </si>
  <si>
    <t>002.010.003</t>
  </si>
  <si>
    <t>002.010.004</t>
  </si>
  <si>
    <t>002.010.005</t>
  </si>
  <si>
    <t>002.010.006</t>
  </si>
  <si>
    <t>002.010.007</t>
  </si>
  <si>
    <t>002.010.008</t>
  </si>
  <si>
    <t>002.010.009</t>
  </si>
  <si>
    <t>002.010.010</t>
  </si>
  <si>
    <t>002.011</t>
  </si>
  <si>
    <t>002.011.001</t>
  </si>
  <si>
    <t>002.011.002</t>
  </si>
  <si>
    <t>002.011.003</t>
  </si>
  <si>
    <t>002.011.004</t>
  </si>
  <si>
    <t>002.011.005</t>
  </si>
  <si>
    <t>002.011.006</t>
  </si>
  <si>
    <t>002.011.007</t>
  </si>
  <si>
    <t>002.011.008</t>
  </si>
  <si>
    <t>002.011.009</t>
  </si>
  <si>
    <t>002.011.010</t>
  </si>
  <si>
    <t>002.012</t>
  </si>
  <si>
    <t>002.012.001</t>
  </si>
  <si>
    <t>002.012.002</t>
  </si>
  <si>
    <t>002.012.003</t>
  </si>
  <si>
    <t>002.012.004</t>
  </si>
  <si>
    <t>002.012.005</t>
  </si>
  <si>
    <t>002.012.006</t>
  </si>
  <si>
    <t>002.012.007</t>
  </si>
  <si>
    <t>002.012.008</t>
  </si>
  <si>
    <t>002.012.009</t>
  </si>
  <si>
    <t>002.012.010</t>
  </si>
  <si>
    <t>002.013</t>
  </si>
  <si>
    <t>002.013.001</t>
  </si>
  <si>
    <t>002.013.002</t>
  </si>
  <si>
    <t>002.013.003</t>
  </si>
  <si>
    <t>002.013.004</t>
  </si>
  <si>
    <t>002.013.005</t>
  </si>
  <si>
    <t>002.013.006</t>
  </si>
  <si>
    <t>002.013.007</t>
  </si>
  <si>
    <t>002.013.008</t>
  </si>
  <si>
    <t>002.013.009</t>
  </si>
  <si>
    <t>002.013.010</t>
  </si>
  <si>
    <t>002.014</t>
  </si>
  <si>
    <t>002.014.001</t>
  </si>
  <si>
    <t>002.014.001.001</t>
  </si>
  <si>
    <t>002.014.001.002</t>
  </si>
  <si>
    <t>002.014.001.003</t>
  </si>
  <si>
    <t>002.014.001.004</t>
  </si>
  <si>
    <t>002.014.001.005</t>
  </si>
  <si>
    <t>002.014.001.006</t>
  </si>
  <si>
    <t>002.014.001.007</t>
  </si>
  <si>
    <t>002.014.001.008</t>
  </si>
  <si>
    <t>002.014.001.009</t>
  </si>
  <si>
    <t>002.014.001.010</t>
  </si>
  <si>
    <t>002.014.001.011</t>
  </si>
  <si>
    <t>002.014.001.012</t>
  </si>
  <si>
    <t>002.014.001.013</t>
  </si>
  <si>
    <t>002.014.001.014</t>
  </si>
  <si>
    <t>002.014.001.015</t>
  </si>
  <si>
    <t>002.014.001.016</t>
  </si>
  <si>
    <t>002.014.001.017</t>
  </si>
  <si>
    <t>002.014.001.018</t>
  </si>
  <si>
    <t>002.014.001.019</t>
  </si>
  <si>
    <t>002.014.002</t>
  </si>
  <si>
    <t>002.014.002.001</t>
  </si>
  <si>
    <t>002.014.002.002</t>
  </si>
  <si>
    <t>002.014.002.003</t>
  </si>
  <si>
    <t>002.014.002.004</t>
  </si>
  <si>
    <t>002.014.002.005</t>
  </si>
  <si>
    <t>002.014.002.006</t>
  </si>
  <si>
    <t>002.014.002.007</t>
  </si>
  <si>
    <t>002.014.002.008</t>
  </si>
  <si>
    <t>002.014.002.009</t>
  </si>
  <si>
    <t>002.014.002.010</t>
  </si>
  <si>
    <t>002.014.002.011</t>
  </si>
  <si>
    <t>002.014.002.012</t>
  </si>
  <si>
    <t>002.014.002.013</t>
  </si>
  <si>
    <t>002.014.002.014</t>
  </si>
  <si>
    <t>002.014.002.015</t>
  </si>
  <si>
    <t>002.014.002.016</t>
  </si>
  <si>
    <t>002.014.002.017</t>
  </si>
  <si>
    <t>002.014.002.018</t>
  </si>
  <si>
    <t>002.014.002.019</t>
  </si>
  <si>
    <t>002.014.003</t>
  </si>
  <si>
    <t>002.014.003.001</t>
  </si>
  <si>
    <t>002.014.003.002</t>
  </si>
  <si>
    <t>002.014.003.003</t>
  </si>
  <si>
    <t>002.014.003.004</t>
  </si>
  <si>
    <t>002.014.003.005</t>
  </si>
  <si>
    <t>002.014.003.006</t>
  </si>
  <si>
    <t>002.014.003.007</t>
  </si>
  <si>
    <t>002.014.003.008</t>
  </si>
  <si>
    <t>002.014.003.009</t>
  </si>
  <si>
    <t>002.014.003.010</t>
  </si>
  <si>
    <t>002.014.003.011</t>
  </si>
  <si>
    <t>002.014.003.012</t>
  </si>
  <si>
    <t>002.014.003.013</t>
  </si>
  <si>
    <t>002.014.003.014</t>
  </si>
  <si>
    <t>002.014.003.015</t>
  </si>
  <si>
    <t>002.014.003.016</t>
  </si>
  <si>
    <t>002.014.003.017</t>
  </si>
  <si>
    <t>002.014.003.018</t>
  </si>
  <si>
    <t>002.014.003.019</t>
  </si>
  <si>
    <t>002.014.004</t>
  </si>
  <si>
    <t>002.014.004.001</t>
  </si>
  <si>
    <t>002.014.004.002</t>
  </si>
  <si>
    <t>002.014.004.003</t>
  </si>
  <si>
    <t>002.014.004.004</t>
  </si>
  <si>
    <t>002.014.004.005</t>
  </si>
  <si>
    <t>002.014.004.006</t>
  </si>
  <si>
    <t>002.014.004.007</t>
  </si>
  <si>
    <t>002.014.004.008</t>
  </si>
  <si>
    <t>002.014.004.009</t>
  </si>
  <si>
    <t>002.014.004.010</t>
  </si>
  <si>
    <t>002.014.004.011</t>
  </si>
  <si>
    <t>002.014.004.012</t>
  </si>
  <si>
    <t>002.014.004.013</t>
  </si>
  <si>
    <t>002.014.004.014</t>
  </si>
  <si>
    <t>002.014.004.015</t>
  </si>
  <si>
    <t>002.014.004.016</t>
  </si>
  <si>
    <t>002.014.004.017</t>
  </si>
  <si>
    <t>002.014.004.018</t>
  </si>
  <si>
    <t>002.014.004.019</t>
  </si>
  <si>
    <t>002.014.005</t>
  </si>
  <si>
    <t>002.014.005.001</t>
  </si>
  <si>
    <t>002.014.005.002</t>
  </si>
  <si>
    <t>002.014.005.003</t>
  </si>
  <si>
    <t>002.014.005.004</t>
  </si>
  <si>
    <t>002.014.005.005</t>
  </si>
  <si>
    <t>002.014.005.006</t>
  </si>
  <si>
    <t>002.014.005.007</t>
  </si>
  <si>
    <t>002.014.005.008</t>
  </si>
  <si>
    <t>002.014.005.009</t>
  </si>
  <si>
    <t>002.014.005.010</t>
  </si>
  <si>
    <t>002.014.005.011</t>
  </si>
  <si>
    <t>002.014.005.012</t>
  </si>
  <si>
    <t>002.014.005.013</t>
  </si>
  <si>
    <t>002.014.005.014</t>
  </si>
  <si>
    <t>002.014.005.015</t>
  </si>
  <si>
    <t>002.014.005.016</t>
  </si>
  <si>
    <t>002.014.005.017</t>
  </si>
  <si>
    <t>002.014.005.018</t>
  </si>
  <si>
    <t>002.014.005.019</t>
  </si>
  <si>
    <t>002.014.006</t>
  </si>
  <si>
    <t>002.014.006.001</t>
  </si>
  <si>
    <t>002.014.006.002</t>
  </si>
  <si>
    <t>002.014.006.003</t>
  </si>
  <si>
    <t>002.014.006.004</t>
  </si>
  <si>
    <t>002.014.006.005</t>
  </si>
  <si>
    <t>002.014.006.006</t>
  </si>
  <si>
    <t>002.014.006.007</t>
  </si>
  <si>
    <t>002.014.006.008</t>
  </si>
  <si>
    <t>002.014.006.009</t>
  </si>
  <si>
    <t>002.014.006.010</t>
  </si>
  <si>
    <t>002.014.006.011</t>
  </si>
  <si>
    <t>002.014.006.012</t>
  </si>
  <si>
    <t>002.014.006.013</t>
  </si>
  <si>
    <t>002.014.006.014</t>
  </si>
  <si>
    <t>002.014.006.015</t>
  </si>
  <si>
    <t>002.014.006.016</t>
  </si>
  <si>
    <t>002.014.006.017</t>
  </si>
  <si>
    <t>002.014.006.018</t>
  </si>
  <si>
    <t>002.014.006.019</t>
  </si>
  <si>
    <t>002.014.007</t>
  </si>
  <si>
    <t>002.014.007.001</t>
  </si>
  <si>
    <t>002.014.007.002</t>
  </si>
  <si>
    <t>002.014.007.003</t>
  </si>
  <si>
    <t>002.014.007.004</t>
  </si>
  <si>
    <t>002.014.007.005</t>
  </si>
  <si>
    <t>002.014.007.006</t>
  </si>
  <si>
    <t>002.014.007.007</t>
  </si>
  <si>
    <t>002.014.007.008</t>
  </si>
  <si>
    <t>002.014.007.009</t>
  </si>
  <si>
    <t>002.014.007.010</t>
  </si>
  <si>
    <t>002.014.007.011</t>
  </si>
  <si>
    <t>002.014.007.012</t>
  </si>
  <si>
    <t>002.014.007.013</t>
  </si>
  <si>
    <t>002.014.007.014</t>
  </si>
  <si>
    <t>002.014.007.015</t>
  </si>
  <si>
    <t>002.014.007.016</t>
  </si>
  <si>
    <t>002.014.007.017</t>
  </si>
  <si>
    <t>002.014.007.018</t>
  </si>
  <si>
    <t>002.014.007.019</t>
  </si>
  <si>
    <t>002.014.008</t>
  </si>
  <si>
    <t>002.014.008.001</t>
  </si>
  <si>
    <t>002.014.008.002</t>
  </si>
  <si>
    <t>002.014.008.003</t>
  </si>
  <si>
    <t>002.014.008.004</t>
  </si>
  <si>
    <t>002.014.008.005</t>
  </si>
  <si>
    <t>002.014.008.006</t>
  </si>
  <si>
    <t>002.014.008.007</t>
  </si>
  <si>
    <t>002.014.008.008</t>
  </si>
  <si>
    <t>002.014.008.009</t>
  </si>
  <si>
    <t>002.014.008.010</t>
  </si>
  <si>
    <t>002.014.008.011</t>
  </si>
  <si>
    <t>002.014.008.012</t>
  </si>
  <si>
    <t>002.014.008.013</t>
  </si>
  <si>
    <t>002.014.008.014</t>
  </si>
  <si>
    <t>002.014.008.015</t>
  </si>
  <si>
    <t>002.014.008.016</t>
  </si>
  <si>
    <t>002.014.008.017</t>
  </si>
  <si>
    <t>002.014.008.018</t>
  </si>
  <si>
    <t>002.014.008.019</t>
  </si>
  <si>
    <t>002.014.009</t>
  </si>
  <si>
    <t>002.014.009.001</t>
  </si>
  <si>
    <t>002.014.009.002</t>
  </si>
  <si>
    <t>002.014.009.003</t>
  </si>
  <si>
    <t>002.014.009.004</t>
  </si>
  <si>
    <t>002.014.009.005</t>
  </si>
  <si>
    <t>002.014.009.006</t>
  </si>
  <si>
    <t>002.014.009.007</t>
  </si>
  <si>
    <t>002.014.009.008</t>
  </si>
  <si>
    <t>002.014.009.009</t>
  </si>
  <si>
    <t>002.014.009.010</t>
  </si>
  <si>
    <t>002.014.009.011</t>
  </si>
  <si>
    <t>002.014.009.012</t>
  </si>
  <si>
    <t>002.014.009.013</t>
  </si>
  <si>
    <t>002.014.009.014</t>
  </si>
  <si>
    <t>002.014.009.015</t>
  </si>
  <si>
    <t>002.014.009.016</t>
  </si>
  <si>
    <t>002.014.009.017</t>
  </si>
  <si>
    <t>002.014.009.018</t>
  </si>
  <si>
    <t>002.014.009.019</t>
  </si>
  <si>
    <t>002.014.010</t>
  </si>
  <si>
    <t>002.014.010.001</t>
  </si>
  <si>
    <t>002.014.010.002</t>
  </si>
  <si>
    <t>002.014.010.003</t>
  </si>
  <si>
    <t>002.014.010.004</t>
  </si>
  <si>
    <t>002.014.010.005</t>
  </si>
  <si>
    <t>002.014.010.006</t>
  </si>
  <si>
    <t>002.014.010.007</t>
  </si>
  <si>
    <t>002.014.010.008</t>
  </si>
  <si>
    <t>002.014.010.009</t>
  </si>
  <si>
    <t>002.014.010.010</t>
  </si>
  <si>
    <t>002.014.010.011</t>
  </si>
  <si>
    <t>002.014.010.012</t>
  </si>
  <si>
    <t>002.014.010.013</t>
  </si>
  <si>
    <t>002.014.010.014</t>
  </si>
  <si>
    <t>002.014.010.015</t>
  </si>
  <si>
    <t>002.014.010.016</t>
  </si>
  <si>
    <t>002.014.010.017</t>
  </si>
  <si>
    <t>002.014.010.018</t>
  </si>
  <si>
    <t>002.014.010.019</t>
  </si>
  <si>
    <t>002.014.011</t>
  </si>
  <si>
    <t>002.014.011.001</t>
  </si>
  <si>
    <t>002.014.011.002</t>
  </si>
  <si>
    <t>002.014.011.003</t>
  </si>
  <si>
    <t>002.014.011.004</t>
  </si>
  <si>
    <t>002.014.011.005</t>
  </si>
  <si>
    <t>002.014.011.006</t>
  </si>
  <si>
    <t>002.014.011.007</t>
  </si>
  <si>
    <t>002.014.011.008</t>
  </si>
  <si>
    <t>002.014.011.009</t>
  </si>
  <si>
    <t>002.014.011.010</t>
  </si>
  <si>
    <t>002.014.011.011</t>
  </si>
  <si>
    <t>002.014.011.012</t>
  </si>
  <si>
    <t>002.014.011.013</t>
  </si>
  <si>
    <t>002.014.011.014</t>
  </si>
  <si>
    <t>002.014.011.015</t>
  </si>
  <si>
    <t>002.014.011.016</t>
  </si>
  <si>
    <t>002.014.011.017</t>
  </si>
  <si>
    <t>002.014.011.018</t>
  </si>
  <si>
    <t>002.014.011.019</t>
  </si>
  <si>
    <t>002.014.012</t>
  </si>
  <si>
    <t>002.014.012.001</t>
  </si>
  <si>
    <t>002.014.012.002</t>
  </si>
  <si>
    <t>002.014.012.003</t>
  </si>
  <si>
    <t>002.014.012.004</t>
  </si>
  <si>
    <t>002.014.012.005</t>
  </si>
  <si>
    <t>002.014.012.006</t>
  </si>
  <si>
    <t>002.014.012.007</t>
  </si>
  <si>
    <t>002.014.012.008</t>
  </si>
  <si>
    <t>002.014.012.009</t>
  </si>
  <si>
    <t>002.014.012.010</t>
  </si>
  <si>
    <t>002.014.012.011</t>
  </si>
  <si>
    <t>002.014.012.012</t>
  </si>
  <si>
    <t>002.014.012.013</t>
  </si>
  <si>
    <t>002.014.012.014</t>
  </si>
  <si>
    <t>002.014.012.015</t>
  </si>
  <si>
    <t>002.014.012.016</t>
  </si>
  <si>
    <t>002.014.012.017</t>
  </si>
  <si>
    <t>002.014.012.018</t>
  </si>
  <si>
    <t>002.014.012.019</t>
  </si>
  <si>
    <t>002.014.013</t>
  </si>
  <si>
    <t>002.014.013.001</t>
  </si>
  <si>
    <t>002.014.013.002</t>
  </si>
  <si>
    <t>002.014.013.003</t>
  </si>
  <si>
    <t>002.014.013.004</t>
  </si>
  <si>
    <t>002.014.013.005</t>
  </si>
  <si>
    <t>002.014.013.006</t>
  </si>
  <si>
    <t>002.014.013.007</t>
  </si>
  <si>
    <t>002.014.013.008</t>
  </si>
  <si>
    <t>002.014.013.009</t>
  </si>
  <si>
    <t>002.014.013.010</t>
  </si>
  <si>
    <t>002.014.013.011</t>
  </si>
  <si>
    <t>002.014.013.012</t>
  </si>
  <si>
    <t>002.014.013.013</t>
  </si>
  <si>
    <t>002.014.013.014</t>
  </si>
  <si>
    <t>002.014.013.015</t>
  </si>
  <si>
    <t>002.014.013.016</t>
  </si>
  <si>
    <t>002.014.013.017</t>
  </si>
  <si>
    <t>002.014.013.018</t>
  </si>
  <si>
    <t>002.014.013.019</t>
  </si>
  <si>
    <t>002.014.014</t>
  </si>
  <si>
    <t>002.014.014.001</t>
  </si>
  <si>
    <t>002.014.014.002</t>
  </si>
  <si>
    <t>002.014.014.003</t>
  </si>
  <si>
    <t>002.014.014.004</t>
  </si>
  <si>
    <t>002.014.014.005</t>
  </si>
  <si>
    <t>002.014.014.006</t>
  </si>
  <si>
    <t>002.014.014.007</t>
  </si>
  <si>
    <t>002.014.014.008</t>
  </si>
  <si>
    <t>002.014.014.009</t>
  </si>
  <si>
    <t>002.014.014.010</t>
  </si>
  <si>
    <t>002.014.014.011</t>
  </si>
  <si>
    <t>002.014.014.012</t>
  </si>
  <si>
    <t>002.014.014.013</t>
  </si>
  <si>
    <t>002.014.014.014</t>
  </si>
  <si>
    <t>002.014.014.015</t>
  </si>
  <si>
    <t>002.014.014.016</t>
  </si>
  <si>
    <t>002.014.014.017</t>
  </si>
  <si>
    <t>002.014.014.018</t>
  </si>
  <si>
    <t>002.014.014.019</t>
  </si>
  <si>
    <t>002.014.015</t>
  </si>
  <si>
    <t>002.014.015.001</t>
  </si>
  <si>
    <t>002.014.015.002</t>
  </si>
  <si>
    <t>002.014.015.003</t>
  </si>
  <si>
    <t>002.014.015.004</t>
  </si>
  <si>
    <t>002.014.015.005</t>
  </si>
  <si>
    <t>002.014.015.006</t>
  </si>
  <si>
    <t>002.014.015.007</t>
  </si>
  <si>
    <t>002.014.015.008</t>
  </si>
  <si>
    <t>002.014.015.009</t>
  </si>
  <si>
    <t>002.014.015.010</t>
  </si>
  <si>
    <t>002.014.015.011</t>
  </si>
  <si>
    <t>002.014.015.012</t>
  </si>
  <si>
    <t>002.014.015.013</t>
  </si>
  <si>
    <t>002.014.015.014</t>
  </si>
  <si>
    <t>002.014.015.015</t>
  </si>
  <si>
    <t>002.014.015.016</t>
  </si>
  <si>
    <t>002.014.015.017</t>
  </si>
  <si>
    <t>002.014.015.018</t>
  </si>
  <si>
    <t>002.014.015.019</t>
  </si>
  <si>
    <t>002.014.016</t>
  </si>
  <si>
    <t>002.014.016.001</t>
  </si>
  <si>
    <t>002.014.016.002</t>
  </si>
  <si>
    <t>002.014.016.003</t>
  </si>
  <si>
    <t>002.014.016.004</t>
  </si>
  <si>
    <t>002.014.016.005</t>
  </si>
  <si>
    <t>002.014.016.006</t>
  </si>
  <si>
    <t>002.014.016.007</t>
  </si>
  <si>
    <t>002.014.016.008</t>
  </si>
  <si>
    <t>002.014.016.009</t>
  </si>
  <si>
    <t>002.014.016.010</t>
  </si>
  <si>
    <t>002.014.016.011</t>
  </si>
  <si>
    <t>002.014.016.012</t>
  </si>
  <si>
    <t>002.014.016.013</t>
  </si>
  <si>
    <t>002.014.016.014</t>
  </si>
  <si>
    <t>002.014.016.015</t>
  </si>
  <si>
    <t>002.014.016.016</t>
  </si>
  <si>
    <t>002.014.016.017</t>
  </si>
  <si>
    <t>002.014.016.018</t>
  </si>
  <si>
    <t>002.014.016.019</t>
  </si>
  <si>
    <t>002.014.017</t>
  </si>
  <si>
    <t>002.014.017.001</t>
  </si>
  <si>
    <t>002.014.017.002</t>
  </si>
  <si>
    <t>002.014.017.003</t>
  </si>
  <si>
    <t>002.014.017.004</t>
  </si>
  <si>
    <t>002.014.017.005</t>
  </si>
  <si>
    <t>002.014.017.006</t>
  </si>
  <si>
    <t>002.014.017.007</t>
  </si>
  <si>
    <t>002.014.017.008</t>
  </si>
  <si>
    <t>002.014.017.009</t>
  </si>
  <si>
    <t>002.014.017.010</t>
  </si>
  <si>
    <t>002.014.017.011</t>
  </si>
  <si>
    <t>002.014.017.012</t>
  </si>
  <si>
    <t>002.014.017.013</t>
  </si>
  <si>
    <t>002.014.017.014</t>
  </si>
  <si>
    <t>002.014.017.015</t>
  </si>
  <si>
    <t>002.014.017.016</t>
  </si>
  <si>
    <t>002.014.017.017</t>
  </si>
  <si>
    <t>002.014.017.018</t>
  </si>
  <si>
    <t>002.014.017.019</t>
  </si>
  <si>
    <t>002.014.018</t>
  </si>
  <si>
    <t>002.014.018.001</t>
  </si>
  <si>
    <t>002.014.018.002</t>
  </si>
  <si>
    <t>002.014.018.003</t>
  </si>
  <si>
    <t>002.014.018.004</t>
  </si>
  <si>
    <t>002.014.018.005</t>
  </si>
  <si>
    <t>002.014.018.006</t>
  </si>
  <si>
    <t>002.014.018.007</t>
  </si>
  <si>
    <t>002.014.018.008</t>
  </si>
  <si>
    <t>002.014.018.009</t>
  </si>
  <si>
    <t>002.014.018.010</t>
  </si>
  <si>
    <t>002.014.018.011</t>
  </si>
  <si>
    <t>002.014.018.012</t>
  </si>
  <si>
    <t>002.014.018.013</t>
  </si>
  <si>
    <t>002.014.018.014</t>
  </si>
  <si>
    <t>002.014.018.015</t>
  </si>
  <si>
    <t>002.014.018.016</t>
  </si>
  <si>
    <t>002.014.018.017</t>
  </si>
  <si>
    <t>002.014.018.018</t>
  </si>
  <si>
    <t>002.014.018.019</t>
  </si>
  <si>
    <t>002.014.019</t>
  </si>
  <si>
    <t>002.014.020</t>
  </si>
  <si>
    <t>002.014.020.001</t>
  </si>
  <si>
    <t>002.014.020.002</t>
  </si>
  <si>
    <t>002.014.020.003</t>
  </si>
  <si>
    <t>002.014.020.004</t>
  </si>
  <si>
    <t>002.014.021</t>
  </si>
  <si>
    <t>002.014.021.001</t>
  </si>
  <si>
    <t>002.014.021.002</t>
  </si>
  <si>
    <t>002.014.021.003</t>
  </si>
  <si>
    <t>002.014.021.004</t>
  </si>
  <si>
    <t>002.014.022</t>
  </si>
  <si>
    <t>002.014.022.001</t>
  </si>
  <si>
    <t>002.014.022.002</t>
  </si>
  <si>
    <t>002.014.022.003</t>
  </si>
  <si>
    <t>002.014.022.004</t>
  </si>
  <si>
    <t>002.014.023</t>
  </si>
  <si>
    <t>002.014.024</t>
  </si>
  <si>
    <t>002.014.024.001</t>
  </si>
  <si>
    <t>002.014.024.002</t>
  </si>
  <si>
    <t>002.014.025</t>
  </si>
  <si>
    <t>002.014.026</t>
  </si>
  <si>
    <t>002.014.027</t>
  </si>
  <si>
    <t>002.014.028</t>
  </si>
  <si>
    <t>002.014.029</t>
  </si>
  <si>
    <t>002.014.030</t>
  </si>
  <si>
    <t>002.014.031</t>
  </si>
  <si>
    <t>002.014.032</t>
  </si>
  <si>
    <t>002.014.033</t>
  </si>
  <si>
    <t>002.014.034</t>
  </si>
  <si>
    <t>002.014.035</t>
  </si>
  <si>
    <t>002.014.036</t>
  </si>
  <si>
    <t>002.014.037</t>
  </si>
  <si>
    <t>002.014.038</t>
  </si>
  <si>
    <t>002.014.039</t>
  </si>
  <si>
    <t>002.014.040</t>
  </si>
  <si>
    <t>002.014.041</t>
  </si>
  <si>
    <t>002.014.042</t>
  </si>
  <si>
    <t>002.014.043</t>
  </si>
  <si>
    <t>002.014.044</t>
  </si>
  <si>
    <t>002.015</t>
  </si>
  <si>
    <t>002.015.001</t>
  </si>
  <si>
    <t>002.015.001.001</t>
  </si>
  <si>
    <t>002.015.001.002</t>
  </si>
  <si>
    <t>002.015.001.003</t>
  </si>
  <si>
    <t>002.015.001.004</t>
  </si>
  <si>
    <t>002.015.001.005</t>
  </si>
  <si>
    <t>002.015.001.006</t>
  </si>
  <si>
    <t>002.015.001.007</t>
  </si>
  <si>
    <t>002.015.001.008</t>
  </si>
  <si>
    <t>002.015.001.009</t>
  </si>
  <si>
    <t>002.015.001.010</t>
  </si>
  <si>
    <t>002.015.001.011</t>
  </si>
  <si>
    <t>002.015.001.012</t>
  </si>
  <si>
    <t>002.015.001.013</t>
  </si>
  <si>
    <t>002.015.001.014</t>
  </si>
  <si>
    <t>002.015.001.015</t>
  </si>
  <si>
    <t>002.015.001.016</t>
  </si>
  <si>
    <t>002.015.001.017</t>
  </si>
  <si>
    <t>002.015.001.018</t>
  </si>
  <si>
    <t>002.015.001.019</t>
  </si>
  <si>
    <t>002.015.001.020</t>
  </si>
  <si>
    <t>002.015.001.021</t>
  </si>
  <si>
    <t>002.015.001.022</t>
  </si>
  <si>
    <t>002.015.001.023</t>
  </si>
  <si>
    <t>002.015.001.024</t>
  </si>
  <si>
    <t>002.015.002</t>
  </si>
  <si>
    <t>002.015.002.001</t>
  </si>
  <si>
    <t>002.015.002.002</t>
  </si>
  <si>
    <t>002.015.002.003</t>
  </si>
  <si>
    <t>002.015.002.004</t>
  </si>
  <si>
    <t>002.015.002.005</t>
  </si>
  <si>
    <t>002.015.002.006</t>
  </si>
  <si>
    <t>002.015.002.007</t>
  </si>
  <si>
    <t>002.015.002.008</t>
  </si>
  <si>
    <t>002.015.002.009</t>
  </si>
  <si>
    <t>002.015.002.010</t>
  </si>
  <si>
    <t>002.015.002.011</t>
  </si>
  <si>
    <t>002.015.002.012</t>
  </si>
  <si>
    <t>002.015.002.013</t>
  </si>
  <si>
    <t>002.015.002.014</t>
  </si>
  <si>
    <t>002.015.002.015</t>
  </si>
  <si>
    <t>002.015.002.016</t>
  </si>
  <si>
    <t>002.015.002.017</t>
  </si>
  <si>
    <t>002.015.002.018</t>
  </si>
  <si>
    <t>002.015.002.019</t>
  </si>
  <si>
    <t>002.015.002.020</t>
  </si>
  <si>
    <t>002.015.002.021</t>
  </si>
  <si>
    <t>002.015.002.022</t>
  </si>
  <si>
    <t>002.015.002.023</t>
  </si>
  <si>
    <t>002.015.002.024</t>
  </si>
  <si>
    <t>002.015.003</t>
  </si>
  <si>
    <t>002.015.003.001</t>
  </si>
  <si>
    <t>002.015.003.002</t>
  </si>
  <si>
    <t>002.015.003.003</t>
  </si>
  <si>
    <t>002.015.003.004</t>
  </si>
  <si>
    <t>002.015.003.005</t>
  </si>
  <si>
    <t>002.015.003.006</t>
  </si>
  <si>
    <t>002.015.003.007</t>
  </si>
  <si>
    <t>002.015.003.008</t>
  </si>
  <si>
    <t>002.015.003.009</t>
  </si>
  <si>
    <t>002.015.003.010</t>
  </si>
  <si>
    <t>002.015.003.011</t>
  </si>
  <si>
    <t>002.015.003.012</t>
  </si>
  <si>
    <t>002.015.003.013</t>
  </si>
  <si>
    <t>002.015.003.014</t>
  </si>
  <si>
    <t>002.015.003.015</t>
  </si>
  <si>
    <t>002.015.003.016</t>
  </si>
  <si>
    <t>002.015.003.017</t>
  </si>
  <si>
    <t>002.015.003.018</t>
  </si>
  <si>
    <t>002.015.003.019</t>
  </si>
  <si>
    <t>002.015.003.020</t>
  </si>
  <si>
    <t>002.015.003.021</t>
  </si>
  <si>
    <t>002.015.003.022</t>
  </si>
  <si>
    <t>002.015.003.023</t>
  </si>
  <si>
    <t>002.015.003.024</t>
  </si>
  <si>
    <t>002.015.004</t>
  </si>
  <si>
    <t>002.015.005</t>
  </si>
  <si>
    <t>002.015.006</t>
  </si>
  <si>
    <t>002.015.007</t>
  </si>
  <si>
    <t>002.015.008</t>
  </si>
  <si>
    <t>002.015.009</t>
  </si>
  <si>
    <t>002.015.010</t>
  </si>
  <si>
    <t>002.015.011</t>
  </si>
  <si>
    <t>002.015.012</t>
  </si>
  <si>
    <t>002.015.013</t>
  </si>
  <si>
    <t>002.015.014</t>
  </si>
  <si>
    <t>002.015.015</t>
  </si>
  <si>
    <t>002.015.016</t>
  </si>
  <si>
    <t>002.015.017</t>
  </si>
  <si>
    <t>002.015.018</t>
  </si>
  <si>
    <t>002.015.019</t>
  </si>
  <si>
    <t>002.015.020</t>
  </si>
  <si>
    <t>002.015.021</t>
  </si>
  <si>
    <t>002.015.022</t>
  </si>
  <si>
    <t>002.015.023</t>
  </si>
  <si>
    <t>002.016</t>
  </si>
  <si>
    <t>002.016.001</t>
  </si>
  <si>
    <t>002.016.002</t>
  </si>
  <si>
    <t>002.016.003</t>
  </si>
  <si>
    <t>002.016.004</t>
  </si>
  <si>
    <t>002.016.005</t>
  </si>
  <si>
    <t>002.016.006</t>
  </si>
  <si>
    <t>002.016.007</t>
  </si>
  <si>
    <t>002.016.008</t>
  </si>
  <si>
    <t>002.016.009</t>
  </si>
  <si>
    <t>002.016.010</t>
  </si>
  <si>
    <t>002.016.011</t>
  </si>
  <si>
    <t>002.016.012</t>
  </si>
  <si>
    <t>002.016.013</t>
  </si>
  <si>
    <t>002.016.014</t>
  </si>
  <si>
    <t>002.016.015</t>
  </si>
  <si>
    <t>002.016.016</t>
  </si>
  <si>
    <t>002.016.017</t>
  </si>
  <si>
    <t>002.016.018</t>
  </si>
  <si>
    <t>002.016.019</t>
  </si>
  <si>
    <t>002.016.020</t>
  </si>
  <si>
    <t>002.016.021</t>
  </si>
  <si>
    <t>002.016.022</t>
  </si>
  <si>
    <t>002.016.023</t>
  </si>
  <si>
    <t>002.016.024</t>
  </si>
  <si>
    <t>002.016.025</t>
  </si>
  <si>
    <t>002.016.026</t>
  </si>
  <si>
    <t>002.016.027</t>
  </si>
  <si>
    <t>002.016.028</t>
  </si>
  <si>
    <t>002.016.029</t>
  </si>
  <si>
    <t>002.016.030</t>
  </si>
  <si>
    <t>002.016.031</t>
  </si>
  <si>
    <t>002.016.032</t>
  </si>
  <si>
    <t>002.016.033</t>
  </si>
  <si>
    <t>002.016.034</t>
  </si>
  <si>
    <t>002.016.035</t>
  </si>
  <si>
    <t>002.016.036</t>
  </si>
  <si>
    <t>002.016.037</t>
  </si>
  <si>
    <t>002.016.038</t>
  </si>
  <si>
    <t>002.016.039</t>
  </si>
  <si>
    <t>002.016.040</t>
  </si>
  <si>
    <t>002.016.041</t>
  </si>
  <si>
    <t>002.016.042</t>
  </si>
  <si>
    <t>002.016.043</t>
  </si>
  <si>
    <t>002.016.044</t>
  </si>
  <si>
    <t>002.016.045</t>
  </si>
  <si>
    <t>002.016.046</t>
  </si>
  <si>
    <t>002.016.047</t>
  </si>
  <si>
    <t>002.016.048</t>
  </si>
  <si>
    <t>002.016.049</t>
  </si>
  <si>
    <t>002.016.050</t>
  </si>
  <si>
    <t>002.016.051</t>
  </si>
  <si>
    <t>002.016.052</t>
  </si>
  <si>
    <t>002.016.053</t>
  </si>
  <si>
    <t>002.016.054</t>
  </si>
  <si>
    <t>002.016.055</t>
  </si>
  <si>
    <t>002.016.056</t>
  </si>
  <si>
    <t>002.016.057</t>
  </si>
  <si>
    <t>002.016.058</t>
  </si>
  <si>
    <t>002.016.059</t>
  </si>
  <si>
    <t>002.016.060</t>
  </si>
  <si>
    <t>002.016.061</t>
  </si>
  <si>
    <t>002.016.062</t>
  </si>
  <si>
    <t>002.016.063</t>
  </si>
  <si>
    <t>002.016.064</t>
  </si>
  <si>
    <t>002.016.065</t>
  </si>
  <si>
    <t>002.016.066</t>
  </si>
  <si>
    <t>002.016.067</t>
  </si>
  <si>
    <t>002.016.068</t>
  </si>
  <si>
    <t>002.016.069</t>
  </si>
  <si>
    <t>002.016.070</t>
  </si>
  <si>
    <t>002.016.071</t>
  </si>
  <si>
    <t>002.016.072</t>
  </si>
  <si>
    <t>002.016.073</t>
  </si>
  <si>
    <t>002.016.074</t>
  </si>
  <si>
    <t>002.016.075</t>
  </si>
  <si>
    <t>002.016.076</t>
  </si>
  <si>
    <t>002.016.077</t>
  </si>
  <si>
    <t>002.016.078</t>
  </si>
  <si>
    <t>002.016.079</t>
  </si>
  <si>
    <t>002.016.080</t>
  </si>
  <si>
    <t>002.016.081</t>
  </si>
  <si>
    <t>002.016.082</t>
  </si>
  <si>
    <t>002.016.083</t>
  </si>
  <si>
    <t>002.016.084</t>
  </si>
  <si>
    <t>002.016.085</t>
  </si>
  <si>
    <t>002.016.086</t>
  </si>
  <si>
    <t>002.016.087</t>
  </si>
  <si>
    <t>002.016.088</t>
  </si>
  <si>
    <t>002.016.089</t>
  </si>
  <si>
    <t>002.016.090</t>
  </si>
  <si>
    <t>002.016.091</t>
  </si>
  <si>
    <t>002.016.092</t>
  </si>
  <si>
    <t>002.016.093</t>
  </si>
  <si>
    <t>002.016.094</t>
  </si>
  <si>
    <t>002.016.095</t>
  </si>
  <si>
    <t>002.016.096</t>
  </si>
  <si>
    <t>002.016.097</t>
  </si>
  <si>
    <t>002.016.098</t>
  </si>
  <si>
    <t>002.016.099</t>
  </si>
  <si>
    <t>002.016.100</t>
  </si>
  <si>
    <t>002.016.101</t>
  </si>
  <si>
    <t>002.016.102</t>
  </si>
  <si>
    <t>002.016.103</t>
  </si>
  <si>
    <t>002.016.104</t>
  </si>
  <si>
    <t>002.016.105</t>
  </si>
  <si>
    <t>002.016.106</t>
  </si>
  <si>
    <t>002.016.107</t>
  </si>
  <si>
    <t>002.016.108</t>
  </si>
  <si>
    <t>002.016.109</t>
  </si>
  <si>
    <t>002.016.110</t>
  </si>
  <si>
    <t>002.016.111</t>
  </si>
  <si>
    <t>002.016.112</t>
  </si>
  <si>
    <t>002.016.113</t>
  </si>
  <si>
    <t>002.016.114</t>
  </si>
  <si>
    <t>002.016.115</t>
  </si>
  <si>
    <t>002.016.116</t>
  </si>
  <si>
    <t>002.016.117</t>
  </si>
  <si>
    <t>002.016.118</t>
  </si>
  <si>
    <t>002.016.119</t>
  </si>
  <si>
    <t>002.016.120</t>
  </si>
  <si>
    <t>002.016.121</t>
  </si>
  <si>
    <t>002.016.122</t>
  </si>
  <si>
    <t>002.016.123</t>
  </si>
  <si>
    <t>002.016.124</t>
  </si>
  <si>
    <t>002.016.125</t>
  </si>
  <si>
    <t>002.016.126</t>
  </si>
  <si>
    <t>002.016.127</t>
  </si>
  <si>
    <t>002.016.128</t>
  </si>
  <si>
    <t>002.016.129</t>
  </si>
  <si>
    <t>002.016.130</t>
  </si>
  <si>
    <t>002.016.131</t>
  </si>
  <si>
    <t>002.016.132</t>
  </si>
  <si>
    <t>002.016.133</t>
  </si>
  <si>
    <t>002.016.134</t>
  </si>
  <si>
    <t>002.016.135</t>
  </si>
  <si>
    <t>002.016.136</t>
  </si>
  <si>
    <t>002.016.137</t>
  </si>
  <si>
    <t>002.016.138</t>
  </si>
  <si>
    <t>002.016.139</t>
  </si>
  <si>
    <t>002.016.140</t>
  </si>
  <si>
    <t>002.016.141</t>
  </si>
  <si>
    <t>002.016.142</t>
  </si>
  <si>
    <t>002.016.143</t>
  </si>
  <si>
    <t>002.016.144</t>
  </si>
  <si>
    <t>002.016.145</t>
  </si>
  <si>
    <t>002.016.146</t>
  </si>
  <si>
    <t>002.016.147</t>
  </si>
  <si>
    <t>002.016.148</t>
  </si>
  <si>
    <t>002.016.149</t>
  </si>
  <si>
    <t>002.016.150</t>
  </si>
  <si>
    <t>002.016.151</t>
  </si>
  <si>
    <t>002.016.152</t>
  </si>
  <si>
    <t>002.016.153</t>
  </si>
  <si>
    <t>002.016.154</t>
  </si>
  <si>
    <t>002.016.155</t>
  </si>
  <si>
    <t>002.016.156</t>
  </si>
  <si>
    <t>002.016.157</t>
  </si>
  <si>
    <t>002.016.158</t>
  </si>
  <si>
    <t>002.016.159</t>
  </si>
  <si>
    <t>002.016.160</t>
  </si>
  <si>
    <t>002.016.161</t>
  </si>
  <si>
    <t>002.016.162</t>
  </si>
  <si>
    <t>002.016.163</t>
  </si>
  <si>
    <t>002.016.164</t>
  </si>
  <si>
    <t>002.016.165</t>
  </si>
  <si>
    <t>002.016.166</t>
  </si>
  <si>
    <t>002.016.167</t>
  </si>
  <si>
    <t>002.016.168</t>
  </si>
  <si>
    <t>002.016.169</t>
  </si>
  <si>
    <t>002.016.170</t>
  </si>
  <si>
    <t>002.016.171</t>
  </si>
  <si>
    <t>002.016.172</t>
  </si>
  <si>
    <t>002.016.173</t>
  </si>
  <si>
    <t>002.016.174</t>
  </si>
  <si>
    <t>002.016.175</t>
  </si>
  <si>
    <t>002.016.176</t>
  </si>
  <si>
    <t>002.016.177</t>
  </si>
  <si>
    <t>002.016.178</t>
  </si>
  <si>
    <t>002.016.179</t>
  </si>
  <si>
    <t>002.016.180</t>
  </si>
  <si>
    <t>002.016.181</t>
  </si>
  <si>
    <t>002.016.182</t>
  </si>
  <si>
    <t>002.016.183</t>
  </si>
  <si>
    <t>002.016.184</t>
  </si>
  <si>
    <t>002.016.185</t>
  </si>
  <si>
    <t>002.016.186</t>
  </si>
  <si>
    <t>002.016.187</t>
  </si>
  <si>
    <t>002.016.188</t>
  </si>
  <si>
    <t>002.016.189</t>
  </si>
  <si>
    <t>002.016.190</t>
  </si>
  <si>
    <t>002.016.191</t>
  </si>
  <si>
    <t>002.016.192</t>
  </si>
  <si>
    <t>002.016.193</t>
  </si>
  <si>
    <t>002.016.194</t>
  </si>
  <si>
    <t>002.016.195</t>
  </si>
  <si>
    <t>002.016.196</t>
  </si>
  <si>
    <t>002.016.197</t>
  </si>
  <si>
    <t>002.016.198</t>
  </si>
  <si>
    <t>002.016.199</t>
  </si>
  <si>
    <t>002.016.200</t>
  </si>
  <si>
    <t>002.016.201</t>
  </si>
  <si>
    <t>002.016.202</t>
  </si>
  <si>
    <t>002.016.203</t>
  </si>
  <si>
    <t>002.016.204</t>
  </si>
  <si>
    <t>002.016.205</t>
  </si>
  <si>
    <t>002.016.206</t>
  </si>
  <si>
    <t>002.016.207</t>
  </si>
  <si>
    <t>002.016.208</t>
  </si>
  <si>
    <t>002.016.209</t>
  </si>
  <si>
    <t>002.016.210</t>
  </si>
  <si>
    <t>002.016.211</t>
  </si>
  <si>
    <t>002.016.212</t>
  </si>
  <si>
    <t>002.016.213</t>
  </si>
  <si>
    <t>002.016.214</t>
  </si>
  <si>
    <t>002.016.215</t>
  </si>
  <si>
    <t>002.016.216</t>
  </si>
  <si>
    <t>002.016.217</t>
  </si>
  <si>
    <t>002.016.218</t>
  </si>
  <si>
    <t>002.016.219</t>
  </si>
  <si>
    <t>002.016.220</t>
  </si>
  <si>
    <t>002.016.221</t>
  </si>
  <si>
    <t>002.016.222</t>
  </si>
  <si>
    <t>002.016.223</t>
  </si>
  <si>
    <t>002.016.224</t>
  </si>
  <si>
    <t>002.016.225</t>
  </si>
  <si>
    <t>002.016.226</t>
  </si>
  <si>
    <t>002.016.227</t>
  </si>
  <si>
    <t>002.016.228</t>
  </si>
  <si>
    <t>002.016.229</t>
  </si>
  <si>
    <t>002.016.230</t>
  </si>
  <si>
    <t>002.016.231</t>
  </si>
  <si>
    <t>002.016.232</t>
  </si>
  <si>
    <t>002.016.233</t>
  </si>
  <si>
    <t>002.016.234</t>
  </si>
  <si>
    <t>002.016.235</t>
  </si>
  <si>
    <t>002.016.236</t>
  </si>
  <si>
    <t>002.016.237</t>
  </si>
  <si>
    <t>002.016.238</t>
  </si>
  <si>
    <t>002.016.239</t>
  </si>
  <si>
    <t>002.016.240</t>
  </si>
  <si>
    <t>002.016.241</t>
  </si>
  <si>
    <t>002.016.242</t>
  </si>
  <si>
    <t>002.016.243</t>
  </si>
  <si>
    <t>002.016.244</t>
  </si>
  <si>
    <t>002.016.245</t>
  </si>
  <si>
    <t>002.016.246</t>
  </si>
  <si>
    <t>002.016.247</t>
  </si>
  <si>
    <t>002.016.248</t>
  </si>
  <si>
    <t>002.016.249</t>
  </si>
  <si>
    <t>002.016.250</t>
  </si>
  <si>
    <t>002.016.251</t>
  </si>
  <si>
    <t>002.016.252</t>
  </si>
  <si>
    <t>002.016.253</t>
  </si>
  <si>
    <t>002.016.254</t>
  </si>
  <si>
    <t>002.016.255</t>
  </si>
  <si>
    <t>002.016.256</t>
  </si>
  <si>
    <t>002.016.257</t>
  </si>
  <si>
    <t>002.016.258</t>
  </si>
  <si>
    <t>002.016.259</t>
  </si>
  <si>
    <t>002.016.260</t>
  </si>
  <si>
    <t>002.016.261</t>
  </si>
  <si>
    <t>002.016.262</t>
  </si>
  <si>
    <t>002.016.263</t>
  </si>
  <si>
    <t>002.016.264</t>
  </si>
  <si>
    <t>002.016.265</t>
  </si>
  <si>
    <t>002.016.266</t>
  </si>
  <si>
    <t>002.016.267</t>
  </si>
  <si>
    <t>002.016.268</t>
  </si>
  <si>
    <t>002.016.269</t>
  </si>
  <si>
    <t>002.016.270</t>
  </si>
  <si>
    <t>002.016.271</t>
  </si>
  <si>
    <t>002.016.272</t>
  </si>
  <si>
    <t>002.016.273</t>
  </si>
  <si>
    <t>002.016.274</t>
  </si>
  <si>
    <t>002.016.275</t>
  </si>
  <si>
    <t>002.016.276</t>
  </si>
  <si>
    <t>002.016.277</t>
  </si>
  <si>
    <t>002.016.278</t>
  </si>
  <si>
    <t>002.016.279</t>
  </si>
  <si>
    <t>002.016.280</t>
  </si>
  <si>
    <t>002.016.281</t>
  </si>
  <si>
    <t>002.016.282</t>
  </si>
  <si>
    <t>002.016.283</t>
  </si>
  <si>
    <t>002.016.284</t>
  </si>
  <si>
    <t>002.016.285</t>
  </si>
  <si>
    <t>002.016.286</t>
  </si>
  <si>
    <t>002.016.287</t>
  </si>
  <si>
    <t>002.016.288</t>
  </si>
  <si>
    <t>002.016.289</t>
  </si>
  <si>
    <t>002.016.290</t>
  </si>
  <si>
    <t>002.016.291</t>
  </si>
  <si>
    <t>002.016.292</t>
  </si>
  <si>
    <t>002.016.293</t>
  </si>
  <si>
    <t>002.016.294</t>
  </si>
  <si>
    <t>002.016.295</t>
  </si>
  <si>
    <t>002.016.296</t>
  </si>
  <si>
    <t>002.016.297</t>
  </si>
  <si>
    <t>002.016.298</t>
  </si>
  <si>
    <t>002.016.299</t>
  </si>
  <si>
    <t>002.016.300</t>
  </si>
  <si>
    <t>002.017</t>
  </si>
  <si>
    <t>002.017.001</t>
  </si>
  <si>
    <t>002.017.001.001</t>
  </si>
  <si>
    <t>002.017.001.002</t>
  </si>
  <si>
    <t>002.017.001.003</t>
  </si>
  <si>
    <t>002.017.001.004</t>
  </si>
  <si>
    <t>002.017.001.005</t>
  </si>
  <si>
    <t>002.017.001.006</t>
  </si>
  <si>
    <t>002.017.001.007</t>
  </si>
  <si>
    <t>002.017.001.008</t>
  </si>
  <si>
    <t>002.017.001.009</t>
  </si>
  <si>
    <t>002.017.001.010</t>
  </si>
  <si>
    <t>002.017.001.011</t>
  </si>
  <si>
    <t>002.017.001.012</t>
  </si>
  <si>
    <t>002.017.001.013</t>
  </si>
  <si>
    <t>002.017.001.014</t>
  </si>
  <si>
    <t>002.017.001.015</t>
  </si>
  <si>
    <t>002.017.001.016</t>
  </si>
  <si>
    <t>002.017.001.017</t>
  </si>
  <si>
    <t>002.017.001.018</t>
  </si>
  <si>
    <t>002.017.001.019</t>
  </si>
  <si>
    <t>002.017.001.020</t>
  </si>
  <si>
    <t>002.017.001.021</t>
  </si>
  <si>
    <t>002.017.001.022</t>
  </si>
  <si>
    <t>002.017.001.023</t>
  </si>
  <si>
    <t>002.017.001.024</t>
  </si>
  <si>
    <t>002.017.001.025</t>
  </si>
  <si>
    <t>002.017.001.026</t>
  </si>
  <si>
    <t>002.017.001.027</t>
  </si>
  <si>
    <t>002.017.001.028</t>
  </si>
  <si>
    <t>002.017.001.029</t>
  </si>
  <si>
    <t>002.017.001.030</t>
  </si>
  <si>
    <t>002.017.001.031</t>
  </si>
  <si>
    <t>002.017.001.032</t>
  </si>
  <si>
    <t>002.017.001.033</t>
  </si>
  <si>
    <t>002.017.001.034</t>
  </si>
  <si>
    <t>002.017.001.035</t>
  </si>
  <si>
    <t>002.017.001.036</t>
  </si>
  <si>
    <t>002.017.001.037</t>
  </si>
  <si>
    <t>002.017.001.038</t>
  </si>
  <si>
    <t>002.017.001.039</t>
  </si>
  <si>
    <t>002.017.001.040</t>
  </si>
  <si>
    <t>002.017.001.041</t>
  </si>
  <si>
    <t>002.017.001.042</t>
  </si>
  <si>
    <t>002.017.001.043</t>
  </si>
  <si>
    <t>002.017.001.044</t>
  </si>
  <si>
    <t>002.017.001.045</t>
  </si>
  <si>
    <t>002.017.001.046</t>
  </si>
  <si>
    <t>002.017.001.047</t>
  </si>
  <si>
    <t>002.017.001.048</t>
  </si>
  <si>
    <t>002.017.001.049</t>
  </si>
  <si>
    <t>002.017.001.050</t>
  </si>
  <si>
    <t>002.017.001.051</t>
  </si>
  <si>
    <t>002.017.001.052</t>
  </si>
  <si>
    <t>002.017.001.053</t>
  </si>
  <si>
    <t>002.017.001.054</t>
  </si>
  <si>
    <t>002.017.001.055</t>
  </si>
  <si>
    <t>002.017.001.056</t>
  </si>
  <si>
    <t>002.017.001.057</t>
  </si>
  <si>
    <t>002.017.001.058</t>
  </si>
  <si>
    <t>002.017.001.059</t>
  </si>
  <si>
    <t>002.017.001.060</t>
  </si>
  <si>
    <t>002.017.001.061</t>
  </si>
  <si>
    <t>002.017.001.062</t>
  </si>
  <si>
    <t>002.017.001.063</t>
  </si>
  <si>
    <t>002.017.001.064</t>
  </si>
  <si>
    <t>002.017.001.065</t>
  </si>
  <si>
    <t>002.017.001.066</t>
  </si>
  <si>
    <t>002.017.001.067</t>
  </si>
  <si>
    <t>002.017.001.068</t>
  </si>
  <si>
    <t>002.017.001.069</t>
  </si>
  <si>
    <t>002.017.001.070</t>
  </si>
  <si>
    <t>002.017.001.071</t>
  </si>
  <si>
    <t>002.017.001.072</t>
  </si>
  <si>
    <t>002.017.001.073</t>
  </si>
  <si>
    <t>002.017.001.074</t>
  </si>
  <si>
    <t>002.017.001.075</t>
  </si>
  <si>
    <t>002.017.001.076</t>
  </si>
  <si>
    <t>002.017.001.077</t>
  </si>
  <si>
    <t>002.017.001.078</t>
  </si>
  <si>
    <t>002.017.001.079</t>
  </si>
  <si>
    <t>002.017.001.080</t>
  </si>
  <si>
    <t>002.017.001.081</t>
  </si>
  <si>
    <t>002.017.001.082</t>
  </si>
  <si>
    <t>002.017.001.083</t>
  </si>
  <si>
    <t>002.017.001.084</t>
  </si>
  <si>
    <t>002.017.001.085</t>
  </si>
  <si>
    <t>002.017.001.086</t>
  </si>
  <si>
    <t>002.017.001.087</t>
  </si>
  <si>
    <t>002.017.001.088</t>
  </si>
  <si>
    <t>002.017.001.089</t>
  </si>
  <si>
    <t>002.017.001.090</t>
  </si>
  <si>
    <t>002.017.001.091</t>
  </si>
  <si>
    <t>002.017.001.092</t>
  </si>
  <si>
    <t>002.017.001.093</t>
  </si>
  <si>
    <t>002.017.001.094</t>
  </si>
  <si>
    <t>002.017.001.095</t>
  </si>
  <si>
    <t>002.017.001.096</t>
  </si>
  <si>
    <t>002.017.001.097</t>
  </si>
  <si>
    <t>002.017.001.098</t>
  </si>
  <si>
    <t>002.017.001.099</t>
  </si>
  <si>
    <t>002.017.002</t>
  </si>
  <si>
    <t>002.017.002.001</t>
  </si>
  <si>
    <t>002.017.002.002</t>
  </si>
  <si>
    <t>002.017.002.003</t>
  </si>
  <si>
    <t>002.017.002.004</t>
  </si>
  <si>
    <t>002.017.002.005</t>
  </si>
  <si>
    <t>002.017.002.006</t>
  </si>
  <si>
    <t>002.017.002.007</t>
  </si>
  <si>
    <t>002.017.002.008</t>
  </si>
  <si>
    <t>002.017.002.009</t>
  </si>
  <si>
    <t>002.017.002.010</t>
  </si>
  <si>
    <t>002.017.002.011</t>
  </si>
  <si>
    <t>002.017.002.012</t>
  </si>
  <si>
    <t>002.017.002.013</t>
  </si>
  <si>
    <t>002.017.002.014</t>
  </si>
  <si>
    <t>002.017.002.015</t>
  </si>
  <si>
    <t>002.017.002.016</t>
  </si>
  <si>
    <t>002.017.002.017</t>
  </si>
  <si>
    <t>002.017.002.018</t>
  </si>
  <si>
    <t>002.017.002.019</t>
  </si>
  <si>
    <t>002.017.002.020</t>
  </si>
  <si>
    <t>002.017.002.021</t>
  </si>
  <si>
    <t>002.017.002.022</t>
  </si>
  <si>
    <t>002.017.002.023</t>
  </si>
  <si>
    <t>002.017.002.024</t>
  </si>
  <si>
    <t>002.017.002.025</t>
  </si>
  <si>
    <t>002.017.002.026</t>
  </si>
  <si>
    <t>002.017.002.027</t>
  </si>
  <si>
    <t>002.017.002.028</t>
  </si>
  <si>
    <t>002.017.002.029</t>
  </si>
  <si>
    <t>002.017.002.030</t>
  </si>
  <si>
    <t>002.017.002.031</t>
  </si>
  <si>
    <t>002.017.002.032</t>
  </si>
  <si>
    <t>002.017.002.033</t>
  </si>
  <si>
    <t>002.017.002.034</t>
  </si>
  <si>
    <t>002.017.002.035</t>
  </si>
  <si>
    <t>002.017.002.036</t>
  </si>
  <si>
    <t>002.017.002.037</t>
  </si>
  <si>
    <t>002.017.002.038</t>
  </si>
  <si>
    <t>002.017.002.039</t>
  </si>
  <si>
    <t>002.017.002.040</t>
  </si>
  <si>
    <t>002.017.002.041</t>
  </si>
  <si>
    <t>002.017.002.042</t>
  </si>
  <si>
    <t>002.017.002.043</t>
  </si>
  <si>
    <t>002.017.002.044</t>
  </si>
  <si>
    <t>002.017.002.045</t>
  </si>
  <si>
    <t>002.017.002.046</t>
  </si>
  <si>
    <t>002.017.002.047</t>
  </si>
  <si>
    <t>002.017.002.048</t>
  </si>
  <si>
    <t>002.017.002.049</t>
  </si>
  <si>
    <t>002.017.002.050</t>
  </si>
  <si>
    <t>002.017.002.051</t>
  </si>
  <si>
    <t>002.017.002.052</t>
  </si>
  <si>
    <t>002.017.002.053</t>
  </si>
  <si>
    <t>002.017.002.054</t>
  </si>
  <si>
    <t>002.017.002.055</t>
  </si>
  <si>
    <t>002.017.002.056</t>
  </si>
  <si>
    <t>002.017.002.057</t>
  </si>
  <si>
    <t>002.017.002.058</t>
  </si>
  <si>
    <t>002.017.002.059</t>
  </si>
  <si>
    <t>002.017.002.060</t>
  </si>
  <si>
    <t>002.017.002.061</t>
  </si>
  <si>
    <t>002.017.002.062</t>
  </si>
  <si>
    <t>002.017.002.063</t>
  </si>
  <si>
    <t>002.017.002.064</t>
  </si>
  <si>
    <t>002.017.002.065</t>
  </si>
  <si>
    <t>002.017.002.066</t>
  </si>
  <si>
    <t>002.017.002.067</t>
  </si>
  <si>
    <t>002.017.002.068</t>
  </si>
  <si>
    <t>002.017.002.069</t>
  </si>
  <si>
    <t>002.017.002.070</t>
  </si>
  <si>
    <t>002.017.002.071</t>
  </si>
  <si>
    <t>002.017.002.072</t>
  </si>
  <si>
    <t>002.017.002.073</t>
  </si>
  <si>
    <t>002.017.002.074</t>
  </si>
  <si>
    <t>002.017.002.075</t>
  </si>
  <si>
    <t>002.017.002.076</t>
  </si>
  <si>
    <t>002.017.002.077</t>
  </si>
  <si>
    <t>002.017.002.078</t>
  </si>
  <si>
    <t>002.017.002.079</t>
  </si>
  <si>
    <t>002.017.002.080</t>
  </si>
  <si>
    <t>002.017.002.081</t>
  </si>
  <si>
    <t>002.017.002.082</t>
  </si>
  <si>
    <t>002.017.002.083</t>
  </si>
  <si>
    <t>002.017.002.084</t>
  </si>
  <si>
    <t>002.017.002.085</t>
  </si>
  <si>
    <t>002.017.002.086</t>
  </si>
  <si>
    <t>002.017.002.087</t>
  </si>
  <si>
    <t>002.017.002.088</t>
  </si>
  <si>
    <t>002.017.002.089</t>
  </si>
  <si>
    <t>002.017.002.090</t>
  </si>
  <si>
    <t>002.017.002.091</t>
  </si>
  <si>
    <t>002.017.002.092</t>
  </si>
  <si>
    <t>002.017.002.093</t>
  </si>
  <si>
    <t>002.017.002.094</t>
  </si>
  <si>
    <t>002.017.002.095</t>
  </si>
  <si>
    <t>002.017.002.096</t>
  </si>
  <si>
    <t>002.017.002.097</t>
  </si>
  <si>
    <t>002.017.002.098</t>
  </si>
  <si>
    <t>002.017.002.099</t>
  </si>
  <si>
    <t>002.017.003</t>
  </si>
  <si>
    <t>002.017.003.001</t>
  </si>
  <si>
    <t>002.017.003.002</t>
  </si>
  <si>
    <t>002.017.003.003</t>
  </si>
  <si>
    <t>002.017.003.004</t>
  </si>
  <si>
    <t>002.017.003.005</t>
  </si>
  <si>
    <t>002.017.003.006</t>
  </si>
  <si>
    <t>002.017.003.007</t>
  </si>
  <si>
    <t>002.017.003.008</t>
  </si>
  <si>
    <t>002.017.003.009</t>
  </si>
  <si>
    <t>002.017.003.010</t>
  </si>
  <si>
    <t>002.017.003.011</t>
  </si>
  <si>
    <t>002.017.003.012</t>
  </si>
  <si>
    <t>002.017.003.013</t>
  </si>
  <si>
    <t>002.017.003.014</t>
  </si>
  <si>
    <t>002.017.003.015</t>
  </si>
  <si>
    <t>002.017.003.016</t>
  </si>
  <si>
    <t>002.017.003.017</t>
  </si>
  <si>
    <t>002.017.003.018</t>
  </si>
  <si>
    <t>002.017.003.019</t>
  </si>
  <si>
    <t>002.017.003.020</t>
  </si>
  <si>
    <t>002.017.003.021</t>
  </si>
  <si>
    <t>002.017.003.022</t>
  </si>
  <si>
    <t>002.017.003.023</t>
  </si>
  <si>
    <t>002.017.003.024</t>
  </si>
  <si>
    <t>002.017.003.025</t>
  </si>
  <si>
    <t>002.017.003.026</t>
  </si>
  <si>
    <t>002.017.003.027</t>
  </si>
  <si>
    <t>002.017.003.028</t>
  </si>
  <si>
    <t>002.017.003.029</t>
  </si>
  <si>
    <t>002.017.003.030</t>
  </si>
  <si>
    <t>002.017.003.031</t>
  </si>
  <si>
    <t>002.017.003.032</t>
  </si>
  <si>
    <t>002.017.003.033</t>
  </si>
  <si>
    <t>002.017.003.034</t>
  </si>
  <si>
    <t>002.017.003.035</t>
  </si>
  <si>
    <t>002.017.003.036</t>
  </si>
  <si>
    <t>002.017.003.037</t>
  </si>
  <si>
    <t>002.017.003.038</t>
  </si>
  <si>
    <t>002.017.003.039</t>
  </si>
  <si>
    <t>002.017.003.040</t>
  </si>
  <si>
    <t>002.017.003.041</t>
  </si>
  <si>
    <t>002.017.003.042</t>
  </si>
  <si>
    <t>002.017.003.043</t>
  </si>
  <si>
    <t>002.017.003.044</t>
  </si>
  <si>
    <t>002.017.003.045</t>
  </si>
  <si>
    <t>002.017.003.046</t>
  </si>
  <si>
    <t>002.017.003.047</t>
  </si>
  <si>
    <t>002.017.003.048</t>
  </si>
  <si>
    <t>002.017.003.049</t>
  </si>
  <si>
    <t>002.017.003.050</t>
  </si>
  <si>
    <t>002.017.003.051</t>
  </si>
  <si>
    <t>002.017.003.052</t>
  </si>
  <si>
    <t>002.017.003.053</t>
  </si>
  <si>
    <t>002.017.003.054</t>
  </si>
  <si>
    <t>002.017.003.055</t>
  </si>
  <si>
    <t>002.017.003.056</t>
  </si>
  <si>
    <t>002.017.003.057</t>
  </si>
  <si>
    <t>002.017.003.058</t>
  </si>
  <si>
    <t>002.017.003.059</t>
  </si>
  <si>
    <t>002.017.003.060</t>
  </si>
  <si>
    <t>002.017.003.061</t>
  </si>
  <si>
    <t>002.017.003.062</t>
  </si>
  <si>
    <t>002.017.003.063</t>
  </si>
  <si>
    <t>002.017.003.064</t>
  </si>
  <si>
    <t>002.017.003.065</t>
  </si>
  <si>
    <t>002.017.003.066</t>
  </si>
  <si>
    <t>002.017.003.067</t>
  </si>
  <si>
    <t>002.017.003.068</t>
  </si>
  <si>
    <t>002.017.003.069</t>
  </si>
  <si>
    <t>002.017.003.070</t>
  </si>
  <si>
    <t>002.017.003.071</t>
  </si>
  <si>
    <t>002.017.003.072</t>
  </si>
  <si>
    <t>002.017.003.073</t>
  </si>
  <si>
    <t>002.017.003.074</t>
  </si>
  <si>
    <t>002.017.003.075</t>
  </si>
  <si>
    <t>002.017.003.076</t>
  </si>
  <si>
    <t>002.017.003.077</t>
  </si>
  <si>
    <t>002.017.003.078</t>
  </si>
  <si>
    <t>002.017.003.079</t>
  </si>
  <si>
    <t>002.017.003.080</t>
  </si>
  <si>
    <t>002.017.003.081</t>
  </si>
  <si>
    <t>002.017.003.082</t>
  </si>
  <si>
    <t>002.017.003.083</t>
  </si>
  <si>
    <t>002.017.003.084</t>
  </si>
  <si>
    <t>002.017.003.085</t>
  </si>
  <si>
    <t>002.017.003.086</t>
  </si>
  <si>
    <t>002.017.003.087</t>
  </si>
  <si>
    <t>002.017.003.088</t>
  </si>
  <si>
    <t>002.017.003.089</t>
  </si>
  <si>
    <t>002.017.003.090</t>
  </si>
  <si>
    <t>002.017.003.091</t>
  </si>
  <si>
    <t>002.017.003.092</t>
  </si>
  <si>
    <t>002.017.003.093</t>
  </si>
  <si>
    <t>002.017.003.094</t>
  </si>
  <si>
    <t>002.017.003.095</t>
  </si>
  <si>
    <t>002.017.003.096</t>
  </si>
  <si>
    <t>002.017.003.097</t>
  </si>
  <si>
    <t>002.017.003.098</t>
  </si>
  <si>
    <t>002.017.003.099</t>
  </si>
  <si>
    <t>002.017.004</t>
  </si>
  <si>
    <t>002.017.005</t>
  </si>
  <si>
    <t>002.017.006</t>
  </si>
  <si>
    <t>002.017.007</t>
  </si>
  <si>
    <t>002.017.008</t>
  </si>
  <si>
    <t>002.017.009</t>
  </si>
  <si>
    <t>002.017.010</t>
  </si>
  <si>
    <t>002.017.011</t>
  </si>
  <si>
    <t>002.017.012</t>
  </si>
  <si>
    <t>002.017.013</t>
  </si>
  <si>
    <t>002.017.014</t>
  </si>
  <si>
    <t>002.017.015</t>
  </si>
  <si>
    <t>002.017.016</t>
  </si>
  <si>
    <t>002.018</t>
  </si>
  <si>
    <t>002.018.001</t>
  </si>
  <si>
    <t>002.018.002</t>
  </si>
  <si>
    <t>002.018.003</t>
  </si>
  <si>
    <t>002.018.004</t>
  </si>
  <si>
    <t>002.018.005</t>
  </si>
  <si>
    <t>002.018.006</t>
  </si>
  <si>
    <t>002.018.007</t>
  </si>
  <si>
    <t>002.018.008</t>
  </si>
  <si>
    <t>002.018.009</t>
  </si>
  <si>
    <t>002.018.010</t>
  </si>
  <si>
    <t>002.018.011</t>
  </si>
  <si>
    <t>002.018.012</t>
  </si>
  <si>
    <t>002.018.013</t>
  </si>
  <si>
    <t>002.018.014</t>
  </si>
  <si>
    <t>002.018.015</t>
  </si>
  <si>
    <t>002.018.016</t>
  </si>
  <si>
    <t>002.018.017</t>
  </si>
  <si>
    <t>002.018.018</t>
  </si>
  <si>
    <t>002.018.019</t>
  </si>
  <si>
    <t>002.018.020</t>
  </si>
  <si>
    <t>002.018.021</t>
  </si>
  <si>
    <t>002.018.022</t>
  </si>
  <si>
    <t>002.018.023</t>
  </si>
  <si>
    <t>002.018.024</t>
  </si>
  <si>
    <t>002.018.025</t>
  </si>
  <si>
    <t>002.018.026</t>
  </si>
  <si>
    <t>002.018.027</t>
  </si>
  <si>
    <t>002.018.028</t>
  </si>
  <si>
    <t>002.018.029</t>
  </si>
  <si>
    <t>002.018.030</t>
  </si>
  <si>
    <t>002.019</t>
  </si>
  <si>
    <t>002.019.001</t>
  </si>
  <si>
    <t>002.019.002</t>
  </si>
  <si>
    <t>002.019.003</t>
  </si>
  <si>
    <t>002.019.004</t>
  </si>
  <si>
    <t>002.019.005</t>
  </si>
  <si>
    <t>002.019.006</t>
  </si>
  <si>
    <t>002.019.007</t>
  </si>
  <si>
    <t>002.019.008</t>
  </si>
  <si>
    <t>002.019.009</t>
  </si>
  <si>
    <t>002.019.010</t>
  </si>
  <si>
    <t>002.019.011</t>
  </si>
  <si>
    <t>002.019.012</t>
  </si>
  <si>
    <t>002.019.013</t>
  </si>
  <si>
    <t>002.019.014</t>
  </si>
  <si>
    <t>002.019.015</t>
  </si>
  <si>
    <t>002.019.016</t>
  </si>
  <si>
    <t>002.019.017</t>
  </si>
  <si>
    <t>002.019.018</t>
  </si>
  <si>
    <t>002.019.019</t>
  </si>
  <si>
    <t>002.019.020</t>
  </si>
  <si>
    <t>002.019.021</t>
  </si>
  <si>
    <t>002.019.022</t>
  </si>
  <si>
    <t>002.019.023</t>
  </si>
  <si>
    <t>002.019.024</t>
  </si>
  <si>
    <t>002.019.025</t>
  </si>
  <si>
    <t>002.019.026</t>
  </si>
  <si>
    <t>002.019.027</t>
  </si>
  <si>
    <t>002.019.028</t>
  </si>
  <si>
    <t>002.019.029</t>
  </si>
  <si>
    <t>002.019.030</t>
  </si>
  <si>
    <t>002.020</t>
  </si>
  <si>
    <t>002.020.001</t>
  </si>
  <si>
    <t>002.020.002</t>
  </si>
  <si>
    <t>002.020.003</t>
  </si>
  <si>
    <t>002.020.004</t>
  </si>
  <si>
    <t>002.020.005</t>
  </si>
  <si>
    <t>002.020.006</t>
  </si>
  <si>
    <t>002.020.007</t>
  </si>
  <si>
    <t>002.020.008</t>
  </si>
  <si>
    <t>002.020.009</t>
  </si>
  <si>
    <t>002.020.010</t>
  </si>
  <si>
    <t>002.020.011</t>
  </si>
  <si>
    <t>002.020.012</t>
  </si>
  <si>
    <t>002.020.013</t>
  </si>
  <si>
    <t>002.020.014</t>
  </si>
  <si>
    <t>002.020.015</t>
  </si>
  <si>
    <t>002.020.016</t>
  </si>
  <si>
    <t>002.020.017</t>
  </si>
  <si>
    <t>002.020.018</t>
  </si>
  <si>
    <t>002.020.019</t>
  </si>
  <si>
    <t>002.020.020</t>
  </si>
  <si>
    <t>002.020.021</t>
  </si>
  <si>
    <t>002.020.022</t>
  </si>
  <si>
    <t>002.020.023</t>
  </si>
  <si>
    <t>002.020.024</t>
  </si>
  <si>
    <t>002.020.025</t>
  </si>
  <si>
    <t>002.020.026</t>
  </si>
  <si>
    <t>002.020.027</t>
  </si>
  <si>
    <t>002.020.028</t>
  </si>
  <si>
    <t>002.020.029</t>
  </si>
  <si>
    <t>002.020.030</t>
  </si>
  <si>
    <t>003</t>
  </si>
  <si>
    <t>003.001</t>
  </si>
  <si>
    <t>003.001.001</t>
  </si>
  <si>
    <t>003.001.002</t>
  </si>
  <si>
    <t>003.001.003</t>
  </si>
  <si>
    <t>003.001.004</t>
  </si>
  <si>
    <t>003.001.005</t>
  </si>
  <si>
    <t>003.001.006</t>
  </si>
  <si>
    <t>003.001.007</t>
  </si>
  <si>
    <t>003.001.008</t>
  </si>
  <si>
    <t>003.002</t>
  </si>
  <si>
    <t>003.002.001</t>
  </si>
  <si>
    <t>003.002.002</t>
  </si>
  <si>
    <t>003.002.003</t>
  </si>
  <si>
    <t>003.002.004</t>
  </si>
  <si>
    <t>003.002.005</t>
  </si>
  <si>
    <t>003.003</t>
  </si>
  <si>
    <t>003.003.001</t>
  </si>
  <si>
    <t>003.003.002</t>
  </si>
  <si>
    <t>003.003.003</t>
  </si>
  <si>
    <t>003.003.004</t>
  </si>
  <si>
    <t>003.004</t>
  </si>
  <si>
    <t>003.004.001</t>
  </si>
  <si>
    <t>003.004.002</t>
  </si>
  <si>
    <t>003.004.003</t>
  </si>
  <si>
    <t>003.004.004</t>
  </si>
  <si>
    <t>003.005</t>
  </si>
  <si>
    <t>003.005.001</t>
  </si>
  <si>
    <t>003.005.002</t>
  </si>
  <si>
    <t>003.005.003</t>
  </si>
  <si>
    <t>003.005.004</t>
  </si>
  <si>
    <t>003.006</t>
  </si>
  <si>
    <t>003.006.001</t>
  </si>
  <si>
    <t>003.006.002</t>
  </si>
  <si>
    <t>003.006.003</t>
  </si>
  <si>
    <t>003.006.004</t>
  </si>
  <si>
    <t>003.007</t>
  </si>
  <si>
    <t>003.007.001</t>
  </si>
  <si>
    <t>003.007.002</t>
  </si>
  <si>
    <t>003.007.003</t>
  </si>
  <si>
    <t>003.007.004</t>
  </si>
  <si>
    <t>003.007.005</t>
  </si>
  <si>
    <t>003.008</t>
  </si>
  <si>
    <t>003.008.001</t>
  </si>
  <si>
    <t>003.008.002</t>
  </si>
  <si>
    <t>003.008.003</t>
  </si>
  <si>
    <t>003.008.004</t>
  </si>
  <si>
    <t>003.008.005</t>
  </si>
  <si>
    <t>003.009</t>
  </si>
  <si>
    <t>003.009.001</t>
  </si>
  <si>
    <t>003.009.002</t>
  </si>
  <si>
    <t>003.009.003</t>
  </si>
  <si>
    <t>003.009.004</t>
  </si>
  <si>
    <t>003.010</t>
  </si>
  <si>
    <t>003.010.001</t>
  </si>
  <si>
    <t>003.010.002</t>
  </si>
  <si>
    <t>003.010.003</t>
  </si>
  <si>
    <t>003.010.004</t>
  </si>
  <si>
    <t>003.011</t>
  </si>
  <si>
    <t>003.011.001</t>
  </si>
  <si>
    <t>003.011.002</t>
  </si>
  <si>
    <t>003.012</t>
  </si>
  <si>
    <t>003.012.001</t>
  </si>
  <si>
    <t>003.012.002</t>
  </si>
  <si>
    <t>001.001.100</t>
  </si>
  <si>
    <t>002.017.001.100</t>
  </si>
  <si>
    <t>002.017.001.101</t>
  </si>
  <si>
    <t>002.017.001.102</t>
  </si>
  <si>
    <t>002.017.001.103</t>
  </si>
  <si>
    <t>002.017.001.104</t>
  </si>
  <si>
    <t>002.017.001.105</t>
  </si>
  <si>
    <t>002.017.001.106</t>
  </si>
  <si>
    <t>002.017.001.107</t>
  </si>
  <si>
    <t>002.017.001.108</t>
  </si>
  <si>
    <t>002.017.001.109</t>
  </si>
  <si>
    <t>002.017.001.110</t>
  </si>
  <si>
    <t>002.017.001.111</t>
  </si>
  <si>
    <t>002.017.001.112</t>
  </si>
  <si>
    <t>002.017.001.113</t>
  </si>
  <si>
    <t>002.017.001.114</t>
  </si>
  <si>
    <t>002.017.001.115</t>
  </si>
  <si>
    <t>002.017.001.116</t>
  </si>
  <si>
    <t>002.017.001.117</t>
  </si>
  <si>
    <t>002.017.001.118</t>
  </si>
  <si>
    <t>002.017.001.119</t>
  </si>
  <si>
    <t>002.017.001.120</t>
  </si>
  <si>
    <t>002.017.001.121</t>
  </si>
  <si>
    <t>002.017.001.122</t>
  </si>
  <si>
    <t>002.017.001.123</t>
  </si>
  <si>
    <t>002.017.002.100</t>
  </si>
  <si>
    <t>002.017.002.101</t>
  </si>
  <si>
    <t>002.017.002.102</t>
  </si>
  <si>
    <t>002.017.002.103</t>
  </si>
  <si>
    <t>002.017.002.104</t>
  </si>
  <si>
    <t>002.017.002.105</t>
  </si>
  <si>
    <t>002.017.002.106</t>
  </si>
  <si>
    <t>002.017.002.107</t>
  </si>
  <si>
    <t>002.017.002.108</t>
  </si>
  <si>
    <t>002.017.002.109</t>
  </si>
  <si>
    <t>002.017.002.110</t>
  </si>
  <si>
    <t>002.017.002.111</t>
  </si>
  <si>
    <t>002.017.002.112</t>
  </si>
  <si>
    <t>002.017.002.113</t>
  </si>
  <si>
    <t>002.017.002.114</t>
  </si>
  <si>
    <t>002.017.002.115</t>
  </si>
  <si>
    <t>002.017.002.116</t>
  </si>
  <si>
    <t>002.017.002.117</t>
  </si>
  <si>
    <t>002.017.002.118</t>
  </si>
  <si>
    <t>002.017.003.100</t>
  </si>
  <si>
    <t>002.017.003.101</t>
  </si>
  <si>
    <t>002.017.003.102</t>
  </si>
  <si>
    <t>002.017.003.103</t>
  </si>
  <si>
    <t>002.017.003.104</t>
  </si>
  <si>
    <t>002.017.003.105</t>
  </si>
  <si>
    <t>002.017.003.106</t>
  </si>
  <si>
    <t>002.017.003.107</t>
  </si>
  <si>
    <t>002.017.003.108</t>
  </si>
  <si>
    <t>MARGEM DE LUCRO DO SISTEMA</t>
  </si>
  <si>
    <t>003.008.006</t>
  </si>
  <si>
    <t>003.008.007</t>
  </si>
  <si>
    <t>003.008.008</t>
  </si>
  <si>
    <t>003.008.009</t>
  </si>
  <si>
    <t>003.008.010</t>
  </si>
  <si>
    <t>003.008.011</t>
  </si>
  <si>
    <t>003.008.012</t>
  </si>
  <si>
    <t>003.008.013</t>
  </si>
  <si>
    <t>003.009.005</t>
  </si>
  <si>
    <t>003.011.003</t>
  </si>
  <si>
    <t>003.011.004</t>
  </si>
  <si>
    <t>003.013</t>
  </si>
  <si>
    <t>003.013.001</t>
  </si>
  <si>
    <t>003.013.002</t>
  </si>
  <si>
    <t>003.013.003</t>
  </si>
  <si>
    <t>003.013.004</t>
  </si>
  <si>
    <t>Ø PVC</t>
  </si>
  <si>
    <t>Ø FLEXÍVEL (pol)</t>
  </si>
  <si>
    <t>100mm</t>
  </si>
  <si>
    <t>125mm</t>
  </si>
  <si>
    <t>150mm</t>
  </si>
  <si>
    <t>200mm</t>
  </si>
  <si>
    <t>250mm</t>
  </si>
  <si>
    <t>300mm</t>
  </si>
  <si>
    <t>PVC</t>
  </si>
  <si>
    <t>002.017.001.124</t>
  </si>
  <si>
    <t>002.017.001.125</t>
  </si>
  <si>
    <t>003.003.005</t>
  </si>
  <si>
    <t>4" (109mm)</t>
  </si>
  <si>
    <t>5" (131mm)</t>
  </si>
  <si>
    <t>6" (161mm)</t>
  </si>
  <si>
    <t>8" (209mm)</t>
  </si>
  <si>
    <t>10" (263mm)</t>
  </si>
  <si>
    <t>12" (300mm)</t>
  </si>
  <si>
    <t>14" (355mm)</t>
  </si>
  <si>
    <t>16" (406mm)</t>
  </si>
  <si>
    <t>18" (457mm)</t>
  </si>
  <si>
    <t>20" (508mm)</t>
  </si>
  <si>
    <t>7" (182mm)</t>
  </si>
  <si>
    <t>FIM</t>
  </si>
  <si>
    <t>002.017.001.126</t>
  </si>
  <si>
    <t>002.017.001.127</t>
  </si>
  <si>
    <t>002.017.001.128</t>
  </si>
  <si>
    <t>002.017.001.129</t>
  </si>
  <si>
    <t>002.017.001.130</t>
  </si>
  <si>
    <t>002.017.001.131</t>
  </si>
  <si>
    <t>002.017.001.132</t>
  </si>
  <si>
    <t>002.017.001.133</t>
  </si>
  <si>
    <t>002.017.001.134</t>
  </si>
  <si>
    <t>002.017.001.135</t>
  </si>
  <si>
    <t>002.017.001.136</t>
  </si>
  <si>
    <t>002.017.001.137</t>
  </si>
  <si>
    <t>002.017.001.138</t>
  </si>
  <si>
    <t>002.017.001.139</t>
  </si>
  <si>
    <t>002.017.001.140</t>
  </si>
  <si>
    <t>002.017.001.141</t>
  </si>
  <si>
    <t>002.017.002.119</t>
  </si>
  <si>
    <t>002.017.002.120</t>
  </si>
  <si>
    <t>002.017.002.121</t>
  </si>
  <si>
    <t>002.017.002.122</t>
  </si>
  <si>
    <t>002.017.002.123</t>
  </si>
  <si>
    <t>002.017.002.124</t>
  </si>
  <si>
    <t>002.017.002.125</t>
  </si>
  <si>
    <t>002.017.002.126</t>
  </si>
  <si>
    <t>002.017.002.127</t>
  </si>
  <si>
    <t>002.017.002.128</t>
  </si>
  <si>
    <t>002.017.002.129</t>
  </si>
  <si>
    <t>002.017.002.130</t>
  </si>
  <si>
    <t>002.017.002.131</t>
  </si>
  <si>
    <t>002.017.002.132</t>
  </si>
  <si>
    <t>002.017.003.109</t>
  </si>
  <si>
    <t>002.017.003.110</t>
  </si>
  <si>
    <t>002.017.003.111</t>
  </si>
  <si>
    <t>002.017.003.112</t>
  </si>
  <si>
    <t>002.017.003.113</t>
  </si>
  <si>
    <t>002.017.003.114</t>
  </si>
  <si>
    <t>002.017.003.115</t>
  </si>
  <si>
    <t>002.017.003.116</t>
  </si>
  <si>
    <t>002.017.003.117</t>
  </si>
  <si>
    <t>002.017.003.118</t>
  </si>
  <si>
    <t>002.017.003.119</t>
  </si>
  <si>
    <t>002.017.003.120</t>
  </si>
  <si>
    <t>002.017.003.121</t>
  </si>
  <si>
    <t>PRESSOSTATO DIFERENCIAL  0.2 - 2.0MBA</t>
  </si>
  <si>
    <t>TOMADA DIM CZ 2P+T 20A 250V</t>
  </si>
  <si>
    <t>RESUMO - PAINÉIS DE AUTOMAÇÃO</t>
  </si>
  <si>
    <t>RESUMO - INFRAESTRUTURA DE AUTOMAÇÃO</t>
  </si>
  <si>
    <t>BRUM</t>
  </si>
  <si>
    <t xml:space="preserve"> CHAVE SECCIONADORA COMPACTA TRIPOLAR - COM HASTE E FIXAÇÃO NA BASE</t>
  </si>
  <si>
    <t>MSW -- B3 H</t>
  </si>
  <si>
    <t xml:space="preserve">HASTE 185mm PARA MANOPLA ROTATIVA </t>
  </si>
  <si>
    <t>MSW HS 185-40</t>
  </si>
  <si>
    <t xml:space="preserve">DISJUNTOR MOTOR TRIPOLAR </t>
  </si>
  <si>
    <t>MPW40</t>
  </si>
  <si>
    <t>MINIDISJUNTOR MONOPOLAR 10A CURVA C</t>
  </si>
  <si>
    <t>MDW-C10</t>
  </si>
  <si>
    <t>KIT DE CONECTORES REMOVIVEIS PARA CLP CAREL Cpco SMALL</t>
  </si>
  <si>
    <t>TRANSMISSOR DE PRESSÃO DIFERENCIAL 4 à 20mA (1000 à 5000Pa)</t>
  </si>
  <si>
    <t>SPKD00U5N0</t>
  </si>
  <si>
    <t>DCPD001100</t>
  </si>
  <si>
    <t>CANALETA CINZA ESCURO 50X50 BARRA 2M</t>
  </si>
  <si>
    <t>LUKIMA</t>
  </si>
  <si>
    <t>CANALETA CINZA ESCURO 30X50 BARRA 2M</t>
  </si>
  <si>
    <t xml:space="preserve">BARRAMENTO DE COBRE PARA TERRA 16 PARAFUSOS </t>
  </si>
  <si>
    <t>SIBRATEC</t>
  </si>
  <si>
    <t xml:space="preserve">BARRAMENTO DE COBRE PARA NEUTRO 16 PARAFUSOS </t>
  </si>
  <si>
    <t xml:space="preserve">SECCIONADORA 3 POSIÇÕES - 2NA </t>
  </si>
  <si>
    <t>CSW-CK3R45-20000000-3VF</t>
  </si>
  <si>
    <t>CONJUNTO DE PORTA PLAQUETA APP30 + PLAQUETA PLÁSTICA MANUAL 0 AUTO</t>
  </si>
  <si>
    <t>APP30-256</t>
  </si>
  <si>
    <t>BORNE BTWP 2,5mm</t>
  </si>
  <si>
    <t>BTWP 2,5</t>
  </si>
  <si>
    <t>TAMPA DE FECHAMENTO PARA BORNE BTWP 2,5mm</t>
  </si>
  <si>
    <t>BTWMP</t>
  </si>
  <si>
    <t>IDENTIFICADOR PARA GRUPO DE BORNES COR CINZA TIPO WEG-BTW</t>
  </si>
  <si>
    <t>WEG-BTW</t>
  </si>
  <si>
    <t>IDENTIFICADOR PLÁSTICO DE BORNE BR 5MM NR 1-50</t>
  </si>
  <si>
    <t>DEKAFIX</t>
  </si>
  <si>
    <t>POSTE FINAL PARA BORNE BTW</t>
  </si>
  <si>
    <t>PF3-BTW</t>
  </si>
  <si>
    <t>BORNE BTWP 6,0mm</t>
  </si>
  <si>
    <t>BTWP 6,0</t>
  </si>
  <si>
    <t>TAMPA DE FECHAMENTO PARA BORNE BTWM 6,0mm</t>
  </si>
  <si>
    <t>BTWP</t>
  </si>
  <si>
    <t>BORNE TERRA BTWP 6,0T 6,0mm²</t>
  </si>
  <si>
    <t xml:space="preserve"> BTWM 6,0T</t>
  </si>
  <si>
    <t>BORNE RELÉ BTWR P16E26 1NAF 6A 24VDC</t>
  </si>
  <si>
    <t>P16E26 1NAF</t>
  </si>
  <si>
    <t>CABO FLEXIVEL PRETO 6,0mm</t>
  </si>
  <si>
    <t>PVC / 750V</t>
  </si>
  <si>
    <t>CABO FLEXIVEL VERDE 6,0mm</t>
  </si>
  <si>
    <t>CABO FLEXIVEL VERMELHO 1,0mm</t>
  </si>
  <si>
    <t>CABO FLEXIVEL AZUL 1,0mm</t>
  </si>
  <si>
    <t>CABO FLEXIVEL CINZA 1,0mm</t>
  </si>
  <si>
    <t xml:space="preserve">JOGO DE VENTILADOR E GRELHA PARA PAINÉL </t>
  </si>
  <si>
    <t>120x120</t>
  </si>
  <si>
    <t>EONUT 0804139</t>
  </si>
  <si>
    <t>BUCHA METÁLICA PARA ELETRODUTO 1"</t>
  </si>
  <si>
    <t>BUCHA METÁLICA PARA ELETRODUTO 3/4"</t>
  </si>
  <si>
    <t>ARRUELA METÁLICA PARA ELETRODUTO 1"</t>
  </si>
  <si>
    <t>ARRUELA METÁLICA PARA ELETRODUTO 3/4"</t>
  </si>
  <si>
    <t>REDUÇÃO  1 x 3/4"</t>
  </si>
  <si>
    <t>REDUÇÃO  3/4 x 1/2"</t>
  </si>
  <si>
    <t>PRENSA CABO ROSCA BSP 1"</t>
  </si>
  <si>
    <t>PRENSA CABO  ROSCA BSP 3/4"</t>
  </si>
  <si>
    <t>PRENSA CABO ROSCA BSP 1/2"</t>
  </si>
  <si>
    <t>CABO PP 4X2,5mm</t>
  </si>
  <si>
    <t>CABO PP 2X0,75mm²</t>
  </si>
  <si>
    <t>CABO SHIELD 3 VIAS 0,75mm²</t>
  </si>
  <si>
    <t>CABO SHIELD 2 VIAS 0,75mm²</t>
  </si>
  <si>
    <t xml:space="preserve">P+D0CON0E0 </t>
  </si>
  <si>
    <t>P+D000NH1DEF0</t>
  </si>
  <si>
    <t>DPDC111000</t>
  </si>
  <si>
    <t>FONTE CHAVEADA PSS24-W/5 5 AMP.</t>
  </si>
  <si>
    <t>PSS24-W/5</t>
  </si>
  <si>
    <t xml:space="preserve">CONTATO AUXILIAR PARA DISJUNTOR MOTOR </t>
  </si>
  <si>
    <t>ACBF - 11</t>
  </si>
  <si>
    <t>INVERSOR DE FRÊQUENCIA 380V</t>
  </si>
  <si>
    <t>CFW500</t>
  </si>
  <si>
    <t>CONTATORA E BLOCO DE CONEXÃO</t>
  </si>
  <si>
    <t>CWM + CONEXÃO</t>
  </si>
  <si>
    <t>CLP CAREL Cpco MINI HIGHEND PANEL</t>
  </si>
  <si>
    <t>CABO DE REDE CAT 6</t>
  </si>
  <si>
    <t>PERIFÉRICOS DE MONTAGEM - TERMINAIS E AFINS</t>
  </si>
  <si>
    <t>UNIDUT CONICO 1"</t>
  </si>
  <si>
    <t>UNIDUT CONICO 3/4"</t>
  </si>
  <si>
    <t>UNIDADES</t>
  </si>
  <si>
    <t>INVERSOR</t>
  </si>
  <si>
    <t xml:space="preserve">SIM </t>
  </si>
  <si>
    <t xml:space="preserve">UNIDADES </t>
  </si>
  <si>
    <t>QUADRO DE MONTAGEM 600X400X250</t>
  </si>
  <si>
    <t>QUADRO DE MONTAGEM 300X300X200</t>
  </si>
  <si>
    <t>DISPOSITIVO LCD DE INTERFACE HOMEM MAQUINA (IHM) PGDX 7", 3 ETH, 1 SERIAL, MOLDURA NEUTRA, PAINEL</t>
  </si>
  <si>
    <t>PGB7</t>
  </si>
  <si>
    <t>SENSOR DE TEMPERATURA / UMIDADE PARA E CO2 - RS485</t>
  </si>
  <si>
    <t>CONDULETE X 1"</t>
  </si>
  <si>
    <t>CONDULETE X 3/4"</t>
  </si>
  <si>
    <t>BELIMO</t>
  </si>
  <si>
    <t>ELETRODUTO 1" - BARRA DE 3M</t>
  </si>
  <si>
    <t>ELETRODUTO 3/4" - BARRA DE 3M</t>
  </si>
  <si>
    <t>QFAC-01</t>
  </si>
  <si>
    <t>EXAUSTOR DE CO2</t>
  </si>
  <si>
    <t>QR-01</t>
  </si>
  <si>
    <t>QUADRO REMOTO</t>
  </si>
  <si>
    <t>AUTOMAÇÃO</t>
  </si>
  <si>
    <t xml:space="preserve">ATUADOR DE DAMPER ON/OFF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</si>
</sst>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 * #,##0.00_)_C_r_$_ ;_ * \(#,##0.00\)_C_r_$_ ;_ * &quot;-&quot;??_)_C_r_$_ ;_ @_ "/>
    <numFmt numFmtId="167" formatCode="0.000"/>
    <numFmt numFmtId="168" formatCode="0.0"/>
    <numFmt numFmtId="169" formatCode="#,##0.000"/>
    <numFmt numFmtId="170" formatCode="#,##0.00_ ;[Red]\-#,##0.00\ "/>
  </numFmts>
  <fonts count="4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Courier"/>
      <family val="3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8"/>
      <color indexed="81"/>
      <name val="Segoe UI"/>
      <family val="2"/>
    </font>
    <font>
      <b/>
      <sz val="12"/>
      <color indexed="81"/>
      <name val="Segoe UI"/>
      <family val="2"/>
    </font>
    <font>
      <sz val="12"/>
      <color indexed="81"/>
      <name val="Segoe UI"/>
      <family val="2"/>
    </font>
    <font>
      <u/>
      <sz val="12"/>
      <color indexed="81"/>
      <name val="Segoe UI"/>
      <family val="2"/>
    </font>
    <font>
      <b/>
      <sz val="28"/>
      <name val="Arial"/>
      <family val="2"/>
    </font>
    <font>
      <b/>
      <u/>
      <sz val="28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u/>
      <sz val="2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u/>
      <sz val="11"/>
      <color theme="10"/>
      <name val="Calibri"/>
      <family val="2"/>
      <scheme val="minor"/>
    </font>
    <font>
      <sz val="10"/>
      <name val="Ati"/>
    </font>
    <font>
      <b/>
      <sz val="10"/>
      <color theme="1"/>
      <name val="Ati"/>
    </font>
    <font>
      <sz val="10"/>
      <color theme="1"/>
      <name val="Ati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8B8B"/>
        <bgColor indexed="64"/>
      </patternFill>
    </fill>
    <fill>
      <patternFill patternType="solid">
        <fgColor rgb="FFFFC0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865">
    <xf numFmtId="0" fontId="0" fillId="0" borderId="0"/>
    <xf numFmtId="164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0" fontId="13" fillId="0" borderId="0"/>
    <xf numFmtId="165" fontId="13" fillId="0" borderId="0" applyFont="0" applyFill="0" applyBorder="0" applyAlignment="0" applyProtection="0"/>
    <xf numFmtId="0" fontId="23" fillId="0" borderId="0"/>
    <xf numFmtId="0" fontId="24" fillId="0" borderId="0"/>
    <xf numFmtId="166" fontId="13" fillId="0" borderId="0" applyFont="0" applyFill="0" applyBorder="0" applyAlignment="0" applyProtection="0"/>
    <xf numFmtId="0" fontId="23" fillId="0" borderId="0"/>
    <xf numFmtId="0" fontId="12" fillId="0" borderId="0"/>
    <xf numFmtId="164" fontId="13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11" fillId="0" borderId="0"/>
    <xf numFmtId="165" fontId="27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44" fontId="40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39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9" fontId="13" fillId="0" borderId="0" applyFont="0" applyFill="0" applyBorder="0" applyAlignment="0" applyProtection="0"/>
    <xf numFmtId="43" fontId="40" fillId="0" borderId="0" applyFont="0" applyFill="0" applyBorder="0" applyAlignment="0" applyProtection="0"/>
    <xf numFmtId="165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6" fillId="0" borderId="0"/>
    <xf numFmtId="0" fontId="6" fillId="0" borderId="0"/>
    <xf numFmtId="43" fontId="27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4" fontId="40" fillId="0" borderId="0" applyFont="0" applyFill="0" applyBorder="0" applyAlignment="0" applyProtection="0"/>
    <xf numFmtId="0" fontId="1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43" fontId="2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43" fontId="2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43" fontId="2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43" fontId="2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5" fillId="0" borderId="0"/>
    <xf numFmtId="0" fontId="5" fillId="0" borderId="0"/>
    <xf numFmtId="43" fontId="27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40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40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40" fillId="0" borderId="0" applyBorder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0" fontId="13" fillId="0" borderId="0"/>
    <xf numFmtId="0" fontId="4" fillId="0" borderId="0"/>
    <xf numFmtId="0" fontId="43" fillId="0" borderId="0" applyNumberFormat="0" applyFill="0" applyBorder="0" applyAlignment="0" applyProtection="0"/>
    <xf numFmtId="164" fontId="13" fillId="0" borderId="0" applyFont="0" applyFill="0" applyBorder="0" applyAlignment="0" applyProtection="0"/>
    <xf numFmtId="0" fontId="13" fillId="0" borderId="0"/>
    <xf numFmtId="0" fontId="13" fillId="0" borderId="0"/>
  </cellStyleXfs>
  <cellXfs count="380">
    <xf numFmtId="0" fontId="0" fillId="0" borderId="0" xfId="0"/>
    <xf numFmtId="0" fontId="16" fillId="4" borderId="10" xfId="0" applyFont="1" applyFill="1" applyBorder="1" applyAlignment="1">
      <alignment horizontal="center"/>
    </xf>
    <xf numFmtId="165" fontId="17" fillId="4" borderId="4" xfId="2" applyFont="1" applyFill="1" applyBorder="1" applyAlignment="1">
      <alignment horizontal="center"/>
    </xf>
    <xf numFmtId="0" fontId="16" fillId="4" borderId="10" xfId="0" applyFont="1" applyFill="1" applyBorder="1"/>
    <xf numFmtId="0" fontId="16" fillId="4" borderId="0" xfId="0" applyFont="1" applyFill="1"/>
    <xf numFmtId="165" fontId="16" fillId="4" borderId="0" xfId="2" applyFont="1" applyFill="1" applyAlignment="1">
      <alignment horizontal="center"/>
    </xf>
    <xf numFmtId="0" fontId="17" fillId="4" borderId="10" xfId="0" applyFont="1" applyFill="1" applyBorder="1" applyAlignment="1">
      <alignment horizontal="left" wrapText="1"/>
    </xf>
    <xf numFmtId="0" fontId="17" fillId="4" borderId="0" xfId="0" applyFont="1" applyFill="1" applyAlignment="1">
      <alignment horizontal="left" wrapText="1"/>
    </xf>
    <xf numFmtId="165" fontId="16" fillId="4" borderId="10" xfId="2" applyFont="1" applyFill="1" applyBorder="1" applyAlignment="1"/>
    <xf numFmtId="165" fontId="17" fillId="4" borderId="10" xfId="2" applyFont="1" applyFill="1" applyBorder="1" applyAlignment="1"/>
    <xf numFmtId="165" fontId="16" fillId="4" borderId="0" xfId="0" applyNumberFormat="1" applyFont="1" applyFill="1"/>
    <xf numFmtId="0" fontId="16" fillId="4" borderId="20" xfId="0" applyFont="1" applyFill="1" applyBorder="1" applyAlignment="1">
      <alignment horizontal="center"/>
    </xf>
    <xf numFmtId="0" fontId="17" fillId="4" borderId="25" xfId="0" applyFont="1" applyFill="1" applyBorder="1" applyAlignment="1">
      <alignment horizontal="center"/>
    </xf>
    <xf numFmtId="0" fontId="16" fillId="4" borderId="24" xfId="0" applyFont="1" applyFill="1" applyBorder="1"/>
    <xf numFmtId="0" fontId="16" fillId="4" borderId="20" xfId="0" applyFont="1" applyFill="1" applyBorder="1"/>
    <xf numFmtId="0" fontId="17" fillId="4" borderId="26" xfId="0" applyFont="1" applyFill="1" applyBorder="1" applyAlignment="1">
      <alignment horizontal="center"/>
    </xf>
    <xf numFmtId="165" fontId="16" fillId="4" borderId="20" xfId="2" applyFont="1" applyFill="1" applyBorder="1" applyAlignment="1"/>
    <xf numFmtId="165" fontId="17" fillId="4" borderId="20" xfId="2" applyFont="1" applyFill="1" applyBorder="1" applyAlignment="1"/>
    <xf numFmtId="0" fontId="16" fillId="4" borderId="28" xfId="0" applyFont="1" applyFill="1" applyBorder="1"/>
    <xf numFmtId="0" fontId="16" fillId="4" borderId="29" xfId="0" applyFont="1" applyFill="1" applyBorder="1"/>
    <xf numFmtId="0" fontId="16" fillId="4" borderId="30" xfId="0" applyFont="1" applyFill="1" applyBorder="1"/>
    <xf numFmtId="0" fontId="16" fillId="4" borderId="30" xfId="0" applyFont="1" applyFill="1" applyBorder="1" applyAlignment="1">
      <alignment horizontal="center"/>
    </xf>
    <xf numFmtId="165" fontId="16" fillId="4" borderId="30" xfId="0" applyNumberFormat="1" applyFont="1" applyFill="1" applyBorder="1"/>
    <xf numFmtId="165" fontId="16" fillId="4" borderId="10" xfId="2" applyFont="1" applyFill="1" applyBorder="1" applyAlignment="1">
      <alignment horizontal="center"/>
    </xf>
    <xf numFmtId="165" fontId="17" fillId="4" borderId="10" xfId="2" applyFont="1" applyFill="1" applyBorder="1" applyAlignment="1">
      <alignment horizontal="center"/>
    </xf>
    <xf numFmtId="165" fontId="16" fillId="4" borderId="0" xfId="2" applyFont="1" applyFill="1" applyBorder="1" applyAlignment="1">
      <alignment horizontal="center"/>
    </xf>
    <xf numFmtId="165" fontId="16" fillId="4" borderId="30" xfId="2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7" fillId="4" borderId="24" xfId="0" applyFont="1" applyFill="1" applyBorder="1" applyAlignment="1">
      <alignment horizontal="right"/>
    </xf>
    <xf numFmtId="0" fontId="17" fillId="4" borderId="10" xfId="0" applyFont="1" applyFill="1" applyBorder="1" applyAlignment="1">
      <alignment horizontal="right"/>
    </xf>
    <xf numFmtId="0" fontId="17" fillId="4" borderId="9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left"/>
    </xf>
    <xf numFmtId="0" fontId="16" fillId="4" borderId="18" xfId="0" applyFont="1" applyFill="1" applyBorder="1"/>
    <xf numFmtId="0" fontId="17" fillId="4" borderId="10" xfId="0" applyFont="1" applyFill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0" fontId="17" fillId="4" borderId="21" xfId="0" applyFont="1" applyFill="1" applyBorder="1" applyAlignment="1">
      <alignment horizontal="right"/>
    </xf>
    <xf numFmtId="14" fontId="16" fillId="4" borderId="20" xfId="0" applyNumberFormat="1" applyFont="1" applyFill="1" applyBorder="1" applyAlignment="1">
      <alignment horizontal="left" wrapText="1"/>
    </xf>
    <xf numFmtId="0" fontId="16" fillId="4" borderId="20" xfId="0" applyFont="1" applyFill="1" applyBorder="1" applyAlignment="1">
      <alignment horizontal="center" wrapText="1"/>
    </xf>
    <xf numFmtId="0" fontId="19" fillId="8" borderId="4" xfId="0" applyFont="1" applyFill="1" applyBorder="1" applyAlignment="1">
      <alignment horizontal="center" vertical="center"/>
    </xf>
    <xf numFmtId="0" fontId="19" fillId="8" borderId="4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164" fontId="0" fillId="0" borderId="4" xfId="1" applyFont="1" applyBorder="1" applyAlignment="1">
      <alignment horizontal="center" vertical="center"/>
    </xf>
    <xf numFmtId="0" fontId="19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vertical="center"/>
    </xf>
    <xf numFmtId="0" fontId="13" fillId="0" borderId="0" xfId="0" applyFont="1"/>
    <xf numFmtId="2" fontId="13" fillId="0" borderId="4" xfId="0" applyNumberFormat="1" applyFont="1" applyBorder="1" applyAlignment="1">
      <alignment horizontal="center" vertical="center"/>
    </xf>
    <xf numFmtId="164" fontId="18" fillId="0" borderId="4" xfId="1" applyFont="1" applyBorder="1" applyAlignment="1">
      <alignment horizontal="center" vertical="center"/>
    </xf>
    <xf numFmtId="0" fontId="13" fillId="0" borderId="4" xfId="0" applyFont="1" applyBorder="1" applyAlignment="1">
      <alignment horizontal="center"/>
    </xf>
    <xf numFmtId="0" fontId="20" fillId="9" borderId="9" xfId="0" applyFont="1" applyFill="1" applyBorder="1" applyAlignment="1">
      <alignment vertical="center"/>
    </xf>
    <xf numFmtId="0" fontId="20" fillId="9" borderId="10" xfId="0" applyFont="1" applyFill="1" applyBorder="1" applyAlignment="1">
      <alignment vertical="center"/>
    </xf>
    <xf numFmtId="0" fontId="20" fillId="9" borderId="11" xfId="0" applyFont="1" applyFill="1" applyBorder="1" applyAlignment="1">
      <alignment vertical="center"/>
    </xf>
    <xf numFmtId="0" fontId="13" fillId="0" borderId="4" xfId="0" applyFont="1" applyBorder="1" applyAlignment="1">
      <alignment horizontal="left" wrapText="1"/>
    </xf>
    <xf numFmtId="2" fontId="0" fillId="10" borderId="4" xfId="0" applyNumberFormat="1" applyFill="1" applyBorder="1" applyAlignment="1">
      <alignment horizontal="center" vertical="center"/>
    </xf>
    <xf numFmtId="12" fontId="13" fillId="0" borderId="0" xfId="0" applyNumberFormat="1" applyFont="1" applyAlignment="1">
      <alignment horizontal="left"/>
    </xf>
    <xf numFmtId="2" fontId="18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left"/>
    </xf>
    <xf numFmtId="0" fontId="25" fillId="0" borderId="4" xfId="0" applyFont="1" applyBorder="1" applyAlignment="1">
      <alignment horizontal="left" wrapText="1"/>
    </xf>
    <xf numFmtId="0" fontId="20" fillId="8" borderId="4" xfId="0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left" wrapText="1"/>
    </xf>
    <xf numFmtId="0" fontId="20" fillId="9" borderId="11" xfId="5" applyFont="1" applyFill="1" applyBorder="1" applyAlignment="1">
      <alignment vertical="center"/>
    </xf>
    <xf numFmtId="0" fontId="0" fillId="4" borderId="0" xfId="0" applyFill="1"/>
    <xf numFmtId="12" fontId="0" fillId="0" borderId="0" xfId="0" applyNumberFormat="1"/>
    <xf numFmtId="0" fontId="0" fillId="0" borderId="4" xfId="0" applyBorder="1"/>
    <xf numFmtId="12" fontId="13" fillId="0" borderId="4" xfId="0" applyNumberFormat="1" applyFont="1" applyBorder="1" applyAlignment="1">
      <alignment horizontal="left"/>
    </xf>
    <xf numFmtId="2" fontId="13" fillId="0" borderId="4" xfId="1" applyNumberFormat="1" applyFont="1" applyBorder="1"/>
    <xf numFmtId="2" fontId="0" fillId="0" borderId="4" xfId="0" applyNumberFormat="1" applyBorder="1"/>
    <xf numFmtId="2" fontId="0" fillId="0" borderId="40" xfId="0" applyNumberFormat="1" applyBorder="1" applyAlignment="1">
      <alignment horizontal="center"/>
    </xf>
    <xf numFmtId="12" fontId="13" fillId="0" borderId="3" xfId="0" applyNumberFormat="1" applyFont="1" applyBorder="1" applyAlignment="1">
      <alignment horizontal="left"/>
    </xf>
    <xf numFmtId="12" fontId="0" fillId="0" borderId="3" xfId="0" applyNumberFormat="1" applyBorder="1" applyAlignment="1">
      <alignment horizontal="left"/>
    </xf>
    <xf numFmtId="0" fontId="22" fillId="0" borderId="41" xfId="0" applyFont="1" applyBorder="1"/>
    <xf numFmtId="0" fontId="22" fillId="0" borderId="42" xfId="0" applyFont="1" applyBorder="1"/>
    <xf numFmtId="0" fontId="22" fillId="0" borderId="43" xfId="0" applyFont="1" applyBorder="1"/>
    <xf numFmtId="0" fontId="22" fillId="0" borderId="37" xfId="0" applyFont="1" applyBorder="1" applyAlignment="1">
      <alignment horizontal="center" wrapText="1"/>
    </xf>
    <xf numFmtId="0" fontId="0" fillId="0" borderId="3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45" xfId="0" applyBorder="1" applyAlignment="1">
      <alignment horizontal="center"/>
    </xf>
    <xf numFmtId="0" fontId="22" fillId="0" borderId="48" xfId="0" applyFont="1" applyBorder="1" applyAlignment="1">
      <alignment horizontal="center" wrapText="1"/>
    </xf>
    <xf numFmtId="0" fontId="22" fillId="0" borderId="47" xfId="0" applyFont="1" applyBorder="1"/>
    <xf numFmtId="0" fontId="0" fillId="0" borderId="50" xfId="0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0" xfId="0" applyAlignment="1">
      <alignment vertical="center"/>
    </xf>
    <xf numFmtId="0" fontId="33" fillId="0" borderId="34" xfId="0" applyFont="1" applyBorder="1" applyAlignment="1">
      <alignment horizontal="center" vertical="center"/>
    </xf>
    <xf numFmtId="0" fontId="34" fillId="0" borderId="0" xfId="0" applyFont="1"/>
    <xf numFmtId="0" fontId="13" fillId="0" borderId="11" xfId="0" applyFont="1" applyBorder="1"/>
    <xf numFmtId="0" fontId="13" fillId="0" borderId="2" xfId="0" applyFont="1" applyBorder="1" applyAlignment="1">
      <alignment horizontal="center"/>
    </xf>
    <xf numFmtId="0" fontId="13" fillId="0" borderId="52" xfId="0" applyFont="1" applyBorder="1"/>
    <xf numFmtId="0" fontId="13" fillId="0" borderId="5" xfId="0" applyFont="1" applyBorder="1" applyAlignment="1">
      <alignment horizontal="center"/>
    </xf>
    <xf numFmtId="0" fontId="0" fillId="0" borderId="54" xfId="0" applyBorder="1"/>
    <xf numFmtId="0" fontId="0" fillId="0" borderId="10" xfId="0" applyBorder="1"/>
    <xf numFmtId="0" fontId="13" fillId="0" borderId="1" xfId="0" applyFont="1" applyBorder="1" applyAlignment="1">
      <alignment horizontal="center"/>
    </xf>
    <xf numFmtId="0" fontId="0" fillId="0" borderId="56" xfId="0" applyBorder="1" applyAlignment="1">
      <alignment horizontal="center"/>
    </xf>
    <xf numFmtId="12" fontId="13" fillId="0" borderId="0" xfId="0" applyNumberFormat="1" applyFont="1" applyAlignment="1">
      <alignment horizontal="center"/>
    </xf>
    <xf numFmtId="2" fontId="0" fillId="10" borderId="41" xfId="0" applyNumberFormat="1" applyFill="1" applyBorder="1"/>
    <xf numFmtId="2" fontId="0" fillId="10" borderId="42" xfId="0" applyNumberFormat="1" applyFill="1" applyBorder="1"/>
    <xf numFmtId="2" fontId="0" fillId="10" borderId="43" xfId="0" applyNumberFormat="1" applyFill="1" applyBorder="1"/>
    <xf numFmtId="0" fontId="0" fillId="4" borderId="13" xfId="0" applyFill="1" applyBorder="1"/>
    <xf numFmtId="0" fontId="0" fillId="4" borderId="17" xfId="0" applyFill="1" applyBorder="1"/>
    <xf numFmtId="0" fontId="0" fillId="4" borderId="28" xfId="0" applyFill="1" applyBorder="1"/>
    <xf numFmtId="167" fontId="14" fillId="4" borderId="28" xfId="0" applyNumberFormat="1" applyFont="1" applyFill="1" applyBorder="1"/>
    <xf numFmtId="0" fontId="13" fillId="4" borderId="0" xfId="0" applyFont="1" applyFill="1"/>
    <xf numFmtId="0" fontId="0" fillId="4" borderId="18" xfId="0" applyFill="1" applyBorder="1"/>
    <xf numFmtId="0" fontId="14" fillId="4" borderId="0" xfId="0" applyFont="1" applyFill="1"/>
    <xf numFmtId="0" fontId="0" fillId="4" borderId="30" xfId="0" applyFill="1" applyBorder="1"/>
    <xf numFmtId="0" fontId="0" fillId="4" borderId="16" xfId="0" applyFill="1" applyBorder="1"/>
    <xf numFmtId="0" fontId="13" fillId="4" borderId="18" xfId="0" applyFont="1" applyFill="1" applyBorder="1"/>
    <xf numFmtId="0" fontId="33" fillId="10" borderId="34" xfId="0" applyFont="1" applyFill="1" applyBorder="1" applyAlignment="1">
      <alignment horizontal="center" vertical="center"/>
    </xf>
    <xf numFmtId="164" fontId="32" fillId="10" borderId="34" xfId="1" applyFont="1" applyFill="1" applyBorder="1" applyAlignment="1">
      <alignment horizontal="center" vertical="center"/>
    </xf>
    <xf numFmtId="0" fontId="13" fillId="4" borderId="13" xfId="0" applyFont="1" applyFill="1" applyBorder="1"/>
    <xf numFmtId="0" fontId="22" fillId="0" borderId="32" xfId="0" applyFont="1" applyBorder="1" applyAlignment="1">
      <alignment vertical="center"/>
    </xf>
    <xf numFmtId="164" fontId="14" fillId="0" borderId="34" xfId="1" applyFont="1" applyBorder="1" applyAlignment="1">
      <alignment vertical="center"/>
    </xf>
    <xf numFmtId="2" fontId="14" fillId="4" borderId="0" xfId="0" applyNumberFormat="1" applyFont="1" applyFill="1"/>
    <xf numFmtId="0" fontId="38" fillId="12" borderId="59" xfId="0" applyFont="1" applyFill="1" applyBorder="1"/>
    <xf numFmtId="0" fontId="38" fillId="12" borderId="0" xfId="0" applyFont="1" applyFill="1" applyAlignment="1">
      <alignment horizontal="center"/>
    </xf>
    <xf numFmtId="0" fontId="38" fillId="12" borderId="60" xfId="0" applyFont="1" applyFill="1" applyBorder="1"/>
    <xf numFmtId="0" fontId="9" fillId="0" borderId="0" xfId="17"/>
    <xf numFmtId="2" fontId="13" fillId="0" borderId="4" xfId="0" applyNumberFormat="1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164" fontId="21" fillId="0" borderId="4" xfId="0" applyNumberFormat="1" applyFont="1" applyBorder="1"/>
    <xf numFmtId="0" fontId="7" fillId="0" borderId="4" xfId="30" applyBorder="1" applyAlignment="1">
      <alignment horizontal="center"/>
    </xf>
    <xf numFmtId="164" fontId="0" fillId="0" borderId="4" xfId="1" applyFont="1" applyBorder="1"/>
    <xf numFmtId="164" fontId="7" fillId="0" borderId="4" xfId="1" applyFont="1" applyFill="1" applyBorder="1" applyAlignment="1">
      <alignment horizontal="center"/>
    </xf>
    <xf numFmtId="0" fontId="0" fillId="10" borderId="13" xfId="0" applyFill="1" applyBorder="1"/>
    <xf numFmtId="0" fontId="0" fillId="0" borderId="30" xfId="0" applyBorder="1"/>
    <xf numFmtId="0" fontId="0" fillId="0" borderId="13" xfId="0" applyBorder="1"/>
    <xf numFmtId="0" fontId="0" fillId="10" borderId="0" xfId="0" applyFill="1"/>
    <xf numFmtId="0" fontId="22" fillId="0" borderId="0" xfId="0" applyFont="1" applyAlignment="1">
      <alignment horizontal="center"/>
    </xf>
    <xf numFmtId="0" fontId="41" fillId="0" borderId="0" xfId="0" applyFont="1"/>
    <xf numFmtId="0" fontId="13" fillId="0" borderId="4" xfId="0" applyFont="1" applyBorder="1"/>
    <xf numFmtId="0" fontId="22" fillId="0" borderId="4" xfId="0" applyFont="1" applyBorder="1"/>
    <xf numFmtId="0" fontId="0" fillId="3" borderId="0" xfId="0" applyFill="1"/>
    <xf numFmtId="0" fontId="22" fillId="0" borderId="3" xfId="0" applyFont="1" applyBorder="1"/>
    <xf numFmtId="0" fontId="0" fillId="3" borderId="1" xfId="0" applyFill="1" applyBorder="1"/>
    <xf numFmtId="0" fontId="0" fillId="10" borderId="0" xfId="0" applyFill="1" applyAlignment="1">
      <alignment horizontal="left" indent="2"/>
    </xf>
    <xf numFmtId="0" fontId="22" fillId="0" borderId="0" xfId="0" applyFont="1"/>
    <xf numFmtId="0" fontId="41" fillId="0" borderId="0" xfId="856" applyFont="1" applyAlignment="1">
      <alignment horizontal="center"/>
    </xf>
    <xf numFmtId="0" fontId="41" fillId="0" borderId="0" xfId="856" applyFont="1"/>
    <xf numFmtId="43" fontId="41" fillId="0" borderId="0" xfId="857" applyFont="1" applyFill="1" applyAlignment="1" applyProtection="1">
      <alignment horizontal="center"/>
    </xf>
    <xf numFmtId="169" fontId="41" fillId="0" borderId="0" xfId="856" applyNumberFormat="1" applyFont="1" applyAlignment="1">
      <alignment horizontal="center"/>
    </xf>
    <xf numFmtId="49" fontId="41" fillId="0" borderId="0" xfId="856" applyNumberFormat="1" applyFont="1" applyAlignment="1">
      <alignment horizontal="center"/>
    </xf>
    <xf numFmtId="1" fontId="41" fillId="0" borderId="0" xfId="856" applyNumberFormat="1" applyFont="1" applyAlignment="1">
      <alignment horizontal="center"/>
    </xf>
    <xf numFmtId="43" fontId="41" fillId="0" borderId="0" xfId="858" applyFont="1" applyFill="1" applyAlignment="1" applyProtection="1">
      <alignment horizontal="center"/>
    </xf>
    <xf numFmtId="0" fontId="4" fillId="0" borderId="0" xfId="860"/>
    <xf numFmtId="0" fontId="19" fillId="8" borderId="4" xfId="860" applyFont="1" applyFill="1" applyBorder="1" applyAlignment="1">
      <alignment horizontal="center" vertical="center"/>
    </xf>
    <xf numFmtId="0" fontId="19" fillId="8" borderId="4" xfId="86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8" borderId="9" xfId="860" applyFont="1" applyFill="1" applyBorder="1" applyAlignment="1">
      <alignment horizontal="center" vertical="center"/>
    </xf>
    <xf numFmtId="0" fontId="19" fillId="0" borderId="4" xfId="860" applyFont="1" applyBorder="1" applyAlignment="1">
      <alignment horizontal="center" vertical="center"/>
    </xf>
    <xf numFmtId="0" fontId="19" fillId="0" borderId="9" xfId="860" applyFont="1" applyBorder="1" applyAlignment="1">
      <alignment horizontal="left" wrapText="1"/>
    </xf>
    <xf numFmtId="0" fontId="4" fillId="0" borderId="4" xfId="860" applyBorder="1" applyAlignment="1">
      <alignment horizontal="center"/>
    </xf>
    <xf numFmtId="2" fontId="4" fillId="0" borderId="4" xfId="860" applyNumberFormat="1" applyBorder="1" applyAlignment="1">
      <alignment horizontal="center" vertical="center"/>
    </xf>
    <xf numFmtId="164" fontId="0" fillId="0" borderId="4" xfId="12" applyFont="1" applyBorder="1" applyAlignment="1">
      <alignment horizontal="center" vertical="center"/>
    </xf>
    <xf numFmtId="164" fontId="0" fillId="0" borderId="9" xfId="12" applyFont="1" applyBorder="1" applyAlignment="1">
      <alignment horizontal="center" vertical="center"/>
    </xf>
    <xf numFmtId="0" fontId="13" fillId="0" borderId="9" xfId="860" applyFont="1" applyBorder="1" applyAlignment="1">
      <alignment horizontal="left" wrapText="1"/>
    </xf>
    <xf numFmtId="164" fontId="0" fillId="13" borderId="4" xfId="1" applyFont="1" applyFill="1" applyBorder="1" applyAlignment="1">
      <alignment horizontal="center" vertical="center"/>
    </xf>
    <xf numFmtId="0" fontId="0" fillId="13" borderId="0" xfId="0" applyFill="1"/>
    <xf numFmtId="49" fontId="41" fillId="0" borderId="0" xfId="856" applyNumberFormat="1" applyFont="1" applyAlignment="1">
      <alignment horizontal="left"/>
    </xf>
    <xf numFmtId="49" fontId="0" fillId="10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13" fillId="0" borderId="0" xfId="7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10" borderId="61" xfId="0" applyFill="1" applyBorder="1"/>
    <xf numFmtId="0" fontId="20" fillId="9" borderId="4" xfId="5" applyFont="1" applyFill="1" applyBorder="1" applyAlignment="1">
      <alignment vertical="center"/>
    </xf>
    <xf numFmtId="0" fontId="20" fillId="9" borderId="53" xfId="5" applyFont="1" applyFill="1" applyBorder="1" applyAlignment="1">
      <alignment vertical="center"/>
    </xf>
    <xf numFmtId="0" fontId="20" fillId="9" borderId="58" xfId="5" applyFont="1" applyFill="1" applyBorder="1" applyAlignment="1">
      <alignment vertical="center"/>
    </xf>
    <xf numFmtId="164" fontId="20" fillId="9" borderId="4" xfId="5" applyNumberFormat="1" applyFont="1" applyFill="1" applyBorder="1" applyAlignment="1">
      <alignment vertical="center"/>
    </xf>
    <xf numFmtId="170" fontId="41" fillId="0" borderId="0" xfId="856" applyNumberFormat="1" applyFont="1"/>
    <xf numFmtId="170" fontId="0" fillId="10" borderId="0" xfId="0" applyNumberFormat="1" applyFill="1"/>
    <xf numFmtId="170" fontId="0" fillId="0" borderId="0" xfId="0" applyNumberFormat="1"/>
    <xf numFmtId="49" fontId="0" fillId="10" borderId="62" xfId="0" applyNumberFormat="1" applyFill="1" applyBorder="1" applyAlignment="1">
      <alignment horizontal="left"/>
    </xf>
    <xf numFmtId="0" fontId="0" fillId="10" borderId="62" xfId="0" applyFill="1" applyBorder="1"/>
    <xf numFmtId="0" fontId="0" fillId="3" borderId="62" xfId="0" applyFill="1" applyBorder="1"/>
    <xf numFmtId="0" fontId="0" fillId="0" borderId="62" xfId="0" applyBorder="1"/>
    <xf numFmtId="170" fontId="0" fillId="10" borderId="62" xfId="0" applyNumberFormat="1" applyFill="1" applyBorder="1"/>
    <xf numFmtId="49" fontId="0" fillId="10" borderId="63" xfId="0" applyNumberFormat="1" applyFill="1" applyBorder="1" applyAlignment="1">
      <alignment horizontal="left"/>
    </xf>
    <xf numFmtId="0" fontId="0" fillId="10" borderId="63" xfId="0" applyFill="1" applyBorder="1"/>
    <xf numFmtId="0" fontId="0" fillId="0" borderId="64" xfId="0" applyBorder="1"/>
    <xf numFmtId="170" fontId="0" fillId="10" borderId="63" xfId="0" applyNumberFormat="1" applyFill="1" applyBorder="1"/>
    <xf numFmtId="1" fontId="41" fillId="0" borderId="0" xfId="856" applyNumberFormat="1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63" xfId="0" applyFill="1" applyBorder="1" applyAlignment="1">
      <alignment horizontal="center" vertical="center"/>
    </xf>
    <xf numFmtId="0" fontId="0" fillId="10" borderId="62" xfId="0" applyFill="1" applyBorder="1" applyAlignment="1">
      <alignment horizontal="center" vertical="center"/>
    </xf>
    <xf numFmtId="169" fontId="41" fillId="0" borderId="0" xfId="856" applyNumberFormat="1" applyFont="1" applyAlignment="1">
      <alignment horizontal="center" vertical="center"/>
    </xf>
    <xf numFmtId="0" fontId="41" fillId="0" borderId="0" xfId="856" applyFont="1" applyAlignment="1">
      <alignment horizontal="center" vertical="center"/>
    </xf>
    <xf numFmtId="169" fontId="41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169" fontId="41" fillId="0" borderId="63" xfId="0" applyNumberFormat="1" applyFont="1" applyBorder="1" applyAlignment="1">
      <alignment horizontal="center" vertical="center"/>
    </xf>
    <xf numFmtId="0" fontId="41" fillId="0" borderId="63" xfId="0" applyFont="1" applyBorder="1" applyAlignment="1">
      <alignment horizontal="center" vertical="center"/>
    </xf>
    <xf numFmtId="43" fontId="41" fillId="0" borderId="0" xfId="857" applyFont="1" applyFill="1" applyAlignment="1" applyProtection="1">
      <alignment horizontal="center" vertical="center"/>
    </xf>
    <xf numFmtId="43" fontId="41" fillId="0" borderId="0" xfId="159" applyFont="1" applyFill="1" applyAlignment="1" applyProtection="1">
      <alignment horizontal="center" vertical="center"/>
    </xf>
    <xf numFmtId="43" fontId="41" fillId="0" borderId="63" xfId="159" applyFont="1" applyFill="1" applyBorder="1" applyAlignment="1" applyProtection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62" xfId="0" applyFill="1" applyBorder="1" applyAlignment="1">
      <alignment horizontal="center" vertical="center"/>
    </xf>
    <xf numFmtId="49" fontId="13" fillId="10" borderId="62" xfId="0" applyNumberFormat="1" applyFont="1" applyFill="1" applyBorder="1" applyAlignment="1">
      <alignment horizontal="left"/>
    </xf>
    <xf numFmtId="0" fontId="0" fillId="10" borderId="62" xfId="0" applyFill="1" applyBorder="1" applyAlignment="1">
      <alignment horizontal="left" indent="2"/>
    </xf>
    <xf numFmtId="169" fontId="41" fillId="10" borderId="0" xfId="0" applyNumberFormat="1" applyFont="1" applyFill="1" applyAlignment="1">
      <alignment horizontal="center" vertical="center"/>
    </xf>
    <xf numFmtId="0" fontId="41" fillId="10" borderId="0" xfId="0" applyFont="1" applyFill="1" applyAlignment="1">
      <alignment horizontal="center" vertical="center"/>
    </xf>
    <xf numFmtId="43" fontId="41" fillId="10" borderId="0" xfId="159" applyFont="1" applyFill="1" applyAlignment="1" applyProtection="1">
      <alignment horizontal="center" vertical="center"/>
    </xf>
    <xf numFmtId="49" fontId="0" fillId="10" borderId="65" xfId="0" applyNumberFormat="1" applyFill="1" applyBorder="1" applyAlignment="1">
      <alignment horizontal="left"/>
    </xf>
    <xf numFmtId="0" fontId="0" fillId="10" borderId="65" xfId="0" applyFill="1" applyBorder="1" applyAlignment="1">
      <alignment horizontal="center" vertical="center"/>
    </xf>
    <xf numFmtId="0" fontId="0" fillId="10" borderId="65" xfId="0" applyFill="1" applyBorder="1" applyAlignment="1">
      <alignment horizontal="left" indent="2"/>
    </xf>
    <xf numFmtId="0" fontId="0" fillId="10" borderId="65" xfId="0" applyFill="1" applyBorder="1"/>
    <xf numFmtId="0" fontId="0" fillId="0" borderId="65" xfId="0" applyBorder="1"/>
    <xf numFmtId="170" fontId="0" fillId="10" borderId="65" xfId="0" applyNumberFormat="1" applyFill="1" applyBorder="1"/>
    <xf numFmtId="0" fontId="0" fillId="3" borderId="63" xfId="0" applyFill="1" applyBorder="1"/>
    <xf numFmtId="169" fontId="41" fillId="10" borderId="63" xfId="0" applyNumberFormat="1" applyFont="1" applyFill="1" applyBorder="1" applyAlignment="1">
      <alignment horizontal="center" vertical="center"/>
    </xf>
    <xf numFmtId="0" fontId="41" fillId="10" borderId="63" xfId="0" applyFont="1" applyFill="1" applyBorder="1" applyAlignment="1">
      <alignment horizontal="center" vertical="center"/>
    </xf>
    <xf numFmtId="43" fontId="41" fillId="10" borderId="63" xfId="159" applyFont="1" applyFill="1" applyBorder="1" applyAlignment="1" applyProtection="1">
      <alignment horizontal="center" vertical="center"/>
    </xf>
    <xf numFmtId="0" fontId="0" fillId="0" borderId="63" xfId="0" applyBorder="1"/>
    <xf numFmtId="169" fontId="41" fillId="10" borderId="65" xfId="0" applyNumberFormat="1" applyFont="1" applyFill="1" applyBorder="1" applyAlignment="1">
      <alignment horizontal="center" vertical="center"/>
    </xf>
    <xf numFmtId="0" fontId="41" fillId="10" borderId="65" xfId="0" applyFont="1" applyFill="1" applyBorder="1" applyAlignment="1">
      <alignment horizontal="center" vertical="center"/>
    </xf>
    <xf numFmtId="43" fontId="41" fillId="10" borderId="65" xfId="159" applyFont="1" applyFill="1" applyBorder="1" applyAlignment="1" applyProtection="1">
      <alignment horizontal="center" vertical="center"/>
    </xf>
    <xf numFmtId="49" fontId="41" fillId="10" borderId="65" xfId="0" applyNumberFormat="1" applyFont="1" applyFill="1" applyBorder="1" applyAlignment="1">
      <alignment horizontal="center" vertical="center"/>
    </xf>
    <xf numFmtId="43" fontId="41" fillId="10" borderId="65" xfId="159" applyFont="1" applyFill="1" applyBorder="1" applyAlignment="1" applyProtection="1">
      <alignment horizontal="center"/>
    </xf>
    <xf numFmtId="170" fontId="41" fillId="10" borderId="65" xfId="0" applyNumberFormat="1" applyFont="1" applyFill="1" applyBorder="1"/>
    <xf numFmtId="0" fontId="41" fillId="10" borderId="65" xfId="0" applyFont="1" applyFill="1" applyBorder="1"/>
    <xf numFmtId="49" fontId="13" fillId="14" borderId="0" xfId="0" applyNumberFormat="1" applyFont="1" applyFill="1" applyAlignment="1">
      <alignment horizontal="left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170" fontId="0" fillId="14" borderId="0" xfId="0" applyNumberFormat="1" applyFill="1"/>
    <xf numFmtId="164" fontId="13" fillId="4" borderId="4" xfId="1" applyFont="1" applyFill="1" applyBorder="1" applyAlignment="1" applyProtection="1">
      <alignment horizontal="center" vertical="center"/>
      <protection locked="0"/>
    </xf>
    <xf numFmtId="165" fontId="20" fillId="9" borderId="4" xfId="5" applyNumberFormat="1" applyFont="1" applyFill="1" applyBorder="1" applyAlignment="1">
      <alignment horizontal="center" vertical="center"/>
    </xf>
    <xf numFmtId="0" fontId="3" fillId="0" borderId="4" xfId="860" applyFont="1" applyBorder="1" applyAlignment="1">
      <alignment horizontal="center"/>
    </xf>
    <xf numFmtId="164" fontId="44" fillId="0" borderId="4" xfId="12" applyFont="1" applyBorder="1" applyAlignment="1">
      <alignment horizontal="center" vertical="center"/>
    </xf>
    <xf numFmtId="0" fontId="45" fillId="0" borderId="4" xfId="860" applyFont="1" applyBorder="1" applyAlignment="1">
      <alignment horizontal="center" vertical="center"/>
    </xf>
    <xf numFmtId="0" fontId="46" fillId="0" borderId="4" xfId="860" applyFont="1" applyBorder="1" applyAlignment="1">
      <alignment horizontal="center"/>
    </xf>
    <xf numFmtId="2" fontId="46" fillId="0" borderId="4" xfId="860" applyNumberFormat="1" applyFont="1" applyBorder="1" applyAlignment="1">
      <alignment horizontal="center" vertical="center"/>
    </xf>
    <xf numFmtId="0" fontId="44" fillId="0" borderId="4" xfId="84" applyFont="1" applyBorder="1" applyAlignment="1" applyProtection="1">
      <alignment horizontal="center" vertical="center"/>
      <protection locked="0"/>
    </xf>
    <xf numFmtId="0" fontId="44" fillId="4" borderId="4" xfId="84" applyFont="1" applyFill="1" applyBorder="1" applyAlignment="1" applyProtection="1">
      <alignment horizontal="center" vertical="center"/>
      <protection locked="0"/>
    </xf>
    <xf numFmtId="0" fontId="44" fillId="4" borderId="4" xfId="861" applyFont="1" applyFill="1" applyBorder="1" applyAlignment="1" applyProtection="1">
      <alignment horizontal="center" vertical="center"/>
      <protection locked="0"/>
    </xf>
    <xf numFmtId="0" fontId="44" fillId="0" borderId="4" xfId="84" quotePrefix="1" applyFont="1" applyBorder="1" applyAlignment="1" applyProtection="1">
      <alignment horizontal="center" vertical="center"/>
      <protection locked="0"/>
    </xf>
    <xf numFmtId="164" fontId="13" fillId="0" borderId="4" xfId="1" applyFont="1" applyFill="1" applyBorder="1" applyAlignment="1" applyProtection="1">
      <alignment horizontal="center" vertical="center" wrapText="1"/>
      <protection locked="0"/>
    </xf>
    <xf numFmtId="8" fontId="13" fillId="4" borderId="4" xfId="1" applyNumberFormat="1" applyFont="1" applyFill="1" applyBorder="1" applyAlignment="1" applyProtection="1">
      <alignment horizontal="right" vertical="center"/>
      <protection locked="0"/>
    </xf>
    <xf numFmtId="2" fontId="13" fillId="0" borderId="4" xfId="84" applyNumberFormat="1" applyFont="1" applyBorder="1" applyAlignment="1" applyProtection="1">
      <alignment horizontal="center" vertical="center"/>
      <protection locked="0"/>
    </xf>
    <xf numFmtId="2" fontId="13" fillId="4" borderId="4" xfId="84" applyNumberFormat="1" applyFont="1" applyFill="1" applyBorder="1" applyAlignment="1" applyProtection="1">
      <alignment horizontal="center" vertical="center"/>
      <protection locked="0"/>
    </xf>
    <xf numFmtId="0" fontId="44" fillId="2" borderId="4" xfId="84" applyFont="1" applyFill="1" applyBorder="1" applyAlignment="1" applyProtection="1">
      <alignment horizontal="center" vertical="center"/>
      <protection locked="0"/>
    </xf>
    <xf numFmtId="0" fontId="44" fillId="2" borderId="4" xfId="861" applyFont="1" applyFill="1" applyBorder="1" applyAlignment="1" applyProtection="1">
      <alignment horizontal="center" vertical="center"/>
      <protection locked="0"/>
    </xf>
    <xf numFmtId="0" fontId="46" fillId="2" borderId="4" xfId="860" applyFont="1" applyFill="1" applyBorder="1" applyAlignment="1">
      <alignment horizontal="center"/>
    </xf>
    <xf numFmtId="2" fontId="13" fillId="2" borderId="4" xfId="84" applyNumberFormat="1" applyFont="1" applyFill="1" applyBorder="1" applyAlignment="1" applyProtection="1">
      <alignment horizontal="center" vertical="center"/>
      <protection locked="0"/>
    </xf>
    <xf numFmtId="164" fontId="13" fillId="2" borderId="4" xfId="1" applyFont="1" applyFill="1" applyBorder="1" applyAlignment="1" applyProtection="1">
      <alignment horizontal="center" vertical="center" wrapText="1"/>
      <protection locked="0"/>
    </xf>
    <xf numFmtId="0" fontId="47" fillId="0" borderId="4" xfId="860" applyFont="1" applyBorder="1" applyAlignment="1">
      <alignment horizontal="center" vertical="center"/>
    </xf>
    <xf numFmtId="0" fontId="48" fillId="0" borderId="4" xfId="860" applyFont="1" applyBorder="1" applyAlignment="1">
      <alignment horizontal="center"/>
    </xf>
    <xf numFmtId="2" fontId="48" fillId="0" borderId="4" xfId="860" applyNumberFormat="1" applyFont="1" applyBorder="1" applyAlignment="1">
      <alignment horizontal="center" vertical="center"/>
    </xf>
    <xf numFmtId="0" fontId="34" fillId="4" borderId="4" xfId="84" applyFont="1" applyFill="1" applyBorder="1" applyAlignment="1" applyProtection="1">
      <alignment horizontal="center" vertical="center"/>
      <protection locked="0"/>
    </xf>
    <xf numFmtId="164" fontId="34" fillId="0" borderId="4" xfId="12" applyFont="1" applyBorder="1" applyAlignment="1">
      <alignment horizontal="center" vertical="center"/>
    </xf>
    <xf numFmtId="164" fontId="34" fillId="13" borderId="4" xfId="1" applyFont="1" applyFill="1" applyBorder="1" applyAlignment="1">
      <alignment horizontal="center" vertical="center"/>
    </xf>
    <xf numFmtId="164" fontId="34" fillId="0" borderId="9" xfId="12" applyFont="1" applyBorder="1" applyAlignment="1">
      <alignment horizontal="center" vertical="center"/>
    </xf>
    <xf numFmtId="164" fontId="34" fillId="4" borderId="4" xfId="1" applyFont="1" applyFill="1" applyBorder="1" applyAlignment="1" applyProtection="1">
      <alignment horizontal="center" vertical="center"/>
      <protection locked="0"/>
    </xf>
    <xf numFmtId="0" fontId="45" fillId="0" borderId="4" xfId="860" applyFont="1" applyBorder="1" applyAlignment="1">
      <alignment horizontal="left" wrapText="1"/>
    </xf>
    <xf numFmtId="0" fontId="2" fillId="0" borderId="0" xfId="860" applyFont="1"/>
    <xf numFmtId="164" fontId="26" fillId="2" borderId="4" xfId="5" applyNumberFormat="1" applyFont="1" applyFill="1" applyBorder="1" applyAlignment="1">
      <alignment vertical="center"/>
    </xf>
    <xf numFmtId="164" fontId="22" fillId="10" borderId="4" xfId="12" applyFont="1" applyFill="1" applyBorder="1" applyAlignment="1">
      <alignment horizontal="center" vertical="center"/>
    </xf>
    <xf numFmtId="0" fontId="22" fillId="10" borderId="4" xfId="1" applyNumberFormat="1" applyFont="1" applyFill="1" applyBorder="1" applyAlignment="1">
      <alignment horizontal="center" vertical="center"/>
    </xf>
    <xf numFmtId="0" fontId="1" fillId="0" borderId="4" xfId="860" applyFont="1" applyBorder="1" applyAlignment="1">
      <alignment horizontal="center" vertical="center"/>
    </xf>
    <xf numFmtId="164" fontId="16" fillId="3" borderId="9" xfId="1" applyFont="1" applyFill="1" applyBorder="1" applyAlignment="1">
      <alignment horizontal="center"/>
    </xf>
    <xf numFmtId="164" fontId="16" fillId="3" borderId="20" xfId="1" applyFont="1" applyFill="1" applyBorder="1" applyAlignment="1">
      <alignment horizontal="center"/>
    </xf>
    <xf numFmtId="0" fontId="16" fillId="4" borderId="16" xfId="0" applyFont="1" applyFill="1" applyBorder="1" applyAlignment="1">
      <alignment horizontal="center"/>
    </xf>
    <xf numFmtId="0" fontId="16" fillId="4" borderId="15" xfId="0" applyFont="1" applyFill="1" applyBorder="1"/>
    <xf numFmtId="0" fontId="16" fillId="4" borderId="18" xfId="0" applyFont="1" applyFill="1" applyBorder="1"/>
    <xf numFmtId="0" fontId="16" fillId="4" borderId="7" xfId="0" applyFont="1" applyFill="1" applyBorder="1"/>
    <xf numFmtId="0" fontId="16" fillId="4" borderId="21" xfId="0" applyFont="1" applyFill="1" applyBorder="1"/>
    <xf numFmtId="0" fontId="16" fillId="4" borderId="2" xfId="0" applyFont="1" applyFill="1" applyBorder="1"/>
    <xf numFmtId="0" fontId="17" fillId="4" borderId="13" xfId="0" applyFont="1" applyFill="1" applyBorder="1" applyAlignment="1">
      <alignment horizontal="center"/>
    </xf>
    <xf numFmtId="0" fontId="17" fillId="4" borderId="17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/>
    </xf>
    <xf numFmtId="0" fontId="17" fillId="4" borderId="19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left"/>
    </xf>
    <xf numFmtId="0" fontId="17" fillId="4" borderId="22" xfId="0" applyFont="1" applyFill="1" applyBorder="1" applyAlignment="1">
      <alignment horizontal="center"/>
    </xf>
    <xf numFmtId="0" fontId="17" fillId="4" borderId="21" xfId="0" applyFont="1" applyFill="1" applyBorder="1" applyAlignment="1">
      <alignment horizontal="center"/>
    </xf>
    <xf numFmtId="0" fontId="17" fillId="4" borderId="3" xfId="0" applyFont="1" applyFill="1" applyBorder="1" applyAlignment="1">
      <alignment horizontal="center"/>
    </xf>
    <xf numFmtId="0" fontId="17" fillId="4" borderId="5" xfId="0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/>
    </xf>
    <xf numFmtId="0" fontId="17" fillId="4" borderId="14" xfId="0" applyFont="1" applyFill="1" applyBorder="1" applyAlignment="1">
      <alignment horizontal="center"/>
    </xf>
    <xf numFmtId="0" fontId="17" fillId="4" borderId="8" xfId="0" applyFont="1" applyFill="1" applyBorder="1" applyAlignment="1">
      <alignment horizontal="center"/>
    </xf>
    <xf numFmtId="0" fontId="17" fillId="4" borderId="2" xfId="0" applyFont="1" applyFill="1" applyBorder="1" applyAlignment="1">
      <alignment horizontal="center"/>
    </xf>
    <xf numFmtId="0" fontId="17" fillId="4" borderId="27" xfId="0" applyFont="1" applyFill="1" applyBorder="1" applyAlignment="1">
      <alignment horizontal="center"/>
    </xf>
    <xf numFmtId="0" fontId="17" fillId="4" borderId="12" xfId="0" applyFont="1" applyFill="1" applyBorder="1" applyAlignment="1">
      <alignment horizontal="center"/>
    </xf>
    <xf numFmtId="0" fontId="17" fillId="6" borderId="9" xfId="0" applyFont="1" applyFill="1" applyBorder="1" applyAlignment="1">
      <alignment horizontal="center"/>
    </xf>
    <xf numFmtId="0" fontId="17" fillId="6" borderId="10" xfId="0" applyFont="1" applyFill="1" applyBorder="1" applyAlignment="1">
      <alignment horizontal="center"/>
    </xf>
    <xf numFmtId="0" fontId="17" fillId="6" borderId="20" xfId="0" applyFont="1" applyFill="1" applyBorder="1" applyAlignment="1">
      <alignment horizontal="center"/>
    </xf>
    <xf numFmtId="0" fontId="17" fillId="5" borderId="24" xfId="0" applyFont="1" applyFill="1" applyBorder="1" applyAlignment="1">
      <alignment horizontal="center"/>
    </xf>
    <xf numFmtId="0" fontId="17" fillId="5" borderId="10" xfId="0" applyFont="1" applyFill="1" applyBorder="1" applyAlignment="1">
      <alignment horizontal="center"/>
    </xf>
    <xf numFmtId="0" fontId="17" fillId="5" borderId="20" xfId="0" applyFont="1" applyFill="1" applyBorder="1" applyAlignment="1">
      <alignment horizontal="center"/>
    </xf>
    <xf numFmtId="0" fontId="17" fillId="4" borderId="24" xfId="0" applyFont="1" applyFill="1" applyBorder="1" applyAlignment="1">
      <alignment horizontal="right"/>
    </xf>
    <xf numFmtId="0" fontId="17" fillId="4" borderId="10" xfId="0" applyFont="1" applyFill="1" applyBorder="1" applyAlignment="1">
      <alignment horizontal="right"/>
    </xf>
    <xf numFmtId="0" fontId="17" fillId="4" borderId="11" xfId="0" applyFont="1" applyFill="1" applyBorder="1" applyAlignment="1">
      <alignment horizontal="right"/>
    </xf>
    <xf numFmtId="164" fontId="16" fillId="2" borderId="9" xfId="1" applyFont="1" applyFill="1" applyBorder="1" applyAlignment="1">
      <alignment horizontal="center"/>
    </xf>
    <xf numFmtId="164" fontId="16" fillId="2" borderId="11" xfId="1" applyFont="1" applyFill="1" applyBorder="1" applyAlignment="1">
      <alignment horizontal="center"/>
    </xf>
    <xf numFmtId="0" fontId="17" fillId="4" borderId="24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/>
    </xf>
    <xf numFmtId="0" fontId="17" fillId="4" borderId="20" xfId="0" applyFont="1" applyFill="1" applyBorder="1" applyAlignment="1">
      <alignment horizontal="center"/>
    </xf>
    <xf numFmtId="164" fontId="16" fillId="5" borderId="9" xfId="1" applyFont="1" applyFill="1" applyBorder="1" applyAlignment="1">
      <alignment horizontal="center"/>
    </xf>
    <xf numFmtId="164" fontId="16" fillId="5" borderId="11" xfId="1" applyFont="1" applyFill="1" applyBorder="1" applyAlignment="1">
      <alignment horizontal="center"/>
    </xf>
    <xf numFmtId="0" fontId="16" fillId="4" borderId="22" xfId="0" applyFont="1" applyFill="1" applyBorder="1" applyAlignment="1">
      <alignment horizontal="center"/>
    </xf>
    <xf numFmtId="0" fontId="16" fillId="4" borderId="12" xfId="0" applyFont="1" applyFill="1" applyBorder="1" applyAlignment="1">
      <alignment horizontal="center"/>
    </xf>
    <xf numFmtId="0" fontId="16" fillId="4" borderId="27" xfId="0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8" xfId="0" applyFont="1" applyFill="1" applyBorder="1" applyAlignment="1">
      <alignment horizontal="center"/>
    </xf>
    <xf numFmtId="0" fontId="17" fillId="7" borderId="26" xfId="0" applyFont="1" applyFill="1" applyBorder="1" applyAlignment="1">
      <alignment horizontal="center"/>
    </xf>
    <xf numFmtId="0" fontId="17" fillId="7" borderId="4" xfId="0" applyFont="1" applyFill="1" applyBorder="1" applyAlignment="1">
      <alignment horizontal="center"/>
    </xf>
    <xf numFmtId="0" fontId="17" fillId="7" borderId="23" xfId="0" applyFont="1" applyFill="1" applyBorder="1" applyAlignment="1">
      <alignment horizontal="center"/>
    </xf>
    <xf numFmtId="164" fontId="16" fillId="5" borderId="20" xfId="1" applyFont="1" applyFill="1" applyBorder="1" applyAlignment="1">
      <alignment horizontal="center"/>
    </xf>
    <xf numFmtId="0" fontId="17" fillId="6" borderId="9" xfId="0" applyFont="1" applyFill="1" applyBorder="1" applyAlignment="1">
      <alignment horizontal="center" wrapText="1"/>
    </xf>
    <xf numFmtId="0" fontId="17" fillId="6" borderId="10" xfId="0" applyFont="1" applyFill="1" applyBorder="1" applyAlignment="1">
      <alignment horizontal="center" wrapText="1"/>
    </xf>
    <xf numFmtId="0" fontId="17" fillId="6" borderId="20" xfId="0" applyFont="1" applyFill="1" applyBorder="1" applyAlignment="1">
      <alignment horizontal="center" wrapText="1"/>
    </xf>
    <xf numFmtId="0" fontId="17" fillId="4" borderId="11" xfId="0" applyFont="1" applyFill="1" applyBorder="1" applyAlignment="1">
      <alignment horizontal="center"/>
    </xf>
    <xf numFmtId="0" fontId="17" fillId="7" borderId="24" xfId="0" applyFont="1" applyFill="1" applyBorder="1" applyAlignment="1">
      <alignment horizontal="center"/>
    </xf>
    <xf numFmtId="0" fontId="17" fillId="7" borderId="10" xfId="0" applyFont="1" applyFill="1" applyBorder="1" applyAlignment="1">
      <alignment horizontal="center"/>
    </xf>
    <xf numFmtId="0" fontId="17" fillId="7" borderId="11" xfId="0" applyFont="1" applyFill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164" fontId="16" fillId="7" borderId="9" xfId="1" applyFont="1" applyFill="1" applyBorder="1" applyAlignment="1">
      <alignment horizontal="center"/>
    </xf>
    <xf numFmtId="164" fontId="16" fillId="7" borderId="11" xfId="1" applyFont="1" applyFill="1" applyBorder="1" applyAlignment="1">
      <alignment horizontal="center"/>
    </xf>
    <xf numFmtId="164" fontId="16" fillId="7" borderId="20" xfId="1" applyFont="1" applyFill="1" applyBorder="1" applyAlignment="1">
      <alignment horizontal="center"/>
    </xf>
    <xf numFmtId="164" fontId="16" fillId="4" borderId="30" xfId="1" applyFont="1" applyFill="1" applyBorder="1" applyAlignment="1">
      <alignment horizontal="center"/>
    </xf>
    <xf numFmtId="164" fontId="16" fillId="4" borderId="31" xfId="1" applyFont="1" applyFill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32" fillId="11" borderId="32" xfId="0" applyFont="1" applyFill="1" applyBorder="1" applyAlignment="1">
      <alignment horizontal="center" vertical="center"/>
    </xf>
    <xf numFmtId="0" fontId="32" fillId="11" borderId="39" xfId="0" applyFont="1" applyFill="1" applyBorder="1" applyAlignment="1">
      <alignment horizontal="center" vertical="center"/>
    </xf>
    <xf numFmtId="0" fontId="32" fillId="11" borderId="33" xfId="0" applyFont="1" applyFill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168" fontId="0" fillId="10" borderId="26" xfId="0" applyNumberFormat="1" applyFill="1" applyBorder="1" applyAlignment="1">
      <alignment horizontal="center"/>
    </xf>
    <xf numFmtId="168" fontId="0" fillId="10" borderId="23" xfId="0" applyNumberFormat="1" applyFill="1" applyBorder="1" applyAlignment="1">
      <alignment horizontal="center"/>
    </xf>
    <xf numFmtId="168" fontId="0" fillId="10" borderId="37" xfId="0" applyNumberFormat="1" applyFill="1" applyBorder="1" applyAlignment="1">
      <alignment horizontal="center"/>
    </xf>
    <xf numFmtId="168" fontId="0" fillId="10" borderId="38" xfId="0" applyNumberFormat="1" applyFill="1" applyBorder="1" applyAlignment="1">
      <alignment horizontal="center"/>
    </xf>
    <xf numFmtId="0" fontId="22" fillId="0" borderId="35" xfId="0" applyFont="1" applyBorder="1" applyAlignment="1">
      <alignment horizontal="center" wrapText="1"/>
    </xf>
    <xf numFmtId="0" fontId="22" fillId="0" borderId="36" xfId="0" applyFont="1" applyBorder="1" applyAlignment="1">
      <alignment horizont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29" xfId="0" applyFont="1" applyBorder="1" applyAlignment="1">
      <alignment horizontal="center" vertical="center" wrapText="1"/>
    </xf>
    <xf numFmtId="168" fontId="0" fillId="10" borderId="35" xfId="0" applyNumberFormat="1" applyFill="1" applyBorder="1" applyAlignment="1">
      <alignment horizontal="center"/>
    </xf>
    <xf numFmtId="168" fontId="0" fillId="10" borderId="36" xfId="0" applyNumberFormat="1" applyFill="1" applyBorder="1" applyAlignment="1">
      <alignment horizontal="center"/>
    </xf>
    <xf numFmtId="168" fontId="0" fillId="10" borderId="24" xfId="0" applyNumberFormat="1" applyFill="1" applyBorder="1" applyAlignment="1">
      <alignment horizontal="center"/>
    </xf>
    <xf numFmtId="168" fontId="0" fillId="10" borderId="20" xfId="0" applyNumberForma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0" fontId="22" fillId="0" borderId="46" xfId="0" applyFont="1" applyBorder="1" applyAlignment="1">
      <alignment horizontal="center" vertical="center" wrapText="1"/>
    </xf>
    <xf numFmtId="0" fontId="22" fillId="0" borderId="47" xfId="0" applyFont="1" applyBorder="1" applyAlignment="1">
      <alignment horizontal="center" vertical="center" wrapText="1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21" fillId="0" borderId="16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164" fontId="23" fillId="0" borderId="16" xfId="1" applyFont="1" applyBorder="1" applyAlignment="1">
      <alignment horizontal="center" vertical="center"/>
    </xf>
    <xf numFmtId="164" fontId="23" fillId="0" borderId="17" xfId="1" applyFont="1" applyBorder="1" applyAlignment="1">
      <alignment horizontal="center" vertical="center"/>
    </xf>
    <xf numFmtId="164" fontId="23" fillId="0" borderId="29" xfId="1" applyFont="1" applyBorder="1" applyAlignment="1">
      <alignment horizontal="center" vertical="center"/>
    </xf>
    <xf numFmtId="164" fontId="23" fillId="0" borderId="31" xfId="1" applyFont="1" applyBorder="1" applyAlignment="1">
      <alignment horizontal="center" vertical="center"/>
    </xf>
    <xf numFmtId="0" fontId="22" fillId="0" borderId="57" xfId="0" applyFont="1" applyBorder="1" applyAlignment="1">
      <alignment horizontal="center" vertical="center" wrapText="1"/>
    </xf>
    <xf numFmtId="2" fontId="0" fillId="10" borderId="26" xfId="0" applyNumberFormat="1" applyFill="1" applyBorder="1" applyAlignment="1">
      <alignment horizontal="center"/>
    </xf>
    <xf numFmtId="2" fontId="0" fillId="10" borderId="9" xfId="0" applyNumberFormat="1" applyFill="1" applyBorder="1" applyAlignment="1">
      <alignment horizontal="center"/>
    </xf>
    <xf numFmtId="2" fontId="0" fillId="10" borderId="24" xfId="0" applyNumberFormat="1" applyFill="1" applyBorder="1" applyAlignment="1">
      <alignment horizontal="center"/>
    </xf>
    <xf numFmtId="2" fontId="0" fillId="10" borderId="10" xfId="0" applyNumberFormat="1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2" fontId="0" fillId="10" borderId="35" xfId="0" applyNumberFormat="1" applyFill="1" applyBorder="1" applyAlignment="1">
      <alignment horizontal="center"/>
    </xf>
    <xf numFmtId="2" fontId="0" fillId="10" borderId="55" xfId="0" applyNumberFormat="1" applyFill="1" applyBorder="1" applyAlignment="1">
      <alignment horizontal="center"/>
    </xf>
    <xf numFmtId="2" fontId="0" fillId="10" borderId="37" xfId="0" applyNumberFormat="1" applyFill="1" applyBorder="1" applyAlignment="1">
      <alignment horizontal="center"/>
    </xf>
    <xf numFmtId="2" fontId="0" fillId="10" borderId="56" xfId="0" applyNumberFormat="1" applyFill="1" applyBorder="1" applyAlignment="1">
      <alignment horizontal="center"/>
    </xf>
    <xf numFmtId="0" fontId="36" fillId="4" borderId="46" xfId="0" applyFont="1" applyFill="1" applyBorder="1" applyAlignment="1">
      <alignment horizontal="center" wrapText="1"/>
    </xf>
    <xf numFmtId="0" fontId="36" fillId="4" borderId="47" xfId="0" applyFont="1" applyFill="1" applyBorder="1" applyAlignment="1">
      <alignment horizontal="center" wrapText="1"/>
    </xf>
    <xf numFmtId="0" fontId="35" fillId="4" borderId="46" xfId="0" applyFont="1" applyFill="1" applyBorder="1" applyAlignment="1">
      <alignment horizontal="center" vertical="center" wrapText="1"/>
    </xf>
    <xf numFmtId="0" fontId="35" fillId="4" borderId="47" xfId="0" applyFont="1" applyFill="1" applyBorder="1" applyAlignment="1">
      <alignment horizontal="center" vertical="center" wrapText="1"/>
    </xf>
    <xf numFmtId="0" fontId="22" fillId="0" borderId="55" xfId="0" applyFont="1" applyBorder="1" applyAlignment="1">
      <alignment horizontal="center" wrapText="1"/>
    </xf>
    <xf numFmtId="0" fontId="20" fillId="8" borderId="4" xfId="860" applyFont="1" applyFill="1" applyBorder="1" applyAlignment="1">
      <alignment horizontal="center" vertical="center"/>
    </xf>
  </cellXfs>
  <cellStyles count="865">
    <cellStyle name="Hiperlink 2" xfId="861" xr:uid="{00000000-0005-0000-0000-000001000000}"/>
    <cellStyle name="Indefinido" xfId="8" xr:uid="{00000000-0005-0000-0000-000002000000}"/>
    <cellStyle name="Moeda" xfId="1" builtinId="4"/>
    <cellStyle name="Moeda 2" xfId="12" xr:uid="{00000000-0005-0000-0000-000004000000}"/>
    <cellStyle name="Moeda 3" xfId="13" xr:uid="{00000000-0005-0000-0000-000005000000}"/>
    <cellStyle name="Moeda 4" xfId="31" xr:uid="{00000000-0005-0000-0000-000006000000}"/>
    <cellStyle name="Moeda 4 2" xfId="109" xr:uid="{00000000-0005-0000-0000-000007000000}"/>
    <cellStyle name="Moeda 4 2 2" xfId="666" xr:uid="{00000000-0005-0000-0000-000008000000}"/>
    <cellStyle name="Moeda 4 2 3" xfId="527" xr:uid="{00000000-0005-0000-0000-000009000000}"/>
    <cellStyle name="Moeda 4 2 4" xfId="388" xr:uid="{00000000-0005-0000-0000-00000A000000}"/>
    <cellStyle name="Moeda 4 2 5" xfId="805" xr:uid="{00000000-0005-0000-0000-00000B000000}"/>
    <cellStyle name="Moeda 4 2 6" xfId="249" xr:uid="{00000000-0005-0000-0000-00000C000000}"/>
    <cellStyle name="Moeda 4 3" xfId="595" xr:uid="{00000000-0005-0000-0000-00000D000000}"/>
    <cellStyle name="Moeda 4 4" xfId="456" xr:uid="{00000000-0005-0000-0000-00000E000000}"/>
    <cellStyle name="Moeda 4 5" xfId="317" xr:uid="{00000000-0005-0000-0000-00000F000000}"/>
    <cellStyle name="Moeda 4 6" xfId="734" xr:uid="{00000000-0005-0000-0000-000010000000}"/>
    <cellStyle name="Moeda 4 7" xfId="178" xr:uid="{00000000-0005-0000-0000-000011000000}"/>
    <cellStyle name="Moeda 5" xfId="32" xr:uid="{00000000-0005-0000-0000-000012000000}"/>
    <cellStyle name="Moeda 7" xfId="862" xr:uid="{00000000-0005-0000-0000-000013000000}"/>
    <cellStyle name="Normal" xfId="0" builtinId="0"/>
    <cellStyle name="Normal 10" xfId="33" xr:uid="{00000000-0005-0000-0000-000015000000}"/>
    <cellStyle name="Normal 10 2" xfId="110" xr:uid="{00000000-0005-0000-0000-000016000000}"/>
    <cellStyle name="Normal 11" xfId="30" xr:uid="{00000000-0005-0000-0000-000017000000}"/>
    <cellStyle name="Normal 11 2" xfId="108" xr:uid="{00000000-0005-0000-0000-000018000000}"/>
    <cellStyle name="Normal 11 2 2" xfId="665" xr:uid="{00000000-0005-0000-0000-000019000000}"/>
    <cellStyle name="Normal 11 2 3" xfId="526" xr:uid="{00000000-0005-0000-0000-00001A000000}"/>
    <cellStyle name="Normal 11 2 4" xfId="387" xr:uid="{00000000-0005-0000-0000-00001B000000}"/>
    <cellStyle name="Normal 11 2 5" xfId="804" xr:uid="{00000000-0005-0000-0000-00001C000000}"/>
    <cellStyle name="Normal 11 2 6" xfId="248" xr:uid="{00000000-0005-0000-0000-00001D000000}"/>
    <cellStyle name="Normal 11 3" xfId="594" xr:uid="{00000000-0005-0000-0000-00001E000000}"/>
    <cellStyle name="Normal 11 4" xfId="455" xr:uid="{00000000-0005-0000-0000-00001F000000}"/>
    <cellStyle name="Normal 11 5" xfId="316" xr:uid="{00000000-0005-0000-0000-000020000000}"/>
    <cellStyle name="Normal 11 6" xfId="733" xr:uid="{00000000-0005-0000-0000-000021000000}"/>
    <cellStyle name="Normal 11 7" xfId="177" xr:uid="{00000000-0005-0000-0000-000022000000}"/>
    <cellStyle name="Normal 12" xfId="856" xr:uid="{00000000-0005-0000-0000-000023000000}"/>
    <cellStyle name="Normal 12 2" xfId="860" xr:uid="{00000000-0005-0000-0000-000024000000}"/>
    <cellStyle name="Normal 16" xfId="863" xr:uid="{00000000-0005-0000-0000-000025000000}"/>
    <cellStyle name="Normal 2" xfId="3" xr:uid="{00000000-0005-0000-0000-000026000000}"/>
    <cellStyle name="Normal 2 2" xfId="5" xr:uid="{00000000-0005-0000-0000-000027000000}"/>
    <cellStyle name="Normal 2 3" xfId="10" xr:uid="{00000000-0005-0000-0000-000028000000}"/>
    <cellStyle name="Normal 2 4" xfId="34" xr:uid="{00000000-0005-0000-0000-000029000000}"/>
    <cellStyle name="Normal 2 5" xfId="859" xr:uid="{00000000-0005-0000-0000-00002A000000}"/>
    <cellStyle name="Normal 3" xfId="7" xr:uid="{00000000-0005-0000-0000-00002B000000}"/>
    <cellStyle name="Normal 4" xfId="11" xr:uid="{00000000-0005-0000-0000-00002C000000}"/>
    <cellStyle name="Normal 4 10" xfId="439" xr:uid="{00000000-0005-0000-0000-00002D000000}"/>
    <cellStyle name="Normal 4 11" xfId="300" xr:uid="{00000000-0005-0000-0000-00002E000000}"/>
    <cellStyle name="Normal 4 12" xfId="717" xr:uid="{00000000-0005-0000-0000-00002F000000}"/>
    <cellStyle name="Normal 4 13" xfId="161" xr:uid="{00000000-0005-0000-0000-000030000000}"/>
    <cellStyle name="Normal 4 2" xfId="24" xr:uid="{00000000-0005-0000-0000-000031000000}"/>
    <cellStyle name="Normal 4 2 10" xfId="171" xr:uid="{00000000-0005-0000-0000-000032000000}"/>
    <cellStyle name="Normal 4 2 2" xfId="35" xr:uid="{00000000-0005-0000-0000-000033000000}"/>
    <cellStyle name="Normal 4 2 2 2" xfId="36" xr:uid="{00000000-0005-0000-0000-000034000000}"/>
    <cellStyle name="Normal 4 2 2 2 2" xfId="112" xr:uid="{00000000-0005-0000-0000-000035000000}"/>
    <cellStyle name="Normal 4 2 2 2 2 2" xfId="668" xr:uid="{00000000-0005-0000-0000-000036000000}"/>
    <cellStyle name="Normal 4 2 2 2 2 3" xfId="529" xr:uid="{00000000-0005-0000-0000-000037000000}"/>
    <cellStyle name="Normal 4 2 2 2 2 4" xfId="390" xr:uid="{00000000-0005-0000-0000-000038000000}"/>
    <cellStyle name="Normal 4 2 2 2 2 5" xfId="807" xr:uid="{00000000-0005-0000-0000-000039000000}"/>
    <cellStyle name="Normal 4 2 2 2 2 6" xfId="251" xr:uid="{00000000-0005-0000-0000-00003A000000}"/>
    <cellStyle name="Normal 4 2 2 2 3" xfId="597" xr:uid="{00000000-0005-0000-0000-00003B000000}"/>
    <cellStyle name="Normal 4 2 2 2 4" xfId="458" xr:uid="{00000000-0005-0000-0000-00003C000000}"/>
    <cellStyle name="Normal 4 2 2 2 5" xfId="319" xr:uid="{00000000-0005-0000-0000-00003D000000}"/>
    <cellStyle name="Normal 4 2 2 2 6" xfId="736" xr:uid="{00000000-0005-0000-0000-00003E000000}"/>
    <cellStyle name="Normal 4 2 2 2 7" xfId="180" xr:uid="{00000000-0005-0000-0000-00003F000000}"/>
    <cellStyle name="Normal 4 2 2 3" xfId="111" xr:uid="{00000000-0005-0000-0000-000040000000}"/>
    <cellStyle name="Normal 4 2 2 3 2" xfId="667" xr:uid="{00000000-0005-0000-0000-000041000000}"/>
    <cellStyle name="Normal 4 2 2 3 3" xfId="528" xr:uid="{00000000-0005-0000-0000-000042000000}"/>
    <cellStyle name="Normal 4 2 2 3 4" xfId="389" xr:uid="{00000000-0005-0000-0000-000043000000}"/>
    <cellStyle name="Normal 4 2 2 3 5" xfId="806" xr:uid="{00000000-0005-0000-0000-000044000000}"/>
    <cellStyle name="Normal 4 2 2 3 6" xfId="250" xr:uid="{00000000-0005-0000-0000-000045000000}"/>
    <cellStyle name="Normal 4 2 2 4" xfId="596" xr:uid="{00000000-0005-0000-0000-000046000000}"/>
    <cellStyle name="Normal 4 2 2 5" xfId="457" xr:uid="{00000000-0005-0000-0000-000047000000}"/>
    <cellStyle name="Normal 4 2 2 6" xfId="318" xr:uid="{00000000-0005-0000-0000-000048000000}"/>
    <cellStyle name="Normal 4 2 2 7" xfId="735" xr:uid="{00000000-0005-0000-0000-000049000000}"/>
    <cellStyle name="Normal 4 2 2 8" xfId="179" xr:uid="{00000000-0005-0000-0000-00004A000000}"/>
    <cellStyle name="Normal 4 2 3" xfId="37" xr:uid="{00000000-0005-0000-0000-00004B000000}"/>
    <cellStyle name="Normal 4 2 3 2" xfId="38" xr:uid="{00000000-0005-0000-0000-00004C000000}"/>
    <cellStyle name="Normal 4 2 3 2 2" xfId="114" xr:uid="{00000000-0005-0000-0000-00004D000000}"/>
    <cellStyle name="Normal 4 2 3 2 2 2" xfId="670" xr:uid="{00000000-0005-0000-0000-00004E000000}"/>
    <cellStyle name="Normal 4 2 3 2 2 3" xfId="531" xr:uid="{00000000-0005-0000-0000-00004F000000}"/>
    <cellStyle name="Normal 4 2 3 2 2 4" xfId="392" xr:uid="{00000000-0005-0000-0000-000050000000}"/>
    <cellStyle name="Normal 4 2 3 2 2 5" xfId="809" xr:uid="{00000000-0005-0000-0000-000051000000}"/>
    <cellStyle name="Normal 4 2 3 2 2 6" xfId="253" xr:uid="{00000000-0005-0000-0000-000052000000}"/>
    <cellStyle name="Normal 4 2 3 2 3" xfId="599" xr:uid="{00000000-0005-0000-0000-000053000000}"/>
    <cellStyle name="Normal 4 2 3 2 4" xfId="460" xr:uid="{00000000-0005-0000-0000-000054000000}"/>
    <cellStyle name="Normal 4 2 3 2 5" xfId="321" xr:uid="{00000000-0005-0000-0000-000055000000}"/>
    <cellStyle name="Normal 4 2 3 2 6" xfId="738" xr:uid="{00000000-0005-0000-0000-000056000000}"/>
    <cellStyle name="Normal 4 2 3 2 7" xfId="182" xr:uid="{00000000-0005-0000-0000-000057000000}"/>
    <cellStyle name="Normal 4 2 3 3" xfId="113" xr:uid="{00000000-0005-0000-0000-000058000000}"/>
    <cellStyle name="Normal 4 2 3 3 2" xfId="669" xr:uid="{00000000-0005-0000-0000-000059000000}"/>
    <cellStyle name="Normal 4 2 3 3 3" xfId="530" xr:uid="{00000000-0005-0000-0000-00005A000000}"/>
    <cellStyle name="Normal 4 2 3 3 4" xfId="391" xr:uid="{00000000-0005-0000-0000-00005B000000}"/>
    <cellStyle name="Normal 4 2 3 3 5" xfId="808" xr:uid="{00000000-0005-0000-0000-00005C000000}"/>
    <cellStyle name="Normal 4 2 3 3 6" xfId="252" xr:uid="{00000000-0005-0000-0000-00005D000000}"/>
    <cellStyle name="Normal 4 2 3 4" xfId="598" xr:uid="{00000000-0005-0000-0000-00005E000000}"/>
    <cellStyle name="Normal 4 2 3 5" xfId="459" xr:uid="{00000000-0005-0000-0000-00005F000000}"/>
    <cellStyle name="Normal 4 2 3 6" xfId="320" xr:uid="{00000000-0005-0000-0000-000060000000}"/>
    <cellStyle name="Normal 4 2 3 7" xfId="737" xr:uid="{00000000-0005-0000-0000-000061000000}"/>
    <cellStyle name="Normal 4 2 3 8" xfId="181" xr:uid="{00000000-0005-0000-0000-000062000000}"/>
    <cellStyle name="Normal 4 2 4" xfId="39" xr:uid="{00000000-0005-0000-0000-000063000000}"/>
    <cellStyle name="Normal 4 2 4 2" xfId="115" xr:uid="{00000000-0005-0000-0000-000064000000}"/>
    <cellStyle name="Normal 4 2 4 2 2" xfId="671" xr:uid="{00000000-0005-0000-0000-000065000000}"/>
    <cellStyle name="Normal 4 2 4 2 3" xfId="532" xr:uid="{00000000-0005-0000-0000-000066000000}"/>
    <cellStyle name="Normal 4 2 4 2 4" xfId="393" xr:uid="{00000000-0005-0000-0000-000067000000}"/>
    <cellStyle name="Normal 4 2 4 2 5" xfId="810" xr:uid="{00000000-0005-0000-0000-000068000000}"/>
    <cellStyle name="Normal 4 2 4 2 6" xfId="254" xr:uid="{00000000-0005-0000-0000-000069000000}"/>
    <cellStyle name="Normal 4 2 4 3" xfId="600" xr:uid="{00000000-0005-0000-0000-00006A000000}"/>
    <cellStyle name="Normal 4 2 4 4" xfId="461" xr:uid="{00000000-0005-0000-0000-00006B000000}"/>
    <cellStyle name="Normal 4 2 4 5" xfId="322" xr:uid="{00000000-0005-0000-0000-00006C000000}"/>
    <cellStyle name="Normal 4 2 4 6" xfId="739" xr:uid="{00000000-0005-0000-0000-00006D000000}"/>
    <cellStyle name="Normal 4 2 4 7" xfId="183" xr:uid="{00000000-0005-0000-0000-00006E000000}"/>
    <cellStyle name="Normal 4 2 5" xfId="102" xr:uid="{00000000-0005-0000-0000-00006F000000}"/>
    <cellStyle name="Normal 4 2 5 2" xfId="659" xr:uid="{00000000-0005-0000-0000-000070000000}"/>
    <cellStyle name="Normal 4 2 5 3" xfId="520" xr:uid="{00000000-0005-0000-0000-000071000000}"/>
    <cellStyle name="Normal 4 2 5 4" xfId="381" xr:uid="{00000000-0005-0000-0000-000072000000}"/>
    <cellStyle name="Normal 4 2 5 5" xfId="798" xr:uid="{00000000-0005-0000-0000-000073000000}"/>
    <cellStyle name="Normal 4 2 5 6" xfId="242" xr:uid="{00000000-0005-0000-0000-000074000000}"/>
    <cellStyle name="Normal 4 2 6" xfId="588" xr:uid="{00000000-0005-0000-0000-000075000000}"/>
    <cellStyle name="Normal 4 2 7" xfId="449" xr:uid="{00000000-0005-0000-0000-000076000000}"/>
    <cellStyle name="Normal 4 2 8" xfId="310" xr:uid="{00000000-0005-0000-0000-000077000000}"/>
    <cellStyle name="Normal 4 2 9" xfId="727" xr:uid="{00000000-0005-0000-0000-000078000000}"/>
    <cellStyle name="Normal 4 3" xfId="21" xr:uid="{00000000-0005-0000-0000-000079000000}"/>
    <cellStyle name="Normal 4 3 2" xfId="40" xr:uid="{00000000-0005-0000-0000-00007A000000}"/>
    <cellStyle name="Normal 4 3 2 2" xfId="41" xr:uid="{00000000-0005-0000-0000-00007B000000}"/>
    <cellStyle name="Normal 4 3 2 2 2" xfId="117" xr:uid="{00000000-0005-0000-0000-00007C000000}"/>
    <cellStyle name="Normal 4 3 2 2 2 2" xfId="673" xr:uid="{00000000-0005-0000-0000-00007D000000}"/>
    <cellStyle name="Normal 4 3 2 2 2 3" xfId="534" xr:uid="{00000000-0005-0000-0000-00007E000000}"/>
    <cellStyle name="Normal 4 3 2 2 2 4" xfId="395" xr:uid="{00000000-0005-0000-0000-00007F000000}"/>
    <cellStyle name="Normal 4 3 2 2 2 5" xfId="812" xr:uid="{00000000-0005-0000-0000-000080000000}"/>
    <cellStyle name="Normal 4 3 2 2 2 6" xfId="256" xr:uid="{00000000-0005-0000-0000-000081000000}"/>
    <cellStyle name="Normal 4 3 2 2 3" xfId="602" xr:uid="{00000000-0005-0000-0000-000082000000}"/>
    <cellStyle name="Normal 4 3 2 2 4" xfId="463" xr:uid="{00000000-0005-0000-0000-000083000000}"/>
    <cellStyle name="Normal 4 3 2 2 5" xfId="324" xr:uid="{00000000-0005-0000-0000-000084000000}"/>
    <cellStyle name="Normal 4 3 2 2 6" xfId="741" xr:uid="{00000000-0005-0000-0000-000085000000}"/>
    <cellStyle name="Normal 4 3 2 2 7" xfId="185" xr:uid="{00000000-0005-0000-0000-000086000000}"/>
    <cellStyle name="Normal 4 3 2 3" xfId="116" xr:uid="{00000000-0005-0000-0000-000087000000}"/>
    <cellStyle name="Normal 4 3 2 3 2" xfId="672" xr:uid="{00000000-0005-0000-0000-000088000000}"/>
    <cellStyle name="Normal 4 3 2 3 3" xfId="533" xr:uid="{00000000-0005-0000-0000-000089000000}"/>
    <cellStyle name="Normal 4 3 2 3 4" xfId="394" xr:uid="{00000000-0005-0000-0000-00008A000000}"/>
    <cellStyle name="Normal 4 3 2 3 5" xfId="811" xr:uid="{00000000-0005-0000-0000-00008B000000}"/>
    <cellStyle name="Normal 4 3 2 3 6" xfId="255" xr:uid="{00000000-0005-0000-0000-00008C000000}"/>
    <cellStyle name="Normal 4 3 2 4" xfId="601" xr:uid="{00000000-0005-0000-0000-00008D000000}"/>
    <cellStyle name="Normal 4 3 2 5" xfId="462" xr:uid="{00000000-0005-0000-0000-00008E000000}"/>
    <cellStyle name="Normal 4 3 2 6" xfId="323" xr:uid="{00000000-0005-0000-0000-00008F000000}"/>
    <cellStyle name="Normal 4 3 2 7" xfId="740" xr:uid="{00000000-0005-0000-0000-000090000000}"/>
    <cellStyle name="Normal 4 3 2 8" xfId="184" xr:uid="{00000000-0005-0000-0000-000091000000}"/>
    <cellStyle name="Normal 4 3 3" xfId="42" xr:uid="{00000000-0005-0000-0000-000092000000}"/>
    <cellStyle name="Normal 4 3 3 2" xfId="118" xr:uid="{00000000-0005-0000-0000-000093000000}"/>
    <cellStyle name="Normal 4 3 3 2 2" xfId="674" xr:uid="{00000000-0005-0000-0000-000094000000}"/>
    <cellStyle name="Normal 4 3 3 2 3" xfId="535" xr:uid="{00000000-0005-0000-0000-000095000000}"/>
    <cellStyle name="Normal 4 3 3 2 4" xfId="396" xr:uid="{00000000-0005-0000-0000-000096000000}"/>
    <cellStyle name="Normal 4 3 3 2 5" xfId="813" xr:uid="{00000000-0005-0000-0000-000097000000}"/>
    <cellStyle name="Normal 4 3 3 2 6" xfId="257" xr:uid="{00000000-0005-0000-0000-000098000000}"/>
    <cellStyle name="Normal 4 3 3 3" xfId="603" xr:uid="{00000000-0005-0000-0000-000099000000}"/>
    <cellStyle name="Normal 4 3 3 4" xfId="464" xr:uid="{00000000-0005-0000-0000-00009A000000}"/>
    <cellStyle name="Normal 4 3 3 5" xfId="325" xr:uid="{00000000-0005-0000-0000-00009B000000}"/>
    <cellStyle name="Normal 4 3 3 6" xfId="742" xr:uid="{00000000-0005-0000-0000-00009C000000}"/>
    <cellStyle name="Normal 4 3 3 7" xfId="186" xr:uid="{00000000-0005-0000-0000-00009D000000}"/>
    <cellStyle name="Normal 4 3 4" xfId="99" xr:uid="{00000000-0005-0000-0000-00009E000000}"/>
    <cellStyle name="Normal 4 3 4 2" xfId="656" xr:uid="{00000000-0005-0000-0000-00009F000000}"/>
    <cellStyle name="Normal 4 3 4 3" xfId="517" xr:uid="{00000000-0005-0000-0000-0000A0000000}"/>
    <cellStyle name="Normal 4 3 4 4" xfId="378" xr:uid="{00000000-0005-0000-0000-0000A1000000}"/>
    <cellStyle name="Normal 4 3 4 5" xfId="795" xr:uid="{00000000-0005-0000-0000-0000A2000000}"/>
    <cellStyle name="Normal 4 3 4 6" xfId="239" xr:uid="{00000000-0005-0000-0000-0000A3000000}"/>
    <cellStyle name="Normal 4 3 5" xfId="585" xr:uid="{00000000-0005-0000-0000-0000A4000000}"/>
    <cellStyle name="Normal 4 3 6" xfId="446" xr:uid="{00000000-0005-0000-0000-0000A5000000}"/>
    <cellStyle name="Normal 4 3 7" xfId="307" xr:uid="{00000000-0005-0000-0000-0000A6000000}"/>
    <cellStyle name="Normal 4 3 8" xfId="724" xr:uid="{00000000-0005-0000-0000-0000A7000000}"/>
    <cellStyle name="Normal 4 3 9" xfId="168" xr:uid="{00000000-0005-0000-0000-0000A8000000}"/>
    <cellStyle name="Normal 4 4" xfId="27" xr:uid="{00000000-0005-0000-0000-0000A9000000}"/>
    <cellStyle name="Normal 4 4 2" xfId="43" xr:uid="{00000000-0005-0000-0000-0000AA000000}"/>
    <cellStyle name="Normal 4 4 2 2" xfId="119" xr:uid="{00000000-0005-0000-0000-0000AB000000}"/>
    <cellStyle name="Normal 4 4 2 2 2" xfId="675" xr:uid="{00000000-0005-0000-0000-0000AC000000}"/>
    <cellStyle name="Normal 4 4 2 2 3" xfId="536" xr:uid="{00000000-0005-0000-0000-0000AD000000}"/>
    <cellStyle name="Normal 4 4 2 2 4" xfId="397" xr:uid="{00000000-0005-0000-0000-0000AE000000}"/>
    <cellStyle name="Normal 4 4 2 2 5" xfId="814" xr:uid="{00000000-0005-0000-0000-0000AF000000}"/>
    <cellStyle name="Normal 4 4 2 2 6" xfId="258" xr:uid="{00000000-0005-0000-0000-0000B0000000}"/>
    <cellStyle name="Normal 4 4 2 3" xfId="604" xr:uid="{00000000-0005-0000-0000-0000B1000000}"/>
    <cellStyle name="Normal 4 4 2 4" xfId="465" xr:uid="{00000000-0005-0000-0000-0000B2000000}"/>
    <cellStyle name="Normal 4 4 2 5" xfId="326" xr:uid="{00000000-0005-0000-0000-0000B3000000}"/>
    <cellStyle name="Normal 4 4 2 6" xfId="743" xr:uid="{00000000-0005-0000-0000-0000B4000000}"/>
    <cellStyle name="Normal 4 4 2 7" xfId="187" xr:uid="{00000000-0005-0000-0000-0000B5000000}"/>
    <cellStyle name="Normal 4 4 3" xfId="105" xr:uid="{00000000-0005-0000-0000-0000B6000000}"/>
    <cellStyle name="Normal 4 4 3 2" xfId="662" xr:uid="{00000000-0005-0000-0000-0000B7000000}"/>
    <cellStyle name="Normal 4 4 3 3" xfId="523" xr:uid="{00000000-0005-0000-0000-0000B8000000}"/>
    <cellStyle name="Normal 4 4 3 4" xfId="384" xr:uid="{00000000-0005-0000-0000-0000B9000000}"/>
    <cellStyle name="Normal 4 4 3 5" xfId="801" xr:uid="{00000000-0005-0000-0000-0000BA000000}"/>
    <cellStyle name="Normal 4 4 3 6" xfId="245" xr:uid="{00000000-0005-0000-0000-0000BB000000}"/>
    <cellStyle name="Normal 4 4 4" xfId="591" xr:uid="{00000000-0005-0000-0000-0000BC000000}"/>
    <cellStyle name="Normal 4 4 5" xfId="452" xr:uid="{00000000-0005-0000-0000-0000BD000000}"/>
    <cellStyle name="Normal 4 4 6" xfId="313" xr:uid="{00000000-0005-0000-0000-0000BE000000}"/>
    <cellStyle name="Normal 4 4 7" xfId="730" xr:uid="{00000000-0005-0000-0000-0000BF000000}"/>
    <cellStyle name="Normal 4 4 8" xfId="174" xr:uid="{00000000-0005-0000-0000-0000C0000000}"/>
    <cellStyle name="Normal 4 5" xfId="18" xr:uid="{00000000-0005-0000-0000-0000C1000000}"/>
    <cellStyle name="Normal 4 5 2" xfId="44" xr:uid="{00000000-0005-0000-0000-0000C2000000}"/>
    <cellStyle name="Normal 4 5 2 2" xfId="120" xr:uid="{00000000-0005-0000-0000-0000C3000000}"/>
    <cellStyle name="Normal 4 5 2 2 2" xfId="676" xr:uid="{00000000-0005-0000-0000-0000C4000000}"/>
    <cellStyle name="Normal 4 5 2 2 3" xfId="537" xr:uid="{00000000-0005-0000-0000-0000C5000000}"/>
    <cellStyle name="Normal 4 5 2 2 4" xfId="398" xr:uid="{00000000-0005-0000-0000-0000C6000000}"/>
    <cellStyle name="Normal 4 5 2 2 5" xfId="815" xr:uid="{00000000-0005-0000-0000-0000C7000000}"/>
    <cellStyle name="Normal 4 5 2 2 6" xfId="259" xr:uid="{00000000-0005-0000-0000-0000C8000000}"/>
    <cellStyle name="Normal 4 5 2 3" xfId="605" xr:uid="{00000000-0005-0000-0000-0000C9000000}"/>
    <cellStyle name="Normal 4 5 2 4" xfId="466" xr:uid="{00000000-0005-0000-0000-0000CA000000}"/>
    <cellStyle name="Normal 4 5 2 5" xfId="327" xr:uid="{00000000-0005-0000-0000-0000CB000000}"/>
    <cellStyle name="Normal 4 5 2 6" xfId="744" xr:uid="{00000000-0005-0000-0000-0000CC000000}"/>
    <cellStyle name="Normal 4 5 2 7" xfId="188" xr:uid="{00000000-0005-0000-0000-0000CD000000}"/>
    <cellStyle name="Normal 4 5 3" xfId="96" xr:uid="{00000000-0005-0000-0000-0000CE000000}"/>
    <cellStyle name="Normal 4 5 3 2" xfId="653" xr:uid="{00000000-0005-0000-0000-0000CF000000}"/>
    <cellStyle name="Normal 4 5 3 3" xfId="514" xr:uid="{00000000-0005-0000-0000-0000D0000000}"/>
    <cellStyle name="Normal 4 5 3 4" xfId="375" xr:uid="{00000000-0005-0000-0000-0000D1000000}"/>
    <cellStyle name="Normal 4 5 3 5" xfId="792" xr:uid="{00000000-0005-0000-0000-0000D2000000}"/>
    <cellStyle name="Normal 4 5 3 6" xfId="236" xr:uid="{00000000-0005-0000-0000-0000D3000000}"/>
    <cellStyle name="Normal 4 5 4" xfId="582" xr:uid="{00000000-0005-0000-0000-0000D4000000}"/>
    <cellStyle name="Normal 4 5 5" xfId="443" xr:uid="{00000000-0005-0000-0000-0000D5000000}"/>
    <cellStyle name="Normal 4 5 6" xfId="304" xr:uid="{00000000-0005-0000-0000-0000D6000000}"/>
    <cellStyle name="Normal 4 5 7" xfId="721" xr:uid="{00000000-0005-0000-0000-0000D7000000}"/>
    <cellStyle name="Normal 4 5 8" xfId="165" xr:uid="{00000000-0005-0000-0000-0000D8000000}"/>
    <cellStyle name="Normal 4 6" xfId="45" xr:uid="{00000000-0005-0000-0000-0000D9000000}"/>
    <cellStyle name="Normal 4 6 2" xfId="46" xr:uid="{00000000-0005-0000-0000-0000DA000000}"/>
    <cellStyle name="Normal 4 6 2 2" xfId="122" xr:uid="{00000000-0005-0000-0000-0000DB000000}"/>
    <cellStyle name="Normal 4 6 2 2 2" xfId="678" xr:uid="{00000000-0005-0000-0000-0000DC000000}"/>
    <cellStyle name="Normal 4 6 2 2 3" xfId="539" xr:uid="{00000000-0005-0000-0000-0000DD000000}"/>
    <cellStyle name="Normal 4 6 2 2 4" xfId="400" xr:uid="{00000000-0005-0000-0000-0000DE000000}"/>
    <cellStyle name="Normal 4 6 2 2 5" xfId="817" xr:uid="{00000000-0005-0000-0000-0000DF000000}"/>
    <cellStyle name="Normal 4 6 2 2 6" xfId="261" xr:uid="{00000000-0005-0000-0000-0000E0000000}"/>
    <cellStyle name="Normal 4 6 2 3" xfId="607" xr:uid="{00000000-0005-0000-0000-0000E1000000}"/>
    <cellStyle name="Normal 4 6 2 4" xfId="468" xr:uid="{00000000-0005-0000-0000-0000E2000000}"/>
    <cellStyle name="Normal 4 6 2 5" xfId="329" xr:uid="{00000000-0005-0000-0000-0000E3000000}"/>
    <cellStyle name="Normal 4 6 2 6" xfId="746" xr:uid="{00000000-0005-0000-0000-0000E4000000}"/>
    <cellStyle name="Normal 4 6 2 7" xfId="190" xr:uid="{00000000-0005-0000-0000-0000E5000000}"/>
    <cellStyle name="Normal 4 6 3" xfId="121" xr:uid="{00000000-0005-0000-0000-0000E6000000}"/>
    <cellStyle name="Normal 4 6 3 2" xfId="677" xr:uid="{00000000-0005-0000-0000-0000E7000000}"/>
    <cellStyle name="Normal 4 6 3 3" xfId="538" xr:uid="{00000000-0005-0000-0000-0000E8000000}"/>
    <cellStyle name="Normal 4 6 3 4" xfId="399" xr:uid="{00000000-0005-0000-0000-0000E9000000}"/>
    <cellStyle name="Normal 4 6 3 5" xfId="816" xr:uid="{00000000-0005-0000-0000-0000EA000000}"/>
    <cellStyle name="Normal 4 6 3 6" xfId="260" xr:uid="{00000000-0005-0000-0000-0000EB000000}"/>
    <cellStyle name="Normal 4 6 4" xfId="606" xr:uid="{00000000-0005-0000-0000-0000EC000000}"/>
    <cellStyle name="Normal 4 6 5" xfId="467" xr:uid="{00000000-0005-0000-0000-0000ED000000}"/>
    <cellStyle name="Normal 4 6 6" xfId="328" xr:uid="{00000000-0005-0000-0000-0000EE000000}"/>
    <cellStyle name="Normal 4 6 7" xfId="745" xr:uid="{00000000-0005-0000-0000-0000EF000000}"/>
    <cellStyle name="Normal 4 6 8" xfId="189" xr:uid="{00000000-0005-0000-0000-0000F0000000}"/>
    <cellStyle name="Normal 4 7" xfId="47" xr:uid="{00000000-0005-0000-0000-0000F1000000}"/>
    <cellStyle name="Normal 4 7 2" xfId="123" xr:uid="{00000000-0005-0000-0000-0000F2000000}"/>
    <cellStyle name="Normal 4 7 2 2" xfId="679" xr:uid="{00000000-0005-0000-0000-0000F3000000}"/>
    <cellStyle name="Normal 4 7 2 3" xfId="540" xr:uid="{00000000-0005-0000-0000-0000F4000000}"/>
    <cellStyle name="Normal 4 7 2 4" xfId="401" xr:uid="{00000000-0005-0000-0000-0000F5000000}"/>
    <cellStyle name="Normal 4 7 2 5" xfId="818" xr:uid="{00000000-0005-0000-0000-0000F6000000}"/>
    <cellStyle name="Normal 4 7 2 6" xfId="262" xr:uid="{00000000-0005-0000-0000-0000F7000000}"/>
    <cellStyle name="Normal 4 7 3" xfId="608" xr:uid="{00000000-0005-0000-0000-0000F8000000}"/>
    <cellStyle name="Normal 4 7 4" xfId="469" xr:uid="{00000000-0005-0000-0000-0000F9000000}"/>
    <cellStyle name="Normal 4 7 5" xfId="330" xr:uid="{00000000-0005-0000-0000-0000FA000000}"/>
    <cellStyle name="Normal 4 7 6" xfId="747" xr:uid="{00000000-0005-0000-0000-0000FB000000}"/>
    <cellStyle name="Normal 4 7 7" xfId="191" xr:uid="{00000000-0005-0000-0000-0000FC000000}"/>
    <cellStyle name="Normal 4 8" xfId="91" xr:uid="{00000000-0005-0000-0000-0000FD000000}"/>
    <cellStyle name="Normal 4 8 2" xfId="648" xr:uid="{00000000-0005-0000-0000-0000FE000000}"/>
    <cellStyle name="Normal 4 8 3" xfId="509" xr:uid="{00000000-0005-0000-0000-0000FF000000}"/>
    <cellStyle name="Normal 4 8 4" xfId="370" xr:uid="{00000000-0005-0000-0000-000000010000}"/>
    <cellStyle name="Normal 4 8 5" xfId="787" xr:uid="{00000000-0005-0000-0000-000001010000}"/>
    <cellStyle name="Normal 4 8 6" xfId="231" xr:uid="{00000000-0005-0000-0000-000002010000}"/>
    <cellStyle name="Normal 4 9" xfId="578" xr:uid="{00000000-0005-0000-0000-000003010000}"/>
    <cellStyle name="Normal 5" xfId="14" xr:uid="{00000000-0005-0000-0000-000004010000}"/>
    <cellStyle name="Normal 5 10" xfId="440" xr:uid="{00000000-0005-0000-0000-000005010000}"/>
    <cellStyle name="Normal 5 11" xfId="301" xr:uid="{00000000-0005-0000-0000-000006010000}"/>
    <cellStyle name="Normal 5 12" xfId="718" xr:uid="{00000000-0005-0000-0000-000007010000}"/>
    <cellStyle name="Normal 5 13" xfId="162" xr:uid="{00000000-0005-0000-0000-000008010000}"/>
    <cellStyle name="Normal 5 2" xfId="25" xr:uid="{00000000-0005-0000-0000-000009010000}"/>
    <cellStyle name="Normal 5 2 10" xfId="172" xr:uid="{00000000-0005-0000-0000-00000A010000}"/>
    <cellStyle name="Normal 5 2 2" xfId="48" xr:uid="{00000000-0005-0000-0000-00000B010000}"/>
    <cellStyle name="Normal 5 2 2 2" xfId="49" xr:uid="{00000000-0005-0000-0000-00000C010000}"/>
    <cellStyle name="Normal 5 2 2 2 2" xfId="125" xr:uid="{00000000-0005-0000-0000-00000D010000}"/>
    <cellStyle name="Normal 5 2 2 2 2 2" xfId="681" xr:uid="{00000000-0005-0000-0000-00000E010000}"/>
    <cellStyle name="Normal 5 2 2 2 2 3" xfId="542" xr:uid="{00000000-0005-0000-0000-00000F010000}"/>
    <cellStyle name="Normal 5 2 2 2 2 4" xfId="403" xr:uid="{00000000-0005-0000-0000-000010010000}"/>
    <cellStyle name="Normal 5 2 2 2 2 5" xfId="820" xr:uid="{00000000-0005-0000-0000-000011010000}"/>
    <cellStyle name="Normal 5 2 2 2 2 6" xfId="264" xr:uid="{00000000-0005-0000-0000-000012010000}"/>
    <cellStyle name="Normal 5 2 2 2 3" xfId="610" xr:uid="{00000000-0005-0000-0000-000013010000}"/>
    <cellStyle name="Normal 5 2 2 2 4" xfId="471" xr:uid="{00000000-0005-0000-0000-000014010000}"/>
    <cellStyle name="Normal 5 2 2 2 5" xfId="332" xr:uid="{00000000-0005-0000-0000-000015010000}"/>
    <cellStyle name="Normal 5 2 2 2 6" xfId="749" xr:uid="{00000000-0005-0000-0000-000016010000}"/>
    <cellStyle name="Normal 5 2 2 2 7" xfId="193" xr:uid="{00000000-0005-0000-0000-000017010000}"/>
    <cellStyle name="Normal 5 2 2 3" xfId="124" xr:uid="{00000000-0005-0000-0000-000018010000}"/>
    <cellStyle name="Normal 5 2 2 3 2" xfId="680" xr:uid="{00000000-0005-0000-0000-000019010000}"/>
    <cellStyle name="Normal 5 2 2 3 3" xfId="541" xr:uid="{00000000-0005-0000-0000-00001A010000}"/>
    <cellStyle name="Normal 5 2 2 3 4" xfId="402" xr:uid="{00000000-0005-0000-0000-00001B010000}"/>
    <cellStyle name="Normal 5 2 2 3 5" xfId="819" xr:uid="{00000000-0005-0000-0000-00001C010000}"/>
    <cellStyle name="Normal 5 2 2 3 6" xfId="263" xr:uid="{00000000-0005-0000-0000-00001D010000}"/>
    <cellStyle name="Normal 5 2 2 4" xfId="609" xr:uid="{00000000-0005-0000-0000-00001E010000}"/>
    <cellStyle name="Normal 5 2 2 5" xfId="470" xr:uid="{00000000-0005-0000-0000-00001F010000}"/>
    <cellStyle name="Normal 5 2 2 6" xfId="331" xr:uid="{00000000-0005-0000-0000-000020010000}"/>
    <cellStyle name="Normal 5 2 2 7" xfId="748" xr:uid="{00000000-0005-0000-0000-000021010000}"/>
    <cellStyle name="Normal 5 2 2 8" xfId="192" xr:uid="{00000000-0005-0000-0000-000022010000}"/>
    <cellStyle name="Normal 5 2 3" xfId="50" xr:uid="{00000000-0005-0000-0000-000023010000}"/>
    <cellStyle name="Normal 5 2 3 2" xfId="51" xr:uid="{00000000-0005-0000-0000-000024010000}"/>
    <cellStyle name="Normal 5 2 3 2 2" xfId="127" xr:uid="{00000000-0005-0000-0000-000025010000}"/>
    <cellStyle name="Normal 5 2 3 2 2 2" xfId="683" xr:uid="{00000000-0005-0000-0000-000026010000}"/>
    <cellStyle name="Normal 5 2 3 2 2 3" xfId="544" xr:uid="{00000000-0005-0000-0000-000027010000}"/>
    <cellStyle name="Normal 5 2 3 2 2 4" xfId="405" xr:uid="{00000000-0005-0000-0000-000028010000}"/>
    <cellStyle name="Normal 5 2 3 2 2 5" xfId="822" xr:uid="{00000000-0005-0000-0000-000029010000}"/>
    <cellStyle name="Normal 5 2 3 2 2 6" xfId="266" xr:uid="{00000000-0005-0000-0000-00002A010000}"/>
    <cellStyle name="Normal 5 2 3 2 3" xfId="612" xr:uid="{00000000-0005-0000-0000-00002B010000}"/>
    <cellStyle name="Normal 5 2 3 2 4" xfId="473" xr:uid="{00000000-0005-0000-0000-00002C010000}"/>
    <cellStyle name="Normal 5 2 3 2 5" xfId="334" xr:uid="{00000000-0005-0000-0000-00002D010000}"/>
    <cellStyle name="Normal 5 2 3 2 6" xfId="751" xr:uid="{00000000-0005-0000-0000-00002E010000}"/>
    <cellStyle name="Normal 5 2 3 2 7" xfId="195" xr:uid="{00000000-0005-0000-0000-00002F010000}"/>
    <cellStyle name="Normal 5 2 3 3" xfId="126" xr:uid="{00000000-0005-0000-0000-000030010000}"/>
    <cellStyle name="Normal 5 2 3 3 2" xfId="682" xr:uid="{00000000-0005-0000-0000-000031010000}"/>
    <cellStyle name="Normal 5 2 3 3 3" xfId="543" xr:uid="{00000000-0005-0000-0000-000032010000}"/>
    <cellStyle name="Normal 5 2 3 3 4" xfId="404" xr:uid="{00000000-0005-0000-0000-000033010000}"/>
    <cellStyle name="Normal 5 2 3 3 5" xfId="821" xr:uid="{00000000-0005-0000-0000-000034010000}"/>
    <cellStyle name="Normal 5 2 3 3 6" xfId="265" xr:uid="{00000000-0005-0000-0000-000035010000}"/>
    <cellStyle name="Normal 5 2 3 4" xfId="611" xr:uid="{00000000-0005-0000-0000-000036010000}"/>
    <cellStyle name="Normal 5 2 3 5" xfId="472" xr:uid="{00000000-0005-0000-0000-000037010000}"/>
    <cellStyle name="Normal 5 2 3 6" xfId="333" xr:uid="{00000000-0005-0000-0000-000038010000}"/>
    <cellStyle name="Normal 5 2 3 7" xfId="750" xr:uid="{00000000-0005-0000-0000-000039010000}"/>
    <cellStyle name="Normal 5 2 3 8" xfId="194" xr:uid="{00000000-0005-0000-0000-00003A010000}"/>
    <cellStyle name="Normal 5 2 4" xfId="52" xr:uid="{00000000-0005-0000-0000-00003B010000}"/>
    <cellStyle name="Normal 5 2 4 2" xfId="128" xr:uid="{00000000-0005-0000-0000-00003C010000}"/>
    <cellStyle name="Normal 5 2 4 2 2" xfId="684" xr:uid="{00000000-0005-0000-0000-00003D010000}"/>
    <cellStyle name="Normal 5 2 4 2 3" xfId="545" xr:uid="{00000000-0005-0000-0000-00003E010000}"/>
    <cellStyle name="Normal 5 2 4 2 4" xfId="406" xr:uid="{00000000-0005-0000-0000-00003F010000}"/>
    <cellStyle name="Normal 5 2 4 2 5" xfId="823" xr:uid="{00000000-0005-0000-0000-000040010000}"/>
    <cellStyle name="Normal 5 2 4 2 6" xfId="267" xr:uid="{00000000-0005-0000-0000-000041010000}"/>
    <cellStyle name="Normal 5 2 4 3" xfId="613" xr:uid="{00000000-0005-0000-0000-000042010000}"/>
    <cellStyle name="Normal 5 2 4 4" xfId="474" xr:uid="{00000000-0005-0000-0000-000043010000}"/>
    <cellStyle name="Normal 5 2 4 5" xfId="335" xr:uid="{00000000-0005-0000-0000-000044010000}"/>
    <cellStyle name="Normal 5 2 4 6" xfId="752" xr:uid="{00000000-0005-0000-0000-000045010000}"/>
    <cellStyle name="Normal 5 2 4 7" xfId="196" xr:uid="{00000000-0005-0000-0000-000046010000}"/>
    <cellStyle name="Normal 5 2 5" xfId="103" xr:uid="{00000000-0005-0000-0000-000047010000}"/>
    <cellStyle name="Normal 5 2 5 2" xfId="660" xr:uid="{00000000-0005-0000-0000-000048010000}"/>
    <cellStyle name="Normal 5 2 5 3" xfId="521" xr:uid="{00000000-0005-0000-0000-000049010000}"/>
    <cellStyle name="Normal 5 2 5 4" xfId="382" xr:uid="{00000000-0005-0000-0000-00004A010000}"/>
    <cellStyle name="Normal 5 2 5 5" xfId="799" xr:uid="{00000000-0005-0000-0000-00004B010000}"/>
    <cellStyle name="Normal 5 2 5 6" xfId="243" xr:uid="{00000000-0005-0000-0000-00004C010000}"/>
    <cellStyle name="Normal 5 2 6" xfId="589" xr:uid="{00000000-0005-0000-0000-00004D010000}"/>
    <cellStyle name="Normal 5 2 7" xfId="450" xr:uid="{00000000-0005-0000-0000-00004E010000}"/>
    <cellStyle name="Normal 5 2 8" xfId="311" xr:uid="{00000000-0005-0000-0000-00004F010000}"/>
    <cellStyle name="Normal 5 2 9" xfId="728" xr:uid="{00000000-0005-0000-0000-000050010000}"/>
    <cellStyle name="Normal 5 3" xfId="22" xr:uid="{00000000-0005-0000-0000-000051010000}"/>
    <cellStyle name="Normal 5 3 2" xfId="53" xr:uid="{00000000-0005-0000-0000-000052010000}"/>
    <cellStyle name="Normal 5 3 2 2" xfId="54" xr:uid="{00000000-0005-0000-0000-000053010000}"/>
    <cellStyle name="Normal 5 3 2 2 2" xfId="130" xr:uid="{00000000-0005-0000-0000-000054010000}"/>
    <cellStyle name="Normal 5 3 2 2 2 2" xfId="686" xr:uid="{00000000-0005-0000-0000-000055010000}"/>
    <cellStyle name="Normal 5 3 2 2 2 3" xfId="547" xr:uid="{00000000-0005-0000-0000-000056010000}"/>
    <cellStyle name="Normal 5 3 2 2 2 4" xfId="408" xr:uid="{00000000-0005-0000-0000-000057010000}"/>
    <cellStyle name="Normal 5 3 2 2 2 5" xfId="825" xr:uid="{00000000-0005-0000-0000-000058010000}"/>
    <cellStyle name="Normal 5 3 2 2 2 6" xfId="269" xr:uid="{00000000-0005-0000-0000-000059010000}"/>
    <cellStyle name="Normal 5 3 2 2 3" xfId="615" xr:uid="{00000000-0005-0000-0000-00005A010000}"/>
    <cellStyle name="Normal 5 3 2 2 4" xfId="476" xr:uid="{00000000-0005-0000-0000-00005B010000}"/>
    <cellStyle name="Normal 5 3 2 2 5" xfId="337" xr:uid="{00000000-0005-0000-0000-00005C010000}"/>
    <cellStyle name="Normal 5 3 2 2 6" xfId="754" xr:uid="{00000000-0005-0000-0000-00005D010000}"/>
    <cellStyle name="Normal 5 3 2 2 7" xfId="198" xr:uid="{00000000-0005-0000-0000-00005E010000}"/>
    <cellStyle name="Normal 5 3 2 3" xfId="129" xr:uid="{00000000-0005-0000-0000-00005F010000}"/>
    <cellStyle name="Normal 5 3 2 3 2" xfId="685" xr:uid="{00000000-0005-0000-0000-000060010000}"/>
    <cellStyle name="Normal 5 3 2 3 3" xfId="546" xr:uid="{00000000-0005-0000-0000-000061010000}"/>
    <cellStyle name="Normal 5 3 2 3 4" xfId="407" xr:uid="{00000000-0005-0000-0000-000062010000}"/>
    <cellStyle name="Normal 5 3 2 3 5" xfId="824" xr:uid="{00000000-0005-0000-0000-000063010000}"/>
    <cellStyle name="Normal 5 3 2 3 6" xfId="268" xr:uid="{00000000-0005-0000-0000-000064010000}"/>
    <cellStyle name="Normal 5 3 2 4" xfId="614" xr:uid="{00000000-0005-0000-0000-000065010000}"/>
    <cellStyle name="Normal 5 3 2 5" xfId="475" xr:uid="{00000000-0005-0000-0000-000066010000}"/>
    <cellStyle name="Normal 5 3 2 6" xfId="336" xr:uid="{00000000-0005-0000-0000-000067010000}"/>
    <cellStyle name="Normal 5 3 2 7" xfId="753" xr:uid="{00000000-0005-0000-0000-000068010000}"/>
    <cellStyle name="Normal 5 3 2 8" xfId="197" xr:uid="{00000000-0005-0000-0000-000069010000}"/>
    <cellStyle name="Normal 5 3 3" xfId="55" xr:uid="{00000000-0005-0000-0000-00006A010000}"/>
    <cellStyle name="Normal 5 3 3 2" xfId="131" xr:uid="{00000000-0005-0000-0000-00006B010000}"/>
    <cellStyle name="Normal 5 3 3 2 2" xfId="687" xr:uid="{00000000-0005-0000-0000-00006C010000}"/>
    <cellStyle name="Normal 5 3 3 2 3" xfId="548" xr:uid="{00000000-0005-0000-0000-00006D010000}"/>
    <cellStyle name="Normal 5 3 3 2 4" xfId="409" xr:uid="{00000000-0005-0000-0000-00006E010000}"/>
    <cellStyle name="Normal 5 3 3 2 5" xfId="826" xr:uid="{00000000-0005-0000-0000-00006F010000}"/>
    <cellStyle name="Normal 5 3 3 2 6" xfId="270" xr:uid="{00000000-0005-0000-0000-000070010000}"/>
    <cellStyle name="Normal 5 3 3 3" xfId="616" xr:uid="{00000000-0005-0000-0000-000071010000}"/>
    <cellStyle name="Normal 5 3 3 4" xfId="477" xr:uid="{00000000-0005-0000-0000-000072010000}"/>
    <cellStyle name="Normal 5 3 3 5" xfId="338" xr:uid="{00000000-0005-0000-0000-000073010000}"/>
    <cellStyle name="Normal 5 3 3 6" xfId="755" xr:uid="{00000000-0005-0000-0000-000074010000}"/>
    <cellStyle name="Normal 5 3 3 7" xfId="199" xr:uid="{00000000-0005-0000-0000-000075010000}"/>
    <cellStyle name="Normal 5 3 4" xfId="100" xr:uid="{00000000-0005-0000-0000-000076010000}"/>
    <cellStyle name="Normal 5 3 4 2" xfId="657" xr:uid="{00000000-0005-0000-0000-000077010000}"/>
    <cellStyle name="Normal 5 3 4 3" xfId="518" xr:uid="{00000000-0005-0000-0000-000078010000}"/>
    <cellStyle name="Normal 5 3 4 4" xfId="379" xr:uid="{00000000-0005-0000-0000-000079010000}"/>
    <cellStyle name="Normal 5 3 4 5" xfId="796" xr:uid="{00000000-0005-0000-0000-00007A010000}"/>
    <cellStyle name="Normal 5 3 4 6" xfId="240" xr:uid="{00000000-0005-0000-0000-00007B010000}"/>
    <cellStyle name="Normal 5 3 5" xfId="586" xr:uid="{00000000-0005-0000-0000-00007C010000}"/>
    <cellStyle name="Normal 5 3 6" xfId="447" xr:uid="{00000000-0005-0000-0000-00007D010000}"/>
    <cellStyle name="Normal 5 3 7" xfId="308" xr:uid="{00000000-0005-0000-0000-00007E010000}"/>
    <cellStyle name="Normal 5 3 8" xfId="725" xr:uid="{00000000-0005-0000-0000-00007F010000}"/>
    <cellStyle name="Normal 5 3 9" xfId="169" xr:uid="{00000000-0005-0000-0000-000080010000}"/>
    <cellStyle name="Normal 5 4" xfId="28" xr:uid="{00000000-0005-0000-0000-000081010000}"/>
    <cellStyle name="Normal 5 4 2" xfId="56" xr:uid="{00000000-0005-0000-0000-000082010000}"/>
    <cellStyle name="Normal 5 4 2 2" xfId="132" xr:uid="{00000000-0005-0000-0000-000083010000}"/>
    <cellStyle name="Normal 5 4 2 2 2" xfId="688" xr:uid="{00000000-0005-0000-0000-000084010000}"/>
    <cellStyle name="Normal 5 4 2 2 3" xfId="549" xr:uid="{00000000-0005-0000-0000-000085010000}"/>
    <cellStyle name="Normal 5 4 2 2 4" xfId="410" xr:uid="{00000000-0005-0000-0000-000086010000}"/>
    <cellStyle name="Normal 5 4 2 2 5" xfId="827" xr:uid="{00000000-0005-0000-0000-000087010000}"/>
    <cellStyle name="Normal 5 4 2 2 6" xfId="271" xr:uid="{00000000-0005-0000-0000-000088010000}"/>
    <cellStyle name="Normal 5 4 2 3" xfId="617" xr:uid="{00000000-0005-0000-0000-000089010000}"/>
    <cellStyle name="Normal 5 4 2 4" xfId="478" xr:uid="{00000000-0005-0000-0000-00008A010000}"/>
    <cellStyle name="Normal 5 4 2 5" xfId="339" xr:uid="{00000000-0005-0000-0000-00008B010000}"/>
    <cellStyle name="Normal 5 4 2 6" xfId="756" xr:uid="{00000000-0005-0000-0000-00008C010000}"/>
    <cellStyle name="Normal 5 4 2 7" xfId="200" xr:uid="{00000000-0005-0000-0000-00008D010000}"/>
    <cellStyle name="Normal 5 4 3" xfId="106" xr:uid="{00000000-0005-0000-0000-00008E010000}"/>
    <cellStyle name="Normal 5 4 3 2" xfId="663" xr:uid="{00000000-0005-0000-0000-00008F010000}"/>
    <cellStyle name="Normal 5 4 3 3" xfId="524" xr:uid="{00000000-0005-0000-0000-000090010000}"/>
    <cellStyle name="Normal 5 4 3 4" xfId="385" xr:uid="{00000000-0005-0000-0000-000091010000}"/>
    <cellStyle name="Normal 5 4 3 5" xfId="802" xr:uid="{00000000-0005-0000-0000-000092010000}"/>
    <cellStyle name="Normal 5 4 3 6" xfId="246" xr:uid="{00000000-0005-0000-0000-000093010000}"/>
    <cellStyle name="Normal 5 4 4" xfId="592" xr:uid="{00000000-0005-0000-0000-000094010000}"/>
    <cellStyle name="Normal 5 4 5" xfId="453" xr:uid="{00000000-0005-0000-0000-000095010000}"/>
    <cellStyle name="Normal 5 4 6" xfId="314" xr:uid="{00000000-0005-0000-0000-000096010000}"/>
    <cellStyle name="Normal 5 4 7" xfId="731" xr:uid="{00000000-0005-0000-0000-000097010000}"/>
    <cellStyle name="Normal 5 4 8" xfId="175" xr:uid="{00000000-0005-0000-0000-000098010000}"/>
    <cellStyle name="Normal 5 5" xfId="19" xr:uid="{00000000-0005-0000-0000-000099010000}"/>
    <cellStyle name="Normal 5 5 2" xfId="57" xr:uid="{00000000-0005-0000-0000-00009A010000}"/>
    <cellStyle name="Normal 5 5 2 2" xfId="133" xr:uid="{00000000-0005-0000-0000-00009B010000}"/>
    <cellStyle name="Normal 5 5 2 2 2" xfId="689" xr:uid="{00000000-0005-0000-0000-00009C010000}"/>
    <cellStyle name="Normal 5 5 2 2 3" xfId="550" xr:uid="{00000000-0005-0000-0000-00009D010000}"/>
    <cellStyle name="Normal 5 5 2 2 4" xfId="411" xr:uid="{00000000-0005-0000-0000-00009E010000}"/>
    <cellStyle name="Normal 5 5 2 2 5" xfId="828" xr:uid="{00000000-0005-0000-0000-00009F010000}"/>
    <cellStyle name="Normal 5 5 2 2 6" xfId="272" xr:uid="{00000000-0005-0000-0000-0000A0010000}"/>
    <cellStyle name="Normal 5 5 2 3" xfId="618" xr:uid="{00000000-0005-0000-0000-0000A1010000}"/>
    <cellStyle name="Normal 5 5 2 4" xfId="479" xr:uid="{00000000-0005-0000-0000-0000A2010000}"/>
    <cellStyle name="Normal 5 5 2 5" xfId="340" xr:uid="{00000000-0005-0000-0000-0000A3010000}"/>
    <cellStyle name="Normal 5 5 2 6" xfId="757" xr:uid="{00000000-0005-0000-0000-0000A4010000}"/>
    <cellStyle name="Normal 5 5 2 7" xfId="201" xr:uid="{00000000-0005-0000-0000-0000A5010000}"/>
    <cellStyle name="Normal 5 5 3" xfId="97" xr:uid="{00000000-0005-0000-0000-0000A6010000}"/>
    <cellStyle name="Normal 5 5 3 2" xfId="654" xr:uid="{00000000-0005-0000-0000-0000A7010000}"/>
    <cellStyle name="Normal 5 5 3 3" xfId="515" xr:uid="{00000000-0005-0000-0000-0000A8010000}"/>
    <cellStyle name="Normal 5 5 3 4" xfId="376" xr:uid="{00000000-0005-0000-0000-0000A9010000}"/>
    <cellStyle name="Normal 5 5 3 5" xfId="793" xr:uid="{00000000-0005-0000-0000-0000AA010000}"/>
    <cellStyle name="Normal 5 5 3 6" xfId="237" xr:uid="{00000000-0005-0000-0000-0000AB010000}"/>
    <cellStyle name="Normal 5 5 4" xfId="583" xr:uid="{00000000-0005-0000-0000-0000AC010000}"/>
    <cellStyle name="Normal 5 5 5" xfId="444" xr:uid="{00000000-0005-0000-0000-0000AD010000}"/>
    <cellStyle name="Normal 5 5 6" xfId="305" xr:uid="{00000000-0005-0000-0000-0000AE010000}"/>
    <cellStyle name="Normal 5 5 7" xfId="722" xr:uid="{00000000-0005-0000-0000-0000AF010000}"/>
    <cellStyle name="Normal 5 5 8" xfId="166" xr:uid="{00000000-0005-0000-0000-0000B0010000}"/>
    <cellStyle name="Normal 5 6" xfId="58" xr:uid="{00000000-0005-0000-0000-0000B1010000}"/>
    <cellStyle name="Normal 5 6 2" xfId="59" xr:uid="{00000000-0005-0000-0000-0000B2010000}"/>
    <cellStyle name="Normal 5 6 2 2" xfId="135" xr:uid="{00000000-0005-0000-0000-0000B3010000}"/>
    <cellStyle name="Normal 5 6 2 2 2" xfId="691" xr:uid="{00000000-0005-0000-0000-0000B4010000}"/>
    <cellStyle name="Normal 5 6 2 2 3" xfId="552" xr:uid="{00000000-0005-0000-0000-0000B5010000}"/>
    <cellStyle name="Normal 5 6 2 2 4" xfId="413" xr:uid="{00000000-0005-0000-0000-0000B6010000}"/>
    <cellStyle name="Normal 5 6 2 2 5" xfId="830" xr:uid="{00000000-0005-0000-0000-0000B7010000}"/>
    <cellStyle name="Normal 5 6 2 2 6" xfId="274" xr:uid="{00000000-0005-0000-0000-0000B8010000}"/>
    <cellStyle name="Normal 5 6 2 3" xfId="620" xr:uid="{00000000-0005-0000-0000-0000B9010000}"/>
    <cellStyle name="Normal 5 6 2 4" xfId="481" xr:uid="{00000000-0005-0000-0000-0000BA010000}"/>
    <cellStyle name="Normal 5 6 2 5" xfId="342" xr:uid="{00000000-0005-0000-0000-0000BB010000}"/>
    <cellStyle name="Normal 5 6 2 6" xfId="759" xr:uid="{00000000-0005-0000-0000-0000BC010000}"/>
    <cellStyle name="Normal 5 6 2 7" xfId="203" xr:uid="{00000000-0005-0000-0000-0000BD010000}"/>
    <cellStyle name="Normal 5 6 3" xfId="134" xr:uid="{00000000-0005-0000-0000-0000BE010000}"/>
    <cellStyle name="Normal 5 6 3 2" xfId="690" xr:uid="{00000000-0005-0000-0000-0000BF010000}"/>
    <cellStyle name="Normal 5 6 3 3" xfId="551" xr:uid="{00000000-0005-0000-0000-0000C0010000}"/>
    <cellStyle name="Normal 5 6 3 4" xfId="412" xr:uid="{00000000-0005-0000-0000-0000C1010000}"/>
    <cellStyle name="Normal 5 6 3 5" xfId="829" xr:uid="{00000000-0005-0000-0000-0000C2010000}"/>
    <cellStyle name="Normal 5 6 3 6" xfId="273" xr:uid="{00000000-0005-0000-0000-0000C3010000}"/>
    <cellStyle name="Normal 5 6 4" xfId="619" xr:uid="{00000000-0005-0000-0000-0000C4010000}"/>
    <cellStyle name="Normal 5 6 5" xfId="480" xr:uid="{00000000-0005-0000-0000-0000C5010000}"/>
    <cellStyle name="Normal 5 6 6" xfId="341" xr:uid="{00000000-0005-0000-0000-0000C6010000}"/>
    <cellStyle name="Normal 5 6 7" xfId="758" xr:uid="{00000000-0005-0000-0000-0000C7010000}"/>
    <cellStyle name="Normal 5 6 8" xfId="202" xr:uid="{00000000-0005-0000-0000-0000C8010000}"/>
    <cellStyle name="Normal 5 7" xfId="60" xr:uid="{00000000-0005-0000-0000-0000C9010000}"/>
    <cellStyle name="Normal 5 7 2" xfId="136" xr:uid="{00000000-0005-0000-0000-0000CA010000}"/>
    <cellStyle name="Normal 5 7 2 2" xfId="692" xr:uid="{00000000-0005-0000-0000-0000CB010000}"/>
    <cellStyle name="Normal 5 7 2 3" xfId="553" xr:uid="{00000000-0005-0000-0000-0000CC010000}"/>
    <cellStyle name="Normal 5 7 2 4" xfId="414" xr:uid="{00000000-0005-0000-0000-0000CD010000}"/>
    <cellStyle name="Normal 5 7 2 5" xfId="831" xr:uid="{00000000-0005-0000-0000-0000CE010000}"/>
    <cellStyle name="Normal 5 7 2 6" xfId="275" xr:uid="{00000000-0005-0000-0000-0000CF010000}"/>
    <cellStyle name="Normal 5 7 3" xfId="621" xr:uid="{00000000-0005-0000-0000-0000D0010000}"/>
    <cellStyle name="Normal 5 7 4" xfId="482" xr:uid="{00000000-0005-0000-0000-0000D1010000}"/>
    <cellStyle name="Normal 5 7 5" xfId="343" xr:uid="{00000000-0005-0000-0000-0000D2010000}"/>
    <cellStyle name="Normal 5 7 6" xfId="760" xr:uid="{00000000-0005-0000-0000-0000D3010000}"/>
    <cellStyle name="Normal 5 7 7" xfId="204" xr:uid="{00000000-0005-0000-0000-0000D4010000}"/>
    <cellStyle name="Normal 5 8" xfId="92" xr:uid="{00000000-0005-0000-0000-0000D5010000}"/>
    <cellStyle name="Normal 5 8 2" xfId="649" xr:uid="{00000000-0005-0000-0000-0000D6010000}"/>
    <cellStyle name="Normal 5 8 3" xfId="510" xr:uid="{00000000-0005-0000-0000-0000D7010000}"/>
    <cellStyle name="Normal 5 8 4" xfId="371" xr:uid="{00000000-0005-0000-0000-0000D8010000}"/>
    <cellStyle name="Normal 5 8 5" xfId="788" xr:uid="{00000000-0005-0000-0000-0000D9010000}"/>
    <cellStyle name="Normal 5 8 6" xfId="232" xr:uid="{00000000-0005-0000-0000-0000DA010000}"/>
    <cellStyle name="Normal 5 9" xfId="579" xr:uid="{00000000-0005-0000-0000-0000DB010000}"/>
    <cellStyle name="Normal 6" xfId="16" xr:uid="{00000000-0005-0000-0000-0000DC010000}"/>
    <cellStyle name="Normal 6 10" xfId="441" xr:uid="{00000000-0005-0000-0000-0000DD010000}"/>
    <cellStyle name="Normal 6 11" xfId="302" xr:uid="{00000000-0005-0000-0000-0000DE010000}"/>
    <cellStyle name="Normal 6 12" xfId="719" xr:uid="{00000000-0005-0000-0000-0000DF010000}"/>
    <cellStyle name="Normal 6 13" xfId="163" xr:uid="{00000000-0005-0000-0000-0000E0010000}"/>
    <cellStyle name="Normal 6 2" xfId="26" xr:uid="{00000000-0005-0000-0000-0000E1010000}"/>
    <cellStyle name="Normal 6 2 10" xfId="173" xr:uid="{00000000-0005-0000-0000-0000E2010000}"/>
    <cellStyle name="Normal 6 2 2" xfId="61" xr:uid="{00000000-0005-0000-0000-0000E3010000}"/>
    <cellStyle name="Normal 6 2 2 2" xfId="62" xr:uid="{00000000-0005-0000-0000-0000E4010000}"/>
    <cellStyle name="Normal 6 2 2 2 2" xfId="138" xr:uid="{00000000-0005-0000-0000-0000E5010000}"/>
    <cellStyle name="Normal 6 2 2 2 2 2" xfId="694" xr:uid="{00000000-0005-0000-0000-0000E6010000}"/>
    <cellStyle name="Normal 6 2 2 2 2 3" xfId="555" xr:uid="{00000000-0005-0000-0000-0000E7010000}"/>
    <cellStyle name="Normal 6 2 2 2 2 4" xfId="416" xr:uid="{00000000-0005-0000-0000-0000E8010000}"/>
    <cellStyle name="Normal 6 2 2 2 2 5" xfId="833" xr:uid="{00000000-0005-0000-0000-0000E9010000}"/>
    <cellStyle name="Normal 6 2 2 2 2 6" xfId="277" xr:uid="{00000000-0005-0000-0000-0000EA010000}"/>
    <cellStyle name="Normal 6 2 2 2 3" xfId="623" xr:uid="{00000000-0005-0000-0000-0000EB010000}"/>
    <cellStyle name="Normal 6 2 2 2 4" xfId="484" xr:uid="{00000000-0005-0000-0000-0000EC010000}"/>
    <cellStyle name="Normal 6 2 2 2 5" xfId="345" xr:uid="{00000000-0005-0000-0000-0000ED010000}"/>
    <cellStyle name="Normal 6 2 2 2 6" xfId="762" xr:uid="{00000000-0005-0000-0000-0000EE010000}"/>
    <cellStyle name="Normal 6 2 2 2 7" xfId="206" xr:uid="{00000000-0005-0000-0000-0000EF010000}"/>
    <cellStyle name="Normal 6 2 2 3" xfId="137" xr:uid="{00000000-0005-0000-0000-0000F0010000}"/>
    <cellStyle name="Normal 6 2 2 3 2" xfId="693" xr:uid="{00000000-0005-0000-0000-0000F1010000}"/>
    <cellStyle name="Normal 6 2 2 3 3" xfId="554" xr:uid="{00000000-0005-0000-0000-0000F2010000}"/>
    <cellStyle name="Normal 6 2 2 3 4" xfId="415" xr:uid="{00000000-0005-0000-0000-0000F3010000}"/>
    <cellStyle name="Normal 6 2 2 3 5" xfId="832" xr:uid="{00000000-0005-0000-0000-0000F4010000}"/>
    <cellStyle name="Normal 6 2 2 3 6" xfId="276" xr:uid="{00000000-0005-0000-0000-0000F5010000}"/>
    <cellStyle name="Normal 6 2 2 4" xfId="622" xr:uid="{00000000-0005-0000-0000-0000F6010000}"/>
    <cellStyle name="Normal 6 2 2 5" xfId="483" xr:uid="{00000000-0005-0000-0000-0000F7010000}"/>
    <cellStyle name="Normal 6 2 2 6" xfId="344" xr:uid="{00000000-0005-0000-0000-0000F8010000}"/>
    <cellStyle name="Normal 6 2 2 7" xfId="761" xr:uid="{00000000-0005-0000-0000-0000F9010000}"/>
    <cellStyle name="Normal 6 2 2 8" xfId="205" xr:uid="{00000000-0005-0000-0000-0000FA010000}"/>
    <cellStyle name="Normal 6 2 3" xfId="63" xr:uid="{00000000-0005-0000-0000-0000FB010000}"/>
    <cellStyle name="Normal 6 2 3 2" xfId="64" xr:uid="{00000000-0005-0000-0000-0000FC010000}"/>
    <cellStyle name="Normal 6 2 3 2 2" xfId="140" xr:uid="{00000000-0005-0000-0000-0000FD010000}"/>
    <cellStyle name="Normal 6 2 3 2 2 2" xfId="696" xr:uid="{00000000-0005-0000-0000-0000FE010000}"/>
    <cellStyle name="Normal 6 2 3 2 2 3" xfId="557" xr:uid="{00000000-0005-0000-0000-0000FF010000}"/>
    <cellStyle name="Normal 6 2 3 2 2 4" xfId="418" xr:uid="{00000000-0005-0000-0000-000000020000}"/>
    <cellStyle name="Normal 6 2 3 2 2 5" xfId="835" xr:uid="{00000000-0005-0000-0000-000001020000}"/>
    <cellStyle name="Normal 6 2 3 2 2 6" xfId="279" xr:uid="{00000000-0005-0000-0000-000002020000}"/>
    <cellStyle name="Normal 6 2 3 2 3" xfId="625" xr:uid="{00000000-0005-0000-0000-000003020000}"/>
    <cellStyle name="Normal 6 2 3 2 4" xfId="486" xr:uid="{00000000-0005-0000-0000-000004020000}"/>
    <cellStyle name="Normal 6 2 3 2 5" xfId="347" xr:uid="{00000000-0005-0000-0000-000005020000}"/>
    <cellStyle name="Normal 6 2 3 2 6" xfId="764" xr:uid="{00000000-0005-0000-0000-000006020000}"/>
    <cellStyle name="Normal 6 2 3 2 7" xfId="208" xr:uid="{00000000-0005-0000-0000-000007020000}"/>
    <cellStyle name="Normal 6 2 3 3" xfId="139" xr:uid="{00000000-0005-0000-0000-000008020000}"/>
    <cellStyle name="Normal 6 2 3 3 2" xfId="695" xr:uid="{00000000-0005-0000-0000-000009020000}"/>
    <cellStyle name="Normal 6 2 3 3 3" xfId="556" xr:uid="{00000000-0005-0000-0000-00000A020000}"/>
    <cellStyle name="Normal 6 2 3 3 4" xfId="417" xr:uid="{00000000-0005-0000-0000-00000B020000}"/>
    <cellStyle name="Normal 6 2 3 3 5" xfId="834" xr:uid="{00000000-0005-0000-0000-00000C020000}"/>
    <cellStyle name="Normal 6 2 3 3 6" xfId="278" xr:uid="{00000000-0005-0000-0000-00000D020000}"/>
    <cellStyle name="Normal 6 2 3 4" xfId="624" xr:uid="{00000000-0005-0000-0000-00000E020000}"/>
    <cellStyle name="Normal 6 2 3 5" xfId="485" xr:uid="{00000000-0005-0000-0000-00000F020000}"/>
    <cellStyle name="Normal 6 2 3 6" xfId="346" xr:uid="{00000000-0005-0000-0000-000010020000}"/>
    <cellStyle name="Normal 6 2 3 7" xfId="763" xr:uid="{00000000-0005-0000-0000-000011020000}"/>
    <cellStyle name="Normal 6 2 3 8" xfId="207" xr:uid="{00000000-0005-0000-0000-000012020000}"/>
    <cellStyle name="Normal 6 2 4" xfId="65" xr:uid="{00000000-0005-0000-0000-000013020000}"/>
    <cellStyle name="Normal 6 2 4 2" xfId="141" xr:uid="{00000000-0005-0000-0000-000014020000}"/>
    <cellStyle name="Normal 6 2 4 2 2" xfId="697" xr:uid="{00000000-0005-0000-0000-000015020000}"/>
    <cellStyle name="Normal 6 2 4 2 3" xfId="558" xr:uid="{00000000-0005-0000-0000-000016020000}"/>
    <cellStyle name="Normal 6 2 4 2 4" xfId="419" xr:uid="{00000000-0005-0000-0000-000017020000}"/>
    <cellStyle name="Normal 6 2 4 2 5" xfId="836" xr:uid="{00000000-0005-0000-0000-000018020000}"/>
    <cellStyle name="Normal 6 2 4 2 6" xfId="280" xr:uid="{00000000-0005-0000-0000-000019020000}"/>
    <cellStyle name="Normal 6 2 4 3" xfId="626" xr:uid="{00000000-0005-0000-0000-00001A020000}"/>
    <cellStyle name="Normal 6 2 4 4" xfId="487" xr:uid="{00000000-0005-0000-0000-00001B020000}"/>
    <cellStyle name="Normal 6 2 4 5" xfId="348" xr:uid="{00000000-0005-0000-0000-00001C020000}"/>
    <cellStyle name="Normal 6 2 4 6" xfId="765" xr:uid="{00000000-0005-0000-0000-00001D020000}"/>
    <cellStyle name="Normal 6 2 4 7" xfId="209" xr:uid="{00000000-0005-0000-0000-00001E020000}"/>
    <cellStyle name="Normal 6 2 5" xfId="104" xr:uid="{00000000-0005-0000-0000-00001F020000}"/>
    <cellStyle name="Normal 6 2 5 2" xfId="661" xr:uid="{00000000-0005-0000-0000-000020020000}"/>
    <cellStyle name="Normal 6 2 5 3" xfId="522" xr:uid="{00000000-0005-0000-0000-000021020000}"/>
    <cellStyle name="Normal 6 2 5 4" xfId="383" xr:uid="{00000000-0005-0000-0000-000022020000}"/>
    <cellStyle name="Normal 6 2 5 5" xfId="800" xr:uid="{00000000-0005-0000-0000-000023020000}"/>
    <cellStyle name="Normal 6 2 5 6" xfId="244" xr:uid="{00000000-0005-0000-0000-000024020000}"/>
    <cellStyle name="Normal 6 2 6" xfId="590" xr:uid="{00000000-0005-0000-0000-000025020000}"/>
    <cellStyle name="Normal 6 2 7" xfId="451" xr:uid="{00000000-0005-0000-0000-000026020000}"/>
    <cellStyle name="Normal 6 2 8" xfId="312" xr:uid="{00000000-0005-0000-0000-000027020000}"/>
    <cellStyle name="Normal 6 2 9" xfId="729" xr:uid="{00000000-0005-0000-0000-000028020000}"/>
    <cellStyle name="Normal 6 3" xfId="23" xr:uid="{00000000-0005-0000-0000-000029020000}"/>
    <cellStyle name="Normal 6 3 2" xfId="66" xr:uid="{00000000-0005-0000-0000-00002A020000}"/>
    <cellStyle name="Normal 6 3 2 2" xfId="67" xr:uid="{00000000-0005-0000-0000-00002B020000}"/>
    <cellStyle name="Normal 6 3 2 2 2" xfId="143" xr:uid="{00000000-0005-0000-0000-00002C020000}"/>
    <cellStyle name="Normal 6 3 2 2 2 2" xfId="699" xr:uid="{00000000-0005-0000-0000-00002D020000}"/>
    <cellStyle name="Normal 6 3 2 2 2 3" xfId="560" xr:uid="{00000000-0005-0000-0000-00002E020000}"/>
    <cellStyle name="Normal 6 3 2 2 2 4" xfId="421" xr:uid="{00000000-0005-0000-0000-00002F020000}"/>
    <cellStyle name="Normal 6 3 2 2 2 5" xfId="838" xr:uid="{00000000-0005-0000-0000-000030020000}"/>
    <cellStyle name="Normal 6 3 2 2 2 6" xfId="282" xr:uid="{00000000-0005-0000-0000-000031020000}"/>
    <cellStyle name="Normal 6 3 2 2 3" xfId="628" xr:uid="{00000000-0005-0000-0000-000032020000}"/>
    <cellStyle name="Normal 6 3 2 2 4" xfId="489" xr:uid="{00000000-0005-0000-0000-000033020000}"/>
    <cellStyle name="Normal 6 3 2 2 5" xfId="350" xr:uid="{00000000-0005-0000-0000-000034020000}"/>
    <cellStyle name="Normal 6 3 2 2 6" xfId="767" xr:uid="{00000000-0005-0000-0000-000035020000}"/>
    <cellStyle name="Normal 6 3 2 2 7" xfId="211" xr:uid="{00000000-0005-0000-0000-000036020000}"/>
    <cellStyle name="Normal 6 3 2 3" xfId="142" xr:uid="{00000000-0005-0000-0000-000037020000}"/>
    <cellStyle name="Normal 6 3 2 3 2" xfId="698" xr:uid="{00000000-0005-0000-0000-000038020000}"/>
    <cellStyle name="Normal 6 3 2 3 3" xfId="559" xr:uid="{00000000-0005-0000-0000-000039020000}"/>
    <cellStyle name="Normal 6 3 2 3 4" xfId="420" xr:uid="{00000000-0005-0000-0000-00003A020000}"/>
    <cellStyle name="Normal 6 3 2 3 5" xfId="837" xr:uid="{00000000-0005-0000-0000-00003B020000}"/>
    <cellStyle name="Normal 6 3 2 3 6" xfId="281" xr:uid="{00000000-0005-0000-0000-00003C020000}"/>
    <cellStyle name="Normal 6 3 2 4" xfId="627" xr:uid="{00000000-0005-0000-0000-00003D020000}"/>
    <cellStyle name="Normal 6 3 2 5" xfId="488" xr:uid="{00000000-0005-0000-0000-00003E020000}"/>
    <cellStyle name="Normal 6 3 2 6" xfId="349" xr:uid="{00000000-0005-0000-0000-00003F020000}"/>
    <cellStyle name="Normal 6 3 2 7" xfId="766" xr:uid="{00000000-0005-0000-0000-000040020000}"/>
    <cellStyle name="Normal 6 3 2 8" xfId="210" xr:uid="{00000000-0005-0000-0000-000041020000}"/>
    <cellStyle name="Normal 6 3 3" xfId="68" xr:uid="{00000000-0005-0000-0000-000042020000}"/>
    <cellStyle name="Normal 6 3 3 2" xfId="144" xr:uid="{00000000-0005-0000-0000-000043020000}"/>
    <cellStyle name="Normal 6 3 3 2 2" xfId="700" xr:uid="{00000000-0005-0000-0000-000044020000}"/>
    <cellStyle name="Normal 6 3 3 2 3" xfId="561" xr:uid="{00000000-0005-0000-0000-000045020000}"/>
    <cellStyle name="Normal 6 3 3 2 4" xfId="422" xr:uid="{00000000-0005-0000-0000-000046020000}"/>
    <cellStyle name="Normal 6 3 3 2 5" xfId="839" xr:uid="{00000000-0005-0000-0000-000047020000}"/>
    <cellStyle name="Normal 6 3 3 2 6" xfId="283" xr:uid="{00000000-0005-0000-0000-000048020000}"/>
    <cellStyle name="Normal 6 3 3 3" xfId="629" xr:uid="{00000000-0005-0000-0000-000049020000}"/>
    <cellStyle name="Normal 6 3 3 4" xfId="490" xr:uid="{00000000-0005-0000-0000-00004A020000}"/>
    <cellStyle name="Normal 6 3 3 5" xfId="351" xr:uid="{00000000-0005-0000-0000-00004B020000}"/>
    <cellStyle name="Normal 6 3 3 6" xfId="768" xr:uid="{00000000-0005-0000-0000-00004C020000}"/>
    <cellStyle name="Normal 6 3 3 7" xfId="212" xr:uid="{00000000-0005-0000-0000-00004D020000}"/>
    <cellStyle name="Normal 6 3 4" xfId="101" xr:uid="{00000000-0005-0000-0000-00004E020000}"/>
    <cellStyle name="Normal 6 3 4 2" xfId="658" xr:uid="{00000000-0005-0000-0000-00004F020000}"/>
    <cellStyle name="Normal 6 3 4 3" xfId="519" xr:uid="{00000000-0005-0000-0000-000050020000}"/>
    <cellStyle name="Normal 6 3 4 4" xfId="380" xr:uid="{00000000-0005-0000-0000-000051020000}"/>
    <cellStyle name="Normal 6 3 4 5" xfId="797" xr:uid="{00000000-0005-0000-0000-000052020000}"/>
    <cellStyle name="Normal 6 3 4 6" xfId="241" xr:uid="{00000000-0005-0000-0000-000053020000}"/>
    <cellStyle name="Normal 6 3 5" xfId="587" xr:uid="{00000000-0005-0000-0000-000054020000}"/>
    <cellStyle name="Normal 6 3 6" xfId="448" xr:uid="{00000000-0005-0000-0000-000055020000}"/>
    <cellStyle name="Normal 6 3 7" xfId="309" xr:uid="{00000000-0005-0000-0000-000056020000}"/>
    <cellStyle name="Normal 6 3 8" xfId="726" xr:uid="{00000000-0005-0000-0000-000057020000}"/>
    <cellStyle name="Normal 6 3 9" xfId="170" xr:uid="{00000000-0005-0000-0000-000058020000}"/>
    <cellStyle name="Normal 6 4" xfId="29" xr:uid="{00000000-0005-0000-0000-000059020000}"/>
    <cellStyle name="Normal 6 4 2" xfId="69" xr:uid="{00000000-0005-0000-0000-00005A020000}"/>
    <cellStyle name="Normal 6 4 2 2" xfId="145" xr:uid="{00000000-0005-0000-0000-00005B020000}"/>
    <cellStyle name="Normal 6 4 2 2 2" xfId="701" xr:uid="{00000000-0005-0000-0000-00005C020000}"/>
    <cellStyle name="Normal 6 4 2 2 3" xfId="562" xr:uid="{00000000-0005-0000-0000-00005D020000}"/>
    <cellStyle name="Normal 6 4 2 2 4" xfId="423" xr:uid="{00000000-0005-0000-0000-00005E020000}"/>
    <cellStyle name="Normal 6 4 2 2 5" xfId="840" xr:uid="{00000000-0005-0000-0000-00005F020000}"/>
    <cellStyle name="Normal 6 4 2 2 6" xfId="284" xr:uid="{00000000-0005-0000-0000-000060020000}"/>
    <cellStyle name="Normal 6 4 2 3" xfId="630" xr:uid="{00000000-0005-0000-0000-000061020000}"/>
    <cellStyle name="Normal 6 4 2 4" xfId="491" xr:uid="{00000000-0005-0000-0000-000062020000}"/>
    <cellStyle name="Normal 6 4 2 5" xfId="352" xr:uid="{00000000-0005-0000-0000-000063020000}"/>
    <cellStyle name="Normal 6 4 2 6" xfId="769" xr:uid="{00000000-0005-0000-0000-000064020000}"/>
    <cellStyle name="Normal 6 4 2 7" xfId="213" xr:uid="{00000000-0005-0000-0000-000065020000}"/>
    <cellStyle name="Normal 6 4 3" xfId="107" xr:uid="{00000000-0005-0000-0000-000066020000}"/>
    <cellStyle name="Normal 6 4 3 2" xfId="664" xr:uid="{00000000-0005-0000-0000-000067020000}"/>
    <cellStyle name="Normal 6 4 3 3" xfId="525" xr:uid="{00000000-0005-0000-0000-000068020000}"/>
    <cellStyle name="Normal 6 4 3 4" xfId="386" xr:uid="{00000000-0005-0000-0000-000069020000}"/>
    <cellStyle name="Normal 6 4 3 5" xfId="803" xr:uid="{00000000-0005-0000-0000-00006A020000}"/>
    <cellStyle name="Normal 6 4 3 6" xfId="247" xr:uid="{00000000-0005-0000-0000-00006B020000}"/>
    <cellStyle name="Normal 6 4 4" xfId="593" xr:uid="{00000000-0005-0000-0000-00006C020000}"/>
    <cellStyle name="Normal 6 4 5" xfId="454" xr:uid="{00000000-0005-0000-0000-00006D020000}"/>
    <cellStyle name="Normal 6 4 6" xfId="315" xr:uid="{00000000-0005-0000-0000-00006E020000}"/>
    <cellStyle name="Normal 6 4 7" xfId="732" xr:uid="{00000000-0005-0000-0000-00006F020000}"/>
    <cellStyle name="Normal 6 4 8" xfId="176" xr:uid="{00000000-0005-0000-0000-000070020000}"/>
    <cellStyle name="Normal 6 5" xfId="20" xr:uid="{00000000-0005-0000-0000-000071020000}"/>
    <cellStyle name="Normal 6 5 2" xfId="70" xr:uid="{00000000-0005-0000-0000-000072020000}"/>
    <cellStyle name="Normal 6 5 2 2" xfId="146" xr:uid="{00000000-0005-0000-0000-000073020000}"/>
    <cellStyle name="Normal 6 5 2 2 2" xfId="702" xr:uid="{00000000-0005-0000-0000-000074020000}"/>
    <cellStyle name="Normal 6 5 2 2 3" xfId="563" xr:uid="{00000000-0005-0000-0000-000075020000}"/>
    <cellStyle name="Normal 6 5 2 2 4" xfId="424" xr:uid="{00000000-0005-0000-0000-000076020000}"/>
    <cellStyle name="Normal 6 5 2 2 5" xfId="841" xr:uid="{00000000-0005-0000-0000-000077020000}"/>
    <cellStyle name="Normal 6 5 2 2 6" xfId="285" xr:uid="{00000000-0005-0000-0000-000078020000}"/>
    <cellStyle name="Normal 6 5 2 3" xfId="631" xr:uid="{00000000-0005-0000-0000-000079020000}"/>
    <cellStyle name="Normal 6 5 2 4" xfId="492" xr:uid="{00000000-0005-0000-0000-00007A020000}"/>
    <cellStyle name="Normal 6 5 2 5" xfId="353" xr:uid="{00000000-0005-0000-0000-00007B020000}"/>
    <cellStyle name="Normal 6 5 2 6" xfId="770" xr:uid="{00000000-0005-0000-0000-00007C020000}"/>
    <cellStyle name="Normal 6 5 2 7" xfId="214" xr:uid="{00000000-0005-0000-0000-00007D020000}"/>
    <cellStyle name="Normal 6 5 3" xfId="98" xr:uid="{00000000-0005-0000-0000-00007E020000}"/>
    <cellStyle name="Normal 6 5 3 2" xfId="655" xr:uid="{00000000-0005-0000-0000-00007F020000}"/>
    <cellStyle name="Normal 6 5 3 3" xfId="516" xr:uid="{00000000-0005-0000-0000-000080020000}"/>
    <cellStyle name="Normal 6 5 3 4" xfId="377" xr:uid="{00000000-0005-0000-0000-000081020000}"/>
    <cellStyle name="Normal 6 5 3 5" xfId="794" xr:uid="{00000000-0005-0000-0000-000082020000}"/>
    <cellStyle name="Normal 6 5 3 6" xfId="238" xr:uid="{00000000-0005-0000-0000-000083020000}"/>
    <cellStyle name="Normal 6 5 4" xfId="584" xr:uid="{00000000-0005-0000-0000-000084020000}"/>
    <cellStyle name="Normal 6 5 5" xfId="445" xr:uid="{00000000-0005-0000-0000-000085020000}"/>
    <cellStyle name="Normal 6 5 6" xfId="306" xr:uid="{00000000-0005-0000-0000-000086020000}"/>
    <cellStyle name="Normal 6 5 7" xfId="723" xr:uid="{00000000-0005-0000-0000-000087020000}"/>
    <cellStyle name="Normal 6 5 8" xfId="167" xr:uid="{00000000-0005-0000-0000-000088020000}"/>
    <cellStyle name="Normal 6 6" xfId="71" xr:uid="{00000000-0005-0000-0000-000089020000}"/>
    <cellStyle name="Normal 6 6 2" xfId="72" xr:uid="{00000000-0005-0000-0000-00008A020000}"/>
    <cellStyle name="Normal 6 6 2 2" xfId="148" xr:uid="{00000000-0005-0000-0000-00008B020000}"/>
    <cellStyle name="Normal 6 6 2 2 2" xfId="704" xr:uid="{00000000-0005-0000-0000-00008C020000}"/>
    <cellStyle name="Normal 6 6 2 2 3" xfId="565" xr:uid="{00000000-0005-0000-0000-00008D020000}"/>
    <cellStyle name="Normal 6 6 2 2 4" xfId="426" xr:uid="{00000000-0005-0000-0000-00008E020000}"/>
    <cellStyle name="Normal 6 6 2 2 5" xfId="843" xr:uid="{00000000-0005-0000-0000-00008F020000}"/>
    <cellStyle name="Normal 6 6 2 2 6" xfId="287" xr:uid="{00000000-0005-0000-0000-000090020000}"/>
    <cellStyle name="Normal 6 6 2 3" xfId="633" xr:uid="{00000000-0005-0000-0000-000091020000}"/>
    <cellStyle name="Normal 6 6 2 4" xfId="494" xr:uid="{00000000-0005-0000-0000-000092020000}"/>
    <cellStyle name="Normal 6 6 2 5" xfId="355" xr:uid="{00000000-0005-0000-0000-000093020000}"/>
    <cellStyle name="Normal 6 6 2 6" xfId="772" xr:uid="{00000000-0005-0000-0000-000094020000}"/>
    <cellStyle name="Normal 6 6 2 7" xfId="216" xr:uid="{00000000-0005-0000-0000-000095020000}"/>
    <cellStyle name="Normal 6 6 3" xfId="147" xr:uid="{00000000-0005-0000-0000-000096020000}"/>
    <cellStyle name="Normal 6 6 3 2" xfId="703" xr:uid="{00000000-0005-0000-0000-000097020000}"/>
    <cellStyle name="Normal 6 6 3 3" xfId="564" xr:uid="{00000000-0005-0000-0000-000098020000}"/>
    <cellStyle name="Normal 6 6 3 4" xfId="425" xr:uid="{00000000-0005-0000-0000-000099020000}"/>
    <cellStyle name="Normal 6 6 3 5" xfId="842" xr:uid="{00000000-0005-0000-0000-00009A020000}"/>
    <cellStyle name="Normal 6 6 3 6" xfId="286" xr:uid="{00000000-0005-0000-0000-00009B020000}"/>
    <cellStyle name="Normal 6 6 4" xfId="632" xr:uid="{00000000-0005-0000-0000-00009C020000}"/>
    <cellStyle name="Normal 6 6 5" xfId="493" xr:uid="{00000000-0005-0000-0000-00009D020000}"/>
    <cellStyle name="Normal 6 6 6" xfId="354" xr:uid="{00000000-0005-0000-0000-00009E020000}"/>
    <cellStyle name="Normal 6 6 7" xfId="771" xr:uid="{00000000-0005-0000-0000-00009F020000}"/>
    <cellStyle name="Normal 6 6 8" xfId="215" xr:uid="{00000000-0005-0000-0000-0000A0020000}"/>
    <cellStyle name="Normal 6 7" xfId="73" xr:uid="{00000000-0005-0000-0000-0000A1020000}"/>
    <cellStyle name="Normal 6 7 2" xfId="149" xr:uid="{00000000-0005-0000-0000-0000A2020000}"/>
    <cellStyle name="Normal 6 7 2 2" xfId="705" xr:uid="{00000000-0005-0000-0000-0000A3020000}"/>
    <cellStyle name="Normal 6 7 2 3" xfId="566" xr:uid="{00000000-0005-0000-0000-0000A4020000}"/>
    <cellStyle name="Normal 6 7 2 4" xfId="427" xr:uid="{00000000-0005-0000-0000-0000A5020000}"/>
    <cellStyle name="Normal 6 7 2 5" xfId="844" xr:uid="{00000000-0005-0000-0000-0000A6020000}"/>
    <cellStyle name="Normal 6 7 2 6" xfId="288" xr:uid="{00000000-0005-0000-0000-0000A7020000}"/>
    <cellStyle name="Normal 6 7 3" xfId="634" xr:uid="{00000000-0005-0000-0000-0000A8020000}"/>
    <cellStyle name="Normal 6 7 4" xfId="495" xr:uid="{00000000-0005-0000-0000-0000A9020000}"/>
    <cellStyle name="Normal 6 7 5" xfId="356" xr:uid="{00000000-0005-0000-0000-0000AA020000}"/>
    <cellStyle name="Normal 6 7 6" xfId="773" xr:uid="{00000000-0005-0000-0000-0000AB020000}"/>
    <cellStyle name="Normal 6 7 7" xfId="217" xr:uid="{00000000-0005-0000-0000-0000AC020000}"/>
    <cellStyle name="Normal 6 8" xfId="94" xr:uid="{00000000-0005-0000-0000-0000AD020000}"/>
    <cellStyle name="Normal 6 8 2" xfId="651" xr:uid="{00000000-0005-0000-0000-0000AE020000}"/>
    <cellStyle name="Normal 6 8 3" xfId="512" xr:uid="{00000000-0005-0000-0000-0000AF020000}"/>
    <cellStyle name="Normal 6 8 4" xfId="373" xr:uid="{00000000-0005-0000-0000-0000B0020000}"/>
    <cellStyle name="Normal 6 8 5" xfId="790" xr:uid="{00000000-0005-0000-0000-0000B1020000}"/>
    <cellStyle name="Normal 6 8 6" xfId="234" xr:uid="{00000000-0005-0000-0000-0000B2020000}"/>
    <cellStyle name="Normal 6 9" xfId="580" xr:uid="{00000000-0005-0000-0000-0000B3020000}"/>
    <cellStyle name="Normal 7" xfId="17" xr:uid="{00000000-0005-0000-0000-0000B4020000}"/>
    <cellStyle name="Normal 7 10" xfId="720" xr:uid="{00000000-0005-0000-0000-0000B5020000}"/>
    <cellStyle name="Normal 7 11" xfId="164" xr:uid="{00000000-0005-0000-0000-0000B6020000}"/>
    <cellStyle name="Normal 7 2" xfId="74" xr:uid="{00000000-0005-0000-0000-0000B7020000}"/>
    <cellStyle name="Normal 7 2 2" xfId="75" xr:uid="{00000000-0005-0000-0000-0000B8020000}"/>
    <cellStyle name="Normal 7 2 2 2" xfId="76" xr:uid="{00000000-0005-0000-0000-0000B9020000}"/>
    <cellStyle name="Normal 7 2 2 2 2" xfId="152" xr:uid="{00000000-0005-0000-0000-0000BA020000}"/>
    <cellStyle name="Normal 7 2 2 2 2 2" xfId="708" xr:uid="{00000000-0005-0000-0000-0000BB020000}"/>
    <cellStyle name="Normal 7 2 2 2 2 3" xfId="569" xr:uid="{00000000-0005-0000-0000-0000BC020000}"/>
    <cellStyle name="Normal 7 2 2 2 2 4" xfId="430" xr:uid="{00000000-0005-0000-0000-0000BD020000}"/>
    <cellStyle name="Normal 7 2 2 2 2 5" xfId="847" xr:uid="{00000000-0005-0000-0000-0000BE020000}"/>
    <cellStyle name="Normal 7 2 2 2 2 6" xfId="291" xr:uid="{00000000-0005-0000-0000-0000BF020000}"/>
    <cellStyle name="Normal 7 2 2 2 3" xfId="637" xr:uid="{00000000-0005-0000-0000-0000C0020000}"/>
    <cellStyle name="Normal 7 2 2 2 4" xfId="498" xr:uid="{00000000-0005-0000-0000-0000C1020000}"/>
    <cellStyle name="Normal 7 2 2 2 5" xfId="359" xr:uid="{00000000-0005-0000-0000-0000C2020000}"/>
    <cellStyle name="Normal 7 2 2 2 6" xfId="776" xr:uid="{00000000-0005-0000-0000-0000C3020000}"/>
    <cellStyle name="Normal 7 2 2 2 7" xfId="220" xr:uid="{00000000-0005-0000-0000-0000C4020000}"/>
    <cellStyle name="Normal 7 2 2 3" xfId="151" xr:uid="{00000000-0005-0000-0000-0000C5020000}"/>
    <cellStyle name="Normal 7 2 2 3 2" xfId="707" xr:uid="{00000000-0005-0000-0000-0000C6020000}"/>
    <cellStyle name="Normal 7 2 2 3 3" xfId="568" xr:uid="{00000000-0005-0000-0000-0000C7020000}"/>
    <cellStyle name="Normal 7 2 2 3 4" xfId="429" xr:uid="{00000000-0005-0000-0000-0000C8020000}"/>
    <cellStyle name="Normal 7 2 2 3 5" xfId="846" xr:uid="{00000000-0005-0000-0000-0000C9020000}"/>
    <cellStyle name="Normal 7 2 2 3 6" xfId="290" xr:uid="{00000000-0005-0000-0000-0000CA020000}"/>
    <cellStyle name="Normal 7 2 2 4" xfId="636" xr:uid="{00000000-0005-0000-0000-0000CB020000}"/>
    <cellStyle name="Normal 7 2 2 5" xfId="497" xr:uid="{00000000-0005-0000-0000-0000CC020000}"/>
    <cellStyle name="Normal 7 2 2 6" xfId="358" xr:uid="{00000000-0005-0000-0000-0000CD020000}"/>
    <cellStyle name="Normal 7 2 2 7" xfId="775" xr:uid="{00000000-0005-0000-0000-0000CE020000}"/>
    <cellStyle name="Normal 7 2 2 8" xfId="219" xr:uid="{00000000-0005-0000-0000-0000CF020000}"/>
    <cellStyle name="Normal 7 2 3" xfId="77" xr:uid="{00000000-0005-0000-0000-0000D0020000}"/>
    <cellStyle name="Normal 7 2 3 2" xfId="153" xr:uid="{00000000-0005-0000-0000-0000D1020000}"/>
    <cellStyle name="Normal 7 2 3 2 2" xfId="709" xr:uid="{00000000-0005-0000-0000-0000D2020000}"/>
    <cellStyle name="Normal 7 2 3 2 3" xfId="570" xr:uid="{00000000-0005-0000-0000-0000D3020000}"/>
    <cellStyle name="Normal 7 2 3 2 4" xfId="431" xr:uid="{00000000-0005-0000-0000-0000D4020000}"/>
    <cellStyle name="Normal 7 2 3 2 5" xfId="848" xr:uid="{00000000-0005-0000-0000-0000D5020000}"/>
    <cellStyle name="Normal 7 2 3 2 6" xfId="292" xr:uid="{00000000-0005-0000-0000-0000D6020000}"/>
    <cellStyle name="Normal 7 2 3 3" xfId="638" xr:uid="{00000000-0005-0000-0000-0000D7020000}"/>
    <cellStyle name="Normal 7 2 3 4" xfId="499" xr:uid="{00000000-0005-0000-0000-0000D8020000}"/>
    <cellStyle name="Normal 7 2 3 5" xfId="360" xr:uid="{00000000-0005-0000-0000-0000D9020000}"/>
    <cellStyle name="Normal 7 2 3 6" xfId="777" xr:uid="{00000000-0005-0000-0000-0000DA020000}"/>
    <cellStyle name="Normal 7 2 3 7" xfId="221" xr:uid="{00000000-0005-0000-0000-0000DB020000}"/>
    <cellStyle name="Normal 7 2 4" xfId="150" xr:uid="{00000000-0005-0000-0000-0000DC020000}"/>
    <cellStyle name="Normal 7 2 4 2" xfId="706" xr:uid="{00000000-0005-0000-0000-0000DD020000}"/>
    <cellStyle name="Normal 7 2 4 3" xfId="567" xr:uid="{00000000-0005-0000-0000-0000DE020000}"/>
    <cellStyle name="Normal 7 2 4 4" xfId="428" xr:uid="{00000000-0005-0000-0000-0000DF020000}"/>
    <cellStyle name="Normal 7 2 4 5" xfId="845" xr:uid="{00000000-0005-0000-0000-0000E0020000}"/>
    <cellStyle name="Normal 7 2 4 6" xfId="289" xr:uid="{00000000-0005-0000-0000-0000E1020000}"/>
    <cellStyle name="Normal 7 2 5" xfId="635" xr:uid="{00000000-0005-0000-0000-0000E2020000}"/>
    <cellStyle name="Normal 7 2 6" xfId="496" xr:uid="{00000000-0005-0000-0000-0000E3020000}"/>
    <cellStyle name="Normal 7 2 7" xfId="357" xr:uid="{00000000-0005-0000-0000-0000E4020000}"/>
    <cellStyle name="Normal 7 2 8" xfId="774" xr:uid="{00000000-0005-0000-0000-0000E5020000}"/>
    <cellStyle name="Normal 7 2 9" xfId="218" xr:uid="{00000000-0005-0000-0000-0000E6020000}"/>
    <cellStyle name="Normal 7 3" xfId="78" xr:uid="{00000000-0005-0000-0000-0000E7020000}"/>
    <cellStyle name="Normal 7 3 2" xfId="79" xr:uid="{00000000-0005-0000-0000-0000E8020000}"/>
    <cellStyle name="Normal 7 3 2 2" xfId="155" xr:uid="{00000000-0005-0000-0000-0000E9020000}"/>
    <cellStyle name="Normal 7 3 2 2 2" xfId="711" xr:uid="{00000000-0005-0000-0000-0000EA020000}"/>
    <cellStyle name="Normal 7 3 2 2 3" xfId="572" xr:uid="{00000000-0005-0000-0000-0000EB020000}"/>
    <cellStyle name="Normal 7 3 2 2 4" xfId="433" xr:uid="{00000000-0005-0000-0000-0000EC020000}"/>
    <cellStyle name="Normal 7 3 2 2 5" xfId="850" xr:uid="{00000000-0005-0000-0000-0000ED020000}"/>
    <cellStyle name="Normal 7 3 2 2 6" xfId="294" xr:uid="{00000000-0005-0000-0000-0000EE020000}"/>
    <cellStyle name="Normal 7 3 2 3" xfId="640" xr:uid="{00000000-0005-0000-0000-0000EF020000}"/>
    <cellStyle name="Normal 7 3 2 4" xfId="501" xr:uid="{00000000-0005-0000-0000-0000F0020000}"/>
    <cellStyle name="Normal 7 3 2 5" xfId="362" xr:uid="{00000000-0005-0000-0000-0000F1020000}"/>
    <cellStyle name="Normal 7 3 2 6" xfId="779" xr:uid="{00000000-0005-0000-0000-0000F2020000}"/>
    <cellStyle name="Normal 7 3 2 7" xfId="223" xr:uid="{00000000-0005-0000-0000-0000F3020000}"/>
    <cellStyle name="Normal 7 3 3" xfId="154" xr:uid="{00000000-0005-0000-0000-0000F4020000}"/>
    <cellStyle name="Normal 7 3 3 2" xfId="710" xr:uid="{00000000-0005-0000-0000-0000F5020000}"/>
    <cellStyle name="Normal 7 3 3 3" xfId="571" xr:uid="{00000000-0005-0000-0000-0000F6020000}"/>
    <cellStyle name="Normal 7 3 3 4" xfId="432" xr:uid="{00000000-0005-0000-0000-0000F7020000}"/>
    <cellStyle name="Normal 7 3 3 5" xfId="849" xr:uid="{00000000-0005-0000-0000-0000F8020000}"/>
    <cellStyle name="Normal 7 3 3 6" xfId="293" xr:uid="{00000000-0005-0000-0000-0000F9020000}"/>
    <cellStyle name="Normal 7 3 4" xfId="639" xr:uid="{00000000-0005-0000-0000-0000FA020000}"/>
    <cellStyle name="Normal 7 3 5" xfId="500" xr:uid="{00000000-0005-0000-0000-0000FB020000}"/>
    <cellStyle name="Normal 7 3 6" xfId="361" xr:uid="{00000000-0005-0000-0000-0000FC020000}"/>
    <cellStyle name="Normal 7 3 7" xfId="778" xr:uid="{00000000-0005-0000-0000-0000FD020000}"/>
    <cellStyle name="Normal 7 3 8" xfId="222" xr:uid="{00000000-0005-0000-0000-0000FE020000}"/>
    <cellStyle name="Normal 7 4" xfId="80" xr:uid="{00000000-0005-0000-0000-0000FF020000}"/>
    <cellStyle name="Normal 7 4 2" xfId="81" xr:uid="{00000000-0005-0000-0000-000000030000}"/>
    <cellStyle name="Normal 7 4 2 2" xfId="157" xr:uid="{00000000-0005-0000-0000-000001030000}"/>
    <cellStyle name="Normal 7 4 2 2 2" xfId="713" xr:uid="{00000000-0005-0000-0000-000002030000}"/>
    <cellStyle name="Normal 7 4 2 2 3" xfId="574" xr:uid="{00000000-0005-0000-0000-000003030000}"/>
    <cellStyle name="Normal 7 4 2 2 4" xfId="435" xr:uid="{00000000-0005-0000-0000-000004030000}"/>
    <cellStyle name="Normal 7 4 2 2 5" xfId="852" xr:uid="{00000000-0005-0000-0000-000005030000}"/>
    <cellStyle name="Normal 7 4 2 2 6" xfId="296" xr:uid="{00000000-0005-0000-0000-000006030000}"/>
    <cellStyle name="Normal 7 4 2 3" xfId="642" xr:uid="{00000000-0005-0000-0000-000007030000}"/>
    <cellStyle name="Normal 7 4 2 4" xfId="503" xr:uid="{00000000-0005-0000-0000-000008030000}"/>
    <cellStyle name="Normal 7 4 2 5" xfId="364" xr:uid="{00000000-0005-0000-0000-000009030000}"/>
    <cellStyle name="Normal 7 4 2 6" xfId="781" xr:uid="{00000000-0005-0000-0000-00000A030000}"/>
    <cellStyle name="Normal 7 4 2 7" xfId="225" xr:uid="{00000000-0005-0000-0000-00000B030000}"/>
    <cellStyle name="Normal 7 4 3" xfId="156" xr:uid="{00000000-0005-0000-0000-00000C030000}"/>
    <cellStyle name="Normal 7 4 3 2" xfId="712" xr:uid="{00000000-0005-0000-0000-00000D030000}"/>
    <cellStyle name="Normal 7 4 3 3" xfId="573" xr:uid="{00000000-0005-0000-0000-00000E030000}"/>
    <cellStyle name="Normal 7 4 3 4" xfId="434" xr:uid="{00000000-0005-0000-0000-00000F030000}"/>
    <cellStyle name="Normal 7 4 3 5" xfId="851" xr:uid="{00000000-0005-0000-0000-000010030000}"/>
    <cellStyle name="Normal 7 4 3 6" xfId="295" xr:uid="{00000000-0005-0000-0000-000011030000}"/>
    <cellStyle name="Normal 7 4 4" xfId="641" xr:uid="{00000000-0005-0000-0000-000012030000}"/>
    <cellStyle name="Normal 7 4 5" xfId="502" xr:uid="{00000000-0005-0000-0000-000013030000}"/>
    <cellStyle name="Normal 7 4 6" xfId="363" xr:uid="{00000000-0005-0000-0000-000014030000}"/>
    <cellStyle name="Normal 7 4 7" xfId="780" xr:uid="{00000000-0005-0000-0000-000015030000}"/>
    <cellStyle name="Normal 7 4 8" xfId="224" xr:uid="{00000000-0005-0000-0000-000016030000}"/>
    <cellStyle name="Normal 7 5" xfId="82" xr:uid="{00000000-0005-0000-0000-000017030000}"/>
    <cellStyle name="Normal 7 5 2" xfId="158" xr:uid="{00000000-0005-0000-0000-000018030000}"/>
    <cellStyle name="Normal 7 5 2 2" xfId="714" xr:uid="{00000000-0005-0000-0000-000019030000}"/>
    <cellStyle name="Normal 7 5 2 3" xfId="575" xr:uid="{00000000-0005-0000-0000-00001A030000}"/>
    <cellStyle name="Normal 7 5 2 4" xfId="436" xr:uid="{00000000-0005-0000-0000-00001B030000}"/>
    <cellStyle name="Normal 7 5 2 5" xfId="853" xr:uid="{00000000-0005-0000-0000-00001C030000}"/>
    <cellStyle name="Normal 7 5 2 6" xfId="297" xr:uid="{00000000-0005-0000-0000-00001D030000}"/>
    <cellStyle name="Normal 7 5 3" xfId="643" xr:uid="{00000000-0005-0000-0000-00001E030000}"/>
    <cellStyle name="Normal 7 5 4" xfId="504" xr:uid="{00000000-0005-0000-0000-00001F030000}"/>
    <cellStyle name="Normal 7 5 5" xfId="365" xr:uid="{00000000-0005-0000-0000-000020030000}"/>
    <cellStyle name="Normal 7 5 6" xfId="782" xr:uid="{00000000-0005-0000-0000-000021030000}"/>
    <cellStyle name="Normal 7 5 7" xfId="226" xr:uid="{00000000-0005-0000-0000-000022030000}"/>
    <cellStyle name="Normal 7 6" xfId="95" xr:uid="{00000000-0005-0000-0000-000023030000}"/>
    <cellStyle name="Normal 7 6 2" xfId="652" xr:uid="{00000000-0005-0000-0000-000024030000}"/>
    <cellStyle name="Normal 7 6 3" xfId="513" xr:uid="{00000000-0005-0000-0000-000025030000}"/>
    <cellStyle name="Normal 7 6 4" xfId="374" xr:uid="{00000000-0005-0000-0000-000026030000}"/>
    <cellStyle name="Normal 7 6 5" xfId="791" xr:uid="{00000000-0005-0000-0000-000027030000}"/>
    <cellStyle name="Normal 7 6 6" xfId="235" xr:uid="{00000000-0005-0000-0000-000028030000}"/>
    <cellStyle name="Normal 7 7" xfId="581" xr:uid="{00000000-0005-0000-0000-000029030000}"/>
    <cellStyle name="Normal 7 8" xfId="442" xr:uid="{00000000-0005-0000-0000-00002A030000}"/>
    <cellStyle name="Normal 7 9" xfId="303" xr:uid="{00000000-0005-0000-0000-00002B030000}"/>
    <cellStyle name="Normal 8" xfId="83" xr:uid="{00000000-0005-0000-0000-00002C030000}"/>
    <cellStyle name="Normal 9" xfId="84" xr:uid="{00000000-0005-0000-0000-00002D030000}"/>
    <cellStyle name="Normal 9 2" xfId="864" xr:uid="{4ABCF1E0-2105-4806-81FC-CE3E96DE4811}"/>
    <cellStyle name="Porcentagem 2" xfId="85" xr:uid="{00000000-0005-0000-0000-000030030000}"/>
    <cellStyle name="Separador de milhares 2" xfId="4" xr:uid="{00000000-0005-0000-0000-000031030000}"/>
    <cellStyle name="Separador de milhares 2 2" xfId="6" xr:uid="{00000000-0005-0000-0000-000032030000}"/>
    <cellStyle name="Separador de milhares 2 2 2" xfId="90" xr:uid="{00000000-0005-0000-0000-000033030000}"/>
    <cellStyle name="Separador de milhares 2 2 2 2" xfId="647" xr:uid="{00000000-0005-0000-0000-000034030000}"/>
    <cellStyle name="Separador de milhares 2 2 2 3" xfId="508" xr:uid="{00000000-0005-0000-0000-000035030000}"/>
    <cellStyle name="Separador de milhares 2 2 2 4" xfId="369" xr:uid="{00000000-0005-0000-0000-000036030000}"/>
    <cellStyle name="Separador de milhares 2 2 2 5" xfId="786" xr:uid="{00000000-0005-0000-0000-000037030000}"/>
    <cellStyle name="Separador de milhares 2 2 2 6" xfId="230" xr:uid="{00000000-0005-0000-0000-000038030000}"/>
    <cellStyle name="Separador de milhares 2 3" xfId="89" xr:uid="{00000000-0005-0000-0000-000039030000}"/>
    <cellStyle name="Separador de milhares 2 3 2" xfId="646" xr:uid="{00000000-0005-0000-0000-00003A030000}"/>
    <cellStyle name="Separador de milhares 2 3 3" xfId="507" xr:uid="{00000000-0005-0000-0000-00003B030000}"/>
    <cellStyle name="Separador de milhares 2 3 4" xfId="368" xr:uid="{00000000-0005-0000-0000-00003C030000}"/>
    <cellStyle name="Separador de milhares 2 3 5" xfId="785" xr:uid="{00000000-0005-0000-0000-00003D030000}"/>
    <cellStyle name="Separador de milhares 2 3 6" xfId="229" xr:uid="{00000000-0005-0000-0000-00003E030000}"/>
    <cellStyle name="Vírgula" xfId="2" builtinId="3"/>
    <cellStyle name="Vírgula 2" xfId="9" xr:uid="{00000000-0005-0000-0000-000040030000}"/>
    <cellStyle name="Vírgula 2 2" xfId="86" xr:uid="{00000000-0005-0000-0000-000041030000}"/>
    <cellStyle name="Vírgula 2 2 2" xfId="159" xr:uid="{00000000-0005-0000-0000-000042030000}"/>
    <cellStyle name="Vírgula 2 2 2 2" xfId="715" xr:uid="{00000000-0005-0000-0000-000043030000}"/>
    <cellStyle name="Vírgula 2 2 2 3" xfId="576" xr:uid="{00000000-0005-0000-0000-000044030000}"/>
    <cellStyle name="Vírgula 2 2 2 4" xfId="437" xr:uid="{00000000-0005-0000-0000-000045030000}"/>
    <cellStyle name="Vírgula 2 2 2 5" xfId="854" xr:uid="{00000000-0005-0000-0000-000046030000}"/>
    <cellStyle name="Vírgula 2 2 2 6" xfId="298" xr:uid="{00000000-0005-0000-0000-000047030000}"/>
    <cellStyle name="Vírgula 2 2 3" xfId="644" xr:uid="{00000000-0005-0000-0000-000048030000}"/>
    <cellStyle name="Vírgula 2 2 4" xfId="505" xr:uid="{00000000-0005-0000-0000-000049030000}"/>
    <cellStyle name="Vírgula 2 2 5" xfId="366" xr:uid="{00000000-0005-0000-0000-00004A030000}"/>
    <cellStyle name="Vírgula 2 2 6" xfId="783" xr:uid="{00000000-0005-0000-0000-00004B030000}"/>
    <cellStyle name="Vírgula 2 2 7" xfId="227" xr:uid="{00000000-0005-0000-0000-00004C030000}"/>
    <cellStyle name="Vírgula 3" xfId="15" xr:uid="{00000000-0005-0000-0000-00004D030000}"/>
    <cellStyle name="Vírgula 3 2" xfId="93" xr:uid="{00000000-0005-0000-0000-00004E030000}"/>
    <cellStyle name="Vírgula 3 2 2" xfId="650" xr:uid="{00000000-0005-0000-0000-00004F030000}"/>
    <cellStyle name="Vírgula 3 2 3" xfId="511" xr:uid="{00000000-0005-0000-0000-000050030000}"/>
    <cellStyle name="Vírgula 3 2 4" xfId="372" xr:uid="{00000000-0005-0000-0000-000051030000}"/>
    <cellStyle name="Vírgula 3 2 5" xfId="789" xr:uid="{00000000-0005-0000-0000-000052030000}"/>
    <cellStyle name="Vírgula 3 2 6" xfId="233" xr:uid="{00000000-0005-0000-0000-000053030000}"/>
    <cellStyle name="Vírgula 4" xfId="87" xr:uid="{00000000-0005-0000-0000-000054030000}"/>
    <cellStyle name="Vírgula 4 2" xfId="160" xr:uid="{00000000-0005-0000-0000-000055030000}"/>
    <cellStyle name="Vírgula 4 2 2" xfId="716" xr:uid="{00000000-0005-0000-0000-000056030000}"/>
    <cellStyle name="Vírgula 4 2 3" xfId="577" xr:uid="{00000000-0005-0000-0000-000057030000}"/>
    <cellStyle name="Vírgula 4 2 4" xfId="438" xr:uid="{00000000-0005-0000-0000-000058030000}"/>
    <cellStyle name="Vírgula 4 2 5" xfId="855" xr:uid="{00000000-0005-0000-0000-000059030000}"/>
    <cellStyle name="Vírgula 4 2 6" xfId="299" xr:uid="{00000000-0005-0000-0000-00005A030000}"/>
    <cellStyle name="Vírgula 5" xfId="88" xr:uid="{00000000-0005-0000-0000-00005B030000}"/>
    <cellStyle name="Vírgula 5 2" xfId="645" xr:uid="{00000000-0005-0000-0000-00005C030000}"/>
    <cellStyle name="Vírgula 5 3" xfId="506" xr:uid="{00000000-0005-0000-0000-00005D030000}"/>
    <cellStyle name="Vírgula 5 4" xfId="367" xr:uid="{00000000-0005-0000-0000-00005E030000}"/>
    <cellStyle name="Vírgula 5 5" xfId="784" xr:uid="{00000000-0005-0000-0000-00005F030000}"/>
    <cellStyle name="Vírgula 5 6" xfId="228" xr:uid="{00000000-0005-0000-0000-000060030000}"/>
    <cellStyle name="Vírgula 6" xfId="857" xr:uid="{00000000-0005-0000-0000-000061030000}"/>
    <cellStyle name="Vírgula 7" xfId="858" xr:uid="{00000000-0005-0000-0000-000062030000}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8B8B"/>
      <color rgb="FF339933"/>
      <color rgb="FFFFFFFF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2" name="AutoShape 5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3" name="AutoShape 5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4" name="AutoShape 6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5" name="AutoShape 6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6" name="AutoShape 6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7" name="AutoShape 6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8" name="AutoShape 6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9" name="AutoShape 6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0" name="AutoShape 6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1" name="AutoShape 7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2" name="AutoShape 7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3" name="AutoShape 7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4" name="AutoShape 75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5" name="AutoShape 76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211</xdr:row>
      <xdr:rowOff>9525</xdr:rowOff>
    </xdr:from>
    <xdr:to>
      <xdr:col>6</xdr:col>
      <xdr:colOff>638175</xdr:colOff>
      <xdr:row>212</xdr:row>
      <xdr:rowOff>0</xdr:rowOff>
    </xdr:to>
    <xdr:sp macro="" textlink="">
      <xdr:nvSpPr>
        <xdr:cNvPr id="16" name="AutoShape 84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rrowheads="1"/>
        </xdr:cNvSpPr>
      </xdr:nvSpPr>
      <xdr:spPr bwMode="auto">
        <a:xfrm>
          <a:off x="12258675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211</xdr:row>
      <xdr:rowOff>9525</xdr:rowOff>
    </xdr:from>
    <xdr:to>
      <xdr:col>8</xdr:col>
      <xdr:colOff>638175</xdr:colOff>
      <xdr:row>212</xdr:row>
      <xdr:rowOff>0</xdr:rowOff>
    </xdr:to>
    <xdr:sp macro="" textlink="">
      <xdr:nvSpPr>
        <xdr:cNvPr id="17" name="AutoShape 85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rrowheads="1"/>
        </xdr:cNvSpPr>
      </xdr:nvSpPr>
      <xdr:spPr bwMode="auto">
        <a:xfrm>
          <a:off x="13411200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217</xdr:row>
      <xdr:rowOff>9525</xdr:rowOff>
    </xdr:from>
    <xdr:to>
      <xdr:col>6</xdr:col>
      <xdr:colOff>638175</xdr:colOff>
      <xdr:row>218</xdr:row>
      <xdr:rowOff>0</xdr:rowOff>
    </xdr:to>
    <xdr:sp macro="" textlink="">
      <xdr:nvSpPr>
        <xdr:cNvPr id="18" name="AutoShape 8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rrowheads="1"/>
        </xdr:cNvSpPr>
      </xdr:nvSpPr>
      <xdr:spPr bwMode="auto">
        <a:xfrm>
          <a:off x="12258675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217</xdr:row>
      <xdr:rowOff>9525</xdr:rowOff>
    </xdr:from>
    <xdr:to>
      <xdr:col>8</xdr:col>
      <xdr:colOff>638175</xdr:colOff>
      <xdr:row>218</xdr:row>
      <xdr:rowOff>0</xdr:rowOff>
    </xdr:to>
    <xdr:sp macro="" textlink="">
      <xdr:nvSpPr>
        <xdr:cNvPr id="19" name="AutoShape 8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rrowheads="1"/>
        </xdr:cNvSpPr>
      </xdr:nvSpPr>
      <xdr:spPr bwMode="auto">
        <a:xfrm>
          <a:off x="13411200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232</xdr:row>
      <xdr:rowOff>9525</xdr:rowOff>
    </xdr:from>
    <xdr:to>
      <xdr:col>6</xdr:col>
      <xdr:colOff>638175</xdr:colOff>
      <xdr:row>233</xdr:row>
      <xdr:rowOff>0</xdr:rowOff>
    </xdr:to>
    <xdr:sp macro="" textlink="">
      <xdr:nvSpPr>
        <xdr:cNvPr id="20" name="AutoShape 90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rrowheads="1"/>
        </xdr:cNvSpPr>
      </xdr:nvSpPr>
      <xdr:spPr bwMode="auto">
        <a:xfrm>
          <a:off x="12258675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232</xdr:row>
      <xdr:rowOff>9525</xdr:rowOff>
    </xdr:from>
    <xdr:to>
      <xdr:col>8</xdr:col>
      <xdr:colOff>638175</xdr:colOff>
      <xdr:row>233</xdr:row>
      <xdr:rowOff>0</xdr:rowOff>
    </xdr:to>
    <xdr:sp macro="" textlink="">
      <xdr:nvSpPr>
        <xdr:cNvPr id="21" name="AutoShape 9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rrowheads="1"/>
        </xdr:cNvSpPr>
      </xdr:nvSpPr>
      <xdr:spPr bwMode="auto">
        <a:xfrm>
          <a:off x="13411200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242</xdr:row>
      <xdr:rowOff>9525</xdr:rowOff>
    </xdr:from>
    <xdr:to>
      <xdr:col>6</xdr:col>
      <xdr:colOff>638175</xdr:colOff>
      <xdr:row>243</xdr:row>
      <xdr:rowOff>0</xdr:rowOff>
    </xdr:to>
    <xdr:sp macro="" textlink="">
      <xdr:nvSpPr>
        <xdr:cNvPr id="22" name="AutoShape 93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rrowheads="1"/>
        </xdr:cNvSpPr>
      </xdr:nvSpPr>
      <xdr:spPr bwMode="auto">
        <a:xfrm>
          <a:off x="12258675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242</xdr:row>
      <xdr:rowOff>9525</xdr:rowOff>
    </xdr:from>
    <xdr:to>
      <xdr:col>8</xdr:col>
      <xdr:colOff>638175</xdr:colOff>
      <xdr:row>243</xdr:row>
      <xdr:rowOff>0</xdr:rowOff>
    </xdr:to>
    <xdr:sp macro="" textlink="">
      <xdr:nvSpPr>
        <xdr:cNvPr id="23" name="AutoShape 94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rrowheads="1"/>
        </xdr:cNvSpPr>
      </xdr:nvSpPr>
      <xdr:spPr bwMode="auto">
        <a:xfrm>
          <a:off x="13411200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257</xdr:row>
      <xdr:rowOff>9525</xdr:rowOff>
    </xdr:from>
    <xdr:to>
      <xdr:col>6</xdr:col>
      <xdr:colOff>638175</xdr:colOff>
      <xdr:row>258</xdr:row>
      <xdr:rowOff>0</xdr:rowOff>
    </xdr:to>
    <xdr:sp macro="" textlink="">
      <xdr:nvSpPr>
        <xdr:cNvPr id="24" name="AutoShape 10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rrowheads="1"/>
        </xdr:cNvSpPr>
      </xdr:nvSpPr>
      <xdr:spPr bwMode="auto">
        <a:xfrm>
          <a:off x="12258675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257</xdr:row>
      <xdr:rowOff>9525</xdr:rowOff>
    </xdr:from>
    <xdr:to>
      <xdr:col>8</xdr:col>
      <xdr:colOff>638175</xdr:colOff>
      <xdr:row>258</xdr:row>
      <xdr:rowOff>0</xdr:rowOff>
    </xdr:to>
    <xdr:sp macro="" textlink="">
      <xdr:nvSpPr>
        <xdr:cNvPr id="25" name="AutoShape 103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rrowheads="1"/>
        </xdr:cNvSpPr>
      </xdr:nvSpPr>
      <xdr:spPr bwMode="auto">
        <a:xfrm>
          <a:off x="13411200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26" name="AutoShape 10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27" name="AutoShape 10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28" name="AutoShape 108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29" name="AutoShape 109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30" name="AutoShape 11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31" name="AutoShape 112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32" name="AutoShape 114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33" name="AutoShape 11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34" name="AutoShape 117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35" name="AutoShape 118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36" name="AutoShape 126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37" name="AutoShape 127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38" name="AutoShape 129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39" name="AutoShape 13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40" name="AutoShape 13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41" name="AutoShape 13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465</xdr:row>
      <xdr:rowOff>0</xdr:rowOff>
    </xdr:from>
    <xdr:to>
      <xdr:col>8</xdr:col>
      <xdr:colOff>809625</xdr:colOff>
      <xdr:row>465</xdr:row>
      <xdr:rowOff>0</xdr:rowOff>
    </xdr:to>
    <xdr:sp macro="" textlink="">
      <xdr:nvSpPr>
        <xdr:cNvPr id="42" name="AutoShape 135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>
          <a:off x="13411200" y="150123525"/>
          <a:ext cx="704850" cy="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1" i="0" strike="noStrike">
              <a:solidFill>
                <a:srgbClr val="000000"/>
              </a:solidFill>
              <a:latin typeface="Arial"/>
              <a:cs typeface="Arial"/>
            </a:rPr>
            <a:t>M. </a:t>
          </a:r>
        </a:p>
        <a:p>
          <a:pPr algn="l" rtl="0">
            <a:defRPr sz="1000"/>
          </a:pPr>
          <a:endParaRPr lang="pt-BR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104775</xdr:colOff>
      <xdr:row>211</xdr:row>
      <xdr:rowOff>9525</xdr:rowOff>
    </xdr:from>
    <xdr:to>
      <xdr:col>6</xdr:col>
      <xdr:colOff>638175</xdr:colOff>
      <xdr:row>212</xdr:row>
      <xdr:rowOff>0</xdr:rowOff>
    </xdr:to>
    <xdr:sp macro="" textlink="">
      <xdr:nvSpPr>
        <xdr:cNvPr id="43" name="AutoShape 22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rrowheads="1"/>
        </xdr:cNvSpPr>
      </xdr:nvSpPr>
      <xdr:spPr bwMode="auto">
        <a:xfrm>
          <a:off x="12258675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211</xdr:row>
      <xdr:rowOff>9525</xdr:rowOff>
    </xdr:from>
    <xdr:to>
      <xdr:col>8</xdr:col>
      <xdr:colOff>638175</xdr:colOff>
      <xdr:row>212</xdr:row>
      <xdr:rowOff>0</xdr:rowOff>
    </xdr:to>
    <xdr:sp macro="" textlink="">
      <xdr:nvSpPr>
        <xdr:cNvPr id="44" name="AutoShape 22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rrowheads="1"/>
        </xdr:cNvSpPr>
      </xdr:nvSpPr>
      <xdr:spPr bwMode="auto">
        <a:xfrm>
          <a:off x="13411200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211</xdr:row>
      <xdr:rowOff>9525</xdr:rowOff>
    </xdr:from>
    <xdr:to>
      <xdr:col>6</xdr:col>
      <xdr:colOff>638175</xdr:colOff>
      <xdr:row>212</xdr:row>
      <xdr:rowOff>0</xdr:rowOff>
    </xdr:to>
    <xdr:sp macro="" textlink="">
      <xdr:nvSpPr>
        <xdr:cNvPr id="45" name="AutoShape 225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rrowheads="1"/>
        </xdr:cNvSpPr>
      </xdr:nvSpPr>
      <xdr:spPr bwMode="auto">
        <a:xfrm>
          <a:off x="12258675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211</xdr:row>
      <xdr:rowOff>9525</xdr:rowOff>
    </xdr:from>
    <xdr:to>
      <xdr:col>8</xdr:col>
      <xdr:colOff>638175</xdr:colOff>
      <xdr:row>212</xdr:row>
      <xdr:rowOff>0</xdr:rowOff>
    </xdr:to>
    <xdr:sp macro="" textlink="">
      <xdr:nvSpPr>
        <xdr:cNvPr id="46" name="AutoShape 226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rrowheads="1"/>
        </xdr:cNvSpPr>
      </xdr:nvSpPr>
      <xdr:spPr bwMode="auto">
        <a:xfrm>
          <a:off x="13411200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217</xdr:row>
      <xdr:rowOff>9525</xdr:rowOff>
    </xdr:from>
    <xdr:to>
      <xdr:col>6</xdr:col>
      <xdr:colOff>638175</xdr:colOff>
      <xdr:row>218</xdr:row>
      <xdr:rowOff>0</xdr:rowOff>
    </xdr:to>
    <xdr:sp macro="" textlink="">
      <xdr:nvSpPr>
        <xdr:cNvPr id="47" name="AutoShape 228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rrowheads="1"/>
        </xdr:cNvSpPr>
      </xdr:nvSpPr>
      <xdr:spPr bwMode="auto">
        <a:xfrm>
          <a:off x="12258675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217</xdr:row>
      <xdr:rowOff>9525</xdr:rowOff>
    </xdr:from>
    <xdr:to>
      <xdr:col>8</xdr:col>
      <xdr:colOff>638175</xdr:colOff>
      <xdr:row>218</xdr:row>
      <xdr:rowOff>0</xdr:rowOff>
    </xdr:to>
    <xdr:sp macro="" textlink="">
      <xdr:nvSpPr>
        <xdr:cNvPr id="48" name="AutoShape 229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rrowheads="1"/>
        </xdr:cNvSpPr>
      </xdr:nvSpPr>
      <xdr:spPr bwMode="auto">
        <a:xfrm>
          <a:off x="13411200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217</xdr:row>
      <xdr:rowOff>9525</xdr:rowOff>
    </xdr:from>
    <xdr:to>
      <xdr:col>6</xdr:col>
      <xdr:colOff>638175</xdr:colOff>
      <xdr:row>218</xdr:row>
      <xdr:rowOff>0</xdr:rowOff>
    </xdr:to>
    <xdr:sp macro="" textlink="">
      <xdr:nvSpPr>
        <xdr:cNvPr id="49" name="AutoShape 231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rrowheads="1"/>
        </xdr:cNvSpPr>
      </xdr:nvSpPr>
      <xdr:spPr bwMode="auto">
        <a:xfrm>
          <a:off x="12258675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217</xdr:row>
      <xdr:rowOff>9525</xdr:rowOff>
    </xdr:from>
    <xdr:to>
      <xdr:col>8</xdr:col>
      <xdr:colOff>638175</xdr:colOff>
      <xdr:row>218</xdr:row>
      <xdr:rowOff>0</xdr:rowOff>
    </xdr:to>
    <xdr:sp macro="" textlink="">
      <xdr:nvSpPr>
        <xdr:cNvPr id="50" name="AutoShape 232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rrowheads="1"/>
        </xdr:cNvSpPr>
      </xdr:nvSpPr>
      <xdr:spPr bwMode="auto">
        <a:xfrm>
          <a:off x="13411200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232</xdr:row>
      <xdr:rowOff>9525</xdr:rowOff>
    </xdr:from>
    <xdr:to>
      <xdr:col>6</xdr:col>
      <xdr:colOff>638175</xdr:colOff>
      <xdr:row>233</xdr:row>
      <xdr:rowOff>0</xdr:rowOff>
    </xdr:to>
    <xdr:sp macro="" textlink="">
      <xdr:nvSpPr>
        <xdr:cNvPr id="51" name="AutoShape 234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rrowheads="1"/>
        </xdr:cNvSpPr>
      </xdr:nvSpPr>
      <xdr:spPr bwMode="auto">
        <a:xfrm>
          <a:off x="12258675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232</xdr:row>
      <xdr:rowOff>9525</xdr:rowOff>
    </xdr:from>
    <xdr:to>
      <xdr:col>8</xdr:col>
      <xdr:colOff>638175</xdr:colOff>
      <xdr:row>233</xdr:row>
      <xdr:rowOff>0</xdr:rowOff>
    </xdr:to>
    <xdr:sp macro="" textlink="">
      <xdr:nvSpPr>
        <xdr:cNvPr id="52" name="AutoShape 235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rrowheads="1"/>
        </xdr:cNvSpPr>
      </xdr:nvSpPr>
      <xdr:spPr bwMode="auto">
        <a:xfrm>
          <a:off x="13411200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232</xdr:row>
      <xdr:rowOff>9525</xdr:rowOff>
    </xdr:from>
    <xdr:to>
      <xdr:col>6</xdr:col>
      <xdr:colOff>638175</xdr:colOff>
      <xdr:row>233</xdr:row>
      <xdr:rowOff>0</xdr:rowOff>
    </xdr:to>
    <xdr:sp macro="" textlink="">
      <xdr:nvSpPr>
        <xdr:cNvPr id="53" name="AutoShape 237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rrowheads="1"/>
        </xdr:cNvSpPr>
      </xdr:nvSpPr>
      <xdr:spPr bwMode="auto">
        <a:xfrm>
          <a:off x="12258675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232</xdr:row>
      <xdr:rowOff>9525</xdr:rowOff>
    </xdr:from>
    <xdr:to>
      <xdr:col>8</xdr:col>
      <xdr:colOff>638175</xdr:colOff>
      <xdr:row>233</xdr:row>
      <xdr:rowOff>0</xdr:rowOff>
    </xdr:to>
    <xdr:sp macro="" textlink="">
      <xdr:nvSpPr>
        <xdr:cNvPr id="54" name="AutoShape 238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rrowheads="1"/>
        </xdr:cNvSpPr>
      </xdr:nvSpPr>
      <xdr:spPr bwMode="auto">
        <a:xfrm>
          <a:off x="13411200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242</xdr:row>
      <xdr:rowOff>9525</xdr:rowOff>
    </xdr:from>
    <xdr:to>
      <xdr:col>6</xdr:col>
      <xdr:colOff>638175</xdr:colOff>
      <xdr:row>243</xdr:row>
      <xdr:rowOff>0</xdr:rowOff>
    </xdr:to>
    <xdr:sp macro="" textlink="">
      <xdr:nvSpPr>
        <xdr:cNvPr id="55" name="AutoShape 24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rrowheads="1"/>
        </xdr:cNvSpPr>
      </xdr:nvSpPr>
      <xdr:spPr bwMode="auto">
        <a:xfrm>
          <a:off x="12258675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242</xdr:row>
      <xdr:rowOff>9525</xdr:rowOff>
    </xdr:from>
    <xdr:to>
      <xdr:col>8</xdr:col>
      <xdr:colOff>638175</xdr:colOff>
      <xdr:row>243</xdr:row>
      <xdr:rowOff>0</xdr:rowOff>
    </xdr:to>
    <xdr:sp macro="" textlink="">
      <xdr:nvSpPr>
        <xdr:cNvPr id="56" name="AutoShape 24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rrowheads="1"/>
        </xdr:cNvSpPr>
      </xdr:nvSpPr>
      <xdr:spPr bwMode="auto">
        <a:xfrm>
          <a:off x="13411200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242</xdr:row>
      <xdr:rowOff>9525</xdr:rowOff>
    </xdr:from>
    <xdr:to>
      <xdr:col>6</xdr:col>
      <xdr:colOff>638175</xdr:colOff>
      <xdr:row>243</xdr:row>
      <xdr:rowOff>0</xdr:rowOff>
    </xdr:to>
    <xdr:sp macro="" textlink="">
      <xdr:nvSpPr>
        <xdr:cNvPr id="57" name="AutoShape 243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rrowheads="1"/>
        </xdr:cNvSpPr>
      </xdr:nvSpPr>
      <xdr:spPr bwMode="auto">
        <a:xfrm>
          <a:off x="12258675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242</xdr:row>
      <xdr:rowOff>9525</xdr:rowOff>
    </xdr:from>
    <xdr:to>
      <xdr:col>8</xdr:col>
      <xdr:colOff>638175</xdr:colOff>
      <xdr:row>243</xdr:row>
      <xdr:rowOff>0</xdr:rowOff>
    </xdr:to>
    <xdr:sp macro="" textlink="">
      <xdr:nvSpPr>
        <xdr:cNvPr id="58" name="AutoShape 244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rrowheads="1"/>
        </xdr:cNvSpPr>
      </xdr:nvSpPr>
      <xdr:spPr bwMode="auto">
        <a:xfrm>
          <a:off x="13411200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257</xdr:row>
      <xdr:rowOff>9525</xdr:rowOff>
    </xdr:from>
    <xdr:to>
      <xdr:col>6</xdr:col>
      <xdr:colOff>638175</xdr:colOff>
      <xdr:row>258</xdr:row>
      <xdr:rowOff>0</xdr:rowOff>
    </xdr:to>
    <xdr:sp macro="" textlink="">
      <xdr:nvSpPr>
        <xdr:cNvPr id="59" name="AutoShape 24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rrowheads="1"/>
        </xdr:cNvSpPr>
      </xdr:nvSpPr>
      <xdr:spPr bwMode="auto">
        <a:xfrm>
          <a:off x="12258675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257</xdr:row>
      <xdr:rowOff>9525</xdr:rowOff>
    </xdr:from>
    <xdr:to>
      <xdr:col>8</xdr:col>
      <xdr:colOff>638175</xdr:colOff>
      <xdr:row>258</xdr:row>
      <xdr:rowOff>0</xdr:rowOff>
    </xdr:to>
    <xdr:sp macro="" textlink="">
      <xdr:nvSpPr>
        <xdr:cNvPr id="60" name="AutoShape 24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rrowheads="1"/>
        </xdr:cNvSpPr>
      </xdr:nvSpPr>
      <xdr:spPr bwMode="auto">
        <a:xfrm>
          <a:off x="13411200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257</xdr:row>
      <xdr:rowOff>9525</xdr:rowOff>
    </xdr:from>
    <xdr:to>
      <xdr:col>6</xdr:col>
      <xdr:colOff>638175</xdr:colOff>
      <xdr:row>258</xdr:row>
      <xdr:rowOff>0</xdr:rowOff>
    </xdr:to>
    <xdr:sp macro="" textlink="">
      <xdr:nvSpPr>
        <xdr:cNvPr id="61" name="AutoShape 249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rrowheads="1"/>
        </xdr:cNvSpPr>
      </xdr:nvSpPr>
      <xdr:spPr bwMode="auto">
        <a:xfrm>
          <a:off x="12258675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257</xdr:row>
      <xdr:rowOff>9525</xdr:rowOff>
    </xdr:from>
    <xdr:to>
      <xdr:col>8</xdr:col>
      <xdr:colOff>638175</xdr:colOff>
      <xdr:row>258</xdr:row>
      <xdr:rowOff>0</xdr:rowOff>
    </xdr:to>
    <xdr:sp macro="" textlink="">
      <xdr:nvSpPr>
        <xdr:cNvPr id="62" name="AutoShape 250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rrowheads="1"/>
        </xdr:cNvSpPr>
      </xdr:nvSpPr>
      <xdr:spPr bwMode="auto">
        <a:xfrm>
          <a:off x="13411200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63" name="AutoShape 25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64" name="AutoShape 25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65" name="AutoShape 255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66" name="AutoShape 256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67" name="AutoShape 258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68" name="AutoShape 259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69" name="AutoShape 261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70" name="AutoShape 262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71" name="AutoShape 264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72" name="AutoShape 265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73" name="AutoShape 267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74" name="AutoShape 268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75" name="AutoShape 270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76" name="AutoShape 271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77" name="AutoShape 273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78" name="AutoShape 274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79" name="AutoShape 276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80" name="AutoShape 277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81" name="AutoShape 279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82" name="AutoShape 28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83" name="AutoShape 2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84" name="AutoShape 2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85" name="AutoShape 285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86" name="AutoShape 286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87" name="AutoShape 288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88" name="AutoShape 289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89" name="AutoShape 29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90" name="AutoShape 292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91" name="AutoShape 294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92" name="AutoShape 295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93" name="AutoShape 297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94" name="AutoShape 298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95" name="AutoShape 300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96" name="AutoShape 301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97" name="AutoShape 303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98" name="AutoShape 304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99" name="AutoShape 306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00" name="AutoShape 307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01" name="AutoShape 309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02" name="AutoShape 31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03" name="AutoShape 31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04" name="AutoShape 31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105" name="AutoShape 315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106" name="AutoShape 316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107" name="AutoShape 318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108" name="AutoShape 319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109" name="AutoShape 321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110" name="AutoShape 322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111" name="AutoShape 324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112" name="AutoShape 325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113" name="AutoShape 327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114" name="AutoShape 328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115" name="AutoShape 330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116" name="AutoShape 331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117" name="AutoShape 333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118" name="AutoShape 334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119" name="AutoShape 336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120" name="AutoShape 337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121" name="AutoShape 339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122" name="AutoShape 340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123" name="AutoShape 34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124" name="AutoShape 34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125" name="AutoShape 345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126" name="AutoShape 346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127" name="AutoShape 348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128" name="AutoShape 349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129" name="AutoShape 351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130" name="AutoShape 352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131" name="AutoShape 354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132" name="AutoShape 355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133" name="AutoShape 357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134" name="AutoShape 358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135" name="AutoShape 36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136" name="AutoShape 361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137" name="AutoShape 363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138" name="AutoShape 364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139" name="AutoShape 366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140" name="AutoShape 367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41" name="AutoShape 369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42" name="AutoShape 370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43" name="AutoShape 37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44" name="AutoShape 37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45" name="AutoShape 375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46" name="AutoShape 376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147" name="AutoShape 378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148" name="AutoShape 379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149" name="AutoShape 381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150" name="AutoShape 382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151" name="AutoShape 384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152" name="AutoShape 385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153" name="AutoShape 387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154" name="AutoShape 388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155" name="AutoShape 390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156" name="AutoShape 391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157" name="AutoShape 393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158" name="AutoShape 394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59" name="AutoShape 396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60" name="AutoShape 397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61" name="AutoShape 399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62" name="AutoShape 400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63" name="AutoShape 40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64" name="AutoShape 40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165" name="AutoShape 405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166" name="AutoShape 406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167" name="AutoShape 408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168" name="AutoShape 409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169" name="AutoShape 411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170" name="AutoShape 412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1" name="AutoShape 414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2" name="AutoShape 415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3" name="AutoShape 417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4" name="AutoShape 418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5" name="AutoShape 42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6" name="AutoShape 421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7" name="AutoShape 423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8" name="AutoShape 424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79" name="AutoShape 426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0" name="AutoShape 427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81" name="AutoShape 429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2" name="AutoShape 430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83" name="AutoShape 43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4" name="AutoShape 43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85" name="AutoShape 435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6" name="AutoShape 436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87" name="AutoShape 438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88" name="AutoShape 439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89" name="AutoShape 441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90" name="AutoShape 442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91" name="AutoShape 444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92" name="AutoShape 445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93" name="AutoShape 447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94" name="AutoShape 448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195" name="AutoShape 450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196" name="AutoShape 451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197" name="AutoShape 453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198" name="AutoShape 454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199" name="AutoShape 456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200" name="AutoShape 457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201" name="AutoShape 459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202" name="AutoShape 46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1333500</xdr:colOff>
      <xdr:row>0</xdr:row>
      <xdr:rowOff>71305</xdr:rowOff>
    </xdr:from>
    <xdr:to>
      <xdr:col>1</xdr:col>
      <xdr:colOff>1338000</xdr:colOff>
      <xdr:row>3</xdr:row>
      <xdr:rowOff>142876</xdr:rowOff>
    </xdr:to>
    <xdr:pic>
      <xdr:nvPicPr>
        <xdr:cNvPr id="203" name="Imagem 202" descr="LOGO - Central Ar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00825" y="71305"/>
          <a:ext cx="2366700" cy="6430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2330823</xdr:colOff>
      <xdr:row>4</xdr:row>
      <xdr:rowOff>0</xdr:rowOff>
    </xdr:to>
    <xdr:pic>
      <xdr:nvPicPr>
        <xdr:cNvPr id="205" name="Imagem 204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78205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0</xdr:rowOff>
    </xdr:from>
    <xdr:to>
      <xdr:col>14</xdr:col>
      <xdr:colOff>197955</xdr:colOff>
      <xdr:row>30</xdr:row>
      <xdr:rowOff>17655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00" y="0"/>
          <a:ext cx="3207855" cy="4875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161925</xdr:colOff>
      <xdr:row>4</xdr:row>
      <xdr:rowOff>219075</xdr:rowOff>
    </xdr:from>
    <xdr:to>
      <xdr:col>13</xdr:col>
      <xdr:colOff>2240454</xdr:colOff>
      <xdr:row>11</xdr:row>
      <xdr:rowOff>95250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723900"/>
          <a:ext cx="2688129" cy="1209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38100</xdr:colOff>
      <xdr:row>4</xdr:row>
      <xdr:rowOff>266699</xdr:rowOff>
    </xdr:from>
    <xdr:to>
      <xdr:col>13</xdr:col>
      <xdr:colOff>2726229</xdr:colOff>
      <xdr:row>11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885824"/>
          <a:ext cx="2688129" cy="12096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14</xdr:row>
      <xdr:rowOff>47625</xdr:rowOff>
    </xdr:from>
    <xdr:to>
      <xdr:col>8</xdr:col>
      <xdr:colOff>559180</xdr:colOff>
      <xdr:row>65</xdr:row>
      <xdr:rowOff>54428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999" y="2314575"/>
          <a:ext cx="4673981" cy="8264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272141</xdr:colOff>
      <xdr:row>14</xdr:row>
      <xdr:rowOff>54429</xdr:rowOff>
    </xdr:from>
    <xdr:to>
      <xdr:col>20</xdr:col>
      <xdr:colOff>257173</xdr:colOff>
      <xdr:row>83</xdr:row>
      <xdr:rowOff>151039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8541" y="2321379"/>
          <a:ext cx="6690632" cy="11269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5\Users\vinicius.gontijo\AppData\Local\Microsoft\Windows\Temporary%20Internet%20Files\Content.Outlook\M48TTY7S\Planilha%20para%20or&#231;to%20MPU%20(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VANTAMENTO"/>
      <sheetName val="CURVA E PORTA INSPEÇÃO"/>
      <sheetName val="PERFIL"/>
      <sheetName val="REFORÇO"/>
      <sheetName val="Base Pressão x Distancia"/>
      <sheetName val="ORÇAMENTO"/>
      <sheetName val="Preço ORÇAMENTO"/>
      <sheetName val="Média PRESSÃO DUTO"/>
      <sheetName val="Perfil Conexão"/>
      <sheetName val="Colarinhos c registro"/>
      <sheetName val="Colarinhos sem registro"/>
      <sheetName val="Infos_LEV_SPLITS"/>
    </sheetNames>
    <sheetDataSet>
      <sheetData sheetId="0"/>
      <sheetData sheetId="1"/>
      <sheetData sheetId="2"/>
      <sheetData sheetId="3">
        <row r="8">
          <cell r="A8">
            <v>10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>
            <v>15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>
            <v>20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>
            <v>25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>
            <v>30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>
            <v>40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>
            <v>50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</row>
        <row r="15">
          <cell r="A15">
            <v>60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</row>
        <row r="16">
          <cell r="A16">
            <v>80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</row>
        <row r="17">
          <cell r="A17">
            <v>100</v>
          </cell>
          <cell r="B17">
            <v>0</v>
          </cell>
          <cell r="C17">
            <v>0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2</v>
          </cell>
          <cell r="K17">
            <v>2</v>
          </cell>
          <cell r="L17">
            <v>2</v>
          </cell>
          <cell r="M17">
            <v>2</v>
          </cell>
        </row>
        <row r="18">
          <cell r="A18">
            <v>120</v>
          </cell>
          <cell r="B18">
            <v>0</v>
          </cell>
          <cell r="C18">
            <v>1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2</v>
          </cell>
          <cell r="J18">
            <v>2</v>
          </cell>
          <cell r="K18">
            <v>2</v>
          </cell>
          <cell r="L18">
            <v>2</v>
          </cell>
          <cell r="M18">
            <v>2</v>
          </cell>
        </row>
        <row r="19">
          <cell r="A19">
            <v>140</v>
          </cell>
          <cell r="B19">
            <v>1</v>
          </cell>
          <cell r="C19">
            <v>1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2</v>
          </cell>
          <cell r="I19">
            <v>2</v>
          </cell>
          <cell r="J19">
            <v>3</v>
          </cell>
          <cell r="K19">
            <v>3</v>
          </cell>
          <cell r="L19">
            <v>3</v>
          </cell>
          <cell r="M19">
            <v>3</v>
          </cell>
        </row>
        <row r="20">
          <cell r="A20">
            <v>160</v>
          </cell>
          <cell r="B20">
            <v>1</v>
          </cell>
          <cell r="C20">
            <v>1</v>
          </cell>
          <cell r="D20">
            <v>1</v>
          </cell>
          <cell r="E20">
            <v>1</v>
          </cell>
          <cell r="F20">
            <v>2</v>
          </cell>
          <cell r="G20">
            <v>2</v>
          </cell>
          <cell r="H20">
            <v>2</v>
          </cell>
          <cell r="I20">
            <v>2</v>
          </cell>
          <cell r="J20">
            <v>3</v>
          </cell>
          <cell r="K20">
            <v>3</v>
          </cell>
          <cell r="L20">
            <v>3</v>
          </cell>
          <cell r="M20">
            <v>3</v>
          </cell>
        </row>
        <row r="21">
          <cell r="A21">
            <v>180</v>
          </cell>
          <cell r="B21">
            <v>1</v>
          </cell>
          <cell r="C21">
            <v>1</v>
          </cell>
          <cell r="D21">
            <v>1</v>
          </cell>
          <cell r="E21">
            <v>2</v>
          </cell>
          <cell r="F21">
            <v>2</v>
          </cell>
          <cell r="G21">
            <v>2</v>
          </cell>
          <cell r="H21">
            <v>2</v>
          </cell>
          <cell r="I21">
            <v>3</v>
          </cell>
          <cell r="J21">
            <v>4</v>
          </cell>
          <cell r="K21">
            <v>4</v>
          </cell>
          <cell r="L21">
            <v>4</v>
          </cell>
          <cell r="M21">
            <v>4</v>
          </cell>
        </row>
        <row r="22">
          <cell r="A22">
            <v>200</v>
          </cell>
          <cell r="B22">
            <v>1</v>
          </cell>
          <cell r="C22">
            <v>1</v>
          </cell>
          <cell r="D22">
            <v>2</v>
          </cell>
          <cell r="E22">
            <v>2</v>
          </cell>
          <cell r="F22">
            <v>3</v>
          </cell>
          <cell r="G22">
            <v>3</v>
          </cell>
          <cell r="H22">
            <v>3</v>
          </cell>
          <cell r="I22">
            <v>3</v>
          </cell>
          <cell r="J22">
            <v>4</v>
          </cell>
          <cell r="K22">
            <v>4</v>
          </cell>
          <cell r="L22">
            <v>4</v>
          </cell>
          <cell r="M22">
            <v>4</v>
          </cell>
        </row>
        <row r="23">
          <cell r="A23">
            <v>250</v>
          </cell>
          <cell r="B23">
            <v>2</v>
          </cell>
          <cell r="C23">
            <v>2</v>
          </cell>
          <cell r="D23">
            <v>3</v>
          </cell>
          <cell r="E23">
            <v>3</v>
          </cell>
          <cell r="F23">
            <v>4</v>
          </cell>
          <cell r="G23">
            <v>4</v>
          </cell>
          <cell r="H23">
            <v>4</v>
          </cell>
          <cell r="I23">
            <v>4</v>
          </cell>
          <cell r="J23">
            <v>5</v>
          </cell>
          <cell r="K23">
            <v>5</v>
          </cell>
          <cell r="L23">
            <v>5</v>
          </cell>
          <cell r="M23">
            <v>5</v>
          </cell>
        </row>
      </sheetData>
      <sheetData sheetId="4">
        <row r="1">
          <cell r="A1" t="str">
            <v>Pressão (Pa)</v>
          </cell>
          <cell r="B1" t="str">
            <v>Distância  reforços (mt)</v>
          </cell>
        </row>
        <row r="2">
          <cell r="A2">
            <v>10</v>
          </cell>
          <cell r="B2">
            <v>140</v>
          </cell>
        </row>
        <row r="3">
          <cell r="A3">
            <v>15</v>
          </cell>
          <cell r="B3">
            <v>110</v>
          </cell>
        </row>
        <row r="4">
          <cell r="A4">
            <v>20</v>
          </cell>
          <cell r="B4">
            <v>90</v>
          </cell>
        </row>
        <row r="5">
          <cell r="A5">
            <v>25</v>
          </cell>
          <cell r="B5">
            <v>80</v>
          </cell>
          <cell r="I5">
            <v>10</v>
          </cell>
          <cell r="J5">
            <v>2</v>
          </cell>
          <cell r="K5">
            <v>6</v>
          </cell>
        </row>
        <row r="6">
          <cell r="A6">
            <v>30</v>
          </cell>
          <cell r="B6">
            <v>70</v>
          </cell>
          <cell r="I6">
            <v>15</v>
          </cell>
          <cell r="J6">
            <v>3</v>
          </cell>
        </row>
        <row r="7">
          <cell r="A7">
            <v>40</v>
          </cell>
          <cell r="B7">
            <v>60</v>
          </cell>
          <cell r="I7">
            <v>20</v>
          </cell>
          <cell r="J7">
            <v>4</v>
          </cell>
        </row>
        <row r="8">
          <cell r="A8">
            <v>50</v>
          </cell>
          <cell r="B8">
            <v>60</v>
          </cell>
          <cell r="I8">
            <v>25</v>
          </cell>
          <cell r="J8">
            <v>5</v>
          </cell>
        </row>
        <row r="9">
          <cell r="A9">
            <v>60</v>
          </cell>
          <cell r="B9">
            <v>50</v>
          </cell>
          <cell r="I9">
            <v>30</v>
          </cell>
          <cell r="J9">
            <v>6</v>
          </cell>
        </row>
        <row r="10">
          <cell r="A10">
            <v>70</v>
          </cell>
          <cell r="B10">
            <v>50</v>
          </cell>
          <cell r="I10">
            <v>40</v>
          </cell>
          <cell r="J10">
            <v>7</v>
          </cell>
        </row>
        <row r="11">
          <cell r="A11">
            <v>80</v>
          </cell>
          <cell r="B11">
            <v>40</v>
          </cell>
          <cell r="I11">
            <v>50</v>
          </cell>
          <cell r="J11">
            <v>8</v>
          </cell>
        </row>
        <row r="12">
          <cell r="A12">
            <v>90</v>
          </cell>
          <cell r="B12">
            <v>40</v>
          </cell>
          <cell r="I12">
            <v>60</v>
          </cell>
          <cell r="J12">
            <v>9</v>
          </cell>
        </row>
        <row r="13">
          <cell r="A13">
            <v>100</v>
          </cell>
          <cell r="B13">
            <v>40</v>
          </cell>
          <cell r="I13">
            <v>70</v>
          </cell>
          <cell r="J13">
            <v>10</v>
          </cell>
        </row>
        <row r="14">
          <cell r="I14">
            <v>80</v>
          </cell>
          <cell r="J14">
            <v>11</v>
          </cell>
        </row>
        <row r="15">
          <cell r="I15">
            <v>90</v>
          </cell>
          <cell r="J15">
            <v>12</v>
          </cell>
        </row>
        <row r="16">
          <cell r="I16">
            <v>100</v>
          </cell>
          <cell r="J16">
            <v>13</v>
          </cell>
        </row>
        <row r="22">
          <cell r="A22">
            <v>10</v>
          </cell>
          <cell r="B22">
            <v>0</v>
          </cell>
        </row>
        <row r="23">
          <cell r="A23">
            <v>15</v>
          </cell>
          <cell r="B23">
            <v>0</v>
          </cell>
        </row>
        <row r="24">
          <cell r="A24">
            <v>20</v>
          </cell>
          <cell r="B24">
            <v>0</v>
          </cell>
        </row>
        <row r="25">
          <cell r="A25">
            <v>25</v>
          </cell>
          <cell r="B25">
            <v>0</v>
          </cell>
        </row>
        <row r="26">
          <cell r="A26">
            <v>30</v>
          </cell>
          <cell r="B26">
            <v>0</v>
          </cell>
        </row>
        <row r="27">
          <cell r="A27">
            <v>35</v>
          </cell>
          <cell r="B27">
            <v>0</v>
          </cell>
        </row>
        <row r="28">
          <cell r="A28">
            <v>40</v>
          </cell>
          <cell r="B28">
            <v>1</v>
          </cell>
        </row>
        <row r="29">
          <cell r="A29">
            <v>45</v>
          </cell>
          <cell r="B29">
            <v>1</v>
          </cell>
        </row>
        <row r="30">
          <cell r="A30">
            <v>50</v>
          </cell>
          <cell r="B30">
            <v>1</v>
          </cell>
        </row>
        <row r="31">
          <cell r="A31">
            <v>55</v>
          </cell>
          <cell r="B31">
            <v>1</v>
          </cell>
        </row>
        <row r="32">
          <cell r="A32">
            <v>60</v>
          </cell>
          <cell r="B32">
            <v>1</v>
          </cell>
        </row>
        <row r="33">
          <cell r="A33">
            <v>65</v>
          </cell>
          <cell r="B33">
            <v>1</v>
          </cell>
        </row>
        <row r="34">
          <cell r="A34">
            <v>70</v>
          </cell>
          <cell r="B34">
            <v>1</v>
          </cell>
        </row>
        <row r="35">
          <cell r="A35">
            <v>75</v>
          </cell>
          <cell r="B35">
            <v>1</v>
          </cell>
        </row>
        <row r="36">
          <cell r="A36">
            <v>80</v>
          </cell>
          <cell r="B36">
            <v>1</v>
          </cell>
        </row>
        <row r="37">
          <cell r="A37">
            <v>85</v>
          </cell>
          <cell r="B37">
            <v>2</v>
          </cell>
        </row>
        <row r="38">
          <cell r="A38">
            <v>90</v>
          </cell>
          <cell r="B38">
            <v>2</v>
          </cell>
        </row>
        <row r="39">
          <cell r="A39">
            <v>95</v>
          </cell>
          <cell r="B39">
            <v>2</v>
          </cell>
        </row>
        <row r="40">
          <cell r="A40">
            <v>100</v>
          </cell>
          <cell r="B40">
            <v>2</v>
          </cell>
        </row>
        <row r="41">
          <cell r="A41">
            <v>105</v>
          </cell>
          <cell r="B41">
            <v>2</v>
          </cell>
        </row>
        <row r="42">
          <cell r="A42">
            <v>110</v>
          </cell>
          <cell r="B42">
            <v>2</v>
          </cell>
        </row>
        <row r="43">
          <cell r="A43">
            <v>115</v>
          </cell>
          <cell r="B43">
            <v>2</v>
          </cell>
        </row>
        <row r="44">
          <cell r="A44">
            <v>120</v>
          </cell>
          <cell r="B44">
            <v>2</v>
          </cell>
        </row>
        <row r="45">
          <cell r="A45">
            <v>125</v>
          </cell>
          <cell r="B45">
            <v>2</v>
          </cell>
        </row>
        <row r="46">
          <cell r="A46">
            <v>130</v>
          </cell>
          <cell r="B46">
            <v>2</v>
          </cell>
        </row>
        <row r="47">
          <cell r="A47">
            <v>135</v>
          </cell>
          <cell r="B47">
            <v>2</v>
          </cell>
        </row>
        <row r="48">
          <cell r="A48">
            <v>140</v>
          </cell>
          <cell r="B48">
            <v>2</v>
          </cell>
        </row>
        <row r="49">
          <cell r="A49">
            <v>145</v>
          </cell>
          <cell r="B49">
            <v>2</v>
          </cell>
        </row>
        <row r="50">
          <cell r="A50">
            <v>150</v>
          </cell>
          <cell r="B50">
            <v>2</v>
          </cell>
        </row>
        <row r="51">
          <cell r="A51">
            <v>155</v>
          </cell>
          <cell r="B51">
            <v>2</v>
          </cell>
        </row>
        <row r="52">
          <cell r="A52">
            <v>160</v>
          </cell>
          <cell r="B52">
            <v>2</v>
          </cell>
        </row>
        <row r="53">
          <cell r="A53">
            <v>165</v>
          </cell>
          <cell r="B53">
            <v>3</v>
          </cell>
        </row>
        <row r="54">
          <cell r="A54">
            <v>170</v>
          </cell>
          <cell r="B54">
            <v>3</v>
          </cell>
        </row>
        <row r="55">
          <cell r="A55">
            <v>175</v>
          </cell>
          <cell r="B55">
            <v>3</v>
          </cell>
        </row>
        <row r="56">
          <cell r="A56">
            <v>180</v>
          </cell>
          <cell r="B56">
            <v>3</v>
          </cell>
        </row>
        <row r="57">
          <cell r="A57">
            <v>185</v>
          </cell>
          <cell r="B57">
            <v>3</v>
          </cell>
        </row>
        <row r="58">
          <cell r="A58">
            <v>190</v>
          </cell>
          <cell r="B58">
            <v>3</v>
          </cell>
        </row>
        <row r="59">
          <cell r="A59">
            <v>195</v>
          </cell>
          <cell r="B59">
            <v>3</v>
          </cell>
        </row>
        <row r="60">
          <cell r="A60">
            <v>200</v>
          </cell>
          <cell r="B60">
            <v>3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ela116" displayName="Tabela116" ref="B1:C15" totalsRowShown="0" dataDxfId="46" tableBorderDxfId="45">
  <autoFilter ref="B1:C15" xr:uid="{00000000-0009-0000-0100-00000F000000}"/>
  <tableColumns count="2">
    <tableColumn id="1" xr3:uid="{00000000-0010-0000-0000-000001000000}" name="Bitolas" dataDxfId="44"/>
    <tableColumn id="2" xr3:uid="{00000000-0010-0000-0000-000002000000}" name="SOMA" dataDxfId="43">
      <calculatedColumnFormula>SUMIF(#REF!,B2,#REF!)+SUMIF(#REF!,B2,#REF!)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" displayName="Tabela1" ref="M1:N14" totalsRowShown="0" dataDxfId="42" tableBorderDxfId="41">
  <autoFilter ref="M1:N14" xr:uid="{00000000-0009-0000-0100-000002000000}"/>
  <tableColumns count="2">
    <tableColumn id="1" xr3:uid="{00000000-0010-0000-0100-000001000000}" name="Bitolas" dataDxfId="40"/>
    <tableColumn id="2" xr3:uid="{00000000-0010-0000-0100-000002000000}" name="SOMA" dataDxfId="39">
      <calculatedColumnFormula>SUMIF(#REF!,$M2,#REF!)+SUMIF(#REF!,$M2,#REF!)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2" displayName="Tabela2" ref="H1:H3" totalsRowShown="0" headerRowDxfId="38" headerRowBorderDxfId="37" tableBorderDxfId="36" totalsRowBorderDxfId="35">
  <autoFilter ref="H1:H3" xr:uid="{00000000-0009-0000-0100-000001000000}"/>
  <tableColumns count="1">
    <tableColumn id="1" xr3:uid="{00000000-0010-0000-0200-000001000000}" name="TIPO INFRA" dataDxfId="3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ela4" displayName="Tabela4" ref="Q1:S51" totalsRowShown="0" tableBorderDxfId="33">
  <autoFilter ref="Q1:S51" xr:uid="{00000000-0009-0000-0100-000008000000}"/>
  <sortState xmlns:xlrd2="http://schemas.microsoft.com/office/spreadsheetml/2017/richdata2" ref="Q2:S51">
    <sortCondition descending="1" ref="Q1:Q51"/>
  </sortState>
  <tableColumns count="3">
    <tableColumn id="1" xr3:uid="{00000000-0010-0000-0300-000001000000}" name="TIPO" dataDxfId="32"/>
    <tableColumn id="2" xr3:uid="{00000000-0010-0000-0300-000002000000}" name="CAPACIDADE" dataDxfId="31"/>
    <tableColumn id="3" xr3:uid="{00000000-0010-0000-0300-000003000000}" name="QUANTIDADE" dataDxfId="30">
      <calculatedColumnFormula>SUMIFS(#REF!,#REF!,Q2,#REF!,R2)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Tabela15" displayName="Tabela15" ref="H5:H7" totalsRowShown="0" headerRowDxfId="29">
  <autoFilter ref="H5:H7" xr:uid="{00000000-0009-0000-0100-00000E000000}"/>
  <tableColumns count="1">
    <tableColumn id="1" xr3:uid="{00000000-0010-0000-0400-000001000000}" name="ISOLAMENTO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la14" displayName="Tabela14" ref="H1:J15" totalsRowShown="0" dataDxfId="28" tableBorderDxfId="27">
  <autoFilter ref="H1:J15" xr:uid="{00000000-0009-0000-0100-000003000000}"/>
  <tableColumns count="3">
    <tableColumn id="1" xr3:uid="{00000000-0010-0000-0500-000001000000}" name="Bitolas" dataDxfId="26"/>
    <tableColumn id="2" xr3:uid="{00000000-0010-0000-0500-000002000000}" name="SOMA" dataDxfId="25">
      <calculatedColumnFormula>SUMIF(#REF!,$H2,#REF!)+SUMIF(#REF!,$H2,#REF!)</calculatedColumnFormula>
    </tableColumn>
    <tableColumn id="3" xr3:uid="{00000000-0010-0000-0500-000003000000}" name="GBC" dataDxfId="24">
      <calculatedColumnFormula>SUMIFS(#REF!,#REF!,Infos_LEV_VRF!$L$2,#REF!,Infos_LEV_VRF!$H2)+SUMIFS(#REF!,#REF!,Infos_LEV_VRF!$L$2,#REF!,Infos_LEV_VRF!$H2)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ela25" displayName="Tabela25" ref="F1:F3" totalsRowShown="0" headerRowDxfId="23" headerRowBorderDxfId="22" tableBorderDxfId="21" totalsRowBorderDxfId="20">
  <autoFilter ref="F1:F3" xr:uid="{00000000-0009-0000-0100-000004000000}"/>
  <tableColumns count="1">
    <tableColumn id="1" xr3:uid="{00000000-0010-0000-0600-000001000000}" name="TIPO INFRA" dataDxfId="19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ela5" displayName="Tabela5" ref="D1:D18" totalsRowShown="0" headerRowDxfId="18" headerRowBorderDxfId="17" tableBorderDxfId="16">
  <autoFilter ref="D1:D18" xr:uid="{00000000-0009-0000-0100-000005000000}"/>
  <tableColumns count="1">
    <tableColumn id="1" xr3:uid="{00000000-0010-0000-0700-000001000000}" name="CAPACIDAD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ela6" displayName="Tabela6" ref="B1:B7" totalsRowShown="0" headerRowDxfId="15" headerRowBorderDxfId="14" tableBorderDxfId="13" totalsRowBorderDxfId="12">
  <autoFilter ref="B1:B7" xr:uid="{00000000-0009-0000-0100-000006000000}"/>
  <tableColumns count="1">
    <tableColumn id="1" xr3:uid="{00000000-0010-0000-0800-000001000000}" name="TIPO" dataDxfId="1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9000000}" name="Tabela7" displayName="Tabela7" ref="L1:L3" totalsRowShown="0">
  <autoFilter ref="L1:L3" xr:uid="{00000000-0009-0000-0100-000007000000}"/>
  <tableColumns count="1">
    <tableColumn id="1" xr3:uid="{00000000-0010-0000-0900-000001000000}" name="Resp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ela10" displayName="Tabela10" ref="N1:P86" totalsRowShown="0" tableBorderDxfId="10">
  <autoFilter ref="N1:P86" xr:uid="{00000000-0009-0000-0100-00000A000000}"/>
  <tableColumns count="3">
    <tableColumn id="1" xr3:uid="{00000000-0010-0000-0A00-000001000000}" name="TIPO"/>
    <tableColumn id="2" xr3:uid="{00000000-0010-0000-0A00-000002000000}" name="CAPACIDADE" dataDxfId="9"/>
    <tableColumn id="3" xr3:uid="{00000000-0010-0000-0A00-000003000000}" name="QUANTIDADE" dataDxfId="8">
      <calculatedColumnFormula>SUMIFS(#REF!,#REF!,N2,#REF!,O2)</calculatedColumn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ela12" displayName="Tabela12" ref="F5:F8" totalsRowShown="0">
  <autoFilter ref="F5:F8" xr:uid="{00000000-0009-0000-0100-00000C000000}"/>
  <tableColumns count="1">
    <tableColumn id="1" xr3:uid="{00000000-0010-0000-0B00-000001000000}" name="ISOLAMENTO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C000000}" name="Tabela11" displayName="Tabela11" ref="B1:B3" totalsRowShown="0">
  <autoFilter ref="B1:B3" xr:uid="{00000000-0009-0000-0100-00000B000000}"/>
  <tableColumns count="1">
    <tableColumn id="1" xr3:uid="{00000000-0010-0000-0C00-000001000000}" name="TIPOS TUBULAÇÃO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ela13" displayName="Tabela13" ref="D1:D3" totalsRowShown="0" headerRowDxfId="7" dataDxfId="6">
  <autoFilter ref="D1:D3" xr:uid="{00000000-0009-0000-0100-00000D000000}"/>
  <tableColumns count="1">
    <tableColumn id="1" xr3:uid="{00000000-0010-0000-0D00-000001000000}" name="ISOLAMENTO" dataDxfId="5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E000000}" name="Tabela110" displayName="Tabela110" ref="B1:B3" totalsRowShown="0">
  <autoFilter ref="B1:B3" xr:uid="{00000000-0009-0000-0100-000009000000}"/>
  <tableColumns count="1">
    <tableColumn id="1" xr3:uid="{00000000-0010-0000-0E00-000001000000}" name="Colunas1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ela16" displayName="Tabela16" ref="B1:B5" totalsRowShown="0" headerRowDxfId="4">
  <autoFilter ref="B1:B5" xr:uid="{00000000-0009-0000-0100-000010000000}"/>
  <tableColumns count="1">
    <tableColumn id="1" xr3:uid="{00000000-0010-0000-0F00-000001000000}" name="Fases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ela18" displayName="Tabela18" ref="D1:D7" totalsRowShown="0" headerRowDxfId="3">
  <autoFilter ref="D1:D7" xr:uid="{00000000-0009-0000-0100-000012000000}"/>
  <tableColumns count="1">
    <tableColumn id="1" xr3:uid="{00000000-0010-0000-1000-000001000000}" name="Tensão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Tabela19" displayName="Tabela19" ref="F1:F3" totalsRowShown="0" headerRowDxfId="2" dataDxfId="1">
  <autoFilter ref="F1:F3" xr:uid="{00000000-0009-0000-0100-000013000000}"/>
  <tableColumns count="1">
    <tableColumn id="1" xr3:uid="{00000000-0010-0000-1100-000001000000}" name="OPÇÂ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T3812"/>
  <sheetViews>
    <sheetView workbookViewId="0">
      <selection activeCell="A2" sqref="A2"/>
    </sheetView>
  </sheetViews>
  <sheetFormatPr defaultRowHeight="12.75"/>
  <cols>
    <col min="1" max="1" width="14.85546875" bestFit="1" customWidth="1"/>
    <col min="2" max="2" width="11.85546875" bestFit="1" customWidth="1"/>
    <col min="3" max="3" width="70.28515625" customWidth="1"/>
    <col min="4" max="4" width="12" bestFit="1" customWidth="1"/>
    <col min="5" max="5" width="10.42578125" bestFit="1" customWidth="1"/>
    <col min="6" max="6" width="15" bestFit="1" customWidth="1"/>
    <col min="7" max="7" width="15.140625" bestFit="1" customWidth="1"/>
    <col min="8" max="8" width="12.42578125" bestFit="1" customWidth="1"/>
    <col min="9" max="9" width="12.5703125" bestFit="1" customWidth="1"/>
    <col min="10" max="10" width="12" bestFit="1" customWidth="1"/>
    <col min="11" max="11" width="35.7109375" bestFit="1" customWidth="1"/>
    <col min="12" max="12" width="13.7109375" bestFit="1" customWidth="1"/>
    <col min="13" max="13" width="7.28515625" bestFit="1" customWidth="1"/>
    <col min="14" max="14" width="10.7109375" bestFit="1" customWidth="1"/>
    <col min="15" max="16" width="12" bestFit="1" customWidth="1"/>
    <col min="17" max="17" width="7.140625" bestFit="1" customWidth="1"/>
    <col min="18" max="18" width="7" bestFit="1" customWidth="1"/>
    <col min="19" max="19" width="5.140625" bestFit="1" customWidth="1"/>
    <col min="20" max="20" width="5.85546875" bestFit="1" customWidth="1"/>
  </cols>
  <sheetData>
    <row r="1" spans="1:20">
      <c r="A1" t="s">
        <v>185</v>
      </c>
      <c r="B1" t="s">
        <v>108</v>
      </c>
      <c r="C1" t="s">
        <v>109</v>
      </c>
      <c r="D1" t="s">
        <v>110</v>
      </c>
      <c r="E1" t="s">
        <v>111</v>
      </c>
      <c r="F1" t="s">
        <v>112</v>
      </c>
      <c r="G1" t="s">
        <v>113</v>
      </c>
      <c r="H1" t="s">
        <v>114</v>
      </c>
      <c r="I1" t="s">
        <v>115</v>
      </c>
      <c r="J1" t="s">
        <v>116</v>
      </c>
      <c r="K1" t="s">
        <v>186</v>
      </c>
      <c r="L1" t="s">
        <v>117</v>
      </c>
      <c r="M1" t="s">
        <v>118</v>
      </c>
      <c r="N1" t="s">
        <v>3</v>
      </c>
      <c r="O1" t="s">
        <v>119</v>
      </c>
      <c r="P1" t="s">
        <v>120</v>
      </c>
      <c r="Q1" t="s">
        <v>107</v>
      </c>
      <c r="R1" t="s">
        <v>187</v>
      </c>
      <c r="S1" t="s">
        <v>188</v>
      </c>
      <c r="T1" t="s">
        <v>189</v>
      </c>
    </row>
    <row r="2" spans="1:20">
      <c r="A2" t="s">
        <v>2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</row>
    <row r="3" spans="1:20">
      <c r="A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</row>
    <row r="4" spans="1:20">
      <c r="A4" t="s">
        <v>2</v>
      </c>
      <c r="C4" t="s">
        <v>2</v>
      </c>
      <c r="D4" t="s">
        <v>2</v>
      </c>
      <c r="E4" t="s">
        <v>2</v>
      </c>
      <c r="F4" t="s">
        <v>2</v>
      </c>
      <c r="G4" t="s">
        <v>2</v>
      </c>
      <c r="H4" t="s">
        <v>2</v>
      </c>
      <c r="I4" t="s">
        <v>2</v>
      </c>
      <c r="J4" t="s">
        <v>2</v>
      </c>
      <c r="K4" t="s">
        <v>2</v>
      </c>
      <c r="L4" t="s">
        <v>2</v>
      </c>
      <c r="M4" t="s">
        <v>2</v>
      </c>
      <c r="N4" t="s">
        <v>2</v>
      </c>
      <c r="O4" t="s">
        <v>2</v>
      </c>
      <c r="P4" t="s">
        <v>2</v>
      </c>
    </row>
    <row r="5" spans="1:20">
      <c r="A5" t="s">
        <v>2</v>
      </c>
      <c r="C5" t="s">
        <v>2</v>
      </c>
      <c r="D5" t="s">
        <v>2</v>
      </c>
      <c r="E5" t="s">
        <v>2</v>
      </c>
      <c r="F5" t="s">
        <v>2</v>
      </c>
      <c r="G5" t="s">
        <v>2</v>
      </c>
      <c r="H5" t="s">
        <v>2</v>
      </c>
      <c r="I5" t="s">
        <v>2</v>
      </c>
      <c r="J5" t="s">
        <v>2</v>
      </c>
      <c r="K5" t="s">
        <v>2</v>
      </c>
      <c r="L5" t="s">
        <v>2</v>
      </c>
      <c r="M5" t="s">
        <v>2</v>
      </c>
      <c r="N5" t="s">
        <v>2</v>
      </c>
      <c r="O5" t="s">
        <v>2</v>
      </c>
      <c r="P5" t="s">
        <v>2</v>
      </c>
    </row>
    <row r="6" spans="1:20">
      <c r="A6" t="s">
        <v>2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</row>
    <row r="7" spans="1:20">
      <c r="A7" t="s">
        <v>2</v>
      </c>
      <c r="C7" t="s">
        <v>2</v>
      </c>
      <c r="D7" t="s">
        <v>2</v>
      </c>
      <c r="E7" t="s">
        <v>2</v>
      </c>
      <c r="F7" t="s">
        <v>2</v>
      </c>
      <c r="G7" t="s">
        <v>2</v>
      </c>
      <c r="H7" t="s">
        <v>2</v>
      </c>
      <c r="I7" t="s">
        <v>2</v>
      </c>
      <c r="J7" t="s">
        <v>2</v>
      </c>
      <c r="K7" t="s">
        <v>2</v>
      </c>
      <c r="L7" t="s">
        <v>2</v>
      </c>
      <c r="M7" t="s">
        <v>2</v>
      </c>
      <c r="N7" t="s">
        <v>2</v>
      </c>
      <c r="O7" t="s">
        <v>2</v>
      </c>
      <c r="P7" t="s">
        <v>2</v>
      </c>
    </row>
    <row r="8" spans="1:20">
      <c r="A8" t="s">
        <v>2</v>
      </c>
      <c r="C8" t="s">
        <v>2</v>
      </c>
      <c r="D8" t="s">
        <v>2</v>
      </c>
      <c r="E8" t="s">
        <v>2</v>
      </c>
      <c r="F8" t="s">
        <v>2</v>
      </c>
      <c r="G8" t="s">
        <v>2</v>
      </c>
      <c r="H8" t="s">
        <v>2</v>
      </c>
      <c r="I8" t="s">
        <v>2</v>
      </c>
      <c r="J8" t="s">
        <v>2</v>
      </c>
      <c r="K8" t="s">
        <v>2</v>
      </c>
      <c r="L8" t="s">
        <v>2</v>
      </c>
      <c r="M8" t="s">
        <v>2</v>
      </c>
      <c r="N8" t="s">
        <v>2</v>
      </c>
      <c r="O8" t="s">
        <v>2</v>
      </c>
      <c r="P8" t="s">
        <v>2</v>
      </c>
    </row>
    <row r="9" spans="1:20">
      <c r="A9" t="s">
        <v>2</v>
      </c>
      <c r="C9" t="s">
        <v>2</v>
      </c>
      <c r="D9" t="s">
        <v>2</v>
      </c>
      <c r="E9" t="s">
        <v>2</v>
      </c>
      <c r="F9" t="s">
        <v>2</v>
      </c>
      <c r="G9" t="s">
        <v>2</v>
      </c>
      <c r="H9" t="s">
        <v>2</v>
      </c>
      <c r="I9" t="s">
        <v>2</v>
      </c>
      <c r="J9" t="s">
        <v>2</v>
      </c>
      <c r="K9" t="s">
        <v>2</v>
      </c>
      <c r="L9" t="s">
        <v>2</v>
      </c>
      <c r="M9" t="s">
        <v>2</v>
      </c>
      <c r="N9" t="s">
        <v>2</v>
      </c>
      <c r="O9" t="s">
        <v>2</v>
      </c>
      <c r="P9" t="s">
        <v>2</v>
      </c>
    </row>
    <row r="10" spans="1:20">
      <c r="A10" t="s">
        <v>2</v>
      </c>
      <c r="C10" t="s">
        <v>2</v>
      </c>
      <c r="D10" t="s">
        <v>2</v>
      </c>
      <c r="E10" t="s">
        <v>2</v>
      </c>
      <c r="F10" t="s">
        <v>2</v>
      </c>
      <c r="G10" t="s">
        <v>2</v>
      </c>
      <c r="H10" t="s">
        <v>2</v>
      </c>
      <c r="I10" t="s">
        <v>2</v>
      </c>
      <c r="J10" t="s">
        <v>2</v>
      </c>
      <c r="K10" t="s">
        <v>2</v>
      </c>
      <c r="L10" t="s">
        <v>2</v>
      </c>
      <c r="M10" t="s">
        <v>2</v>
      </c>
      <c r="N10" t="s">
        <v>2</v>
      </c>
      <c r="O10" t="s">
        <v>2</v>
      </c>
      <c r="P10" t="s">
        <v>2</v>
      </c>
    </row>
    <row r="11" spans="1:20">
      <c r="A11" t="s">
        <v>2</v>
      </c>
      <c r="C11" t="s">
        <v>2</v>
      </c>
      <c r="D11" t="s">
        <v>2</v>
      </c>
      <c r="E11" t="s">
        <v>2</v>
      </c>
      <c r="F11" t="s">
        <v>2</v>
      </c>
      <c r="G11" t="s">
        <v>2</v>
      </c>
      <c r="H11" t="s">
        <v>2</v>
      </c>
      <c r="I11" t="s">
        <v>2</v>
      </c>
      <c r="J11" t="s">
        <v>2</v>
      </c>
      <c r="K11" t="s">
        <v>2</v>
      </c>
      <c r="L11" t="s">
        <v>2</v>
      </c>
      <c r="M11" t="s">
        <v>2</v>
      </c>
      <c r="N11" t="s">
        <v>2</v>
      </c>
      <c r="O11" t="s">
        <v>2</v>
      </c>
      <c r="P11" t="s">
        <v>2</v>
      </c>
    </row>
    <row r="12" spans="1:20">
      <c r="A12" t="s">
        <v>2</v>
      </c>
      <c r="C12" t="s">
        <v>2</v>
      </c>
      <c r="D12" t="s">
        <v>2</v>
      </c>
      <c r="E12" t="s">
        <v>2</v>
      </c>
      <c r="F12" t="s">
        <v>2</v>
      </c>
      <c r="G12" t="s">
        <v>2</v>
      </c>
      <c r="H12" t="s">
        <v>2</v>
      </c>
      <c r="I12" t="s">
        <v>2</v>
      </c>
      <c r="J12" t="s">
        <v>2</v>
      </c>
      <c r="K12" t="s">
        <v>2</v>
      </c>
      <c r="L12" t="s">
        <v>2</v>
      </c>
      <c r="M12" t="s">
        <v>2</v>
      </c>
      <c r="N12" t="s">
        <v>2</v>
      </c>
      <c r="O12" t="s">
        <v>2</v>
      </c>
      <c r="P12" t="s">
        <v>2</v>
      </c>
    </row>
    <row r="13" spans="1:20">
      <c r="A13" t="s">
        <v>2</v>
      </c>
      <c r="C13" t="s">
        <v>2</v>
      </c>
      <c r="D13" t="s">
        <v>2</v>
      </c>
      <c r="E13" t="s">
        <v>2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20">
      <c r="A14" t="s">
        <v>2</v>
      </c>
      <c r="C14" t="s">
        <v>2</v>
      </c>
      <c r="D14" t="s">
        <v>2</v>
      </c>
      <c r="E14" t="s">
        <v>2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2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20">
      <c r="A15" t="s">
        <v>2</v>
      </c>
      <c r="C15" t="s">
        <v>2</v>
      </c>
      <c r="D15" t="s">
        <v>2</v>
      </c>
      <c r="E15" t="s">
        <v>2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20">
      <c r="A16" t="s">
        <v>2</v>
      </c>
      <c r="C16" t="s">
        <v>2</v>
      </c>
      <c r="D16" t="s">
        <v>2</v>
      </c>
      <c r="E16" t="s">
        <v>2</v>
      </c>
      <c r="F16" t="s">
        <v>2</v>
      </c>
      <c r="G16" t="s">
        <v>2</v>
      </c>
      <c r="H16" t="s">
        <v>2</v>
      </c>
      <c r="I16" t="s">
        <v>2</v>
      </c>
      <c r="J16" t="s">
        <v>2</v>
      </c>
      <c r="K16" t="s">
        <v>2</v>
      </c>
      <c r="L16" t="s">
        <v>2</v>
      </c>
      <c r="M16" t="s">
        <v>2</v>
      </c>
      <c r="N16" t="s">
        <v>2</v>
      </c>
      <c r="O16" t="s">
        <v>2</v>
      </c>
      <c r="P16" t="s">
        <v>2</v>
      </c>
    </row>
    <row r="17" spans="1:16">
      <c r="A17" t="s">
        <v>2</v>
      </c>
      <c r="C17" t="s">
        <v>2</v>
      </c>
      <c r="D17" t="s">
        <v>2</v>
      </c>
      <c r="E17" t="s">
        <v>2</v>
      </c>
      <c r="F17" t="s">
        <v>2</v>
      </c>
      <c r="G17" t="s">
        <v>2</v>
      </c>
      <c r="H17" t="s">
        <v>2</v>
      </c>
      <c r="I17" t="s">
        <v>2</v>
      </c>
      <c r="J17" t="s">
        <v>2</v>
      </c>
      <c r="K17" t="s">
        <v>2</v>
      </c>
      <c r="L17" t="s">
        <v>2</v>
      </c>
      <c r="M17" t="s">
        <v>2</v>
      </c>
      <c r="N17" t="s">
        <v>2</v>
      </c>
      <c r="O17" t="s">
        <v>2</v>
      </c>
      <c r="P17" t="s">
        <v>2</v>
      </c>
    </row>
    <row r="18" spans="1:16">
      <c r="A18" t="s">
        <v>2</v>
      </c>
      <c r="C18" t="s">
        <v>2</v>
      </c>
      <c r="D18" t="s">
        <v>2</v>
      </c>
      <c r="E18" t="s">
        <v>2</v>
      </c>
      <c r="F18" t="s">
        <v>2</v>
      </c>
      <c r="G18" t="s">
        <v>2</v>
      </c>
      <c r="H18" t="s">
        <v>2</v>
      </c>
      <c r="I18" t="s">
        <v>2</v>
      </c>
      <c r="J18" t="s">
        <v>2</v>
      </c>
      <c r="K18" t="s">
        <v>2</v>
      </c>
      <c r="L18" t="s">
        <v>2</v>
      </c>
      <c r="M18" t="s">
        <v>2</v>
      </c>
      <c r="N18" t="s">
        <v>2</v>
      </c>
      <c r="O18" t="s">
        <v>2</v>
      </c>
      <c r="P18" t="s">
        <v>2</v>
      </c>
    </row>
    <row r="19" spans="1:16">
      <c r="A19" t="s">
        <v>2</v>
      </c>
      <c r="C19" t="s">
        <v>2</v>
      </c>
      <c r="D19" t="s">
        <v>2</v>
      </c>
      <c r="E19" t="s">
        <v>2</v>
      </c>
      <c r="F19" t="s">
        <v>2</v>
      </c>
      <c r="G19" t="s">
        <v>2</v>
      </c>
      <c r="H19" t="s">
        <v>2</v>
      </c>
      <c r="I19" t="s">
        <v>2</v>
      </c>
      <c r="J19" t="s">
        <v>2</v>
      </c>
      <c r="K19" t="s">
        <v>2</v>
      </c>
      <c r="L19" t="s">
        <v>2</v>
      </c>
      <c r="M19" t="s">
        <v>2</v>
      </c>
      <c r="N19" t="s">
        <v>2</v>
      </c>
      <c r="O19" t="s">
        <v>2</v>
      </c>
      <c r="P19" t="s">
        <v>2</v>
      </c>
    </row>
    <row r="20" spans="1:16">
      <c r="A20" t="s">
        <v>2</v>
      </c>
      <c r="C20" t="s">
        <v>2</v>
      </c>
      <c r="D20" t="s">
        <v>2</v>
      </c>
      <c r="E20" t="s">
        <v>2</v>
      </c>
      <c r="F20" t="s">
        <v>2</v>
      </c>
      <c r="G20" t="s">
        <v>2</v>
      </c>
      <c r="H20" t="s">
        <v>2</v>
      </c>
      <c r="I20" t="s">
        <v>2</v>
      </c>
      <c r="J20" t="s">
        <v>2</v>
      </c>
      <c r="K20" t="s">
        <v>2</v>
      </c>
      <c r="L20" t="s">
        <v>2</v>
      </c>
      <c r="M20" t="s">
        <v>2</v>
      </c>
      <c r="N20" t="s">
        <v>2</v>
      </c>
      <c r="O20" t="s">
        <v>2</v>
      </c>
      <c r="P20" t="s">
        <v>2</v>
      </c>
    </row>
    <row r="21" spans="1:16">
      <c r="A21" t="s">
        <v>2</v>
      </c>
      <c r="C21" t="s">
        <v>2</v>
      </c>
      <c r="D21" t="s">
        <v>2</v>
      </c>
      <c r="E21" t="s">
        <v>2</v>
      </c>
      <c r="F21" t="s">
        <v>2</v>
      </c>
      <c r="G21" t="s">
        <v>2</v>
      </c>
      <c r="H21" t="s">
        <v>2</v>
      </c>
      <c r="I21" t="s">
        <v>2</v>
      </c>
      <c r="J21" t="s">
        <v>2</v>
      </c>
      <c r="K21" t="s">
        <v>2</v>
      </c>
      <c r="L21" t="s">
        <v>2</v>
      </c>
      <c r="M21" t="s">
        <v>2</v>
      </c>
      <c r="N21" t="s">
        <v>2</v>
      </c>
      <c r="O21" t="s">
        <v>2</v>
      </c>
      <c r="P21" t="s">
        <v>2</v>
      </c>
    </row>
    <row r="22" spans="1:16">
      <c r="A22" t="s">
        <v>2</v>
      </c>
      <c r="C22" t="s">
        <v>2</v>
      </c>
      <c r="D22" t="s">
        <v>2</v>
      </c>
      <c r="E22" t="s">
        <v>2</v>
      </c>
      <c r="F22" t="s">
        <v>2</v>
      </c>
      <c r="G22" t="s">
        <v>2</v>
      </c>
      <c r="H22" t="s">
        <v>2</v>
      </c>
      <c r="I22" t="s">
        <v>2</v>
      </c>
      <c r="J22" t="s">
        <v>2</v>
      </c>
      <c r="K22" t="s">
        <v>2</v>
      </c>
      <c r="L22" t="s">
        <v>2</v>
      </c>
      <c r="M22" t="s">
        <v>2</v>
      </c>
      <c r="N22" t="s">
        <v>2</v>
      </c>
      <c r="O22" t="s">
        <v>2</v>
      </c>
      <c r="P22" t="s">
        <v>2</v>
      </c>
    </row>
    <row r="23" spans="1:16">
      <c r="A23" t="s">
        <v>2</v>
      </c>
      <c r="C23" t="s">
        <v>2</v>
      </c>
      <c r="D23" t="s">
        <v>2</v>
      </c>
      <c r="E23" t="s">
        <v>2</v>
      </c>
      <c r="F23" t="s">
        <v>2</v>
      </c>
      <c r="G23" t="s">
        <v>2</v>
      </c>
      <c r="H23" t="s">
        <v>2</v>
      </c>
      <c r="I23" t="s">
        <v>2</v>
      </c>
      <c r="J23" t="s">
        <v>2</v>
      </c>
      <c r="K23" t="s">
        <v>2</v>
      </c>
      <c r="L23" t="s">
        <v>2</v>
      </c>
      <c r="M23" t="s">
        <v>2</v>
      </c>
      <c r="N23" t="s">
        <v>2</v>
      </c>
      <c r="O23" t="s">
        <v>2</v>
      </c>
      <c r="P23" t="s">
        <v>2</v>
      </c>
    </row>
    <row r="24" spans="1:16">
      <c r="A24" t="s">
        <v>2</v>
      </c>
      <c r="C24" t="s">
        <v>2</v>
      </c>
      <c r="D24" t="s">
        <v>2</v>
      </c>
      <c r="E24" t="s">
        <v>2</v>
      </c>
      <c r="F24" t="s">
        <v>2</v>
      </c>
      <c r="G24" t="s">
        <v>2</v>
      </c>
      <c r="H24" t="s">
        <v>2</v>
      </c>
      <c r="I24" t="s">
        <v>2</v>
      </c>
      <c r="J24" t="s">
        <v>2</v>
      </c>
      <c r="K24" t="s">
        <v>2</v>
      </c>
      <c r="L24" t="s">
        <v>2</v>
      </c>
      <c r="M24" t="s">
        <v>2</v>
      </c>
      <c r="N24" t="s">
        <v>2</v>
      </c>
      <c r="O24" t="s">
        <v>2</v>
      </c>
      <c r="P24" t="s">
        <v>2</v>
      </c>
    </row>
    <row r="25" spans="1:16">
      <c r="A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</row>
    <row r="26" spans="1:16">
      <c r="A26" t="s">
        <v>2</v>
      </c>
      <c r="C26" t="s">
        <v>2</v>
      </c>
      <c r="D26" t="s">
        <v>2</v>
      </c>
      <c r="E26" t="s">
        <v>2</v>
      </c>
      <c r="F26" t="s">
        <v>2</v>
      </c>
      <c r="G26" t="s">
        <v>2</v>
      </c>
      <c r="H26" t="s">
        <v>2</v>
      </c>
      <c r="I26" t="s">
        <v>2</v>
      </c>
      <c r="J26" t="s">
        <v>2</v>
      </c>
      <c r="K26" t="s">
        <v>2</v>
      </c>
      <c r="L26" t="s">
        <v>2</v>
      </c>
      <c r="M26" t="s">
        <v>2</v>
      </c>
      <c r="N26" t="s">
        <v>2</v>
      </c>
      <c r="O26" t="s">
        <v>2</v>
      </c>
      <c r="P26" t="s">
        <v>2</v>
      </c>
    </row>
    <row r="27" spans="1:16">
      <c r="A27" t="s">
        <v>2</v>
      </c>
      <c r="C27" t="s">
        <v>2</v>
      </c>
      <c r="D27" t="s">
        <v>2</v>
      </c>
      <c r="E27" t="s">
        <v>2</v>
      </c>
      <c r="F27" t="s">
        <v>2</v>
      </c>
      <c r="G27" t="s">
        <v>2</v>
      </c>
      <c r="H27" t="s">
        <v>2</v>
      </c>
      <c r="I27" t="s">
        <v>2</v>
      </c>
      <c r="J27" t="s">
        <v>2</v>
      </c>
      <c r="K27" t="s">
        <v>2</v>
      </c>
      <c r="L27" t="s">
        <v>2</v>
      </c>
      <c r="M27" t="s">
        <v>2</v>
      </c>
      <c r="N27" t="s">
        <v>2</v>
      </c>
      <c r="O27" t="s">
        <v>2</v>
      </c>
      <c r="P27" t="s">
        <v>2</v>
      </c>
    </row>
    <row r="28" spans="1:16">
      <c r="A28" t="s">
        <v>2</v>
      </c>
      <c r="C28" t="s">
        <v>2</v>
      </c>
      <c r="D28" t="s">
        <v>2</v>
      </c>
      <c r="E28" t="s">
        <v>2</v>
      </c>
      <c r="F28" t="s">
        <v>2</v>
      </c>
      <c r="G28" t="s">
        <v>2</v>
      </c>
      <c r="H28" t="s">
        <v>2</v>
      </c>
      <c r="I28" t="s">
        <v>2</v>
      </c>
      <c r="J28" t="s">
        <v>2</v>
      </c>
      <c r="K28" t="s">
        <v>2</v>
      </c>
      <c r="L28" t="s">
        <v>2</v>
      </c>
      <c r="M28" t="s">
        <v>2</v>
      </c>
      <c r="N28" t="s">
        <v>2</v>
      </c>
      <c r="O28" t="s">
        <v>2</v>
      </c>
      <c r="P28" t="s">
        <v>2</v>
      </c>
    </row>
    <row r="29" spans="1:16">
      <c r="A29" t="s">
        <v>2</v>
      </c>
      <c r="C29" t="s">
        <v>2</v>
      </c>
      <c r="D29" t="s">
        <v>2</v>
      </c>
      <c r="E29" t="s">
        <v>2</v>
      </c>
      <c r="F29" t="s">
        <v>2</v>
      </c>
      <c r="G29" t="s">
        <v>2</v>
      </c>
      <c r="H29" t="s">
        <v>2</v>
      </c>
      <c r="I29" t="s">
        <v>2</v>
      </c>
      <c r="J29" t="s">
        <v>2</v>
      </c>
      <c r="K29" t="s">
        <v>2</v>
      </c>
      <c r="L29" t="s">
        <v>2</v>
      </c>
      <c r="M29" t="s">
        <v>2</v>
      </c>
      <c r="N29" t="s">
        <v>2</v>
      </c>
      <c r="O29" t="s">
        <v>2</v>
      </c>
      <c r="P29" t="s">
        <v>2</v>
      </c>
    </row>
    <row r="30" spans="1:16">
      <c r="A30" t="s">
        <v>2</v>
      </c>
      <c r="C30" t="s">
        <v>2</v>
      </c>
      <c r="D30" t="s">
        <v>2</v>
      </c>
      <c r="E30" t="s">
        <v>2</v>
      </c>
      <c r="F30" t="s">
        <v>2</v>
      </c>
      <c r="G30" t="s">
        <v>2</v>
      </c>
      <c r="H30" t="s">
        <v>2</v>
      </c>
      <c r="I30" t="s">
        <v>2</v>
      </c>
      <c r="J30" t="s">
        <v>2</v>
      </c>
      <c r="K30" t="s">
        <v>2</v>
      </c>
      <c r="L30" t="s">
        <v>2</v>
      </c>
      <c r="M30" t="s">
        <v>2</v>
      </c>
      <c r="N30" t="s">
        <v>2</v>
      </c>
      <c r="O30" t="s">
        <v>2</v>
      </c>
      <c r="P30" t="s">
        <v>2</v>
      </c>
    </row>
    <row r="31" spans="1:16">
      <c r="A31" t="s">
        <v>2</v>
      </c>
      <c r="C31" t="s">
        <v>2</v>
      </c>
      <c r="D31" t="s">
        <v>2</v>
      </c>
      <c r="E31" t="s">
        <v>2</v>
      </c>
      <c r="F31" t="s">
        <v>2</v>
      </c>
      <c r="G31" t="s">
        <v>2</v>
      </c>
      <c r="H31" t="s">
        <v>2</v>
      </c>
      <c r="I31" t="s">
        <v>2</v>
      </c>
      <c r="J31" t="s">
        <v>2</v>
      </c>
      <c r="K31" t="s">
        <v>2</v>
      </c>
      <c r="L31" t="s">
        <v>2</v>
      </c>
      <c r="M31" t="s">
        <v>2</v>
      </c>
      <c r="N31" t="s">
        <v>2</v>
      </c>
      <c r="O31" t="s">
        <v>2</v>
      </c>
      <c r="P31" t="s">
        <v>2</v>
      </c>
    </row>
    <row r="32" spans="1:16">
      <c r="A32" t="s">
        <v>2</v>
      </c>
      <c r="C32" t="s">
        <v>2</v>
      </c>
      <c r="D32" t="s">
        <v>2</v>
      </c>
      <c r="E32" t="s">
        <v>2</v>
      </c>
      <c r="F32" t="s">
        <v>2</v>
      </c>
      <c r="G32" t="s">
        <v>2</v>
      </c>
      <c r="H32" t="s">
        <v>2</v>
      </c>
      <c r="I32" t="s">
        <v>2</v>
      </c>
      <c r="J32" t="s">
        <v>2</v>
      </c>
      <c r="K32" t="s">
        <v>2</v>
      </c>
      <c r="L32" t="s">
        <v>2</v>
      </c>
      <c r="M32" t="s">
        <v>2</v>
      </c>
      <c r="N32" t="s">
        <v>2</v>
      </c>
      <c r="O32" t="s">
        <v>2</v>
      </c>
      <c r="P32" t="s">
        <v>2</v>
      </c>
    </row>
    <row r="33" spans="1:16">
      <c r="A33" t="s">
        <v>2</v>
      </c>
      <c r="C33" t="s">
        <v>2</v>
      </c>
      <c r="D33" t="s">
        <v>2</v>
      </c>
      <c r="E33" t="s">
        <v>2</v>
      </c>
      <c r="F33" t="s">
        <v>2</v>
      </c>
      <c r="G33" t="s">
        <v>2</v>
      </c>
      <c r="H33" t="s">
        <v>2</v>
      </c>
      <c r="I33" t="s">
        <v>2</v>
      </c>
      <c r="J33" t="s">
        <v>2</v>
      </c>
      <c r="K33" t="s">
        <v>2</v>
      </c>
      <c r="L33" t="s">
        <v>2</v>
      </c>
      <c r="M33" t="s">
        <v>2</v>
      </c>
      <c r="N33" t="s">
        <v>2</v>
      </c>
      <c r="O33" t="s">
        <v>2</v>
      </c>
      <c r="P33" t="s">
        <v>2</v>
      </c>
    </row>
    <row r="34" spans="1:16">
      <c r="A34" t="s">
        <v>2</v>
      </c>
      <c r="C34" t="s">
        <v>2</v>
      </c>
      <c r="D34" t="s">
        <v>2</v>
      </c>
      <c r="E34" t="s">
        <v>2</v>
      </c>
      <c r="F34" t="s">
        <v>2</v>
      </c>
      <c r="G34" t="s">
        <v>2</v>
      </c>
      <c r="H34" t="s">
        <v>2</v>
      </c>
      <c r="I34" t="s">
        <v>2</v>
      </c>
      <c r="J34" t="s">
        <v>2</v>
      </c>
      <c r="K34" t="s">
        <v>2</v>
      </c>
      <c r="L34" t="s">
        <v>2</v>
      </c>
      <c r="M34" t="s">
        <v>2</v>
      </c>
      <c r="N34" t="s">
        <v>2</v>
      </c>
      <c r="O34" t="s">
        <v>2</v>
      </c>
      <c r="P34" t="s">
        <v>2</v>
      </c>
    </row>
    <row r="35" spans="1:16">
      <c r="A35" t="s">
        <v>2</v>
      </c>
      <c r="C35" t="s">
        <v>2</v>
      </c>
      <c r="D35" t="s">
        <v>2</v>
      </c>
      <c r="E35" t="s">
        <v>2</v>
      </c>
      <c r="F35" t="s">
        <v>2</v>
      </c>
      <c r="G35" t="s">
        <v>2</v>
      </c>
      <c r="H35" t="s">
        <v>2</v>
      </c>
      <c r="I35" t="s">
        <v>2</v>
      </c>
      <c r="J35" t="s">
        <v>2</v>
      </c>
      <c r="K35" t="s">
        <v>2</v>
      </c>
      <c r="L35" t="s">
        <v>2</v>
      </c>
      <c r="M35" t="s">
        <v>2</v>
      </c>
      <c r="N35" t="s">
        <v>2</v>
      </c>
      <c r="O35" t="s">
        <v>2</v>
      </c>
      <c r="P35" t="s">
        <v>2</v>
      </c>
    </row>
    <row r="36" spans="1:16">
      <c r="A36" t="s">
        <v>2</v>
      </c>
      <c r="C36" t="s">
        <v>2</v>
      </c>
      <c r="D36" t="s">
        <v>2</v>
      </c>
      <c r="E36" t="s">
        <v>2</v>
      </c>
      <c r="F36" t="s">
        <v>2</v>
      </c>
      <c r="G36" t="s">
        <v>2</v>
      </c>
      <c r="H36" t="s">
        <v>2</v>
      </c>
      <c r="I36" t="s">
        <v>2</v>
      </c>
      <c r="J36" t="s">
        <v>2</v>
      </c>
      <c r="K36" t="s">
        <v>2</v>
      </c>
      <c r="L36" t="s">
        <v>2</v>
      </c>
      <c r="M36" t="s">
        <v>2</v>
      </c>
      <c r="N36" t="s">
        <v>2</v>
      </c>
      <c r="O36" t="s">
        <v>2</v>
      </c>
      <c r="P36" t="s">
        <v>2</v>
      </c>
    </row>
    <row r="37" spans="1:16">
      <c r="A37" t="s">
        <v>2</v>
      </c>
      <c r="C37" t="s">
        <v>2</v>
      </c>
      <c r="D37" t="s">
        <v>2</v>
      </c>
      <c r="E37" t="s">
        <v>2</v>
      </c>
      <c r="F37" t="s">
        <v>2</v>
      </c>
      <c r="G37" t="s">
        <v>2</v>
      </c>
      <c r="H37" t="s">
        <v>2</v>
      </c>
      <c r="I37" t="s">
        <v>2</v>
      </c>
      <c r="J37" t="s">
        <v>2</v>
      </c>
      <c r="K37" t="s">
        <v>2</v>
      </c>
      <c r="L37" t="s">
        <v>2</v>
      </c>
      <c r="M37" t="s">
        <v>2</v>
      </c>
      <c r="N37" t="s">
        <v>2</v>
      </c>
      <c r="O37" t="s">
        <v>2</v>
      </c>
      <c r="P37" t="s">
        <v>2</v>
      </c>
    </row>
    <row r="38" spans="1:16">
      <c r="A38" t="s">
        <v>2</v>
      </c>
      <c r="C38" t="s">
        <v>2</v>
      </c>
      <c r="D38" t="s">
        <v>2</v>
      </c>
      <c r="E38" t="s">
        <v>2</v>
      </c>
      <c r="F38" t="s">
        <v>2</v>
      </c>
      <c r="G38" t="s">
        <v>2</v>
      </c>
      <c r="H38" t="s">
        <v>2</v>
      </c>
      <c r="I38" t="s">
        <v>2</v>
      </c>
      <c r="J38" t="s">
        <v>2</v>
      </c>
      <c r="K38" t="s">
        <v>2</v>
      </c>
      <c r="L38" t="s">
        <v>2</v>
      </c>
      <c r="M38" t="s">
        <v>2</v>
      </c>
      <c r="N38" t="s">
        <v>2</v>
      </c>
      <c r="O38" t="s">
        <v>2</v>
      </c>
      <c r="P38" t="s">
        <v>2</v>
      </c>
    </row>
    <row r="39" spans="1:16">
      <c r="A39" t="s">
        <v>2</v>
      </c>
      <c r="C39" t="s">
        <v>2</v>
      </c>
      <c r="D39" t="s">
        <v>2</v>
      </c>
      <c r="E39" t="s">
        <v>2</v>
      </c>
      <c r="F39" t="s">
        <v>2</v>
      </c>
      <c r="G39" t="s">
        <v>2</v>
      </c>
      <c r="H39" t="s">
        <v>2</v>
      </c>
      <c r="I39" t="s">
        <v>2</v>
      </c>
      <c r="J39" t="s">
        <v>2</v>
      </c>
      <c r="K39" t="s">
        <v>2</v>
      </c>
      <c r="L39" t="s">
        <v>2</v>
      </c>
      <c r="M39" t="s">
        <v>2</v>
      </c>
      <c r="N39" t="s">
        <v>2</v>
      </c>
      <c r="O39" t="s">
        <v>2</v>
      </c>
      <c r="P39" t="s">
        <v>2</v>
      </c>
    </row>
    <row r="40" spans="1:16">
      <c r="A40" t="s">
        <v>2</v>
      </c>
      <c r="C40" t="s">
        <v>2</v>
      </c>
      <c r="D40" t="s">
        <v>2</v>
      </c>
      <c r="E40" t="s">
        <v>2</v>
      </c>
      <c r="F40" t="s">
        <v>2</v>
      </c>
      <c r="G40" t="s">
        <v>2</v>
      </c>
      <c r="H40" t="s">
        <v>2</v>
      </c>
      <c r="I40" t="s">
        <v>2</v>
      </c>
      <c r="J40" t="s">
        <v>2</v>
      </c>
      <c r="K40" t="s">
        <v>2</v>
      </c>
      <c r="L40" t="s">
        <v>2</v>
      </c>
      <c r="M40" t="s">
        <v>2</v>
      </c>
      <c r="N40" t="s">
        <v>2</v>
      </c>
      <c r="O40" t="s">
        <v>2</v>
      </c>
      <c r="P40" t="s">
        <v>2</v>
      </c>
    </row>
    <row r="41" spans="1:16">
      <c r="A41" t="s">
        <v>2</v>
      </c>
      <c r="C41" t="s">
        <v>2</v>
      </c>
      <c r="D41" t="s">
        <v>2</v>
      </c>
      <c r="E41" t="s">
        <v>2</v>
      </c>
      <c r="F41" t="s">
        <v>2</v>
      </c>
      <c r="G41" t="s">
        <v>2</v>
      </c>
      <c r="H41" t="s">
        <v>2</v>
      </c>
      <c r="I41" t="s">
        <v>2</v>
      </c>
      <c r="J41" t="s">
        <v>2</v>
      </c>
      <c r="K41" t="s">
        <v>2</v>
      </c>
      <c r="L41" t="s">
        <v>2</v>
      </c>
      <c r="M41" t="s">
        <v>2</v>
      </c>
      <c r="N41" t="s">
        <v>2</v>
      </c>
      <c r="O41" t="s">
        <v>2</v>
      </c>
      <c r="P41" t="s">
        <v>2</v>
      </c>
    </row>
    <row r="42" spans="1:16">
      <c r="A42" t="s">
        <v>2</v>
      </c>
      <c r="C42" t="s">
        <v>2</v>
      </c>
      <c r="D42" t="s">
        <v>2</v>
      </c>
      <c r="E42" t="s">
        <v>2</v>
      </c>
      <c r="F42" t="s">
        <v>2</v>
      </c>
      <c r="G42" t="s">
        <v>2</v>
      </c>
      <c r="H42" t="s">
        <v>2</v>
      </c>
      <c r="I42" t="s">
        <v>2</v>
      </c>
      <c r="J42" t="s">
        <v>2</v>
      </c>
      <c r="K42" t="s">
        <v>2</v>
      </c>
      <c r="L42" t="s">
        <v>2</v>
      </c>
      <c r="M42" t="s">
        <v>2</v>
      </c>
      <c r="N42" t="s">
        <v>2</v>
      </c>
      <c r="O42" t="s">
        <v>2</v>
      </c>
      <c r="P42" t="s">
        <v>2</v>
      </c>
    </row>
    <row r="43" spans="1:16">
      <c r="A43" t="s">
        <v>2</v>
      </c>
      <c r="C43" t="s">
        <v>2</v>
      </c>
      <c r="D43" t="s">
        <v>2</v>
      </c>
      <c r="E43" t="s">
        <v>2</v>
      </c>
      <c r="F43" t="s">
        <v>2</v>
      </c>
      <c r="G43" t="s">
        <v>2</v>
      </c>
      <c r="H43" t="s">
        <v>2</v>
      </c>
      <c r="I43" t="s">
        <v>2</v>
      </c>
      <c r="J43" t="s">
        <v>2</v>
      </c>
      <c r="K43" t="s">
        <v>2</v>
      </c>
      <c r="L43" t="s">
        <v>2</v>
      </c>
      <c r="M43" t="s">
        <v>2</v>
      </c>
      <c r="N43" t="s">
        <v>2</v>
      </c>
      <c r="O43" t="s">
        <v>2</v>
      </c>
      <c r="P43" t="s">
        <v>2</v>
      </c>
    </row>
    <row r="44" spans="1:16">
      <c r="A44" t="s">
        <v>2</v>
      </c>
      <c r="C44" t="s">
        <v>2</v>
      </c>
      <c r="D44" t="s">
        <v>2</v>
      </c>
      <c r="E44" t="s">
        <v>2</v>
      </c>
      <c r="F44" t="s">
        <v>2</v>
      </c>
      <c r="G44" t="s">
        <v>2</v>
      </c>
      <c r="H44" t="s">
        <v>2</v>
      </c>
      <c r="I44" t="s">
        <v>2</v>
      </c>
      <c r="J44" t="s">
        <v>2</v>
      </c>
      <c r="K44" t="s">
        <v>2</v>
      </c>
      <c r="L44" t="s">
        <v>2</v>
      </c>
      <c r="M44" t="s">
        <v>2</v>
      </c>
      <c r="N44" t="s">
        <v>2</v>
      </c>
      <c r="O44" t="s">
        <v>2</v>
      </c>
      <c r="P44" t="s">
        <v>2</v>
      </c>
    </row>
    <row r="45" spans="1:16">
      <c r="A45" t="s">
        <v>2</v>
      </c>
      <c r="C45" t="s">
        <v>2</v>
      </c>
      <c r="D45" t="s">
        <v>2</v>
      </c>
      <c r="E45" t="s">
        <v>2</v>
      </c>
      <c r="F45" t="s">
        <v>2</v>
      </c>
      <c r="G45" t="s">
        <v>2</v>
      </c>
      <c r="H45" t="s">
        <v>2</v>
      </c>
      <c r="I45" t="s">
        <v>2</v>
      </c>
      <c r="J45" t="s">
        <v>2</v>
      </c>
      <c r="K45" t="s">
        <v>2</v>
      </c>
      <c r="L45" t="s">
        <v>2</v>
      </c>
      <c r="M45" t="s">
        <v>2</v>
      </c>
      <c r="N45" t="s">
        <v>2</v>
      </c>
      <c r="O45" t="s">
        <v>2</v>
      </c>
      <c r="P45" t="s">
        <v>2</v>
      </c>
    </row>
    <row r="46" spans="1:16">
      <c r="A46" t="s">
        <v>2</v>
      </c>
      <c r="C46" t="s">
        <v>2</v>
      </c>
      <c r="D46" t="s">
        <v>2</v>
      </c>
      <c r="E46" t="s">
        <v>2</v>
      </c>
      <c r="F46" t="s">
        <v>2</v>
      </c>
      <c r="G46" t="s">
        <v>2</v>
      </c>
      <c r="H46" t="s">
        <v>2</v>
      </c>
      <c r="I46" t="s">
        <v>2</v>
      </c>
      <c r="J46" t="s">
        <v>2</v>
      </c>
      <c r="K46" t="s">
        <v>2</v>
      </c>
      <c r="L46" t="s">
        <v>2</v>
      </c>
      <c r="M46" t="s">
        <v>2</v>
      </c>
      <c r="N46" t="s">
        <v>2</v>
      </c>
      <c r="O46" t="s">
        <v>2</v>
      </c>
      <c r="P46" t="s">
        <v>2</v>
      </c>
    </row>
    <row r="47" spans="1:16">
      <c r="A47" t="s">
        <v>2</v>
      </c>
      <c r="C47" t="s">
        <v>2</v>
      </c>
      <c r="D47" t="s">
        <v>2</v>
      </c>
      <c r="E47" t="s">
        <v>2</v>
      </c>
      <c r="F47" t="s">
        <v>2</v>
      </c>
      <c r="G47" t="s">
        <v>2</v>
      </c>
      <c r="H47" t="s">
        <v>2</v>
      </c>
      <c r="I47" t="s">
        <v>2</v>
      </c>
      <c r="J47" t="s">
        <v>2</v>
      </c>
      <c r="K47" t="s">
        <v>2</v>
      </c>
      <c r="L47" t="s">
        <v>2</v>
      </c>
      <c r="M47" t="s">
        <v>2</v>
      </c>
      <c r="N47" t="s">
        <v>2</v>
      </c>
      <c r="O47" t="s">
        <v>2</v>
      </c>
      <c r="P47" t="s">
        <v>2</v>
      </c>
    </row>
    <row r="48" spans="1:16">
      <c r="A48" t="s">
        <v>2</v>
      </c>
      <c r="C48" t="s">
        <v>2</v>
      </c>
      <c r="D48" t="s">
        <v>2</v>
      </c>
      <c r="E48" t="s">
        <v>2</v>
      </c>
      <c r="F48" t="s">
        <v>2</v>
      </c>
      <c r="G48" t="s">
        <v>2</v>
      </c>
      <c r="H48" t="s">
        <v>2</v>
      </c>
      <c r="I48" t="s">
        <v>2</v>
      </c>
      <c r="J48" t="s">
        <v>2</v>
      </c>
      <c r="K48" t="s">
        <v>2</v>
      </c>
      <c r="L48" t="s">
        <v>2</v>
      </c>
      <c r="M48" t="s">
        <v>2</v>
      </c>
      <c r="N48" t="s">
        <v>2</v>
      </c>
      <c r="O48" t="s">
        <v>2</v>
      </c>
      <c r="P48" t="s">
        <v>2</v>
      </c>
    </row>
    <row r="49" spans="1:16">
      <c r="A49" t="s">
        <v>2</v>
      </c>
      <c r="C49" t="s">
        <v>2</v>
      </c>
      <c r="D49" t="s">
        <v>2</v>
      </c>
      <c r="E49" t="s">
        <v>2</v>
      </c>
      <c r="F49" t="s">
        <v>2</v>
      </c>
      <c r="G49" t="s">
        <v>2</v>
      </c>
      <c r="H49" t="s">
        <v>2</v>
      </c>
      <c r="I49" t="s">
        <v>2</v>
      </c>
      <c r="J49" t="s">
        <v>2</v>
      </c>
      <c r="K49" t="s">
        <v>2</v>
      </c>
      <c r="L49" t="s">
        <v>2</v>
      </c>
      <c r="M49" t="s">
        <v>2</v>
      </c>
      <c r="N49" t="s">
        <v>2</v>
      </c>
      <c r="O49" t="s">
        <v>2</v>
      </c>
      <c r="P49" t="s">
        <v>2</v>
      </c>
    </row>
    <row r="50" spans="1:16">
      <c r="A50" t="s">
        <v>2</v>
      </c>
      <c r="C50" t="s">
        <v>2</v>
      </c>
      <c r="D50" t="s">
        <v>2</v>
      </c>
      <c r="E50" t="s">
        <v>2</v>
      </c>
      <c r="F50" t="s">
        <v>2</v>
      </c>
      <c r="G50" t="s">
        <v>2</v>
      </c>
      <c r="H50" t="s">
        <v>2</v>
      </c>
      <c r="I50" t="s">
        <v>2</v>
      </c>
      <c r="J50" t="s">
        <v>2</v>
      </c>
      <c r="K50" t="s">
        <v>2</v>
      </c>
      <c r="L50" t="s">
        <v>2</v>
      </c>
      <c r="M50" t="s">
        <v>2</v>
      </c>
      <c r="N50" t="s">
        <v>2</v>
      </c>
      <c r="O50" t="s">
        <v>2</v>
      </c>
      <c r="P50" t="s">
        <v>2</v>
      </c>
    </row>
    <row r="51" spans="1:16">
      <c r="A51" t="s">
        <v>2</v>
      </c>
      <c r="C51" t="s">
        <v>2</v>
      </c>
      <c r="D51" t="s">
        <v>2</v>
      </c>
      <c r="E51" t="s">
        <v>2</v>
      </c>
      <c r="F51" t="s">
        <v>2</v>
      </c>
      <c r="G51" t="s">
        <v>2</v>
      </c>
      <c r="H51" t="s">
        <v>2</v>
      </c>
      <c r="I51" t="s">
        <v>2</v>
      </c>
      <c r="J51" t="s">
        <v>2</v>
      </c>
      <c r="K51" t="s">
        <v>2</v>
      </c>
      <c r="L51" t="s">
        <v>2</v>
      </c>
      <c r="M51" t="s">
        <v>2</v>
      </c>
      <c r="N51" t="s">
        <v>2</v>
      </c>
      <c r="O51" t="s">
        <v>2</v>
      </c>
      <c r="P51" t="s">
        <v>2</v>
      </c>
    </row>
    <row r="52" spans="1:16">
      <c r="A52" t="s">
        <v>2</v>
      </c>
      <c r="C52" t="s">
        <v>2</v>
      </c>
      <c r="D52" t="s">
        <v>2</v>
      </c>
      <c r="E52" t="s">
        <v>2</v>
      </c>
      <c r="F52" t="s">
        <v>2</v>
      </c>
      <c r="G52" t="s">
        <v>2</v>
      </c>
      <c r="H52" t="s">
        <v>2</v>
      </c>
      <c r="I52" t="s">
        <v>2</v>
      </c>
      <c r="J52" t="s">
        <v>2</v>
      </c>
      <c r="K52" t="s">
        <v>2</v>
      </c>
      <c r="L52" t="s">
        <v>2</v>
      </c>
      <c r="M52" t="s">
        <v>2</v>
      </c>
      <c r="N52" t="s">
        <v>2</v>
      </c>
      <c r="O52" t="s">
        <v>2</v>
      </c>
      <c r="P52" t="s">
        <v>2</v>
      </c>
    </row>
    <row r="53" spans="1:16">
      <c r="A53" t="s">
        <v>2</v>
      </c>
      <c r="C53" t="s">
        <v>2</v>
      </c>
      <c r="D53" t="s">
        <v>2</v>
      </c>
      <c r="E53" t="s">
        <v>2</v>
      </c>
      <c r="F53" t="s">
        <v>2</v>
      </c>
      <c r="G53" t="s">
        <v>2</v>
      </c>
      <c r="H53" t="s">
        <v>2</v>
      </c>
      <c r="I53" t="s">
        <v>2</v>
      </c>
      <c r="J53" t="s">
        <v>2</v>
      </c>
      <c r="K53" t="s">
        <v>2</v>
      </c>
      <c r="L53" t="s">
        <v>2</v>
      </c>
      <c r="M53" t="s">
        <v>2</v>
      </c>
      <c r="N53" t="s">
        <v>2</v>
      </c>
      <c r="O53" t="s">
        <v>2</v>
      </c>
      <c r="P53" t="s">
        <v>2</v>
      </c>
    </row>
    <row r="54" spans="1:16">
      <c r="A54" t="s">
        <v>2</v>
      </c>
      <c r="C54" t="s">
        <v>2</v>
      </c>
      <c r="D54" t="s">
        <v>2</v>
      </c>
      <c r="E54" t="s">
        <v>2</v>
      </c>
      <c r="F54" t="s">
        <v>2</v>
      </c>
      <c r="G54" t="s">
        <v>2</v>
      </c>
      <c r="H54" t="s">
        <v>2</v>
      </c>
      <c r="I54" t="s">
        <v>2</v>
      </c>
      <c r="J54" t="s">
        <v>2</v>
      </c>
      <c r="K54" t="s">
        <v>2</v>
      </c>
      <c r="L54" t="s">
        <v>2</v>
      </c>
      <c r="M54" t="s">
        <v>2</v>
      </c>
      <c r="N54" t="s">
        <v>2</v>
      </c>
      <c r="O54" t="s">
        <v>2</v>
      </c>
      <c r="P54" t="s">
        <v>2</v>
      </c>
    </row>
    <row r="55" spans="1:16">
      <c r="A55" t="s">
        <v>2</v>
      </c>
      <c r="C55" t="s">
        <v>2</v>
      </c>
      <c r="D55" t="s">
        <v>2</v>
      </c>
      <c r="E55" t="s">
        <v>2</v>
      </c>
      <c r="F55" t="s">
        <v>2</v>
      </c>
      <c r="G55" t="s">
        <v>2</v>
      </c>
      <c r="H55" t="s">
        <v>2</v>
      </c>
      <c r="I55" t="s">
        <v>2</v>
      </c>
      <c r="J55" t="s">
        <v>2</v>
      </c>
      <c r="K55" t="s">
        <v>2</v>
      </c>
      <c r="L55" t="s">
        <v>2</v>
      </c>
      <c r="M55" t="s">
        <v>2</v>
      </c>
      <c r="N55" t="s">
        <v>2</v>
      </c>
      <c r="O55" t="s">
        <v>2</v>
      </c>
      <c r="P55" t="s">
        <v>2</v>
      </c>
    </row>
    <row r="56" spans="1:16">
      <c r="A56" t="s">
        <v>2</v>
      </c>
      <c r="C56" t="s">
        <v>2</v>
      </c>
      <c r="D56" t="s">
        <v>2</v>
      </c>
      <c r="E56" t="s">
        <v>2</v>
      </c>
      <c r="F56" t="s">
        <v>2</v>
      </c>
      <c r="G56" t="s">
        <v>2</v>
      </c>
      <c r="H56" t="s">
        <v>2</v>
      </c>
      <c r="I56" t="s">
        <v>2</v>
      </c>
      <c r="J56" t="s">
        <v>2</v>
      </c>
      <c r="K56" t="s">
        <v>2</v>
      </c>
      <c r="L56" t="s">
        <v>2</v>
      </c>
      <c r="M56" t="s">
        <v>2</v>
      </c>
      <c r="N56" t="s">
        <v>2</v>
      </c>
      <c r="O56" t="s">
        <v>2</v>
      </c>
      <c r="P56" t="s">
        <v>2</v>
      </c>
    </row>
    <row r="57" spans="1:16">
      <c r="A57" t="s">
        <v>2</v>
      </c>
      <c r="C57" t="s">
        <v>2</v>
      </c>
      <c r="D57" t="s">
        <v>2</v>
      </c>
      <c r="E57" t="s">
        <v>2</v>
      </c>
      <c r="F57" t="s">
        <v>2</v>
      </c>
      <c r="G57" t="s">
        <v>2</v>
      </c>
      <c r="H57" t="s">
        <v>2</v>
      </c>
      <c r="I57" t="s">
        <v>2</v>
      </c>
      <c r="J57" t="s">
        <v>2</v>
      </c>
      <c r="K57" t="s">
        <v>2</v>
      </c>
      <c r="L57" t="s">
        <v>2</v>
      </c>
      <c r="M57" t="s">
        <v>2</v>
      </c>
      <c r="N57" t="s">
        <v>2</v>
      </c>
      <c r="O57" t="s">
        <v>2</v>
      </c>
      <c r="P57" t="s">
        <v>2</v>
      </c>
    </row>
    <row r="58" spans="1:16">
      <c r="A58" t="s">
        <v>2</v>
      </c>
      <c r="C58" t="s">
        <v>2</v>
      </c>
      <c r="D58" t="s">
        <v>2</v>
      </c>
      <c r="E58" t="s">
        <v>2</v>
      </c>
      <c r="F58" t="s">
        <v>2</v>
      </c>
      <c r="G58" t="s">
        <v>2</v>
      </c>
      <c r="H58" t="s">
        <v>2</v>
      </c>
      <c r="I58" t="s">
        <v>2</v>
      </c>
      <c r="J58" t="s">
        <v>2</v>
      </c>
      <c r="K58" t="s">
        <v>2</v>
      </c>
      <c r="L58" t="s">
        <v>2</v>
      </c>
      <c r="M58" t="s">
        <v>2</v>
      </c>
      <c r="N58" t="s">
        <v>2</v>
      </c>
      <c r="O58" t="s">
        <v>2</v>
      </c>
      <c r="P58" t="s">
        <v>2</v>
      </c>
    </row>
    <row r="59" spans="1:16">
      <c r="A59" t="s">
        <v>2</v>
      </c>
      <c r="C59" t="s">
        <v>2</v>
      </c>
      <c r="D59" t="s">
        <v>2</v>
      </c>
      <c r="E59" t="s">
        <v>2</v>
      </c>
      <c r="F59" t="s">
        <v>2</v>
      </c>
      <c r="G59" t="s">
        <v>2</v>
      </c>
      <c r="H59" t="s">
        <v>2</v>
      </c>
      <c r="I59" t="s">
        <v>2</v>
      </c>
      <c r="J59" t="s">
        <v>2</v>
      </c>
      <c r="K59" t="s">
        <v>2</v>
      </c>
      <c r="L59" t="s">
        <v>2</v>
      </c>
      <c r="M59" t="s">
        <v>2</v>
      </c>
      <c r="N59" t="s">
        <v>2</v>
      </c>
      <c r="O59" t="s">
        <v>2</v>
      </c>
      <c r="P59" t="s">
        <v>2</v>
      </c>
    </row>
    <row r="60" spans="1:16">
      <c r="A60" t="s">
        <v>2</v>
      </c>
      <c r="C60" t="s">
        <v>2</v>
      </c>
      <c r="D60" t="s">
        <v>2</v>
      </c>
      <c r="E60" t="s">
        <v>2</v>
      </c>
      <c r="F60" t="s">
        <v>2</v>
      </c>
      <c r="G60" t="s">
        <v>2</v>
      </c>
      <c r="H60" t="s">
        <v>2</v>
      </c>
      <c r="I60" t="s">
        <v>2</v>
      </c>
      <c r="J60" t="s">
        <v>2</v>
      </c>
      <c r="K60" t="s">
        <v>2</v>
      </c>
      <c r="L60" t="s">
        <v>2</v>
      </c>
      <c r="M60" t="s">
        <v>2</v>
      </c>
      <c r="N60" t="s">
        <v>2</v>
      </c>
      <c r="O60" t="s">
        <v>2</v>
      </c>
      <c r="P60" t="s">
        <v>2</v>
      </c>
    </row>
    <row r="61" spans="1:16">
      <c r="A61" t="s">
        <v>2</v>
      </c>
      <c r="C61" t="s">
        <v>2</v>
      </c>
      <c r="D61" t="s">
        <v>2</v>
      </c>
      <c r="E61" t="s">
        <v>2</v>
      </c>
      <c r="F61" t="s">
        <v>2</v>
      </c>
      <c r="G61" t="s">
        <v>2</v>
      </c>
      <c r="H61" t="s">
        <v>2</v>
      </c>
      <c r="I61" t="s">
        <v>2</v>
      </c>
      <c r="J61" t="s">
        <v>2</v>
      </c>
      <c r="K61" t="s">
        <v>2</v>
      </c>
      <c r="L61" t="s">
        <v>2</v>
      </c>
      <c r="M61" t="s">
        <v>2</v>
      </c>
      <c r="N61" t="s">
        <v>2</v>
      </c>
      <c r="O61" t="s">
        <v>2</v>
      </c>
      <c r="P61" t="s">
        <v>2</v>
      </c>
    </row>
    <row r="62" spans="1:16">
      <c r="A62" t="s">
        <v>2</v>
      </c>
      <c r="C62" t="s">
        <v>2</v>
      </c>
      <c r="D62" t="s">
        <v>2</v>
      </c>
      <c r="E62" t="s">
        <v>2</v>
      </c>
      <c r="F62" t="s">
        <v>2</v>
      </c>
      <c r="G62" t="s">
        <v>2</v>
      </c>
      <c r="H62" t="s">
        <v>2</v>
      </c>
      <c r="I62" t="s">
        <v>2</v>
      </c>
      <c r="J62" t="s">
        <v>2</v>
      </c>
      <c r="K62" t="s">
        <v>2</v>
      </c>
      <c r="L62" t="s">
        <v>2</v>
      </c>
      <c r="M62" t="s">
        <v>2</v>
      </c>
      <c r="N62" t="s">
        <v>2</v>
      </c>
      <c r="O62" t="s">
        <v>2</v>
      </c>
      <c r="P62" t="s">
        <v>2</v>
      </c>
    </row>
    <row r="63" spans="1:16">
      <c r="A63" t="s">
        <v>2</v>
      </c>
      <c r="C63" t="s">
        <v>2</v>
      </c>
      <c r="D63" t="s">
        <v>2</v>
      </c>
      <c r="E63" t="s">
        <v>2</v>
      </c>
      <c r="F63" t="s">
        <v>2</v>
      </c>
      <c r="G63" t="s">
        <v>2</v>
      </c>
      <c r="H63" t="s">
        <v>2</v>
      </c>
      <c r="I63" t="s">
        <v>2</v>
      </c>
      <c r="J63" t="s">
        <v>2</v>
      </c>
      <c r="K63" t="s">
        <v>2</v>
      </c>
      <c r="L63" t="s">
        <v>2</v>
      </c>
      <c r="M63" t="s">
        <v>2</v>
      </c>
      <c r="N63" t="s">
        <v>2</v>
      </c>
      <c r="O63" t="s">
        <v>2</v>
      </c>
      <c r="P63" t="s">
        <v>2</v>
      </c>
    </row>
    <row r="64" spans="1:16">
      <c r="A64" t="s">
        <v>2</v>
      </c>
      <c r="C64" t="s">
        <v>2</v>
      </c>
      <c r="D64" t="s">
        <v>2</v>
      </c>
      <c r="E64" t="s">
        <v>2</v>
      </c>
      <c r="F64" t="s">
        <v>2</v>
      </c>
      <c r="G64" t="s">
        <v>2</v>
      </c>
      <c r="H64" t="s">
        <v>2</v>
      </c>
      <c r="I64" t="s">
        <v>2</v>
      </c>
      <c r="J64" t="s">
        <v>2</v>
      </c>
      <c r="K64" t="s">
        <v>2</v>
      </c>
      <c r="L64" t="s">
        <v>2</v>
      </c>
      <c r="M64" t="s">
        <v>2</v>
      </c>
      <c r="N64" t="s">
        <v>2</v>
      </c>
      <c r="O64" t="s">
        <v>2</v>
      </c>
      <c r="P64" t="s">
        <v>2</v>
      </c>
    </row>
    <row r="65" spans="1:16">
      <c r="A65" t="s">
        <v>2</v>
      </c>
      <c r="C65" t="s">
        <v>2</v>
      </c>
      <c r="D65" t="s">
        <v>2</v>
      </c>
      <c r="E65" t="s">
        <v>2</v>
      </c>
      <c r="F65" t="s">
        <v>2</v>
      </c>
      <c r="G65" t="s">
        <v>2</v>
      </c>
      <c r="H65" t="s">
        <v>2</v>
      </c>
      <c r="I65" t="s">
        <v>2</v>
      </c>
      <c r="J65" t="s">
        <v>2</v>
      </c>
      <c r="K65" t="s">
        <v>2</v>
      </c>
      <c r="L65" t="s">
        <v>2</v>
      </c>
      <c r="M65" t="s">
        <v>2</v>
      </c>
      <c r="N65" t="s">
        <v>2</v>
      </c>
      <c r="O65" t="s">
        <v>2</v>
      </c>
      <c r="P65" t="s">
        <v>2</v>
      </c>
    </row>
    <row r="66" spans="1:16">
      <c r="A66" t="s">
        <v>2</v>
      </c>
      <c r="C66" t="s">
        <v>2</v>
      </c>
      <c r="D66" t="s">
        <v>2</v>
      </c>
      <c r="E66" t="s">
        <v>2</v>
      </c>
      <c r="F66" t="s">
        <v>2</v>
      </c>
      <c r="G66" t="s">
        <v>2</v>
      </c>
      <c r="H66" t="s">
        <v>2</v>
      </c>
      <c r="I66" t="s">
        <v>2</v>
      </c>
      <c r="J66" t="s">
        <v>2</v>
      </c>
      <c r="K66" t="s">
        <v>2</v>
      </c>
      <c r="L66" t="s">
        <v>2</v>
      </c>
      <c r="M66" t="s">
        <v>2</v>
      </c>
      <c r="N66" t="s">
        <v>2</v>
      </c>
      <c r="O66" t="s">
        <v>2</v>
      </c>
      <c r="P66" t="s">
        <v>2</v>
      </c>
    </row>
    <row r="67" spans="1:16">
      <c r="A67" t="s">
        <v>2</v>
      </c>
      <c r="C67" t="s">
        <v>2</v>
      </c>
      <c r="D67" t="s">
        <v>2</v>
      </c>
      <c r="E67" t="s">
        <v>2</v>
      </c>
      <c r="F67" t="s">
        <v>2</v>
      </c>
      <c r="G67" t="s">
        <v>2</v>
      </c>
      <c r="H67" t="s">
        <v>2</v>
      </c>
      <c r="I67" t="s">
        <v>2</v>
      </c>
      <c r="J67" t="s">
        <v>2</v>
      </c>
      <c r="K67" t="s">
        <v>2</v>
      </c>
      <c r="L67" t="s">
        <v>2</v>
      </c>
      <c r="M67" t="s">
        <v>2</v>
      </c>
      <c r="N67" t="s">
        <v>2</v>
      </c>
      <c r="O67" t="s">
        <v>2</v>
      </c>
      <c r="P67" t="s">
        <v>2</v>
      </c>
    </row>
    <row r="68" spans="1:16">
      <c r="A68" t="s">
        <v>2</v>
      </c>
      <c r="C68" t="s">
        <v>2</v>
      </c>
      <c r="D68" t="s">
        <v>2</v>
      </c>
      <c r="E68" t="s">
        <v>2</v>
      </c>
      <c r="F68" t="s">
        <v>2</v>
      </c>
      <c r="G68" t="s">
        <v>2</v>
      </c>
      <c r="H68" t="s">
        <v>2</v>
      </c>
      <c r="I68" t="s">
        <v>2</v>
      </c>
      <c r="J68" t="s">
        <v>2</v>
      </c>
      <c r="K68" t="s">
        <v>2</v>
      </c>
      <c r="L68" t="s">
        <v>2</v>
      </c>
      <c r="M68" t="s">
        <v>2</v>
      </c>
      <c r="N68" t="s">
        <v>2</v>
      </c>
      <c r="O68" t="s">
        <v>2</v>
      </c>
      <c r="P68" t="s">
        <v>2</v>
      </c>
    </row>
    <row r="69" spans="1:16">
      <c r="A69" t="s">
        <v>2</v>
      </c>
      <c r="C69" t="s">
        <v>2</v>
      </c>
      <c r="D69" t="s">
        <v>2</v>
      </c>
      <c r="E69" t="s">
        <v>2</v>
      </c>
      <c r="F69" t="s">
        <v>2</v>
      </c>
      <c r="G69" t="s">
        <v>2</v>
      </c>
      <c r="H69" t="s">
        <v>2</v>
      </c>
      <c r="I69" t="s">
        <v>2</v>
      </c>
      <c r="J69" t="s">
        <v>2</v>
      </c>
      <c r="K69" t="s">
        <v>2</v>
      </c>
      <c r="L69" t="s">
        <v>2</v>
      </c>
      <c r="M69" t="s">
        <v>2</v>
      </c>
      <c r="N69" t="s">
        <v>2</v>
      </c>
      <c r="O69" t="s">
        <v>2</v>
      </c>
      <c r="P69" t="s">
        <v>2</v>
      </c>
    </row>
    <row r="70" spans="1:16">
      <c r="A70" t="s">
        <v>2</v>
      </c>
      <c r="C70" t="s">
        <v>2</v>
      </c>
      <c r="D70" t="s">
        <v>2</v>
      </c>
      <c r="E70" t="s">
        <v>2</v>
      </c>
      <c r="F70" t="s">
        <v>2</v>
      </c>
      <c r="G70" t="s">
        <v>2</v>
      </c>
      <c r="H70" t="s">
        <v>2</v>
      </c>
      <c r="I70" t="s">
        <v>2</v>
      </c>
      <c r="J70" t="s">
        <v>2</v>
      </c>
      <c r="K70" t="s">
        <v>2</v>
      </c>
      <c r="L70" t="s">
        <v>2</v>
      </c>
      <c r="M70" t="s">
        <v>2</v>
      </c>
      <c r="N70" t="s">
        <v>2</v>
      </c>
      <c r="O70" t="s">
        <v>2</v>
      </c>
      <c r="P70" t="s">
        <v>2</v>
      </c>
    </row>
    <row r="71" spans="1:16">
      <c r="A71" t="s">
        <v>2</v>
      </c>
      <c r="C71" t="s">
        <v>2</v>
      </c>
      <c r="D71" t="s">
        <v>2</v>
      </c>
      <c r="E71" t="s">
        <v>2</v>
      </c>
      <c r="F71" t="s">
        <v>2</v>
      </c>
      <c r="G71" t="s">
        <v>2</v>
      </c>
      <c r="H71" t="s">
        <v>2</v>
      </c>
      <c r="I71" t="s">
        <v>2</v>
      </c>
      <c r="J71" t="s">
        <v>2</v>
      </c>
      <c r="K71" t="s">
        <v>2</v>
      </c>
      <c r="L71" t="s">
        <v>2</v>
      </c>
      <c r="M71" t="s">
        <v>2</v>
      </c>
      <c r="N71" t="s">
        <v>2</v>
      </c>
      <c r="O71" t="s">
        <v>2</v>
      </c>
      <c r="P71" t="s">
        <v>2</v>
      </c>
    </row>
    <row r="72" spans="1:16">
      <c r="A72" t="s">
        <v>2</v>
      </c>
      <c r="C72" t="s">
        <v>2</v>
      </c>
      <c r="D72" t="s">
        <v>2</v>
      </c>
      <c r="E72" t="s">
        <v>2</v>
      </c>
      <c r="F72" t="s">
        <v>2</v>
      </c>
      <c r="G72" t="s">
        <v>2</v>
      </c>
      <c r="H72" t="s">
        <v>2</v>
      </c>
      <c r="I72" t="s">
        <v>2</v>
      </c>
      <c r="J72" t="s">
        <v>2</v>
      </c>
      <c r="K72" t="s">
        <v>2</v>
      </c>
      <c r="L72" t="s">
        <v>2</v>
      </c>
      <c r="M72" t="s">
        <v>2</v>
      </c>
      <c r="N72" t="s">
        <v>2</v>
      </c>
      <c r="O72" t="s">
        <v>2</v>
      </c>
      <c r="P72" t="s">
        <v>2</v>
      </c>
    </row>
    <row r="73" spans="1:16">
      <c r="A73" t="s">
        <v>2</v>
      </c>
      <c r="C73" t="s">
        <v>2</v>
      </c>
      <c r="D73" t="s">
        <v>2</v>
      </c>
      <c r="E73" t="s">
        <v>2</v>
      </c>
      <c r="F73" t="s">
        <v>2</v>
      </c>
      <c r="G73" t="s">
        <v>2</v>
      </c>
      <c r="H73" t="s">
        <v>2</v>
      </c>
      <c r="I73" t="s">
        <v>2</v>
      </c>
      <c r="J73" t="s">
        <v>2</v>
      </c>
      <c r="K73" t="s">
        <v>2</v>
      </c>
      <c r="L73" t="s">
        <v>2</v>
      </c>
      <c r="M73" t="s">
        <v>2</v>
      </c>
      <c r="N73" t="s">
        <v>2</v>
      </c>
      <c r="O73" t="s">
        <v>2</v>
      </c>
      <c r="P73" t="s">
        <v>2</v>
      </c>
    </row>
    <row r="74" spans="1:16">
      <c r="A74" t="s">
        <v>2</v>
      </c>
      <c r="C74" t="s">
        <v>2</v>
      </c>
      <c r="D74" t="s">
        <v>2</v>
      </c>
      <c r="E74" t="s">
        <v>2</v>
      </c>
      <c r="F74" t="s">
        <v>2</v>
      </c>
      <c r="G74" t="s">
        <v>2</v>
      </c>
      <c r="H74" t="s">
        <v>2</v>
      </c>
      <c r="I74" t="s">
        <v>2</v>
      </c>
      <c r="J74" t="s">
        <v>2</v>
      </c>
      <c r="K74" t="s">
        <v>2</v>
      </c>
      <c r="L74" t="s">
        <v>2</v>
      </c>
      <c r="M74" t="s">
        <v>2</v>
      </c>
      <c r="N74" t="s">
        <v>2</v>
      </c>
      <c r="O74" t="s">
        <v>2</v>
      </c>
      <c r="P74" t="s">
        <v>2</v>
      </c>
    </row>
    <row r="75" spans="1:16">
      <c r="A75" t="s">
        <v>2</v>
      </c>
      <c r="C75" t="s">
        <v>2</v>
      </c>
      <c r="D75" t="s">
        <v>2</v>
      </c>
      <c r="E75" t="s">
        <v>2</v>
      </c>
      <c r="F75" t="s">
        <v>2</v>
      </c>
      <c r="G75" t="s">
        <v>2</v>
      </c>
      <c r="H75" t="s">
        <v>2</v>
      </c>
      <c r="I75" t="s">
        <v>2</v>
      </c>
      <c r="J75" t="s">
        <v>2</v>
      </c>
      <c r="K75" t="s">
        <v>2</v>
      </c>
      <c r="L75" t="s">
        <v>2</v>
      </c>
      <c r="M75" t="s">
        <v>2</v>
      </c>
      <c r="N75" t="s">
        <v>2</v>
      </c>
      <c r="O75" t="s">
        <v>2</v>
      </c>
      <c r="P75" t="s">
        <v>2</v>
      </c>
    </row>
    <row r="76" spans="1:16">
      <c r="A76" t="s">
        <v>2</v>
      </c>
      <c r="C76" t="s">
        <v>2</v>
      </c>
      <c r="D76" t="s">
        <v>2</v>
      </c>
      <c r="E76" t="s">
        <v>2</v>
      </c>
      <c r="F76" t="s">
        <v>2</v>
      </c>
      <c r="G76" t="s">
        <v>2</v>
      </c>
      <c r="H76" t="s">
        <v>2</v>
      </c>
      <c r="I76" t="s">
        <v>2</v>
      </c>
      <c r="J76" t="s">
        <v>2</v>
      </c>
      <c r="K76" t="s">
        <v>2</v>
      </c>
      <c r="L76" t="s">
        <v>2</v>
      </c>
      <c r="M76" t="s">
        <v>2</v>
      </c>
      <c r="N76" t="s">
        <v>2</v>
      </c>
      <c r="O76" t="s">
        <v>2</v>
      </c>
      <c r="P76" t="s">
        <v>2</v>
      </c>
    </row>
    <row r="77" spans="1:16">
      <c r="A77" t="s">
        <v>2</v>
      </c>
      <c r="C77" t="s">
        <v>2</v>
      </c>
      <c r="D77" t="s">
        <v>2</v>
      </c>
      <c r="E77" t="s">
        <v>2</v>
      </c>
      <c r="F77" t="s">
        <v>2</v>
      </c>
      <c r="G77" t="s">
        <v>2</v>
      </c>
      <c r="H77" t="s">
        <v>2</v>
      </c>
      <c r="I77" t="s">
        <v>2</v>
      </c>
      <c r="J77" t="s">
        <v>2</v>
      </c>
      <c r="K77" t="s">
        <v>2</v>
      </c>
      <c r="L77" t="s">
        <v>2</v>
      </c>
      <c r="M77" t="s">
        <v>2</v>
      </c>
      <c r="N77" t="s">
        <v>2</v>
      </c>
      <c r="O77" t="s">
        <v>2</v>
      </c>
      <c r="P77" t="s">
        <v>2</v>
      </c>
    </row>
    <row r="78" spans="1:16">
      <c r="A78" t="s">
        <v>2</v>
      </c>
      <c r="C78" t="s">
        <v>2</v>
      </c>
      <c r="D78" t="s">
        <v>2</v>
      </c>
      <c r="E78" t="s">
        <v>2</v>
      </c>
      <c r="F78" t="s">
        <v>2</v>
      </c>
      <c r="G78" t="s">
        <v>2</v>
      </c>
      <c r="H78" t="s">
        <v>2</v>
      </c>
      <c r="I78" t="s">
        <v>2</v>
      </c>
      <c r="J78" t="s">
        <v>2</v>
      </c>
      <c r="K78" t="s">
        <v>2</v>
      </c>
      <c r="L78" t="s">
        <v>2</v>
      </c>
      <c r="M78" t="s">
        <v>2</v>
      </c>
      <c r="N78" t="s">
        <v>2</v>
      </c>
      <c r="O78" t="s">
        <v>2</v>
      </c>
      <c r="P78" t="s">
        <v>2</v>
      </c>
    </row>
    <row r="79" spans="1:16">
      <c r="A79" t="s">
        <v>2</v>
      </c>
      <c r="C79" t="s">
        <v>2</v>
      </c>
      <c r="D79" t="s">
        <v>2</v>
      </c>
      <c r="E79" t="s">
        <v>2</v>
      </c>
      <c r="F79" t="s">
        <v>2</v>
      </c>
      <c r="G79" t="s">
        <v>2</v>
      </c>
      <c r="H79" t="s">
        <v>2</v>
      </c>
      <c r="I79" t="s">
        <v>2</v>
      </c>
      <c r="J79" t="s">
        <v>2</v>
      </c>
      <c r="K79" t="s">
        <v>2</v>
      </c>
      <c r="L79" t="s">
        <v>2</v>
      </c>
      <c r="M79" t="s">
        <v>2</v>
      </c>
      <c r="N79" t="s">
        <v>2</v>
      </c>
      <c r="O79" t="s">
        <v>2</v>
      </c>
      <c r="P79" t="s">
        <v>2</v>
      </c>
    </row>
    <row r="80" spans="1:16">
      <c r="A80" t="s">
        <v>2</v>
      </c>
      <c r="C80" t="s">
        <v>2</v>
      </c>
      <c r="D80" t="s">
        <v>2</v>
      </c>
      <c r="E80" t="s">
        <v>2</v>
      </c>
      <c r="F80" t="s">
        <v>2</v>
      </c>
      <c r="G80" t="s">
        <v>2</v>
      </c>
      <c r="H80" t="s">
        <v>2</v>
      </c>
      <c r="I80" t="s">
        <v>2</v>
      </c>
      <c r="J80" t="s">
        <v>2</v>
      </c>
      <c r="K80" t="s">
        <v>2</v>
      </c>
      <c r="L80" t="s">
        <v>2</v>
      </c>
      <c r="M80" t="s">
        <v>2</v>
      </c>
      <c r="N80" t="s">
        <v>2</v>
      </c>
      <c r="O80" t="s">
        <v>2</v>
      </c>
      <c r="P80" t="s">
        <v>2</v>
      </c>
    </row>
    <row r="81" spans="1:16">
      <c r="A81" t="s">
        <v>2</v>
      </c>
      <c r="C81" t="s">
        <v>2</v>
      </c>
      <c r="D81" t="s">
        <v>2</v>
      </c>
      <c r="E81" t="s">
        <v>2</v>
      </c>
      <c r="F81" t="s">
        <v>2</v>
      </c>
      <c r="G81" t="s">
        <v>2</v>
      </c>
      <c r="H81" t="s">
        <v>2</v>
      </c>
      <c r="I81" t="s">
        <v>2</v>
      </c>
      <c r="J81" t="s">
        <v>2</v>
      </c>
      <c r="K81" t="s">
        <v>2</v>
      </c>
      <c r="L81" t="s">
        <v>2</v>
      </c>
      <c r="M81" t="s">
        <v>2</v>
      </c>
      <c r="N81" t="s">
        <v>2</v>
      </c>
      <c r="O81" t="s">
        <v>2</v>
      </c>
      <c r="P81" t="s">
        <v>2</v>
      </c>
    </row>
    <row r="82" spans="1:16">
      <c r="A82" t="s">
        <v>2</v>
      </c>
      <c r="C82" t="s">
        <v>2</v>
      </c>
      <c r="D82" t="s">
        <v>2</v>
      </c>
      <c r="E82" t="s">
        <v>2</v>
      </c>
      <c r="F82" t="s">
        <v>2</v>
      </c>
      <c r="G82" t="s">
        <v>2</v>
      </c>
      <c r="H82" t="s">
        <v>2</v>
      </c>
      <c r="I82" t="s">
        <v>2</v>
      </c>
      <c r="J82" t="s">
        <v>2</v>
      </c>
      <c r="K82" t="s">
        <v>2</v>
      </c>
      <c r="L82" t="s">
        <v>2</v>
      </c>
      <c r="M82" t="s">
        <v>2</v>
      </c>
      <c r="N82" t="s">
        <v>2</v>
      </c>
      <c r="O82" t="s">
        <v>2</v>
      </c>
      <c r="P82" t="s">
        <v>2</v>
      </c>
    </row>
    <row r="83" spans="1:16">
      <c r="A83" t="s">
        <v>2</v>
      </c>
      <c r="C83" t="s">
        <v>2</v>
      </c>
      <c r="D83" t="s">
        <v>2</v>
      </c>
      <c r="E83" t="s">
        <v>2</v>
      </c>
      <c r="F83" t="s">
        <v>2</v>
      </c>
      <c r="G83" t="s">
        <v>2</v>
      </c>
      <c r="H83" t="s">
        <v>2</v>
      </c>
      <c r="I83" t="s">
        <v>2</v>
      </c>
      <c r="J83" t="s">
        <v>2</v>
      </c>
      <c r="K83" t="s">
        <v>2</v>
      </c>
      <c r="L83" t="s">
        <v>2</v>
      </c>
      <c r="M83" t="s">
        <v>2</v>
      </c>
      <c r="N83" t="s">
        <v>2</v>
      </c>
      <c r="O83" t="s">
        <v>2</v>
      </c>
      <c r="P83" t="s">
        <v>2</v>
      </c>
    </row>
    <row r="84" spans="1:16">
      <c r="A84" t="s">
        <v>2</v>
      </c>
      <c r="C84" t="s">
        <v>2</v>
      </c>
      <c r="D84" t="s">
        <v>2</v>
      </c>
      <c r="E84" t="s">
        <v>2</v>
      </c>
      <c r="F84" t="s">
        <v>2</v>
      </c>
      <c r="G84" t="s">
        <v>2</v>
      </c>
      <c r="H84" t="s">
        <v>2</v>
      </c>
      <c r="I84" t="s">
        <v>2</v>
      </c>
      <c r="J84" t="s">
        <v>2</v>
      </c>
      <c r="K84" t="s">
        <v>2</v>
      </c>
      <c r="L84" t="s">
        <v>2</v>
      </c>
      <c r="M84" t="s">
        <v>2</v>
      </c>
      <c r="N84" t="s">
        <v>2</v>
      </c>
      <c r="O84" t="s">
        <v>2</v>
      </c>
      <c r="P84" t="s">
        <v>2</v>
      </c>
    </row>
    <row r="85" spans="1:16">
      <c r="A85" t="s">
        <v>2</v>
      </c>
      <c r="C85" t="s">
        <v>2</v>
      </c>
      <c r="D85" t="s">
        <v>2</v>
      </c>
      <c r="E85" t="s">
        <v>2</v>
      </c>
      <c r="F85" t="s">
        <v>2</v>
      </c>
      <c r="G85" t="s">
        <v>2</v>
      </c>
      <c r="H85" t="s">
        <v>2</v>
      </c>
      <c r="I85" t="s">
        <v>2</v>
      </c>
      <c r="J85" t="s">
        <v>2</v>
      </c>
      <c r="K85" t="s">
        <v>2</v>
      </c>
      <c r="L85" t="s">
        <v>2</v>
      </c>
      <c r="M85" t="s">
        <v>2</v>
      </c>
      <c r="N85" t="s">
        <v>2</v>
      </c>
      <c r="O85" t="s">
        <v>2</v>
      </c>
      <c r="P85" t="s">
        <v>2</v>
      </c>
    </row>
    <row r="86" spans="1:16">
      <c r="A86" t="s">
        <v>2</v>
      </c>
      <c r="C86" t="s">
        <v>2</v>
      </c>
      <c r="D86" t="s">
        <v>2</v>
      </c>
      <c r="E86" t="s">
        <v>2</v>
      </c>
      <c r="F86" t="s">
        <v>2</v>
      </c>
      <c r="G86" t="s">
        <v>2</v>
      </c>
      <c r="H86" t="s">
        <v>2</v>
      </c>
      <c r="I86" t="s">
        <v>2</v>
      </c>
      <c r="J86" t="s">
        <v>2</v>
      </c>
      <c r="K86" t="s">
        <v>2</v>
      </c>
      <c r="L86" t="s">
        <v>2</v>
      </c>
      <c r="M86" t="s">
        <v>2</v>
      </c>
      <c r="N86" t="s">
        <v>2</v>
      </c>
      <c r="O86" t="s">
        <v>2</v>
      </c>
      <c r="P86" t="s">
        <v>2</v>
      </c>
    </row>
    <row r="87" spans="1:16">
      <c r="A87" t="s">
        <v>2</v>
      </c>
      <c r="C87" t="s">
        <v>2</v>
      </c>
      <c r="D87" t="s">
        <v>2</v>
      </c>
      <c r="E87" t="s">
        <v>2</v>
      </c>
      <c r="F87" t="s">
        <v>2</v>
      </c>
      <c r="G87" t="s">
        <v>2</v>
      </c>
      <c r="H87" t="s">
        <v>2</v>
      </c>
      <c r="I87" t="s">
        <v>2</v>
      </c>
      <c r="J87" t="s">
        <v>2</v>
      </c>
      <c r="K87" t="s">
        <v>2</v>
      </c>
      <c r="L87" t="s">
        <v>2</v>
      </c>
      <c r="M87" t="s">
        <v>2</v>
      </c>
      <c r="N87" t="s">
        <v>2</v>
      </c>
      <c r="O87" t="s">
        <v>2</v>
      </c>
      <c r="P87" t="s">
        <v>2</v>
      </c>
    </row>
    <row r="88" spans="1:16">
      <c r="A88" t="s">
        <v>2</v>
      </c>
      <c r="C88" t="s">
        <v>2</v>
      </c>
      <c r="D88" t="s">
        <v>2</v>
      </c>
      <c r="E88" t="s">
        <v>2</v>
      </c>
      <c r="F88" t="s">
        <v>2</v>
      </c>
      <c r="G88" t="s">
        <v>2</v>
      </c>
      <c r="H88" t="s">
        <v>2</v>
      </c>
      <c r="I88" t="s">
        <v>2</v>
      </c>
      <c r="J88" t="s">
        <v>2</v>
      </c>
      <c r="K88" t="s">
        <v>2</v>
      </c>
      <c r="L88" t="s">
        <v>2</v>
      </c>
      <c r="M88" t="s">
        <v>2</v>
      </c>
      <c r="N88" t="s">
        <v>2</v>
      </c>
      <c r="O88" t="s">
        <v>2</v>
      </c>
      <c r="P88" t="s">
        <v>2</v>
      </c>
    </row>
    <row r="89" spans="1:16">
      <c r="A89" t="s">
        <v>2</v>
      </c>
      <c r="C89" t="s">
        <v>2</v>
      </c>
      <c r="D89" t="s">
        <v>2</v>
      </c>
      <c r="E89" t="s">
        <v>2</v>
      </c>
      <c r="F89" t="s">
        <v>2</v>
      </c>
      <c r="G89" t="s">
        <v>2</v>
      </c>
      <c r="H89" t="s">
        <v>2</v>
      </c>
      <c r="I89" t="s">
        <v>2</v>
      </c>
      <c r="J89" t="s">
        <v>2</v>
      </c>
      <c r="K89" t="s">
        <v>2</v>
      </c>
      <c r="L89" t="s">
        <v>2</v>
      </c>
      <c r="M89" t="s">
        <v>2</v>
      </c>
      <c r="N89" t="s">
        <v>2</v>
      </c>
      <c r="O89" t="s">
        <v>2</v>
      </c>
      <c r="P89" t="s">
        <v>2</v>
      </c>
    </row>
    <row r="90" spans="1:16">
      <c r="A90" t="s">
        <v>2</v>
      </c>
      <c r="C90" t="s">
        <v>2</v>
      </c>
      <c r="D90" t="s">
        <v>2</v>
      </c>
      <c r="E90" t="s">
        <v>2</v>
      </c>
      <c r="F90" t="s">
        <v>2</v>
      </c>
      <c r="G90" t="s">
        <v>2</v>
      </c>
      <c r="H90" t="s">
        <v>2</v>
      </c>
      <c r="I90" t="s">
        <v>2</v>
      </c>
      <c r="J90" t="s">
        <v>2</v>
      </c>
      <c r="K90" t="s">
        <v>2</v>
      </c>
      <c r="L90" t="s">
        <v>2</v>
      </c>
      <c r="M90" t="s">
        <v>2</v>
      </c>
      <c r="N90" t="s">
        <v>2</v>
      </c>
      <c r="O90" t="s">
        <v>2</v>
      </c>
      <c r="P90" t="s">
        <v>2</v>
      </c>
    </row>
    <row r="91" spans="1:16">
      <c r="A91" t="s">
        <v>2</v>
      </c>
      <c r="C91" t="s">
        <v>2</v>
      </c>
      <c r="D91" t="s">
        <v>2</v>
      </c>
      <c r="E91" t="s">
        <v>2</v>
      </c>
      <c r="F91" t="s">
        <v>2</v>
      </c>
      <c r="G91" t="s">
        <v>2</v>
      </c>
      <c r="H91" t="s">
        <v>2</v>
      </c>
      <c r="I91" t="s">
        <v>2</v>
      </c>
      <c r="J91" t="s">
        <v>2</v>
      </c>
      <c r="K91" t="s">
        <v>2</v>
      </c>
      <c r="L91" t="s">
        <v>2</v>
      </c>
      <c r="M91" t="s">
        <v>2</v>
      </c>
      <c r="N91" t="s">
        <v>2</v>
      </c>
      <c r="O91" t="s">
        <v>2</v>
      </c>
      <c r="P91" t="s">
        <v>2</v>
      </c>
    </row>
    <row r="92" spans="1:16">
      <c r="A92" t="s">
        <v>2</v>
      </c>
      <c r="C92" t="s">
        <v>2</v>
      </c>
      <c r="D92" t="s">
        <v>2</v>
      </c>
      <c r="E92" t="s">
        <v>2</v>
      </c>
      <c r="F92" t="s">
        <v>2</v>
      </c>
      <c r="G92" t="s">
        <v>2</v>
      </c>
      <c r="H92" t="s">
        <v>2</v>
      </c>
      <c r="I92" t="s">
        <v>2</v>
      </c>
      <c r="J92" t="s">
        <v>2</v>
      </c>
      <c r="K92" t="s">
        <v>2</v>
      </c>
      <c r="L92" t="s">
        <v>2</v>
      </c>
      <c r="M92" t="s">
        <v>2</v>
      </c>
      <c r="N92" t="s">
        <v>2</v>
      </c>
      <c r="O92" t="s">
        <v>2</v>
      </c>
      <c r="P92" t="s">
        <v>2</v>
      </c>
    </row>
    <row r="93" spans="1:16">
      <c r="A93" t="s">
        <v>2</v>
      </c>
      <c r="C93" t="s">
        <v>2</v>
      </c>
      <c r="D93" t="s">
        <v>2</v>
      </c>
      <c r="E93" t="s">
        <v>2</v>
      </c>
      <c r="F93" t="s">
        <v>2</v>
      </c>
      <c r="G93" t="s">
        <v>2</v>
      </c>
      <c r="H93" t="s">
        <v>2</v>
      </c>
      <c r="I93" t="s">
        <v>2</v>
      </c>
      <c r="J93" t="s">
        <v>2</v>
      </c>
      <c r="K93" t="s">
        <v>2</v>
      </c>
      <c r="L93" t="s">
        <v>2</v>
      </c>
      <c r="M93" t="s">
        <v>2</v>
      </c>
      <c r="N93" t="s">
        <v>2</v>
      </c>
      <c r="O93" t="s">
        <v>2</v>
      </c>
      <c r="P93" t="s">
        <v>2</v>
      </c>
    </row>
    <row r="94" spans="1:16">
      <c r="A94" t="s">
        <v>2</v>
      </c>
      <c r="C94" t="s">
        <v>2</v>
      </c>
      <c r="D94" t="s">
        <v>2</v>
      </c>
      <c r="E94" t="s">
        <v>2</v>
      </c>
      <c r="F94" t="s">
        <v>2</v>
      </c>
      <c r="G94" t="s">
        <v>2</v>
      </c>
      <c r="H94" t="s">
        <v>2</v>
      </c>
      <c r="I94" t="s">
        <v>2</v>
      </c>
      <c r="J94" t="s">
        <v>2</v>
      </c>
      <c r="K94" t="s">
        <v>2</v>
      </c>
      <c r="L94" t="s">
        <v>2</v>
      </c>
      <c r="M94" t="s">
        <v>2</v>
      </c>
      <c r="N94" t="s">
        <v>2</v>
      </c>
      <c r="O94" t="s">
        <v>2</v>
      </c>
      <c r="P94" t="s">
        <v>2</v>
      </c>
    </row>
    <row r="95" spans="1:16">
      <c r="A95" t="s">
        <v>2</v>
      </c>
      <c r="C95" t="s">
        <v>2</v>
      </c>
      <c r="D95" t="s">
        <v>2</v>
      </c>
      <c r="E95" t="s">
        <v>2</v>
      </c>
      <c r="F95" t="s">
        <v>2</v>
      </c>
      <c r="G95" t="s">
        <v>2</v>
      </c>
      <c r="H95" t="s">
        <v>2</v>
      </c>
      <c r="I95" t="s">
        <v>2</v>
      </c>
      <c r="J95" t="s">
        <v>2</v>
      </c>
      <c r="K95" t="s">
        <v>2</v>
      </c>
      <c r="L95" t="s">
        <v>2</v>
      </c>
      <c r="M95" t="s">
        <v>2</v>
      </c>
      <c r="N95" t="s">
        <v>2</v>
      </c>
      <c r="O95" t="s">
        <v>2</v>
      </c>
      <c r="P95" t="s">
        <v>2</v>
      </c>
    </row>
    <row r="96" spans="1:16">
      <c r="A96" t="s">
        <v>2</v>
      </c>
      <c r="C96" t="s">
        <v>2</v>
      </c>
      <c r="D96" t="s">
        <v>2</v>
      </c>
      <c r="E96" t="s">
        <v>2</v>
      </c>
      <c r="F96" t="s">
        <v>2</v>
      </c>
      <c r="G96" t="s">
        <v>2</v>
      </c>
      <c r="H96" t="s">
        <v>2</v>
      </c>
      <c r="I96" t="s">
        <v>2</v>
      </c>
      <c r="J96" t="s">
        <v>2</v>
      </c>
      <c r="K96" t="s">
        <v>2</v>
      </c>
      <c r="L96" t="s">
        <v>2</v>
      </c>
      <c r="M96" t="s">
        <v>2</v>
      </c>
      <c r="N96" t="s">
        <v>2</v>
      </c>
      <c r="O96" t="s">
        <v>2</v>
      </c>
      <c r="P96" t="s">
        <v>2</v>
      </c>
    </row>
    <row r="97" spans="1:16">
      <c r="A97" t="s">
        <v>2</v>
      </c>
      <c r="C97" t="s">
        <v>2</v>
      </c>
      <c r="D97" t="s">
        <v>2</v>
      </c>
      <c r="E97" t="s">
        <v>2</v>
      </c>
      <c r="F97" t="s">
        <v>2</v>
      </c>
      <c r="G97" t="s">
        <v>2</v>
      </c>
      <c r="H97" t="s">
        <v>2</v>
      </c>
      <c r="I97" t="s">
        <v>2</v>
      </c>
      <c r="J97" t="s">
        <v>2</v>
      </c>
      <c r="K97" t="s">
        <v>2</v>
      </c>
      <c r="L97" t="s">
        <v>2</v>
      </c>
      <c r="M97" t="s">
        <v>2</v>
      </c>
      <c r="N97" t="s">
        <v>2</v>
      </c>
      <c r="O97" t="s">
        <v>2</v>
      </c>
      <c r="P97" t="s">
        <v>2</v>
      </c>
    </row>
    <row r="98" spans="1:16">
      <c r="A98" t="s">
        <v>2</v>
      </c>
      <c r="C98" t="s">
        <v>2</v>
      </c>
      <c r="D98" t="s">
        <v>2</v>
      </c>
      <c r="E98" t="s">
        <v>2</v>
      </c>
      <c r="F98" t="s">
        <v>2</v>
      </c>
      <c r="G98" t="s">
        <v>2</v>
      </c>
      <c r="H98" t="s">
        <v>2</v>
      </c>
      <c r="I98" t="s">
        <v>2</v>
      </c>
      <c r="J98" t="s">
        <v>2</v>
      </c>
      <c r="K98" t="s">
        <v>2</v>
      </c>
      <c r="L98" t="s">
        <v>2</v>
      </c>
      <c r="M98" t="s">
        <v>2</v>
      </c>
      <c r="N98" t="s">
        <v>2</v>
      </c>
      <c r="O98" t="s">
        <v>2</v>
      </c>
      <c r="P98" t="s">
        <v>2</v>
      </c>
    </row>
    <row r="99" spans="1:16">
      <c r="A99" t="s">
        <v>2</v>
      </c>
      <c r="C99" t="s">
        <v>2</v>
      </c>
      <c r="D99" t="s">
        <v>2</v>
      </c>
      <c r="E99" t="s">
        <v>2</v>
      </c>
      <c r="F99" t="s">
        <v>2</v>
      </c>
      <c r="G99" t="s">
        <v>2</v>
      </c>
      <c r="H99" t="s">
        <v>2</v>
      </c>
      <c r="I99" t="s">
        <v>2</v>
      </c>
      <c r="J99" t="s">
        <v>2</v>
      </c>
      <c r="K99" t="s">
        <v>2</v>
      </c>
      <c r="L99" t="s">
        <v>2</v>
      </c>
      <c r="M99" t="s">
        <v>2</v>
      </c>
      <c r="N99" t="s">
        <v>2</v>
      </c>
      <c r="O99" t="s">
        <v>2</v>
      </c>
      <c r="P99" t="s">
        <v>2</v>
      </c>
    </row>
    <row r="100" spans="1:16">
      <c r="A100" t="s">
        <v>2</v>
      </c>
      <c r="C100" t="s">
        <v>2</v>
      </c>
      <c r="D100" t="s">
        <v>2</v>
      </c>
      <c r="E100" t="s">
        <v>2</v>
      </c>
      <c r="F100" t="s">
        <v>2</v>
      </c>
      <c r="G100" t="s">
        <v>2</v>
      </c>
      <c r="H100" t="s">
        <v>2</v>
      </c>
      <c r="I100" t="s">
        <v>2</v>
      </c>
      <c r="J100" t="s">
        <v>2</v>
      </c>
      <c r="K100" t="s">
        <v>2</v>
      </c>
      <c r="L100" t="s">
        <v>2</v>
      </c>
      <c r="M100" t="s">
        <v>2</v>
      </c>
      <c r="N100" t="s">
        <v>2</v>
      </c>
      <c r="O100" t="s">
        <v>2</v>
      </c>
      <c r="P100" t="s">
        <v>2</v>
      </c>
    </row>
    <row r="101" spans="1:16">
      <c r="A101" t="s">
        <v>2</v>
      </c>
      <c r="C101" t="s">
        <v>2</v>
      </c>
      <c r="D101" t="s">
        <v>2</v>
      </c>
      <c r="E101" t="s">
        <v>2</v>
      </c>
      <c r="F101" t="s">
        <v>2</v>
      </c>
      <c r="G101" t="s">
        <v>2</v>
      </c>
      <c r="H101" t="s">
        <v>2</v>
      </c>
      <c r="I101" t="s">
        <v>2</v>
      </c>
      <c r="J101" t="s">
        <v>2</v>
      </c>
      <c r="K101" t="s">
        <v>2</v>
      </c>
      <c r="L101" t="s">
        <v>2</v>
      </c>
      <c r="M101" t="s">
        <v>2</v>
      </c>
      <c r="N101" t="s">
        <v>2</v>
      </c>
      <c r="O101" t="s">
        <v>2</v>
      </c>
      <c r="P101" t="s">
        <v>2</v>
      </c>
    </row>
    <row r="102" spans="1:16">
      <c r="A102" t="s">
        <v>2</v>
      </c>
      <c r="C102" t="s">
        <v>2</v>
      </c>
      <c r="D102" t="s">
        <v>2</v>
      </c>
      <c r="E102" t="s">
        <v>2</v>
      </c>
      <c r="F102" t="s">
        <v>2</v>
      </c>
      <c r="G102" t="s">
        <v>2</v>
      </c>
      <c r="H102" t="s">
        <v>2</v>
      </c>
      <c r="I102" t="s">
        <v>2</v>
      </c>
      <c r="J102" t="s">
        <v>2</v>
      </c>
      <c r="K102" t="s">
        <v>2</v>
      </c>
      <c r="L102" t="s">
        <v>2</v>
      </c>
      <c r="M102" t="s">
        <v>2</v>
      </c>
      <c r="N102" t="s">
        <v>2</v>
      </c>
      <c r="O102" t="s">
        <v>2</v>
      </c>
      <c r="P102" t="s">
        <v>2</v>
      </c>
    </row>
    <row r="103" spans="1:16">
      <c r="A103" t="s">
        <v>2</v>
      </c>
      <c r="C103" t="s">
        <v>2</v>
      </c>
      <c r="D103" t="s">
        <v>2</v>
      </c>
      <c r="E103" t="s">
        <v>2</v>
      </c>
      <c r="F103" t="s">
        <v>2</v>
      </c>
      <c r="G103" t="s">
        <v>2</v>
      </c>
      <c r="H103" t="s">
        <v>2</v>
      </c>
      <c r="I103" t="s">
        <v>2</v>
      </c>
      <c r="J103" t="s">
        <v>2</v>
      </c>
      <c r="K103" t="s">
        <v>2</v>
      </c>
      <c r="L103" t="s">
        <v>2</v>
      </c>
      <c r="M103" t="s">
        <v>2</v>
      </c>
      <c r="N103" t="s">
        <v>2</v>
      </c>
      <c r="O103" t="s">
        <v>2</v>
      </c>
      <c r="P103" t="s">
        <v>2</v>
      </c>
    </row>
    <row r="104" spans="1:16">
      <c r="A104" t="s">
        <v>2</v>
      </c>
      <c r="C104" t="s">
        <v>2</v>
      </c>
      <c r="D104" t="s">
        <v>2</v>
      </c>
      <c r="E104" t="s">
        <v>2</v>
      </c>
      <c r="F104" t="s">
        <v>2</v>
      </c>
      <c r="G104" t="s">
        <v>2</v>
      </c>
      <c r="H104" t="s">
        <v>2</v>
      </c>
      <c r="I104" t="s">
        <v>2</v>
      </c>
      <c r="J104" t="s">
        <v>2</v>
      </c>
      <c r="K104" t="s">
        <v>2</v>
      </c>
      <c r="L104" t="s">
        <v>2</v>
      </c>
      <c r="M104" t="s">
        <v>2</v>
      </c>
      <c r="N104" t="s">
        <v>2</v>
      </c>
      <c r="O104" t="s">
        <v>2</v>
      </c>
      <c r="P104" t="s">
        <v>2</v>
      </c>
    </row>
    <row r="105" spans="1:16">
      <c r="A105" t="s">
        <v>2</v>
      </c>
      <c r="C105" t="s">
        <v>2</v>
      </c>
      <c r="D105" t="s">
        <v>2</v>
      </c>
      <c r="E105" t="s">
        <v>2</v>
      </c>
      <c r="F105" t="s">
        <v>2</v>
      </c>
      <c r="G105" t="s">
        <v>2</v>
      </c>
      <c r="H105" t="s">
        <v>2</v>
      </c>
      <c r="I105" t="s">
        <v>2</v>
      </c>
      <c r="J105" t="s">
        <v>2</v>
      </c>
      <c r="K105" t="s">
        <v>2</v>
      </c>
      <c r="L105" t="s">
        <v>2</v>
      </c>
      <c r="M105" t="s">
        <v>2</v>
      </c>
      <c r="N105" t="s">
        <v>2</v>
      </c>
      <c r="O105" t="s">
        <v>2</v>
      </c>
      <c r="P105" t="s">
        <v>2</v>
      </c>
    </row>
    <row r="106" spans="1:16">
      <c r="A106" t="s">
        <v>2</v>
      </c>
      <c r="C106" t="s">
        <v>2</v>
      </c>
      <c r="D106" t="s">
        <v>2</v>
      </c>
      <c r="E106" t="s">
        <v>2</v>
      </c>
      <c r="F106" t="s">
        <v>2</v>
      </c>
      <c r="G106" t="s">
        <v>2</v>
      </c>
      <c r="H106" t="s">
        <v>2</v>
      </c>
      <c r="I106" t="s">
        <v>2</v>
      </c>
      <c r="J106" t="s">
        <v>2</v>
      </c>
      <c r="K106" t="s">
        <v>2</v>
      </c>
      <c r="L106" t="s">
        <v>2</v>
      </c>
      <c r="M106" t="s">
        <v>2</v>
      </c>
      <c r="N106" t="s">
        <v>2</v>
      </c>
      <c r="O106" t="s">
        <v>2</v>
      </c>
      <c r="P106" t="s">
        <v>2</v>
      </c>
    </row>
    <row r="107" spans="1:16">
      <c r="A107" t="s">
        <v>2</v>
      </c>
      <c r="C107" t="s">
        <v>2</v>
      </c>
      <c r="D107" t="s">
        <v>2</v>
      </c>
      <c r="E107" t="s">
        <v>2</v>
      </c>
      <c r="F107" t="s">
        <v>2</v>
      </c>
      <c r="G107" t="s">
        <v>2</v>
      </c>
      <c r="H107" t="s">
        <v>2</v>
      </c>
      <c r="I107" t="s">
        <v>2</v>
      </c>
      <c r="J107" t="s">
        <v>2</v>
      </c>
      <c r="K107" t="s">
        <v>2</v>
      </c>
      <c r="L107" t="s">
        <v>2</v>
      </c>
      <c r="M107" t="s">
        <v>2</v>
      </c>
      <c r="N107" t="s">
        <v>2</v>
      </c>
      <c r="O107" t="s">
        <v>2</v>
      </c>
      <c r="P107" t="s">
        <v>2</v>
      </c>
    </row>
    <row r="108" spans="1:16">
      <c r="A108" t="s">
        <v>2</v>
      </c>
      <c r="C108" t="s">
        <v>2</v>
      </c>
      <c r="D108" t="s">
        <v>2</v>
      </c>
      <c r="E108" t="s">
        <v>2</v>
      </c>
      <c r="F108" t="s">
        <v>2</v>
      </c>
      <c r="G108" t="s">
        <v>2</v>
      </c>
      <c r="H108" t="s">
        <v>2</v>
      </c>
      <c r="I108" t="s">
        <v>2</v>
      </c>
      <c r="J108" t="s">
        <v>2</v>
      </c>
      <c r="K108" t="s">
        <v>2</v>
      </c>
      <c r="L108" t="s">
        <v>2</v>
      </c>
      <c r="M108" t="s">
        <v>2</v>
      </c>
      <c r="N108" t="s">
        <v>2</v>
      </c>
      <c r="O108" t="s">
        <v>2</v>
      </c>
      <c r="P108" t="s">
        <v>2</v>
      </c>
    </row>
    <row r="109" spans="1:16">
      <c r="A109" t="s">
        <v>2</v>
      </c>
      <c r="C109" t="s">
        <v>2</v>
      </c>
      <c r="D109" t="s">
        <v>2</v>
      </c>
      <c r="E109" t="s">
        <v>2</v>
      </c>
      <c r="F109" t="s">
        <v>2</v>
      </c>
      <c r="G109" t="s">
        <v>2</v>
      </c>
      <c r="H109" t="s">
        <v>2</v>
      </c>
      <c r="I109" t="s">
        <v>2</v>
      </c>
      <c r="J109" t="s">
        <v>2</v>
      </c>
      <c r="K109" t="s">
        <v>2</v>
      </c>
      <c r="L109" t="s">
        <v>2</v>
      </c>
      <c r="M109" t="s">
        <v>2</v>
      </c>
      <c r="N109" t="s">
        <v>2</v>
      </c>
      <c r="O109" t="s">
        <v>2</v>
      </c>
      <c r="P109" t="s">
        <v>2</v>
      </c>
    </row>
    <row r="110" spans="1:16">
      <c r="A110" t="s">
        <v>2</v>
      </c>
      <c r="C110" t="s">
        <v>2</v>
      </c>
      <c r="D110" t="s">
        <v>2</v>
      </c>
      <c r="E110" t="s">
        <v>2</v>
      </c>
      <c r="F110" t="s">
        <v>2</v>
      </c>
      <c r="G110" t="s">
        <v>2</v>
      </c>
      <c r="H110" t="s">
        <v>2</v>
      </c>
      <c r="I110" t="s">
        <v>2</v>
      </c>
      <c r="J110" t="s">
        <v>2</v>
      </c>
      <c r="K110" t="s">
        <v>2</v>
      </c>
      <c r="L110" t="s">
        <v>2</v>
      </c>
      <c r="M110" t="s">
        <v>2</v>
      </c>
      <c r="N110" t="s">
        <v>2</v>
      </c>
      <c r="O110" t="s">
        <v>2</v>
      </c>
      <c r="P110" t="s">
        <v>2</v>
      </c>
    </row>
    <row r="111" spans="1:16">
      <c r="A111" t="s">
        <v>2</v>
      </c>
      <c r="C111" t="s">
        <v>2</v>
      </c>
      <c r="D111" t="s">
        <v>2</v>
      </c>
      <c r="E111" t="s">
        <v>2</v>
      </c>
      <c r="F111" t="s">
        <v>2</v>
      </c>
      <c r="G111" t="s">
        <v>2</v>
      </c>
      <c r="H111" t="s">
        <v>2</v>
      </c>
      <c r="I111" t="s">
        <v>2</v>
      </c>
      <c r="J111" t="s">
        <v>2</v>
      </c>
      <c r="K111" t="s">
        <v>2</v>
      </c>
      <c r="L111" t="s">
        <v>2</v>
      </c>
      <c r="M111" t="s">
        <v>2</v>
      </c>
      <c r="N111" t="s">
        <v>2</v>
      </c>
      <c r="O111" t="s">
        <v>2</v>
      </c>
      <c r="P111" t="s">
        <v>2</v>
      </c>
    </row>
    <row r="112" spans="1:16">
      <c r="A112" t="s">
        <v>2</v>
      </c>
      <c r="C112" t="s">
        <v>2</v>
      </c>
      <c r="D112" t="s">
        <v>2</v>
      </c>
      <c r="E112" t="s">
        <v>2</v>
      </c>
      <c r="F112" t="s">
        <v>2</v>
      </c>
      <c r="G112" t="s">
        <v>2</v>
      </c>
      <c r="H112" t="s">
        <v>2</v>
      </c>
      <c r="I112" t="s">
        <v>2</v>
      </c>
      <c r="J112" t="s">
        <v>2</v>
      </c>
      <c r="K112" t="s">
        <v>2</v>
      </c>
      <c r="L112" t="s">
        <v>2</v>
      </c>
      <c r="M112" t="s">
        <v>2</v>
      </c>
      <c r="N112" t="s">
        <v>2</v>
      </c>
      <c r="O112" t="s">
        <v>2</v>
      </c>
      <c r="P112" t="s">
        <v>2</v>
      </c>
    </row>
    <row r="113" spans="1:16">
      <c r="A113" t="s">
        <v>2</v>
      </c>
      <c r="C113" t="s">
        <v>2</v>
      </c>
      <c r="D113" t="s">
        <v>2</v>
      </c>
      <c r="E113" t="s">
        <v>2</v>
      </c>
      <c r="F113" t="s">
        <v>2</v>
      </c>
      <c r="G113" t="s">
        <v>2</v>
      </c>
      <c r="H113" t="s">
        <v>2</v>
      </c>
      <c r="I113" t="s">
        <v>2</v>
      </c>
      <c r="J113" t="s">
        <v>2</v>
      </c>
      <c r="K113" t="s">
        <v>2</v>
      </c>
      <c r="L113" t="s">
        <v>2</v>
      </c>
      <c r="M113" t="s">
        <v>2</v>
      </c>
      <c r="N113" t="s">
        <v>2</v>
      </c>
      <c r="O113" t="s">
        <v>2</v>
      </c>
      <c r="P113" t="s">
        <v>2</v>
      </c>
    </row>
    <row r="114" spans="1:16">
      <c r="A114" t="s">
        <v>2</v>
      </c>
      <c r="C114" t="s">
        <v>2</v>
      </c>
      <c r="D114" t="s">
        <v>2</v>
      </c>
      <c r="E114" t="s">
        <v>2</v>
      </c>
      <c r="F114" t="s">
        <v>2</v>
      </c>
      <c r="G114" t="s">
        <v>2</v>
      </c>
      <c r="H114" t="s">
        <v>2</v>
      </c>
      <c r="I114" t="s">
        <v>2</v>
      </c>
      <c r="J114" t="s">
        <v>2</v>
      </c>
      <c r="K114" t="s">
        <v>2</v>
      </c>
      <c r="L114" t="s">
        <v>2</v>
      </c>
      <c r="M114" t="s">
        <v>2</v>
      </c>
      <c r="N114" t="s">
        <v>2</v>
      </c>
      <c r="O114" t="s">
        <v>2</v>
      </c>
      <c r="P114" t="s">
        <v>2</v>
      </c>
    </row>
    <row r="115" spans="1:16">
      <c r="A115" t="s">
        <v>2</v>
      </c>
      <c r="C115" t="s">
        <v>2</v>
      </c>
      <c r="D115" t="s">
        <v>2</v>
      </c>
      <c r="E115" t="s">
        <v>2</v>
      </c>
      <c r="F115" t="s">
        <v>2</v>
      </c>
      <c r="G115" t="s">
        <v>2</v>
      </c>
      <c r="H115" t="s">
        <v>2</v>
      </c>
      <c r="I115" t="s">
        <v>2</v>
      </c>
      <c r="J115" t="s">
        <v>2</v>
      </c>
      <c r="K115" t="s">
        <v>2</v>
      </c>
      <c r="L115" t="s">
        <v>2</v>
      </c>
      <c r="M115" t="s">
        <v>2</v>
      </c>
      <c r="N115" t="s">
        <v>2</v>
      </c>
      <c r="O115" t="s">
        <v>2</v>
      </c>
      <c r="P115" t="s">
        <v>2</v>
      </c>
    </row>
    <row r="116" spans="1:16">
      <c r="A116" t="s">
        <v>2</v>
      </c>
      <c r="C116" t="s">
        <v>2</v>
      </c>
      <c r="D116" t="s">
        <v>2</v>
      </c>
      <c r="E116" t="s">
        <v>2</v>
      </c>
      <c r="F116" t="s">
        <v>2</v>
      </c>
      <c r="G116" t="s">
        <v>2</v>
      </c>
      <c r="H116" t="s">
        <v>2</v>
      </c>
      <c r="I116" t="s">
        <v>2</v>
      </c>
      <c r="J116" t="s">
        <v>2</v>
      </c>
      <c r="K116" t="s">
        <v>2</v>
      </c>
      <c r="L116" t="s">
        <v>2</v>
      </c>
      <c r="M116" t="s">
        <v>2</v>
      </c>
      <c r="N116" t="s">
        <v>2</v>
      </c>
      <c r="O116" t="s">
        <v>2</v>
      </c>
      <c r="P116" t="s">
        <v>2</v>
      </c>
    </row>
    <row r="117" spans="1:16">
      <c r="A117" t="s">
        <v>2</v>
      </c>
      <c r="C117" t="s">
        <v>2</v>
      </c>
      <c r="D117" t="s">
        <v>2</v>
      </c>
      <c r="E117" t="s">
        <v>2</v>
      </c>
      <c r="F117" t="s">
        <v>2</v>
      </c>
      <c r="G117" t="s">
        <v>2</v>
      </c>
      <c r="H117" t="s">
        <v>2</v>
      </c>
      <c r="I117" t="s">
        <v>2</v>
      </c>
      <c r="J117" t="s">
        <v>2</v>
      </c>
      <c r="K117" t="s">
        <v>2</v>
      </c>
      <c r="L117" t="s">
        <v>2</v>
      </c>
      <c r="M117" t="s">
        <v>2</v>
      </c>
      <c r="N117" t="s">
        <v>2</v>
      </c>
      <c r="O117" t="s">
        <v>2</v>
      </c>
      <c r="P117" t="s">
        <v>2</v>
      </c>
    </row>
    <row r="118" spans="1:16">
      <c r="A118" t="s">
        <v>2</v>
      </c>
      <c r="C118" t="s">
        <v>2</v>
      </c>
      <c r="D118" t="s">
        <v>2</v>
      </c>
      <c r="E118" t="s">
        <v>2</v>
      </c>
      <c r="F118" t="s">
        <v>2</v>
      </c>
      <c r="G118" t="s">
        <v>2</v>
      </c>
      <c r="H118" t="s">
        <v>2</v>
      </c>
      <c r="I118" t="s">
        <v>2</v>
      </c>
      <c r="J118" t="s">
        <v>2</v>
      </c>
      <c r="K118" t="s">
        <v>2</v>
      </c>
      <c r="L118" t="s">
        <v>2</v>
      </c>
      <c r="M118" t="s">
        <v>2</v>
      </c>
      <c r="N118" t="s">
        <v>2</v>
      </c>
      <c r="O118" t="s">
        <v>2</v>
      </c>
      <c r="P118" t="s">
        <v>2</v>
      </c>
    </row>
    <row r="119" spans="1:16">
      <c r="A119" t="s">
        <v>2</v>
      </c>
      <c r="C119" t="s">
        <v>2</v>
      </c>
      <c r="D119" t="s">
        <v>2</v>
      </c>
      <c r="E119" t="s">
        <v>2</v>
      </c>
      <c r="F119" t="s">
        <v>2</v>
      </c>
      <c r="G119" t="s">
        <v>2</v>
      </c>
      <c r="H119" t="s">
        <v>2</v>
      </c>
      <c r="I119" t="s">
        <v>2</v>
      </c>
      <c r="J119" t="s">
        <v>2</v>
      </c>
      <c r="K119" t="s">
        <v>2</v>
      </c>
      <c r="L119" t="s">
        <v>2</v>
      </c>
      <c r="M119" t="s">
        <v>2</v>
      </c>
      <c r="N119" t="s">
        <v>2</v>
      </c>
      <c r="O119" t="s">
        <v>2</v>
      </c>
      <c r="P119" t="s">
        <v>2</v>
      </c>
    </row>
    <row r="120" spans="1:16">
      <c r="A120" t="s">
        <v>2</v>
      </c>
      <c r="C120" t="s">
        <v>2</v>
      </c>
      <c r="D120" t="s">
        <v>2</v>
      </c>
      <c r="E120" t="s">
        <v>2</v>
      </c>
      <c r="F120" t="s">
        <v>2</v>
      </c>
      <c r="G120" t="s">
        <v>2</v>
      </c>
      <c r="H120" t="s">
        <v>2</v>
      </c>
      <c r="I120" t="s">
        <v>2</v>
      </c>
      <c r="J120" t="s">
        <v>2</v>
      </c>
      <c r="K120" t="s">
        <v>2</v>
      </c>
      <c r="L120" t="s">
        <v>2</v>
      </c>
      <c r="M120" t="s">
        <v>2</v>
      </c>
      <c r="N120" t="s">
        <v>2</v>
      </c>
      <c r="O120" t="s">
        <v>2</v>
      </c>
      <c r="P120" t="s">
        <v>2</v>
      </c>
    </row>
    <row r="121" spans="1:16">
      <c r="A121" t="s">
        <v>2</v>
      </c>
      <c r="C121" t="s">
        <v>2</v>
      </c>
      <c r="D121" t="s">
        <v>2</v>
      </c>
      <c r="E121" t="s">
        <v>2</v>
      </c>
      <c r="F121" t="s">
        <v>2</v>
      </c>
      <c r="G121" t="s">
        <v>2</v>
      </c>
      <c r="H121" t="s">
        <v>2</v>
      </c>
      <c r="I121" t="s">
        <v>2</v>
      </c>
      <c r="J121" t="s">
        <v>2</v>
      </c>
      <c r="K121" t="s">
        <v>2</v>
      </c>
      <c r="L121" t="s">
        <v>2</v>
      </c>
      <c r="M121" t="s">
        <v>2</v>
      </c>
      <c r="N121" t="s">
        <v>2</v>
      </c>
      <c r="O121" t="s">
        <v>2</v>
      </c>
      <c r="P121" t="s">
        <v>2</v>
      </c>
    </row>
    <row r="122" spans="1:16">
      <c r="A122" t="s">
        <v>2</v>
      </c>
      <c r="C122" t="s">
        <v>2</v>
      </c>
      <c r="D122" t="s">
        <v>2</v>
      </c>
      <c r="E122" t="s">
        <v>2</v>
      </c>
      <c r="F122" t="s">
        <v>2</v>
      </c>
      <c r="G122" t="s">
        <v>2</v>
      </c>
      <c r="H122" t="s">
        <v>2</v>
      </c>
      <c r="I122" t="s">
        <v>2</v>
      </c>
      <c r="J122" t="s">
        <v>2</v>
      </c>
      <c r="K122" t="s">
        <v>2</v>
      </c>
      <c r="L122" t="s">
        <v>2</v>
      </c>
      <c r="M122" t="s">
        <v>2</v>
      </c>
      <c r="N122" t="s">
        <v>2</v>
      </c>
      <c r="O122" t="s">
        <v>2</v>
      </c>
      <c r="P122" t="s">
        <v>2</v>
      </c>
    </row>
    <row r="123" spans="1:16">
      <c r="A123" t="s">
        <v>2</v>
      </c>
      <c r="C123" t="s">
        <v>2</v>
      </c>
      <c r="D123" t="s">
        <v>2</v>
      </c>
      <c r="E123" t="s">
        <v>2</v>
      </c>
      <c r="F123" t="s">
        <v>2</v>
      </c>
      <c r="G123" t="s">
        <v>2</v>
      </c>
      <c r="H123" t="s">
        <v>2</v>
      </c>
      <c r="I123" t="s">
        <v>2</v>
      </c>
      <c r="J123" t="s">
        <v>2</v>
      </c>
      <c r="K123" t="s">
        <v>2</v>
      </c>
      <c r="L123" t="s">
        <v>2</v>
      </c>
      <c r="M123" t="s">
        <v>2</v>
      </c>
      <c r="N123" t="s">
        <v>2</v>
      </c>
      <c r="O123" t="s">
        <v>2</v>
      </c>
      <c r="P123" t="s">
        <v>2</v>
      </c>
    </row>
    <row r="124" spans="1:16">
      <c r="A124" t="s">
        <v>2</v>
      </c>
      <c r="C124" t="s">
        <v>2</v>
      </c>
      <c r="D124" t="s">
        <v>2</v>
      </c>
      <c r="E124" t="s">
        <v>2</v>
      </c>
      <c r="F124" t="s">
        <v>2</v>
      </c>
      <c r="G124" t="s">
        <v>2</v>
      </c>
      <c r="H124" t="s">
        <v>2</v>
      </c>
      <c r="I124" t="s">
        <v>2</v>
      </c>
      <c r="J124" t="s">
        <v>2</v>
      </c>
      <c r="K124" t="s">
        <v>2</v>
      </c>
      <c r="L124" t="s">
        <v>2</v>
      </c>
      <c r="M124" t="s">
        <v>2</v>
      </c>
      <c r="N124" t="s">
        <v>2</v>
      </c>
      <c r="O124" t="s">
        <v>2</v>
      </c>
      <c r="P124" t="s">
        <v>2</v>
      </c>
    </row>
    <row r="125" spans="1:16">
      <c r="A125" t="s">
        <v>2</v>
      </c>
      <c r="C125" t="s">
        <v>2</v>
      </c>
      <c r="D125" t="s">
        <v>2</v>
      </c>
      <c r="E125" t="s">
        <v>2</v>
      </c>
      <c r="F125" t="s">
        <v>2</v>
      </c>
      <c r="G125" t="s">
        <v>2</v>
      </c>
      <c r="H125" t="s">
        <v>2</v>
      </c>
      <c r="I125" t="s">
        <v>2</v>
      </c>
      <c r="J125" t="s">
        <v>2</v>
      </c>
      <c r="K125" t="s">
        <v>2</v>
      </c>
      <c r="L125" t="s">
        <v>2</v>
      </c>
      <c r="M125" t="s">
        <v>2</v>
      </c>
      <c r="N125" t="s">
        <v>2</v>
      </c>
      <c r="O125" t="s">
        <v>2</v>
      </c>
      <c r="P125" t="s">
        <v>2</v>
      </c>
    </row>
    <row r="126" spans="1:16">
      <c r="A126" t="s">
        <v>2</v>
      </c>
      <c r="C126" t="s">
        <v>2</v>
      </c>
      <c r="D126" t="s">
        <v>2</v>
      </c>
      <c r="E126" t="s">
        <v>2</v>
      </c>
      <c r="F126" t="s">
        <v>2</v>
      </c>
      <c r="G126" t="s">
        <v>2</v>
      </c>
      <c r="H126" t="s">
        <v>2</v>
      </c>
      <c r="I126" t="s">
        <v>2</v>
      </c>
      <c r="J126" t="s">
        <v>2</v>
      </c>
      <c r="K126" t="s">
        <v>2</v>
      </c>
      <c r="L126" t="s">
        <v>2</v>
      </c>
      <c r="M126" t="s">
        <v>2</v>
      </c>
      <c r="N126" t="s">
        <v>2</v>
      </c>
      <c r="O126" t="s">
        <v>2</v>
      </c>
      <c r="P126" t="s">
        <v>2</v>
      </c>
    </row>
    <row r="127" spans="1:16">
      <c r="A127" t="s">
        <v>2</v>
      </c>
      <c r="C127" t="s">
        <v>2</v>
      </c>
      <c r="D127" t="s">
        <v>2</v>
      </c>
      <c r="E127" t="s">
        <v>2</v>
      </c>
      <c r="F127" t="s">
        <v>2</v>
      </c>
      <c r="G127" t="s">
        <v>2</v>
      </c>
      <c r="H127" t="s">
        <v>2</v>
      </c>
      <c r="I127" t="s">
        <v>2</v>
      </c>
      <c r="J127" t="s">
        <v>2</v>
      </c>
      <c r="K127" t="s">
        <v>2</v>
      </c>
      <c r="L127" t="s">
        <v>2</v>
      </c>
      <c r="M127" t="s">
        <v>2</v>
      </c>
      <c r="N127" t="s">
        <v>2</v>
      </c>
      <c r="O127" t="s">
        <v>2</v>
      </c>
      <c r="P127" t="s">
        <v>2</v>
      </c>
    </row>
    <row r="128" spans="1:16">
      <c r="A128" t="s">
        <v>2</v>
      </c>
      <c r="C128" t="s">
        <v>2</v>
      </c>
      <c r="D128" t="s">
        <v>2</v>
      </c>
      <c r="E128" t="s">
        <v>2</v>
      </c>
      <c r="F128" t="s">
        <v>2</v>
      </c>
      <c r="G128" t="s">
        <v>2</v>
      </c>
      <c r="H128" t="s">
        <v>2</v>
      </c>
      <c r="I128" t="s">
        <v>2</v>
      </c>
      <c r="J128" t="s">
        <v>2</v>
      </c>
      <c r="K128" t="s">
        <v>2</v>
      </c>
      <c r="L128" t="s">
        <v>2</v>
      </c>
      <c r="M128" t="s">
        <v>2</v>
      </c>
      <c r="N128" t="s">
        <v>2</v>
      </c>
      <c r="O128" t="s">
        <v>2</v>
      </c>
      <c r="P128" t="s">
        <v>2</v>
      </c>
    </row>
    <row r="129" spans="1:16">
      <c r="A129" t="s">
        <v>2</v>
      </c>
      <c r="C129" t="s">
        <v>2</v>
      </c>
      <c r="D129" t="s">
        <v>2</v>
      </c>
      <c r="E129" t="s">
        <v>2</v>
      </c>
      <c r="F129" t="s">
        <v>2</v>
      </c>
      <c r="G129" t="s">
        <v>2</v>
      </c>
      <c r="H129" t="s">
        <v>2</v>
      </c>
      <c r="I129" t="s">
        <v>2</v>
      </c>
      <c r="J129" t="s">
        <v>2</v>
      </c>
      <c r="K129" t="s">
        <v>2</v>
      </c>
      <c r="L129" t="s">
        <v>2</v>
      </c>
      <c r="M129" t="s">
        <v>2</v>
      </c>
      <c r="N129" t="s">
        <v>2</v>
      </c>
      <c r="O129" t="s">
        <v>2</v>
      </c>
      <c r="P129" t="s">
        <v>2</v>
      </c>
    </row>
    <row r="130" spans="1:16">
      <c r="A130" t="s">
        <v>2</v>
      </c>
      <c r="C130" t="s">
        <v>2</v>
      </c>
      <c r="D130" t="s">
        <v>2</v>
      </c>
      <c r="E130" t="s">
        <v>2</v>
      </c>
      <c r="F130" t="s">
        <v>2</v>
      </c>
      <c r="G130" t="s">
        <v>2</v>
      </c>
      <c r="H130" t="s">
        <v>2</v>
      </c>
      <c r="I130" t="s">
        <v>2</v>
      </c>
      <c r="J130" t="s">
        <v>2</v>
      </c>
      <c r="K130" t="s">
        <v>2</v>
      </c>
      <c r="L130" t="s">
        <v>2</v>
      </c>
      <c r="M130" t="s">
        <v>2</v>
      </c>
      <c r="N130" t="s">
        <v>2</v>
      </c>
      <c r="O130" t="s">
        <v>2</v>
      </c>
      <c r="P130" t="s">
        <v>2</v>
      </c>
    </row>
    <row r="131" spans="1:16">
      <c r="A131" t="s">
        <v>2</v>
      </c>
      <c r="C131" t="s">
        <v>2</v>
      </c>
      <c r="D131" t="s">
        <v>2</v>
      </c>
      <c r="E131" t="s">
        <v>2</v>
      </c>
      <c r="F131" t="s">
        <v>2</v>
      </c>
      <c r="G131" t="s">
        <v>2</v>
      </c>
      <c r="H131" t="s">
        <v>2</v>
      </c>
      <c r="I131" t="s">
        <v>2</v>
      </c>
      <c r="J131" t="s">
        <v>2</v>
      </c>
      <c r="K131" t="s">
        <v>2</v>
      </c>
      <c r="L131" t="s">
        <v>2</v>
      </c>
      <c r="M131" t="s">
        <v>2</v>
      </c>
      <c r="N131" t="s">
        <v>2</v>
      </c>
      <c r="O131" t="s">
        <v>2</v>
      </c>
      <c r="P131" t="s">
        <v>2</v>
      </c>
    </row>
    <row r="132" spans="1:16">
      <c r="A132" t="s">
        <v>2</v>
      </c>
      <c r="C132" t="s">
        <v>2</v>
      </c>
      <c r="D132" t="s">
        <v>2</v>
      </c>
      <c r="E132" t="s">
        <v>2</v>
      </c>
      <c r="F132" t="s">
        <v>2</v>
      </c>
      <c r="G132" t="s">
        <v>2</v>
      </c>
      <c r="H132" t="s">
        <v>2</v>
      </c>
      <c r="I132" t="s">
        <v>2</v>
      </c>
      <c r="J132" t="s">
        <v>2</v>
      </c>
      <c r="K132" t="s">
        <v>2</v>
      </c>
      <c r="L132" t="s">
        <v>2</v>
      </c>
      <c r="M132" t="s">
        <v>2</v>
      </c>
      <c r="N132" t="s">
        <v>2</v>
      </c>
      <c r="O132" t="s">
        <v>2</v>
      </c>
      <c r="P132" t="s">
        <v>2</v>
      </c>
    </row>
    <row r="133" spans="1:16">
      <c r="A133" t="s">
        <v>2</v>
      </c>
      <c r="C133" t="s">
        <v>2</v>
      </c>
      <c r="D133" t="s">
        <v>2</v>
      </c>
      <c r="E133" t="s">
        <v>2</v>
      </c>
      <c r="F133" t="s">
        <v>2</v>
      </c>
      <c r="G133" t="s">
        <v>2</v>
      </c>
      <c r="H133" t="s">
        <v>2</v>
      </c>
      <c r="I133" t="s">
        <v>2</v>
      </c>
      <c r="J133" t="s">
        <v>2</v>
      </c>
      <c r="K133" t="s">
        <v>2</v>
      </c>
      <c r="L133" t="s">
        <v>2</v>
      </c>
      <c r="M133" t="s">
        <v>2</v>
      </c>
      <c r="N133" t="s">
        <v>2</v>
      </c>
      <c r="O133" t="s">
        <v>2</v>
      </c>
      <c r="P133" t="s">
        <v>2</v>
      </c>
    </row>
    <row r="134" spans="1:16">
      <c r="A134" t="s">
        <v>2</v>
      </c>
      <c r="C134" t="s">
        <v>2</v>
      </c>
      <c r="D134" t="s">
        <v>2</v>
      </c>
      <c r="E134" t="s">
        <v>2</v>
      </c>
      <c r="F134" t="s">
        <v>2</v>
      </c>
      <c r="G134" t="s">
        <v>2</v>
      </c>
      <c r="H134" t="s">
        <v>2</v>
      </c>
      <c r="I134" t="s">
        <v>2</v>
      </c>
      <c r="J134" t="s">
        <v>2</v>
      </c>
      <c r="K134" t="s">
        <v>2</v>
      </c>
      <c r="L134" t="s">
        <v>2</v>
      </c>
      <c r="M134" t="s">
        <v>2</v>
      </c>
      <c r="N134" t="s">
        <v>2</v>
      </c>
      <c r="O134" t="s">
        <v>2</v>
      </c>
      <c r="P134" t="s">
        <v>2</v>
      </c>
    </row>
    <row r="135" spans="1:16">
      <c r="A135" t="s">
        <v>2</v>
      </c>
      <c r="C135" t="s">
        <v>2</v>
      </c>
      <c r="D135" t="s">
        <v>2</v>
      </c>
      <c r="E135" t="s">
        <v>2</v>
      </c>
      <c r="F135" t="s">
        <v>2</v>
      </c>
      <c r="G135" t="s">
        <v>2</v>
      </c>
      <c r="H135" t="s">
        <v>2</v>
      </c>
      <c r="I135" t="s">
        <v>2</v>
      </c>
      <c r="J135" t="s">
        <v>2</v>
      </c>
      <c r="K135" t="s">
        <v>2</v>
      </c>
      <c r="L135" t="s">
        <v>2</v>
      </c>
      <c r="M135" t="s">
        <v>2</v>
      </c>
      <c r="N135" t="s">
        <v>2</v>
      </c>
      <c r="O135" t="s">
        <v>2</v>
      </c>
      <c r="P135" t="s">
        <v>2</v>
      </c>
    </row>
    <row r="136" spans="1:16">
      <c r="A136" t="s">
        <v>2</v>
      </c>
      <c r="C136" t="s">
        <v>2</v>
      </c>
      <c r="D136" t="s">
        <v>2</v>
      </c>
      <c r="E136" t="s">
        <v>2</v>
      </c>
      <c r="F136" t="s">
        <v>2</v>
      </c>
      <c r="G136" t="s">
        <v>2</v>
      </c>
      <c r="H136" t="s">
        <v>2</v>
      </c>
      <c r="I136" t="s">
        <v>2</v>
      </c>
      <c r="J136" t="s">
        <v>2</v>
      </c>
      <c r="K136" t="s">
        <v>2</v>
      </c>
      <c r="L136" t="s">
        <v>2</v>
      </c>
      <c r="M136" t="s">
        <v>2</v>
      </c>
      <c r="N136" t="s">
        <v>2</v>
      </c>
      <c r="O136" t="s">
        <v>2</v>
      </c>
      <c r="P136" t="s">
        <v>2</v>
      </c>
    </row>
    <row r="137" spans="1:16">
      <c r="A137" t="s">
        <v>2</v>
      </c>
      <c r="C137" t="s">
        <v>2</v>
      </c>
      <c r="D137" t="s">
        <v>2</v>
      </c>
      <c r="E137" t="s">
        <v>2</v>
      </c>
      <c r="F137" t="s">
        <v>2</v>
      </c>
      <c r="G137" t="s">
        <v>2</v>
      </c>
      <c r="H137" t="s">
        <v>2</v>
      </c>
      <c r="I137" t="s">
        <v>2</v>
      </c>
      <c r="J137" t="s">
        <v>2</v>
      </c>
      <c r="K137" t="s">
        <v>2</v>
      </c>
      <c r="L137" t="s">
        <v>2</v>
      </c>
      <c r="M137" t="s">
        <v>2</v>
      </c>
      <c r="N137" t="s">
        <v>2</v>
      </c>
      <c r="O137" t="s">
        <v>2</v>
      </c>
      <c r="P137" t="s">
        <v>2</v>
      </c>
    </row>
    <row r="138" spans="1:16">
      <c r="A138" t="s">
        <v>2</v>
      </c>
      <c r="C138" t="s">
        <v>2</v>
      </c>
      <c r="D138" t="s">
        <v>2</v>
      </c>
      <c r="E138" t="s">
        <v>2</v>
      </c>
      <c r="F138" t="s">
        <v>2</v>
      </c>
      <c r="G138" t="s">
        <v>2</v>
      </c>
      <c r="H138" t="s">
        <v>2</v>
      </c>
      <c r="I138" t="s">
        <v>2</v>
      </c>
      <c r="J138" t="s">
        <v>2</v>
      </c>
      <c r="K138" t="s">
        <v>2</v>
      </c>
      <c r="L138" t="s">
        <v>2</v>
      </c>
      <c r="M138" t="s">
        <v>2</v>
      </c>
      <c r="N138" t="s">
        <v>2</v>
      </c>
      <c r="O138" t="s">
        <v>2</v>
      </c>
      <c r="P138" t="s">
        <v>2</v>
      </c>
    </row>
    <row r="139" spans="1:16">
      <c r="A139" t="s">
        <v>2</v>
      </c>
      <c r="C139" t="s">
        <v>2</v>
      </c>
      <c r="D139" t="s">
        <v>2</v>
      </c>
      <c r="E139" t="s">
        <v>2</v>
      </c>
      <c r="F139" t="s">
        <v>2</v>
      </c>
      <c r="G139" t="s">
        <v>2</v>
      </c>
      <c r="H139" t="s">
        <v>2</v>
      </c>
      <c r="I139" t="s">
        <v>2</v>
      </c>
      <c r="J139" t="s">
        <v>2</v>
      </c>
      <c r="K139" t="s">
        <v>2</v>
      </c>
      <c r="L139" t="s">
        <v>2</v>
      </c>
      <c r="M139" t="s">
        <v>2</v>
      </c>
      <c r="N139" t="s">
        <v>2</v>
      </c>
      <c r="O139" t="s">
        <v>2</v>
      </c>
      <c r="P139" t="s">
        <v>2</v>
      </c>
    </row>
    <row r="140" spans="1:16">
      <c r="A140" t="s">
        <v>2</v>
      </c>
      <c r="C140" t="s">
        <v>2</v>
      </c>
      <c r="D140" t="s">
        <v>2</v>
      </c>
      <c r="E140" t="s">
        <v>2</v>
      </c>
      <c r="F140" t="s">
        <v>2</v>
      </c>
      <c r="G140" t="s">
        <v>2</v>
      </c>
      <c r="H140" t="s">
        <v>2</v>
      </c>
      <c r="I140" t="s">
        <v>2</v>
      </c>
      <c r="J140" t="s">
        <v>2</v>
      </c>
      <c r="K140" t="s">
        <v>2</v>
      </c>
      <c r="L140" t="s">
        <v>2</v>
      </c>
      <c r="M140" t="s">
        <v>2</v>
      </c>
      <c r="N140" t="s">
        <v>2</v>
      </c>
      <c r="O140" t="s">
        <v>2</v>
      </c>
      <c r="P140" t="s">
        <v>2</v>
      </c>
    </row>
    <row r="141" spans="1:16">
      <c r="A141" t="s">
        <v>2</v>
      </c>
      <c r="C141" t="s">
        <v>2</v>
      </c>
      <c r="D141" t="s">
        <v>2</v>
      </c>
      <c r="E141" t="s">
        <v>2</v>
      </c>
      <c r="F141" t="s">
        <v>2</v>
      </c>
      <c r="G141" t="s">
        <v>2</v>
      </c>
      <c r="H141" t="s">
        <v>2</v>
      </c>
      <c r="I141" t="s">
        <v>2</v>
      </c>
      <c r="J141" t="s">
        <v>2</v>
      </c>
      <c r="K141" t="s">
        <v>2</v>
      </c>
      <c r="L141" t="s">
        <v>2</v>
      </c>
      <c r="M141" t="s">
        <v>2</v>
      </c>
      <c r="N141" t="s">
        <v>2</v>
      </c>
      <c r="O141" t="s">
        <v>2</v>
      </c>
      <c r="P141" t="s">
        <v>2</v>
      </c>
    </row>
    <row r="142" spans="1:16">
      <c r="A142" t="s">
        <v>2</v>
      </c>
      <c r="C142" t="s">
        <v>2</v>
      </c>
      <c r="D142" t="s">
        <v>2</v>
      </c>
      <c r="E142" t="s">
        <v>2</v>
      </c>
      <c r="F142" t="s">
        <v>2</v>
      </c>
      <c r="G142" t="s">
        <v>2</v>
      </c>
      <c r="H142" t="s">
        <v>2</v>
      </c>
      <c r="I142" t="s">
        <v>2</v>
      </c>
      <c r="J142" t="s">
        <v>2</v>
      </c>
      <c r="K142" t="s">
        <v>2</v>
      </c>
      <c r="L142" t="s">
        <v>2</v>
      </c>
      <c r="M142" t="s">
        <v>2</v>
      </c>
      <c r="N142" t="s">
        <v>2</v>
      </c>
      <c r="O142" t="s">
        <v>2</v>
      </c>
      <c r="P142" t="s">
        <v>2</v>
      </c>
    </row>
    <row r="143" spans="1:16">
      <c r="A143" t="s">
        <v>2</v>
      </c>
      <c r="C143" t="s">
        <v>2</v>
      </c>
      <c r="D143" t="s">
        <v>2</v>
      </c>
      <c r="E143" t="s">
        <v>2</v>
      </c>
      <c r="F143" t="s">
        <v>2</v>
      </c>
      <c r="G143" t="s">
        <v>2</v>
      </c>
      <c r="H143" t="s">
        <v>2</v>
      </c>
      <c r="I143" t="s">
        <v>2</v>
      </c>
      <c r="J143" t="s">
        <v>2</v>
      </c>
      <c r="K143" t="s">
        <v>2</v>
      </c>
      <c r="L143" t="s">
        <v>2</v>
      </c>
      <c r="M143" t="s">
        <v>2</v>
      </c>
      <c r="N143" t="s">
        <v>2</v>
      </c>
      <c r="O143" t="s">
        <v>2</v>
      </c>
      <c r="P143" t="s">
        <v>2</v>
      </c>
    </row>
    <row r="144" spans="1:16">
      <c r="A144" t="s">
        <v>2</v>
      </c>
      <c r="C144" t="s">
        <v>2</v>
      </c>
      <c r="D144" t="s">
        <v>2</v>
      </c>
      <c r="E144" t="s">
        <v>2</v>
      </c>
      <c r="F144" t="s">
        <v>2</v>
      </c>
      <c r="G144" t="s">
        <v>2</v>
      </c>
      <c r="H144" t="s">
        <v>2</v>
      </c>
      <c r="I144" t="s">
        <v>2</v>
      </c>
      <c r="J144" t="s">
        <v>2</v>
      </c>
      <c r="K144" t="s">
        <v>2</v>
      </c>
      <c r="L144" t="s">
        <v>2</v>
      </c>
      <c r="M144" t="s">
        <v>2</v>
      </c>
      <c r="N144" t="s">
        <v>2</v>
      </c>
      <c r="O144" t="s">
        <v>2</v>
      </c>
      <c r="P144" t="s">
        <v>2</v>
      </c>
    </row>
    <row r="145" spans="1:16">
      <c r="A145" t="s">
        <v>2</v>
      </c>
      <c r="C145" t="s">
        <v>2</v>
      </c>
      <c r="D145" t="s">
        <v>2</v>
      </c>
      <c r="E145" t="s">
        <v>2</v>
      </c>
      <c r="F145" t="s">
        <v>2</v>
      </c>
      <c r="G145" t="s">
        <v>2</v>
      </c>
      <c r="H145" t="s">
        <v>2</v>
      </c>
      <c r="I145" t="s">
        <v>2</v>
      </c>
      <c r="J145" t="s">
        <v>2</v>
      </c>
      <c r="K145" t="s">
        <v>2</v>
      </c>
      <c r="L145" t="s">
        <v>2</v>
      </c>
      <c r="M145" t="s">
        <v>2</v>
      </c>
      <c r="N145" t="s">
        <v>2</v>
      </c>
      <c r="O145" t="s">
        <v>2</v>
      </c>
      <c r="P145" t="s">
        <v>2</v>
      </c>
    </row>
    <row r="146" spans="1:16">
      <c r="A146" t="s">
        <v>2</v>
      </c>
      <c r="C146" t="s">
        <v>2</v>
      </c>
      <c r="D146" t="s">
        <v>2</v>
      </c>
      <c r="E146" t="s">
        <v>2</v>
      </c>
      <c r="F146" t="s">
        <v>2</v>
      </c>
      <c r="G146" t="s">
        <v>2</v>
      </c>
      <c r="H146" t="s">
        <v>2</v>
      </c>
      <c r="I146" t="s">
        <v>2</v>
      </c>
      <c r="J146" t="s">
        <v>2</v>
      </c>
      <c r="K146" t="s">
        <v>2</v>
      </c>
      <c r="L146" t="s">
        <v>2</v>
      </c>
      <c r="M146" t="s">
        <v>2</v>
      </c>
      <c r="N146" t="s">
        <v>2</v>
      </c>
      <c r="O146" t="s">
        <v>2</v>
      </c>
      <c r="P146" t="s">
        <v>2</v>
      </c>
    </row>
    <row r="147" spans="1:16">
      <c r="A147" t="s">
        <v>2</v>
      </c>
      <c r="C147" t="s">
        <v>2</v>
      </c>
      <c r="D147" t="s">
        <v>2</v>
      </c>
      <c r="E147" t="s">
        <v>2</v>
      </c>
      <c r="F147" t="s">
        <v>2</v>
      </c>
      <c r="G147" t="s">
        <v>2</v>
      </c>
      <c r="H147" t="s">
        <v>2</v>
      </c>
      <c r="I147" t="s">
        <v>2</v>
      </c>
      <c r="J147" t="s">
        <v>2</v>
      </c>
      <c r="K147" t="s">
        <v>2</v>
      </c>
      <c r="L147" t="s">
        <v>2</v>
      </c>
      <c r="M147" t="s">
        <v>2</v>
      </c>
      <c r="N147" t="s">
        <v>2</v>
      </c>
      <c r="O147" t="s">
        <v>2</v>
      </c>
      <c r="P147" t="s">
        <v>2</v>
      </c>
    </row>
    <row r="148" spans="1:16">
      <c r="A148" t="s">
        <v>2</v>
      </c>
      <c r="C148" t="s">
        <v>2</v>
      </c>
      <c r="D148" t="s">
        <v>2</v>
      </c>
      <c r="E148" t="s">
        <v>2</v>
      </c>
      <c r="F148" t="s">
        <v>2</v>
      </c>
      <c r="G148" t="s">
        <v>2</v>
      </c>
      <c r="H148" t="s">
        <v>2</v>
      </c>
      <c r="I148" t="s">
        <v>2</v>
      </c>
      <c r="J148" t="s">
        <v>2</v>
      </c>
      <c r="K148" t="s">
        <v>2</v>
      </c>
      <c r="L148" t="s">
        <v>2</v>
      </c>
      <c r="M148" t="s">
        <v>2</v>
      </c>
      <c r="N148" t="s">
        <v>2</v>
      </c>
      <c r="O148" t="s">
        <v>2</v>
      </c>
      <c r="P148" t="s">
        <v>2</v>
      </c>
    </row>
    <row r="149" spans="1:16">
      <c r="A149" t="s">
        <v>2</v>
      </c>
      <c r="C149" t="s">
        <v>2</v>
      </c>
      <c r="D149" t="s">
        <v>2</v>
      </c>
      <c r="E149" t="s">
        <v>2</v>
      </c>
      <c r="F149" t="s">
        <v>2</v>
      </c>
      <c r="G149" t="s">
        <v>2</v>
      </c>
      <c r="H149" t="s">
        <v>2</v>
      </c>
      <c r="I149" t="s">
        <v>2</v>
      </c>
      <c r="J149" t="s">
        <v>2</v>
      </c>
      <c r="K149" t="s">
        <v>2</v>
      </c>
      <c r="L149" t="s">
        <v>2</v>
      </c>
      <c r="M149" t="s">
        <v>2</v>
      </c>
      <c r="N149" t="s">
        <v>2</v>
      </c>
      <c r="O149" t="s">
        <v>2</v>
      </c>
      <c r="P149" t="s">
        <v>2</v>
      </c>
    </row>
    <row r="150" spans="1:16">
      <c r="A150" t="s">
        <v>2</v>
      </c>
      <c r="C150" t="s">
        <v>2</v>
      </c>
      <c r="D150" t="s">
        <v>2</v>
      </c>
      <c r="E150" t="s">
        <v>2</v>
      </c>
      <c r="F150" t="s">
        <v>2</v>
      </c>
      <c r="G150" t="s">
        <v>2</v>
      </c>
      <c r="H150" t="s">
        <v>2</v>
      </c>
      <c r="I150" t="s">
        <v>2</v>
      </c>
      <c r="J150" t="s">
        <v>2</v>
      </c>
      <c r="K150" t="s">
        <v>2</v>
      </c>
      <c r="L150" t="s">
        <v>2</v>
      </c>
      <c r="M150" t="s">
        <v>2</v>
      </c>
      <c r="N150" t="s">
        <v>2</v>
      </c>
      <c r="O150" t="s">
        <v>2</v>
      </c>
      <c r="P150" t="s">
        <v>2</v>
      </c>
    </row>
    <row r="151" spans="1:16">
      <c r="A151" t="s">
        <v>2</v>
      </c>
      <c r="C151" t="s">
        <v>2</v>
      </c>
      <c r="D151" t="s">
        <v>2</v>
      </c>
      <c r="E151" t="s">
        <v>2</v>
      </c>
      <c r="F151" t="s">
        <v>2</v>
      </c>
      <c r="G151" t="s">
        <v>2</v>
      </c>
      <c r="H151" t="s">
        <v>2</v>
      </c>
      <c r="I151" t="s">
        <v>2</v>
      </c>
      <c r="J151" t="s">
        <v>2</v>
      </c>
      <c r="K151" t="s">
        <v>2</v>
      </c>
      <c r="L151" t="s">
        <v>2</v>
      </c>
      <c r="M151" t="s">
        <v>2</v>
      </c>
      <c r="N151" t="s">
        <v>2</v>
      </c>
      <c r="O151" t="s">
        <v>2</v>
      </c>
      <c r="P151" t="s">
        <v>2</v>
      </c>
    </row>
    <row r="152" spans="1:16">
      <c r="A152" t="s">
        <v>2</v>
      </c>
      <c r="C152" t="s">
        <v>2</v>
      </c>
      <c r="D152" t="s">
        <v>2</v>
      </c>
      <c r="E152" t="s">
        <v>2</v>
      </c>
      <c r="F152" t="s">
        <v>2</v>
      </c>
      <c r="G152" t="s">
        <v>2</v>
      </c>
      <c r="H152" t="s">
        <v>2</v>
      </c>
      <c r="I152" t="s">
        <v>2</v>
      </c>
      <c r="J152" t="s">
        <v>2</v>
      </c>
      <c r="K152" t="s">
        <v>2</v>
      </c>
      <c r="L152" t="s">
        <v>2</v>
      </c>
      <c r="M152" t="s">
        <v>2</v>
      </c>
      <c r="N152" t="s">
        <v>2</v>
      </c>
      <c r="O152" t="s">
        <v>2</v>
      </c>
      <c r="P152" t="s">
        <v>2</v>
      </c>
    </row>
    <row r="153" spans="1:16">
      <c r="A153" t="s">
        <v>2</v>
      </c>
      <c r="C153" t="s">
        <v>2</v>
      </c>
      <c r="D153" t="s">
        <v>2</v>
      </c>
      <c r="E153" t="s">
        <v>2</v>
      </c>
      <c r="F153" t="s">
        <v>2</v>
      </c>
      <c r="G153" t="s">
        <v>2</v>
      </c>
      <c r="H153" t="s">
        <v>2</v>
      </c>
      <c r="I153" t="s">
        <v>2</v>
      </c>
      <c r="J153" t="s">
        <v>2</v>
      </c>
      <c r="K153" t="s">
        <v>2</v>
      </c>
      <c r="L153" t="s">
        <v>2</v>
      </c>
      <c r="M153" t="s">
        <v>2</v>
      </c>
      <c r="N153" t="s">
        <v>2</v>
      </c>
      <c r="O153" t="s">
        <v>2</v>
      </c>
      <c r="P153" t="s">
        <v>2</v>
      </c>
    </row>
    <row r="154" spans="1:16">
      <c r="A154" t="s">
        <v>2</v>
      </c>
      <c r="C154" t="s">
        <v>2</v>
      </c>
      <c r="D154" t="s">
        <v>2</v>
      </c>
      <c r="E154" t="s">
        <v>2</v>
      </c>
      <c r="F154" t="s">
        <v>2</v>
      </c>
      <c r="G154" t="s">
        <v>2</v>
      </c>
      <c r="H154" t="s">
        <v>2</v>
      </c>
      <c r="I154" t="s">
        <v>2</v>
      </c>
      <c r="J154" t="s">
        <v>2</v>
      </c>
      <c r="K154" t="s">
        <v>2</v>
      </c>
      <c r="L154" t="s">
        <v>2</v>
      </c>
      <c r="M154" t="s">
        <v>2</v>
      </c>
      <c r="N154" t="s">
        <v>2</v>
      </c>
      <c r="O154" t="s">
        <v>2</v>
      </c>
      <c r="P154" t="s">
        <v>2</v>
      </c>
    </row>
    <row r="155" spans="1:16">
      <c r="A155" t="s">
        <v>2</v>
      </c>
      <c r="C155" t="s">
        <v>2</v>
      </c>
      <c r="D155" t="s">
        <v>2</v>
      </c>
      <c r="E155" t="s">
        <v>2</v>
      </c>
      <c r="F155" t="s">
        <v>2</v>
      </c>
      <c r="G155" t="s">
        <v>2</v>
      </c>
      <c r="H155" t="s">
        <v>2</v>
      </c>
      <c r="I155" t="s">
        <v>2</v>
      </c>
      <c r="J155" t="s">
        <v>2</v>
      </c>
      <c r="K155" t="s">
        <v>2</v>
      </c>
      <c r="L155" t="s">
        <v>2</v>
      </c>
      <c r="M155" t="s">
        <v>2</v>
      </c>
      <c r="N155" t="s">
        <v>2</v>
      </c>
      <c r="O155" t="s">
        <v>2</v>
      </c>
      <c r="P155" t="s">
        <v>2</v>
      </c>
    </row>
    <row r="156" spans="1:16">
      <c r="A156" t="s">
        <v>2</v>
      </c>
      <c r="C156" t="s">
        <v>2</v>
      </c>
      <c r="D156" t="s">
        <v>2</v>
      </c>
      <c r="E156" t="s">
        <v>2</v>
      </c>
      <c r="F156" t="s">
        <v>2</v>
      </c>
      <c r="G156" t="s">
        <v>2</v>
      </c>
      <c r="H156" t="s">
        <v>2</v>
      </c>
      <c r="I156" t="s">
        <v>2</v>
      </c>
      <c r="J156" t="s">
        <v>2</v>
      </c>
      <c r="K156" t="s">
        <v>2</v>
      </c>
      <c r="L156" t="s">
        <v>2</v>
      </c>
      <c r="M156" t="s">
        <v>2</v>
      </c>
      <c r="N156" t="s">
        <v>2</v>
      </c>
      <c r="O156" t="s">
        <v>2</v>
      </c>
      <c r="P156" t="s">
        <v>2</v>
      </c>
    </row>
    <row r="157" spans="1:16">
      <c r="A157" t="s">
        <v>2</v>
      </c>
      <c r="C157" t="s">
        <v>2</v>
      </c>
      <c r="D157" t="s">
        <v>2</v>
      </c>
      <c r="E157" t="s">
        <v>2</v>
      </c>
      <c r="F157" t="s">
        <v>2</v>
      </c>
      <c r="G157" t="s">
        <v>2</v>
      </c>
      <c r="H157" t="s">
        <v>2</v>
      </c>
      <c r="I157" t="s">
        <v>2</v>
      </c>
      <c r="J157" t="s">
        <v>2</v>
      </c>
      <c r="K157" t="s">
        <v>2</v>
      </c>
      <c r="L157" t="s">
        <v>2</v>
      </c>
      <c r="M157" t="s">
        <v>2</v>
      </c>
      <c r="N157" t="s">
        <v>2</v>
      </c>
      <c r="O157" t="s">
        <v>2</v>
      </c>
      <c r="P157" t="s">
        <v>2</v>
      </c>
    </row>
    <row r="158" spans="1:16">
      <c r="A158" t="s">
        <v>2</v>
      </c>
      <c r="C158" t="s">
        <v>2</v>
      </c>
      <c r="D158" t="s">
        <v>2</v>
      </c>
      <c r="E158" t="s">
        <v>2</v>
      </c>
      <c r="F158" t="s">
        <v>2</v>
      </c>
      <c r="G158" t="s">
        <v>2</v>
      </c>
      <c r="H158" t="s">
        <v>2</v>
      </c>
      <c r="I158" t="s">
        <v>2</v>
      </c>
      <c r="J158" t="s">
        <v>2</v>
      </c>
      <c r="K158" t="s">
        <v>2</v>
      </c>
      <c r="L158" t="s">
        <v>2</v>
      </c>
      <c r="M158" t="s">
        <v>2</v>
      </c>
      <c r="N158" t="s">
        <v>2</v>
      </c>
      <c r="O158" t="s">
        <v>2</v>
      </c>
      <c r="P158" t="s">
        <v>2</v>
      </c>
    </row>
    <row r="159" spans="1:16">
      <c r="A159" t="s">
        <v>2</v>
      </c>
      <c r="C159" t="s">
        <v>2</v>
      </c>
      <c r="D159" t="s">
        <v>2</v>
      </c>
      <c r="E159" t="s">
        <v>2</v>
      </c>
      <c r="F159" t="s">
        <v>2</v>
      </c>
      <c r="G159" t="s">
        <v>2</v>
      </c>
      <c r="H159" t="s">
        <v>2</v>
      </c>
      <c r="I159" t="s">
        <v>2</v>
      </c>
      <c r="J159" t="s">
        <v>2</v>
      </c>
      <c r="K159" t="s">
        <v>2</v>
      </c>
      <c r="L159" t="s">
        <v>2</v>
      </c>
      <c r="M159" t="s">
        <v>2</v>
      </c>
      <c r="N159" t="s">
        <v>2</v>
      </c>
      <c r="O159" t="s">
        <v>2</v>
      </c>
      <c r="P159" t="s">
        <v>2</v>
      </c>
    </row>
    <row r="160" spans="1:16">
      <c r="A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2</v>
      </c>
      <c r="I160" t="s">
        <v>2</v>
      </c>
      <c r="J160" t="s">
        <v>2</v>
      </c>
      <c r="K160" t="s">
        <v>2</v>
      </c>
      <c r="L160" t="s">
        <v>2</v>
      </c>
      <c r="M160" t="s">
        <v>2</v>
      </c>
      <c r="N160" t="s">
        <v>2</v>
      </c>
      <c r="O160" t="s">
        <v>2</v>
      </c>
      <c r="P160" t="s">
        <v>2</v>
      </c>
    </row>
    <row r="161" spans="1:16">
      <c r="A161" t="s">
        <v>2</v>
      </c>
      <c r="C161" t="s">
        <v>2</v>
      </c>
      <c r="D161" t="s">
        <v>2</v>
      </c>
      <c r="E161" t="s">
        <v>2</v>
      </c>
      <c r="F161" t="s">
        <v>2</v>
      </c>
      <c r="G161" t="s">
        <v>2</v>
      </c>
      <c r="H161" t="s">
        <v>2</v>
      </c>
      <c r="I161" t="s">
        <v>2</v>
      </c>
      <c r="J161" t="s">
        <v>2</v>
      </c>
      <c r="K161" t="s">
        <v>2</v>
      </c>
      <c r="L161" t="s">
        <v>2</v>
      </c>
      <c r="M161" t="s">
        <v>2</v>
      </c>
      <c r="N161" t="s">
        <v>2</v>
      </c>
      <c r="O161" t="s">
        <v>2</v>
      </c>
      <c r="P161" t="s">
        <v>2</v>
      </c>
    </row>
    <row r="162" spans="1:16">
      <c r="A162" t="s">
        <v>2</v>
      </c>
      <c r="C162" t="s">
        <v>2</v>
      </c>
      <c r="D162" t="s">
        <v>2</v>
      </c>
      <c r="E162" t="s">
        <v>2</v>
      </c>
      <c r="F162" t="s">
        <v>2</v>
      </c>
      <c r="G162" t="s">
        <v>2</v>
      </c>
      <c r="H162" t="s">
        <v>2</v>
      </c>
      <c r="I162" t="s">
        <v>2</v>
      </c>
      <c r="J162" t="s">
        <v>2</v>
      </c>
      <c r="K162" t="s">
        <v>2</v>
      </c>
      <c r="L162" t="s">
        <v>2</v>
      </c>
      <c r="M162" t="s">
        <v>2</v>
      </c>
      <c r="N162" t="s">
        <v>2</v>
      </c>
      <c r="O162" t="s">
        <v>2</v>
      </c>
      <c r="P162" t="s">
        <v>2</v>
      </c>
    </row>
    <row r="163" spans="1:16">
      <c r="A163" t="s">
        <v>2</v>
      </c>
      <c r="C163" t="s">
        <v>2</v>
      </c>
      <c r="D163" t="s">
        <v>2</v>
      </c>
      <c r="E163" t="s">
        <v>2</v>
      </c>
      <c r="F163" t="s">
        <v>2</v>
      </c>
      <c r="G163" t="s">
        <v>2</v>
      </c>
      <c r="H163" t="s">
        <v>2</v>
      </c>
      <c r="I163" t="s">
        <v>2</v>
      </c>
      <c r="J163" t="s">
        <v>2</v>
      </c>
      <c r="K163" t="s">
        <v>2</v>
      </c>
      <c r="L163" t="s">
        <v>2</v>
      </c>
      <c r="M163" t="s">
        <v>2</v>
      </c>
      <c r="N163" t="s">
        <v>2</v>
      </c>
      <c r="O163" t="s">
        <v>2</v>
      </c>
      <c r="P163" t="s">
        <v>2</v>
      </c>
    </row>
    <row r="164" spans="1:16">
      <c r="A164" t="s">
        <v>2</v>
      </c>
      <c r="C164" t="s">
        <v>2</v>
      </c>
      <c r="D164" t="s">
        <v>2</v>
      </c>
      <c r="E164" t="s">
        <v>2</v>
      </c>
      <c r="F164" t="s">
        <v>2</v>
      </c>
      <c r="G164" t="s">
        <v>2</v>
      </c>
      <c r="H164" t="s">
        <v>2</v>
      </c>
      <c r="I164" t="s">
        <v>2</v>
      </c>
      <c r="J164" t="s">
        <v>2</v>
      </c>
      <c r="K164" t="s">
        <v>2</v>
      </c>
      <c r="L164" t="s">
        <v>2</v>
      </c>
      <c r="M164" t="s">
        <v>2</v>
      </c>
      <c r="N164" t="s">
        <v>2</v>
      </c>
      <c r="O164" t="s">
        <v>2</v>
      </c>
      <c r="P164" t="s">
        <v>2</v>
      </c>
    </row>
    <row r="165" spans="1:16">
      <c r="A165" t="s">
        <v>2</v>
      </c>
      <c r="C165" t="s">
        <v>2</v>
      </c>
      <c r="D165" t="s">
        <v>2</v>
      </c>
      <c r="E165" t="s">
        <v>2</v>
      </c>
      <c r="F165" t="s">
        <v>2</v>
      </c>
      <c r="G165" t="s">
        <v>2</v>
      </c>
      <c r="H165" t="s">
        <v>2</v>
      </c>
      <c r="I165" t="s">
        <v>2</v>
      </c>
      <c r="J165" t="s">
        <v>2</v>
      </c>
      <c r="K165" t="s">
        <v>2</v>
      </c>
      <c r="L165" t="s">
        <v>2</v>
      </c>
      <c r="M165" t="s">
        <v>2</v>
      </c>
      <c r="N165" t="s">
        <v>2</v>
      </c>
      <c r="O165" t="s">
        <v>2</v>
      </c>
      <c r="P165" t="s">
        <v>2</v>
      </c>
    </row>
    <row r="166" spans="1:16">
      <c r="A166" t="s">
        <v>2</v>
      </c>
      <c r="C166" t="s">
        <v>2</v>
      </c>
      <c r="D166" t="s">
        <v>2</v>
      </c>
      <c r="E166" t="s">
        <v>2</v>
      </c>
      <c r="F166" t="s">
        <v>2</v>
      </c>
      <c r="G166" t="s">
        <v>2</v>
      </c>
      <c r="H166" t="s">
        <v>2</v>
      </c>
      <c r="I166" t="s">
        <v>2</v>
      </c>
      <c r="J166" t="s">
        <v>2</v>
      </c>
      <c r="K166" t="s">
        <v>2</v>
      </c>
      <c r="L166" t="s">
        <v>2</v>
      </c>
      <c r="M166" t="s">
        <v>2</v>
      </c>
      <c r="N166" t="s">
        <v>2</v>
      </c>
      <c r="O166" t="s">
        <v>2</v>
      </c>
      <c r="P166" t="s">
        <v>2</v>
      </c>
    </row>
    <row r="167" spans="1:16">
      <c r="A167" t="s">
        <v>2</v>
      </c>
      <c r="C167" t="s">
        <v>2</v>
      </c>
      <c r="D167" t="s">
        <v>2</v>
      </c>
      <c r="E167" t="s">
        <v>2</v>
      </c>
      <c r="F167" t="s">
        <v>2</v>
      </c>
      <c r="G167" t="s">
        <v>2</v>
      </c>
      <c r="H167" t="s">
        <v>2</v>
      </c>
      <c r="I167" t="s">
        <v>2</v>
      </c>
      <c r="J167" t="s">
        <v>2</v>
      </c>
      <c r="K167" t="s">
        <v>2</v>
      </c>
      <c r="L167" t="s">
        <v>2</v>
      </c>
      <c r="M167" t="s">
        <v>2</v>
      </c>
      <c r="N167" t="s">
        <v>2</v>
      </c>
      <c r="O167" t="s">
        <v>2</v>
      </c>
      <c r="P167" t="s">
        <v>2</v>
      </c>
    </row>
    <row r="168" spans="1:16">
      <c r="A168" t="s">
        <v>2</v>
      </c>
      <c r="C168" t="s">
        <v>2</v>
      </c>
      <c r="D168" t="s">
        <v>2</v>
      </c>
      <c r="E168" t="s">
        <v>2</v>
      </c>
      <c r="F168" t="s">
        <v>2</v>
      </c>
      <c r="G168" t="s">
        <v>2</v>
      </c>
      <c r="H168" t="s">
        <v>2</v>
      </c>
      <c r="I168" t="s">
        <v>2</v>
      </c>
      <c r="J168" t="s">
        <v>2</v>
      </c>
      <c r="K168" t="s">
        <v>2</v>
      </c>
      <c r="L168" t="s">
        <v>2</v>
      </c>
      <c r="M168" t="s">
        <v>2</v>
      </c>
      <c r="N168" t="s">
        <v>2</v>
      </c>
      <c r="O168" t="s">
        <v>2</v>
      </c>
      <c r="P168" t="s">
        <v>2</v>
      </c>
    </row>
    <row r="169" spans="1:16">
      <c r="A169" t="s">
        <v>2</v>
      </c>
      <c r="C169" t="s">
        <v>2</v>
      </c>
      <c r="D169" t="s">
        <v>2</v>
      </c>
      <c r="E169" t="s">
        <v>2</v>
      </c>
      <c r="F169" t="s">
        <v>2</v>
      </c>
      <c r="G169" t="s">
        <v>2</v>
      </c>
      <c r="H169" t="s">
        <v>2</v>
      </c>
      <c r="I169" t="s">
        <v>2</v>
      </c>
      <c r="J169" t="s">
        <v>2</v>
      </c>
      <c r="K169" t="s">
        <v>2</v>
      </c>
      <c r="L169" t="s">
        <v>2</v>
      </c>
      <c r="M169" t="s">
        <v>2</v>
      </c>
      <c r="N169" t="s">
        <v>2</v>
      </c>
      <c r="O169" t="s">
        <v>2</v>
      </c>
      <c r="P169" t="s">
        <v>2</v>
      </c>
    </row>
    <row r="170" spans="1:16">
      <c r="A170" t="s">
        <v>2</v>
      </c>
      <c r="C170" t="s">
        <v>2</v>
      </c>
      <c r="D170" t="s">
        <v>2</v>
      </c>
      <c r="E170" t="s">
        <v>2</v>
      </c>
      <c r="F170" t="s">
        <v>2</v>
      </c>
      <c r="G170" t="s">
        <v>2</v>
      </c>
      <c r="H170" t="s">
        <v>2</v>
      </c>
      <c r="I170" t="s">
        <v>2</v>
      </c>
      <c r="J170" t="s">
        <v>2</v>
      </c>
      <c r="K170" t="s">
        <v>2</v>
      </c>
      <c r="L170" t="s">
        <v>2</v>
      </c>
      <c r="M170" t="s">
        <v>2</v>
      </c>
      <c r="N170" t="s">
        <v>2</v>
      </c>
      <c r="O170" t="s">
        <v>2</v>
      </c>
      <c r="P170" t="s">
        <v>2</v>
      </c>
    </row>
    <row r="171" spans="1:16">
      <c r="A171" t="s">
        <v>2</v>
      </c>
      <c r="C171" t="s">
        <v>2</v>
      </c>
      <c r="D171" t="s">
        <v>2</v>
      </c>
      <c r="E171" t="s">
        <v>2</v>
      </c>
      <c r="F171" t="s">
        <v>2</v>
      </c>
      <c r="G171" t="s">
        <v>2</v>
      </c>
      <c r="H171" t="s">
        <v>2</v>
      </c>
      <c r="I171" t="s">
        <v>2</v>
      </c>
      <c r="J171" t="s">
        <v>2</v>
      </c>
      <c r="K171" t="s">
        <v>2</v>
      </c>
      <c r="L171" t="s">
        <v>2</v>
      </c>
      <c r="M171" t="s">
        <v>2</v>
      </c>
      <c r="N171" t="s">
        <v>2</v>
      </c>
      <c r="O171" t="s">
        <v>2</v>
      </c>
      <c r="P171" t="s">
        <v>2</v>
      </c>
    </row>
    <row r="172" spans="1:16">
      <c r="A172" t="s">
        <v>2</v>
      </c>
      <c r="C172" t="s">
        <v>2</v>
      </c>
      <c r="D172" t="s">
        <v>2</v>
      </c>
      <c r="E172" t="s">
        <v>2</v>
      </c>
      <c r="F172" t="s">
        <v>2</v>
      </c>
      <c r="G172" t="s">
        <v>2</v>
      </c>
      <c r="H172" t="s">
        <v>2</v>
      </c>
      <c r="I172" t="s">
        <v>2</v>
      </c>
      <c r="J172" t="s">
        <v>2</v>
      </c>
      <c r="K172" t="s">
        <v>2</v>
      </c>
      <c r="L172" t="s">
        <v>2</v>
      </c>
      <c r="M172" t="s">
        <v>2</v>
      </c>
      <c r="N172" t="s">
        <v>2</v>
      </c>
      <c r="O172" t="s">
        <v>2</v>
      </c>
      <c r="P172" t="s">
        <v>2</v>
      </c>
    </row>
    <row r="173" spans="1:16">
      <c r="A173" t="s">
        <v>2</v>
      </c>
      <c r="C173" t="s">
        <v>2</v>
      </c>
      <c r="D173" t="s">
        <v>2</v>
      </c>
      <c r="E173" t="s">
        <v>2</v>
      </c>
      <c r="F173" t="s">
        <v>2</v>
      </c>
      <c r="G173" t="s">
        <v>2</v>
      </c>
      <c r="H173" t="s">
        <v>2</v>
      </c>
      <c r="I173" t="s">
        <v>2</v>
      </c>
      <c r="J173" t="s">
        <v>2</v>
      </c>
      <c r="K173" t="s">
        <v>2</v>
      </c>
      <c r="L173" t="s">
        <v>2</v>
      </c>
      <c r="M173" t="s">
        <v>2</v>
      </c>
      <c r="N173" t="s">
        <v>2</v>
      </c>
      <c r="O173" t="s">
        <v>2</v>
      </c>
      <c r="P173" t="s">
        <v>2</v>
      </c>
    </row>
    <row r="174" spans="1:16">
      <c r="A174" t="s">
        <v>2</v>
      </c>
      <c r="C174" t="s">
        <v>2</v>
      </c>
      <c r="D174" t="s">
        <v>2</v>
      </c>
      <c r="E174" t="s">
        <v>2</v>
      </c>
      <c r="F174" t="s">
        <v>2</v>
      </c>
      <c r="G174" t="s">
        <v>2</v>
      </c>
      <c r="H174" t="s">
        <v>2</v>
      </c>
      <c r="I174" t="s">
        <v>2</v>
      </c>
      <c r="J174" t="s">
        <v>2</v>
      </c>
      <c r="K174" t="s">
        <v>2</v>
      </c>
      <c r="L174" t="s">
        <v>2</v>
      </c>
      <c r="M174" t="s">
        <v>2</v>
      </c>
      <c r="N174" t="s">
        <v>2</v>
      </c>
      <c r="O174" t="s">
        <v>2</v>
      </c>
      <c r="P174" t="s">
        <v>2</v>
      </c>
    </row>
    <row r="175" spans="1:16">
      <c r="A175" t="s">
        <v>2</v>
      </c>
      <c r="C175" t="s">
        <v>2</v>
      </c>
      <c r="D175" t="s">
        <v>2</v>
      </c>
      <c r="E175" t="s">
        <v>2</v>
      </c>
      <c r="F175" t="s">
        <v>2</v>
      </c>
      <c r="G175" t="s">
        <v>2</v>
      </c>
      <c r="H175" t="s">
        <v>2</v>
      </c>
      <c r="I175" t="s">
        <v>2</v>
      </c>
      <c r="J175" t="s">
        <v>2</v>
      </c>
      <c r="K175" t="s">
        <v>2</v>
      </c>
      <c r="L175" t="s">
        <v>2</v>
      </c>
      <c r="M175" t="s">
        <v>2</v>
      </c>
      <c r="N175" t="s">
        <v>2</v>
      </c>
      <c r="O175" t="s">
        <v>2</v>
      </c>
      <c r="P175" t="s">
        <v>2</v>
      </c>
    </row>
    <row r="176" spans="1:16">
      <c r="A176" t="s">
        <v>2</v>
      </c>
      <c r="C176" t="s">
        <v>2</v>
      </c>
      <c r="D176" t="s">
        <v>2</v>
      </c>
      <c r="E176" t="s">
        <v>2</v>
      </c>
      <c r="F176" t="s">
        <v>2</v>
      </c>
      <c r="G176" t="s">
        <v>2</v>
      </c>
      <c r="H176" t="s">
        <v>2</v>
      </c>
      <c r="I176" t="s">
        <v>2</v>
      </c>
      <c r="J176" t="s">
        <v>2</v>
      </c>
      <c r="K176" t="s">
        <v>2</v>
      </c>
      <c r="L176" t="s">
        <v>2</v>
      </c>
      <c r="M176" t="s">
        <v>2</v>
      </c>
      <c r="N176" t="s">
        <v>2</v>
      </c>
      <c r="O176" t="s">
        <v>2</v>
      </c>
      <c r="P176" t="s">
        <v>2</v>
      </c>
    </row>
    <row r="177" spans="1:16">
      <c r="A177" t="s">
        <v>2</v>
      </c>
      <c r="C177" t="s">
        <v>2</v>
      </c>
      <c r="D177" t="s">
        <v>2</v>
      </c>
      <c r="E177" t="s">
        <v>2</v>
      </c>
      <c r="F177" t="s">
        <v>2</v>
      </c>
      <c r="G177" t="s">
        <v>2</v>
      </c>
      <c r="H177" t="s">
        <v>2</v>
      </c>
      <c r="I177" t="s">
        <v>2</v>
      </c>
      <c r="J177" t="s">
        <v>2</v>
      </c>
      <c r="K177" t="s">
        <v>2</v>
      </c>
      <c r="L177" t="s">
        <v>2</v>
      </c>
      <c r="M177" t="s">
        <v>2</v>
      </c>
      <c r="N177" t="s">
        <v>2</v>
      </c>
      <c r="O177" t="s">
        <v>2</v>
      </c>
      <c r="P177" t="s">
        <v>2</v>
      </c>
    </row>
    <row r="178" spans="1:16">
      <c r="A178" t="s">
        <v>2</v>
      </c>
      <c r="C178" t="s">
        <v>2</v>
      </c>
      <c r="D178" t="s">
        <v>2</v>
      </c>
      <c r="E178" t="s">
        <v>2</v>
      </c>
      <c r="F178" t="s">
        <v>2</v>
      </c>
      <c r="G178" t="s">
        <v>2</v>
      </c>
      <c r="H178" t="s">
        <v>2</v>
      </c>
      <c r="I178" t="s">
        <v>2</v>
      </c>
      <c r="J178" t="s">
        <v>2</v>
      </c>
      <c r="K178" t="s">
        <v>2</v>
      </c>
      <c r="L178" t="s">
        <v>2</v>
      </c>
      <c r="M178" t="s">
        <v>2</v>
      </c>
      <c r="N178" t="s">
        <v>2</v>
      </c>
      <c r="O178" t="s">
        <v>2</v>
      </c>
      <c r="P178" t="s">
        <v>2</v>
      </c>
    </row>
    <row r="179" spans="1:16">
      <c r="A179" t="s">
        <v>2</v>
      </c>
      <c r="C179" t="s">
        <v>2</v>
      </c>
      <c r="D179" t="s">
        <v>2</v>
      </c>
      <c r="E179" t="s">
        <v>2</v>
      </c>
      <c r="F179" t="s">
        <v>2</v>
      </c>
      <c r="G179" t="s">
        <v>2</v>
      </c>
      <c r="H179" t="s">
        <v>2</v>
      </c>
      <c r="I179" t="s">
        <v>2</v>
      </c>
      <c r="J179" t="s">
        <v>2</v>
      </c>
      <c r="K179" t="s">
        <v>2</v>
      </c>
      <c r="L179" t="s">
        <v>2</v>
      </c>
      <c r="M179" t="s">
        <v>2</v>
      </c>
      <c r="N179" t="s">
        <v>2</v>
      </c>
      <c r="O179" t="s">
        <v>2</v>
      </c>
      <c r="P179" t="s">
        <v>2</v>
      </c>
    </row>
    <row r="180" spans="1:16">
      <c r="A180" t="s">
        <v>2</v>
      </c>
      <c r="C180" t="s">
        <v>2</v>
      </c>
      <c r="D180" t="s">
        <v>2</v>
      </c>
      <c r="E180" t="s">
        <v>2</v>
      </c>
      <c r="F180" t="s">
        <v>2</v>
      </c>
      <c r="G180" t="s">
        <v>2</v>
      </c>
      <c r="H180" t="s">
        <v>2</v>
      </c>
      <c r="I180" t="s">
        <v>2</v>
      </c>
      <c r="J180" t="s">
        <v>2</v>
      </c>
      <c r="K180" t="s">
        <v>2</v>
      </c>
      <c r="L180" t="s">
        <v>2</v>
      </c>
      <c r="M180" t="s">
        <v>2</v>
      </c>
      <c r="N180" t="s">
        <v>2</v>
      </c>
      <c r="O180" t="s">
        <v>2</v>
      </c>
      <c r="P180" t="s">
        <v>2</v>
      </c>
    </row>
    <row r="181" spans="1:16">
      <c r="A181" t="s">
        <v>2</v>
      </c>
      <c r="C181" t="s">
        <v>2</v>
      </c>
      <c r="D181" t="s">
        <v>2</v>
      </c>
      <c r="E181" t="s">
        <v>2</v>
      </c>
      <c r="F181" t="s">
        <v>2</v>
      </c>
      <c r="G181" t="s">
        <v>2</v>
      </c>
      <c r="H181" t="s">
        <v>2</v>
      </c>
      <c r="I181" t="s">
        <v>2</v>
      </c>
      <c r="J181" t="s">
        <v>2</v>
      </c>
      <c r="K181" t="s">
        <v>2</v>
      </c>
      <c r="L181" t="s">
        <v>2</v>
      </c>
      <c r="M181" t="s">
        <v>2</v>
      </c>
      <c r="N181" t="s">
        <v>2</v>
      </c>
      <c r="O181" t="s">
        <v>2</v>
      </c>
      <c r="P181" t="s">
        <v>2</v>
      </c>
    </row>
    <row r="182" spans="1:16">
      <c r="A182" t="s">
        <v>2</v>
      </c>
      <c r="C182" t="s">
        <v>2</v>
      </c>
      <c r="D182" t="s">
        <v>2</v>
      </c>
      <c r="E182" t="s">
        <v>2</v>
      </c>
      <c r="F182" t="s">
        <v>2</v>
      </c>
      <c r="G182" t="s">
        <v>2</v>
      </c>
      <c r="H182" t="s">
        <v>2</v>
      </c>
      <c r="I182" t="s">
        <v>2</v>
      </c>
      <c r="J182" t="s">
        <v>2</v>
      </c>
      <c r="K182" t="s">
        <v>2</v>
      </c>
      <c r="L182" t="s">
        <v>2</v>
      </c>
      <c r="M182" t="s">
        <v>2</v>
      </c>
      <c r="N182" t="s">
        <v>2</v>
      </c>
      <c r="O182" t="s">
        <v>2</v>
      </c>
      <c r="P182" t="s">
        <v>2</v>
      </c>
    </row>
    <row r="183" spans="1:16">
      <c r="A183" t="s">
        <v>2</v>
      </c>
      <c r="C183" t="s">
        <v>2</v>
      </c>
      <c r="D183" t="s">
        <v>2</v>
      </c>
      <c r="E183" t="s">
        <v>2</v>
      </c>
      <c r="F183" t="s">
        <v>2</v>
      </c>
      <c r="G183" t="s">
        <v>2</v>
      </c>
      <c r="H183" t="s">
        <v>2</v>
      </c>
      <c r="I183" t="s">
        <v>2</v>
      </c>
      <c r="J183" t="s">
        <v>2</v>
      </c>
      <c r="K183" t="s">
        <v>2</v>
      </c>
      <c r="L183" t="s">
        <v>2</v>
      </c>
      <c r="M183" t="s">
        <v>2</v>
      </c>
      <c r="N183" t="s">
        <v>2</v>
      </c>
      <c r="O183" t="s">
        <v>2</v>
      </c>
      <c r="P183" t="s">
        <v>2</v>
      </c>
    </row>
    <row r="184" spans="1:16">
      <c r="A184" t="s">
        <v>2</v>
      </c>
      <c r="C184" t="s">
        <v>2</v>
      </c>
      <c r="D184" t="s">
        <v>2</v>
      </c>
      <c r="E184" t="s">
        <v>2</v>
      </c>
      <c r="F184" t="s">
        <v>2</v>
      </c>
      <c r="G184" t="s">
        <v>2</v>
      </c>
      <c r="H184" t="s">
        <v>2</v>
      </c>
      <c r="I184" t="s">
        <v>2</v>
      </c>
      <c r="J184" t="s">
        <v>2</v>
      </c>
      <c r="K184" t="s">
        <v>2</v>
      </c>
      <c r="L184" t="s">
        <v>2</v>
      </c>
      <c r="M184" t="s">
        <v>2</v>
      </c>
      <c r="N184" t="s">
        <v>2</v>
      </c>
      <c r="O184" t="s">
        <v>2</v>
      </c>
      <c r="P184" t="s">
        <v>2</v>
      </c>
    </row>
    <row r="185" spans="1:16">
      <c r="A185" t="s">
        <v>2</v>
      </c>
      <c r="C185" t="s">
        <v>2</v>
      </c>
      <c r="D185" t="s">
        <v>2</v>
      </c>
      <c r="E185" t="s">
        <v>2</v>
      </c>
      <c r="F185" t="s">
        <v>2</v>
      </c>
      <c r="G185" t="s">
        <v>2</v>
      </c>
      <c r="H185" t="s">
        <v>2</v>
      </c>
      <c r="I185" t="s">
        <v>2</v>
      </c>
      <c r="J185" t="s">
        <v>2</v>
      </c>
      <c r="K185" t="s">
        <v>2</v>
      </c>
      <c r="L185" t="s">
        <v>2</v>
      </c>
      <c r="M185" t="s">
        <v>2</v>
      </c>
      <c r="N185" t="s">
        <v>2</v>
      </c>
      <c r="O185" t="s">
        <v>2</v>
      </c>
      <c r="P185" t="s">
        <v>2</v>
      </c>
    </row>
    <row r="186" spans="1:16">
      <c r="A186" t="s">
        <v>2</v>
      </c>
      <c r="C186" t="s">
        <v>2</v>
      </c>
      <c r="D186" t="s">
        <v>2</v>
      </c>
      <c r="E186" t="s">
        <v>2</v>
      </c>
      <c r="F186" t="s">
        <v>2</v>
      </c>
      <c r="G186" t="s">
        <v>2</v>
      </c>
      <c r="H186" t="s">
        <v>2</v>
      </c>
      <c r="I186" t="s">
        <v>2</v>
      </c>
      <c r="J186" t="s">
        <v>2</v>
      </c>
      <c r="K186" t="s">
        <v>2</v>
      </c>
      <c r="L186" t="s">
        <v>2</v>
      </c>
      <c r="M186" t="s">
        <v>2</v>
      </c>
      <c r="N186" t="s">
        <v>2</v>
      </c>
      <c r="O186" t="s">
        <v>2</v>
      </c>
      <c r="P186" t="s">
        <v>2</v>
      </c>
    </row>
    <row r="187" spans="1:16">
      <c r="A187" t="s">
        <v>2</v>
      </c>
      <c r="C187" t="s">
        <v>2</v>
      </c>
      <c r="D187" t="s">
        <v>2</v>
      </c>
      <c r="E187" t="s">
        <v>2</v>
      </c>
      <c r="F187" t="s">
        <v>2</v>
      </c>
      <c r="G187" t="s">
        <v>2</v>
      </c>
      <c r="H187" t="s">
        <v>2</v>
      </c>
      <c r="I187" t="s">
        <v>2</v>
      </c>
      <c r="J187" t="s">
        <v>2</v>
      </c>
      <c r="K187" t="s">
        <v>2</v>
      </c>
      <c r="L187" t="s">
        <v>2</v>
      </c>
      <c r="M187" t="s">
        <v>2</v>
      </c>
      <c r="N187" t="s">
        <v>2</v>
      </c>
      <c r="O187" t="s">
        <v>2</v>
      </c>
      <c r="P187" t="s">
        <v>2</v>
      </c>
    </row>
    <row r="188" spans="1:16">
      <c r="A188" t="s">
        <v>2</v>
      </c>
      <c r="C188" t="s">
        <v>2</v>
      </c>
      <c r="D188" t="s">
        <v>2</v>
      </c>
      <c r="E188" t="s">
        <v>2</v>
      </c>
      <c r="F188" t="s">
        <v>2</v>
      </c>
      <c r="G188" t="s">
        <v>2</v>
      </c>
      <c r="H188" t="s">
        <v>2</v>
      </c>
      <c r="I188" t="s">
        <v>2</v>
      </c>
      <c r="J188" t="s">
        <v>2</v>
      </c>
      <c r="K188" t="s">
        <v>2</v>
      </c>
      <c r="L188" t="s">
        <v>2</v>
      </c>
      <c r="M188" t="s">
        <v>2</v>
      </c>
      <c r="N188" t="s">
        <v>2</v>
      </c>
      <c r="O188" t="s">
        <v>2</v>
      </c>
      <c r="P188" t="s">
        <v>2</v>
      </c>
    </row>
    <row r="189" spans="1:16">
      <c r="A189" t="s">
        <v>2</v>
      </c>
      <c r="C189" t="s">
        <v>2</v>
      </c>
      <c r="D189" t="s">
        <v>2</v>
      </c>
      <c r="E189" t="s">
        <v>2</v>
      </c>
      <c r="F189" t="s">
        <v>2</v>
      </c>
      <c r="G189" t="s">
        <v>2</v>
      </c>
      <c r="H189" t="s">
        <v>2</v>
      </c>
      <c r="I189" t="s">
        <v>2</v>
      </c>
      <c r="J189" t="s">
        <v>2</v>
      </c>
      <c r="K189" t="s">
        <v>2</v>
      </c>
      <c r="L189" t="s">
        <v>2</v>
      </c>
      <c r="M189" t="s">
        <v>2</v>
      </c>
      <c r="N189" t="s">
        <v>2</v>
      </c>
      <c r="O189" t="s">
        <v>2</v>
      </c>
      <c r="P189" t="s">
        <v>2</v>
      </c>
    </row>
    <row r="190" spans="1:16">
      <c r="A190" t="s">
        <v>2</v>
      </c>
      <c r="C190" t="s">
        <v>2</v>
      </c>
      <c r="D190" t="s">
        <v>2</v>
      </c>
      <c r="E190" t="s">
        <v>2</v>
      </c>
      <c r="F190" t="s">
        <v>2</v>
      </c>
      <c r="G190" t="s">
        <v>2</v>
      </c>
      <c r="H190" t="s">
        <v>2</v>
      </c>
      <c r="I190" t="s">
        <v>2</v>
      </c>
      <c r="J190" t="s">
        <v>2</v>
      </c>
      <c r="K190" t="s">
        <v>2</v>
      </c>
      <c r="L190" t="s">
        <v>2</v>
      </c>
      <c r="M190" t="s">
        <v>2</v>
      </c>
      <c r="N190" t="s">
        <v>2</v>
      </c>
      <c r="O190" t="s">
        <v>2</v>
      </c>
      <c r="P190" t="s">
        <v>2</v>
      </c>
    </row>
    <row r="191" spans="1:16">
      <c r="A191" t="s">
        <v>2</v>
      </c>
      <c r="C191" t="s">
        <v>2</v>
      </c>
      <c r="D191" t="s">
        <v>2</v>
      </c>
      <c r="E191" t="s">
        <v>2</v>
      </c>
      <c r="F191" t="s">
        <v>2</v>
      </c>
      <c r="G191" t="s">
        <v>2</v>
      </c>
      <c r="H191" t="s">
        <v>2</v>
      </c>
      <c r="I191" t="s">
        <v>2</v>
      </c>
      <c r="J191" t="s">
        <v>2</v>
      </c>
      <c r="K191" t="s">
        <v>2</v>
      </c>
      <c r="L191" t="s">
        <v>2</v>
      </c>
      <c r="M191" t="s">
        <v>2</v>
      </c>
      <c r="N191" t="s">
        <v>2</v>
      </c>
      <c r="O191" t="s">
        <v>2</v>
      </c>
      <c r="P191" t="s">
        <v>2</v>
      </c>
    </row>
    <row r="192" spans="1:16">
      <c r="A192" t="s">
        <v>2</v>
      </c>
      <c r="C192" t="s">
        <v>2</v>
      </c>
      <c r="D192" t="s">
        <v>2</v>
      </c>
      <c r="E192" t="s">
        <v>2</v>
      </c>
      <c r="F192" t="s">
        <v>2</v>
      </c>
      <c r="G192" t="s">
        <v>2</v>
      </c>
      <c r="H192" t="s">
        <v>2</v>
      </c>
      <c r="I192" t="s">
        <v>2</v>
      </c>
      <c r="J192" t="s">
        <v>2</v>
      </c>
      <c r="K192" t="s">
        <v>2</v>
      </c>
      <c r="L192" t="s">
        <v>2</v>
      </c>
      <c r="M192" t="s">
        <v>2</v>
      </c>
      <c r="N192" t="s">
        <v>2</v>
      </c>
      <c r="O192" t="s">
        <v>2</v>
      </c>
      <c r="P192" t="s">
        <v>2</v>
      </c>
    </row>
    <row r="193" spans="1:16">
      <c r="A193" t="s">
        <v>2</v>
      </c>
      <c r="C193" t="s">
        <v>2</v>
      </c>
      <c r="D193" t="s">
        <v>2</v>
      </c>
      <c r="E193" t="s">
        <v>2</v>
      </c>
      <c r="F193" t="s">
        <v>2</v>
      </c>
      <c r="G193" t="s">
        <v>2</v>
      </c>
      <c r="H193" t="s">
        <v>2</v>
      </c>
      <c r="I193" t="s">
        <v>2</v>
      </c>
      <c r="J193" t="s">
        <v>2</v>
      </c>
      <c r="K193" t="s">
        <v>2</v>
      </c>
      <c r="L193" t="s">
        <v>2</v>
      </c>
      <c r="M193" t="s">
        <v>2</v>
      </c>
      <c r="N193" t="s">
        <v>2</v>
      </c>
      <c r="O193" t="s">
        <v>2</v>
      </c>
      <c r="P193" t="s">
        <v>2</v>
      </c>
    </row>
    <row r="194" spans="1:16">
      <c r="A194" t="s">
        <v>2</v>
      </c>
      <c r="C194" t="s">
        <v>2</v>
      </c>
      <c r="D194" t="s">
        <v>2</v>
      </c>
      <c r="E194" t="s">
        <v>2</v>
      </c>
      <c r="F194" t="s">
        <v>2</v>
      </c>
      <c r="G194" t="s">
        <v>2</v>
      </c>
      <c r="H194" t="s">
        <v>2</v>
      </c>
      <c r="I194" t="s">
        <v>2</v>
      </c>
      <c r="J194" t="s">
        <v>2</v>
      </c>
      <c r="K194" t="s">
        <v>2</v>
      </c>
      <c r="L194" t="s">
        <v>2</v>
      </c>
      <c r="M194" t="s">
        <v>2</v>
      </c>
      <c r="N194" t="s">
        <v>2</v>
      </c>
      <c r="O194" t="s">
        <v>2</v>
      </c>
      <c r="P194" t="s">
        <v>2</v>
      </c>
    </row>
    <row r="195" spans="1:16">
      <c r="A195" t="s">
        <v>2</v>
      </c>
      <c r="C195" t="s">
        <v>2</v>
      </c>
      <c r="D195" t="s">
        <v>2</v>
      </c>
      <c r="E195" t="s">
        <v>2</v>
      </c>
      <c r="F195" t="s">
        <v>2</v>
      </c>
      <c r="G195" t="s">
        <v>2</v>
      </c>
      <c r="H195" t="s">
        <v>2</v>
      </c>
      <c r="I195" t="s">
        <v>2</v>
      </c>
      <c r="J195" t="s">
        <v>2</v>
      </c>
      <c r="K195" t="s">
        <v>2</v>
      </c>
      <c r="L195" t="s">
        <v>2</v>
      </c>
      <c r="M195" t="s">
        <v>2</v>
      </c>
      <c r="N195" t="s">
        <v>2</v>
      </c>
      <c r="O195" t="s">
        <v>2</v>
      </c>
      <c r="P195" t="s">
        <v>2</v>
      </c>
    </row>
    <row r="196" spans="1:16">
      <c r="A196" t="s">
        <v>2</v>
      </c>
      <c r="C196" t="s">
        <v>2</v>
      </c>
      <c r="D196" t="s">
        <v>2</v>
      </c>
      <c r="E196" t="s">
        <v>2</v>
      </c>
      <c r="F196" t="s">
        <v>2</v>
      </c>
      <c r="G196" t="s">
        <v>2</v>
      </c>
      <c r="H196" t="s">
        <v>2</v>
      </c>
      <c r="I196" t="s">
        <v>2</v>
      </c>
      <c r="J196" t="s">
        <v>2</v>
      </c>
      <c r="K196" t="s">
        <v>2</v>
      </c>
      <c r="L196" t="s">
        <v>2</v>
      </c>
      <c r="M196" t="s">
        <v>2</v>
      </c>
      <c r="N196" t="s">
        <v>2</v>
      </c>
      <c r="O196" t="s">
        <v>2</v>
      </c>
      <c r="P196" t="s">
        <v>2</v>
      </c>
    </row>
    <row r="197" spans="1:16">
      <c r="A197" t="s">
        <v>2</v>
      </c>
      <c r="C197" t="s">
        <v>2</v>
      </c>
      <c r="D197" t="s">
        <v>2</v>
      </c>
      <c r="E197" t="s">
        <v>2</v>
      </c>
      <c r="F197" t="s">
        <v>2</v>
      </c>
      <c r="G197" t="s">
        <v>2</v>
      </c>
      <c r="H197" t="s">
        <v>2</v>
      </c>
      <c r="I197" t="s">
        <v>2</v>
      </c>
      <c r="J197" t="s">
        <v>2</v>
      </c>
      <c r="K197" t="s">
        <v>2</v>
      </c>
      <c r="L197" t="s">
        <v>2</v>
      </c>
      <c r="M197" t="s">
        <v>2</v>
      </c>
      <c r="N197" t="s">
        <v>2</v>
      </c>
      <c r="O197" t="s">
        <v>2</v>
      </c>
      <c r="P197" t="s">
        <v>2</v>
      </c>
    </row>
    <row r="198" spans="1:16">
      <c r="A198" t="s">
        <v>2</v>
      </c>
      <c r="C198" t="s">
        <v>2</v>
      </c>
      <c r="D198" t="s">
        <v>2</v>
      </c>
      <c r="E198" t="s">
        <v>2</v>
      </c>
      <c r="F198" t="s">
        <v>2</v>
      </c>
      <c r="G198" t="s">
        <v>2</v>
      </c>
      <c r="H198" t="s">
        <v>2</v>
      </c>
      <c r="I198" t="s">
        <v>2</v>
      </c>
      <c r="J198" t="s">
        <v>2</v>
      </c>
      <c r="K198" t="s">
        <v>2</v>
      </c>
      <c r="L198" t="s">
        <v>2</v>
      </c>
      <c r="M198" t="s">
        <v>2</v>
      </c>
      <c r="N198" t="s">
        <v>2</v>
      </c>
      <c r="O198" t="s">
        <v>2</v>
      </c>
      <c r="P198" t="s">
        <v>2</v>
      </c>
    </row>
    <row r="199" spans="1:16">
      <c r="A199" t="s">
        <v>2</v>
      </c>
      <c r="C199" t="s">
        <v>2</v>
      </c>
      <c r="D199" t="s">
        <v>2</v>
      </c>
      <c r="E199" t="s">
        <v>2</v>
      </c>
      <c r="F199" t="s">
        <v>2</v>
      </c>
      <c r="G199" t="s">
        <v>2</v>
      </c>
      <c r="H199" t="s">
        <v>2</v>
      </c>
      <c r="I199" t="s">
        <v>2</v>
      </c>
      <c r="J199" t="s">
        <v>2</v>
      </c>
      <c r="K199" t="s">
        <v>2</v>
      </c>
      <c r="L199" t="s">
        <v>2</v>
      </c>
      <c r="M199" t="s">
        <v>2</v>
      </c>
      <c r="N199" t="s">
        <v>2</v>
      </c>
      <c r="O199" t="s">
        <v>2</v>
      </c>
      <c r="P199" t="s">
        <v>2</v>
      </c>
    </row>
    <row r="200" spans="1:16">
      <c r="A200" t="s">
        <v>2</v>
      </c>
      <c r="C200" t="s">
        <v>2</v>
      </c>
      <c r="D200" t="s">
        <v>2</v>
      </c>
      <c r="E200" t="s">
        <v>2</v>
      </c>
      <c r="F200" t="s">
        <v>2</v>
      </c>
      <c r="G200" t="s">
        <v>2</v>
      </c>
      <c r="H200" t="s">
        <v>2</v>
      </c>
      <c r="I200" t="s">
        <v>2</v>
      </c>
      <c r="J200" t="s">
        <v>2</v>
      </c>
      <c r="K200" t="s">
        <v>2</v>
      </c>
      <c r="L200" t="s">
        <v>2</v>
      </c>
      <c r="M200" t="s">
        <v>2</v>
      </c>
      <c r="N200" t="s">
        <v>2</v>
      </c>
      <c r="O200" t="s">
        <v>2</v>
      </c>
      <c r="P200" t="s">
        <v>2</v>
      </c>
    </row>
    <row r="201" spans="1:16">
      <c r="A201" t="s">
        <v>2</v>
      </c>
      <c r="C201" t="s">
        <v>2</v>
      </c>
      <c r="D201" t="s">
        <v>2</v>
      </c>
      <c r="E201" t="s">
        <v>2</v>
      </c>
      <c r="F201" t="s">
        <v>2</v>
      </c>
      <c r="G201" t="s">
        <v>2</v>
      </c>
      <c r="H201" t="s">
        <v>2</v>
      </c>
      <c r="I201" t="s">
        <v>2</v>
      </c>
      <c r="J201" t="s">
        <v>2</v>
      </c>
      <c r="K201" t="s">
        <v>2</v>
      </c>
      <c r="L201" t="s">
        <v>2</v>
      </c>
      <c r="M201" t="s">
        <v>2</v>
      </c>
      <c r="N201" t="s">
        <v>2</v>
      </c>
      <c r="O201" t="s">
        <v>2</v>
      </c>
      <c r="P201" t="s">
        <v>2</v>
      </c>
    </row>
    <row r="202" spans="1:16">
      <c r="A202" t="s">
        <v>2</v>
      </c>
      <c r="C202" t="s">
        <v>2</v>
      </c>
      <c r="D202" t="s">
        <v>2</v>
      </c>
      <c r="E202" t="s">
        <v>2</v>
      </c>
      <c r="F202" t="s">
        <v>2</v>
      </c>
      <c r="G202" t="s">
        <v>2</v>
      </c>
      <c r="H202" t="s">
        <v>2</v>
      </c>
      <c r="I202" t="s">
        <v>2</v>
      </c>
      <c r="J202" t="s">
        <v>2</v>
      </c>
      <c r="K202" t="s">
        <v>2</v>
      </c>
      <c r="L202" t="s">
        <v>2</v>
      </c>
      <c r="M202" t="s">
        <v>2</v>
      </c>
      <c r="N202" t="s">
        <v>2</v>
      </c>
      <c r="O202" t="s">
        <v>2</v>
      </c>
      <c r="P202" t="s">
        <v>2</v>
      </c>
    </row>
    <row r="203" spans="1:16">
      <c r="A203" t="s">
        <v>2</v>
      </c>
      <c r="C203" t="s">
        <v>2</v>
      </c>
      <c r="D203" t="s">
        <v>2</v>
      </c>
      <c r="E203" t="s">
        <v>2</v>
      </c>
      <c r="F203" t="s">
        <v>2</v>
      </c>
      <c r="G203" t="s">
        <v>2</v>
      </c>
      <c r="H203" t="s">
        <v>2</v>
      </c>
      <c r="I203" t="s">
        <v>2</v>
      </c>
      <c r="J203" t="s">
        <v>2</v>
      </c>
      <c r="K203" t="s">
        <v>2</v>
      </c>
      <c r="L203" t="s">
        <v>2</v>
      </c>
      <c r="M203" t="s">
        <v>2</v>
      </c>
      <c r="N203" t="s">
        <v>2</v>
      </c>
      <c r="O203" t="s">
        <v>2</v>
      </c>
      <c r="P203" t="s">
        <v>2</v>
      </c>
    </row>
    <row r="204" spans="1:16">
      <c r="A204" t="s">
        <v>2</v>
      </c>
      <c r="C204" t="s">
        <v>2</v>
      </c>
      <c r="D204" t="s">
        <v>2</v>
      </c>
      <c r="E204" t="s">
        <v>2</v>
      </c>
      <c r="F204" t="s">
        <v>2</v>
      </c>
      <c r="G204" t="s">
        <v>2</v>
      </c>
      <c r="H204" t="s">
        <v>2</v>
      </c>
      <c r="I204" t="s">
        <v>2</v>
      </c>
      <c r="J204" t="s">
        <v>2</v>
      </c>
      <c r="K204" t="s">
        <v>2</v>
      </c>
      <c r="L204" t="s">
        <v>2</v>
      </c>
      <c r="M204" t="s">
        <v>2</v>
      </c>
      <c r="N204" t="s">
        <v>2</v>
      </c>
      <c r="O204" t="s">
        <v>2</v>
      </c>
      <c r="P204" t="s">
        <v>2</v>
      </c>
    </row>
    <row r="205" spans="1:16">
      <c r="A205" t="s">
        <v>2</v>
      </c>
      <c r="C205" t="s">
        <v>2</v>
      </c>
      <c r="D205" t="s">
        <v>2</v>
      </c>
      <c r="E205" t="s">
        <v>2</v>
      </c>
      <c r="F205" t="s">
        <v>2</v>
      </c>
      <c r="G205" t="s">
        <v>2</v>
      </c>
      <c r="H205" t="s">
        <v>2</v>
      </c>
      <c r="I205" t="s">
        <v>2</v>
      </c>
      <c r="J205" t="s">
        <v>2</v>
      </c>
      <c r="K205" t="s">
        <v>2</v>
      </c>
      <c r="L205" t="s">
        <v>2</v>
      </c>
      <c r="M205" t="s">
        <v>2</v>
      </c>
      <c r="N205" t="s">
        <v>2</v>
      </c>
      <c r="O205" t="s">
        <v>2</v>
      </c>
      <c r="P205" t="s">
        <v>2</v>
      </c>
    </row>
    <row r="206" spans="1:16">
      <c r="A206" t="s">
        <v>2</v>
      </c>
      <c r="C206" t="s">
        <v>2</v>
      </c>
      <c r="D206" t="s">
        <v>2</v>
      </c>
      <c r="E206" t="s">
        <v>2</v>
      </c>
      <c r="F206" t="s">
        <v>2</v>
      </c>
      <c r="G206" t="s">
        <v>2</v>
      </c>
      <c r="H206" t="s">
        <v>2</v>
      </c>
      <c r="I206" t="s">
        <v>2</v>
      </c>
      <c r="J206" t="s">
        <v>2</v>
      </c>
      <c r="K206" t="s">
        <v>2</v>
      </c>
      <c r="L206" t="s">
        <v>2</v>
      </c>
      <c r="M206" t="s">
        <v>2</v>
      </c>
      <c r="N206" t="s">
        <v>2</v>
      </c>
      <c r="O206" t="s">
        <v>2</v>
      </c>
      <c r="P206" t="s">
        <v>2</v>
      </c>
    </row>
    <row r="207" spans="1:16">
      <c r="A207" t="s">
        <v>2</v>
      </c>
      <c r="C207" t="s">
        <v>2</v>
      </c>
      <c r="D207" t="s">
        <v>2</v>
      </c>
      <c r="E207" t="s">
        <v>2</v>
      </c>
      <c r="F207" t="s">
        <v>2</v>
      </c>
      <c r="G207" t="s">
        <v>2</v>
      </c>
      <c r="H207" t="s">
        <v>2</v>
      </c>
      <c r="I207" t="s">
        <v>2</v>
      </c>
      <c r="J207" t="s">
        <v>2</v>
      </c>
      <c r="K207" t="s">
        <v>2</v>
      </c>
      <c r="L207" t="s">
        <v>2</v>
      </c>
      <c r="M207" t="s">
        <v>2</v>
      </c>
      <c r="N207" t="s">
        <v>2</v>
      </c>
      <c r="O207" t="s">
        <v>2</v>
      </c>
      <c r="P207" t="s">
        <v>2</v>
      </c>
    </row>
    <row r="208" spans="1:16">
      <c r="A208" t="s">
        <v>2</v>
      </c>
      <c r="C208" t="s">
        <v>2</v>
      </c>
      <c r="D208" t="s">
        <v>2</v>
      </c>
      <c r="E208" t="s">
        <v>2</v>
      </c>
      <c r="F208" t="s">
        <v>2</v>
      </c>
      <c r="G208" t="s">
        <v>2</v>
      </c>
      <c r="H208" t="s">
        <v>2</v>
      </c>
      <c r="I208" t="s">
        <v>2</v>
      </c>
      <c r="J208" t="s">
        <v>2</v>
      </c>
      <c r="K208" t="s">
        <v>2</v>
      </c>
      <c r="L208" t="s">
        <v>2</v>
      </c>
      <c r="M208" t="s">
        <v>2</v>
      </c>
      <c r="N208" t="s">
        <v>2</v>
      </c>
      <c r="O208" t="s">
        <v>2</v>
      </c>
      <c r="P208" t="s">
        <v>2</v>
      </c>
    </row>
    <row r="209" spans="1:16">
      <c r="A209" t="s">
        <v>2</v>
      </c>
      <c r="C209" t="s">
        <v>2</v>
      </c>
      <c r="D209" t="s">
        <v>2</v>
      </c>
      <c r="E209" t="s">
        <v>2</v>
      </c>
      <c r="F209" t="s">
        <v>2</v>
      </c>
      <c r="G209" t="s">
        <v>2</v>
      </c>
      <c r="H209" t="s">
        <v>2</v>
      </c>
      <c r="I209" t="s">
        <v>2</v>
      </c>
      <c r="J209" t="s">
        <v>2</v>
      </c>
      <c r="K209" t="s">
        <v>2</v>
      </c>
      <c r="L209" t="s">
        <v>2</v>
      </c>
      <c r="M209" t="s">
        <v>2</v>
      </c>
      <c r="N209" t="s">
        <v>2</v>
      </c>
      <c r="O209" t="s">
        <v>2</v>
      </c>
      <c r="P209" t="s">
        <v>2</v>
      </c>
    </row>
    <row r="210" spans="1:16">
      <c r="A210" t="s">
        <v>2</v>
      </c>
      <c r="C210" t="s">
        <v>2</v>
      </c>
      <c r="D210" t="s">
        <v>2</v>
      </c>
      <c r="E210" t="s">
        <v>2</v>
      </c>
      <c r="F210" t="s">
        <v>2</v>
      </c>
      <c r="G210" t="s">
        <v>2</v>
      </c>
      <c r="H210" t="s">
        <v>2</v>
      </c>
      <c r="I210" t="s">
        <v>2</v>
      </c>
      <c r="J210" t="s">
        <v>2</v>
      </c>
      <c r="K210" t="s">
        <v>2</v>
      </c>
      <c r="L210" t="s">
        <v>2</v>
      </c>
      <c r="M210" t="s">
        <v>2</v>
      </c>
      <c r="N210" t="s">
        <v>2</v>
      </c>
      <c r="O210" t="s">
        <v>2</v>
      </c>
      <c r="P210" t="s">
        <v>2</v>
      </c>
    </row>
    <row r="211" spans="1:16">
      <c r="A211" t="s">
        <v>2</v>
      </c>
      <c r="C211" t="s">
        <v>2</v>
      </c>
      <c r="D211" t="s">
        <v>2</v>
      </c>
      <c r="E211" t="s">
        <v>2</v>
      </c>
      <c r="F211" t="s">
        <v>2</v>
      </c>
      <c r="G211" t="s">
        <v>2</v>
      </c>
      <c r="H211" t="s">
        <v>2</v>
      </c>
      <c r="I211" t="s">
        <v>2</v>
      </c>
      <c r="J211" t="s">
        <v>2</v>
      </c>
      <c r="K211" t="s">
        <v>2</v>
      </c>
      <c r="L211" t="s">
        <v>2</v>
      </c>
      <c r="M211" t="s">
        <v>2</v>
      </c>
      <c r="N211" t="s">
        <v>2</v>
      </c>
      <c r="O211" t="s">
        <v>2</v>
      </c>
      <c r="P211" t="s">
        <v>2</v>
      </c>
    </row>
    <row r="212" spans="1:16">
      <c r="A212" t="s">
        <v>2</v>
      </c>
      <c r="C212" t="s">
        <v>2</v>
      </c>
      <c r="D212" t="s">
        <v>2</v>
      </c>
      <c r="E212" t="s">
        <v>2</v>
      </c>
      <c r="F212" t="s">
        <v>2</v>
      </c>
      <c r="G212" t="s">
        <v>2</v>
      </c>
      <c r="H212" t="s">
        <v>2</v>
      </c>
      <c r="I212" t="s">
        <v>2</v>
      </c>
      <c r="J212" t="s">
        <v>2</v>
      </c>
      <c r="K212" t="s">
        <v>2</v>
      </c>
      <c r="L212" t="s">
        <v>2</v>
      </c>
      <c r="M212" t="s">
        <v>2</v>
      </c>
      <c r="N212" t="s">
        <v>2</v>
      </c>
      <c r="O212" t="s">
        <v>2</v>
      </c>
      <c r="P212" t="s">
        <v>2</v>
      </c>
    </row>
    <row r="213" spans="1:16">
      <c r="A213" t="s">
        <v>2</v>
      </c>
      <c r="C213" t="s">
        <v>2</v>
      </c>
      <c r="D213" t="s">
        <v>2</v>
      </c>
      <c r="E213" t="s">
        <v>2</v>
      </c>
      <c r="F213" t="s">
        <v>2</v>
      </c>
      <c r="G213" t="s">
        <v>2</v>
      </c>
      <c r="H213" t="s">
        <v>2</v>
      </c>
      <c r="I213" t="s">
        <v>2</v>
      </c>
      <c r="J213" t="s">
        <v>2</v>
      </c>
      <c r="K213" t="s">
        <v>2</v>
      </c>
      <c r="L213" t="s">
        <v>2</v>
      </c>
      <c r="M213" t="s">
        <v>2</v>
      </c>
      <c r="N213" t="s">
        <v>2</v>
      </c>
      <c r="O213" t="s">
        <v>2</v>
      </c>
      <c r="P213" t="s">
        <v>2</v>
      </c>
    </row>
    <row r="214" spans="1:16">
      <c r="A214" t="s">
        <v>2</v>
      </c>
      <c r="C214" t="s">
        <v>2</v>
      </c>
      <c r="D214" t="s">
        <v>2</v>
      </c>
      <c r="E214" t="s">
        <v>2</v>
      </c>
      <c r="F214" t="s">
        <v>2</v>
      </c>
      <c r="G214" t="s">
        <v>2</v>
      </c>
      <c r="H214" t="s">
        <v>2</v>
      </c>
      <c r="I214" t="s">
        <v>2</v>
      </c>
      <c r="J214" t="s">
        <v>2</v>
      </c>
      <c r="K214" t="s">
        <v>2</v>
      </c>
      <c r="L214" t="s">
        <v>2</v>
      </c>
      <c r="M214" t="s">
        <v>2</v>
      </c>
      <c r="N214" t="s">
        <v>2</v>
      </c>
      <c r="O214" t="s">
        <v>2</v>
      </c>
      <c r="P214" t="s">
        <v>2</v>
      </c>
    </row>
    <row r="215" spans="1:16">
      <c r="A215" t="s">
        <v>2</v>
      </c>
      <c r="C215" t="s">
        <v>2</v>
      </c>
      <c r="D215" t="s">
        <v>2</v>
      </c>
      <c r="E215" t="s">
        <v>2</v>
      </c>
      <c r="F215" t="s">
        <v>2</v>
      </c>
      <c r="G215" t="s">
        <v>2</v>
      </c>
      <c r="H215" t="s">
        <v>2</v>
      </c>
      <c r="I215" t="s">
        <v>2</v>
      </c>
      <c r="J215" t="s">
        <v>2</v>
      </c>
      <c r="K215" t="s">
        <v>2</v>
      </c>
      <c r="L215" t="s">
        <v>2</v>
      </c>
      <c r="M215" t="s">
        <v>2</v>
      </c>
      <c r="N215" t="s">
        <v>2</v>
      </c>
      <c r="O215" t="s">
        <v>2</v>
      </c>
      <c r="P215" t="s">
        <v>2</v>
      </c>
    </row>
    <row r="216" spans="1:16">
      <c r="A216" t="s">
        <v>2</v>
      </c>
      <c r="C216" t="s">
        <v>2</v>
      </c>
      <c r="D216" t="s">
        <v>2</v>
      </c>
      <c r="E216" t="s">
        <v>2</v>
      </c>
      <c r="F216" t="s">
        <v>2</v>
      </c>
      <c r="G216" t="s">
        <v>2</v>
      </c>
      <c r="H216" t="s">
        <v>2</v>
      </c>
      <c r="I216" t="s">
        <v>2</v>
      </c>
      <c r="J216" t="s">
        <v>2</v>
      </c>
      <c r="K216" t="s">
        <v>2</v>
      </c>
      <c r="L216" t="s">
        <v>2</v>
      </c>
      <c r="M216" t="s">
        <v>2</v>
      </c>
      <c r="N216" t="s">
        <v>2</v>
      </c>
      <c r="O216" t="s">
        <v>2</v>
      </c>
      <c r="P216" t="s">
        <v>2</v>
      </c>
    </row>
    <row r="217" spans="1:16">
      <c r="A217" t="s">
        <v>2</v>
      </c>
      <c r="C217" t="s">
        <v>2</v>
      </c>
      <c r="D217" t="s">
        <v>2</v>
      </c>
      <c r="E217" t="s">
        <v>2</v>
      </c>
      <c r="F217" t="s">
        <v>2</v>
      </c>
      <c r="G217" t="s">
        <v>2</v>
      </c>
      <c r="H217" t="s">
        <v>2</v>
      </c>
      <c r="I217" t="s">
        <v>2</v>
      </c>
      <c r="J217" t="s">
        <v>2</v>
      </c>
      <c r="K217" t="s">
        <v>2</v>
      </c>
      <c r="L217" t="s">
        <v>2</v>
      </c>
      <c r="M217" t="s">
        <v>2</v>
      </c>
      <c r="N217" t="s">
        <v>2</v>
      </c>
      <c r="O217" t="s">
        <v>2</v>
      </c>
      <c r="P217" t="s">
        <v>2</v>
      </c>
    </row>
    <row r="218" spans="1:16">
      <c r="A218" t="s">
        <v>2</v>
      </c>
      <c r="C218" t="s">
        <v>2</v>
      </c>
      <c r="D218" t="s">
        <v>2</v>
      </c>
      <c r="E218" t="s">
        <v>2</v>
      </c>
      <c r="F218" t="s">
        <v>2</v>
      </c>
      <c r="G218" t="s">
        <v>2</v>
      </c>
      <c r="H218" t="s">
        <v>2</v>
      </c>
      <c r="I218" t="s">
        <v>2</v>
      </c>
      <c r="J218" t="s">
        <v>2</v>
      </c>
      <c r="K218" t="s">
        <v>2</v>
      </c>
      <c r="L218" t="s">
        <v>2</v>
      </c>
      <c r="M218" t="s">
        <v>2</v>
      </c>
      <c r="N218" t="s">
        <v>2</v>
      </c>
      <c r="O218" t="s">
        <v>2</v>
      </c>
      <c r="P218" t="s">
        <v>2</v>
      </c>
    </row>
    <row r="219" spans="1:16">
      <c r="A219" t="s">
        <v>2</v>
      </c>
      <c r="C219" t="s">
        <v>2</v>
      </c>
      <c r="D219" t="s">
        <v>2</v>
      </c>
      <c r="E219" t="s">
        <v>2</v>
      </c>
      <c r="F219" t="s">
        <v>2</v>
      </c>
      <c r="G219" t="s">
        <v>2</v>
      </c>
      <c r="H219" t="s">
        <v>2</v>
      </c>
      <c r="I219" t="s">
        <v>2</v>
      </c>
      <c r="J219" t="s">
        <v>2</v>
      </c>
      <c r="K219" t="s">
        <v>2</v>
      </c>
      <c r="L219" t="s">
        <v>2</v>
      </c>
      <c r="M219" t="s">
        <v>2</v>
      </c>
      <c r="N219" t="s">
        <v>2</v>
      </c>
      <c r="O219" t="s">
        <v>2</v>
      </c>
      <c r="P219" t="s">
        <v>2</v>
      </c>
    </row>
    <row r="220" spans="1:16">
      <c r="A220" t="s">
        <v>2</v>
      </c>
      <c r="C220" t="s">
        <v>2</v>
      </c>
      <c r="D220" t="s">
        <v>2</v>
      </c>
      <c r="E220" t="s">
        <v>2</v>
      </c>
      <c r="F220" t="s">
        <v>2</v>
      </c>
      <c r="G220" t="s">
        <v>2</v>
      </c>
      <c r="H220" t="s">
        <v>2</v>
      </c>
      <c r="I220" t="s">
        <v>2</v>
      </c>
      <c r="J220" t="s">
        <v>2</v>
      </c>
      <c r="K220" t="s">
        <v>2</v>
      </c>
      <c r="L220" t="s">
        <v>2</v>
      </c>
      <c r="M220" t="s">
        <v>2</v>
      </c>
      <c r="N220" t="s">
        <v>2</v>
      </c>
      <c r="O220" t="s">
        <v>2</v>
      </c>
      <c r="P220" t="s">
        <v>2</v>
      </c>
    </row>
    <row r="221" spans="1:16">
      <c r="A221" t="s">
        <v>2</v>
      </c>
      <c r="C221" t="s">
        <v>2</v>
      </c>
      <c r="D221" t="s">
        <v>2</v>
      </c>
      <c r="E221" t="s">
        <v>2</v>
      </c>
      <c r="F221" t="s">
        <v>2</v>
      </c>
      <c r="G221" t="s">
        <v>2</v>
      </c>
      <c r="H221" t="s">
        <v>2</v>
      </c>
      <c r="I221" t="s">
        <v>2</v>
      </c>
      <c r="J221" t="s">
        <v>2</v>
      </c>
      <c r="K221" t="s">
        <v>2</v>
      </c>
      <c r="L221" t="s">
        <v>2</v>
      </c>
      <c r="M221" t="s">
        <v>2</v>
      </c>
      <c r="N221" t="s">
        <v>2</v>
      </c>
      <c r="O221" t="s">
        <v>2</v>
      </c>
      <c r="P221" t="s">
        <v>2</v>
      </c>
    </row>
    <row r="222" spans="1:16">
      <c r="A222" t="s">
        <v>2</v>
      </c>
      <c r="C222" t="s">
        <v>2</v>
      </c>
      <c r="D222" t="s">
        <v>2</v>
      </c>
      <c r="E222" t="s">
        <v>2</v>
      </c>
      <c r="F222" t="s">
        <v>2</v>
      </c>
      <c r="G222" t="s">
        <v>2</v>
      </c>
      <c r="H222" t="s">
        <v>2</v>
      </c>
      <c r="I222" t="s">
        <v>2</v>
      </c>
      <c r="J222" t="s">
        <v>2</v>
      </c>
      <c r="K222" t="s">
        <v>2</v>
      </c>
      <c r="L222" t="s">
        <v>2</v>
      </c>
      <c r="M222" t="s">
        <v>2</v>
      </c>
      <c r="N222" t="s">
        <v>2</v>
      </c>
      <c r="O222" t="s">
        <v>2</v>
      </c>
      <c r="P222" t="s">
        <v>2</v>
      </c>
    </row>
    <row r="223" spans="1:16">
      <c r="A223" t="s">
        <v>2</v>
      </c>
      <c r="C223" t="s">
        <v>2</v>
      </c>
      <c r="D223" t="s">
        <v>2</v>
      </c>
      <c r="E223" t="s">
        <v>2</v>
      </c>
      <c r="F223" t="s">
        <v>2</v>
      </c>
      <c r="G223" t="s">
        <v>2</v>
      </c>
      <c r="H223" t="s">
        <v>2</v>
      </c>
      <c r="I223" t="s">
        <v>2</v>
      </c>
      <c r="J223" t="s">
        <v>2</v>
      </c>
      <c r="K223" t="s">
        <v>2</v>
      </c>
      <c r="L223" t="s">
        <v>2</v>
      </c>
      <c r="M223" t="s">
        <v>2</v>
      </c>
      <c r="N223" t="s">
        <v>2</v>
      </c>
      <c r="O223" t="s">
        <v>2</v>
      </c>
      <c r="P223" t="s">
        <v>2</v>
      </c>
    </row>
    <row r="224" spans="1:16">
      <c r="A224" t="s">
        <v>2</v>
      </c>
      <c r="C224" t="s">
        <v>2</v>
      </c>
      <c r="D224" t="s">
        <v>2</v>
      </c>
      <c r="E224" t="s">
        <v>2</v>
      </c>
      <c r="F224" t="s">
        <v>2</v>
      </c>
      <c r="G224" t="s">
        <v>2</v>
      </c>
      <c r="H224" t="s">
        <v>2</v>
      </c>
      <c r="I224" t="s">
        <v>2</v>
      </c>
      <c r="J224" t="s">
        <v>2</v>
      </c>
      <c r="K224" t="s">
        <v>2</v>
      </c>
      <c r="L224" t="s">
        <v>2</v>
      </c>
      <c r="M224" t="s">
        <v>2</v>
      </c>
      <c r="N224" t="s">
        <v>2</v>
      </c>
      <c r="O224" t="s">
        <v>2</v>
      </c>
      <c r="P224" t="s">
        <v>2</v>
      </c>
    </row>
    <row r="225" spans="1:16">
      <c r="A225" t="s">
        <v>2</v>
      </c>
      <c r="C225" t="s">
        <v>2</v>
      </c>
      <c r="D225" t="s">
        <v>2</v>
      </c>
      <c r="E225" t="s">
        <v>2</v>
      </c>
      <c r="F225" t="s">
        <v>2</v>
      </c>
      <c r="G225" t="s">
        <v>2</v>
      </c>
      <c r="H225" t="s">
        <v>2</v>
      </c>
      <c r="I225" t="s">
        <v>2</v>
      </c>
      <c r="J225" t="s">
        <v>2</v>
      </c>
      <c r="K225" t="s">
        <v>2</v>
      </c>
      <c r="L225" t="s">
        <v>2</v>
      </c>
      <c r="M225" t="s">
        <v>2</v>
      </c>
      <c r="N225" t="s">
        <v>2</v>
      </c>
      <c r="O225" t="s">
        <v>2</v>
      </c>
      <c r="P225" t="s">
        <v>2</v>
      </c>
    </row>
    <row r="226" spans="1:16">
      <c r="A226" t="s">
        <v>2</v>
      </c>
      <c r="C226" t="s">
        <v>2</v>
      </c>
      <c r="D226" t="s">
        <v>2</v>
      </c>
      <c r="E226" t="s">
        <v>2</v>
      </c>
      <c r="F226" t="s">
        <v>2</v>
      </c>
      <c r="G226" t="s">
        <v>2</v>
      </c>
      <c r="H226" t="s">
        <v>2</v>
      </c>
      <c r="I226" t="s">
        <v>2</v>
      </c>
      <c r="J226" t="s">
        <v>2</v>
      </c>
      <c r="K226" t="s">
        <v>2</v>
      </c>
      <c r="L226" t="s">
        <v>2</v>
      </c>
      <c r="M226" t="s">
        <v>2</v>
      </c>
      <c r="N226" t="s">
        <v>2</v>
      </c>
      <c r="O226" t="s">
        <v>2</v>
      </c>
      <c r="P226" t="s">
        <v>2</v>
      </c>
    </row>
    <row r="227" spans="1:16">
      <c r="A227" t="s">
        <v>2</v>
      </c>
      <c r="C227" t="s">
        <v>2</v>
      </c>
      <c r="D227" t="s">
        <v>2</v>
      </c>
      <c r="E227" t="s">
        <v>2</v>
      </c>
      <c r="F227" t="s">
        <v>2</v>
      </c>
      <c r="G227" t="s">
        <v>2</v>
      </c>
      <c r="H227" t="s">
        <v>2</v>
      </c>
      <c r="I227" t="s">
        <v>2</v>
      </c>
      <c r="J227" t="s">
        <v>2</v>
      </c>
      <c r="K227" t="s">
        <v>2</v>
      </c>
      <c r="L227" t="s">
        <v>2</v>
      </c>
      <c r="M227" t="s">
        <v>2</v>
      </c>
      <c r="N227" t="s">
        <v>2</v>
      </c>
      <c r="O227" t="s">
        <v>2</v>
      </c>
      <c r="P227" t="s">
        <v>2</v>
      </c>
    </row>
    <row r="228" spans="1:16">
      <c r="A228" t="s">
        <v>2</v>
      </c>
      <c r="C228" t="s">
        <v>2</v>
      </c>
      <c r="D228" t="s">
        <v>2</v>
      </c>
      <c r="E228" t="s">
        <v>2</v>
      </c>
      <c r="F228" t="s">
        <v>2</v>
      </c>
      <c r="G228" t="s">
        <v>2</v>
      </c>
      <c r="H228" t="s">
        <v>2</v>
      </c>
      <c r="I228" t="s">
        <v>2</v>
      </c>
      <c r="J228" t="s">
        <v>2</v>
      </c>
      <c r="K228" t="s">
        <v>2</v>
      </c>
      <c r="L228" t="s">
        <v>2</v>
      </c>
      <c r="M228" t="s">
        <v>2</v>
      </c>
      <c r="N228" t="s">
        <v>2</v>
      </c>
      <c r="O228" t="s">
        <v>2</v>
      </c>
      <c r="P228" t="s">
        <v>2</v>
      </c>
    </row>
    <row r="229" spans="1:16">
      <c r="A229" t="s">
        <v>2</v>
      </c>
      <c r="C229" t="s">
        <v>2</v>
      </c>
      <c r="D229" t="s">
        <v>2</v>
      </c>
      <c r="E229" t="s">
        <v>2</v>
      </c>
      <c r="F229" t="s">
        <v>2</v>
      </c>
      <c r="G229" t="s">
        <v>2</v>
      </c>
      <c r="H229" t="s">
        <v>2</v>
      </c>
      <c r="I229" t="s">
        <v>2</v>
      </c>
      <c r="J229" t="s">
        <v>2</v>
      </c>
      <c r="K229" t="s">
        <v>2</v>
      </c>
      <c r="L229" t="s">
        <v>2</v>
      </c>
      <c r="M229" t="s">
        <v>2</v>
      </c>
      <c r="N229" t="s">
        <v>2</v>
      </c>
      <c r="O229" t="s">
        <v>2</v>
      </c>
      <c r="P229" t="s">
        <v>2</v>
      </c>
    </row>
    <row r="230" spans="1:16">
      <c r="A230" t="s">
        <v>2</v>
      </c>
      <c r="C230" t="s">
        <v>2</v>
      </c>
      <c r="D230" t="s">
        <v>2</v>
      </c>
      <c r="E230" t="s">
        <v>2</v>
      </c>
      <c r="F230" t="s">
        <v>2</v>
      </c>
      <c r="G230" t="s">
        <v>2</v>
      </c>
      <c r="H230" t="s">
        <v>2</v>
      </c>
      <c r="I230" t="s">
        <v>2</v>
      </c>
      <c r="J230" t="s">
        <v>2</v>
      </c>
      <c r="K230" t="s">
        <v>2</v>
      </c>
      <c r="L230" t="s">
        <v>2</v>
      </c>
      <c r="M230" t="s">
        <v>2</v>
      </c>
      <c r="N230" t="s">
        <v>2</v>
      </c>
      <c r="O230" t="s">
        <v>2</v>
      </c>
      <c r="P230" t="s">
        <v>2</v>
      </c>
    </row>
    <row r="231" spans="1:16">
      <c r="A231" t="s">
        <v>2</v>
      </c>
      <c r="C231" t="s">
        <v>2</v>
      </c>
      <c r="D231" t="s">
        <v>2</v>
      </c>
      <c r="E231" t="s">
        <v>2</v>
      </c>
      <c r="F231" t="s">
        <v>2</v>
      </c>
      <c r="G231" t="s">
        <v>2</v>
      </c>
      <c r="H231" t="s">
        <v>2</v>
      </c>
      <c r="I231" t="s">
        <v>2</v>
      </c>
      <c r="J231" t="s">
        <v>2</v>
      </c>
      <c r="K231" t="s">
        <v>2</v>
      </c>
      <c r="L231" t="s">
        <v>2</v>
      </c>
      <c r="M231" t="s">
        <v>2</v>
      </c>
      <c r="N231" t="s">
        <v>2</v>
      </c>
      <c r="O231" t="s">
        <v>2</v>
      </c>
      <c r="P231" t="s">
        <v>2</v>
      </c>
    </row>
    <row r="232" spans="1:16">
      <c r="A232" t="s">
        <v>2</v>
      </c>
      <c r="C232" t="s">
        <v>2</v>
      </c>
      <c r="D232" t="s">
        <v>2</v>
      </c>
      <c r="E232" t="s">
        <v>2</v>
      </c>
      <c r="F232" t="s">
        <v>2</v>
      </c>
      <c r="G232" t="s">
        <v>2</v>
      </c>
      <c r="H232" t="s">
        <v>2</v>
      </c>
      <c r="I232" t="s">
        <v>2</v>
      </c>
      <c r="J232" t="s">
        <v>2</v>
      </c>
      <c r="K232" t="s">
        <v>2</v>
      </c>
      <c r="L232" t="s">
        <v>2</v>
      </c>
      <c r="M232" t="s">
        <v>2</v>
      </c>
      <c r="N232" t="s">
        <v>2</v>
      </c>
      <c r="O232" t="s">
        <v>2</v>
      </c>
      <c r="P232" t="s">
        <v>2</v>
      </c>
    </row>
    <row r="233" spans="1:16">
      <c r="A233" t="s">
        <v>2</v>
      </c>
      <c r="C233" t="s">
        <v>2</v>
      </c>
      <c r="D233" t="s">
        <v>2</v>
      </c>
      <c r="E233" t="s">
        <v>2</v>
      </c>
      <c r="F233" t="s">
        <v>2</v>
      </c>
      <c r="G233" t="s">
        <v>2</v>
      </c>
      <c r="H233" t="s">
        <v>2</v>
      </c>
      <c r="I233" t="s">
        <v>2</v>
      </c>
      <c r="J233" t="s">
        <v>2</v>
      </c>
      <c r="K233" t="s">
        <v>2</v>
      </c>
      <c r="L233" t="s">
        <v>2</v>
      </c>
      <c r="M233" t="s">
        <v>2</v>
      </c>
      <c r="N233" t="s">
        <v>2</v>
      </c>
      <c r="O233" t="s">
        <v>2</v>
      </c>
      <c r="P233" t="s">
        <v>2</v>
      </c>
    </row>
    <row r="234" spans="1:16">
      <c r="A234" t="s">
        <v>2</v>
      </c>
      <c r="C234" t="s">
        <v>2</v>
      </c>
      <c r="D234" t="s">
        <v>2</v>
      </c>
      <c r="E234" t="s">
        <v>2</v>
      </c>
      <c r="F234" t="s">
        <v>2</v>
      </c>
      <c r="G234" t="s">
        <v>2</v>
      </c>
      <c r="H234" t="s">
        <v>2</v>
      </c>
      <c r="I234" t="s">
        <v>2</v>
      </c>
      <c r="J234" t="s">
        <v>2</v>
      </c>
      <c r="K234" t="s">
        <v>2</v>
      </c>
      <c r="L234" t="s">
        <v>2</v>
      </c>
      <c r="M234" t="s">
        <v>2</v>
      </c>
      <c r="N234" t="s">
        <v>2</v>
      </c>
      <c r="O234" t="s">
        <v>2</v>
      </c>
      <c r="P234" t="s">
        <v>2</v>
      </c>
    </row>
    <row r="235" spans="1:16">
      <c r="A235" t="s">
        <v>2</v>
      </c>
      <c r="C235" t="s">
        <v>2</v>
      </c>
      <c r="D235" t="s">
        <v>2</v>
      </c>
      <c r="E235" t="s">
        <v>2</v>
      </c>
      <c r="F235" t="s">
        <v>2</v>
      </c>
      <c r="G235" t="s">
        <v>2</v>
      </c>
      <c r="H235" t="s">
        <v>2</v>
      </c>
      <c r="I235" t="s">
        <v>2</v>
      </c>
      <c r="J235" t="s">
        <v>2</v>
      </c>
      <c r="K235" t="s">
        <v>2</v>
      </c>
      <c r="L235" t="s">
        <v>2</v>
      </c>
      <c r="M235" t="s">
        <v>2</v>
      </c>
      <c r="N235" t="s">
        <v>2</v>
      </c>
      <c r="O235" t="s">
        <v>2</v>
      </c>
      <c r="P235" t="s">
        <v>2</v>
      </c>
    </row>
    <row r="236" spans="1:16">
      <c r="A236" t="s">
        <v>2</v>
      </c>
      <c r="C236" t="s">
        <v>2</v>
      </c>
      <c r="D236" t="s">
        <v>2</v>
      </c>
      <c r="E236" t="s">
        <v>2</v>
      </c>
      <c r="F236" t="s">
        <v>2</v>
      </c>
      <c r="G236" t="s">
        <v>2</v>
      </c>
      <c r="H236" t="s">
        <v>2</v>
      </c>
      <c r="I236" t="s">
        <v>2</v>
      </c>
      <c r="J236" t="s">
        <v>2</v>
      </c>
      <c r="K236" t="s">
        <v>2</v>
      </c>
      <c r="L236" t="s">
        <v>2</v>
      </c>
      <c r="M236" t="s">
        <v>2</v>
      </c>
      <c r="N236" t="s">
        <v>2</v>
      </c>
      <c r="O236" t="s">
        <v>2</v>
      </c>
      <c r="P236" t="s">
        <v>2</v>
      </c>
    </row>
    <row r="237" spans="1:16">
      <c r="A237" t="s">
        <v>2</v>
      </c>
      <c r="C237" t="s">
        <v>2</v>
      </c>
      <c r="D237" t="s">
        <v>2</v>
      </c>
      <c r="E237" t="s">
        <v>2</v>
      </c>
      <c r="F237" t="s">
        <v>2</v>
      </c>
      <c r="G237" t="s">
        <v>2</v>
      </c>
      <c r="H237" t="s">
        <v>2</v>
      </c>
      <c r="I237" t="s">
        <v>2</v>
      </c>
      <c r="J237" t="s">
        <v>2</v>
      </c>
      <c r="K237" t="s">
        <v>2</v>
      </c>
      <c r="L237" t="s">
        <v>2</v>
      </c>
      <c r="M237" t="s">
        <v>2</v>
      </c>
      <c r="N237" t="s">
        <v>2</v>
      </c>
      <c r="O237" t="s">
        <v>2</v>
      </c>
      <c r="P237" t="s">
        <v>2</v>
      </c>
    </row>
    <row r="238" spans="1:16">
      <c r="A238" t="s">
        <v>2</v>
      </c>
      <c r="C238" t="s">
        <v>2</v>
      </c>
      <c r="D238" t="s">
        <v>2</v>
      </c>
      <c r="E238" t="s">
        <v>2</v>
      </c>
      <c r="F238" t="s">
        <v>2</v>
      </c>
      <c r="G238" t="s">
        <v>2</v>
      </c>
      <c r="H238" t="s">
        <v>2</v>
      </c>
      <c r="I238" t="s">
        <v>2</v>
      </c>
      <c r="J238" t="s">
        <v>2</v>
      </c>
      <c r="K238" t="s">
        <v>2</v>
      </c>
      <c r="L238" t="s">
        <v>2</v>
      </c>
      <c r="M238" t="s">
        <v>2</v>
      </c>
      <c r="N238" t="s">
        <v>2</v>
      </c>
      <c r="O238" t="s">
        <v>2</v>
      </c>
      <c r="P238" t="s">
        <v>2</v>
      </c>
    </row>
    <row r="239" spans="1:16">
      <c r="A239" t="s">
        <v>2</v>
      </c>
      <c r="C239" t="s">
        <v>2</v>
      </c>
      <c r="D239" t="s">
        <v>2</v>
      </c>
      <c r="E239" t="s">
        <v>2</v>
      </c>
      <c r="F239" t="s">
        <v>2</v>
      </c>
      <c r="G239" t="s">
        <v>2</v>
      </c>
      <c r="H239" t="s">
        <v>2</v>
      </c>
      <c r="I239" t="s">
        <v>2</v>
      </c>
      <c r="J239" t="s">
        <v>2</v>
      </c>
      <c r="K239" t="s">
        <v>2</v>
      </c>
      <c r="L239" t="s">
        <v>2</v>
      </c>
      <c r="M239" t="s">
        <v>2</v>
      </c>
      <c r="N239" t="s">
        <v>2</v>
      </c>
      <c r="O239" t="s">
        <v>2</v>
      </c>
      <c r="P239" t="s">
        <v>2</v>
      </c>
    </row>
    <row r="240" spans="1:16">
      <c r="A240" t="s">
        <v>2</v>
      </c>
      <c r="C240" t="s">
        <v>2</v>
      </c>
      <c r="D240" t="s">
        <v>2</v>
      </c>
      <c r="E240" t="s">
        <v>2</v>
      </c>
      <c r="F240" t="s">
        <v>2</v>
      </c>
      <c r="G240" t="s">
        <v>2</v>
      </c>
      <c r="H240" t="s">
        <v>2</v>
      </c>
      <c r="I240" t="s">
        <v>2</v>
      </c>
      <c r="J240" t="s">
        <v>2</v>
      </c>
      <c r="K240" t="s">
        <v>2</v>
      </c>
      <c r="L240" t="s">
        <v>2</v>
      </c>
      <c r="M240" t="s">
        <v>2</v>
      </c>
      <c r="N240" t="s">
        <v>2</v>
      </c>
      <c r="O240" t="s">
        <v>2</v>
      </c>
      <c r="P240" t="s">
        <v>2</v>
      </c>
    </row>
    <row r="241" spans="1:16">
      <c r="A241" t="s">
        <v>2</v>
      </c>
      <c r="C241" t="s">
        <v>2</v>
      </c>
      <c r="D241" t="s">
        <v>2</v>
      </c>
      <c r="E241" t="s">
        <v>2</v>
      </c>
      <c r="F241" t="s">
        <v>2</v>
      </c>
      <c r="G241" t="s">
        <v>2</v>
      </c>
      <c r="H241" t="s">
        <v>2</v>
      </c>
      <c r="I241" t="s">
        <v>2</v>
      </c>
      <c r="J241" t="s">
        <v>2</v>
      </c>
      <c r="K241" t="s">
        <v>2</v>
      </c>
      <c r="L241" t="s">
        <v>2</v>
      </c>
      <c r="M241" t="s">
        <v>2</v>
      </c>
      <c r="N241" t="s">
        <v>2</v>
      </c>
      <c r="O241" t="s">
        <v>2</v>
      </c>
      <c r="P241" t="s">
        <v>2</v>
      </c>
    </row>
    <row r="242" spans="1:16">
      <c r="A242" t="s">
        <v>2</v>
      </c>
      <c r="C242" t="s">
        <v>2</v>
      </c>
      <c r="D242" t="s">
        <v>2</v>
      </c>
      <c r="E242" t="s">
        <v>2</v>
      </c>
      <c r="F242" t="s">
        <v>2</v>
      </c>
      <c r="G242" t="s">
        <v>2</v>
      </c>
      <c r="H242" t="s">
        <v>2</v>
      </c>
      <c r="I242" t="s">
        <v>2</v>
      </c>
      <c r="J242" t="s">
        <v>2</v>
      </c>
      <c r="K242" t="s">
        <v>2</v>
      </c>
      <c r="L242" t="s">
        <v>2</v>
      </c>
      <c r="M242" t="s">
        <v>2</v>
      </c>
      <c r="N242" t="s">
        <v>2</v>
      </c>
      <c r="O242" t="s">
        <v>2</v>
      </c>
      <c r="P242" t="s">
        <v>2</v>
      </c>
    </row>
    <row r="243" spans="1:16">
      <c r="A243" t="s">
        <v>2</v>
      </c>
      <c r="C243" t="s">
        <v>2</v>
      </c>
      <c r="D243" t="s">
        <v>2</v>
      </c>
      <c r="E243" t="s">
        <v>2</v>
      </c>
      <c r="F243" t="s">
        <v>2</v>
      </c>
      <c r="G243" t="s">
        <v>2</v>
      </c>
      <c r="H243" t="s">
        <v>2</v>
      </c>
      <c r="I243" t="s">
        <v>2</v>
      </c>
      <c r="J243" t="s">
        <v>2</v>
      </c>
      <c r="K243" t="s">
        <v>2</v>
      </c>
      <c r="L243" t="s">
        <v>2</v>
      </c>
      <c r="M243" t="s">
        <v>2</v>
      </c>
      <c r="N243" t="s">
        <v>2</v>
      </c>
      <c r="O243" t="s">
        <v>2</v>
      </c>
      <c r="P243" t="s">
        <v>2</v>
      </c>
    </row>
    <row r="244" spans="1:16">
      <c r="A244" t="s">
        <v>2</v>
      </c>
      <c r="C244" t="s">
        <v>2</v>
      </c>
      <c r="D244" t="s">
        <v>2</v>
      </c>
      <c r="E244" t="s">
        <v>2</v>
      </c>
      <c r="F244" t="s">
        <v>2</v>
      </c>
      <c r="G244" t="s">
        <v>2</v>
      </c>
      <c r="H244" t="s">
        <v>2</v>
      </c>
      <c r="I244" t="s">
        <v>2</v>
      </c>
      <c r="J244" t="s">
        <v>2</v>
      </c>
      <c r="K244" t="s">
        <v>2</v>
      </c>
      <c r="L244" t="s">
        <v>2</v>
      </c>
      <c r="M244" t="s">
        <v>2</v>
      </c>
      <c r="N244" t="s">
        <v>2</v>
      </c>
      <c r="O244" t="s">
        <v>2</v>
      </c>
      <c r="P244" t="s">
        <v>2</v>
      </c>
    </row>
    <row r="245" spans="1:16">
      <c r="A245" t="s">
        <v>2</v>
      </c>
      <c r="C245" t="s">
        <v>2</v>
      </c>
      <c r="D245" t="s">
        <v>2</v>
      </c>
      <c r="E245" t="s">
        <v>2</v>
      </c>
      <c r="F245" t="s">
        <v>2</v>
      </c>
      <c r="G245" t="s">
        <v>2</v>
      </c>
      <c r="H245" t="s">
        <v>2</v>
      </c>
      <c r="I245" t="s">
        <v>2</v>
      </c>
      <c r="J245" t="s">
        <v>2</v>
      </c>
      <c r="K245" t="s">
        <v>2</v>
      </c>
      <c r="L245" t="s">
        <v>2</v>
      </c>
      <c r="M245" t="s">
        <v>2</v>
      </c>
      <c r="N245" t="s">
        <v>2</v>
      </c>
      <c r="O245" t="s">
        <v>2</v>
      </c>
      <c r="P245" t="s">
        <v>2</v>
      </c>
    </row>
    <row r="246" spans="1:16">
      <c r="A246" t="s">
        <v>2</v>
      </c>
      <c r="C246" t="s">
        <v>2</v>
      </c>
      <c r="D246" t="s">
        <v>2</v>
      </c>
      <c r="E246" t="s">
        <v>2</v>
      </c>
      <c r="F246" t="s">
        <v>2</v>
      </c>
      <c r="G246" t="s">
        <v>2</v>
      </c>
      <c r="H246" t="s">
        <v>2</v>
      </c>
      <c r="I246" t="s">
        <v>2</v>
      </c>
      <c r="J246" t="s">
        <v>2</v>
      </c>
      <c r="K246" t="s">
        <v>2</v>
      </c>
      <c r="L246" t="s">
        <v>2</v>
      </c>
      <c r="M246" t="s">
        <v>2</v>
      </c>
      <c r="N246" t="s">
        <v>2</v>
      </c>
      <c r="O246" t="s">
        <v>2</v>
      </c>
      <c r="P246" t="s">
        <v>2</v>
      </c>
    </row>
    <row r="247" spans="1:16">
      <c r="A247" t="s">
        <v>2</v>
      </c>
      <c r="C247" t="s">
        <v>2</v>
      </c>
      <c r="D247" t="s">
        <v>2</v>
      </c>
      <c r="E247" t="s">
        <v>2</v>
      </c>
      <c r="F247" t="s">
        <v>2</v>
      </c>
      <c r="G247" t="s">
        <v>2</v>
      </c>
      <c r="H247" t="s">
        <v>2</v>
      </c>
      <c r="I247" t="s">
        <v>2</v>
      </c>
      <c r="J247" t="s">
        <v>2</v>
      </c>
      <c r="K247" t="s">
        <v>2</v>
      </c>
      <c r="L247" t="s">
        <v>2</v>
      </c>
      <c r="M247" t="s">
        <v>2</v>
      </c>
      <c r="N247" t="s">
        <v>2</v>
      </c>
      <c r="O247" t="s">
        <v>2</v>
      </c>
      <c r="P247" t="s">
        <v>2</v>
      </c>
    </row>
    <row r="248" spans="1:16">
      <c r="A248" t="s">
        <v>2</v>
      </c>
      <c r="C248" t="s">
        <v>2</v>
      </c>
      <c r="D248" t="s">
        <v>2</v>
      </c>
      <c r="E248" t="s">
        <v>2</v>
      </c>
      <c r="F248" t="s">
        <v>2</v>
      </c>
      <c r="G248" t="s">
        <v>2</v>
      </c>
      <c r="H248" t="s">
        <v>2</v>
      </c>
      <c r="I248" t="s">
        <v>2</v>
      </c>
      <c r="J248" t="s">
        <v>2</v>
      </c>
      <c r="K248" t="s">
        <v>2</v>
      </c>
      <c r="L248" t="s">
        <v>2</v>
      </c>
      <c r="M248" t="s">
        <v>2</v>
      </c>
      <c r="N248" t="s">
        <v>2</v>
      </c>
      <c r="O248" t="s">
        <v>2</v>
      </c>
      <c r="P248" t="s">
        <v>2</v>
      </c>
    </row>
    <row r="249" spans="1:16">
      <c r="A249" t="s">
        <v>2</v>
      </c>
      <c r="C249" t="s">
        <v>2</v>
      </c>
      <c r="D249" t="s">
        <v>2</v>
      </c>
      <c r="E249" t="s">
        <v>2</v>
      </c>
      <c r="F249" t="s">
        <v>2</v>
      </c>
      <c r="G249" t="s">
        <v>2</v>
      </c>
      <c r="H249" t="s">
        <v>2</v>
      </c>
      <c r="I249" t="s">
        <v>2</v>
      </c>
      <c r="J249" t="s">
        <v>2</v>
      </c>
      <c r="K249" t="s">
        <v>2</v>
      </c>
      <c r="L249" t="s">
        <v>2</v>
      </c>
      <c r="M249" t="s">
        <v>2</v>
      </c>
      <c r="N249" t="s">
        <v>2</v>
      </c>
      <c r="O249" t="s">
        <v>2</v>
      </c>
      <c r="P249" t="s">
        <v>2</v>
      </c>
    </row>
    <row r="250" spans="1:16">
      <c r="A250" t="s">
        <v>2</v>
      </c>
      <c r="C250" t="s">
        <v>2</v>
      </c>
      <c r="D250" t="s">
        <v>2</v>
      </c>
      <c r="E250" t="s">
        <v>2</v>
      </c>
      <c r="F250" t="s">
        <v>2</v>
      </c>
      <c r="G250" t="s">
        <v>2</v>
      </c>
      <c r="H250" t="s">
        <v>2</v>
      </c>
      <c r="I250" t="s">
        <v>2</v>
      </c>
      <c r="J250" t="s">
        <v>2</v>
      </c>
      <c r="K250" t="s">
        <v>2</v>
      </c>
      <c r="L250" t="s">
        <v>2</v>
      </c>
      <c r="M250" t="s">
        <v>2</v>
      </c>
      <c r="N250" t="s">
        <v>2</v>
      </c>
      <c r="O250" t="s">
        <v>2</v>
      </c>
      <c r="P250" t="s">
        <v>2</v>
      </c>
    </row>
    <row r="251" spans="1:16">
      <c r="A251" t="s">
        <v>2</v>
      </c>
      <c r="C251" t="s">
        <v>2</v>
      </c>
      <c r="D251" t="s">
        <v>2</v>
      </c>
      <c r="E251" t="s">
        <v>2</v>
      </c>
      <c r="F251" t="s">
        <v>2</v>
      </c>
      <c r="G251" t="s">
        <v>2</v>
      </c>
      <c r="H251" t="s">
        <v>2</v>
      </c>
      <c r="I251" t="s">
        <v>2</v>
      </c>
      <c r="J251" t="s">
        <v>2</v>
      </c>
      <c r="K251" t="s">
        <v>2</v>
      </c>
      <c r="L251" t="s">
        <v>2</v>
      </c>
      <c r="M251" t="s">
        <v>2</v>
      </c>
      <c r="N251" t="s">
        <v>2</v>
      </c>
      <c r="O251" t="s">
        <v>2</v>
      </c>
      <c r="P251" t="s">
        <v>2</v>
      </c>
    </row>
    <row r="252" spans="1:16">
      <c r="A252" t="s">
        <v>2</v>
      </c>
      <c r="C252" t="s">
        <v>2</v>
      </c>
      <c r="D252" t="s">
        <v>2</v>
      </c>
      <c r="E252" t="s">
        <v>2</v>
      </c>
      <c r="F252" t="s">
        <v>2</v>
      </c>
      <c r="G252" t="s">
        <v>2</v>
      </c>
      <c r="H252" t="s">
        <v>2</v>
      </c>
      <c r="I252" t="s">
        <v>2</v>
      </c>
      <c r="J252" t="s">
        <v>2</v>
      </c>
      <c r="K252" t="s">
        <v>2</v>
      </c>
      <c r="L252" t="s">
        <v>2</v>
      </c>
      <c r="M252" t="s">
        <v>2</v>
      </c>
      <c r="N252" t="s">
        <v>2</v>
      </c>
      <c r="O252" t="s">
        <v>2</v>
      </c>
      <c r="P252" t="s">
        <v>2</v>
      </c>
    </row>
    <row r="253" spans="1:16">
      <c r="A253" t="s">
        <v>2</v>
      </c>
      <c r="C253" t="s">
        <v>2</v>
      </c>
      <c r="D253" t="s">
        <v>2</v>
      </c>
      <c r="E253" t="s">
        <v>2</v>
      </c>
      <c r="F253" t="s">
        <v>2</v>
      </c>
      <c r="G253" t="s">
        <v>2</v>
      </c>
      <c r="H253" t="s">
        <v>2</v>
      </c>
      <c r="I253" t="s">
        <v>2</v>
      </c>
      <c r="J253" t="s">
        <v>2</v>
      </c>
      <c r="K253" t="s">
        <v>2</v>
      </c>
      <c r="L253" t="s">
        <v>2</v>
      </c>
      <c r="M253" t="s">
        <v>2</v>
      </c>
      <c r="N253" t="s">
        <v>2</v>
      </c>
      <c r="O253" t="s">
        <v>2</v>
      </c>
      <c r="P253" t="s">
        <v>2</v>
      </c>
    </row>
    <row r="254" spans="1:16">
      <c r="A254" t="s">
        <v>2</v>
      </c>
      <c r="C254" t="s">
        <v>2</v>
      </c>
      <c r="D254" t="s">
        <v>2</v>
      </c>
      <c r="E254" t="s">
        <v>2</v>
      </c>
      <c r="F254" t="s">
        <v>2</v>
      </c>
      <c r="G254" t="s">
        <v>2</v>
      </c>
      <c r="H254" t="s">
        <v>2</v>
      </c>
      <c r="I254" t="s">
        <v>2</v>
      </c>
      <c r="J254" t="s">
        <v>2</v>
      </c>
      <c r="K254" t="s">
        <v>2</v>
      </c>
      <c r="L254" t="s">
        <v>2</v>
      </c>
      <c r="M254" t="s">
        <v>2</v>
      </c>
      <c r="N254" t="s">
        <v>2</v>
      </c>
      <c r="O254" t="s">
        <v>2</v>
      </c>
      <c r="P254" t="s">
        <v>2</v>
      </c>
    </row>
    <row r="255" spans="1:16">
      <c r="A255" t="s">
        <v>2</v>
      </c>
      <c r="C255" t="s">
        <v>2</v>
      </c>
      <c r="D255" t="s">
        <v>2</v>
      </c>
      <c r="E255" t="s">
        <v>2</v>
      </c>
      <c r="F255" t="s">
        <v>2</v>
      </c>
      <c r="G255" t="s">
        <v>2</v>
      </c>
      <c r="H255" t="s">
        <v>2</v>
      </c>
      <c r="I255" t="s">
        <v>2</v>
      </c>
      <c r="J255" t="s">
        <v>2</v>
      </c>
      <c r="K255" t="s">
        <v>2</v>
      </c>
      <c r="L255" t="s">
        <v>2</v>
      </c>
      <c r="M255" t="s">
        <v>2</v>
      </c>
      <c r="N255" t="s">
        <v>2</v>
      </c>
      <c r="O255" t="s">
        <v>2</v>
      </c>
      <c r="P255" t="s">
        <v>2</v>
      </c>
    </row>
    <row r="256" spans="1:16">
      <c r="A256" t="s">
        <v>2</v>
      </c>
      <c r="C256" t="s">
        <v>2</v>
      </c>
      <c r="D256" t="s">
        <v>2</v>
      </c>
      <c r="E256" t="s">
        <v>2</v>
      </c>
      <c r="F256" t="s">
        <v>2</v>
      </c>
      <c r="G256" t="s">
        <v>2</v>
      </c>
      <c r="H256" t="s">
        <v>2</v>
      </c>
      <c r="I256" t="s">
        <v>2</v>
      </c>
      <c r="J256" t="s">
        <v>2</v>
      </c>
      <c r="K256" t="s">
        <v>2</v>
      </c>
      <c r="L256" t="s">
        <v>2</v>
      </c>
      <c r="M256" t="s">
        <v>2</v>
      </c>
      <c r="N256" t="s">
        <v>2</v>
      </c>
      <c r="O256" t="s">
        <v>2</v>
      </c>
      <c r="P256" t="s">
        <v>2</v>
      </c>
    </row>
    <row r="257" spans="1:16">
      <c r="A257" t="s">
        <v>2</v>
      </c>
      <c r="C257" t="s">
        <v>2</v>
      </c>
      <c r="D257" t="s">
        <v>2</v>
      </c>
      <c r="E257" t="s">
        <v>2</v>
      </c>
      <c r="F257" t="s">
        <v>2</v>
      </c>
      <c r="G257" t="s">
        <v>2</v>
      </c>
      <c r="H257" t="s">
        <v>2</v>
      </c>
      <c r="I257" t="s">
        <v>2</v>
      </c>
      <c r="J257" t="s">
        <v>2</v>
      </c>
      <c r="K257" t="s">
        <v>2</v>
      </c>
      <c r="L257" t="s">
        <v>2</v>
      </c>
      <c r="M257" t="s">
        <v>2</v>
      </c>
      <c r="N257" t="s">
        <v>2</v>
      </c>
      <c r="O257" t="s">
        <v>2</v>
      </c>
      <c r="P257" t="s">
        <v>2</v>
      </c>
    </row>
    <row r="258" spans="1:16">
      <c r="A258" t="s">
        <v>2</v>
      </c>
      <c r="C258" t="s">
        <v>2</v>
      </c>
      <c r="D258" t="s">
        <v>2</v>
      </c>
      <c r="E258" t="s">
        <v>2</v>
      </c>
      <c r="F258" t="s">
        <v>2</v>
      </c>
      <c r="G258" t="s">
        <v>2</v>
      </c>
      <c r="H258" t="s">
        <v>2</v>
      </c>
      <c r="I258" t="s">
        <v>2</v>
      </c>
      <c r="J258" t="s">
        <v>2</v>
      </c>
      <c r="K258" t="s">
        <v>2</v>
      </c>
      <c r="L258" t="s">
        <v>2</v>
      </c>
      <c r="M258" t="s">
        <v>2</v>
      </c>
      <c r="N258" t="s">
        <v>2</v>
      </c>
      <c r="O258" t="s">
        <v>2</v>
      </c>
      <c r="P258" t="s">
        <v>2</v>
      </c>
    </row>
    <row r="259" spans="1:16">
      <c r="A259" t="s">
        <v>2</v>
      </c>
      <c r="C259" t="s">
        <v>2</v>
      </c>
      <c r="D259" t="s">
        <v>2</v>
      </c>
      <c r="E259" t="s">
        <v>2</v>
      </c>
      <c r="F259" t="s">
        <v>2</v>
      </c>
      <c r="G259" t="s">
        <v>2</v>
      </c>
      <c r="H259" t="s">
        <v>2</v>
      </c>
      <c r="I259" t="s">
        <v>2</v>
      </c>
      <c r="J259" t="s">
        <v>2</v>
      </c>
      <c r="K259" t="s">
        <v>2</v>
      </c>
      <c r="L259" t="s">
        <v>2</v>
      </c>
      <c r="M259" t="s">
        <v>2</v>
      </c>
      <c r="N259" t="s">
        <v>2</v>
      </c>
      <c r="O259" t="s">
        <v>2</v>
      </c>
      <c r="P259" t="s">
        <v>2</v>
      </c>
    </row>
    <row r="260" spans="1:16">
      <c r="A260" t="s">
        <v>2</v>
      </c>
      <c r="C260" t="s">
        <v>2</v>
      </c>
      <c r="D260" t="s">
        <v>2</v>
      </c>
      <c r="E260" t="s">
        <v>2</v>
      </c>
      <c r="F260" t="s">
        <v>2</v>
      </c>
      <c r="G260" t="s">
        <v>2</v>
      </c>
      <c r="H260" t="s">
        <v>2</v>
      </c>
      <c r="I260" t="s">
        <v>2</v>
      </c>
      <c r="J260" t="s">
        <v>2</v>
      </c>
      <c r="K260" t="s">
        <v>2</v>
      </c>
      <c r="L260" t="s">
        <v>2</v>
      </c>
      <c r="M260" t="s">
        <v>2</v>
      </c>
      <c r="N260" t="s">
        <v>2</v>
      </c>
      <c r="O260" t="s">
        <v>2</v>
      </c>
      <c r="P260" t="s">
        <v>2</v>
      </c>
    </row>
    <row r="261" spans="1:16">
      <c r="A261" t="s">
        <v>2</v>
      </c>
      <c r="C261" t="s">
        <v>2</v>
      </c>
      <c r="D261" t="s">
        <v>2</v>
      </c>
      <c r="E261" t="s">
        <v>2</v>
      </c>
      <c r="F261" t="s">
        <v>2</v>
      </c>
      <c r="G261" t="s">
        <v>2</v>
      </c>
      <c r="H261" t="s">
        <v>2</v>
      </c>
      <c r="I261" t="s">
        <v>2</v>
      </c>
      <c r="J261" t="s">
        <v>2</v>
      </c>
      <c r="K261" t="s">
        <v>2</v>
      </c>
      <c r="L261" t="s">
        <v>2</v>
      </c>
      <c r="M261" t="s">
        <v>2</v>
      </c>
      <c r="N261" t="s">
        <v>2</v>
      </c>
      <c r="O261" t="s">
        <v>2</v>
      </c>
      <c r="P261" t="s">
        <v>2</v>
      </c>
    </row>
    <row r="262" spans="1:16">
      <c r="A262" t="s">
        <v>2</v>
      </c>
      <c r="C262" t="s">
        <v>2</v>
      </c>
      <c r="D262" t="s">
        <v>2</v>
      </c>
      <c r="E262" t="s">
        <v>2</v>
      </c>
      <c r="F262" t="s">
        <v>2</v>
      </c>
      <c r="G262" t="s">
        <v>2</v>
      </c>
      <c r="H262" t="s">
        <v>2</v>
      </c>
      <c r="I262" t="s">
        <v>2</v>
      </c>
      <c r="J262" t="s">
        <v>2</v>
      </c>
      <c r="K262" t="s">
        <v>2</v>
      </c>
      <c r="L262" t="s">
        <v>2</v>
      </c>
      <c r="M262" t="s">
        <v>2</v>
      </c>
      <c r="N262" t="s">
        <v>2</v>
      </c>
      <c r="O262" t="s">
        <v>2</v>
      </c>
      <c r="P262" t="s">
        <v>2</v>
      </c>
    </row>
    <row r="263" spans="1:16">
      <c r="A263" t="s">
        <v>2</v>
      </c>
      <c r="C263" t="s">
        <v>2</v>
      </c>
      <c r="D263" t="s">
        <v>2</v>
      </c>
      <c r="E263" t="s">
        <v>2</v>
      </c>
      <c r="F263" t="s">
        <v>2</v>
      </c>
      <c r="G263" t="s">
        <v>2</v>
      </c>
      <c r="H263" t="s">
        <v>2</v>
      </c>
      <c r="I263" t="s">
        <v>2</v>
      </c>
      <c r="J263" t="s">
        <v>2</v>
      </c>
      <c r="K263" t="s">
        <v>2</v>
      </c>
      <c r="L263" t="s">
        <v>2</v>
      </c>
      <c r="M263" t="s">
        <v>2</v>
      </c>
      <c r="N263" t="s">
        <v>2</v>
      </c>
      <c r="O263" t="s">
        <v>2</v>
      </c>
      <c r="P263" t="s">
        <v>2</v>
      </c>
    </row>
    <row r="264" spans="1:16">
      <c r="A264" t="s">
        <v>2</v>
      </c>
      <c r="C264" t="s">
        <v>2</v>
      </c>
      <c r="D264" t="s">
        <v>2</v>
      </c>
      <c r="E264" t="s">
        <v>2</v>
      </c>
      <c r="F264" t="s">
        <v>2</v>
      </c>
      <c r="G264" t="s">
        <v>2</v>
      </c>
      <c r="H264" t="s">
        <v>2</v>
      </c>
      <c r="I264" t="s">
        <v>2</v>
      </c>
      <c r="J264" t="s">
        <v>2</v>
      </c>
      <c r="K264" t="s">
        <v>2</v>
      </c>
      <c r="L264" t="s">
        <v>2</v>
      </c>
      <c r="M264" t="s">
        <v>2</v>
      </c>
      <c r="N264" t="s">
        <v>2</v>
      </c>
      <c r="O264" t="s">
        <v>2</v>
      </c>
      <c r="P264" t="s">
        <v>2</v>
      </c>
    </row>
    <row r="265" spans="1:16">
      <c r="A265" t="s">
        <v>2</v>
      </c>
      <c r="C265" t="s">
        <v>2</v>
      </c>
      <c r="D265" t="s">
        <v>2</v>
      </c>
      <c r="E265" t="s">
        <v>2</v>
      </c>
      <c r="F265" t="s">
        <v>2</v>
      </c>
      <c r="G265" t="s">
        <v>2</v>
      </c>
      <c r="H265" t="s">
        <v>2</v>
      </c>
      <c r="I265" t="s">
        <v>2</v>
      </c>
      <c r="J265" t="s">
        <v>2</v>
      </c>
      <c r="K265" t="s">
        <v>2</v>
      </c>
      <c r="L265" t="s">
        <v>2</v>
      </c>
      <c r="M265" t="s">
        <v>2</v>
      </c>
      <c r="N265" t="s">
        <v>2</v>
      </c>
      <c r="O265" t="s">
        <v>2</v>
      </c>
      <c r="P265" t="s">
        <v>2</v>
      </c>
    </row>
    <row r="266" spans="1:16">
      <c r="A266" t="s">
        <v>2</v>
      </c>
      <c r="C266" t="s">
        <v>2</v>
      </c>
      <c r="D266" t="s">
        <v>2</v>
      </c>
      <c r="E266" t="s">
        <v>2</v>
      </c>
      <c r="F266" t="s">
        <v>2</v>
      </c>
      <c r="G266" t="s">
        <v>2</v>
      </c>
      <c r="H266" t="s">
        <v>2</v>
      </c>
      <c r="I266" t="s">
        <v>2</v>
      </c>
      <c r="J266" t="s">
        <v>2</v>
      </c>
      <c r="K266" t="s">
        <v>2</v>
      </c>
      <c r="L266" t="s">
        <v>2</v>
      </c>
      <c r="M266" t="s">
        <v>2</v>
      </c>
      <c r="N266" t="s">
        <v>2</v>
      </c>
      <c r="O266" t="s">
        <v>2</v>
      </c>
      <c r="P266" t="s">
        <v>2</v>
      </c>
    </row>
    <row r="267" spans="1:16">
      <c r="A267" t="s">
        <v>2</v>
      </c>
      <c r="C267" t="s">
        <v>2</v>
      </c>
      <c r="D267" t="s">
        <v>2</v>
      </c>
      <c r="E267" t="s">
        <v>2</v>
      </c>
      <c r="F267" t="s">
        <v>2</v>
      </c>
      <c r="G267" t="s">
        <v>2</v>
      </c>
      <c r="H267" t="s">
        <v>2</v>
      </c>
      <c r="I267" t="s">
        <v>2</v>
      </c>
      <c r="J267" t="s">
        <v>2</v>
      </c>
      <c r="K267" t="s">
        <v>2</v>
      </c>
      <c r="L267" t="s">
        <v>2</v>
      </c>
      <c r="M267" t="s">
        <v>2</v>
      </c>
      <c r="N267" t="s">
        <v>2</v>
      </c>
      <c r="O267" t="s">
        <v>2</v>
      </c>
      <c r="P267" t="s">
        <v>2</v>
      </c>
    </row>
    <row r="268" spans="1:16">
      <c r="A268" t="s">
        <v>2</v>
      </c>
      <c r="C268" t="s">
        <v>2</v>
      </c>
      <c r="D268" t="s">
        <v>2</v>
      </c>
      <c r="E268" t="s">
        <v>2</v>
      </c>
      <c r="F268" t="s">
        <v>2</v>
      </c>
      <c r="G268" t="s">
        <v>2</v>
      </c>
      <c r="H268" t="s">
        <v>2</v>
      </c>
      <c r="I268" t="s">
        <v>2</v>
      </c>
      <c r="J268" t="s">
        <v>2</v>
      </c>
      <c r="K268" t="s">
        <v>2</v>
      </c>
      <c r="L268" t="s">
        <v>2</v>
      </c>
      <c r="M268" t="s">
        <v>2</v>
      </c>
      <c r="N268" t="s">
        <v>2</v>
      </c>
      <c r="O268" t="s">
        <v>2</v>
      </c>
      <c r="P268" t="s">
        <v>2</v>
      </c>
    </row>
    <row r="269" spans="1:16">
      <c r="A269" t="s">
        <v>2</v>
      </c>
      <c r="C269" t="s">
        <v>2</v>
      </c>
      <c r="D269" t="s">
        <v>2</v>
      </c>
      <c r="E269" t="s">
        <v>2</v>
      </c>
      <c r="F269" t="s">
        <v>2</v>
      </c>
      <c r="G269" t="s">
        <v>2</v>
      </c>
      <c r="H269" t="s">
        <v>2</v>
      </c>
      <c r="I269" t="s">
        <v>2</v>
      </c>
      <c r="J269" t="s">
        <v>2</v>
      </c>
      <c r="K269" t="s">
        <v>2</v>
      </c>
      <c r="L269" t="s">
        <v>2</v>
      </c>
      <c r="M269" t="s">
        <v>2</v>
      </c>
      <c r="N269" t="s">
        <v>2</v>
      </c>
      <c r="O269" t="s">
        <v>2</v>
      </c>
      <c r="P269" t="s">
        <v>2</v>
      </c>
    </row>
    <row r="270" spans="1:16">
      <c r="A270" t="s">
        <v>2</v>
      </c>
      <c r="C270" t="s">
        <v>2</v>
      </c>
      <c r="D270" t="s">
        <v>2</v>
      </c>
      <c r="E270" t="s">
        <v>2</v>
      </c>
      <c r="F270" t="s">
        <v>2</v>
      </c>
      <c r="G270" t="s">
        <v>2</v>
      </c>
      <c r="H270" t="s">
        <v>2</v>
      </c>
      <c r="I270" t="s">
        <v>2</v>
      </c>
      <c r="J270" t="s">
        <v>2</v>
      </c>
      <c r="K270" t="s">
        <v>2</v>
      </c>
      <c r="L270" t="s">
        <v>2</v>
      </c>
      <c r="M270" t="s">
        <v>2</v>
      </c>
      <c r="N270" t="s">
        <v>2</v>
      </c>
      <c r="O270" t="s">
        <v>2</v>
      </c>
      <c r="P270" t="s">
        <v>2</v>
      </c>
    </row>
    <row r="271" spans="1:16">
      <c r="A271" t="s">
        <v>2</v>
      </c>
      <c r="C271" t="s">
        <v>2</v>
      </c>
      <c r="D271" t="s">
        <v>2</v>
      </c>
      <c r="E271" t="s">
        <v>2</v>
      </c>
      <c r="F271" t="s">
        <v>2</v>
      </c>
      <c r="G271" t="s">
        <v>2</v>
      </c>
      <c r="H271" t="s">
        <v>2</v>
      </c>
      <c r="I271" t="s">
        <v>2</v>
      </c>
      <c r="J271" t="s">
        <v>2</v>
      </c>
      <c r="K271" t="s">
        <v>2</v>
      </c>
      <c r="L271" t="s">
        <v>2</v>
      </c>
      <c r="M271" t="s">
        <v>2</v>
      </c>
      <c r="N271" t="s">
        <v>2</v>
      </c>
      <c r="O271" t="s">
        <v>2</v>
      </c>
      <c r="P271" t="s">
        <v>2</v>
      </c>
    </row>
    <row r="272" spans="1:16">
      <c r="A272" t="s">
        <v>2</v>
      </c>
      <c r="C272" t="s">
        <v>2</v>
      </c>
      <c r="D272" t="s">
        <v>2</v>
      </c>
      <c r="E272" t="s">
        <v>2</v>
      </c>
      <c r="F272" t="s">
        <v>2</v>
      </c>
      <c r="G272" t="s">
        <v>2</v>
      </c>
      <c r="H272" t="s">
        <v>2</v>
      </c>
      <c r="I272" t="s">
        <v>2</v>
      </c>
      <c r="J272" t="s">
        <v>2</v>
      </c>
      <c r="K272" t="s">
        <v>2</v>
      </c>
      <c r="L272" t="s">
        <v>2</v>
      </c>
      <c r="M272" t="s">
        <v>2</v>
      </c>
      <c r="N272" t="s">
        <v>2</v>
      </c>
      <c r="O272" t="s">
        <v>2</v>
      </c>
      <c r="P272" t="s">
        <v>2</v>
      </c>
    </row>
    <row r="273" spans="1:16">
      <c r="A273" t="s">
        <v>2</v>
      </c>
      <c r="C273" t="s">
        <v>2</v>
      </c>
      <c r="D273" t="s">
        <v>2</v>
      </c>
      <c r="E273" t="s">
        <v>2</v>
      </c>
      <c r="F273" t="s">
        <v>2</v>
      </c>
      <c r="G273" t="s">
        <v>2</v>
      </c>
      <c r="H273" t="s">
        <v>2</v>
      </c>
      <c r="I273" t="s">
        <v>2</v>
      </c>
      <c r="J273" t="s">
        <v>2</v>
      </c>
      <c r="K273" t="s">
        <v>2</v>
      </c>
      <c r="L273" t="s">
        <v>2</v>
      </c>
      <c r="M273" t="s">
        <v>2</v>
      </c>
      <c r="N273" t="s">
        <v>2</v>
      </c>
      <c r="O273" t="s">
        <v>2</v>
      </c>
      <c r="P273" t="s">
        <v>2</v>
      </c>
    </row>
    <row r="274" spans="1:16">
      <c r="A274" t="s">
        <v>2</v>
      </c>
      <c r="C274" t="s">
        <v>2</v>
      </c>
      <c r="D274" t="s">
        <v>2</v>
      </c>
      <c r="E274" t="s">
        <v>2</v>
      </c>
      <c r="F274" t="s">
        <v>2</v>
      </c>
      <c r="G274" t="s">
        <v>2</v>
      </c>
      <c r="H274" t="s">
        <v>2</v>
      </c>
      <c r="I274" t="s">
        <v>2</v>
      </c>
      <c r="J274" t="s">
        <v>2</v>
      </c>
      <c r="K274" t="s">
        <v>2</v>
      </c>
      <c r="L274" t="s">
        <v>2</v>
      </c>
      <c r="M274" t="s">
        <v>2</v>
      </c>
      <c r="N274" t="s">
        <v>2</v>
      </c>
      <c r="O274" t="s">
        <v>2</v>
      </c>
      <c r="P274" t="s">
        <v>2</v>
      </c>
    </row>
    <row r="275" spans="1:16">
      <c r="A275" t="s">
        <v>2</v>
      </c>
      <c r="C275" t="s">
        <v>2</v>
      </c>
      <c r="D275" t="s">
        <v>2</v>
      </c>
      <c r="E275" t="s">
        <v>2</v>
      </c>
      <c r="F275" t="s">
        <v>2</v>
      </c>
      <c r="G275" t="s">
        <v>2</v>
      </c>
      <c r="H275" t="s">
        <v>2</v>
      </c>
      <c r="I275" t="s">
        <v>2</v>
      </c>
      <c r="J275" t="s">
        <v>2</v>
      </c>
      <c r="K275" t="s">
        <v>2</v>
      </c>
      <c r="L275" t="s">
        <v>2</v>
      </c>
      <c r="M275" t="s">
        <v>2</v>
      </c>
      <c r="N275" t="s">
        <v>2</v>
      </c>
      <c r="O275" t="s">
        <v>2</v>
      </c>
      <c r="P275" t="s">
        <v>2</v>
      </c>
    </row>
    <row r="276" spans="1:16">
      <c r="A276" t="s">
        <v>2</v>
      </c>
      <c r="C276" t="s">
        <v>2</v>
      </c>
      <c r="D276" t="s">
        <v>2</v>
      </c>
      <c r="E276" t="s">
        <v>2</v>
      </c>
      <c r="F276" t="s">
        <v>2</v>
      </c>
      <c r="G276" t="s">
        <v>2</v>
      </c>
      <c r="H276" t="s">
        <v>2</v>
      </c>
      <c r="I276" t="s">
        <v>2</v>
      </c>
      <c r="J276" t="s">
        <v>2</v>
      </c>
      <c r="K276" t="s">
        <v>2</v>
      </c>
      <c r="L276" t="s">
        <v>2</v>
      </c>
      <c r="M276" t="s">
        <v>2</v>
      </c>
      <c r="N276" t="s">
        <v>2</v>
      </c>
      <c r="O276" t="s">
        <v>2</v>
      </c>
      <c r="P276" t="s">
        <v>2</v>
      </c>
    </row>
    <row r="277" spans="1:16">
      <c r="A277" t="s">
        <v>2</v>
      </c>
      <c r="C277" t="s">
        <v>2</v>
      </c>
      <c r="D277" t="s">
        <v>2</v>
      </c>
      <c r="E277" t="s">
        <v>2</v>
      </c>
      <c r="F277" t="s">
        <v>2</v>
      </c>
      <c r="G277" t="s">
        <v>2</v>
      </c>
      <c r="H277" t="s">
        <v>2</v>
      </c>
      <c r="I277" t="s">
        <v>2</v>
      </c>
      <c r="J277" t="s">
        <v>2</v>
      </c>
      <c r="K277" t="s">
        <v>2</v>
      </c>
      <c r="L277" t="s">
        <v>2</v>
      </c>
      <c r="M277" t="s">
        <v>2</v>
      </c>
      <c r="N277" t="s">
        <v>2</v>
      </c>
      <c r="O277" t="s">
        <v>2</v>
      </c>
      <c r="P277" t="s">
        <v>2</v>
      </c>
    </row>
    <row r="278" spans="1:16">
      <c r="A278" t="s">
        <v>2</v>
      </c>
      <c r="C278" t="s">
        <v>2</v>
      </c>
      <c r="D278" t="s">
        <v>2</v>
      </c>
      <c r="E278" t="s">
        <v>2</v>
      </c>
      <c r="F278" t="s">
        <v>2</v>
      </c>
      <c r="G278" t="s">
        <v>2</v>
      </c>
      <c r="H278" t="s">
        <v>2</v>
      </c>
      <c r="I278" t="s">
        <v>2</v>
      </c>
      <c r="J278" t="s">
        <v>2</v>
      </c>
      <c r="K278" t="s">
        <v>2</v>
      </c>
      <c r="L278" t="s">
        <v>2</v>
      </c>
      <c r="M278" t="s">
        <v>2</v>
      </c>
      <c r="N278" t="s">
        <v>2</v>
      </c>
      <c r="O278" t="s">
        <v>2</v>
      </c>
      <c r="P278" t="s">
        <v>2</v>
      </c>
    </row>
    <row r="279" spans="1:16">
      <c r="A279" t="s">
        <v>2</v>
      </c>
      <c r="C279" t="s">
        <v>2</v>
      </c>
      <c r="D279" t="s">
        <v>2</v>
      </c>
      <c r="E279" t="s">
        <v>2</v>
      </c>
      <c r="F279" t="s">
        <v>2</v>
      </c>
      <c r="G279" t="s">
        <v>2</v>
      </c>
      <c r="H279" t="s">
        <v>2</v>
      </c>
      <c r="I279" t="s">
        <v>2</v>
      </c>
      <c r="J279" t="s">
        <v>2</v>
      </c>
      <c r="K279" t="s">
        <v>2</v>
      </c>
      <c r="L279" t="s">
        <v>2</v>
      </c>
      <c r="M279" t="s">
        <v>2</v>
      </c>
      <c r="N279" t="s">
        <v>2</v>
      </c>
      <c r="O279" t="s">
        <v>2</v>
      </c>
      <c r="P279" t="s">
        <v>2</v>
      </c>
    </row>
    <row r="280" spans="1:16">
      <c r="A280" t="s">
        <v>2</v>
      </c>
      <c r="C280" t="s">
        <v>2</v>
      </c>
      <c r="D280" t="s">
        <v>2</v>
      </c>
      <c r="E280" t="s">
        <v>2</v>
      </c>
      <c r="F280" t="s">
        <v>2</v>
      </c>
      <c r="G280" t="s">
        <v>2</v>
      </c>
      <c r="H280" t="s">
        <v>2</v>
      </c>
      <c r="I280" t="s">
        <v>2</v>
      </c>
      <c r="J280" t="s">
        <v>2</v>
      </c>
      <c r="K280" t="s">
        <v>2</v>
      </c>
      <c r="L280" t="s">
        <v>2</v>
      </c>
      <c r="M280" t="s">
        <v>2</v>
      </c>
      <c r="N280" t="s">
        <v>2</v>
      </c>
      <c r="O280" t="s">
        <v>2</v>
      </c>
      <c r="P280" t="s">
        <v>2</v>
      </c>
    </row>
    <row r="281" spans="1:16">
      <c r="A281" t="s">
        <v>2</v>
      </c>
      <c r="C281" t="s">
        <v>2</v>
      </c>
      <c r="D281" t="s">
        <v>2</v>
      </c>
      <c r="E281" t="s">
        <v>2</v>
      </c>
      <c r="F281" t="s">
        <v>2</v>
      </c>
      <c r="G281" t="s">
        <v>2</v>
      </c>
      <c r="H281" t="s">
        <v>2</v>
      </c>
      <c r="I281" t="s">
        <v>2</v>
      </c>
      <c r="J281" t="s">
        <v>2</v>
      </c>
      <c r="K281" t="s">
        <v>2</v>
      </c>
      <c r="L281" t="s">
        <v>2</v>
      </c>
      <c r="M281" t="s">
        <v>2</v>
      </c>
      <c r="N281" t="s">
        <v>2</v>
      </c>
      <c r="O281" t="s">
        <v>2</v>
      </c>
      <c r="P281" t="s">
        <v>2</v>
      </c>
    </row>
    <row r="282" spans="1:16">
      <c r="A282" t="s">
        <v>2</v>
      </c>
      <c r="C282" t="s">
        <v>2</v>
      </c>
      <c r="D282" t="s">
        <v>2</v>
      </c>
      <c r="E282" t="s">
        <v>2</v>
      </c>
      <c r="F282" t="s">
        <v>2</v>
      </c>
      <c r="G282" t="s">
        <v>2</v>
      </c>
      <c r="H282" t="s">
        <v>2</v>
      </c>
      <c r="I282" t="s">
        <v>2</v>
      </c>
      <c r="J282" t="s">
        <v>2</v>
      </c>
      <c r="K282" t="s">
        <v>2</v>
      </c>
      <c r="L282" t="s">
        <v>2</v>
      </c>
      <c r="M282" t="s">
        <v>2</v>
      </c>
      <c r="N282" t="s">
        <v>2</v>
      </c>
      <c r="O282" t="s">
        <v>2</v>
      </c>
      <c r="P282" t="s">
        <v>2</v>
      </c>
    </row>
    <row r="283" spans="1:16">
      <c r="A283" t="s">
        <v>2</v>
      </c>
      <c r="C283" t="s">
        <v>2</v>
      </c>
      <c r="D283" t="s">
        <v>2</v>
      </c>
      <c r="E283" t="s">
        <v>2</v>
      </c>
      <c r="F283" t="s">
        <v>2</v>
      </c>
      <c r="G283" t="s">
        <v>2</v>
      </c>
      <c r="H283" t="s">
        <v>2</v>
      </c>
      <c r="I283" t="s">
        <v>2</v>
      </c>
      <c r="J283" t="s">
        <v>2</v>
      </c>
      <c r="K283" t="s">
        <v>2</v>
      </c>
      <c r="L283" t="s">
        <v>2</v>
      </c>
      <c r="M283" t="s">
        <v>2</v>
      </c>
      <c r="N283" t="s">
        <v>2</v>
      </c>
      <c r="O283" t="s">
        <v>2</v>
      </c>
      <c r="P283" t="s">
        <v>2</v>
      </c>
    </row>
    <row r="284" spans="1:16">
      <c r="A284" t="s">
        <v>2</v>
      </c>
      <c r="C284" t="s">
        <v>2</v>
      </c>
      <c r="D284" t="s">
        <v>2</v>
      </c>
      <c r="E284" t="s">
        <v>2</v>
      </c>
      <c r="F284" t="s">
        <v>2</v>
      </c>
      <c r="G284" t="s">
        <v>2</v>
      </c>
      <c r="H284" t="s">
        <v>2</v>
      </c>
      <c r="I284" t="s">
        <v>2</v>
      </c>
      <c r="J284" t="s">
        <v>2</v>
      </c>
      <c r="K284" t="s">
        <v>2</v>
      </c>
      <c r="L284" t="s">
        <v>2</v>
      </c>
      <c r="M284" t="s">
        <v>2</v>
      </c>
      <c r="N284" t="s">
        <v>2</v>
      </c>
      <c r="O284" t="s">
        <v>2</v>
      </c>
      <c r="P284" t="s">
        <v>2</v>
      </c>
    </row>
    <row r="285" spans="1:16">
      <c r="A285" t="s">
        <v>2</v>
      </c>
      <c r="C285" t="s">
        <v>2</v>
      </c>
      <c r="D285" t="s">
        <v>2</v>
      </c>
      <c r="E285" t="s">
        <v>2</v>
      </c>
      <c r="F285" t="s">
        <v>2</v>
      </c>
      <c r="G285" t="s">
        <v>2</v>
      </c>
      <c r="H285" t="s">
        <v>2</v>
      </c>
      <c r="I285" t="s">
        <v>2</v>
      </c>
      <c r="J285" t="s">
        <v>2</v>
      </c>
      <c r="K285" t="s">
        <v>2</v>
      </c>
      <c r="L285" t="s">
        <v>2</v>
      </c>
      <c r="M285" t="s">
        <v>2</v>
      </c>
      <c r="N285" t="s">
        <v>2</v>
      </c>
      <c r="O285" t="s">
        <v>2</v>
      </c>
      <c r="P285" t="s">
        <v>2</v>
      </c>
    </row>
    <row r="286" spans="1:16">
      <c r="A286" t="s">
        <v>2</v>
      </c>
      <c r="C286" t="s">
        <v>2</v>
      </c>
      <c r="D286" t="s">
        <v>2</v>
      </c>
      <c r="E286" t="s">
        <v>2</v>
      </c>
      <c r="F286" t="s">
        <v>2</v>
      </c>
      <c r="G286" t="s">
        <v>2</v>
      </c>
      <c r="H286" t="s">
        <v>2</v>
      </c>
      <c r="I286" t="s">
        <v>2</v>
      </c>
      <c r="J286" t="s">
        <v>2</v>
      </c>
      <c r="K286" t="s">
        <v>2</v>
      </c>
      <c r="L286" t="s">
        <v>2</v>
      </c>
      <c r="M286" t="s">
        <v>2</v>
      </c>
      <c r="N286" t="s">
        <v>2</v>
      </c>
      <c r="O286" t="s">
        <v>2</v>
      </c>
      <c r="P286" t="s">
        <v>2</v>
      </c>
    </row>
    <row r="287" spans="1:16">
      <c r="A287" t="s">
        <v>2</v>
      </c>
      <c r="C287" t="s">
        <v>2</v>
      </c>
      <c r="D287" t="s">
        <v>2</v>
      </c>
      <c r="E287" t="s">
        <v>2</v>
      </c>
      <c r="F287" t="s">
        <v>2</v>
      </c>
      <c r="G287" t="s">
        <v>2</v>
      </c>
      <c r="H287" t="s">
        <v>2</v>
      </c>
      <c r="I287" t="s">
        <v>2</v>
      </c>
      <c r="J287" t="s">
        <v>2</v>
      </c>
      <c r="K287" t="s">
        <v>2</v>
      </c>
      <c r="L287" t="s">
        <v>2</v>
      </c>
      <c r="M287" t="s">
        <v>2</v>
      </c>
      <c r="N287" t="s">
        <v>2</v>
      </c>
      <c r="O287" t="s">
        <v>2</v>
      </c>
      <c r="P287" t="s">
        <v>2</v>
      </c>
    </row>
    <row r="288" spans="1:16">
      <c r="A288" t="s">
        <v>2</v>
      </c>
      <c r="C288" t="s">
        <v>2</v>
      </c>
      <c r="D288" t="s">
        <v>2</v>
      </c>
      <c r="E288" t="s">
        <v>2</v>
      </c>
      <c r="F288" t="s">
        <v>2</v>
      </c>
      <c r="G288" t="s">
        <v>2</v>
      </c>
      <c r="H288" t="s">
        <v>2</v>
      </c>
      <c r="I288" t="s">
        <v>2</v>
      </c>
      <c r="J288" t="s">
        <v>2</v>
      </c>
      <c r="K288" t="s">
        <v>2</v>
      </c>
      <c r="L288" t="s">
        <v>2</v>
      </c>
      <c r="M288" t="s">
        <v>2</v>
      </c>
      <c r="N288" t="s">
        <v>2</v>
      </c>
      <c r="O288" t="s">
        <v>2</v>
      </c>
      <c r="P288" t="s">
        <v>2</v>
      </c>
    </row>
    <row r="289" spans="1:16">
      <c r="A289" t="s">
        <v>2</v>
      </c>
      <c r="C289" t="s">
        <v>2</v>
      </c>
      <c r="D289" t="s">
        <v>2</v>
      </c>
      <c r="E289" t="s">
        <v>2</v>
      </c>
      <c r="F289" t="s">
        <v>2</v>
      </c>
      <c r="G289" t="s">
        <v>2</v>
      </c>
      <c r="H289" t="s">
        <v>2</v>
      </c>
      <c r="I289" t="s">
        <v>2</v>
      </c>
      <c r="J289" t="s">
        <v>2</v>
      </c>
      <c r="K289" t="s">
        <v>2</v>
      </c>
      <c r="L289" t="s">
        <v>2</v>
      </c>
      <c r="M289" t="s">
        <v>2</v>
      </c>
      <c r="N289" t="s">
        <v>2</v>
      </c>
      <c r="O289" t="s">
        <v>2</v>
      </c>
      <c r="P289" t="s">
        <v>2</v>
      </c>
    </row>
    <row r="290" spans="1:16">
      <c r="A290" t="s">
        <v>2</v>
      </c>
      <c r="C290" t="s">
        <v>2</v>
      </c>
      <c r="D290" t="s">
        <v>2</v>
      </c>
      <c r="E290" t="s">
        <v>2</v>
      </c>
      <c r="F290" t="s">
        <v>2</v>
      </c>
      <c r="G290" t="s">
        <v>2</v>
      </c>
      <c r="H290" t="s">
        <v>2</v>
      </c>
      <c r="I290" t="s">
        <v>2</v>
      </c>
      <c r="J290" t="s">
        <v>2</v>
      </c>
      <c r="K290" t="s">
        <v>2</v>
      </c>
      <c r="L290" t="s">
        <v>2</v>
      </c>
      <c r="M290" t="s">
        <v>2</v>
      </c>
      <c r="N290" t="s">
        <v>2</v>
      </c>
      <c r="O290" t="s">
        <v>2</v>
      </c>
      <c r="P290" t="s">
        <v>2</v>
      </c>
    </row>
    <row r="291" spans="1:16">
      <c r="A291" t="s">
        <v>2</v>
      </c>
      <c r="C291" t="s">
        <v>2</v>
      </c>
      <c r="D291" t="s">
        <v>2</v>
      </c>
      <c r="E291" t="s">
        <v>2</v>
      </c>
      <c r="F291" t="s">
        <v>2</v>
      </c>
      <c r="G291" t="s">
        <v>2</v>
      </c>
      <c r="H291" t="s">
        <v>2</v>
      </c>
      <c r="I291" t="s">
        <v>2</v>
      </c>
      <c r="J291" t="s">
        <v>2</v>
      </c>
      <c r="K291" t="s">
        <v>2</v>
      </c>
      <c r="L291" t="s">
        <v>2</v>
      </c>
      <c r="M291" t="s">
        <v>2</v>
      </c>
      <c r="N291" t="s">
        <v>2</v>
      </c>
      <c r="O291" t="s">
        <v>2</v>
      </c>
      <c r="P291" t="s">
        <v>2</v>
      </c>
    </row>
    <row r="292" spans="1:16">
      <c r="A292" t="s">
        <v>2</v>
      </c>
      <c r="C292" t="s">
        <v>2</v>
      </c>
      <c r="D292" t="s">
        <v>2</v>
      </c>
      <c r="E292" t="s">
        <v>2</v>
      </c>
      <c r="F292" t="s">
        <v>2</v>
      </c>
      <c r="G292" t="s">
        <v>2</v>
      </c>
      <c r="H292" t="s">
        <v>2</v>
      </c>
      <c r="I292" t="s">
        <v>2</v>
      </c>
      <c r="J292" t="s">
        <v>2</v>
      </c>
      <c r="K292" t="s">
        <v>2</v>
      </c>
      <c r="L292" t="s">
        <v>2</v>
      </c>
      <c r="M292" t="s">
        <v>2</v>
      </c>
      <c r="N292" t="s">
        <v>2</v>
      </c>
      <c r="O292" t="s">
        <v>2</v>
      </c>
      <c r="P292" t="s">
        <v>2</v>
      </c>
    </row>
    <row r="293" spans="1:16">
      <c r="A293" t="s">
        <v>2</v>
      </c>
      <c r="C293" t="s">
        <v>2</v>
      </c>
      <c r="D293" t="s">
        <v>2</v>
      </c>
      <c r="E293" t="s">
        <v>2</v>
      </c>
      <c r="F293" t="s">
        <v>2</v>
      </c>
      <c r="G293" t="s">
        <v>2</v>
      </c>
      <c r="H293" t="s">
        <v>2</v>
      </c>
      <c r="I293" t="s">
        <v>2</v>
      </c>
      <c r="J293" t="s">
        <v>2</v>
      </c>
      <c r="K293" t="s">
        <v>2</v>
      </c>
      <c r="L293" t="s">
        <v>2</v>
      </c>
      <c r="M293" t="s">
        <v>2</v>
      </c>
      <c r="N293" t="s">
        <v>2</v>
      </c>
      <c r="O293" t="s">
        <v>2</v>
      </c>
      <c r="P293" t="s">
        <v>2</v>
      </c>
    </row>
    <row r="294" spans="1:16">
      <c r="A294" t="s">
        <v>2</v>
      </c>
      <c r="C294" t="s">
        <v>2</v>
      </c>
      <c r="D294" t="s">
        <v>2</v>
      </c>
      <c r="E294" t="s">
        <v>2</v>
      </c>
      <c r="F294" t="s">
        <v>2</v>
      </c>
      <c r="G294" t="s">
        <v>2</v>
      </c>
      <c r="H294" t="s">
        <v>2</v>
      </c>
      <c r="I294" t="s">
        <v>2</v>
      </c>
      <c r="J294" t="s">
        <v>2</v>
      </c>
      <c r="K294" t="s">
        <v>2</v>
      </c>
      <c r="L294" t="s">
        <v>2</v>
      </c>
      <c r="M294" t="s">
        <v>2</v>
      </c>
      <c r="N294" t="s">
        <v>2</v>
      </c>
      <c r="O294" t="s">
        <v>2</v>
      </c>
      <c r="P294" t="s">
        <v>2</v>
      </c>
    </row>
    <row r="295" spans="1:16">
      <c r="A295" t="s">
        <v>2</v>
      </c>
      <c r="C295" t="s">
        <v>2</v>
      </c>
      <c r="D295" t="s">
        <v>2</v>
      </c>
      <c r="E295" t="s">
        <v>2</v>
      </c>
      <c r="F295" t="s">
        <v>2</v>
      </c>
      <c r="G295" t="s">
        <v>2</v>
      </c>
      <c r="H295" t="s">
        <v>2</v>
      </c>
      <c r="I295" t="s">
        <v>2</v>
      </c>
      <c r="J295" t="s">
        <v>2</v>
      </c>
      <c r="K295" t="s">
        <v>2</v>
      </c>
      <c r="L295" t="s">
        <v>2</v>
      </c>
      <c r="M295" t="s">
        <v>2</v>
      </c>
      <c r="N295" t="s">
        <v>2</v>
      </c>
      <c r="O295" t="s">
        <v>2</v>
      </c>
      <c r="P295" t="s">
        <v>2</v>
      </c>
    </row>
    <row r="296" spans="1:16">
      <c r="A296" t="s">
        <v>2</v>
      </c>
      <c r="C296" t="s">
        <v>2</v>
      </c>
      <c r="D296" t="s">
        <v>2</v>
      </c>
      <c r="E296" t="s">
        <v>2</v>
      </c>
      <c r="F296" t="s">
        <v>2</v>
      </c>
      <c r="G296" t="s">
        <v>2</v>
      </c>
      <c r="H296" t="s">
        <v>2</v>
      </c>
      <c r="I296" t="s">
        <v>2</v>
      </c>
      <c r="J296" t="s">
        <v>2</v>
      </c>
      <c r="K296" t="s">
        <v>2</v>
      </c>
      <c r="L296" t="s">
        <v>2</v>
      </c>
      <c r="M296" t="s">
        <v>2</v>
      </c>
      <c r="N296" t="s">
        <v>2</v>
      </c>
      <c r="O296" t="s">
        <v>2</v>
      </c>
      <c r="P296" t="s">
        <v>2</v>
      </c>
    </row>
    <row r="297" spans="1:16">
      <c r="A297" t="s">
        <v>2</v>
      </c>
      <c r="C297" t="s">
        <v>2</v>
      </c>
      <c r="D297" t="s">
        <v>2</v>
      </c>
      <c r="E297" t="s">
        <v>2</v>
      </c>
      <c r="F297" t="s">
        <v>2</v>
      </c>
      <c r="G297" t="s">
        <v>2</v>
      </c>
      <c r="H297" t="s">
        <v>2</v>
      </c>
      <c r="I297" t="s">
        <v>2</v>
      </c>
      <c r="J297" t="s">
        <v>2</v>
      </c>
      <c r="K297" t="s">
        <v>2</v>
      </c>
      <c r="L297" t="s">
        <v>2</v>
      </c>
      <c r="M297" t="s">
        <v>2</v>
      </c>
      <c r="N297" t="s">
        <v>2</v>
      </c>
      <c r="O297" t="s">
        <v>2</v>
      </c>
      <c r="P297" t="s">
        <v>2</v>
      </c>
    </row>
    <row r="298" spans="1:16">
      <c r="A298" t="s">
        <v>2</v>
      </c>
      <c r="C298" t="s">
        <v>2</v>
      </c>
      <c r="D298" t="s">
        <v>2</v>
      </c>
      <c r="E298" t="s">
        <v>2</v>
      </c>
      <c r="F298" t="s">
        <v>2</v>
      </c>
      <c r="G298" t="s">
        <v>2</v>
      </c>
      <c r="H298" t="s">
        <v>2</v>
      </c>
      <c r="I298" t="s">
        <v>2</v>
      </c>
      <c r="J298" t="s">
        <v>2</v>
      </c>
      <c r="K298" t="s">
        <v>2</v>
      </c>
      <c r="L298" t="s">
        <v>2</v>
      </c>
      <c r="M298" t="s">
        <v>2</v>
      </c>
      <c r="N298" t="s">
        <v>2</v>
      </c>
      <c r="O298" t="s">
        <v>2</v>
      </c>
      <c r="P298" t="s">
        <v>2</v>
      </c>
    </row>
    <row r="299" spans="1:16">
      <c r="A299" t="s">
        <v>2</v>
      </c>
      <c r="C299" t="s">
        <v>2</v>
      </c>
      <c r="D299" t="s">
        <v>2</v>
      </c>
      <c r="E299" t="s">
        <v>2</v>
      </c>
      <c r="F299" t="s">
        <v>2</v>
      </c>
      <c r="G299" t="s">
        <v>2</v>
      </c>
      <c r="H299" t="s">
        <v>2</v>
      </c>
      <c r="I299" t="s">
        <v>2</v>
      </c>
      <c r="J299" t="s">
        <v>2</v>
      </c>
      <c r="K299" t="s">
        <v>2</v>
      </c>
      <c r="L299" t="s">
        <v>2</v>
      </c>
      <c r="M299" t="s">
        <v>2</v>
      </c>
      <c r="N299" t="s">
        <v>2</v>
      </c>
      <c r="O299" t="s">
        <v>2</v>
      </c>
      <c r="P299" t="s">
        <v>2</v>
      </c>
    </row>
    <row r="300" spans="1:16">
      <c r="A300" t="s">
        <v>2</v>
      </c>
      <c r="C300" t="s">
        <v>2</v>
      </c>
      <c r="D300" t="s">
        <v>2</v>
      </c>
      <c r="E300" t="s">
        <v>2</v>
      </c>
      <c r="F300" t="s">
        <v>2</v>
      </c>
      <c r="G300" t="s">
        <v>2</v>
      </c>
      <c r="H300" t="s">
        <v>2</v>
      </c>
      <c r="I300" t="s">
        <v>2</v>
      </c>
      <c r="J300" t="s">
        <v>2</v>
      </c>
      <c r="K300" t="s">
        <v>2</v>
      </c>
      <c r="L300" t="s">
        <v>2</v>
      </c>
      <c r="M300" t="s">
        <v>2</v>
      </c>
      <c r="N300" t="s">
        <v>2</v>
      </c>
      <c r="O300" t="s">
        <v>2</v>
      </c>
      <c r="P300" t="s">
        <v>2</v>
      </c>
    </row>
    <row r="301" spans="1:16">
      <c r="A301" t="s">
        <v>2</v>
      </c>
      <c r="C301" t="s">
        <v>2</v>
      </c>
      <c r="D301" t="s">
        <v>2</v>
      </c>
      <c r="E301" t="s">
        <v>2</v>
      </c>
      <c r="F301" t="s">
        <v>2</v>
      </c>
      <c r="G301" t="s">
        <v>2</v>
      </c>
      <c r="H301" t="s">
        <v>2</v>
      </c>
      <c r="I301" t="s">
        <v>2</v>
      </c>
      <c r="J301" t="s">
        <v>2</v>
      </c>
      <c r="K301" t="s">
        <v>2</v>
      </c>
      <c r="L301" t="s">
        <v>2</v>
      </c>
      <c r="M301" t="s">
        <v>2</v>
      </c>
      <c r="N301" t="s">
        <v>2</v>
      </c>
      <c r="O301" t="s">
        <v>2</v>
      </c>
      <c r="P301" t="s">
        <v>2</v>
      </c>
    </row>
    <row r="302" spans="1:16">
      <c r="A302" t="s">
        <v>2</v>
      </c>
      <c r="C302" t="s">
        <v>2</v>
      </c>
      <c r="D302" t="s">
        <v>2</v>
      </c>
      <c r="E302" t="s">
        <v>2</v>
      </c>
      <c r="F302" t="s">
        <v>2</v>
      </c>
      <c r="G302" t="s">
        <v>2</v>
      </c>
      <c r="H302" t="s">
        <v>2</v>
      </c>
      <c r="I302" t="s">
        <v>2</v>
      </c>
      <c r="J302" t="s">
        <v>2</v>
      </c>
      <c r="K302" t="s">
        <v>2</v>
      </c>
      <c r="L302" t="s">
        <v>2</v>
      </c>
      <c r="M302" t="s">
        <v>2</v>
      </c>
      <c r="N302" t="s">
        <v>2</v>
      </c>
      <c r="O302" t="s">
        <v>2</v>
      </c>
      <c r="P302" t="s">
        <v>2</v>
      </c>
    </row>
    <row r="303" spans="1:16">
      <c r="A303" t="s">
        <v>2</v>
      </c>
      <c r="C303" t="s">
        <v>2</v>
      </c>
      <c r="D303" t="s">
        <v>2</v>
      </c>
      <c r="E303" t="s">
        <v>2</v>
      </c>
      <c r="F303" t="s">
        <v>2</v>
      </c>
      <c r="G303" t="s">
        <v>2</v>
      </c>
      <c r="H303" t="s">
        <v>2</v>
      </c>
      <c r="I303" t="s">
        <v>2</v>
      </c>
      <c r="J303" t="s">
        <v>2</v>
      </c>
      <c r="K303" t="s">
        <v>2</v>
      </c>
      <c r="L303" t="s">
        <v>2</v>
      </c>
      <c r="M303" t="s">
        <v>2</v>
      </c>
      <c r="N303" t="s">
        <v>2</v>
      </c>
      <c r="O303" t="s">
        <v>2</v>
      </c>
      <c r="P303" t="s">
        <v>2</v>
      </c>
    </row>
    <row r="304" spans="1:16">
      <c r="A304" t="s">
        <v>2</v>
      </c>
      <c r="C304" t="s">
        <v>2</v>
      </c>
      <c r="D304" t="s">
        <v>2</v>
      </c>
      <c r="E304" t="s">
        <v>2</v>
      </c>
      <c r="F304" t="s">
        <v>2</v>
      </c>
      <c r="G304" t="s">
        <v>2</v>
      </c>
      <c r="H304" t="s">
        <v>2</v>
      </c>
      <c r="I304" t="s">
        <v>2</v>
      </c>
      <c r="J304" t="s">
        <v>2</v>
      </c>
      <c r="K304" t="s">
        <v>2</v>
      </c>
      <c r="L304" t="s">
        <v>2</v>
      </c>
      <c r="M304" t="s">
        <v>2</v>
      </c>
      <c r="N304" t="s">
        <v>2</v>
      </c>
      <c r="O304" t="s">
        <v>2</v>
      </c>
      <c r="P304" t="s">
        <v>2</v>
      </c>
    </row>
    <row r="305" spans="1:16">
      <c r="A305" t="s">
        <v>2</v>
      </c>
      <c r="C305" t="s">
        <v>2</v>
      </c>
      <c r="D305" t="s">
        <v>2</v>
      </c>
      <c r="E305" t="s">
        <v>2</v>
      </c>
      <c r="F305" t="s">
        <v>2</v>
      </c>
      <c r="G305" t="s">
        <v>2</v>
      </c>
      <c r="H305" t="s">
        <v>2</v>
      </c>
      <c r="I305" t="s">
        <v>2</v>
      </c>
      <c r="J305" t="s">
        <v>2</v>
      </c>
      <c r="K305" t="s">
        <v>2</v>
      </c>
      <c r="L305" t="s">
        <v>2</v>
      </c>
      <c r="M305" t="s">
        <v>2</v>
      </c>
      <c r="N305" t="s">
        <v>2</v>
      </c>
      <c r="O305" t="s">
        <v>2</v>
      </c>
      <c r="P305" t="s">
        <v>2</v>
      </c>
    </row>
    <row r="306" spans="1:16">
      <c r="A306" t="s">
        <v>2</v>
      </c>
      <c r="C306" t="s">
        <v>2</v>
      </c>
      <c r="D306" t="s">
        <v>2</v>
      </c>
      <c r="E306" t="s">
        <v>2</v>
      </c>
      <c r="F306" t="s">
        <v>2</v>
      </c>
      <c r="G306" t="s">
        <v>2</v>
      </c>
      <c r="H306" t="s">
        <v>2</v>
      </c>
      <c r="I306" t="s">
        <v>2</v>
      </c>
      <c r="J306" t="s">
        <v>2</v>
      </c>
      <c r="K306" t="s">
        <v>2</v>
      </c>
      <c r="L306" t="s">
        <v>2</v>
      </c>
      <c r="M306" t="s">
        <v>2</v>
      </c>
      <c r="N306" t="s">
        <v>2</v>
      </c>
      <c r="O306" t="s">
        <v>2</v>
      </c>
      <c r="P306" t="s">
        <v>2</v>
      </c>
    </row>
    <row r="307" spans="1:16">
      <c r="A307" t="s">
        <v>2</v>
      </c>
      <c r="C307" t="s">
        <v>2</v>
      </c>
      <c r="D307" t="s">
        <v>2</v>
      </c>
      <c r="E307" t="s">
        <v>2</v>
      </c>
      <c r="F307" t="s">
        <v>2</v>
      </c>
      <c r="G307" t="s">
        <v>2</v>
      </c>
      <c r="H307" t="s">
        <v>2</v>
      </c>
      <c r="I307" t="s">
        <v>2</v>
      </c>
      <c r="J307" t="s">
        <v>2</v>
      </c>
      <c r="K307" t="s">
        <v>2</v>
      </c>
      <c r="L307" t="s">
        <v>2</v>
      </c>
      <c r="M307" t="s">
        <v>2</v>
      </c>
      <c r="N307" t="s">
        <v>2</v>
      </c>
      <c r="O307" t="s">
        <v>2</v>
      </c>
      <c r="P307" t="s">
        <v>2</v>
      </c>
    </row>
    <row r="308" spans="1:16">
      <c r="A308" t="s">
        <v>2</v>
      </c>
      <c r="C308" t="s">
        <v>2</v>
      </c>
      <c r="D308" t="s">
        <v>2</v>
      </c>
      <c r="E308" t="s">
        <v>2</v>
      </c>
      <c r="F308" t="s">
        <v>2</v>
      </c>
      <c r="G308" t="s">
        <v>2</v>
      </c>
      <c r="H308" t="s">
        <v>2</v>
      </c>
      <c r="I308" t="s">
        <v>2</v>
      </c>
      <c r="J308" t="s">
        <v>2</v>
      </c>
      <c r="K308" t="s">
        <v>2</v>
      </c>
      <c r="L308" t="s">
        <v>2</v>
      </c>
      <c r="M308" t="s">
        <v>2</v>
      </c>
      <c r="N308" t="s">
        <v>2</v>
      </c>
      <c r="O308" t="s">
        <v>2</v>
      </c>
      <c r="P308" t="s">
        <v>2</v>
      </c>
    </row>
    <row r="309" spans="1:16">
      <c r="A309" t="s">
        <v>2</v>
      </c>
      <c r="C309" t="s">
        <v>2</v>
      </c>
      <c r="D309" t="s">
        <v>2</v>
      </c>
      <c r="E309" t="s">
        <v>2</v>
      </c>
      <c r="F309" t="s">
        <v>2</v>
      </c>
      <c r="G309" t="s">
        <v>2</v>
      </c>
      <c r="H309" t="s">
        <v>2</v>
      </c>
      <c r="I309" t="s">
        <v>2</v>
      </c>
      <c r="J309" t="s">
        <v>2</v>
      </c>
      <c r="K309" t="s">
        <v>2</v>
      </c>
      <c r="L309" t="s">
        <v>2</v>
      </c>
      <c r="M309" t="s">
        <v>2</v>
      </c>
      <c r="N309" t="s">
        <v>2</v>
      </c>
      <c r="O309" t="s">
        <v>2</v>
      </c>
      <c r="P309" t="s">
        <v>2</v>
      </c>
    </row>
    <row r="310" spans="1:16">
      <c r="A310" t="s">
        <v>2</v>
      </c>
      <c r="C310" t="s">
        <v>2</v>
      </c>
      <c r="D310" t="s">
        <v>2</v>
      </c>
      <c r="E310" t="s">
        <v>2</v>
      </c>
      <c r="F310" t="s">
        <v>2</v>
      </c>
      <c r="G310" t="s">
        <v>2</v>
      </c>
      <c r="H310" t="s">
        <v>2</v>
      </c>
      <c r="I310" t="s">
        <v>2</v>
      </c>
      <c r="J310" t="s">
        <v>2</v>
      </c>
      <c r="K310" t="s">
        <v>2</v>
      </c>
      <c r="L310" t="s">
        <v>2</v>
      </c>
      <c r="M310" t="s">
        <v>2</v>
      </c>
      <c r="N310" t="s">
        <v>2</v>
      </c>
      <c r="O310" t="s">
        <v>2</v>
      </c>
      <c r="P310" t="s">
        <v>2</v>
      </c>
    </row>
    <row r="311" spans="1:16">
      <c r="A311" t="s">
        <v>2</v>
      </c>
      <c r="C311" t="s">
        <v>2</v>
      </c>
      <c r="D311" t="s">
        <v>2</v>
      </c>
      <c r="E311" t="s">
        <v>2</v>
      </c>
      <c r="F311" t="s">
        <v>2</v>
      </c>
      <c r="G311" t="s">
        <v>2</v>
      </c>
      <c r="H311" t="s">
        <v>2</v>
      </c>
      <c r="I311" t="s">
        <v>2</v>
      </c>
      <c r="J311" t="s">
        <v>2</v>
      </c>
      <c r="K311" t="s">
        <v>2</v>
      </c>
      <c r="L311" t="s">
        <v>2</v>
      </c>
      <c r="M311" t="s">
        <v>2</v>
      </c>
      <c r="N311" t="s">
        <v>2</v>
      </c>
      <c r="O311" t="s">
        <v>2</v>
      </c>
      <c r="P311" t="s">
        <v>2</v>
      </c>
    </row>
    <row r="312" spans="1:16">
      <c r="A312" t="s">
        <v>2</v>
      </c>
      <c r="C312" t="s">
        <v>2</v>
      </c>
      <c r="D312" t="s">
        <v>2</v>
      </c>
      <c r="E312" t="s">
        <v>2</v>
      </c>
      <c r="F312" t="s">
        <v>2</v>
      </c>
      <c r="G312" t="s">
        <v>2</v>
      </c>
      <c r="H312" t="s">
        <v>2</v>
      </c>
      <c r="I312" t="s">
        <v>2</v>
      </c>
      <c r="J312" t="s">
        <v>2</v>
      </c>
      <c r="K312" t="s">
        <v>2</v>
      </c>
      <c r="L312" t="s">
        <v>2</v>
      </c>
      <c r="M312" t="s">
        <v>2</v>
      </c>
      <c r="N312" t="s">
        <v>2</v>
      </c>
      <c r="O312" t="s">
        <v>2</v>
      </c>
      <c r="P312" t="s">
        <v>2</v>
      </c>
    </row>
    <row r="313" spans="1:16">
      <c r="A313" t="s">
        <v>2</v>
      </c>
      <c r="C313" t="s">
        <v>2</v>
      </c>
      <c r="D313" t="s">
        <v>2</v>
      </c>
      <c r="E313" t="s">
        <v>2</v>
      </c>
      <c r="F313" t="s">
        <v>2</v>
      </c>
      <c r="G313" t="s">
        <v>2</v>
      </c>
      <c r="H313" t="s">
        <v>2</v>
      </c>
      <c r="I313" t="s">
        <v>2</v>
      </c>
      <c r="J313" t="s">
        <v>2</v>
      </c>
      <c r="K313" t="s">
        <v>2</v>
      </c>
      <c r="L313" t="s">
        <v>2</v>
      </c>
      <c r="M313" t="s">
        <v>2</v>
      </c>
      <c r="N313" t="s">
        <v>2</v>
      </c>
      <c r="O313" t="s">
        <v>2</v>
      </c>
      <c r="P313" t="s">
        <v>2</v>
      </c>
    </row>
    <row r="314" spans="1:16">
      <c r="A314" t="s">
        <v>2</v>
      </c>
      <c r="C314" t="s">
        <v>2</v>
      </c>
      <c r="D314" t="s">
        <v>2</v>
      </c>
      <c r="E314" t="s">
        <v>2</v>
      </c>
      <c r="F314" t="s">
        <v>2</v>
      </c>
      <c r="G314" t="s">
        <v>2</v>
      </c>
      <c r="H314" t="s">
        <v>2</v>
      </c>
      <c r="I314" t="s">
        <v>2</v>
      </c>
      <c r="J314" t="s">
        <v>2</v>
      </c>
      <c r="K314" t="s">
        <v>2</v>
      </c>
      <c r="L314" t="s">
        <v>2</v>
      </c>
      <c r="M314" t="s">
        <v>2</v>
      </c>
      <c r="N314" t="s">
        <v>2</v>
      </c>
      <c r="O314" t="s">
        <v>2</v>
      </c>
      <c r="P314" t="s">
        <v>2</v>
      </c>
    </row>
    <row r="315" spans="1:16">
      <c r="A315" t="s">
        <v>2</v>
      </c>
      <c r="C315" t="s">
        <v>2</v>
      </c>
      <c r="D315" t="s">
        <v>2</v>
      </c>
      <c r="E315" t="s">
        <v>2</v>
      </c>
      <c r="F315" t="s">
        <v>2</v>
      </c>
      <c r="G315" t="s">
        <v>2</v>
      </c>
      <c r="H315" t="s">
        <v>2</v>
      </c>
      <c r="I315" t="s">
        <v>2</v>
      </c>
      <c r="J315" t="s">
        <v>2</v>
      </c>
      <c r="K315" t="s">
        <v>2</v>
      </c>
      <c r="L315" t="s">
        <v>2</v>
      </c>
      <c r="M315" t="s">
        <v>2</v>
      </c>
      <c r="N315" t="s">
        <v>2</v>
      </c>
      <c r="O315" t="s">
        <v>2</v>
      </c>
      <c r="P315" t="s">
        <v>2</v>
      </c>
    </row>
    <row r="316" spans="1:16">
      <c r="A316" t="s">
        <v>2</v>
      </c>
      <c r="C316" t="s">
        <v>2</v>
      </c>
      <c r="D316" t="s">
        <v>2</v>
      </c>
      <c r="E316" t="s">
        <v>2</v>
      </c>
      <c r="F316" t="s">
        <v>2</v>
      </c>
      <c r="G316" t="s">
        <v>2</v>
      </c>
      <c r="H316" t="s">
        <v>2</v>
      </c>
      <c r="I316" t="s">
        <v>2</v>
      </c>
      <c r="J316" t="s">
        <v>2</v>
      </c>
      <c r="K316" t="s">
        <v>2</v>
      </c>
      <c r="L316" t="s">
        <v>2</v>
      </c>
      <c r="M316" t="s">
        <v>2</v>
      </c>
      <c r="N316" t="s">
        <v>2</v>
      </c>
      <c r="O316" t="s">
        <v>2</v>
      </c>
      <c r="P316" t="s">
        <v>2</v>
      </c>
    </row>
    <row r="317" spans="1:16">
      <c r="A317" t="s">
        <v>2</v>
      </c>
      <c r="C317" t="s">
        <v>2</v>
      </c>
      <c r="D317" t="s">
        <v>2</v>
      </c>
      <c r="E317" t="s">
        <v>2</v>
      </c>
      <c r="F317" t="s">
        <v>2</v>
      </c>
      <c r="G317" t="s">
        <v>2</v>
      </c>
      <c r="H317" t="s">
        <v>2</v>
      </c>
      <c r="I317" t="s">
        <v>2</v>
      </c>
      <c r="J317" t="s">
        <v>2</v>
      </c>
      <c r="K317" t="s">
        <v>2</v>
      </c>
      <c r="L317" t="s">
        <v>2</v>
      </c>
      <c r="M317" t="s">
        <v>2</v>
      </c>
      <c r="N317" t="s">
        <v>2</v>
      </c>
      <c r="O317" t="s">
        <v>2</v>
      </c>
      <c r="P317" t="s">
        <v>2</v>
      </c>
    </row>
    <row r="318" spans="1:16">
      <c r="A318" t="s">
        <v>2</v>
      </c>
      <c r="C318" t="s">
        <v>2</v>
      </c>
      <c r="D318" t="s">
        <v>2</v>
      </c>
      <c r="E318" t="s">
        <v>2</v>
      </c>
      <c r="F318" t="s">
        <v>2</v>
      </c>
      <c r="G318" t="s">
        <v>2</v>
      </c>
      <c r="H318" t="s">
        <v>2</v>
      </c>
      <c r="I318" t="s">
        <v>2</v>
      </c>
      <c r="J318" t="s">
        <v>2</v>
      </c>
      <c r="K318" t="s">
        <v>2</v>
      </c>
      <c r="L318" t="s">
        <v>2</v>
      </c>
      <c r="M318" t="s">
        <v>2</v>
      </c>
      <c r="N318" t="s">
        <v>2</v>
      </c>
      <c r="O318" t="s">
        <v>2</v>
      </c>
      <c r="P318" t="s">
        <v>2</v>
      </c>
    </row>
    <row r="319" spans="1:16">
      <c r="A319" t="s">
        <v>2</v>
      </c>
      <c r="C319" t="s">
        <v>2</v>
      </c>
      <c r="D319" t="s">
        <v>2</v>
      </c>
      <c r="E319" t="s">
        <v>2</v>
      </c>
      <c r="F319" t="s">
        <v>2</v>
      </c>
      <c r="G319" t="s">
        <v>2</v>
      </c>
      <c r="H319" t="s">
        <v>2</v>
      </c>
      <c r="I319" t="s">
        <v>2</v>
      </c>
      <c r="J319" t="s">
        <v>2</v>
      </c>
      <c r="K319" t="s">
        <v>2</v>
      </c>
      <c r="L319" t="s">
        <v>2</v>
      </c>
      <c r="M319" t="s">
        <v>2</v>
      </c>
      <c r="N319" t="s">
        <v>2</v>
      </c>
      <c r="O319" t="s">
        <v>2</v>
      </c>
      <c r="P319" t="s">
        <v>2</v>
      </c>
    </row>
    <row r="320" spans="1:16">
      <c r="A320" t="s">
        <v>2</v>
      </c>
      <c r="C320" t="s">
        <v>2</v>
      </c>
      <c r="D320" t="s">
        <v>2</v>
      </c>
      <c r="E320" t="s">
        <v>2</v>
      </c>
      <c r="F320" t="s">
        <v>2</v>
      </c>
      <c r="G320" t="s">
        <v>2</v>
      </c>
      <c r="H320" t="s">
        <v>2</v>
      </c>
      <c r="I320" t="s">
        <v>2</v>
      </c>
      <c r="J320" t="s">
        <v>2</v>
      </c>
      <c r="K320" t="s">
        <v>2</v>
      </c>
      <c r="L320" t="s">
        <v>2</v>
      </c>
      <c r="M320" t="s">
        <v>2</v>
      </c>
      <c r="N320" t="s">
        <v>2</v>
      </c>
      <c r="O320" t="s">
        <v>2</v>
      </c>
      <c r="P320" t="s">
        <v>2</v>
      </c>
    </row>
    <row r="321" spans="1:16">
      <c r="A321" t="s">
        <v>2</v>
      </c>
      <c r="C321" t="s">
        <v>2</v>
      </c>
      <c r="D321" t="s">
        <v>2</v>
      </c>
      <c r="E321" t="s">
        <v>2</v>
      </c>
      <c r="F321" t="s">
        <v>2</v>
      </c>
      <c r="G321" t="s">
        <v>2</v>
      </c>
      <c r="H321" t="s">
        <v>2</v>
      </c>
      <c r="I321" t="s">
        <v>2</v>
      </c>
      <c r="J321" t="s">
        <v>2</v>
      </c>
      <c r="K321" t="s">
        <v>2</v>
      </c>
      <c r="L321" t="s">
        <v>2</v>
      </c>
      <c r="M321" t="s">
        <v>2</v>
      </c>
      <c r="N321" t="s">
        <v>2</v>
      </c>
      <c r="O321" t="s">
        <v>2</v>
      </c>
      <c r="P321" t="s">
        <v>2</v>
      </c>
    </row>
    <row r="322" spans="1:16">
      <c r="A322" t="s">
        <v>2</v>
      </c>
      <c r="C322" t="s">
        <v>2</v>
      </c>
      <c r="D322" t="s">
        <v>2</v>
      </c>
      <c r="E322" t="s">
        <v>2</v>
      </c>
      <c r="F322" t="s">
        <v>2</v>
      </c>
      <c r="G322" t="s">
        <v>2</v>
      </c>
      <c r="H322" t="s">
        <v>2</v>
      </c>
      <c r="I322" t="s">
        <v>2</v>
      </c>
      <c r="J322" t="s">
        <v>2</v>
      </c>
      <c r="K322" t="s">
        <v>2</v>
      </c>
      <c r="L322" t="s">
        <v>2</v>
      </c>
      <c r="M322" t="s">
        <v>2</v>
      </c>
      <c r="N322" t="s">
        <v>2</v>
      </c>
      <c r="O322" t="s">
        <v>2</v>
      </c>
      <c r="P322" t="s">
        <v>2</v>
      </c>
    </row>
    <row r="323" spans="1:16">
      <c r="A323" t="s">
        <v>2</v>
      </c>
      <c r="C323" t="s">
        <v>2</v>
      </c>
      <c r="D323" t="s">
        <v>2</v>
      </c>
      <c r="E323" t="s">
        <v>2</v>
      </c>
      <c r="F323" t="s">
        <v>2</v>
      </c>
      <c r="G323" t="s">
        <v>2</v>
      </c>
      <c r="H323" t="s">
        <v>2</v>
      </c>
      <c r="I323" t="s">
        <v>2</v>
      </c>
      <c r="J323" t="s">
        <v>2</v>
      </c>
      <c r="K323" t="s">
        <v>2</v>
      </c>
      <c r="L323" t="s">
        <v>2</v>
      </c>
      <c r="M323" t="s">
        <v>2</v>
      </c>
      <c r="N323" t="s">
        <v>2</v>
      </c>
      <c r="O323" t="s">
        <v>2</v>
      </c>
      <c r="P323" t="s">
        <v>2</v>
      </c>
    </row>
    <row r="324" spans="1:16">
      <c r="A324" t="s">
        <v>2</v>
      </c>
      <c r="C324" t="s">
        <v>2</v>
      </c>
      <c r="D324" t="s">
        <v>2</v>
      </c>
      <c r="E324" t="s">
        <v>2</v>
      </c>
      <c r="F324" t="s">
        <v>2</v>
      </c>
      <c r="G324" t="s">
        <v>2</v>
      </c>
      <c r="H324" t="s">
        <v>2</v>
      </c>
      <c r="I324" t="s">
        <v>2</v>
      </c>
      <c r="J324" t="s">
        <v>2</v>
      </c>
      <c r="K324" t="s">
        <v>2</v>
      </c>
      <c r="L324" t="s">
        <v>2</v>
      </c>
      <c r="M324" t="s">
        <v>2</v>
      </c>
      <c r="N324" t="s">
        <v>2</v>
      </c>
      <c r="O324" t="s">
        <v>2</v>
      </c>
      <c r="P324" t="s">
        <v>2</v>
      </c>
    </row>
    <row r="325" spans="1:16">
      <c r="A325" t="s">
        <v>2</v>
      </c>
      <c r="C325" t="s">
        <v>2</v>
      </c>
      <c r="D325" t="s">
        <v>2</v>
      </c>
      <c r="E325" t="s">
        <v>2</v>
      </c>
      <c r="F325" t="s">
        <v>2</v>
      </c>
      <c r="G325" t="s">
        <v>2</v>
      </c>
      <c r="H325" t="s">
        <v>2</v>
      </c>
      <c r="I325" t="s">
        <v>2</v>
      </c>
      <c r="J325" t="s">
        <v>2</v>
      </c>
      <c r="K325" t="s">
        <v>2</v>
      </c>
      <c r="L325" t="s">
        <v>2</v>
      </c>
      <c r="M325" t="s">
        <v>2</v>
      </c>
      <c r="N325" t="s">
        <v>2</v>
      </c>
      <c r="O325" t="s">
        <v>2</v>
      </c>
      <c r="P325" t="s">
        <v>2</v>
      </c>
    </row>
    <row r="326" spans="1:16">
      <c r="A326" t="s">
        <v>2</v>
      </c>
      <c r="C326" t="s">
        <v>2</v>
      </c>
      <c r="D326" t="s">
        <v>2</v>
      </c>
      <c r="E326" t="s">
        <v>2</v>
      </c>
      <c r="F326" t="s">
        <v>2</v>
      </c>
      <c r="G326" t="s">
        <v>2</v>
      </c>
      <c r="H326" t="s">
        <v>2</v>
      </c>
      <c r="I326" t="s">
        <v>2</v>
      </c>
      <c r="J326" t="s">
        <v>2</v>
      </c>
      <c r="K326" t="s">
        <v>2</v>
      </c>
      <c r="L326" t="s">
        <v>2</v>
      </c>
      <c r="M326" t="s">
        <v>2</v>
      </c>
      <c r="N326" t="s">
        <v>2</v>
      </c>
      <c r="O326" t="s">
        <v>2</v>
      </c>
      <c r="P326" t="s">
        <v>2</v>
      </c>
    </row>
    <row r="327" spans="1:16">
      <c r="A327" t="s">
        <v>2</v>
      </c>
      <c r="C327" t="s">
        <v>2</v>
      </c>
      <c r="D327" t="s">
        <v>2</v>
      </c>
      <c r="E327" t="s">
        <v>2</v>
      </c>
      <c r="F327" t="s">
        <v>2</v>
      </c>
      <c r="G327" t="s">
        <v>2</v>
      </c>
      <c r="H327" t="s">
        <v>2</v>
      </c>
      <c r="I327" t="s">
        <v>2</v>
      </c>
      <c r="J327" t="s">
        <v>2</v>
      </c>
      <c r="K327" t="s">
        <v>2</v>
      </c>
      <c r="L327" t="s">
        <v>2</v>
      </c>
      <c r="M327" t="s">
        <v>2</v>
      </c>
      <c r="N327" t="s">
        <v>2</v>
      </c>
      <c r="O327" t="s">
        <v>2</v>
      </c>
      <c r="P327" t="s">
        <v>2</v>
      </c>
    </row>
    <row r="328" spans="1:16">
      <c r="A328" t="s">
        <v>2</v>
      </c>
      <c r="C328" t="s">
        <v>2</v>
      </c>
      <c r="D328" t="s">
        <v>2</v>
      </c>
      <c r="E328" t="s">
        <v>2</v>
      </c>
      <c r="F328" t="s">
        <v>2</v>
      </c>
      <c r="G328" t="s">
        <v>2</v>
      </c>
      <c r="H328" t="s">
        <v>2</v>
      </c>
      <c r="I328" t="s">
        <v>2</v>
      </c>
      <c r="J328" t="s">
        <v>2</v>
      </c>
      <c r="K328" t="s">
        <v>2</v>
      </c>
      <c r="L328" t="s">
        <v>2</v>
      </c>
      <c r="M328" t="s">
        <v>2</v>
      </c>
      <c r="N328" t="s">
        <v>2</v>
      </c>
      <c r="O328" t="s">
        <v>2</v>
      </c>
      <c r="P328" t="s">
        <v>2</v>
      </c>
    </row>
    <row r="329" spans="1:16">
      <c r="A329" t="s">
        <v>2</v>
      </c>
      <c r="C329" t="s">
        <v>2</v>
      </c>
      <c r="D329" t="s">
        <v>2</v>
      </c>
      <c r="E329" t="s">
        <v>2</v>
      </c>
      <c r="F329" t="s">
        <v>2</v>
      </c>
      <c r="G329" t="s">
        <v>2</v>
      </c>
      <c r="H329" t="s">
        <v>2</v>
      </c>
      <c r="I329" t="s">
        <v>2</v>
      </c>
      <c r="J329" t="s">
        <v>2</v>
      </c>
      <c r="K329" t="s">
        <v>2</v>
      </c>
      <c r="L329" t="s">
        <v>2</v>
      </c>
      <c r="M329" t="s">
        <v>2</v>
      </c>
      <c r="N329" t="s">
        <v>2</v>
      </c>
      <c r="O329" t="s">
        <v>2</v>
      </c>
      <c r="P329" t="s">
        <v>2</v>
      </c>
    </row>
    <row r="330" spans="1:16">
      <c r="A330" t="s">
        <v>2</v>
      </c>
      <c r="C330" t="s">
        <v>2</v>
      </c>
      <c r="D330" t="s">
        <v>2</v>
      </c>
      <c r="E330" t="s">
        <v>2</v>
      </c>
      <c r="F330" t="s">
        <v>2</v>
      </c>
      <c r="G330" t="s">
        <v>2</v>
      </c>
      <c r="H330" t="s">
        <v>2</v>
      </c>
      <c r="I330" t="s">
        <v>2</v>
      </c>
      <c r="J330" t="s">
        <v>2</v>
      </c>
      <c r="K330" t="s">
        <v>2</v>
      </c>
      <c r="L330" t="s">
        <v>2</v>
      </c>
      <c r="M330" t="s">
        <v>2</v>
      </c>
      <c r="N330" t="s">
        <v>2</v>
      </c>
      <c r="O330" t="s">
        <v>2</v>
      </c>
      <c r="P330" t="s">
        <v>2</v>
      </c>
    </row>
    <row r="331" spans="1:16">
      <c r="A331" t="s">
        <v>2</v>
      </c>
      <c r="C331" t="s">
        <v>2</v>
      </c>
      <c r="D331" t="s">
        <v>2</v>
      </c>
      <c r="E331" t="s">
        <v>2</v>
      </c>
      <c r="F331" t="s">
        <v>2</v>
      </c>
      <c r="G331" t="s">
        <v>2</v>
      </c>
      <c r="H331" t="s">
        <v>2</v>
      </c>
      <c r="I331" t="s">
        <v>2</v>
      </c>
      <c r="J331" t="s">
        <v>2</v>
      </c>
      <c r="K331" t="s">
        <v>2</v>
      </c>
      <c r="L331" t="s">
        <v>2</v>
      </c>
      <c r="M331" t="s">
        <v>2</v>
      </c>
      <c r="N331" t="s">
        <v>2</v>
      </c>
      <c r="O331" t="s">
        <v>2</v>
      </c>
      <c r="P331" t="s">
        <v>2</v>
      </c>
    </row>
    <row r="332" spans="1:16">
      <c r="A332" t="s">
        <v>2</v>
      </c>
      <c r="C332" t="s">
        <v>2</v>
      </c>
      <c r="D332" t="s">
        <v>2</v>
      </c>
      <c r="E332" t="s">
        <v>2</v>
      </c>
      <c r="F332" t="s">
        <v>2</v>
      </c>
      <c r="G332" t="s">
        <v>2</v>
      </c>
      <c r="H332" t="s">
        <v>2</v>
      </c>
      <c r="I332" t="s">
        <v>2</v>
      </c>
      <c r="J332" t="s">
        <v>2</v>
      </c>
      <c r="K332" t="s">
        <v>2</v>
      </c>
      <c r="L332" t="s">
        <v>2</v>
      </c>
      <c r="M332" t="s">
        <v>2</v>
      </c>
      <c r="N332" t="s">
        <v>2</v>
      </c>
      <c r="O332" t="s">
        <v>2</v>
      </c>
      <c r="P332" t="s">
        <v>2</v>
      </c>
    </row>
    <row r="333" spans="1:16">
      <c r="A333" t="s">
        <v>2</v>
      </c>
      <c r="C333" t="s">
        <v>2</v>
      </c>
      <c r="D333" t="s">
        <v>2</v>
      </c>
      <c r="E333" t="s">
        <v>2</v>
      </c>
      <c r="F333" t="s">
        <v>2</v>
      </c>
      <c r="G333" t="s">
        <v>2</v>
      </c>
      <c r="H333" t="s">
        <v>2</v>
      </c>
      <c r="I333" t="s">
        <v>2</v>
      </c>
      <c r="J333" t="s">
        <v>2</v>
      </c>
      <c r="K333" t="s">
        <v>2</v>
      </c>
      <c r="L333" t="s">
        <v>2</v>
      </c>
      <c r="M333" t="s">
        <v>2</v>
      </c>
      <c r="N333" t="s">
        <v>2</v>
      </c>
      <c r="O333" t="s">
        <v>2</v>
      </c>
      <c r="P333" t="s">
        <v>2</v>
      </c>
    </row>
    <row r="334" spans="1:16">
      <c r="A334" t="s">
        <v>2</v>
      </c>
      <c r="C334" t="s">
        <v>2</v>
      </c>
      <c r="D334" t="s">
        <v>2</v>
      </c>
      <c r="E334" t="s">
        <v>2</v>
      </c>
      <c r="F334" t="s">
        <v>2</v>
      </c>
      <c r="G334" t="s">
        <v>2</v>
      </c>
      <c r="H334" t="s">
        <v>2</v>
      </c>
      <c r="I334" t="s">
        <v>2</v>
      </c>
      <c r="J334" t="s">
        <v>2</v>
      </c>
      <c r="K334" t="s">
        <v>2</v>
      </c>
      <c r="L334" t="s">
        <v>2</v>
      </c>
      <c r="M334" t="s">
        <v>2</v>
      </c>
      <c r="N334" t="s">
        <v>2</v>
      </c>
      <c r="O334" t="s">
        <v>2</v>
      </c>
      <c r="P334" t="s">
        <v>2</v>
      </c>
    </row>
    <row r="335" spans="1:16">
      <c r="A335" t="s">
        <v>2</v>
      </c>
      <c r="C335" t="s">
        <v>2</v>
      </c>
      <c r="D335" t="s">
        <v>2</v>
      </c>
      <c r="E335" t="s">
        <v>2</v>
      </c>
      <c r="F335" t="s">
        <v>2</v>
      </c>
      <c r="G335" t="s">
        <v>2</v>
      </c>
      <c r="H335" t="s">
        <v>2</v>
      </c>
      <c r="I335" t="s">
        <v>2</v>
      </c>
      <c r="J335" t="s">
        <v>2</v>
      </c>
      <c r="K335" t="s">
        <v>2</v>
      </c>
      <c r="L335" t="s">
        <v>2</v>
      </c>
      <c r="M335" t="s">
        <v>2</v>
      </c>
      <c r="N335" t="s">
        <v>2</v>
      </c>
      <c r="O335" t="s">
        <v>2</v>
      </c>
      <c r="P335" t="s">
        <v>2</v>
      </c>
    </row>
    <row r="336" spans="1:16">
      <c r="A336" t="s">
        <v>2</v>
      </c>
      <c r="C336" t="s">
        <v>2</v>
      </c>
      <c r="D336" t="s">
        <v>2</v>
      </c>
      <c r="E336" t="s">
        <v>2</v>
      </c>
      <c r="F336" t="s">
        <v>2</v>
      </c>
      <c r="G336" t="s">
        <v>2</v>
      </c>
      <c r="H336" t="s">
        <v>2</v>
      </c>
      <c r="I336" t="s">
        <v>2</v>
      </c>
      <c r="J336" t="s">
        <v>2</v>
      </c>
      <c r="K336" t="s">
        <v>2</v>
      </c>
      <c r="L336" t="s">
        <v>2</v>
      </c>
      <c r="M336" t="s">
        <v>2</v>
      </c>
      <c r="N336" t="s">
        <v>2</v>
      </c>
      <c r="O336" t="s">
        <v>2</v>
      </c>
      <c r="P336" t="s">
        <v>2</v>
      </c>
    </row>
    <row r="337" spans="1:16">
      <c r="A337" t="s">
        <v>2</v>
      </c>
      <c r="C337" t="s">
        <v>2</v>
      </c>
      <c r="D337" t="s">
        <v>2</v>
      </c>
      <c r="E337" t="s">
        <v>2</v>
      </c>
      <c r="F337" t="s">
        <v>2</v>
      </c>
      <c r="G337" t="s">
        <v>2</v>
      </c>
      <c r="H337" t="s">
        <v>2</v>
      </c>
      <c r="I337" t="s">
        <v>2</v>
      </c>
      <c r="J337" t="s">
        <v>2</v>
      </c>
      <c r="K337" t="s">
        <v>2</v>
      </c>
      <c r="L337" t="s">
        <v>2</v>
      </c>
      <c r="M337" t="s">
        <v>2</v>
      </c>
      <c r="N337" t="s">
        <v>2</v>
      </c>
      <c r="O337" t="s">
        <v>2</v>
      </c>
      <c r="P337" t="s">
        <v>2</v>
      </c>
    </row>
    <row r="338" spans="1:16">
      <c r="A338" t="s">
        <v>2</v>
      </c>
      <c r="C338" t="s">
        <v>2</v>
      </c>
      <c r="D338" t="s">
        <v>2</v>
      </c>
      <c r="E338" t="s">
        <v>2</v>
      </c>
      <c r="F338" t="s">
        <v>2</v>
      </c>
      <c r="G338" t="s">
        <v>2</v>
      </c>
      <c r="H338" t="s">
        <v>2</v>
      </c>
      <c r="I338" t="s">
        <v>2</v>
      </c>
      <c r="J338" t="s">
        <v>2</v>
      </c>
      <c r="K338" t="s">
        <v>2</v>
      </c>
      <c r="L338" t="s">
        <v>2</v>
      </c>
      <c r="M338" t="s">
        <v>2</v>
      </c>
      <c r="N338" t="s">
        <v>2</v>
      </c>
      <c r="O338" t="s">
        <v>2</v>
      </c>
      <c r="P338" t="s">
        <v>2</v>
      </c>
    </row>
    <row r="339" spans="1:16">
      <c r="A339" t="s">
        <v>2</v>
      </c>
      <c r="C339" t="s">
        <v>2</v>
      </c>
      <c r="D339" t="s">
        <v>2</v>
      </c>
      <c r="E339" t="s">
        <v>2</v>
      </c>
      <c r="F339" t="s">
        <v>2</v>
      </c>
      <c r="G339" t="s">
        <v>2</v>
      </c>
      <c r="H339" t="s">
        <v>2</v>
      </c>
      <c r="I339" t="s">
        <v>2</v>
      </c>
      <c r="J339" t="s">
        <v>2</v>
      </c>
      <c r="K339" t="s">
        <v>2</v>
      </c>
      <c r="L339" t="s">
        <v>2</v>
      </c>
      <c r="M339" t="s">
        <v>2</v>
      </c>
      <c r="N339" t="s">
        <v>2</v>
      </c>
      <c r="O339" t="s">
        <v>2</v>
      </c>
      <c r="P339" t="s">
        <v>2</v>
      </c>
    </row>
    <row r="340" spans="1:16">
      <c r="A340" t="s">
        <v>2</v>
      </c>
      <c r="C340" t="s">
        <v>2</v>
      </c>
      <c r="D340" t="s">
        <v>2</v>
      </c>
      <c r="E340" t="s">
        <v>2</v>
      </c>
      <c r="F340" t="s">
        <v>2</v>
      </c>
      <c r="G340" t="s">
        <v>2</v>
      </c>
      <c r="H340" t="s">
        <v>2</v>
      </c>
      <c r="I340" t="s">
        <v>2</v>
      </c>
      <c r="J340" t="s">
        <v>2</v>
      </c>
      <c r="K340" t="s">
        <v>2</v>
      </c>
      <c r="L340" t="s">
        <v>2</v>
      </c>
      <c r="M340" t="s">
        <v>2</v>
      </c>
      <c r="N340" t="s">
        <v>2</v>
      </c>
      <c r="O340" t="s">
        <v>2</v>
      </c>
      <c r="P340" t="s">
        <v>2</v>
      </c>
    </row>
    <row r="341" spans="1:16">
      <c r="A341" t="s">
        <v>2</v>
      </c>
      <c r="C341" t="s">
        <v>2</v>
      </c>
      <c r="D341" t="s">
        <v>2</v>
      </c>
      <c r="E341" t="s">
        <v>2</v>
      </c>
      <c r="F341" t="s">
        <v>2</v>
      </c>
      <c r="G341" t="s">
        <v>2</v>
      </c>
      <c r="H341" t="s">
        <v>2</v>
      </c>
      <c r="I341" t="s">
        <v>2</v>
      </c>
      <c r="J341" t="s">
        <v>2</v>
      </c>
      <c r="K341" t="s">
        <v>2</v>
      </c>
      <c r="L341" t="s">
        <v>2</v>
      </c>
      <c r="M341" t="s">
        <v>2</v>
      </c>
      <c r="N341" t="s">
        <v>2</v>
      </c>
      <c r="O341" t="s">
        <v>2</v>
      </c>
      <c r="P341" t="s">
        <v>2</v>
      </c>
    </row>
    <row r="342" spans="1:16">
      <c r="A342" t="s">
        <v>2</v>
      </c>
      <c r="C342" t="s">
        <v>2</v>
      </c>
      <c r="D342" t="s">
        <v>2</v>
      </c>
      <c r="E342" t="s">
        <v>2</v>
      </c>
      <c r="F342" t="s">
        <v>2</v>
      </c>
      <c r="G342" t="s">
        <v>2</v>
      </c>
      <c r="H342" t="s">
        <v>2</v>
      </c>
      <c r="I342" t="s">
        <v>2</v>
      </c>
      <c r="J342" t="s">
        <v>2</v>
      </c>
      <c r="K342" t="s">
        <v>2</v>
      </c>
      <c r="L342" t="s">
        <v>2</v>
      </c>
      <c r="M342" t="s">
        <v>2</v>
      </c>
      <c r="N342" t="s">
        <v>2</v>
      </c>
      <c r="O342" t="s">
        <v>2</v>
      </c>
      <c r="P342" t="s">
        <v>2</v>
      </c>
    </row>
    <row r="343" spans="1:16">
      <c r="A343" t="s">
        <v>2</v>
      </c>
      <c r="C343" t="s">
        <v>2</v>
      </c>
      <c r="D343" t="s">
        <v>2</v>
      </c>
      <c r="E343" t="s">
        <v>2</v>
      </c>
      <c r="F343" t="s">
        <v>2</v>
      </c>
      <c r="G343" t="s">
        <v>2</v>
      </c>
      <c r="H343" t="s">
        <v>2</v>
      </c>
      <c r="I343" t="s">
        <v>2</v>
      </c>
      <c r="J343" t="s">
        <v>2</v>
      </c>
      <c r="K343" t="s">
        <v>2</v>
      </c>
      <c r="L343" t="s">
        <v>2</v>
      </c>
      <c r="M343" t="s">
        <v>2</v>
      </c>
      <c r="N343" t="s">
        <v>2</v>
      </c>
      <c r="O343" t="s">
        <v>2</v>
      </c>
      <c r="P343" t="s">
        <v>2</v>
      </c>
    </row>
    <row r="344" spans="1:16">
      <c r="A344" t="s">
        <v>2</v>
      </c>
      <c r="C344" t="s">
        <v>2</v>
      </c>
      <c r="D344" t="s">
        <v>2</v>
      </c>
      <c r="E344" t="s">
        <v>2</v>
      </c>
      <c r="F344" t="s">
        <v>2</v>
      </c>
      <c r="G344" t="s">
        <v>2</v>
      </c>
      <c r="H344" t="s">
        <v>2</v>
      </c>
      <c r="I344" t="s">
        <v>2</v>
      </c>
      <c r="J344" t="s">
        <v>2</v>
      </c>
      <c r="K344" t="s">
        <v>2</v>
      </c>
      <c r="L344" t="s">
        <v>2</v>
      </c>
      <c r="M344" t="s">
        <v>2</v>
      </c>
      <c r="N344" t="s">
        <v>2</v>
      </c>
      <c r="O344" t="s">
        <v>2</v>
      </c>
      <c r="P344" t="s">
        <v>2</v>
      </c>
    </row>
    <row r="345" spans="1:16">
      <c r="A345" t="s">
        <v>2</v>
      </c>
      <c r="C345" t="s">
        <v>2</v>
      </c>
      <c r="D345" t="s">
        <v>2</v>
      </c>
      <c r="E345" t="s">
        <v>2</v>
      </c>
      <c r="F345" t="s">
        <v>2</v>
      </c>
      <c r="G345" t="s">
        <v>2</v>
      </c>
      <c r="H345" t="s">
        <v>2</v>
      </c>
      <c r="I345" t="s">
        <v>2</v>
      </c>
      <c r="J345" t="s">
        <v>2</v>
      </c>
      <c r="K345" t="s">
        <v>2</v>
      </c>
      <c r="L345" t="s">
        <v>2</v>
      </c>
      <c r="M345" t="s">
        <v>2</v>
      </c>
      <c r="N345" t="s">
        <v>2</v>
      </c>
      <c r="O345" t="s">
        <v>2</v>
      </c>
      <c r="P345" t="s">
        <v>2</v>
      </c>
    </row>
    <row r="346" spans="1:16">
      <c r="A346" t="s">
        <v>2</v>
      </c>
      <c r="C346" t="s">
        <v>2</v>
      </c>
      <c r="D346" t="s">
        <v>2</v>
      </c>
      <c r="E346" t="s">
        <v>2</v>
      </c>
      <c r="F346" t="s">
        <v>2</v>
      </c>
      <c r="G346" t="s">
        <v>2</v>
      </c>
      <c r="H346" t="s">
        <v>2</v>
      </c>
      <c r="I346" t="s">
        <v>2</v>
      </c>
      <c r="J346" t="s">
        <v>2</v>
      </c>
      <c r="K346" t="s">
        <v>2</v>
      </c>
      <c r="L346" t="s">
        <v>2</v>
      </c>
      <c r="M346" t="s">
        <v>2</v>
      </c>
      <c r="N346" t="s">
        <v>2</v>
      </c>
      <c r="O346" t="s">
        <v>2</v>
      </c>
      <c r="P346" t="s">
        <v>2</v>
      </c>
    </row>
    <row r="347" spans="1:16">
      <c r="A347" t="s">
        <v>2</v>
      </c>
      <c r="C347" t="s">
        <v>2</v>
      </c>
      <c r="D347" t="s">
        <v>2</v>
      </c>
      <c r="E347" t="s">
        <v>2</v>
      </c>
      <c r="F347" t="s">
        <v>2</v>
      </c>
      <c r="G347" t="s">
        <v>2</v>
      </c>
      <c r="H347" t="s">
        <v>2</v>
      </c>
      <c r="I347" t="s">
        <v>2</v>
      </c>
      <c r="J347" t="s">
        <v>2</v>
      </c>
      <c r="K347" t="s">
        <v>2</v>
      </c>
      <c r="L347" t="s">
        <v>2</v>
      </c>
      <c r="M347" t="s">
        <v>2</v>
      </c>
      <c r="N347" t="s">
        <v>2</v>
      </c>
      <c r="O347" t="s">
        <v>2</v>
      </c>
      <c r="P347" t="s">
        <v>2</v>
      </c>
    </row>
    <row r="348" spans="1:16">
      <c r="A348" t="s">
        <v>2</v>
      </c>
      <c r="C348" t="s">
        <v>2</v>
      </c>
      <c r="D348" t="s">
        <v>2</v>
      </c>
      <c r="E348" t="s">
        <v>2</v>
      </c>
      <c r="F348" t="s">
        <v>2</v>
      </c>
      <c r="G348" t="s">
        <v>2</v>
      </c>
      <c r="H348" t="s">
        <v>2</v>
      </c>
      <c r="I348" t="s">
        <v>2</v>
      </c>
      <c r="J348" t="s">
        <v>2</v>
      </c>
      <c r="K348" t="s">
        <v>2</v>
      </c>
      <c r="L348" t="s">
        <v>2</v>
      </c>
      <c r="M348" t="s">
        <v>2</v>
      </c>
      <c r="N348" t="s">
        <v>2</v>
      </c>
      <c r="O348" t="s">
        <v>2</v>
      </c>
      <c r="P348" t="s">
        <v>2</v>
      </c>
    </row>
    <row r="349" spans="1:16">
      <c r="A349" t="s">
        <v>2</v>
      </c>
      <c r="C349" t="s">
        <v>2</v>
      </c>
      <c r="D349" t="s">
        <v>2</v>
      </c>
      <c r="E349" t="s">
        <v>2</v>
      </c>
      <c r="F349" t="s">
        <v>2</v>
      </c>
      <c r="G349" t="s">
        <v>2</v>
      </c>
      <c r="H349" t="s">
        <v>2</v>
      </c>
      <c r="I349" t="s">
        <v>2</v>
      </c>
      <c r="J349" t="s">
        <v>2</v>
      </c>
      <c r="K349" t="s">
        <v>2</v>
      </c>
      <c r="L349" t="s">
        <v>2</v>
      </c>
      <c r="M349" t="s">
        <v>2</v>
      </c>
      <c r="N349" t="s">
        <v>2</v>
      </c>
      <c r="O349" t="s">
        <v>2</v>
      </c>
      <c r="P349" t="s">
        <v>2</v>
      </c>
    </row>
    <row r="350" spans="1:16">
      <c r="A350" t="s">
        <v>2</v>
      </c>
      <c r="C350" t="s">
        <v>2</v>
      </c>
      <c r="D350" t="s">
        <v>2</v>
      </c>
      <c r="E350" t="s">
        <v>2</v>
      </c>
      <c r="F350" t="s">
        <v>2</v>
      </c>
      <c r="G350" t="s">
        <v>2</v>
      </c>
      <c r="H350" t="s">
        <v>2</v>
      </c>
      <c r="I350" t="s">
        <v>2</v>
      </c>
      <c r="J350" t="s">
        <v>2</v>
      </c>
      <c r="K350" t="s">
        <v>2</v>
      </c>
      <c r="L350" t="s">
        <v>2</v>
      </c>
      <c r="M350" t="s">
        <v>2</v>
      </c>
      <c r="N350" t="s">
        <v>2</v>
      </c>
      <c r="O350" t="s">
        <v>2</v>
      </c>
      <c r="P350" t="s">
        <v>2</v>
      </c>
    </row>
    <row r="351" spans="1:16">
      <c r="A351" t="s">
        <v>2</v>
      </c>
      <c r="C351" t="s">
        <v>2</v>
      </c>
      <c r="D351" t="s">
        <v>2</v>
      </c>
      <c r="E351" t="s">
        <v>2</v>
      </c>
      <c r="F351" t="s">
        <v>2</v>
      </c>
      <c r="G351" t="s">
        <v>2</v>
      </c>
      <c r="H351" t="s">
        <v>2</v>
      </c>
      <c r="I351" t="s">
        <v>2</v>
      </c>
      <c r="J351" t="s">
        <v>2</v>
      </c>
      <c r="K351" t="s">
        <v>2</v>
      </c>
      <c r="L351" t="s">
        <v>2</v>
      </c>
      <c r="M351" t="s">
        <v>2</v>
      </c>
      <c r="N351" t="s">
        <v>2</v>
      </c>
      <c r="O351" t="s">
        <v>2</v>
      </c>
      <c r="P351" t="s">
        <v>2</v>
      </c>
    </row>
    <row r="352" spans="1:16">
      <c r="A352" t="s">
        <v>2</v>
      </c>
      <c r="C352" t="s">
        <v>2</v>
      </c>
      <c r="D352" t="s">
        <v>2</v>
      </c>
      <c r="E352" t="s">
        <v>2</v>
      </c>
      <c r="F352" t="s">
        <v>2</v>
      </c>
      <c r="G352" t="s">
        <v>2</v>
      </c>
      <c r="H352" t="s">
        <v>2</v>
      </c>
      <c r="I352" t="s">
        <v>2</v>
      </c>
      <c r="J352" t="s">
        <v>2</v>
      </c>
      <c r="K352" t="s">
        <v>2</v>
      </c>
      <c r="L352" t="s">
        <v>2</v>
      </c>
      <c r="M352" t="s">
        <v>2</v>
      </c>
      <c r="N352" t="s">
        <v>2</v>
      </c>
      <c r="O352" t="s">
        <v>2</v>
      </c>
      <c r="P352" t="s">
        <v>2</v>
      </c>
    </row>
    <row r="353" spans="1:16">
      <c r="A353" t="s">
        <v>2</v>
      </c>
      <c r="C353" t="s">
        <v>2</v>
      </c>
      <c r="D353" t="s">
        <v>2</v>
      </c>
      <c r="E353" t="s">
        <v>2</v>
      </c>
      <c r="F353" t="s">
        <v>2</v>
      </c>
      <c r="G353" t="s">
        <v>2</v>
      </c>
      <c r="H353" t="s">
        <v>2</v>
      </c>
      <c r="I353" t="s">
        <v>2</v>
      </c>
      <c r="J353" t="s">
        <v>2</v>
      </c>
      <c r="K353" t="s">
        <v>2</v>
      </c>
      <c r="L353" t="s">
        <v>2</v>
      </c>
      <c r="M353" t="s">
        <v>2</v>
      </c>
      <c r="N353" t="s">
        <v>2</v>
      </c>
      <c r="O353" t="s">
        <v>2</v>
      </c>
      <c r="P353" t="s">
        <v>2</v>
      </c>
    </row>
    <row r="354" spans="1:16">
      <c r="A354" t="s">
        <v>2</v>
      </c>
      <c r="C354" t="s">
        <v>2</v>
      </c>
      <c r="D354" t="s">
        <v>2</v>
      </c>
      <c r="E354" t="s">
        <v>2</v>
      </c>
      <c r="F354" t="s">
        <v>2</v>
      </c>
      <c r="G354" t="s">
        <v>2</v>
      </c>
      <c r="H354" t="s">
        <v>2</v>
      </c>
      <c r="I354" t="s">
        <v>2</v>
      </c>
      <c r="J354" t="s">
        <v>2</v>
      </c>
      <c r="K354" t="s">
        <v>2</v>
      </c>
      <c r="L354" t="s">
        <v>2</v>
      </c>
      <c r="M354" t="s">
        <v>2</v>
      </c>
      <c r="N354" t="s">
        <v>2</v>
      </c>
      <c r="O354" t="s">
        <v>2</v>
      </c>
      <c r="P354" t="s">
        <v>2</v>
      </c>
    </row>
    <row r="355" spans="1:16">
      <c r="A355" t="s">
        <v>2</v>
      </c>
      <c r="C355" t="s">
        <v>2</v>
      </c>
      <c r="D355" t="s">
        <v>2</v>
      </c>
      <c r="E355" t="s">
        <v>2</v>
      </c>
      <c r="F355" t="s">
        <v>2</v>
      </c>
      <c r="G355" t="s">
        <v>2</v>
      </c>
      <c r="H355" t="s">
        <v>2</v>
      </c>
      <c r="I355" t="s">
        <v>2</v>
      </c>
      <c r="J355" t="s">
        <v>2</v>
      </c>
      <c r="K355" t="s">
        <v>2</v>
      </c>
      <c r="L355" t="s">
        <v>2</v>
      </c>
      <c r="M355" t="s">
        <v>2</v>
      </c>
      <c r="N355" t="s">
        <v>2</v>
      </c>
      <c r="O355" t="s">
        <v>2</v>
      </c>
      <c r="P355" t="s">
        <v>2</v>
      </c>
    </row>
    <row r="356" spans="1:16">
      <c r="A356" t="s">
        <v>2</v>
      </c>
      <c r="C356" t="s">
        <v>2</v>
      </c>
      <c r="D356" t="s">
        <v>2</v>
      </c>
      <c r="E356" t="s">
        <v>2</v>
      </c>
      <c r="F356" t="s">
        <v>2</v>
      </c>
      <c r="G356" t="s">
        <v>2</v>
      </c>
      <c r="H356" t="s">
        <v>2</v>
      </c>
      <c r="I356" t="s">
        <v>2</v>
      </c>
      <c r="J356" t="s">
        <v>2</v>
      </c>
      <c r="K356" t="s">
        <v>2</v>
      </c>
      <c r="L356" t="s">
        <v>2</v>
      </c>
      <c r="M356" t="s">
        <v>2</v>
      </c>
      <c r="N356" t="s">
        <v>2</v>
      </c>
      <c r="O356" t="s">
        <v>2</v>
      </c>
      <c r="P356" t="s">
        <v>2</v>
      </c>
    </row>
    <row r="357" spans="1:16">
      <c r="A357" t="s">
        <v>2</v>
      </c>
      <c r="C357" t="s">
        <v>2</v>
      </c>
      <c r="D357" t="s">
        <v>2</v>
      </c>
      <c r="E357" t="s">
        <v>2</v>
      </c>
      <c r="F357" t="s">
        <v>2</v>
      </c>
      <c r="G357" t="s">
        <v>2</v>
      </c>
      <c r="H357" t="s">
        <v>2</v>
      </c>
      <c r="I357" t="s">
        <v>2</v>
      </c>
      <c r="J357" t="s">
        <v>2</v>
      </c>
      <c r="K357" t="s">
        <v>2</v>
      </c>
      <c r="L357" t="s">
        <v>2</v>
      </c>
      <c r="M357" t="s">
        <v>2</v>
      </c>
      <c r="N357" t="s">
        <v>2</v>
      </c>
      <c r="O357" t="s">
        <v>2</v>
      </c>
      <c r="P357" t="s">
        <v>2</v>
      </c>
    </row>
    <row r="358" spans="1:16">
      <c r="A358" t="s">
        <v>2</v>
      </c>
      <c r="C358" t="s">
        <v>2</v>
      </c>
      <c r="D358" t="s">
        <v>2</v>
      </c>
      <c r="E358" t="s">
        <v>2</v>
      </c>
      <c r="F358" t="s">
        <v>2</v>
      </c>
      <c r="G358" t="s">
        <v>2</v>
      </c>
      <c r="H358" t="s">
        <v>2</v>
      </c>
      <c r="I358" t="s">
        <v>2</v>
      </c>
      <c r="J358" t="s">
        <v>2</v>
      </c>
      <c r="K358" t="s">
        <v>2</v>
      </c>
      <c r="L358" t="s">
        <v>2</v>
      </c>
      <c r="M358" t="s">
        <v>2</v>
      </c>
      <c r="N358" t="s">
        <v>2</v>
      </c>
      <c r="O358" t="s">
        <v>2</v>
      </c>
      <c r="P358" t="s">
        <v>2</v>
      </c>
    </row>
    <row r="359" spans="1:16">
      <c r="A359" t="s">
        <v>2</v>
      </c>
      <c r="C359" t="s">
        <v>2</v>
      </c>
      <c r="D359" t="s">
        <v>2</v>
      </c>
      <c r="E359" t="s">
        <v>2</v>
      </c>
      <c r="F359" t="s">
        <v>2</v>
      </c>
      <c r="G359" t="s">
        <v>2</v>
      </c>
      <c r="H359" t="s">
        <v>2</v>
      </c>
      <c r="I359" t="s">
        <v>2</v>
      </c>
      <c r="J359" t="s">
        <v>2</v>
      </c>
      <c r="K359" t="s">
        <v>2</v>
      </c>
      <c r="L359" t="s">
        <v>2</v>
      </c>
      <c r="M359" t="s">
        <v>2</v>
      </c>
      <c r="N359" t="s">
        <v>2</v>
      </c>
      <c r="O359" t="s">
        <v>2</v>
      </c>
      <c r="P359" t="s">
        <v>2</v>
      </c>
    </row>
    <row r="360" spans="1:16">
      <c r="A360" t="s">
        <v>2</v>
      </c>
      <c r="C360" t="s">
        <v>2</v>
      </c>
      <c r="D360" t="s">
        <v>2</v>
      </c>
      <c r="E360" t="s">
        <v>2</v>
      </c>
      <c r="F360" t="s">
        <v>2</v>
      </c>
      <c r="G360" t="s">
        <v>2</v>
      </c>
      <c r="H360" t="s">
        <v>2</v>
      </c>
      <c r="I360" t="s">
        <v>2</v>
      </c>
      <c r="J360" t="s">
        <v>2</v>
      </c>
      <c r="K360" t="s">
        <v>2</v>
      </c>
      <c r="L360" t="s">
        <v>2</v>
      </c>
      <c r="M360" t="s">
        <v>2</v>
      </c>
      <c r="N360" t="s">
        <v>2</v>
      </c>
      <c r="O360" t="s">
        <v>2</v>
      </c>
      <c r="P360" t="s">
        <v>2</v>
      </c>
    </row>
    <row r="361" spans="1:16">
      <c r="A361" t="s">
        <v>2</v>
      </c>
      <c r="C361" t="s">
        <v>2</v>
      </c>
      <c r="D361" t="s">
        <v>2</v>
      </c>
      <c r="E361" t="s">
        <v>2</v>
      </c>
      <c r="F361" t="s">
        <v>2</v>
      </c>
      <c r="G361" t="s">
        <v>2</v>
      </c>
      <c r="H361" t="s">
        <v>2</v>
      </c>
      <c r="I361" t="s">
        <v>2</v>
      </c>
      <c r="J361" t="s">
        <v>2</v>
      </c>
      <c r="K361" t="s">
        <v>2</v>
      </c>
      <c r="L361" t="s">
        <v>2</v>
      </c>
      <c r="M361" t="s">
        <v>2</v>
      </c>
      <c r="N361" t="s">
        <v>2</v>
      </c>
      <c r="O361" t="s">
        <v>2</v>
      </c>
      <c r="P361" t="s">
        <v>2</v>
      </c>
    </row>
    <row r="362" spans="1:16">
      <c r="A362" t="s">
        <v>2</v>
      </c>
      <c r="C362" t="s">
        <v>2</v>
      </c>
      <c r="D362" t="s">
        <v>2</v>
      </c>
      <c r="E362" t="s">
        <v>2</v>
      </c>
      <c r="F362" t="s">
        <v>2</v>
      </c>
      <c r="G362" t="s">
        <v>2</v>
      </c>
      <c r="H362" t="s">
        <v>2</v>
      </c>
      <c r="I362" t="s">
        <v>2</v>
      </c>
      <c r="J362" t="s">
        <v>2</v>
      </c>
      <c r="K362" t="s">
        <v>2</v>
      </c>
      <c r="L362" t="s">
        <v>2</v>
      </c>
      <c r="M362" t="s">
        <v>2</v>
      </c>
      <c r="N362" t="s">
        <v>2</v>
      </c>
      <c r="O362" t="s">
        <v>2</v>
      </c>
      <c r="P362" t="s">
        <v>2</v>
      </c>
    </row>
    <row r="363" spans="1:16">
      <c r="A363" t="s">
        <v>2</v>
      </c>
      <c r="C363" t="s">
        <v>2</v>
      </c>
      <c r="D363" t="s">
        <v>2</v>
      </c>
      <c r="E363" t="s">
        <v>2</v>
      </c>
      <c r="F363" t="s">
        <v>2</v>
      </c>
      <c r="G363" t="s">
        <v>2</v>
      </c>
      <c r="H363" t="s">
        <v>2</v>
      </c>
      <c r="I363" t="s">
        <v>2</v>
      </c>
      <c r="J363" t="s">
        <v>2</v>
      </c>
      <c r="K363" t="s">
        <v>2</v>
      </c>
      <c r="L363" t="s">
        <v>2</v>
      </c>
      <c r="M363" t="s">
        <v>2</v>
      </c>
      <c r="N363" t="s">
        <v>2</v>
      </c>
      <c r="O363" t="s">
        <v>2</v>
      </c>
      <c r="P363" t="s">
        <v>2</v>
      </c>
    </row>
    <row r="364" spans="1:16">
      <c r="A364" t="s">
        <v>2</v>
      </c>
      <c r="C364" t="s">
        <v>2</v>
      </c>
      <c r="D364" t="s">
        <v>2</v>
      </c>
      <c r="E364" t="s">
        <v>2</v>
      </c>
      <c r="F364" t="s">
        <v>2</v>
      </c>
      <c r="G364" t="s">
        <v>2</v>
      </c>
      <c r="H364" t="s">
        <v>2</v>
      </c>
      <c r="I364" t="s">
        <v>2</v>
      </c>
      <c r="J364" t="s">
        <v>2</v>
      </c>
      <c r="K364" t="s">
        <v>2</v>
      </c>
      <c r="L364" t="s">
        <v>2</v>
      </c>
      <c r="M364" t="s">
        <v>2</v>
      </c>
      <c r="N364" t="s">
        <v>2</v>
      </c>
      <c r="O364" t="s">
        <v>2</v>
      </c>
      <c r="P364" t="s">
        <v>2</v>
      </c>
    </row>
    <row r="365" spans="1:16">
      <c r="A365" t="s">
        <v>2</v>
      </c>
      <c r="C365" t="s">
        <v>2</v>
      </c>
      <c r="D365" t="s">
        <v>2</v>
      </c>
      <c r="E365" t="s">
        <v>2</v>
      </c>
      <c r="F365" t="s">
        <v>2</v>
      </c>
      <c r="G365" t="s">
        <v>2</v>
      </c>
      <c r="H365" t="s">
        <v>2</v>
      </c>
      <c r="I365" t="s">
        <v>2</v>
      </c>
      <c r="J365" t="s">
        <v>2</v>
      </c>
      <c r="K365" t="s">
        <v>2</v>
      </c>
      <c r="L365" t="s">
        <v>2</v>
      </c>
      <c r="M365" t="s">
        <v>2</v>
      </c>
      <c r="N365" t="s">
        <v>2</v>
      </c>
      <c r="O365" t="s">
        <v>2</v>
      </c>
      <c r="P365" t="s">
        <v>2</v>
      </c>
    </row>
    <row r="366" spans="1:16">
      <c r="A366" t="s">
        <v>2</v>
      </c>
      <c r="C366" t="s">
        <v>2</v>
      </c>
      <c r="D366" t="s">
        <v>2</v>
      </c>
      <c r="E366" t="s">
        <v>2</v>
      </c>
      <c r="F366" t="s">
        <v>2</v>
      </c>
      <c r="G366" t="s">
        <v>2</v>
      </c>
      <c r="H366" t="s">
        <v>2</v>
      </c>
      <c r="I366" t="s">
        <v>2</v>
      </c>
      <c r="J366" t="s">
        <v>2</v>
      </c>
      <c r="K366" t="s">
        <v>2</v>
      </c>
      <c r="L366" t="s">
        <v>2</v>
      </c>
      <c r="M366" t="s">
        <v>2</v>
      </c>
      <c r="N366" t="s">
        <v>2</v>
      </c>
      <c r="O366" t="s">
        <v>2</v>
      </c>
      <c r="P366" t="s">
        <v>2</v>
      </c>
    </row>
    <row r="367" spans="1:16">
      <c r="A367" t="s">
        <v>2</v>
      </c>
      <c r="C367" t="s">
        <v>2</v>
      </c>
      <c r="D367" t="s">
        <v>2</v>
      </c>
      <c r="E367" t="s">
        <v>2</v>
      </c>
      <c r="F367" t="s">
        <v>2</v>
      </c>
      <c r="G367" t="s">
        <v>2</v>
      </c>
      <c r="H367" t="s">
        <v>2</v>
      </c>
      <c r="I367" t="s">
        <v>2</v>
      </c>
      <c r="J367" t="s">
        <v>2</v>
      </c>
      <c r="K367" t="s">
        <v>2</v>
      </c>
      <c r="L367" t="s">
        <v>2</v>
      </c>
      <c r="M367" t="s">
        <v>2</v>
      </c>
      <c r="N367" t="s">
        <v>2</v>
      </c>
      <c r="O367" t="s">
        <v>2</v>
      </c>
      <c r="P367" t="s">
        <v>2</v>
      </c>
    </row>
    <row r="368" spans="1:16">
      <c r="A368" t="s">
        <v>2</v>
      </c>
      <c r="C368" t="s">
        <v>2</v>
      </c>
      <c r="D368" t="s">
        <v>2</v>
      </c>
      <c r="E368" t="s">
        <v>2</v>
      </c>
      <c r="F368" t="s">
        <v>2</v>
      </c>
      <c r="G368" t="s">
        <v>2</v>
      </c>
      <c r="H368" t="s">
        <v>2</v>
      </c>
      <c r="I368" t="s">
        <v>2</v>
      </c>
      <c r="J368" t="s">
        <v>2</v>
      </c>
      <c r="K368" t="s">
        <v>2</v>
      </c>
      <c r="L368" t="s">
        <v>2</v>
      </c>
      <c r="M368" t="s">
        <v>2</v>
      </c>
      <c r="N368" t="s">
        <v>2</v>
      </c>
      <c r="O368" t="s">
        <v>2</v>
      </c>
      <c r="P368" t="s">
        <v>2</v>
      </c>
    </row>
    <row r="369" spans="1:16">
      <c r="A369" t="s">
        <v>2</v>
      </c>
      <c r="C369" t="s">
        <v>2</v>
      </c>
      <c r="D369" t="s">
        <v>2</v>
      </c>
      <c r="E369" t="s">
        <v>2</v>
      </c>
      <c r="F369" t="s">
        <v>2</v>
      </c>
      <c r="G369" t="s">
        <v>2</v>
      </c>
      <c r="H369" t="s">
        <v>2</v>
      </c>
      <c r="I369" t="s">
        <v>2</v>
      </c>
      <c r="J369" t="s">
        <v>2</v>
      </c>
      <c r="K369" t="s">
        <v>2</v>
      </c>
      <c r="L369" t="s">
        <v>2</v>
      </c>
      <c r="M369" t="s">
        <v>2</v>
      </c>
      <c r="N369" t="s">
        <v>2</v>
      </c>
      <c r="O369" t="s">
        <v>2</v>
      </c>
      <c r="P369" t="s">
        <v>2</v>
      </c>
    </row>
    <row r="370" spans="1:16">
      <c r="A370" t="s">
        <v>2</v>
      </c>
      <c r="C370" t="s">
        <v>2</v>
      </c>
      <c r="D370" t="s">
        <v>2</v>
      </c>
      <c r="E370" t="s">
        <v>2</v>
      </c>
      <c r="F370" t="s">
        <v>2</v>
      </c>
      <c r="G370" t="s">
        <v>2</v>
      </c>
      <c r="H370" t="s">
        <v>2</v>
      </c>
      <c r="I370" t="s">
        <v>2</v>
      </c>
      <c r="J370" t="s">
        <v>2</v>
      </c>
      <c r="K370" t="s">
        <v>2</v>
      </c>
      <c r="L370" t="s">
        <v>2</v>
      </c>
      <c r="M370" t="s">
        <v>2</v>
      </c>
      <c r="N370" t="s">
        <v>2</v>
      </c>
      <c r="O370" t="s">
        <v>2</v>
      </c>
      <c r="P370" t="s">
        <v>2</v>
      </c>
    </row>
    <row r="371" spans="1:16">
      <c r="A371" t="s">
        <v>2</v>
      </c>
      <c r="C371" t="s">
        <v>2</v>
      </c>
      <c r="D371" t="s">
        <v>2</v>
      </c>
      <c r="E371" t="s">
        <v>2</v>
      </c>
      <c r="F371" t="s">
        <v>2</v>
      </c>
      <c r="G371" t="s">
        <v>2</v>
      </c>
      <c r="H371" t="s">
        <v>2</v>
      </c>
      <c r="I371" t="s">
        <v>2</v>
      </c>
      <c r="J371" t="s">
        <v>2</v>
      </c>
      <c r="K371" t="s">
        <v>2</v>
      </c>
      <c r="L371" t="s">
        <v>2</v>
      </c>
      <c r="M371" t="s">
        <v>2</v>
      </c>
      <c r="N371" t="s">
        <v>2</v>
      </c>
      <c r="O371" t="s">
        <v>2</v>
      </c>
      <c r="P371" t="s">
        <v>2</v>
      </c>
    </row>
    <row r="372" spans="1:16">
      <c r="A372" t="s">
        <v>2</v>
      </c>
      <c r="C372" t="s">
        <v>2</v>
      </c>
      <c r="D372" t="s">
        <v>2</v>
      </c>
      <c r="E372" t="s">
        <v>2</v>
      </c>
      <c r="F372" t="s">
        <v>2</v>
      </c>
      <c r="G372" t="s">
        <v>2</v>
      </c>
      <c r="H372" t="s">
        <v>2</v>
      </c>
      <c r="I372" t="s">
        <v>2</v>
      </c>
      <c r="J372" t="s">
        <v>2</v>
      </c>
      <c r="K372" t="s">
        <v>2</v>
      </c>
      <c r="L372" t="s">
        <v>2</v>
      </c>
      <c r="M372" t="s">
        <v>2</v>
      </c>
      <c r="N372" t="s">
        <v>2</v>
      </c>
      <c r="O372" t="s">
        <v>2</v>
      </c>
      <c r="P372" t="s">
        <v>2</v>
      </c>
    </row>
    <row r="373" spans="1:16">
      <c r="A373" t="s">
        <v>2</v>
      </c>
      <c r="C373" t="s">
        <v>2</v>
      </c>
      <c r="D373" t="s">
        <v>2</v>
      </c>
      <c r="E373" t="s">
        <v>2</v>
      </c>
      <c r="F373" t="s">
        <v>2</v>
      </c>
      <c r="G373" t="s">
        <v>2</v>
      </c>
      <c r="H373" t="s">
        <v>2</v>
      </c>
      <c r="I373" t="s">
        <v>2</v>
      </c>
      <c r="J373" t="s">
        <v>2</v>
      </c>
      <c r="K373" t="s">
        <v>2</v>
      </c>
      <c r="L373" t="s">
        <v>2</v>
      </c>
      <c r="M373" t="s">
        <v>2</v>
      </c>
      <c r="N373" t="s">
        <v>2</v>
      </c>
      <c r="O373" t="s">
        <v>2</v>
      </c>
      <c r="P373" t="s">
        <v>2</v>
      </c>
    </row>
    <row r="374" spans="1:16">
      <c r="A374" t="s">
        <v>2</v>
      </c>
      <c r="C374" t="s">
        <v>2</v>
      </c>
      <c r="D374" t="s">
        <v>2</v>
      </c>
      <c r="E374" t="s">
        <v>2</v>
      </c>
      <c r="F374" t="s">
        <v>2</v>
      </c>
      <c r="G374" t="s">
        <v>2</v>
      </c>
      <c r="H374" t="s">
        <v>2</v>
      </c>
      <c r="I374" t="s">
        <v>2</v>
      </c>
      <c r="J374" t="s">
        <v>2</v>
      </c>
      <c r="K374" t="s">
        <v>2</v>
      </c>
      <c r="L374" t="s">
        <v>2</v>
      </c>
      <c r="M374" t="s">
        <v>2</v>
      </c>
      <c r="N374" t="s">
        <v>2</v>
      </c>
      <c r="O374" t="s">
        <v>2</v>
      </c>
      <c r="P374" t="s">
        <v>2</v>
      </c>
    </row>
    <row r="375" spans="1:16">
      <c r="A375" t="s">
        <v>2</v>
      </c>
      <c r="C375" t="s">
        <v>2</v>
      </c>
      <c r="D375" t="s">
        <v>2</v>
      </c>
      <c r="E375" t="s">
        <v>2</v>
      </c>
      <c r="F375" t="s">
        <v>2</v>
      </c>
      <c r="G375" t="s">
        <v>2</v>
      </c>
      <c r="H375" t="s">
        <v>2</v>
      </c>
      <c r="I375" t="s">
        <v>2</v>
      </c>
      <c r="J375" t="s">
        <v>2</v>
      </c>
      <c r="K375" t="s">
        <v>2</v>
      </c>
      <c r="L375" t="s">
        <v>2</v>
      </c>
      <c r="M375" t="s">
        <v>2</v>
      </c>
      <c r="N375" t="s">
        <v>2</v>
      </c>
      <c r="O375" t="s">
        <v>2</v>
      </c>
      <c r="P375" t="s">
        <v>2</v>
      </c>
    </row>
    <row r="376" spans="1:16">
      <c r="A376" t="s">
        <v>2</v>
      </c>
      <c r="C376" t="s">
        <v>2</v>
      </c>
      <c r="D376" t="s">
        <v>2</v>
      </c>
      <c r="E376" t="s">
        <v>2</v>
      </c>
      <c r="F376" t="s">
        <v>2</v>
      </c>
      <c r="G376" t="s">
        <v>2</v>
      </c>
      <c r="H376" t="s">
        <v>2</v>
      </c>
      <c r="I376" t="s">
        <v>2</v>
      </c>
      <c r="J376" t="s">
        <v>2</v>
      </c>
      <c r="K376" t="s">
        <v>2</v>
      </c>
      <c r="L376" t="s">
        <v>2</v>
      </c>
      <c r="M376" t="s">
        <v>2</v>
      </c>
      <c r="N376" t="s">
        <v>2</v>
      </c>
      <c r="O376" t="s">
        <v>2</v>
      </c>
      <c r="P376" t="s">
        <v>2</v>
      </c>
    </row>
    <row r="377" spans="1:16">
      <c r="A377" t="s">
        <v>2</v>
      </c>
      <c r="C377" t="s">
        <v>2</v>
      </c>
      <c r="D377" t="s">
        <v>2</v>
      </c>
      <c r="E377" t="s">
        <v>2</v>
      </c>
      <c r="F377" t="s">
        <v>2</v>
      </c>
      <c r="G377" t="s">
        <v>2</v>
      </c>
      <c r="H377" t="s">
        <v>2</v>
      </c>
      <c r="I377" t="s">
        <v>2</v>
      </c>
      <c r="J377" t="s">
        <v>2</v>
      </c>
      <c r="K377" t="s">
        <v>2</v>
      </c>
      <c r="L377" t="s">
        <v>2</v>
      </c>
      <c r="M377" t="s">
        <v>2</v>
      </c>
      <c r="N377" t="s">
        <v>2</v>
      </c>
      <c r="O377" t="s">
        <v>2</v>
      </c>
      <c r="P377" t="s">
        <v>2</v>
      </c>
    </row>
    <row r="378" spans="1:16">
      <c r="A378" t="s">
        <v>2</v>
      </c>
      <c r="C378" t="s">
        <v>2</v>
      </c>
      <c r="D378" t="s">
        <v>2</v>
      </c>
      <c r="E378" t="s">
        <v>2</v>
      </c>
      <c r="F378" t="s">
        <v>2</v>
      </c>
      <c r="G378" t="s">
        <v>2</v>
      </c>
      <c r="H378" t="s">
        <v>2</v>
      </c>
      <c r="I378" t="s">
        <v>2</v>
      </c>
      <c r="J378" t="s">
        <v>2</v>
      </c>
      <c r="K378" t="s">
        <v>2</v>
      </c>
      <c r="L378" t="s">
        <v>2</v>
      </c>
      <c r="M378" t="s">
        <v>2</v>
      </c>
      <c r="N378" t="s">
        <v>2</v>
      </c>
      <c r="O378" t="s">
        <v>2</v>
      </c>
      <c r="P378" t="s">
        <v>2</v>
      </c>
    </row>
    <row r="379" spans="1:16">
      <c r="A379" t="s">
        <v>2</v>
      </c>
      <c r="C379" t="s">
        <v>2</v>
      </c>
      <c r="D379" t="s">
        <v>2</v>
      </c>
      <c r="E379" t="s">
        <v>2</v>
      </c>
      <c r="F379" t="s">
        <v>2</v>
      </c>
      <c r="G379" t="s">
        <v>2</v>
      </c>
      <c r="H379" t="s">
        <v>2</v>
      </c>
      <c r="I379" t="s">
        <v>2</v>
      </c>
      <c r="J379" t="s">
        <v>2</v>
      </c>
      <c r="K379" t="s">
        <v>2</v>
      </c>
      <c r="L379" t="s">
        <v>2</v>
      </c>
      <c r="M379" t="s">
        <v>2</v>
      </c>
      <c r="N379" t="s">
        <v>2</v>
      </c>
      <c r="O379" t="s">
        <v>2</v>
      </c>
      <c r="P379" t="s">
        <v>2</v>
      </c>
    </row>
    <row r="380" spans="1:16">
      <c r="A380" t="s">
        <v>2</v>
      </c>
      <c r="C380" t="s">
        <v>2</v>
      </c>
      <c r="D380" t="s">
        <v>2</v>
      </c>
      <c r="E380" t="s">
        <v>2</v>
      </c>
      <c r="F380" t="s">
        <v>2</v>
      </c>
      <c r="G380" t="s">
        <v>2</v>
      </c>
      <c r="H380" t="s">
        <v>2</v>
      </c>
      <c r="I380" t="s">
        <v>2</v>
      </c>
      <c r="J380" t="s">
        <v>2</v>
      </c>
      <c r="K380" t="s">
        <v>2</v>
      </c>
      <c r="L380" t="s">
        <v>2</v>
      </c>
      <c r="M380" t="s">
        <v>2</v>
      </c>
      <c r="N380" t="s">
        <v>2</v>
      </c>
      <c r="O380" t="s">
        <v>2</v>
      </c>
      <c r="P380" t="s">
        <v>2</v>
      </c>
    </row>
    <row r="381" spans="1:16">
      <c r="A381" t="s">
        <v>2</v>
      </c>
      <c r="C381" t="s">
        <v>2</v>
      </c>
      <c r="D381" t="s">
        <v>2</v>
      </c>
      <c r="E381" t="s">
        <v>2</v>
      </c>
      <c r="F381" t="s">
        <v>2</v>
      </c>
      <c r="G381" t="s">
        <v>2</v>
      </c>
      <c r="H381" t="s">
        <v>2</v>
      </c>
      <c r="I381" t="s">
        <v>2</v>
      </c>
      <c r="J381" t="s">
        <v>2</v>
      </c>
      <c r="K381" t="s">
        <v>2</v>
      </c>
      <c r="L381" t="s">
        <v>2</v>
      </c>
      <c r="M381" t="s">
        <v>2</v>
      </c>
      <c r="N381" t="s">
        <v>2</v>
      </c>
      <c r="O381" t="s">
        <v>2</v>
      </c>
      <c r="P381" t="s">
        <v>2</v>
      </c>
    </row>
    <row r="382" spans="1:16">
      <c r="A382" t="s">
        <v>2</v>
      </c>
      <c r="C382" t="s">
        <v>2</v>
      </c>
      <c r="D382" t="s">
        <v>2</v>
      </c>
      <c r="E382" t="s">
        <v>2</v>
      </c>
      <c r="F382" t="s">
        <v>2</v>
      </c>
      <c r="G382" t="s">
        <v>2</v>
      </c>
      <c r="H382" t="s">
        <v>2</v>
      </c>
      <c r="I382" t="s">
        <v>2</v>
      </c>
      <c r="J382" t="s">
        <v>2</v>
      </c>
      <c r="K382" t="s">
        <v>2</v>
      </c>
      <c r="L382" t="s">
        <v>2</v>
      </c>
      <c r="M382" t="s">
        <v>2</v>
      </c>
      <c r="N382" t="s">
        <v>2</v>
      </c>
      <c r="O382" t="s">
        <v>2</v>
      </c>
      <c r="P382" t="s">
        <v>2</v>
      </c>
    </row>
    <row r="383" spans="1:16">
      <c r="A383" t="s">
        <v>2</v>
      </c>
      <c r="C383" t="s">
        <v>2</v>
      </c>
      <c r="D383" t="s">
        <v>2</v>
      </c>
      <c r="E383" t="s">
        <v>2</v>
      </c>
      <c r="F383" t="s">
        <v>2</v>
      </c>
      <c r="G383" t="s">
        <v>2</v>
      </c>
      <c r="H383" t="s">
        <v>2</v>
      </c>
      <c r="I383" t="s">
        <v>2</v>
      </c>
      <c r="J383" t="s">
        <v>2</v>
      </c>
      <c r="K383" t="s">
        <v>2</v>
      </c>
      <c r="L383" t="s">
        <v>2</v>
      </c>
      <c r="M383" t="s">
        <v>2</v>
      </c>
      <c r="N383" t="s">
        <v>2</v>
      </c>
      <c r="O383" t="s">
        <v>2</v>
      </c>
      <c r="P383" t="s">
        <v>2</v>
      </c>
    </row>
    <row r="384" spans="1:16">
      <c r="A384" t="s">
        <v>2</v>
      </c>
      <c r="C384" t="s">
        <v>2</v>
      </c>
      <c r="D384" t="s">
        <v>2</v>
      </c>
      <c r="E384" t="s">
        <v>2</v>
      </c>
      <c r="F384" t="s">
        <v>2</v>
      </c>
      <c r="G384" t="s">
        <v>2</v>
      </c>
      <c r="H384" t="s">
        <v>2</v>
      </c>
      <c r="I384" t="s">
        <v>2</v>
      </c>
      <c r="J384" t="s">
        <v>2</v>
      </c>
      <c r="K384" t="s">
        <v>2</v>
      </c>
      <c r="L384" t="s">
        <v>2</v>
      </c>
      <c r="M384" t="s">
        <v>2</v>
      </c>
      <c r="N384" t="s">
        <v>2</v>
      </c>
      <c r="O384" t="s">
        <v>2</v>
      </c>
      <c r="P384" t="s">
        <v>2</v>
      </c>
    </row>
    <row r="385" spans="1:16">
      <c r="A385" t="s">
        <v>2</v>
      </c>
      <c r="C385" t="s">
        <v>2</v>
      </c>
      <c r="D385" t="s">
        <v>2</v>
      </c>
      <c r="E385" t="s">
        <v>2</v>
      </c>
      <c r="F385" t="s">
        <v>2</v>
      </c>
      <c r="G385" t="s">
        <v>2</v>
      </c>
      <c r="H385" t="s">
        <v>2</v>
      </c>
      <c r="I385" t="s">
        <v>2</v>
      </c>
      <c r="J385" t="s">
        <v>2</v>
      </c>
      <c r="K385" t="s">
        <v>2</v>
      </c>
      <c r="L385" t="s">
        <v>2</v>
      </c>
      <c r="M385" t="s">
        <v>2</v>
      </c>
      <c r="N385" t="s">
        <v>2</v>
      </c>
      <c r="O385" t="s">
        <v>2</v>
      </c>
      <c r="P385" t="s">
        <v>2</v>
      </c>
    </row>
    <row r="386" spans="1:16">
      <c r="A386" t="s">
        <v>2</v>
      </c>
      <c r="C386" t="s">
        <v>2</v>
      </c>
      <c r="D386" t="s">
        <v>2</v>
      </c>
      <c r="E386" t="s">
        <v>2</v>
      </c>
      <c r="F386" t="s">
        <v>2</v>
      </c>
      <c r="G386" t="s">
        <v>2</v>
      </c>
      <c r="H386" t="s">
        <v>2</v>
      </c>
      <c r="I386" t="s">
        <v>2</v>
      </c>
      <c r="J386" t="s">
        <v>2</v>
      </c>
      <c r="K386" t="s">
        <v>2</v>
      </c>
      <c r="L386" t="s">
        <v>2</v>
      </c>
      <c r="M386" t="s">
        <v>2</v>
      </c>
      <c r="N386" t="s">
        <v>2</v>
      </c>
      <c r="O386" t="s">
        <v>2</v>
      </c>
      <c r="P386" t="s">
        <v>2</v>
      </c>
    </row>
    <row r="387" spans="1:16">
      <c r="A387" t="s">
        <v>2</v>
      </c>
      <c r="C387" t="s">
        <v>2</v>
      </c>
      <c r="D387" t="s">
        <v>2</v>
      </c>
      <c r="E387" t="s">
        <v>2</v>
      </c>
      <c r="F387" t="s">
        <v>2</v>
      </c>
      <c r="G387" t="s">
        <v>2</v>
      </c>
      <c r="H387" t="s">
        <v>2</v>
      </c>
      <c r="I387" t="s">
        <v>2</v>
      </c>
      <c r="J387" t="s">
        <v>2</v>
      </c>
      <c r="K387" t="s">
        <v>2</v>
      </c>
      <c r="L387" t="s">
        <v>2</v>
      </c>
      <c r="M387" t="s">
        <v>2</v>
      </c>
      <c r="N387" t="s">
        <v>2</v>
      </c>
      <c r="O387" t="s">
        <v>2</v>
      </c>
      <c r="P387" t="s">
        <v>2</v>
      </c>
    </row>
    <row r="388" spans="1:16">
      <c r="A388" t="s">
        <v>2</v>
      </c>
      <c r="C388" t="s">
        <v>2</v>
      </c>
      <c r="D388" t="s">
        <v>2</v>
      </c>
      <c r="E388" t="s">
        <v>2</v>
      </c>
      <c r="F388" t="s">
        <v>2</v>
      </c>
      <c r="G388" t="s">
        <v>2</v>
      </c>
      <c r="H388" t="s">
        <v>2</v>
      </c>
      <c r="I388" t="s">
        <v>2</v>
      </c>
      <c r="J388" t="s">
        <v>2</v>
      </c>
      <c r="K388" t="s">
        <v>2</v>
      </c>
      <c r="L388" t="s">
        <v>2</v>
      </c>
      <c r="M388" t="s">
        <v>2</v>
      </c>
      <c r="N388" t="s">
        <v>2</v>
      </c>
      <c r="O388" t="s">
        <v>2</v>
      </c>
      <c r="P388" t="s">
        <v>2</v>
      </c>
    </row>
    <row r="389" spans="1:16">
      <c r="A389" t="s">
        <v>2</v>
      </c>
      <c r="C389" t="s">
        <v>2</v>
      </c>
      <c r="D389" t="s">
        <v>2</v>
      </c>
      <c r="E389" t="s">
        <v>2</v>
      </c>
      <c r="F389" t="s">
        <v>2</v>
      </c>
      <c r="G389" t="s">
        <v>2</v>
      </c>
      <c r="H389" t="s">
        <v>2</v>
      </c>
      <c r="I389" t="s">
        <v>2</v>
      </c>
      <c r="J389" t="s">
        <v>2</v>
      </c>
      <c r="K389" t="s">
        <v>2</v>
      </c>
      <c r="L389" t="s">
        <v>2</v>
      </c>
      <c r="M389" t="s">
        <v>2</v>
      </c>
      <c r="N389" t="s">
        <v>2</v>
      </c>
      <c r="O389" t="s">
        <v>2</v>
      </c>
      <c r="P389" t="s">
        <v>2</v>
      </c>
    </row>
    <row r="390" spans="1:16">
      <c r="A390" t="s">
        <v>2</v>
      </c>
      <c r="C390" t="s">
        <v>2</v>
      </c>
      <c r="D390" t="s">
        <v>2</v>
      </c>
      <c r="E390" t="s">
        <v>2</v>
      </c>
      <c r="F390" t="s">
        <v>2</v>
      </c>
      <c r="G390" t="s">
        <v>2</v>
      </c>
      <c r="H390" t="s">
        <v>2</v>
      </c>
      <c r="I390" t="s">
        <v>2</v>
      </c>
      <c r="J390" t="s">
        <v>2</v>
      </c>
      <c r="K390" t="s">
        <v>2</v>
      </c>
      <c r="L390" t="s">
        <v>2</v>
      </c>
      <c r="M390" t="s">
        <v>2</v>
      </c>
      <c r="N390" t="s">
        <v>2</v>
      </c>
      <c r="O390" t="s">
        <v>2</v>
      </c>
      <c r="P390" t="s">
        <v>2</v>
      </c>
    </row>
    <row r="391" spans="1:16">
      <c r="A391" t="s">
        <v>2</v>
      </c>
      <c r="C391" t="s">
        <v>2</v>
      </c>
      <c r="D391" t="s">
        <v>2</v>
      </c>
      <c r="E391" t="s">
        <v>2</v>
      </c>
      <c r="F391" t="s">
        <v>2</v>
      </c>
      <c r="G391" t="s">
        <v>2</v>
      </c>
      <c r="H391" t="s">
        <v>2</v>
      </c>
      <c r="I391" t="s">
        <v>2</v>
      </c>
      <c r="J391" t="s">
        <v>2</v>
      </c>
      <c r="K391" t="s">
        <v>2</v>
      </c>
      <c r="L391" t="s">
        <v>2</v>
      </c>
      <c r="M391" t="s">
        <v>2</v>
      </c>
      <c r="N391" t="s">
        <v>2</v>
      </c>
      <c r="O391" t="s">
        <v>2</v>
      </c>
      <c r="P391" t="s">
        <v>2</v>
      </c>
    </row>
    <row r="392" spans="1:16">
      <c r="A392" t="s">
        <v>2</v>
      </c>
      <c r="C392" t="s">
        <v>2</v>
      </c>
      <c r="D392" t="s">
        <v>2</v>
      </c>
      <c r="E392" t="s">
        <v>2</v>
      </c>
      <c r="F392" t="s">
        <v>2</v>
      </c>
      <c r="G392" t="s">
        <v>2</v>
      </c>
      <c r="H392" t="s">
        <v>2</v>
      </c>
      <c r="I392" t="s">
        <v>2</v>
      </c>
      <c r="J392" t="s">
        <v>2</v>
      </c>
      <c r="K392" t="s">
        <v>2</v>
      </c>
      <c r="L392" t="s">
        <v>2</v>
      </c>
      <c r="M392" t="s">
        <v>2</v>
      </c>
      <c r="N392" t="s">
        <v>2</v>
      </c>
      <c r="O392" t="s">
        <v>2</v>
      </c>
      <c r="P392" t="s">
        <v>2</v>
      </c>
    </row>
    <row r="393" spans="1:16">
      <c r="A393" t="s">
        <v>2</v>
      </c>
      <c r="C393" t="s">
        <v>2</v>
      </c>
      <c r="D393" t="s">
        <v>2</v>
      </c>
      <c r="E393" t="s">
        <v>2</v>
      </c>
      <c r="F393" t="s">
        <v>2</v>
      </c>
      <c r="G393" t="s">
        <v>2</v>
      </c>
      <c r="H393" t="s">
        <v>2</v>
      </c>
      <c r="I393" t="s">
        <v>2</v>
      </c>
      <c r="J393" t="s">
        <v>2</v>
      </c>
      <c r="K393" t="s">
        <v>2</v>
      </c>
      <c r="L393" t="s">
        <v>2</v>
      </c>
      <c r="M393" t="s">
        <v>2</v>
      </c>
      <c r="N393" t="s">
        <v>2</v>
      </c>
      <c r="O393" t="s">
        <v>2</v>
      </c>
      <c r="P393" t="s">
        <v>2</v>
      </c>
    </row>
    <row r="394" spans="1:16">
      <c r="A394" t="s">
        <v>2</v>
      </c>
      <c r="C394" t="s">
        <v>2</v>
      </c>
      <c r="D394" t="s">
        <v>2</v>
      </c>
      <c r="E394" t="s">
        <v>2</v>
      </c>
      <c r="F394" t="s">
        <v>2</v>
      </c>
      <c r="G394" t="s">
        <v>2</v>
      </c>
      <c r="H394" t="s">
        <v>2</v>
      </c>
      <c r="I394" t="s">
        <v>2</v>
      </c>
      <c r="J394" t="s">
        <v>2</v>
      </c>
      <c r="K394" t="s">
        <v>2</v>
      </c>
      <c r="L394" t="s">
        <v>2</v>
      </c>
      <c r="M394" t="s">
        <v>2</v>
      </c>
      <c r="N394" t="s">
        <v>2</v>
      </c>
      <c r="O394" t="s">
        <v>2</v>
      </c>
      <c r="P394" t="s">
        <v>2</v>
      </c>
    </row>
    <row r="395" spans="1:16">
      <c r="A395" t="s">
        <v>2</v>
      </c>
      <c r="C395" t="s">
        <v>2</v>
      </c>
      <c r="D395" t="s">
        <v>2</v>
      </c>
      <c r="E395" t="s">
        <v>2</v>
      </c>
      <c r="F395" t="s">
        <v>2</v>
      </c>
      <c r="G395" t="s">
        <v>2</v>
      </c>
      <c r="H395" t="s">
        <v>2</v>
      </c>
      <c r="I395" t="s">
        <v>2</v>
      </c>
      <c r="J395" t="s">
        <v>2</v>
      </c>
      <c r="K395" t="s">
        <v>2</v>
      </c>
      <c r="L395" t="s">
        <v>2</v>
      </c>
      <c r="M395" t="s">
        <v>2</v>
      </c>
      <c r="N395" t="s">
        <v>2</v>
      </c>
      <c r="O395" t="s">
        <v>2</v>
      </c>
      <c r="P395" t="s">
        <v>2</v>
      </c>
    </row>
    <row r="396" spans="1:16">
      <c r="A396" t="s">
        <v>2</v>
      </c>
      <c r="C396" t="s">
        <v>2</v>
      </c>
      <c r="D396" t="s">
        <v>2</v>
      </c>
      <c r="E396" t="s">
        <v>2</v>
      </c>
      <c r="F396" t="s">
        <v>2</v>
      </c>
      <c r="G396" t="s">
        <v>2</v>
      </c>
      <c r="H396" t="s">
        <v>2</v>
      </c>
      <c r="I396" t="s">
        <v>2</v>
      </c>
      <c r="J396" t="s">
        <v>2</v>
      </c>
      <c r="K396" t="s">
        <v>2</v>
      </c>
      <c r="L396" t="s">
        <v>2</v>
      </c>
      <c r="M396" t="s">
        <v>2</v>
      </c>
      <c r="N396" t="s">
        <v>2</v>
      </c>
      <c r="O396" t="s">
        <v>2</v>
      </c>
      <c r="P396" t="s">
        <v>2</v>
      </c>
    </row>
    <row r="397" spans="1:16">
      <c r="A397" t="s">
        <v>2</v>
      </c>
      <c r="C397" t="s">
        <v>2</v>
      </c>
      <c r="D397" t="s">
        <v>2</v>
      </c>
      <c r="E397" t="s">
        <v>2</v>
      </c>
      <c r="F397" t="s">
        <v>2</v>
      </c>
      <c r="G397" t="s">
        <v>2</v>
      </c>
      <c r="H397" t="s">
        <v>2</v>
      </c>
      <c r="I397" t="s">
        <v>2</v>
      </c>
      <c r="J397" t="s">
        <v>2</v>
      </c>
      <c r="K397" t="s">
        <v>2</v>
      </c>
      <c r="L397" t="s">
        <v>2</v>
      </c>
      <c r="M397" t="s">
        <v>2</v>
      </c>
      <c r="N397" t="s">
        <v>2</v>
      </c>
      <c r="O397" t="s">
        <v>2</v>
      </c>
      <c r="P397" t="s">
        <v>2</v>
      </c>
    </row>
    <row r="398" spans="1:16">
      <c r="A398" t="s">
        <v>2</v>
      </c>
      <c r="C398" t="s">
        <v>2</v>
      </c>
      <c r="D398" t="s">
        <v>2</v>
      </c>
      <c r="E398" t="s">
        <v>2</v>
      </c>
      <c r="F398" t="s">
        <v>2</v>
      </c>
      <c r="G398" t="s">
        <v>2</v>
      </c>
      <c r="H398" t="s">
        <v>2</v>
      </c>
      <c r="I398" t="s">
        <v>2</v>
      </c>
      <c r="J398" t="s">
        <v>2</v>
      </c>
      <c r="K398" t="s">
        <v>2</v>
      </c>
      <c r="L398" t="s">
        <v>2</v>
      </c>
      <c r="M398" t="s">
        <v>2</v>
      </c>
      <c r="N398" t="s">
        <v>2</v>
      </c>
      <c r="O398" t="s">
        <v>2</v>
      </c>
      <c r="P398" t="s">
        <v>2</v>
      </c>
    </row>
    <row r="399" spans="1:16">
      <c r="A399" t="s">
        <v>2</v>
      </c>
      <c r="C399" t="s">
        <v>2</v>
      </c>
      <c r="D399" t="s">
        <v>2</v>
      </c>
      <c r="E399" t="s">
        <v>2</v>
      </c>
      <c r="F399" t="s">
        <v>2</v>
      </c>
      <c r="G399" t="s">
        <v>2</v>
      </c>
      <c r="H399" t="s">
        <v>2</v>
      </c>
      <c r="I399" t="s">
        <v>2</v>
      </c>
      <c r="J399" t="s">
        <v>2</v>
      </c>
      <c r="K399" t="s">
        <v>2</v>
      </c>
      <c r="L399" t="s">
        <v>2</v>
      </c>
      <c r="M399" t="s">
        <v>2</v>
      </c>
      <c r="N399" t="s">
        <v>2</v>
      </c>
      <c r="O399" t="s">
        <v>2</v>
      </c>
      <c r="P399" t="s">
        <v>2</v>
      </c>
    </row>
    <row r="400" spans="1:16">
      <c r="A400" t="s">
        <v>2</v>
      </c>
      <c r="C400" t="s">
        <v>2</v>
      </c>
      <c r="D400" t="s">
        <v>2</v>
      </c>
      <c r="E400" t="s">
        <v>2</v>
      </c>
      <c r="F400" t="s">
        <v>2</v>
      </c>
      <c r="G400" t="s">
        <v>2</v>
      </c>
      <c r="H400" t="s">
        <v>2</v>
      </c>
      <c r="I400" t="s">
        <v>2</v>
      </c>
      <c r="J400" t="s">
        <v>2</v>
      </c>
      <c r="K400" t="s">
        <v>2</v>
      </c>
      <c r="L400" t="s">
        <v>2</v>
      </c>
      <c r="M400" t="s">
        <v>2</v>
      </c>
      <c r="N400" t="s">
        <v>2</v>
      </c>
      <c r="O400" t="s">
        <v>2</v>
      </c>
      <c r="P400" t="s">
        <v>2</v>
      </c>
    </row>
    <row r="401" spans="1:16">
      <c r="A401" t="s">
        <v>2</v>
      </c>
      <c r="C401" t="s">
        <v>2</v>
      </c>
      <c r="D401" t="s">
        <v>2</v>
      </c>
      <c r="E401" t="s">
        <v>2</v>
      </c>
      <c r="F401" t="s">
        <v>2</v>
      </c>
      <c r="G401" t="s">
        <v>2</v>
      </c>
      <c r="H401" t="s">
        <v>2</v>
      </c>
      <c r="I401" t="s">
        <v>2</v>
      </c>
      <c r="J401" t="s">
        <v>2</v>
      </c>
      <c r="K401" t="s">
        <v>2</v>
      </c>
      <c r="L401" t="s">
        <v>2</v>
      </c>
      <c r="M401" t="s">
        <v>2</v>
      </c>
      <c r="N401" t="s">
        <v>2</v>
      </c>
      <c r="O401" t="s">
        <v>2</v>
      </c>
      <c r="P401" t="s">
        <v>2</v>
      </c>
    </row>
    <row r="402" spans="1:16">
      <c r="A402" t="s">
        <v>2</v>
      </c>
      <c r="C402" t="s">
        <v>2</v>
      </c>
      <c r="D402" t="s">
        <v>2</v>
      </c>
      <c r="E402" t="s">
        <v>2</v>
      </c>
      <c r="F402" t="s">
        <v>2</v>
      </c>
      <c r="G402" t="s">
        <v>2</v>
      </c>
      <c r="H402" t="s">
        <v>2</v>
      </c>
      <c r="I402" t="s">
        <v>2</v>
      </c>
      <c r="J402" t="s">
        <v>2</v>
      </c>
      <c r="K402" t="s">
        <v>2</v>
      </c>
      <c r="L402" t="s">
        <v>2</v>
      </c>
      <c r="M402" t="s">
        <v>2</v>
      </c>
      <c r="N402" t="s">
        <v>2</v>
      </c>
      <c r="O402" t="s">
        <v>2</v>
      </c>
      <c r="P402" t="s">
        <v>2</v>
      </c>
    </row>
    <row r="403" spans="1:16">
      <c r="A403" t="s">
        <v>2</v>
      </c>
      <c r="C403" t="s">
        <v>2</v>
      </c>
      <c r="D403" t="s">
        <v>2</v>
      </c>
      <c r="E403" t="s">
        <v>2</v>
      </c>
      <c r="F403" t="s">
        <v>2</v>
      </c>
      <c r="G403" t="s">
        <v>2</v>
      </c>
      <c r="H403" t="s">
        <v>2</v>
      </c>
      <c r="I403" t="s">
        <v>2</v>
      </c>
      <c r="J403" t="s">
        <v>2</v>
      </c>
      <c r="K403" t="s">
        <v>2</v>
      </c>
      <c r="L403" t="s">
        <v>2</v>
      </c>
      <c r="M403" t="s">
        <v>2</v>
      </c>
      <c r="N403" t="s">
        <v>2</v>
      </c>
      <c r="O403" t="s">
        <v>2</v>
      </c>
      <c r="P403" t="s">
        <v>2</v>
      </c>
    </row>
    <row r="404" spans="1:16">
      <c r="A404" t="s">
        <v>2</v>
      </c>
      <c r="C404" t="s">
        <v>2</v>
      </c>
      <c r="D404" t="s">
        <v>2</v>
      </c>
      <c r="E404" t="s">
        <v>2</v>
      </c>
      <c r="F404" t="s">
        <v>2</v>
      </c>
      <c r="G404" t="s">
        <v>2</v>
      </c>
      <c r="H404" t="s">
        <v>2</v>
      </c>
      <c r="I404" t="s">
        <v>2</v>
      </c>
      <c r="J404" t="s">
        <v>2</v>
      </c>
      <c r="K404" t="s">
        <v>2</v>
      </c>
      <c r="L404" t="s">
        <v>2</v>
      </c>
      <c r="M404" t="s">
        <v>2</v>
      </c>
      <c r="N404" t="s">
        <v>2</v>
      </c>
      <c r="O404" t="s">
        <v>2</v>
      </c>
      <c r="P404" t="s">
        <v>2</v>
      </c>
    </row>
    <row r="405" spans="1:16">
      <c r="A405" t="s">
        <v>2</v>
      </c>
      <c r="C405" t="s">
        <v>2</v>
      </c>
      <c r="D405" t="s">
        <v>2</v>
      </c>
      <c r="E405" t="s">
        <v>2</v>
      </c>
      <c r="F405" t="s">
        <v>2</v>
      </c>
      <c r="G405" t="s">
        <v>2</v>
      </c>
      <c r="H405" t="s">
        <v>2</v>
      </c>
      <c r="I405" t="s">
        <v>2</v>
      </c>
      <c r="J405" t="s">
        <v>2</v>
      </c>
      <c r="K405" t="s">
        <v>2</v>
      </c>
      <c r="L405" t="s">
        <v>2</v>
      </c>
      <c r="M405" t="s">
        <v>2</v>
      </c>
      <c r="N405" t="s">
        <v>2</v>
      </c>
      <c r="O405" t="s">
        <v>2</v>
      </c>
      <c r="P405" t="s">
        <v>2</v>
      </c>
    </row>
    <row r="406" spans="1:16">
      <c r="A406" t="s">
        <v>2</v>
      </c>
      <c r="C406" t="s">
        <v>2</v>
      </c>
      <c r="D406" t="s">
        <v>2</v>
      </c>
      <c r="E406" t="s">
        <v>2</v>
      </c>
      <c r="F406" t="s">
        <v>2</v>
      </c>
      <c r="G406" t="s">
        <v>2</v>
      </c>
      <c r="H406" t="s">
        <v>2</v>
      </c>
      <c r="I406" t="s">
        <v>2</v>
      </c>
      <c r="J406" t="s">
        <v>2</v>
      </c>
      <c r="K406" t="s">
        <v>2</v>
      </c>
      <c r="L406" t="s">
        <v>2</v>
      </c>
      <c r="M406" t="s">
        <v>2</v>
      </c>
      <c r="N406" t="s">
        <v>2</v>
      </c>
      <c r="O406" t="s">
        <v>2</v>
      </c>
      <c r="P406" t="s">
        <v>2</v>
      </c>
    </row>
    <row r="407" spans="1:16">
      <c r="A407" t="s">
        <v>2</v>
      </c>
      <c r="C407" t="s">
        <v>2</v>
      </c>
      <c r="D407" t="s">
        <v>2</v>
      </c>
      <c r="E407" t="s">
        <v>2</v>
      </c>
      <c r="F407" t="s">
        <v>2</v>
      </c>
      <c r="G407" t="s">
        <v>2</v>
      </c>
      <c r="H407" t="s">
        <v>2</v>
      </c>
      <c r="I407" t="s">
        <v>2</v>
      </c>
      <c r="J407" t="s">
        <v>2</v>
      </c>
      <c r="K407" t="s">
        <v>2</v>
      </c>
      <c r="L407" t="s">
        <v>2</v>
      </c>
      <c r="M407" t="s">
        <v>2</v>
      </c>
      <c r="N407" t="s">
        <v>2</v>
      </c>
      <c r="O407" t="s">
        <v>2</v>
      </c>
      <c r="P407" t="s">
        <v>2</v>
      </c>
    </row>
    <row r="408" spans="1:16">
      <c r="A408" t="s">
        <v>2</v>
      </c>
      <c r="C408" t="s">
        <v>2</v>
      </c>
      <c r="D408" t="s">
        <v>2</v>
      </c>
      <c r="E408" t="s">
        <v>2</v>
      </c>
      <c r="F408" t="s">
        <v>2</v>
      </c>
      <c r="G408" t="s">
        <v>2</v>
      </c>
      <c r="H408" t="s">
        <v>2</v>
      </c>
      <c r="I408" t="s">
        <v>2</v>
      </c>
      <c r="J408" t="s">
        <v>2</v>
      </c>
      <c r="K408" t="s">
        <v>2</v>
      </c>
      <c r="L408" t="s">
        <v>2</v>
      </c>
      <c r="M408" t="s">
        <v>2</v>
      </c>
      <c r="N408" t="s">
        <v>2</v>
      </c>
      <c r="O408" t="s">
        <v>2</v>
      </c>
      <c r="P408" t="s">
        <v>2</v>
      </c>
    </row>
    <row r="409" spans="1:16">
      <c r="A409" t="s">
        <v>2</v>
      </c>
      <c r="C409" t="s">
        <v>2</v>
      </c>
      <c r="D409" t="s">
        <v>2</v>
      </c>
      <c r="E409" t="s">
        <v>2</v>
      </c>
      <c r="F409" t="s">
        <v>2</v>
      </c>
      <c r="G409" t="s">
        <v>2</v>
      </c>
      <c r="H409" t="s">
        <v>2</v>
      </c>
      <c r="I409" t="s">
        <v>2</v>
      </c>
      <c r="J409" t="s">
        <v>2</v>
      </c>
      <c r="K409" t="s">
        <v>2</v>
      </c>
      <c r="L409" t="s">
        <v>2</v>
      </c>
      <c r="M409" t="s">
        <v>2</v>
      </c>
      <c r="N409" t="s">
        <v>2</v>
      </c>
      <c r="O409" t="s">
        <v>2</v>
      </c>
      <c r="P409" t="s">
        <v>2</v>
      </c>
    </row>
    <row r="410" spans="1:16">
      <c r="A410" t="s">
        <v>2</v>
      </c>
      <c r="C410" t="s">
        <v>2</v>
      </c>
      <c r="D410" t="s">
        <v>2</v>
      </c>
      <c r="E410" t="s">
        <v>2</v>
      </c>
      <c r="F410" t="s">
        <v>2</v>
      </c>
      <c r="G410" t="s">
        <v>2</v>
      </c>
      <c r="H410" t="s">
        <v>2</v>
      </c>
      <c r="I410" t="s">
        <v>2</v>
      </c>
      <c r="J410" t="s">
        <v>2</v>
      </c>
      <c r="K410" t="s">
        <v>2</v>
      </c>
      <c r="L410" t="s">
        <v>2</v>
      </c>
      <c r="M410" t="s">
        <v>2</v>
      </c>
      <c r="N410" t="s">
        <v>2</v>
      </c>
      <c r="O410" t="s">
        <v>2</v>
      </c>
      <c r="P410" t="s">
        <v>2</v>
      </c>
    </row>
    <row r="411" spans="1:16">
      <c r="A411" t="s">
        <v>2</v>
      </c>
      <c r="C411" t="s">
        <v>2</v>
      </c>
      <c r="D411" t="s">
        <v>2</v>
      </c>
      <c r="E411" t="s">
        <v>2</v>
      </c>
      <c r="F411" t="s">
        <v>2</v>
      </c>
      <c r="G411" t="s">
        <v>2</v>
      </c>
      <c r="H411" t="s">
        <v>2</v>
      </c>
      <c r="I411" t="s">
        <v>2</v>
      </c>
      <c r="J411" t="s">
        <v>2</v>
      </c>
      <c r="K411" t="s">
        <v>2</v>
      </c>
      <c r="L411" t="s">
        <v>2</v>
      </c>
      <c r="M411" t="s">
        <v>2</v>
      </c>
      <c r="N411" t="s">
        <v>2</v>
      </c>
      <c r="O411" t="s">
        <v>2</v>
      </c>
      <c r="P411" t="s">
        <v>2</v>
      </c>
    </row>
    <row r="412" spans="1:16">
      <c r="A412" t="s">
        <v>2</v>
      </c>
      <c r="C412" t="s">
        <v>2</v>
      </c>
      <c r="D412" t="s">
        <v>2</v>
      </c>
      <c r="E412" t="s">
        <v>2</v>
      </c>
      <c r="F412" t="s">
        <v>2</v>
      </c>
      <c r="G412" t="s">
        <v>2</v>
      </c>
      <c r="H412" t="s">
        <v>2</v>
      </c>
      <c r="I412" t="s">
        <v>2</v>
      </c>
      <c r="J412" t="s">
        <v>2</v>
      </c>
      <c r="K412" t="s">
        <v>2</v>
      </c>
      <c r="L412" t="s">
        <v>2</v>
      </c>
      <c r="M412" t="s">
        <v>2</v>
      </c>
      <c r="N412" t="s">
        <v>2</v>
      </c>
      <c r="O412" t="s">
        <v>2</v>
      </c>
      <c r="P412" t="s">
        <v>2</v>
      </c>
    </row>
    <row r="413" spans="1:16">
      <c r="A413" t="s">
        <v>2</v>
      </c>
      <c r="C413" t="s">
        <v>2</v>
      </c>
      <c r="D413" t="s">
        <v>2</v>
      </c>
      <c r="E413" t="s">
        <v>2</v>
      </c>
      <c r="F413" t="s">
        <v>2</v>
      </c>
      <c r="G413" t="s">
        <v>2</v>
      </c>
      <c r="H413" t="s">
        <v>2</v>
      </c>
      <c r="I413" t="s">
        <v>2</v>
      </c>
      <c r="J413" t="s">
        <v>2</v>
      </c>
      <c r="K413" t="s">
        <v>2</v>
      </c>
      <c r="L413" t="s">
        <v>2</v>
      </c>
      <c r="M413" t="s">
        <v>2</v>
      </c>
      <c r="N413" t="s">
        <v>2</v>
      </c>
      <c r="O413" t="s">
        <v>2</v>
      </c>
      <c r="P413" t="s">
        <v>2</v>
      </c>
    </row>
    <row r="414" spans="1:16">
      <c r="A414" t="s">
        <v>2</v>
      </c>
      <c r="C414" t="s">
        <v>2</v>
      </c>
      <c r="D414" t="s">
        <v>2</v>
      </c>
      <c r="E414" t="s">
        <v>2</v>
      </c>
      <c r="F414" t="s">
        <v>2</v>
      </c>
      <c r="G414" t="s">
        <v>2</v>
      </c>
      <c r="H414" t="s">
        <v>2</v>
      </c>
      <c r="I414" t="s">
        <v>2</v>
      </c>
      <c r="J414" t="s">
        <v>2</v>
      </c>
      <c r="K414" t="s">
        <v>2</v>
      </c>
      <c r="L414" t="s">
        <v>2</v>
      </c>
      <c r="M414" t="s">
        <v>2</v>
      </c>
      <c r="N414" t="s">
        <v>2</v>
      </c>
      <c r="O414" t="s">
        <v>2</v>
      </c>
      <c r="P414" t="s">
        <v>2</v>
      </c>
    </row>
    <row r="415" spans="1:16">
      <c r="A415" t="s">
        <v>2</v>
      </c>
      <c r="C415" t="s">
        <v>2</v>
      </c>
      <c r="D415" t="s">
        <v>2</v>
      </c>
      <c r="E415" t="s">
        <v>2</v>
      </c>
      <c r="F415" t="s">
        <v>2</v>
      </c>
      <c r="G415" t="s">
        <v>2</v>
      </c>
      <c r="H415" t="s">
        <v>2</v>
      </c>
      <c r="I415" t="s">
        <v>2</v>
      </c>
      <c r="J415" t="s">
        <v>2</v>
      </c>
      <c r="K415" t="s">
        <v>2</v>
      </c>
      <c r="L415" t="s">
        <v>2</v>
      </c>
      <c r="M415" t="s">
        <v>2</v>
      </c>
      <c r="N415" t="s">
        <v>2</v>
      </c>
      <c r="O415" t="s">
        <v>2</v>
      </c>
      <c r="P415" t="s">
        <v>2</v>
      </c>
    </row>
    <row r="416" spans="1:16">
      <c r="A416" t="s">
        <v>2</v>
      </c>
      <c r="C416" t="s">
        <v>2</v>
      </c>
      <c r="D416" t="s">
        <v>2</v>
      </c>
      <c r="E416" t="s">
        <v>2</v>
      </c>
      <c r="F416" t="s">
        <v>2</v>
      </c>
      <c r="G416" t="s">
        <v>2</v>
      </c>
      <c r="H416" t="s">
        <v>2</v>
      </c>
      <c r="I416" t="s">
        <v>2</v>
      </c>
      <c r="J416" t="s">
        <v>2</v>
      </c>
      <c r="K416" t="s">
        <v>2</v>
      </c>
      <c r="L416" t="s">
        <v>2</v>
      </c>
      <c r="M416" t="s">
        <v>2</v>
      </c>
      <c r="N416" t="s">
        <v>2</v>
      </c>
      <c r="O416" t="s">
        <v>2</v>
      </c>
      <c r="P416" t="s">
        <v>2</v>
      </c>
    </row>
    <row r="417" spans="1:16">
      <c r="A417" t="s">
        <v>2</v>
      </c>
      <c r="C417" t="s">
        <v>2</v>
      </c>
      <c r="D417" t="s">
        <v>2</v>
      </c>
      <c r="E417" t="s">
        <v>2</v>
      </c>
      <c r="F417" t="s">
        <v>2</v>
      </c>
      <c r="G417" t="s">
        <v>2</v>
      </c>
      <c r="H417" t="s">
        <v>2</v>
      </c>
      <c r="I417" t="s">
        <v>2</v>
      </c>
      <c r="J417" t="s">
        <v>2</v>
      </c>
      <c r="K417" t="s">
        <v>2</v>
      </c>
      <c r="L417" t="s">
        <v>2</v>
      </c>
      <c r="M417" t="s">
        <v>2</v>
      </c>
      <c r="N417" t="s">
        <v>2</v>
      </c>
      <c r="O417" t="s">
        <v>2</v>
      </c>
      <c r="P417" t="s">
        <v>2</v>
      </c>
    </row>
    <row r="418" spans="1:16">
      <c r="A418" t="s">
        <v>2</v>
      </c>
      <c r="C418" t="s">
        <v>2</v>
      </c>
      <c r="D418" t="s">
        <v>2</v>
      </c>
      <c r="E418" t="s">
        <v>2</v>
      </c>
      <c r="F418" t="s">
        <v>2</v>
      </c>
      <c r="G418" t="s">
        <v>2</v>
      </c>
      <c r="H418" t="s">
        <v>2</v>
      </c>
      <c r="I418" t="s">
        <v>2</v>
      </c>
      <c r="J418" t="s">
        <v>2</v>
      </c>
      <c r="K418" t="s">
        <v>2</v>
      </c>
      <c r="L418" t="s">
        <v>2</v>
      </c>
      <c r="M418" t="s">
        <v>2</v>
      </c>
      <c r="N418" t="s">
        <v>2</v>
      </c>
      <c r="O418" t="s">
        <v>2</v>
      </c>
      <c r="P418" t="s">
        <v>2</v>
      </c>
    </row>
    <row r="419" spans="1:16">
      <c r="A419" t="s">
        <v>2</v>
      </c>
      <c r="C419" t="s">
        <v>2</v>
      </c>
      <c r="D419" t="s">
        <v>2</v>
      </c>
      <c r="E419" t="s">
        <v>2</v>
      </c>
      <c r="F419" t="s">
        <v>2</v>
      </c>
      <c r="G419" t="s">
        <v>2</v>
      </c>
      <c r="H419" t="s">
        <v>2</v>
      </c>
      <c r="I419" t="s">
        <v>2</v>
      </c>
      <c r="J419" t="s">
        <v>2</v>
      </c>
      <c r="K419" t="s">
        <v>2</v>
      </c>
      <c r="L419" t="s">
        <v>2</v>
      </c>
      <c r="M419" t="s">
        <v>2</v>
      </c>
      <c r="N419" t="s">
        <v>2</v>
      </c>
      <c r="O419" t="s">
        <v>2</v>
      </c>
      <c r="P419" t="s">
        <v>2</v>
      </c>
    </row>
    <row r="420" spans="1:16">
      <c r="A420" t="s">
        <v>2</v>
      </c>
      <c r="C420" t="s">
        <v>2</v>
      </c>
      <c r="D420" t="s">
        <v>2</v>
      </c>
      <c r="E420" t="s">
        <v>2</v>
      </c>
      <c r="F420" t="s">
        <v>2</v>
      </c>
      <c r="G420" t="s">
        <v>2</v>
      </c>
      <c r="H420" t="s">
        <v>2</v>
      </c>
      <c r="I420" t="s">
        <v>2</v>
      </c>
      <c r="J420" t="s">
        <v>2</v>
      </c>
      <c r="K420" t="s">
        <v>2</v>
      </c>
      <c r="L420" t="s">
        <v>2</v>
      </c>
      <c r="M420" t="s">
        <v>2</v>
      </c>
      <c r="N420" t="s">
        <v>2</v>
      </c>
      <c r="O420" t="s">
        <v>2</v>
      </c>
      <c r="P420" t="s">
        <v>2</v>
      </c>
    </row>
    <row r="421" spans="1:16">
      <c r="A421" t="s">
        <v>2</v>
      </c>
      <c r="C421" t="s">
        <v>2</v>
      </c>
      <c r="D421" t="s">
        <v>2</v>
      </c>
      <c r="E421" t="s">
        <v>2</v>
      </c>
      <c r="F421" t="s">
        <v>2</v>
      </c>
      <c r="G421" t="s">
        <v>2</v>
      </c>
      <c r="H421" t="s">
        <v>2</v>
      </c>
      <c r="I421" t="s">
        <v>2</v>
      </c>
      <c r="J421" t="s">
        <v>2</v>
      </c>
      <c r="K421" t="s">
        <v>2</v>
      </c>
      <c r="L421" t="s">
        <v>2</v>
      </c>
      <c r="M421" t="s">
        <v>2</v>
      </c>
      <c r="N421" t="s">
        <v>2</v>
      </c>
      <c r="O421" t="s">
        <v>2</v>
      </c>
      <c r="P421" t="s">
        <v>2</v>
      </c>
    </row>
    <row r="422" spans="1:16">
      <c r="A422" t="s">
        <v>2</v>
      </c>
      <c r="C422" t="s">
        <v>2</v>
      </c>
      <c r="D422" t="s">
        <v>2</v>
      </c>
      <c r="E422" t="s">
        <v>2</v>
      </c>
      <c r="F422" t="s">
        <v>2</v>
      </c>
      <c r="G422" t="s">
        <v>2</v>
      </c>
      <c r="H422" t="s">
        <v>2</v>
      </c>
      <c r="I422" t="s">
        <v>2</v>
      </c>
      <c r="J422" t="s">
        <v>2</v>
      </c>
      <c r="K422" t="s">
        <v>2</v>
      </c>
      <c r="L422" t="s">
        <v>2</v>
      </c>
      <c r="M422" t="s">
        <v>2</v>
      </c>
      <c r="N422" t="s">
        <v>2</v>
      </c>
      <c r="O422" t="s">
        <v>2</v>
      </c>
      <c r="P422" t="s">
        <v>2</v>
      </c>
    </row>
    <row r="423" spans="1:16">
      <c r="A423" t="s">
        <v>2</v>
      </c>
      <c r="C423" t="s">
        <v>2</v>
      </c>
      <c r="D423" t="s">
        <v>2</v>
      </c>
      <c r="E423" t="s">
        <v>2</v>
      </c>
      <c r="F423" t="s">
        <v>2</v>
      </c>
      <c r="G423" t="s">
        <v>2</v>
      </c>
      <c r="H423" t="s">
        <v>2</v>
      </c>
      <c r="I423" t="s">
        <v>2</v>
      </c>
      <c r="J423" t="s">
        <v>2</v>
      </c>
      <c r="K423" t="s">
        <v>2</v>
      </c>
      <c r="L423" t="s">
        <v>2</v>
      </c>
      <c r="M423" t="s">
        <v>2</v>
      </c>
      <c r="N423" t="s">
        <v>2</v>
      </c>
      <c r="O423" t="s">
        <v>2</v>
      </c>
      <c r="P423" t="s">
        <v>2</v>
      </c>
    </row>
    <row r="424" spans="1:16">
      <c r="A424" t="s">
        <v>2</v>
      </c>
      <c r="C424" t="s">
        <v>2</v>
      </c>
      <c r="D424" t="s">
        <v>2</v>
      </c>
      <c r="E424" t="s">
        <v>2</v>
      </c>
      <c r="F424" t="s">
        <v>2</v>
      </c>
      <c r="G424" t="s">
        <v>2</v>
      </c>
      <c r="H424" t="s">
        <v>2</v>
      </c>
      <c r="I424" t="s">
        <v>2</v>
      </c>
      <c r="J424" t="s">
        <v>2</v>
      </c>
      <c r="K424" t="s">
        <v>2</v>
      </c>
      <c r="L424" t="s">
        <v>2</v>
      </c>
      <c r="M424" t="s">
        <v>2</v>
      </c>
      <c r="N424" t="s">
        <v>2</v>
      </c>
      <c r="O424" t="s">
        <v>2</v>
      </c>
      <c r="P424" t="s">
        <v>2</v>
      </c>
    </row>
    <row r="425" spans="1:16">
      <c r="A425" t="s">
        <v>2</v>
      </c>
      <c r="C425" t="s">
        <v>2</v>
      </c>
      <c r="D425" t="s">
        <v>2</v>
      </c>
      <c r="E425" t="s">
        <v>2</v>
      </c>
      <c r="F425" t="s">
        <v>2</v>
      </c>
      <c r="G425" t="s">
        <v>2</v>
      </c>
      <c r="H425" t="s">
        <v>2</v>
      </c>
      <c r="I425" t="s">
        <v>2</v>
      </c>
      <c r="J425" t="s">
        <v>2</v>
      </c>
      <c r="K425" t="s">
        <v>2</v>
      </c>
      <c r="L425" t="s">
        <v>2</v>
      </c>
      <c r="M425" t="s">
        <v>2</v>
      </c>
      <c r="N425" t="s">
        <v>2</v>
      </c>
      <c r="O425" t="s">
        <v>2</v>
      </c>
      <c r="P425" t="s">
        <v>2</v>
      </c>
    </row>
    <row r="426" spans="1:16">
      <c r="A426" t="s">
        <v>2</v>
      </c>
      <c r="C426" t="s">
        <v>2</v>
      </c>
      <c r="D426" t="s">
        <v>2</v>
      </c>
      <c r="E426" t="s">
        <v>2</v>
      </c>
      <c r="F426" t="s">
        <v>2</v>
      </c>
      <c r="G426" t="s">
        <v>2</v>
      </c>
      <c r="H426" t="s">
        <v>2</v>
      </c>
      <c r="I426" t="s">
        <v>2</v>
      </c>
      <c r="J426" t="s">
        <v>2</v>
      </c>
      <c r="K426" t="s">
        <v>2</v>
      </c>
      <c r="L426" t="s">
        <v>2</v>
      </c>
      <c r="M426" t="s">
        <v>2</v>
      </c>
      <c r="N426" t="s">
        <v>2</v>
      </c>
      <c r="O426" t="s">
        <v>2</v>
      </c>
      <c r="P426" t="s">
        <v>2</v>
      </c>
    </row>
    <row r="427" spans="1:16">
      <c r="A427" t="s">
        <v>2</v>
      </c>
      <c r="C427" t="s">
        <v>2</v>
      </c>
      <c r="D427" t="s">
        <v>2</v>
      </c>
      <c r="E427" t="s">
        <v>2</v>
      </c>
      <c r="F427" t="s">
        <v>2</v>
      </c>
      <c r="G427" t="s">
        <v>2</v>
      </c>
      <c r="H427" t="s">
        <v>2</v>
      </c>
      <c r="I427" t="s">
        <v>2</v>
      </c>
      <c r="J427" t="s">
        <v>2</v>
      </c>
      <c r="K427" t="s">
        <v>2</v>
      </c>
      <c r="L427" t="s">
        <v>2</v>
      </c>
      <c r="M427" t="s">
        <v>2</v>
      </c>
      <c r="N427" t="s">
        <v>2</v>
      </c>
      <c r="O427" t="s">
        <v>2</v>
      </c>
      <c r="P427" t="s">
        <v>2</v>
      </c>
    </row>
    <row r="428" spans="1:16">
      <c r="A428" t="s">
        <v>2</v>
      </c>
      <c r="C428" t="s">
        <v>2</v>
      </c>
      <c r="D428" t="s">
        <v>2</v>
      </c>
      <c r="E428" t="s">
        <v>2</v>
      </c>
      <c r="F428" t="s">
        <v>2</v>
      </c>
      <c r="G428" t="s">
        <v>2</v>
      </c>
      <c r="H428" t="s">
        <v>2</v>
      </c>
      <c r="I428" t="s">
        <v>2</v>
      </c>
      <c r="J428" t="s">
        <v>2</v>
      </c>
      <c r="K428" t="s">
        <v>2</v>
      </c>
      <c r="L428" t="s">
        <v>2</v>
      </c>
      <c r="M428" t="s">
        <v>2</v>
      </c>
      <c r="N428" t="s">
        <v>2</v>
      </c>
      <c r="O428" t="s">
        <v>2</v>
      </c>
      <c r="P428" t="s">
        <v>2</v>
      </c>
    </row>
    <row r="429" spans="1:16">
      <c r="A429" t="s">
        <v>2</v>
      </c>
      <c r="C429" t="s">
        <v>2</v>
      </c>
      <c r="D429" t="s">
        <v>2</v>
      </c>
      <c r="E429" t="s">
        <v>2</v>
      </c>
      <c r="F429" t="s">
        <v>2</v>
      </c>
      <c r="G429" t="s">
        <v>2</v>
      </c>
      <c r="H429" t="s">
        <v>2</v>
      </c>
      <c r="I429" t="s">
        <v>2</v>
      </c>
      <c r="J429" t="s">
        <v>2</v>
      </c>
      <c r="K429" t="s">
        <v>2</v>
      </c>
      <c r="L429" t="s">
        <v>2</v>
      </c>
      <c r="M429" t="s">
        <v>2</v>
      </c>
      <c r="N429" t="s">
        <v>2</v>
      </c>
      <c r="O429" t="s">
        <v>2</v>
      </c>
      <c r="P429" t="s">
        <v>2</v>
      </c>
    </row>
    <row r="430" spans="1:16">
      <c r="A430" t="s">
        <v>2</v>
      </c>
      <c r="C430" t="s">
        <v>2</v>
      </c>
      <c r="D430" t="s">
        <v>2</v>
      </c>
      <c r="E430" t="s">
        <v>2</v>
      </c>
      <c r="F430" t="s">
        <v>2</v>
      </c>
      <c r="G430" t="s">
        <v>2</v>
      </c>
      <c r="H430" t="s">
        <v>2</v>
      </c>
      <c r="I430" t="s">
        <v>2</v>
      </c>
      <c r="J430" t="s">
        <v>2</v>
      </c>
      <c r="K430" t="s">
        <v>2</v>
      </c>
      <c r="L430" t="s">
        <v>2</v>
      </c>
      <c r="M430" t="s">
        <v>2</v>
      </c>
      <c r="N430" t="s">
        <v>2</v>
      </c>
      <c r="O430" t="s">
        <v>2</v>
      </c>
      <c r="P430" t="s">
        <v>2</v>
      </c>
    </row>
    <row r="431" spans="1:16">
      <c r="A431" t="s">
        <v>2</v>
      </c>
      <c r="C431" t="s">
        <v>2</v>
      </c>
      <c r="D431" t="s">
        <v>2</v>
      </c>
      <c r="E431" t="s">
        <v>2</v>
      </c>
      <c r="F431" t="s">
        <v>2</v>
      </c>
      <c r="G431" t="s">
        <v>2</v>
      </c>
      <c r="H431" t="s">
        <v>2</v>
      </c>
      <c r="I431" t="s">
        <v>2</v>
      </c>
      <c r="J431" t="s">
        <v>2</v>
      </c>
      <c r="K431" t="s">
        <v>2</v>
      </c>
      <c r="L431" t="s">
        <v>2</v>
      </c>
      <c r="M431" t="s">
        <v>2</v>
      </c>
      <c r="N431" t="s">
        <v>2</v>
      </c>
      <c r="O431" t="s">
        <v>2</v>
      </c>
      <c r="P431" t="s">
        <v>2</v>
      </c>
    </row>
    <row r="432" spans="1:16">
      <c r="A432" t="s">
        <v>2</v>
      </c>
      <c r="C432" t="s">
        <v>2</v>
      </c>
      <c r="D432" t="s">
        <v>2</v>
      </c>
      <c r="E432" t="s">
        <v>2</v>
      </c>
      <c r="F432" t="s">
        <v>2</v>
      </c>
      <c r="G432" t="s">
        <v>2</v>
      </c>
      <c r="H432" t="s">
        <v>2</v>
      </c>
      <c r="I432" t="s">
        <v>2</v>
      </c>
      <c r="J432" t="s">
        <v>2</v>
      </c>
      <c r="K432" t="s">
        <v>2</v>
      </c>
      <c r="L432" t="s">
        <v>2</v>
      </c>
      <c r="M432" t="s">
        <v>2</v>
      </c>
      <c r="N432" t="s">
        <v>2</v>
      </c>
      <c r="O432" t="s">
        <v>2</v>
      </c>
      <c r="P432" t="s">
        <v>2</v>
      </c>
    </row>
    <row r="433" spans="1:16">
      <c r="A433" t="s">
        <v>2</v>
      </c>
      <c r="C433" t="s">
        <v>2</v>
      </c>
      <c r="D433" t="s">
        <v>2</v>
      </c>
      <c r="E433" t="s">
        <v>2</v>
      </c>
      <c r="F433" t="s">
        <v>2</v>
      </c>
      <c r="G433" t="s">
        <v>2</v>
      </c>
      <c r="H433" t="s">
        <v>2</v>
      </c>
      <c r="I433" t="s">
        <v>2</v>
      </c>
      <c r="J433" t="s">
        <v>2</v>
      </c>
      <c r="K433" t="s">
        <v>2</v>
      </c>
      <c r="L433" t="s">
        <v>2</v>
      </c>
      <c r="M433" t="s">
        <v>2</v>
      </c>
      <c r="N433" t="s">
        <v>2</v>
      </c>
      <c r="O433" t="s">
        <v>2</v>
      </c>
      <c r="P433" t="s">
        <v>2</v>
      </c>
    </row>
    <row r="434" spans="1:16">
      <c r="A434" t="s">
        <v>2</v>
      </c>
      <c r="C434" t="s">
        <v>2</v>
      </c>
      <c r="D434" t="s">
        <v>2</v>
      </c>
      <c r="E434" t="s">
        <v>2</v>
      </c>
      <c r="F434" t="s">
        <v>2</v>
      </c>
      <c r="G434" t="s">
        <v>2</v>
      </c>
      <c r="H434" t="s">
        <v>2</v>
      </c>
      <c r="I434" t="s">
        <v>2</v>
      </c>
      <c r="J434" t="s">
        <v>2</v>
      </c>
      <c r="K434" t="s">
        <v>2</v>
      </c>
      <c r="L434" t="s">
        <v>2</v>
      </c>
      <c r="M434" t="s">
        <v>2</v>
      </c>
      <c r="N434" t="s">
        <v>2</v>
      </c>
      <c r="O434" t="s">
        <v>2</v>
      </c>
      <c r="P434" t="s">
        <v>2</v>
      </c>
    </row>
    <row r="435" spans="1:16">
      <c r="A435" t="s">
        <v>2</v>
      </c>
      <c r="C435" t="s">
        <v>2</v>
      </c>
      <c r="D435" t="s">
        <v>2</v>
      </c>
      <c r="E435" t="s">
        <v>2</v>
      </c>
      <c r="F435" t="s">
        <v>2</v>
      </c>
      <c r="G435" t="s">
        <v>2</v>
      </c>
      <c r="H435" t="s">
        <v>2</v>
      </c>
      <c r="I435" t="s">
        <v>2</v>
      </c>
      <c r="J435" t="s">
        <v>2</v>
      </c>
      <c r="K435" t="s">
        <v>2</v>
      </c>
      <c r="L435" t="s">
        <v>2</v>
      </c>
      <c r="M435" t="s">
        <v>2</v>
      </c>
      <c r="N435" t="s">
        <v>2</v>
      </c>
      <c r="O435" t="s">
        <v>2</v>
      </c>
      <c r="P435" t="s">
        <v>2</v>
      </c>
    </row>
    <row r="436" spans="1:16">
      <c r="A436" t="s">
        <v>2</v>
      </c>
      <c r="C436" t="s">
        <v>2</v>
      </c>
      <c r="D436" t="s">
        <v>2</v>
      </c>
      <c r="E436" t="s">
        <v>2</v>
      </c>
      <c r="F436" t="s">
        <v>2</v>
      </c>
      <c r="G436" t="s">
        <v>2</v>
      </c>
      <c r="H436" t="s">
        <v>2</v>
      </c>
      <c r="I436" t="s">
        <v>2</v>
      </c>
      <c r="J436" t="s">
        <v>2</v>
      </c>
      <c r="K436" t="s">
        <v>2</v>
      </c>
      <c r="L436" t="s">
        <v>2</v>
      </c>
      <c r="M436" t="s">
        <v>2</v>
      </c>
      <c r="N436" t="s">
        <v>2</v>
      </c>
      <c r="O436" t="s">
        <v>2</v>
      </c>
      <c r="P436" t="s">
        <v>2</v>
      </c>
    </row>
    <row r="437" spans="1:16">
      <c r="A437" t="s">
        <v>2</v>
      </c>
      <c r="C437" t="s">
        <v>2</v>
      </c>
      <c r="D437" t="s">
        <v>2</v>
      </c>
      <c r="E437" t="s">
        <v>2</v>
      </c>
      <c r="F437" t="s">
        <v>2</v>
      </c>
      <c r="G437" t="s">
        <v>2</v>
      </c>
      <c r="H437" t="s">
        <v>2</v>
      </c>
      <c r="I437" t="s">
        <v>2</v>
      </c>
      <c r="J437" t="s">
        <v>2</v>
      </c>
      <c r="K437" t="s">
        <v>2</v>
      </c>
      <c r="L437" t="s">
        <v>2</v>
      </c>
      <c r="M437" t="s">
        <v>2</v>
      </c>
      <c r="N437" t="s">
        <v>2</v>
      </c>
      <c r="O437" t="s">
        <v>2</v>
      </c>
      <c r="P437" t="s">
        <v>2</v>
      </c>
    </row>
    <row r="438" spans="1:16">
      <c r="A438" t="s">
        <v>2</v>
      </c>
      <c r="C438" t="s">
        <v>2</v>
      </c>
      <c r="D438" t="s">
        <v>2</v>
      </c>
      <c r="E438" t="s">
        <v>2</v>
      </c>
      <c r="F438" t="s">
        <v>2</v>
      </c>
      <c r="G438" t="s">
        <v>2</v>
      </c>
      <c r="H438" t="s">
        <v>2</v>
      </c>
      <c r="I438" t="s">
        <v>2</v>
      </c>
      <c r="J438" t="s">
        <v>2</v>
      </c>
      <c r="K438" t="s">
        <v>2</v>
      </c>
      <c r="L438" t="s">
        <v>2</v>
      </c>
      <c r="M438" t="s">
        <v>2</v>
      </c>
      <c r="N438" t="s">
        <v>2</v>
      </c>
      <c r="O438" t="s">
        <v>2</v>
      </c>
      <c r="P438" t="s">
        <v>2</v>
      </c>
    </row>
    <row r="439" spans="1:16">
      <c r="A439" t="s">
        <v>2</v>
      </c>
      <c r="C439" t="s">
        <v>2</v>
      </c>
      <c r="D439" t="s">
        <v>2</v>
      </c>
      <c r="E439" t="s">
        <v>2</v>
      </c>
      <c r="F439" t="s">
        <v>2</v>
      </c>
      <c r="G439" t="s">
        <v>2</v>
      </c>
      <c r="H439" t="s">
        <v>2</v>
      </c>
      <c r="I439" t="s">
        <v>2</v>
      </c>
      <c r="J439" t="s">
        <v>2</v>
      </c>
      <c r="K439" t="s">
        <v>2</v>
      </c>
      <c r="L439" t="s">
        <v>2</v>
      </c>
      <c r="M439" t="s">
        <v>2</v>
      </c>
      <c r="N439" t="s">
        <v>2</v>
      </c>
      <c r="O439" t="s">
        <v>2</v>
      </c>
      <c r="P439" t="s">
        <v>2</v>
      </c>
    </row>
    <row r="440" spans="1:16">
      <c r="A440" t="s">
        <v>2</v>
      </c>
      <c r="C440" t="s">
        <v>2</v>
      </c>
      <c r="D440" t="s">
        <v>2</v>
      </c>
      <c r="E440" t="s">
        <v>2</v>
      </c>
      <c r="F440" t="s">
        <v>2</v>
      </c>
      <c r="G440" t="s">
        <v>2</v>
      </c>
      <c r="H440" t="s">
        <v>2</v>
      </c>
      <c r="I440" t="s">
        <v>2</v>
      </c>
      <c r="J440" t="s">
        <v>2</v>
      </c>
      <c r="K440" t="s">
        <v>2</v>
      </c>
      <c r="L440" t="s">
        <v>2</v>
      </c>
      <c r="M440" t="s">
        <v>2</v>
      </c>
      <c r="N440" t="s">
        <v>2</v>
      </c>
      <c r="O440" t="s">
        <v>2</v>
      </c>
      <c r="P440" t="s">
        <v>2</v>
      </c>
    </row>
    <row r="441" spans="1:16">
      <c r="A441" t="s">
        <v>2</v>
      </c>
      <c r="C441" t="s">
        <v>2</v>
      </c>
      <c r="D441" t="s">
        <v>2</v>
      </c>
      <c r="E441" t="s">
        <v>2</v>
      </c>
      <c r="F441" t="s">
        <v>2</v>
      </c>
      <c r="G441" t="s">
        <v>2</v>
      </c>
      <c r="H441" t="s">
        <v>2</v>
      </c>
      <c r="I441" t="s">
        <v>2</v>
      </c>
      <c r="J441" t="s">
        <v>2</v>
      </c>
      <c r="K441" t="s">
        <v>2</v>
      </c>
      <c r="L441" t="s">
        <v>2</v>
      </c>
      <c r="M441" t="s">
        <v>2</v>
      </c>
      <c r="N441" t="s">
        <v>2</v>
      </c>
      <c r="O441" t="s">
        <v>2</v>
      </c>
      <c r="P441" t="s">
        <v>2</v>
      </c>
    </row>
    <row r="442" spans="1:16">
      <c r="A442" t="s">
        <v>2</v>
      </c>
      <c r="C442" t="s">
        <v>2</v>
      </c>
      <c r="D442" t="s">
        <v>2</v>
      </c>
      <c r="E442" t="s">
        <v>2</v>
      </c>
      <c r="F442" t="s">
        <v>2</v>
      </c>
      <c r="G442" t="s">
        <v>2</v>
      </c>
      <c r="H442" t="s">
        <v>2</v>
      </c>
      <c r="I442" t="s">
        <v>2</v>
      </c>
      <c r="J442" t="s">
        <v>2</v>
      </c>
      <c r="K442" t="s">
        <v>2</v>
      </c>
      <c r="L442" t="s">
        <v>2</v>
      </c>
      <c r="M442" t="s">
        <v>2</v>
      </c>
      <c r="N442" t="s">
        <v>2</v>
      </c>
      <c r="O442" t="s">
        <v>2</v>
      </c>
      <c r="P442" t="s">
        <v>2</v>
      </c>
    </row>
    <row r="443" spans="1:16">
      <c r="A443" t="s">
        <v>2</v>
      </c>
      <c r="C443" t="s">
        <v>2</v>
      </c>
      <c r="D443" t="s">
        <v>2</v>
      </c>
      <c r="E443" t="s">
        <v>2</v>
      </c>
      <c r="F443" t="s">
        <v>2</v>
      </c>
      <c r="G443" t="s">
        <v>2</v>
      </c>
      <c r="H443" t="s">
        <v>2</v>
      </c>
      <c r="I443" t="s">
        <v>2</v>
      </c>
      <c r="J443" t="s">
        <v>2</v>
      </c>
      <c r="K443" t="s">
        <v>2</v>
      </c>
      <c r="L443" t="s">
        <v>2</v>
      </c>
      <c r="M443" t="s">
        <v>2</v>
      </c>
      <c r="N443" t="s">
        <v>2</v>
      </c>
      <c r="O443" t="s">
        <v>2</v>
      </c>
      <c r="P443" t="s">
        <v>2</v>
      </c>
    </row>
    <row r="444" spans="1:16">
      <c r="A444" t="s">
        <v>2</v>
      </c>
      <c r="C444" t="s">
        <v>2</v>
      </c>
      <c r="D444" t="s">
        <v>2</v>
      </c>
      <c r="E444" t="s">
        <v>2</v>
      </c>
      <c r="F444" t="s">
        <v>2</v>
      </c>
      <c r="G444" t="s">
        <v>2</v>
      </c>
      <c r="H444" t="s">
        <v>2</v>
      </c>
      <c r="I444" t="s">
        <v>2</v>
      </c>
      <c r="J444" t="s">
        <v>2</v>
      </c>
      <c r="K444" t="s">
        <v>2</v>
      </c>
      <c r="L444" t="s">
        <v>2</v>
      </c>
      <c r="M444" t="s">
        <v>2</v>
      </c>
      <c r="N444" t="s">
        <v>2</v>
      </c>
      <c r="O444" t="s">
        <v>2</v>
      </c>
      <c r="P444" t="s">
        <v>2</v>
      </c>
    </row>
    <row r="445" spans="1:16">
      <c r="A445" t="s">
        <v>2</v>
      </c>
      <c r="C445" t="s">
        <v>2</v>
      </c>
      <c r="D445" t="s">
        <v>2</v>
      </c>
      <c r="E445" t="s">
        <v>2</v>
      </c>
      <c r="F445" t="s">
        <v>2</v>
      </c>
      <c r="G445" t="s">
        <v>2</v>
      </c>
      <c r="H445" t="s">
        <v>2</v>
      </c>
      <c r="I445" t="s">
        <v>2</v>
      </c>
      <c r="J445" t="s">
        <v>2</v>
      </c>
      <c r="K445" t="s">
        <v>2</v>
      </c>
      <c r="L445" t="s">
        <v>2</v>
      </c>
      <c r="M445" t="s">
        <v>2</v>
      </c>
      <c r="N445" t="s">
        <v>2</v>
      </c>
      <c r="O445" t="s">
        <v>2</v>
      </c>
      <c r="P445" t="s">
        <v>2</v>
      </c>
    </row>
    <row r="446" spans="1:16">
      <c r="A446" t="s">
        <v>2</v>
      </c>
      <c r="C446" t="s">
        <v>2</v>
      </c>
      <c r="D446" t="s">
        <v>2</v>
      </c>
      <c r="E446" t="s">
        <v>2</v>
      </c>
      <c r="F446" t="s">
        <v>2</v>
      </c>
      <c r="G446" t="s">
        <v>2</v>
      </c>
      <c r="H446" t="s">
        <v>2</v>
      </c>
      <c r="I446" t="s">
        <v>2</v>
      </c>
      <c r="J446" t="s">
        <v>2</v>
      </c>
      <c r="K446" t="s">
        <v>2</v>
      </c>
      <c r="L446" t="s">
        <v>2</v>
      </c>
      <c r="M446" t="s">
        <v>2</v>
      </c>
      <c r="N446" t="s">
        <v>2</v>
      </c>
      <c r="O446" t="s">
        <v>2</v>
      </c>
      <c r="P446" t="s">
        <v>2</v>
      </c>
    </row>
    <row r="447" spans="1:16">
      <c r="A447" t="s">
        <v>2</v>
      </c>
      <c r="C447" t="s">
        <v>2</v>
      </c>
      <c r="D447" t="s">
        <v>2</v>
      </c>
      <c r="E447" t="s">
        <v>2</v>
      </c>
      <c r="F447" t="s">
        <v>2</v>
      </c>
      <c r="G447" t="s">
        <v>2</v>
      </c>
      <c r="H447" t="s">
        <v>2</v>
      </c>
      <c r="I447" t="s">
        <v>2</v>
      </c>
      <c r="J447" t="s">
        <v>2</v>
      </c>
      <c r="K447" t="s">
        <v>2</v>
      </c>
      <c r="L447" t="s">
        <v>2</v>
      </c>
      <c r="M447" t="s">
        <v>2</v>
      </c>
      <c r="N447" t="s">
        <v>2</v>
      </c>
      <c r="O447" t="s">
        <v>2</v>
      </c>
      <c r="P447" t="s">
        <v>2</v>
      </c>
    </row>
    <row r="448" spans="1:16">
      <c r="A448" t="s">
        <v>2</v>
      </c>
      <c r="C448" t="s">
        <v>2</v>
      </c>
      <c r="D448" t="s">
        <v>2</v>
      </c>
      <c r="E448" t="s">
        <v>2</v>
      </c>
      <c r="F448" t="s">
        <v>2</v>
      </c>
      <c r="G448" t="s">
        <v>2</v>
      </c>
      <c r="H448" t="s">
        <v>2</v>
      </c>
      <c r="I448" t="s">
        <v>2</v>
      </c>
      <c r="J448" t="s">
        <v>2</v>
      </c>
      <c r="K448" t="s">
        <v>2</v>
      </c>
      <c r="L448" t="s">
        <v>2</v>
      </c>
      <c r="M448" t="s">
        <v>2</v>
      </c>
      <c r="N448" t="s">
        <v>2</v>
      </c>
      <c r="O448" t="s">
        <v>2</v>
      </c>
      <c r="P448" t="s">
        <v>2</v>
      </c>
    </row>
    <row r="449" spans="1:16">
      <c r="A449" t="s">
        <v>2</v>
      </c>
      <c r="C449" t="s">
        <v>2</v>
      </c>
      <c r="D449" t="s">
        <v>2</v>
      </c>
      <c r="E449" t="s">
        <v>2</v>
      </c>
      <c r="F449" t="s">
        <v>2</v>
      </c>
      <c r="G449" t="s">
        <v>2</v>
      </c>
      <c r="H449" t="s">
        <v>2</v>
      </c>
      <c r="I449" t="s">
        <v>2</v>
      </c>
      <c r="J449" t="s">
        <v>2</v>
      </c>
      <c r="K449" t="s">
        <v>2</v>
      </c>
      <c r="L449" t="s">
        <v>2</v>
      </c>
      <c r="M449" t="s">
        <v>2</v>
      </c>
      <c r="N449" t="s">
        <v>2</v>
      </c>
      <c r="O449" t="s">
        <v>2</v>
      </c>
      <c r="P449" t="s">
        <v>2</v>
      </c>
    </row>
    <row r="450" spans="1:16">
      <c r="A450" t="s">
        <v>2</v>
      </c>
      <c r="C450" t="s">
        <v>2</v>
      </c>
      <c r="D450" t="s">
        <v>2</v>
      </c>
      <c r="E450" t="s">
        <v>2</v>
      </c>
      <c r="F450" t="s">
        <v>2</v>
      </c>
      <c r="G450" t="s">
        <v>2</v>
      </c>
      <c r="H450" t="s">
        <v>2</v>
      </c>
      <c r="I450" t="s">
        <v>2</v>
      </c>
      <c r="J450" t="s">
        <v>2</v>
      </c>
      <c r="K450" t="s">
        <v>2</v>
      </c>
      <c r="L450" t="s">
        <v>2</v>
      </c>
      <c r="M450" t="s">
        <v>2</v>
      </c>
      <c r="N450" t="s">
        <v>2</v>
      </c>
      <c r="O450" t="s">
        <v>2</v>
      </c>
      <c r="P450" t="s">
        <v>2</v>
      </c>
    </row>
    <row r="451" spans="1:16">
      <c r="A451" t="s">
        <v>2</v>
      </c>
      <c r="C451" t="s">
        <v>2</v>
      </c>
      <c r="D451" t="s">
        <v>2</v>
      </c>
      <c r="E451" t="s">
        <v>2</v>
      </c>
      <c r="F451" t="s">
        <v>2</v>
      </c>
      <c r="G451" t="s">
        <v>2</v>
      </c>
      <c r="H451" t="s">
        <v>2</v>
      </c>
      <c r="I451" t="s">
        <v>2</v>
      </c>
      <c r="J451" t="s">
        <v>2</v>
      </c>
      <c r="K451" t="s">
        <v>2</v>
      </c>
      <c r="L451" t="s">
        <v>2</v>
      </c>
      <c r="M451" t="s">
        <v>2</v>
      </c>
      <c r="N451" t="s">
        <v>2</v>
      </c>
      <c r="O451" t="s">
        <v>2</v>
      </c>
      <c r="P451" t="s">
        <v>2</v>
      </c>
    </row>
    <row r="452" spans="1:16">
      <c r="A452" t="s">
        <v>2</v>
      </c>
      <c r="C452" t="s">
        <v>2</v>
      </c>
      <c r="D452" t="s">
        <v>2</v>
      </c>
      <c r="E452" t="s">
        <v>2</v>
      </c>
      <c r="F452" t="s">
        <v>2</v>
      </c>
      <c r="G452" t="s">
        <v>2</v>
      </c>
      <c r="H452" t="s">
        <v>2</v>
      </c>
      <c r="I452" t="s">
        <v>2</v>
      </c>
      <c r="J452" t="s">
        <v>2</v>
      </c>
      <c r="K452" t="s">
        <v>2</v>
      </c>
      <c r="L452" t="s">
        <v>2</v>
      </c>
      <c r="M452" t="s">
        <v>2</v>
      </c>
      <c r="N452" t="s">
        <v>2</v>
      </c>
      <c r="O452" t="s">
        <v>2</v>
      </c>
      <c r="P452" t="s">
        <v>2</v>
      </c>
    </row>
    <row r="453" spans="1:16">
      <c r="A453" t="s">
        <v>2</v>
      </c>
      <c r="C453" t="s">
        <v>2</v>
      </c>
      <c r="D453" t="s">
        <v>2</v>
      </c>
      <c r="E453" t="s">
        <v>2</v>
      </c>
      <c r="F453" t="s">
        <v>2</v>
      </c>
      <c r="G453" t="s">
        <v>2</v>
      </c>
      <c r="H453" t="s">
        <v>2</v>
      </c>
      <c r="I453" t="s">
        <v>2</v>
      </c>
      <c r="J453" t="s">
        <v>2</v>
      </c>
      <c r="K453" t="s">
        <v>2</v>
      </c>
      <c r="L453" t="s">
        <v>2</v>
      </c>
      <c r="M453" t="s">
        <v>2</v>
      </c>
      <c r="N453" t="s">
        <v>2</v>
      </c>
      <c r="O453" t="s">
        <v>2</v>
      </c>
      <c r="P453" t="s">
        <v>2</v>
      </c>
    </row>
    <row r="454" spans="1:16">
      <c r="A454" t="s">
        <v>2</v>
      </c>
      <c r="C454" t="s">
        <v>2</v>
      </c>
      <c r="D454" t="s">
        <v>2</v>
      </c>
      <c r="E454" t="s">
        <v>2</v>
      </c>
      <c r="F454" t="s">
        <v>2</v>
      </c>
      <c r="G454" t="s">
        <v>2</v>
      </c>
      <c r="H454" t="s">
        <v>2</v>
      </c>
      <c r="I454" t="s">
        <v>2</v>
      </c>
      <c r="J454" t="s">
        <v>2</v>
      </c>
      <c r="K454" t="s">
        <v>2</v>
      </c>
      <c r="L454" t="s">
        <v>2</v>
      </c>
      <c r="M454" t="s">
        <v>2</v>
      </c>
      <c r="N454" t="s">
        <v>2</v>
      </c>
      <c r="O454" t="s">
        <v>2</v>
      </c>
      <c r="P454" t="s">
        <v>2</v>
      </c>
    </row>
    <row r="455" spans="1:16">
      <c r="A455" t="s">
        <v>2</v>
      </c>
      <c r="C455" t="s">
        <v>2</v>
      </c>
      <c r="D455" t="s">
        <v>2</v>
      </c>
      <c r="E455" t="s">
        <v>2</v>
      </c>
      <c r="F455" t="s">
        <v>2</v>
      </c>
      <c r="G455" t="s">
        <v>2</v>
      </c>
      <c r="H455" t="s">
        <v>2</v>
      </c>
      <c r="I455" t="s">
        <v>2</v>
      </c>
      <c r="J455" t="s">
        <v>2</v>
      </c>
      <c r="K455" t="s">
        <v>2</v>
      </c>
      <c r="L455" t="s">
        <v>2</v>
      </c>
      <c r="M455" t="s">
        <v>2</v>
      </c>
      <c r="N455" t="s">
        <v>2</v>
      </c>
      <c r="O455" t="s">
        <v>2</v>
      </c>
      <c r="P455" t="s">
        <v>2</v>
      </c>
    </row>
    <row r="456" spans="1:16">
      <c r="A456" t="s">
        <v>2</v>
      </c>
      <c r="C456" t="s">
        <v>2</v>
      </c>
      <c r="D456" t="s">
        <v>2</v>
      </c>
      <c r="E456" t="s">
        <v>2</v>
      </c>
      <c r="F456" t="s">
        <v>2</v>
      </c>
      <c r="G456" t="s">
        <v>2</v>
      </c>
      <c r="H456" t="s">
        <v>2</v>
      </c>
      <c r="I456" t="s">
        <v>2</v>
      </c>
      <c r="J456" t="s">
        <v>2</v>
      </c>
      <c r="K456" t="s">
        <v>2</v>
      </c>
      <c r="L456" t="s">
        <v>2</v>
      </c>
      <c r="M456" t="s">
        <v>2</v>
      </c>
      <c r="N456" t="s">
        <v>2</v>
      </c>
      <c r="O456" t="s">
        <v>2</v>
      </c>
      <c r="P456" t="s">
        <v>2</v>
      </c>
    </row>
    <row r="457" spans="1:16">
      <c r="A457" t="s">
        <v>2</v>
      </c>
      <c r="C457" t="s">
        <v>2</v>
      </c>
      <c r="D457" t="s">
        <v>2</v>
      </c>
      <c r="E457" t="s">
        <v>2</v>
      </c>
      <c r="F457" t="s">
        <v>2</v>
      </c>
      <c r="G457" t="s">
        <v>2</v>
      </c>
      <c r="H457" t="s">
        <v>2</v>
      </c>
      <c r="I457" t="s">
        <v>2</v>
      </c>
      <c r="J457" t="s">
        <v>2</v>
      </c>
      <c r="K457" t="s">
        <v>2</v>
      </c>
      <c r="L457" t="s">
        <v>2</v>
      </c>
      <c r="M457" t="s">
        <v>2</v>
      </c>
      <c r="N457" t="s">
        <v>2</v>
      </c>
      <c r="O457" t="s">
        <v>2</v>
      </c>
      <c r="P457" t="s">
        <v>2</v>
      </c>
    </row>
    <row r="458" spans="1:16">
      <c r="A458" t="s">
        <v>2</v>
      </c>
      <c r="C458" t="s">
        <v>2</v>
      </c>
      <c r="D458" t="s">
        <v>2</v>
      </c>
      <c r="E458" t="s">
        <v>2</v>
      </c>
      <c r="F458" t="s">
        <v>2</v>
      </c>
      <c r="G458" t="s">
        <v>2</v>
      </c>
      <c r="H458" t="s">
        <v>2</v>
      </c>
      <c r="I458" t="s">
        <v>2</v>
      </c>
      <c r="J458" t="s">
        <v>2</v>
      </c>
      <c r="K458" t="s">
        <v>2</v>
      </c>
      <c r="L458" t="s">
        <v>2</v>
      </c>
      <c r="M458" t="s">
        <v>2</v>
      </c>
      <c r="N458" t="s">
        <v>2</v>
      </c>
      <c r="O458" t="s">
        <v>2</v>
      </c>
      <c r="P458" t="s">
        <v>2</v>
      </c>
    </row>
    <row r="459" spans="1:16">
      <c r="A459" t="s">
        <v>2</v>
      </c>
      <c r="C459" t="s">
        <v>2</v>
      </c>
      <c r="D459" t="s">
        <v>2</v>
      </c>
      <c r="E459" t="s">
        <v>2</v>
      </c>
      <c r="F459" t="s">
        <v>2</v>
      </c>
      <c r="G459" t="s">
        <v>2</v>
      </c>
      <c r="H459" t="s">
        <v>2</v>
      </c>
      <c r="I459" t="s">
        <v>2</v>
      </c>
      <c r="J459" t="s">
        <v>2</v>
      </c>
      <c r="K459" t="s">
        <v>2</v>
      </c>
      <c r="L459" t="s">
        <v>2</v>
      </c>
      <c r="M459" t="s">
        <v>2</v>
      </c>
      <c r="N459" t="s">
        <v>2</v>
      </c>
      <c r="O459" t="s">
        <v>2</v>
      </c>
      <c r="P459" t="s">
        <v>2</v>
      </c>
    </row>
    <row r="460" spans="1:16">
      <c r="A460" t="s">
        <v>2</v>
      </c>
      <c r="C460" t="s">
        <v>2</v>
      </c>
      <c r="D460" t="s">
        <v>2</v>
      </c>
      <c r="E460" t="s">
        <v>2</v>
      </c>
      <c r="F460" t="s">
        <v>2</v>
      </c>
      <c r="G460" t="s">
        <v>2</v>
      </c>
      <c r="H460" t="s">
        <v>2</v>
      </c>
      <c r="I460" t="s">
        <v>2</v>
      </c>
      <c r="J460" t="s">
        <v>2</v>
      </c>
      <c r="K460" t="s">
        <v>2</v>
      </c>
      <c r="L460" t="s">
        <v>2</v>
      </c>
      <c r="M460" t="s">
        <v>2</v>
      </c>
      <c r="N460" t="s">
        <v>2</v>
      </c>
      <c r="O460" t="s">
        <v>2</v>
      </c>
      <c r="P460" t="s">
        <v>2</v>
      </c>
    </row>
    <row r="461" spans="1:16">
      <c r="A461" t="s">
        <v>2</v>
      </c>
      <c r="C461" t="s">
        <v>2</v>
      </c>
      <c r="D461" t="s">
        <v>2</v>
      </c>
      <c r="E461" t="s">
        <v>2</v>
      </c>
      <c r="F461" t="s">
        <v>2</v>
      </c>
      <c r="G461" t="s">
        <v>2</v>
      </c>
      <c r="H461" t="s">
        <v>2</v>
      </c>
      <c r="I461" t="s">
        <v>2</v>
      </c>
      <c r="J461" t="s">
        <v>2</v>
      </c>
      <c r="K461" t="s">
        <v>2</v>
      </c>
      <c r="L461" t="s">
        <v>2</v>
      </c>
      <c r="M461" t="s">
        <v>2</v>
      </c>
      <c r="N461" t="s">
        <v>2</v>
      </c>
      <c r="O461" t="s">
        <v>2</v>
      </c>
      <c r="P461" t="s">
        <v>2</v>
      </c>
    </row>
    <row r="462" spans="1:16">
      <c r="A462" t="s">
        <v>2</v>
      </c>
      <c r="C462" t="s">
        <v>2</v>
      </c>
      <c r="D462" t="s">
        <v>2</v>
      </c>
      <c r="E462" t="s">
        <v>2</v>
      </c>
      <c r="F462" t="s">
        <v>2</v>
      </c>
      <c r="G462" t="s">
        <v>2</v>
      </c>
      <c r="H462" t="s">
        <v>2</v>
      </c>
      <c r="I462" t="s">
        <v>2</v>
      </c>
      <c r="J462" t="s">
        <v>2</v>
      </c>
      <c r="K462" t="s">
        <v>2</v>
      </c>
      <c r="L462" t="s">
        <v>2</v>
      </c>
      <c r="M462" t="s">
        <v>2</v>
      </c>
      <c r="N462" t="s">
        <v>2</v>
      </c>
      <c r="O462" t="s">
        <v>2</v>
      </c>
      <c r="P462" t="s">
        <v>2</v>
      </c>
    </row>
    <row r="463" spans="1:16">
      <c r="A463" t="s">
        <v>2</v>
      </c>
      <c r="C463" t="s">
        <v>2</v>
      </c>
      <c r="D463" t="s">
        <v>2</v>
      </c>
      <c r="E463" t="s">
        <v>2</v>
      </c>
      <c r="F463" t="s">
        <v>2</v>
      </c>
      <c r="G463" t="s">
        <v>2</v>
      </c>
      <c r="H463" t="s">
        <v>2</v>
      </c>
      <c r="I463" t="s">
        <v>2</v>
      </c>
      <c r="J463" t="s">
        <v>2</v>
      </c>
      <c r="K463" t="s">
        <v>2</v>
      </c>
      <c r="L463" t="s">
        <v>2</v>
      </c>
      <c r="M463" t="s">
        <v>2</v>
      </c>
      <c r="N463" t="s">
        <v>2</v>
      </c>
      <c r="O463" t="s">
        <v>2</v>
      </c>
      <c r="P463" t="s">
        <v>2</v>
      </c>
    </row>
    <row r="464" spans="1:16">
      <c r="A464" t="s">
        <v>2</v>
      </c>
      <c r="C464" t="s">
        <v>2</v>
      </c>
      <c r="D464" t="s">
        <v>2</v>
      </c>
      <c r="E464" t="s">
        <v>2</v>
      </c>
      <c r="F464" t="s">
        <v>2</v>
      </c>
      <c r="G464" t="s">
        <v>2</v>
      </c>
      <c r="H464" t="s">
        <v>2</v>
      </c>
      <c r="I464" t="s">
        <v>2</v>
      </c>
      <c r="J464" t="s">
        <v>2</v>
      </c>
      <c r="K464" t="s">
        <v>2</v>
      </c>
      <c r="L464" t="s">
        <v>2</v>
      </c>
      <c r="M464" t="s">
        <v>2</v>
      </c>
      <c r="N464" t="s">
        <v>2</v>
      </c>
      <c r="O464" t="s">
        <v>2</v>
      </c>
      <c r="P464" t="s">
        <v>2</v>
      </c>
    </row>
    <row r="465" spans="1:16">
      <c r="A465" t="s">
        <v>2</v>
      </c>
      <c r="C465" t="s">
        <v>2</v>
      </c>
      <c r="D465" t="s">
        <v>2</v>
      </c>
      <c r="E465" t="s">
        <v>2</v>
      </c>
      <c r="F465" t="s">
        <v>2</v>
      </c>
      <c r="G465" t="s">
        <v>2</v>
      </c>
      <c r="H465" t="s">
        <v>2</v>
      </c>
      <c r="I465" t="s">
        <v>2</v>
      </c>
      <c r="J465" t="s">
        <v>2</v>
      </c>
      <c r="K465" t="s">
        <v>2</v>
      </c>
      <c r="L465" t="s">
        <v>2</v>
      </c>
      <c r="M465" t="s">
        <v>2</v>
      </c>
      <c r="N465" t="s">
        <v>2</v>
      </c>
      <c r="O465" t="s">
        <v>2</v>
      </c>
      <c r="P465" t="s">
        <v>2</v>
      </c>
    </row>
    <row r="466" spans="1:16">
      <c r="A466" t="s">
        <v>2</v>
      </c>
      <c r="C466" t="s">
        <v>2</v>
      </c>
      <c r="D466" t="s">
        <v>2</v>
      </c>
      <c r="E466" t="s">
        <v>2</v>
      </c>
      <c r="F466" t="s">
        <v>2</v>
      </c>
      <c r="G466" t="s">
        <v>2</v>
      </c>
      <c r="H466" t="s">
        <v>2</v>
      </c>
      <c r="I466" t="s">
        <v>2</v>
      </c>
      <c r="J466" t="s">
        <v>2</v>
      </c>
      <c r="K466" t="s">
        <v>2</v>
      </c>
      <c r="L466" t="s">
        <v>2</v>
      </c>
      <c r="M466" t="s">
        <v>2</v>
      </c>
      <c r="N466" t="s">
        <v>2</v>
      </c>
      <c r="O466" t="s">
        <v>2</v>
      </c>
      <c r="P466" t="s">
        <v>2</v>
      </c>
    </row>
    <row r="467" spans="1:16">
      <c r="A467" t="s">
        <v>2</v>
      </c>
      <c r="C467" t="s">
        <v>2</v>
      </c>
      <c r="D467" t="s">
        <v>2</v>
      </c>
      <c r="E467" t="s">
        <v>2</v>
      </c>
      <c r="F467" t="s">
        <v>2</v>
      </c>
      <c r="G467" t="s">
        <v>2</v>
      </c>
      <c r="H467" t="s">
        <v>2</v>
      </c>
      <c r="I467" t="s">
        <v>2</v>
      </c>
      <c r="J467" t="s">
        <v>2</v>
      </c>
      <c r="K467" t="s">
        <v>2</v>
      </c>
      <c r="L467" t="s">
        <v>2</v>
      </c>
      <c r="M467" t="s">
        <v>2</v>
      </c>
      <c r="N467" t="s">
        <v>2</v>
      </c>
      <c r="O467" t="s">
        <v>2</v>
      </c>
      <c r="P467" t="s">
        <v>2</v>
      </c>
    </row>
    <row r="468" spans="1:16">
      <c r="A468" t="s">
        <v>2</v>
      </c>
      <c r="C468" t="s">
        <v>2</v>
      </c>
      <c r="D468" t="s">
        <v>2</v>
      </c>
      <c r="E468" t="s">
        <v>2</v>
      </c>
      <c r="F468" t="s">
        <v>2</v>
      </c>
      <c r="G468" t="s">
        <v>2</v>
      </c>
      <c r="H468" t="s">
        <v>2</v>
      </c>
      <c r="I468" t="s">
        <v>2</v>
      </c>
      <c r="J468" t="s">
        <v>2</v>
      </c>
      <c r="K468" t="s">
        <v>2</v>
      </c>
      <c r="L468" t="s">
        <v>2</v>
      </c>
      <c r="M468" t="s">
        <v>2</v>
      </c>
      <c r="N468" t="s">
        <v>2</v>
      </c>
      <c r="O468" t="s">
        <v>2</v>
      </c>
      <c r="P468" t="s">
        <v>2</v>
      </c>
    </row>
    <row r="469" spans="1:16">
      <c r="A469" t="s">
        <v>2</v>
      </c>
      <c r="C469" t="s">
        <v>2</v>
      </c>
      <c r="D469" t="s">
        <v>2</v>
      </c>
      <c r="E469" t="s">
        <v>2</v>
      </c>
      <c r="F469" t="s">
        <v>2</v>
      </c>
      <c r="G469" t="s">
        <v>2</v>
      </c>
      <c r="H469" t="s">
        <v>2</v>
      </c>
      <c r="I469" t="s">
        <v>2</v>
      </c>
      <c r="J469" t="s">
        <v>2</v>
      </c>
      <c r="K469" t="s">
        <v>2</v>
      </c>
      <c r="L469" t="s">
        <v>2</v>
      </c>
      <c r="M469" t="s">
        <v>2</v>
      </c>
      <c r="N469" t="s">
        <v>2</v>
      </c>
      <c r="O469" t="s">
        <v>2</v>
      </c>
      <c r="P469" t="s">
        <v>2</v>
      </c>
    </row>
    <row r="470" spans="1:16">
      <c r="A470" t="s">
        <v>2</v>
      </c>
      <c r="C470" t="s">
        <v>2</v>
      </c>
      <c r="D470" t="s">
        <v>2</v>
      </c>
      <c r="E470" t="s">
        <v>2</v>
      </c>
      <c r="F470" t="s">
        <v>2</v>
      </c>
      <c r="G470" t="s">
        <v>2</v>
      </c>
      <c r="H470" t="s">
        <v>2</v>
      </c>
      <c r="I470" t="s">
        <v>2</v>
      </c>
      <c r="J470" t="s">
        <v>2</v>
      </c>
      <c r="K470" t="s">
        <v>2</v>
      </c>
      <c r="L470" t="s">
        <v>2</v>
      </c>
      <c r="M470" t="s">
        <v>2</v>
      </c>
      <c r="N470" t="s">
        <v>2</v>
      </c>
      <c r="O470" t="s">
        <v>2</v>
      </c>
      <c r="P470" t="s">
        <v>2</v>
      </c>
    </row>
    <row r="471" spans="1:16">
      <c r="A471" t="s">
        <v>2</v>
      </c>
      <c r="C471" t="s">
        <v>2</v>
      </c>
      <c r="D471" t="s">
        <v>2</v>
      </c>
      <c r="E471" t="s">
        <v>2</v>
      </c>
      <c r="F471" t="s">
        <v>2</v>
      </c>
      <c r="G471" t="s">
        <v>2</v>
      </c>
      <c r="H471" t="s">
        <v>2</v>
      </c>
      <c r="I471" t="s">
        <v>2</v>
      </c>
      <c r="J471" t="s">
        <v>2</v>
      </c>
      <c r="K471" t="s">
        <v>2</v>
      </c>
      <c r="L471" t="s">
        <v>2</v>
      </c>
      <c r="M471" t="s">
        <v>2</v>
      </c>
      <c r="N471" t="s">
        <v>2</v>
      </c>
      <c r="O471" t="s">
        <v>2</v>
      </c>
      <c r="P471" t="s">
        <v>2</v>
      </c>
    </row>
    <row r="472" spans="1:16">
      <c r="A472" t="s">
        <v>2</v>
      </c>
      <c r="C472" t="s">
        <v>2</v>
      </c>
      <c r="D472" t="s">
        <v>2</v>
      </c>
      <c r="E472" t="s">
        <v>2</v>
      </c>
      <c r="F472" t="s">
        <v>2</v>
      </c>
      <c r="G472" t="s">
        <v>2</v>
      </c>
      <c r="H472" t="s">
        <v>2</v>
      </c>
      <c r="I472" t="s">
        <v>2</v>
      </c>
      <c r="J472" t="s">
        <v>2</v>
      </c>
      <c r="K472" t="s">
        <v>2</v>
      </c>
      <c r="L472" t="s">
        <v>2</v>
      </c>
      <c r="M472" t="s">
        <v>2</v>
      </c>
      <c r="N472" t="s">
        <v>2</v>
      </c>
      <c r="O472" t="s">
        <v>2</v>
      </c>
      <c r="P472" t="s">
        <v>2</v>
      </c>
    </row>
    <row r="473" spans="1:16">
      <c r="A473" t="s">
        <v>2</v>
      </c>
      <c r="C473" t="s">
        <v>2</v>
      </c>
      <c r="D473" t="s">
        <v>2</v>
      </c>
      <c r="E473" t="s">
        <v>2</v>
      </c>
      <c r="F473" t="s">
        <v>2</v>
      </c>
      <c r="G473" t="s">
        <v>2</v>
      </c>
      <c r="H473" t="s">
        <v>2</v>
      </c>
      <c r="I473" t="s">
        <v>2</v>
      </c>
      <c r="J473" t="s">
        <v>2</v>
      </c>
      <c r="K473" t="s">
        <v>2</v>
      </c>
      <c r="L473" t="s">
        <v>2</v>
      </c>
      <c r="M473" t="s">
        <v>2</v>
      </c>
      <c r="N473" t="s">
        <v>2</v>
      </c>
      <c r="O473" t="s">
        <v>2</v>
      </c>
      <c r="P473" t="s">
        <v>2</v>
      </c>
    </row>
    <row r="474" spans="1:16">
      <c r="A474" t="s">
        <v>2</v>
      </c>
      <c r="C474" t="s">
        <v>2</v>
      </c>
      <c r="D474" t="s">
        <v>2</v>
      </c>
      <c r="E474" t="s">
        <v>2</v>
      </c>
      <c r="F474" t="s">
        <v>2</v>
      </c>
      <c r="G474" t="s">
        <v>2</v>
      </c>
      <c r="H474" t="s">
        <v>2</v>
      </c>
      <c r="I474" t="s">
        <v>2</v>
      </c>
      <c r="J474" t="s">
        <v>2</v>
      </c>
      <c r="K474" t="s">
        <v>2</v>
      </c>
      <c r="L474" t="s">
        <v>2</v>
      </c>
      <c r="M474" t="s">
        <v>2</v>
      </c>
      <c r="N474" t="s">
        <v>2</v>
      </c>
      <c r="O474" t="s">
        <v>2</v>
      </c>
      <c r="P474" t="s">
        <v>2</v>
      </c>
    </row>
    <row r="475" spans="1:16">
      <c r="A475" t="s">
        <v>2</v>
      </c>
      <c r="C475" t="s">
        <v>2</v>
      </c>
      <c r="D475" t="s">
        <v>2</v>
      </c>
      <c r="E475" t="s">
        <v>2</v>
      </c>
      <c r="F475" t="s">
        <v>2</v>
      </c>
      <c r="G475" t="s">
        <v>2</v>
      </c>
      <c r="H475" t="s">
        <v>2</v>
      </c>
      <c r="I475" t="s">
        <v>2</v>
      </c>
      <c r="J475" t="s">
        <v>2</v>
      </c>
      <c r="K475" t="s">
        <v>2</v>
      </c>
      <c r="L475" t="s">
        <v>2</v>
      </c>
      <c r="M475" t="s">
        <v>2</v>
      </c>
      <c r="N475" t="s">
        <v>2</v>
      </c>
      <c r="O475" t="s">
        <v>2</v>
      </c>
      <c r="P475" t="s">
        <v>2</v>
      </c>
    </row>
    <row r="476" spans="1:16">
      <c r="A476" t="s">
        <v>2</v>
      </c>
      <c r="C476" t="s">
        <v>2</v>
      </c>
      <c r="D476" t="s">
        <v>2</v>
      </c>
      <c r="E476" t="s">
        <v>2</v>
      </c>
      <c r="F476" t="s">
        <v>2</v>
      </c>
      <c r="G476" t="s">
        <v>2</v>
      </c>
      <c r="H476" t="s">
        <v>2</v>
      </c>
      <c r="I476" t="s">
        <v>2</v>
      </c>
      <c r="J476" t="s">
        <v>2</v>
      </c>
      <c r="K476" t="s">
        <v>2</v>
      </c>
      <c r="L476" t="s">
        <v>2</v>
      </c>
      <c r="M476" t="s">
        <v>2</v>
      </c>
      <c r="N476" t="s">
        <v>2</v>
      </c>
      <c r="O476" t="s">
        <v>2</v>
      </c>
      <c r="P476" t="s">
        <v>2</v>
      </c>
    </row>
    <row r="477" spans="1:16">
      <c r="A477" t="s">
        <v>2</v>
      </c>
      <c r="C477" t="s">
        <v>2</v>
      </c>
      <c r="D477" t="s">
        <v>2</v>
      </c>
      <c r="E477" t="s">
        <v>2</v>
      </c>
      <c r="F477" t="s">
        <v>2</v>
      </c>
      <c r="G477" t="s">
        <v>2</v>
      </c>
      <c r="H477" t="s">
        <v>2</v>
      </c>
      <c r="I477" t="s">
        <v>2</v>
      </c>
      <c r="J477" t="s">
        <v>2</v>
      </c>
      <c r="K477" t="s">
        <v>2</v>
      </c>
      <c r="L477" t="s">
        <v>2</v>
      </c>
      <c r="M477" t="s">
        <v>2</v>
      </c>
      <c r="N477" t="s">
        <v>2</v>
      </c>
      <c r="O477" t="s">
        <v>2</v>
      </c>
      <c r="P477" t="s">
        <v>2</v>
      </c>
    </row>
    <row r="478" spans="1:16">
      <c r="A478" t="s">
        <v>2</v>
      </c>
      <c r="C478" t="s">
        <v>2</v>
      </c>
      <c r="D478" t="s">
        <v>2</v>
      </c>
      <c r="E478" t="s">
        <v>2</v>
      </c>
      <c r="F478" t="s">
        <v>2</v>
      </c>
      <c r="G478" t="s">
        <v>2</v>
      </c>
      <c r="H478" t="s">
        <v>2</v>
      </c>
      <c r="I478" t="s">
        <v>2</v>
      </c>
      <c r="J478" t="s">
        <v>2</v>
      </c>
      <c r="K478" t="s">
        <v>2</v>
      </c>
      <c r="L478" t="s">
        <v>2</v>
      </c>
      <c r="M478" t="s">
        <v>2</v>
      </c>
      <c r="N478" t="s">
        <v>2</v>
      </c>
      <c r="O478" t="s">
        <v>2</v>
      </c>
      <c r="P478" t="s">
        <v>2</v>
      </c>
    </row>
    <row r="479" spans="1:16">
      <c r="A479" t="s">
        <v>2</v>
      </c>
      <c r="C479" t="s">
        <v>2</v>
      </c>
      <c r="D479" t="s">
        <v>2</v>
      </c>
      <c r="E479" t="s">
        <v>2</v>
      </c>
      <c r="F479" t="s">
        <v>2</v>
      </c>
      <c r="G479" t="s">
        <v>2</v>
      </c>
      <c r="H479" t="s">
        <v>2</v>
      </c>
      <c r="I479" t="s">
        <v>2</v>
      </c>
      <c r="J479" t="s">
        <v>2</v>
      </c>
      <c r="K479" t="s">
        <v>2</v>
      </c>
      <c r="L479" t="s">
        <v>2</v>
      </c>
      <c r="M479" t="s">
        <v>2</v>
      </c>
      <c r="N479" t="s">
        <v>2</v>
      </c>
      <c r="O479" t="s">
        <v>2</v>
      </c>
      <c r="P479" t="s">
        <v>2</v>
      </c>
    </row>
    <row r="480" spans="1:16">
      <c r="A480" t="s">
        <v>2</v>
      </c>
      <c r="C480" t="s">
        <v>2</v>
      </c>
      <c r="D480" t="s">
        <v>2</v>
      </c>
      <c r="E480" t="s">
        <v>2</v>
      </c>
      <c r="F480" t="s">
        <v>2</v>
      </c>
      <c r="G480" t="s">
        <v>2</v>
      </c>
      <c r="H480" t="s">
        <v>2</v>
      </c>
      <c r="I480" t="s">
        <v>2</v>
      </c>
      <c r="J480" t="s">
        <v>2</v>
      </c>
      <c r="K480" t="s">
        <v>2</v>
      </c>
      <c r="L480" t="s">
        <v>2</v>
      </c>
      <c r="M480" t="s">
        <v>2</v>
      </c>
      <c r="N480" t="s">
        <v>2</v>
      </c>
      <c r="O480" t="s">
        <v>2</v>
      </c>
      <c r="P480" t="s">
        <v>2</v>
      </c>
    </row>
    <row r="481" spans="1:16">
      <c r="A481" t="s">
        <v>2</v>
      </c>
      <c r="C481" t="s">
        <v>2</v>
      </c>
      <c r="D481" t="s">
        <v>2</v>
      </c>
      <c r="E481" t="s">
        <v>2</v>
      </c>
      <c r="F481" t="s">
        <v>2</v>
      </c>
      <c r="G481" t="s">
        <v>2</v>
      </c>
      <c r="H481" t="s">
        <v>2</v>
      </c>
      <c r="I481" t="s">
        <v>2</v>
      </c>
      <c r="J481" t="s">
        <v>2</v>
      </c>
      <c r="K481" t="s">
        <v>2</v>
      </c>
      <c r="L481" t="s">
        <v>2</v>
      </c>
      <c r="M481" t="s">
        <v>2</v>
      </c>
      <c r="N481" t="s">
        <v>2</v>
      </c>
      <c r="O481" t="s">
        <v>2</v>
      </c>
      <c r="P481" t="s">
        <v>2</v>
      </c>
    </row>
    <row r="482" spans="1:16">
      <c r="A482" t="s">
        <v>2</v>
      </c>
      <c r="C482" t="s">
        <v>2</v>
      </c>
      <c r="D482" t="s">
        <v>2</v>
      </c>
      <c r="E482" t="s">
        <v>2</v>
      </c>
      <c r="F482" t="s">
        <v>2</v>
      </c>
      <c r="G482" t="s">
        <v>2</v>
      </c>
      <c r="H482" t="s">
        <v>2</v>
      </c>
      <c r="I482" t="s">
        <v>2</v>
      </c>
      <c r="J482" t="s">
        <v>2</v>
      </c>
      <c r="K482" t="s">
        <v>2</v>
      </c>
      <c r="L482" t="s">
        <v>2</v>
      </c>
      <c r="M482" t="s">
        <v>2</v>
      </c>
      <c r="N482" t="s">
        <v>2</v>
      </c>
      <c r="O482" t="s">
        <v>2</v>
      </c>
      <c r="P482" t="s">
        <v>2</v>
      </c>
    </row>
    <row r="483" spans="1:16">
      <c r="A483" t="s">
        <v>2</v>
      </c>
      <c r="C483" t="s">
        <v>2</v>
      </c>
      <c r="D483" t="s">
        <v>2</v>
      </c>
      <c r="E483" t="s">
        <v>2</v>
      </c>
      <c r="F483" t="s">
        <v>2</v>
      </c>
      <c r="G483" t="s">
        <v>2</v>
      </c>
      <c r="H483" t="s">
        <v>2</v>
      </c>
      <c r="I483" t="s">
        <v>2</v>
      </c>
      <c r="J483" t="s">
        <v>2</v>
      </c>
      <c r="K483" t="s">
        <v>2</v>
      </c>
      <c r="L483" t="s">
        <v>2</v>
      </c>
      <c r="M483" t="s">
        <v>2</v>
      </c>
      <c r="N483" t="s">
        <v>2</v>
      </c>
      <c r="O483" t="s">
        <v>2</v>
      </c>
      <c r="P483" t="s">
        <v>2</v>
      </c>
    </row>
    <row r="484" spans="1:16">
      <c r="A484" t="s">
        <v>2</v>
      </c>
      <c r="C484" t="s">
        <v>2</v>
      </c>
      <c r="D484" t="s">
        <v>2</v>
      </c>
      <c r="E484" t="s">
        <v>2</v>
      </c>
      <c r="F484" t="s">
        <v>2</v>
      </c>
      <c r="G484" t="s">
        <v>2</v>
      </c>
      <c r="H484" t="s">
        <v>2</v>
      </c>
      <c r="I484" t="s">
        <v>2</v>
      </c>
      <c r="J484" t="s">
        <v>2</v>
      </c>
      <c r="K484" t="s">
        <v>2</v>
      </c>
      <c r="L484" t="s">
        <v>2</v>
      </c>
      <c r="M484" t="s">
        <v>2</v>
      </c>
      <c r="N484" t="s">
        <v>2</v>
      </c>
      <c r="O484" t="s">
        <v>2</v>
      </c>
      <c r="P484" t="s">
        <v>2</v>
      </c>
    </row>
    <row r="485" spans="1:16">
      <c r="A485" t="s">
        <v>2</v>
      </c>
      <c r="C485" t="s">
        <v>2</v>
      </c>
      <c r="D485" t="s">
        <v>2</v>
      </c>
      <c r="E485" t="s">
        <v>2</v>
      </c>
      <c r="F485" t="s">
        <v>2</v>
      </c>
      <c r="G485" t="s">
        <v>2</v>
      </c>
      <c r="H485" t="s">
        <v>2</v>
      </c>
      <c r="I485" t="s">
        <v>2</v>
      </c>
      <c r="J485" t="s">
        <v>2</v>
      </c>
      <c r="K485" t="s">
        <v>2</v>
      </c>
      <c r="L485" t="s">
        <v>2</v>
      </c>
      <c r="M485" t="s">
        <v>2</v>
      </c>
      <c r="N485" t="s">
        <v>2</v>
      </c>
      <c r="O485" t="s">
        <v>2</v>
      </c>
      <c r="P485" t="s">
        <v>2</v>
      </c>
    </row>
    <row r="486" spans="1:16">
      <c r="A486" t="s">
        <v>2</v>
      </c>
      <c r="C486" t="s">
        <v>2</v>
      </c>
      <c r="D486" t="s">
        <v>2</v>
      </c>
      <c r="E486" t="s">
        <v>2</v>
      </c>
      <c r="F486" t="s">
        <v>2</v>
      </c>
      <c r="G486" t="s">
        <v>2</v>
      </c>
      <c r="H486" t="s">
        <v>2</v>
      </c>
      <c r="I486" t="s">
        <v>2</v>
      </c>
      <c r="J486" t="s">
        <v>2</v>
      </c>
      <c r="K486" t="s">
        <v>2</v>
      </c>
      <c r="L486" t="s">
        <v>2</v>
      </c>
      <c r="M486" t="s">
        <v>2</v>
      </c>
      <c r="N486" t="s">
        <v>2</v>
      </c>
      <c r="O486" t="s">
        <v>2</v>
      </c>
      <c r="P486" t="s">
        <v>2</v>
      </c>
    </row>
    <row r="487" spans="1:16">
      <c r="A487" t="s">
        <v>2</v>
      </c>
      <c r="C487" t="s">
        <v>2</v>
      </c>
      <c r="D487" t="s">
        <v>2</v>
      </c>
      <c r="E487" t="s">
        <v>2</v>
      </c>
      <c r="F487" t="s">
        <v>2</v>
      </c>
      <c r="G487" t="s">
        <v>2</v>
      </c>
      <c r="H487" t="s">
        <v>2</v>
      </c>
      <c r="I487" t="s">
        <v>2</v>
      </c>
      <c r="J487" t="s">
        <v>2</v>
      </c>
      <c r="K487" t="s">
        <v>2</v>
      </c>
      <c r="L487" t="s">
        <v>2</v>
      </c>
      <c r="M487" t="s">
        <v>2</v>
      </c>
      <c r="N487" t="s">
        <v>2</v>
      </c>
      <c r="O487" t="s">
        <v>2</v>
      </c>
      <c r="P487" t="s">
        <v>2</v>
      </c>
    </row>
    <row r="488" spans="1:16">
      <c r="A488" t="s">
        <v>2</v>
      </c>
      <c r="C488" t="s">
        <v>2</v>
      </c>
      <c r="D488" t="s">
        <v>2</v>
      </c>
      <c r="E488" t="s">
        <v>2</v>
      </c>
      <c r="F488" t="s">
        <v>2</v>
      </c>
      <c r="G488" t="s">
        <v>2</v>
      </c>
      <c r="H488" t="s">
        <v>2</v>
      </c>
      <c r="I488" t="s">
        <v>2</v>
      </c>
      <c r="J488" t="s">
        <v>2</v>
      </c>
      <c r="K488" t="s">
        <v>2</v>
      </c>
      <c r="L488" t="s">
        <v>2</v>
      </c>
      <c r="M488" t="s">
        <v>2</v>
      </c>
      <c r="N488" t="s">
        <v>2</v>
      </c>
      <c r="O488" t="s">
        <v>2</v>
      </c>
      <c r="P488" t="s">
        <v>2</v>
      </c>
    </row>
    <row r="489" spans="1:16">
      <c r="A489" t="s">
        <v>2</v>
      </c>
      <c r="C489" t="s">
        <v>2</v>
      </c>
      <c r="D489" t="s">
        <v>2</v>
      </c>
      <c r="E489" t="s">
        <v>2</v>
      </c>
      <c r="F489" t="s">
        <v>2</v>
      </c>
      <c r="G489" t="s">
        <v>2</v>
      </c>
      <c r="H489" t="s">
        <v>2</v>
      </c>
      <c r="I489" t="s">
        <v>2</v>
      </c>
      <c r="J489" t="s">
        <v>2</v>
      </c>
      <c r="K489" t="s">
        <v>2</v>
      </c>
      <c r="L489" t="s">
        <v>2</v>
      </c>
      <c r="M489" t="s">
        <v>2</v>
      </c>
      <c r="N489" t="s">
        <v>2</v>
      </c>
      <c r="O489" t="s">
        <v>2</v>
      </c>
      <c r="P489" t="s">
        <v>2</v>
      </c>
    </row>
    <row r="490" spans="1:16">
      <c r="A490" t="s">
        <v>2</v>
      </c>
      <c r="C490" t="s">
        <v>2</v>
      </c>
      <c r="D490" t="s">
        <v>2</v>
      </c>
      <c r="E490" t="s">
        <v>2</v>
      </c>
      <c r="F490" t="s">
        <v>2</v>
      </c>
      <c r="G490" t="s">
        <v>2</v>
      </c>
      <c r="H490" t="s">
        <v>2</v>
      </c>
      <c r="I490" t="s">
        <v>2</v>
      </c>
      <c r="J490" t="s">
        <v>2</v>
      </c>
      <c r="K490" t="s">
        <v>2</v>
      </c>
      <c r="L490" t="s">
        <v>2</v>
      </c>
      <c r="M490" t="s">
        <v>2</v>
      </c>
      <c r="N490" t="s">
        <v>2</v>
      </c>
      <c r="O490" t="s">
        <v>2</v>
      </c>
      <c r="P490" t="s">
        <v>2</v>
      </c>
    </row>
    <row r="491" spans="1:16">
      <c r="A491" t="s">
        <v>2</v>
      </c>
      <c r="C491" t="s">
        <v>2</v>
      </c>
      <c r="D491" t="s">
        <v>2</v>
      </c>
      <c r="E491" t="s">
        <v>2</v>
      </c>
      <c r="F491" t="s">
        <v>2</v>
      </c>
      <c r="G491" t="s">
        <v>2</v>
      </c>
      <c r="H491" t="s">
        <v>2</v>
      </c>
      <c r="I491" t="s">
        <v>2</v>
      </c>
      <c r="J491" t="s">
        <v>2</v>
      </c>
      <c r="K491" t="s">
        <v>2</v>
      </c>
      <c r="L491" t="s">
        <v>2</v>
      </c>
      <c r="M491" t="s">
        <v>2</v>
      </c>
      <c r="N491" t="s">
        <v>2</v>
      </c>
      <c r="O491" t="s">
        <v>2</v>
      </c>
      <c r="P491" t="s">
        <v>2</v>
      </c>
    </row>
    <row r="492" spans="1:16">
      <c r="A492" t="s">
        <v>2</v>
      </c>
      <c r="C492" t="s">
        <v>2</v>
      </c>
      <c r="D492" t="s">
        <v>2</v>
      </c>
      <c r="E492" t="s">
        <v>2</v>
      </c>
      <c r="F492" t="s">
        <v>2</v>
      </c>
      <c r="G492" t="s">
        <v>2</v>
      </c>
      <c r="H492" t="s">
        <v>2</v>
      </c>
      <c r="I492" t="s">
        <v>2</v>
      </c>
      <c r="J492" t="s">
        <v>2</v>
      </c>
      <c r="K492" t="s">
        <v>2</v>
      </c>
      <c r="L492" t="s">
        <v>2</v>
      </c>
      <c r="M492" t="s">
        <v>2</v>
      </c>
      <c r="N492" t="s">
        <v>2</v>
      </c>
      <c r="O492" t="s">
        <v>2</v>
      </c>
      <c r="P492" t="s">
        <v>2</v>
      </c>
    </row>
    <row r="493" spans="1:16">
      <c r="A493" t="s">
        <v>2</v>
      </c>
      <c r="C493" t="s">
        <v>2</v>
      </c>
      <c r="D493" t="s">
        <v>2</v>
      </c>
      <c r="E493" t="s">
        <v>2</v>
      </c>
      <c r="F493" t="s">
        <v>2</v>
      </c>
      <c r="G493" t="s">
        <v>2</v>
      </c>
      <c r="H493" t="s">
        <v>2</v>
      </c>
      <c r="I493" t="s">
        <v>2</v>
      </c>
      <c r="J493" t="s">
        <v>2</v>
      </c>
      <c r="K493" t="s">
        <v>2</v>
      </c>
      <c r="L493" t="s">
        <v>2</v>
      </c>
      <c r="M493" t="s">
        <v>2</v>
      </c>
      <c r="N493" t="s">
        <v>2</v>
      </c>
      <c r="O493" t="s">
        <v>2</v>
      </c>
      <c r="P493" t="s">
        <v>2</v>
      </c>
    </row>
    <row r="494" spans="1:16">
      <c r="A494" t="s">
        <v>2</v>
      </c>
      <c r="C494" t="s">
        <v>2</v>
      </c>
      <c r="D494" t="s">
        <v>2</v>
      </c>
      <c r="E494" t="s">
        <v>2</v>
      </c>
      <c r="F494" t="s">
        <v>2</v>
      </c>
      <c r="G494" t="s">
        <v>2</v>
      </c>
      <c r="H494" t="s">
        <v>2</v>
      </c>
      <c r="I494" t="s">
        <v>2</v>
      </c>
      <c r="J494" t="s">
        <v>2</v>
      </c>
      <c r="K494" t="s">
        <v>2</v>
      </c>
      <c r="L494" t="s">
        <v>2</v>
      </c>
      <c r="M494" t="s">
        <v>2</v>
      </c>
      <c r="N494" t="s">
        <v>2</v>
      </c>
      <c r="O494" t="s">
        <v>2</v>
      </c>
      <c r="P494" t="s">
        <v>2</v>
      </c>
    </row>
    <row r="495" spans="1:16">
      <c r="A495" t="s">
        <v>2</v>
      </c>
      <c r="C495" t="s">
        <v>2</v>
      </c>
      <c r="D495" t="s">
        <v>2</v>
      </c>
      <c r="E495" t="s">
        <v>2</v>
      </c>
      <c r="F495" t="s">
        <v>2</v>
      </c>
      <c r="G495" t="s">
        <v>2</v>
      </c>
      <c r="H495" t="s">
        <v>2</v>
      </c>
      <c r="I495" t="s">
        <v>2</v>
      </c>
      <c r="J495" t="s">
        <v>2</v>
      </c>
      <c r="K495" t="s">
        <v>2</v>
      </c>
      <c r="L495" t="s">
        <v>2</v>
      </c>
      <c r="M495" t="s">
        <v>2</v>
      </c>
      <c r="N495" t="s">
        <v>2</v>
      </c>
      <c r="O495" t="s">
        <v>2</v>
      </c>
      <c r="P495" t="s">
        <v>2</v>
      </c>
    </row>
    <row r="496" spans="1:16">
      <c r="A496" t="s">
        <v>2</v>
      </c>
      <c r="C496" t="s">
        <v>2</v>
      </c>
      <c r="D496" t="s">
        <v>2</v>
      </c>
      <c r="E496" t="s">
        <v>2</v>
      </c>
      <c r="F496" t="s">
        <v>2</v>
      </c>
      <c r="G496" t="s">
        <v>2</v>
      </c>
      <c r="H496" t="s">
        <v>2</v>
      </c>
      <c r="I496" t="s">
        <v>2</v>
      </c>
      <c r="J496" t="s">
        <v>2</v>
      </c>
      <c r="K496" t="s">
        <v>2</v>
      </c>
      <c r="L496" t="s">
        <v>2</v>
      </c>
      <c r="M496" t="s">
        <v>2</v>
      </c>
      <c r="N496" t="s">
        <v>2</v>
      </c>
      <c r="O496" t="s">
        <v>2</v>
      </c>
      <c r="P496" t="s">
        <v>2</v>
      </c>
    </row>
    <row r="497" spans="1:16">
      <c r="A497" t="s">
        <v>2</v>
      </c>
      <c r="C497" t="s">
        <v>2</v>
      </c>
      <c r="D497" t="s">
        <v>2</v>
      </c>
      <c r="E497" t="s">
        <v>2</v>
      </c>
      <c r="F497" t="s">
        <v>2</v>
      </c>
      <c r="G497" t="s">
        <v>2</v>
      </c>
      <c r="H497" t="s">
        <v>2</v>
      </c>
      <c r="I497" t="s">
        <v>2</v>
      </c>
      <c r="J497" t="s">
        <v>2</v>
      </c>
      <c r="K497" t="s">
        <v>2</v>
      </c>
      <c r="L497" t="s">
        <v>2</v>
      </c>
      <c r="M497" t="s">
        <v>2</v>
      </c>
      <c r="N497" t="s">
        <v>2</v>
      </c>
      <c r="O497" t="s">
        <v>2</v>
      </c>
      <c r="P497" t="s">
        <v>2</v>
      </c>
    </row>
    <row r="498" spans="1:16">
      <c r="A498" t="s">
        <v>2</v>
      </c>
      <c r="C498" t="s">
        <v>2</v>
      </c>
      <c r="D498" t="s">
        <v>2</v>
      </c>
      <c r="E498" t="s">
        <v>2</v>
      </c>
      <c r="F498" t="s">
        <v>2</v>
      </c>
      <c r="G498" t="s">
        <v>2</v>
      </c>
      <c r="H498" t="s">
        <v>2</v>
      </c>
      <c r="I498" t="s">
        <v>2</v>
      </c>
      <c r="J498" t="s">
        <v>2</v>
      </c>
      <c r="K498" t="s">
        <v>2</v>
      </c>
      <c r="L498" t="s">
        <v>2</v>
      </c>
      <c r="M498" t="s">
        <v>2</v>
      </c>
      <c r="N498" t="s">
        <v>2</v>
      </c>
      <c r="O498" t="s">
        <v>2</v>
      </c>
      <c r="P498" t="s">
        <v>2</v>
      </c>
    </row>
    <row r="499" spans="1:16">
      <c r="A499" t="s">
        <v>2</v>
      </c>
      <c r="C499" t="s">
        <v>2</v>
      </c>
      <c r="D499" t="s">
        <v>2</v>
      </c>
      <c r="E499" t="s">
        <v>2</v>
      </c>
      <c r="F499" t="s">
        <v>2</v>
      </c>
      <c r="G499" t="s">
        <v>2</v>
      </c>
      <c r="H499" t="s">
        <v>2</v>
      </c>
      <c r="I499" t="s">
        <v>2</v>
      </c>
      <c r="J499" t="s">
        <v>2</v>
      </c>
      <c r="K499" t="s">
        <v>2</v>
      </c>
      <c r="L499" t="s">
        <v>2</v>
      </c>
      <c r="M499" t="s">
        <v>2</v>
      </c>
      <c r="N499" t="s">
        <v>2</v>
      </c>
      <c r="O499" t="s">
        <v>2</v>
      </c>
      <c r="P499" t="s">
        <v>2</v>
      </c>
    </row>
    <row r="500" spans="1:16">
      <c r="A500" t="s">
        <v>2</v>
      </c>
      <c r="C500" t="s">
        <v>2</v>
      </c>
      <c r="D500" t="s">
        <v>2</v>
      </c>
      <c r="E500" t="s">
        <v>2</v>
      </c>
      <c r="F500" t="s">
        <v>2</v>
      </c>
      <c r="G500" t="s">
        <v>2</v>
      </c>
      <c r="H500" t="s">
        <v>2</v>
      </c>
      <c r="I500" t="s">
        <v>2</v>
      </c>
      <c r="J500" t="s">
        <v>2</v>
      </c>
      <c r="K500" t="s">
        <v>2</v>
      </c>
      <c r="L500" t="s">
        <v>2</v>
      </c>
      <c r="M500" t="s">
        <v>2</v>
      </c>
      <c r="N500" t="s">
        <v>2</v>
      </c>
      <c r="O500" t="s">
        <v>2</v>
      </c>
      <c r="P500" t="s">
        <v>2</v>
      </c>
    </row>
    <row r="501" spans="1:16">
      <c r="A501" t="s">
        <v>2</v>
      </c>
      <c r="C501" t="s">
        <v>2</v>
      </c>
      <c r="D501" t="s">
        <v>2</v>
      </c>
      <c r="E501" t="s">
        <v>2</v>
      </c>
      <c r="F501" t="s">
        <v>2</v>
      </c>
      <c r="G501" t="s">
        <v>2</v>
      </c>
      <c r="H501" t="s">
        <v>2</v>
      </c>
      <c r="I501" t="s">
        <v>2</v>
      </c>
      <c r="J501" t="s">
        <v>2</v>
      </c>
      <c r="K501" t="s">
        <v>2</v>
      </c>
      <c r="L501" t="s">
        <v>2</v>
      </c>
      <c r="M501" t="s">
        <v>2</v>
      </c>
      <c r="N501" t="s">
        <v>2</v>
      </c>
      <c r="O501" t="s">
        <v>2</v>
      </c>
      <c r="P501" t="s">
        <v>2</v>
      </c>
    </row>
    <row r="502" spans="1:16">
      <c r="A502" t="s">
        <v>2</v>
      </c>
      <c r="C502" t="s">
        <v>2</v>
      </c>
      <c r="D502" t="s">
        <v>2</v>
      </c>
      <c r="E502" t="s">
        <v>2</v>
      </c>
      <c r="F502" t="s">
        <v>2</v>
      </c>
      <c r="G502" t="s">
        <v>2</v>
      </c>
      <c r="H502" t="s">
        <v>2</v>
      </c>
      <c r="I502" t="s">
        <v>2</v>
      </c>
      <c r="J502" t="s">
        <v>2</v>
      </c>
      <c r="K502" t="s">
        <v>2</v>
      </c>
      <c r="L502" t="s">
        <v>2</v>
      </c>
      <c r="M502" t="s">
        <v>2</v>
      </c>
      <c r="N502" t="s">
        <v>2</v>
      </c>
      <c r="O502" t="s">
        <v>2</v>
      </c>
      <c r="P502" t="s">
        <v>2</v>
      </c>
    </row>
    <row r="503" spans="1:16">
      <c r="A503" t="s">
        <v>2</v>
      </c>
      <c r="C503" t="s">
        <v>2</v>
      </c>
      <c r="D503" t="s">
        <v>2</v>
      </c>
      <c r="E503" t="s">
        <v>2</v>
      </c>
      <c r="F503" t="s">
        <v>2</v>
      </c>
      <c r="G503" t="s">
        <v>2</v>
      </c>
      <c r="H503" t="s">
        <v>2</v>
      </c>
      <c r="I503" t="s">
        <v>2</v>
      </c>
      <c r="J503" t="s">
        <v>2</v>
      </c>
      <c r="K503" t="s">
        <v>2</v>
      </c>
      <c r="L503" t="s">
        <v>2</v>
      </c>
      <c r="M503" t="s">
        <v>2</v>
      </c>
      <c r="N503" t="s">
        <v>2</v>
      </c>
      <c r="O503" t="s">
        <v>2</v>
      </c>
      <c r="P503" t="s">
        <v>2</v>
      </c>
    </row>
    <row r="504" spans="1:16">
      <c r="A504" t="s">
        <v>2</v>
      </c>
      <c r="C504" t="s">
        <v>2</v>
      </c>
      <c r="D504" t="s">
        <v>2</v>
      </c>
      <c r="E504" t="s">
        <v>2</v>
      </c>
      <c r="F504" t="s">
        <v>2</v>
      </c>
      <c r="G504" t="s">
        <v>2</v>
      </c>
      <c r="H504" t="s">
        <v>2</v>
      </c>
      <c r="I504" t="s">
        <v>2</v>
      </c>
      <c r="J504" t="s">
        <v>2</v>
      </c>
      <c r="K504" t="s">
        <v>2</v>
      </c>
      <c r="L504" t="s">
        <v>2</v>
      </c>
      <c r="M504" t="s">
        <v>2</v>
      </c>
      <c r="N504" t="s">
        <v>2</v>
      </c>
      <c r="O504" t="s">
        <v>2</v>
      </c>
      <c r="P504" t="s">
        <v>2</v>
      </c>
    </row>
    <row r="505" spans="1:16">
      <c r="A505" t="s">
        <v>2</v>
      </c>
      <c r="C505" t="s">
        <v>2</v>
      </c>
      <c r="D505" t="s">
        <v>2</v>
      </c>
      <c r="E505" t="s">
        <v>2</v>
      </c>
      <c r="F505" t="s">
        <v>2</v>
      </c>
      <c r="G505" t="s">
        <v>2</v>
      </c>
      <c r="H505" t="s">
        <v>2</v>
      </c>
      <c r="I505" t="s">
        <v>2</v>
      </c>
      <c r="J505" t="s">
        <v>2</v>
      </c>
      <c r="K505" t="s">
        <v>2</v>
      </c>
      <c r="L505" t="s">
        <v>2</v>
      </c>
      <c r="M505" t="s">
        <v>2</v>
      </c>
      <c r="N505" t="s">
        <v>2</v>
      </c>
      <c r="O505" t="s">
        <v>2</v>
      </c>
      <c r="P505" t="s">
        <v>2</v>
      </c>
    </row>
    <row r="506" spans="1:16">
      <c r="A506" t="s">
        <v>2</v>
      </c>
      <c r="C506" t="s">
        <v>2</v>
      </c>
      <c r="D506" t="s">
        <v>2</v>
      </c>
      <c r="E506" t="s">
        <v>2</v>
      </c>
      <c r="F506" t="s">
        <v>2</v>
      </c>
      <c r="G506" t="s">
        <v>2</v>
      </c>
      <c r="H506" t="s">
        <v>2</v>
      </c>
      <c r="I506" t="s">
        <v>2</v>
      </c>
      <c r="J506" t="s">
        <v>2</v>
      </c>
      <c r="K506" t="s">
        <v>2</v>
      </c>
      <c r="L506" t="s">
        <v>2</v>
      </c>
      <c r="M506" t="s">
        <v>2</v>
      </c>
      <c r="N506" t="s">
        <v>2</v>
      </c>
      <c r="O506" t="s">
        <v>2</v>
      </c>
      <c r="P506" t="s">
        <v>2</v>
      </c>
    </row>
    <row r="507" spans="1:16">
      <c r="A507" t="s">
        <v>2</v>
      </c>
      <c r="C507" t="s">
        <v>2</v>
      </c>
      <c r="D507" t="s">
        <v>2</v>
      </c>
      <c r="E507" t="s">
        <v>2</v>
      </c>
      <c r="F507" t="s">
        <v>2</v>
      </c>
      <c r="G507" t="s">
        <v>2</v>
      </c>
      <c r="H507" t="s">
        <v>2</v>
      </c>
      <c r="I507" t="s">
        <v>2</v>
      </c>
      <c r="J507" t="s">
        <v>2</v>
      </c>
      <c r="K507" t="s">
        <v>2</v>
      </c>
      <c r="L507" t="s">
        <v>2</v>
      </c>
      <c r="M507" t="s">
        <v>2</v>
      </c>
      <c r="N507" t="s">
        <v>2</v>
      </c>
      <c r="O507" t="s">
        <v>2</v>
      </c>
      <c r="P507" t="s">
        <v>2</v>
      </c>
    </row>
    <row r="508" spans="1:16">
      <c r="A508" t="s">
        <v>2</v>
      </c>
      <c r="C508" t="s">
        <v>2</v>
      </c>
      <c r="D508" t="s">
        <v>2</v>
      </c>
      <c r="E508" t="s">
        <v>2</v>
      </c>
      <c r="F508" t="s">
        <v>2</v>
      </c>
      <c r="G508" t="s">
        <v>2</v>
      </c>
      <c r="H508" t="s">
        <v>2</v>
      </c>
      <c r="I508" t="s">
        <v>2</v>
      </c>
      <c r="J508" t="s">
        <v>2</v>
      </c>
      <c r="K508" t="s">
        <v>2</v>
      </c>
      <c r="L508" t="s">
        <v>2</v>
      </c>
      <c r="M508" t="s">
        <v>2</v>
      </c>
      <c r="N508" t="s">
        <v>2</v>
      </c>
      <c r="O508" t="s">
        <v>2</v>
      </c>
      <c r="P508" t="s">
        <v>2</v>
      </c>
    </row>
    <row r="509" spans="1:16">
      <c r="A509" t="s">
        <v>2</v>
      </c>
      <c r="C509" t="s">
        <v>2</v>
      </c>
      <c r="D509" t="s">
        <v>2</v>
      </c>
      <c r="E509" t="s">
        <v>2</v>
      </c>
      <c r="F509" t="s">
        <v>2</v>
      </c>
      <c r="G509" t="s">
        <v>2</v>
      </c>
      <c r="H509" t="s">
        <v>2</v>
      </c>
      <c r="I509" t="s">
        <v>2</v>
      </c>
      <c r="J509" t="s">
        <v>2</v>
      </c>
      <c r="K509" t="s">
        <v>2</v>
      </c>
      <c r="L509" t="s">
        <v>2</v>
      </c>
      <c r="M509" t="s">
        <v>2</v>
      </c>
      <c r="N509" t="s">
        <v>2</v>
      </c>
      <c r="O509" t="s">
        <v>2</v>
      </c>
      <c r="P509" t="s">
        <v>2</v>
      </c>
    </row>
    <row r="510" spans="1:16">
      <c r="A510" t="s">
        <v>2</v>
      </c>
      <c r="C510" t="s">
        <v>2</v>
      </c>
      <c r="D510" t="s">
        <v>2</v>
      </c>
      <c r="E510" t="s">
        <v>2</v>
      </c>
      <c r="F510" t="s">
        <v>2</v>
      </c>
      <c r="G510" t="s">
        <v>2</v>
      </c>
      <c r="H510" t="s">
        <v>2</v>
      </c>
      <c r="I510" t="s">
        <v>2</v>
      </c>
      <c r="J510" t="s">
        <v>2</v>
      </c>
      <c r="K510" t="s">
        <v>2</v>
      </c>
      <c r="L510" t="s">
        <v>2</v>
      </c>
      <c r="M510" t="s">
        <v>2</v>
      </c>
      <c r="N510" t="s">
        <v>2</v>
      </c>
      <c r="O510" t="s">
        <v>2</v>
      </c>
      <c r="P510" t="s">
        <v>2</v>
      </c>
    </row>
    <row r="511" spans="1:16">
      <c r="A511" t="s">
        <v>2</v>
      </c>
      <c r="C511" t="s">
        <v>2</v>
      </c>
      <c r="D511" t="s">
        <v>2</v>
      </c>
      <c r="E511" t="s">
        <v>2</v>
      </c>
      <c r="F511" t="s">
        <v>2</v>
      </c>
      <c r="G511" t="s">
        <v>2</v>
      </c>
      <c r="H511" t="s">
        <v>2</v>
      </c>
      <c r="I511" t="s">
        <v>2</v>
      </c>
      <c r="J511" t="s">
        <v>2</v>
      </c>
      <c r="K511" t="s">
        <v>2</v>
      </c>
      <c r="L511" t="s">
        <v>2</v>
      </c>
      <c r="M511" t="s">
        <v>2</v>
      </c>
      <c r="N511" t="s">
        <v>2</v>
      </c>
      <c r="O511" t="s">
        <v>2</v>
      </c>
      <c r="P511" t="s">
        <v>2</v>
      </c>
    </row>
    <row r="512" spans="1:16">
      <c r="A512" t="s">
        <v>2</v>
      </c>
      <c r="C512" t="s">
        <v>2</v>
      </c>
      <c r="D512" t="s">
        <v>2</v>
      </c>
      <c r="E512" t="s">
        <v>2</v>
      </c>
      <c r="F512" t="s">
        <v>2</v>
      </c>
      <c r="G512" t="s">
        <v>2</v>
      </c>
      <c r="H512" t="s">
        <v>2</v>
      </c>
      <c r="I512" t="s">
        <v>2</v>
      </c>
      <c r="J512" t="s">
        <v>2</v>
      </c>
      <c r="K512" t="s">
        <v>2</v>
      </c>
      <c r="L512" t="s">
        <v>2</v>
      </c>
      <c r="M512" t="s">
        <v>2</v>
      </c>
      <c r="N512" t="s">
        <v>2</v>
      </c>
      <c r="O512" t="s">
        <v>2</v>
      </c>
      <c r="P512" t="s">
        <v>2</v>
      </c>
    </row>
    <row r="513" spans="1:16">
      <c r="A513" t="s">
        <v>2</v>
      </c>
      <c r="C513" t="s">
        <v>2</v>
      </c>
      <c r="D513" t="s">
        <v>2</v>
      </c>
      <c r="E513" t="s">
        <v>2</v>
      </c>
      <c r="F513" t="s">
        <v>2</v>
      </c>
      <c r="G513" t="s">
        <v>2</v>
      </c>
      <c r="H513" t="s">
        <v>2</v>
      </c>
      <c r="I513" t="s">
        <v>2</v>
      </c>
      <c r="J513" t="s">
        <v>2</v>
      </c>
      <c r="K513" t="s">
        <v>2</v>
      </c>
      <c r="L513" t="s">
        <v>2</v>
      </c>
      <c r="M513" t="s">
        <v>2</v>
      </c>
      <c r="N513" t="s">
        <v>2</v>
      </c>
      <c r="O513" t="s">
        <v>2</v>
      </c>
      <c r="P513" t="s">
        <v>2</v>
      </c>
    </row>
    <row r="514" spans="1:16">
      <c r="A514" t="s">
        <v>2</v>
      </c>
      <c r="C514" t="s">
        <v>2</v>
      </c>
      <c r="D514" t="s">
        <v>2</v>
      </c>
      <c r="E514" t="s">
        <v>2</v>
      </c>
      <c r="F514" t="s">
        <v>2</v>
      </c>
      <c r="G514" t="s">
        <v>2</v>
      </c>
      <c r="H514" t="s">
        <v>2</v>
      </c>
      <c r="I514" t="s">
        <v>2</v>
      </c>
      <c r="J514" t="s">
        <v>2</v>
      </c>
      <c r="K514" t="s">
        <v>2</v>
      </c>
      <c r="L514" t="s">
        <v>2</v>
      </c>
      <c r="M514" t="s">
        <v>2</v>
      </c>
      <c r="N514" t="s">
        <v>2</v>
      </c>
      <c r="O514" t="s">
        <v>2</v>
      </c>
      <c r="P514" t="s">
        <v>2</v>
      </c>
    </row>
    <row r="515" spans="1:16">
      <c r="A515" t="s">
        <v>2</v>
      </c>
      <c r="C515" t="s">
        <v>2</v>
      </c>
      <c r="D515" t="s">
        <v>2</v>
      </c>
      <c r="E515" t="s">
        <v>2</v>
      </c>
      <c r="F515" t="s">
        <v>2</v>
      </c>
      <c r="G515" t="s">
        <v>2</v>
      </c>
      <c r="H515" t="s">
        <v>2</v>
      </c>
      <c r="I515" t="s">
        <v>2</v>
      </c>
      <c r="J515" t="s">
        <v>2</v>
      </c>
      <c r="K515" t="s">
        <v>2</v>
      </c>
      <c r="L515" t="s">
        <v>2</v>
      </c>
      <c r="M515" t="s">
        <v>2</v>
      </c>
      <c r="N515" t="s">
        <v>2</v>
      </c>
      <c r="O515" t="s">
        <v>2</v>
      </c>
      <c r="P515" t="s">
        <v>2</v>
      </c>
    </row>
    <row r="516" spans="1:16">
      <c r="A516" t="s">
        <v>2</v>
      </c>
      <c r="C516" t="s">
        <v>2</v>
      </c>
      <c r="D516" t="s">
        <v>2</v>
      </c>
      <c r="E516" t="s">
        <v>2</v>
      </c>
      <c r="F516" t="s">
        <v>2</v>
      </c>
      <c r="G516" t="s">
        <v>2</v>
      </c>
      <c r="H516" t="s">
        <v>2</v>
      </c>
      <c r="I516" t="s">
        <v>2</v>
      </c>
      <c r="J516" t="s">
        <v>2</v>
      </c>
      <c r="K516" t="s">
        <v>2</v>
      </c>
      <c r="L516" t="s">
        <v>2</v>
      </c>
      <c r="M516" t="s">
        <v>2</v>
      </c>
      <c r="N516" t="s">
        <v>2</v>
      </c>
      <c r="O516" t="s">
        <v>2</v>
      </c>
      <c r="P516" t="s">
        <v>2</v>
      </c>
    </row>
    <row r="517" spans="1:16">
      <c r="A517" t="s">
        <v>2</v>
      </c>
      <c r="C517" t="s">
        <v>2</v>
      </c>
      <c r="D517" t="s">
        <v>2</v>
      </c>
      <c r="E517" t="s">
        <v>2</v>
      </c>
      <c r="F517" t="s">
        <v>2</v>
      </c>
      <c r="G517" t="s">
        <v>2</v>
      </c>
      <c r="H517" t="s">
        <v>2</v>
      </c>
      <c r="I517" t="s">
        <v>2</v>
      </c>
      <c r="J517" t="s">
        <v>2</v>
      </c>
      <c r="K517" t="s">
        <v>2</v>
      </c>
      <c r="L517" t="s">
        <v>2</v>
      </c>
      <c r="M517" t="s">
        <v>2</v>
      </c>
      <c r="N517" t="s">
        <v>2</v>
      </c>
      <c r="O517" t="s">
        <v>2</v>
      </c>
      <c r="P517" t="s">
        <v>2</v>
      </c>
    </row>
    <row r="518" spans="1:16">
      <c r="A518" t="s">
        <v>2</v>
      </c>
      <c r="C518" t="s">
        <v>2</v>
      </c>
      <c r="D518" t="s">
        <v>2</v>
      </c>
      <c r="E518" t="s">
        <v>2</v>
      </c>
      <c r="F518" t="s">
        <v>2</v>
      </c>
      <c r="G518" t="s">
        <v>2</v>
      </c>
      <c r="H518" t="s">
        <v>2</v>
      </c>
      <c r="I518" t="s">
        <v>2</v>
      </c>
      <c r="J518" t="s">
        <v>2</v>
      </c>
      <c r="K518" t="s">
        <v>2</v>
      </c>
      <c r="L518" t="s">
        <v>2</v>
      </c>
      <c r="M518" t="s">
        <v>2</v>
      </c>
      <c r="N518" t="s">
        <v>2</v>
      </c>
      <c r="O518" t="s">
        <v>2</v>
      </c>
      <c r="P518" t="s">
        <v>2</v>
      </c>
    </row>
    <row r="519" spans="1:16">
      <c r="A519" t="s">
        <v>2</v>
      </c>
      <c r="C519" t="s">
        <v>2</v>
      </c>
      <c r="D519" t="s">
        <v>2</v>
      </c>
      <c r="E519" t="s">
        <v>2</v>
      </c>
      <c r="F519" t="s">
        <v>2</v>
      </c>
      <c r="G519" t="s">
        <v>2</v>
      </c>
      <c r="H519" t="s">
        <v>2</v>
      </c>
      <c r="I519" t="s">
        <v>2</v>
      </c>
      <c r="J519" t="s">
        <v>2</v>
      </c>
      <c r="K519" t="s">
        <v>2</v>
      </c>
      <c r="L519" t="s">
        <v>2</v>
      </c>
      <c r="M519" t="s">
        <v>2</v>
      </c>
      <c r="N519" t="s">
        <v>2</v>
      </c>
      <c r="O519" t="s">
        <v>2</v>
      </c>
      <c r="P519" t="s">
        <v>2</v>
      </c>
    </row>
    <row r="520" spans="1:16">
      <c r="A520" t="s">
        <v>2</v>
      </c>
      <c r="C520" t="s">
        <v>2</v>
      </c>
      <c r="D520" t="s">
        <v>2</v>
      </c>
      <c r="E520" t="s">
        <v>2</v>
      </c>
      <c r="F520" t="s">
        <v>2</v>
      </c>
      <c r="G520" t="s">
        <v>2</v>
      </c>
      <c r="H520" t="s">
        <v>2</v>
      </c>
      <c r="I520" t="s">
        <v>2</v>
      </c>
      <c r="J520" t="s">
        <v>2</v>
      </c>
      <c r="K520" t="s">
        <v>2</v>
      </c>
      <c r="L520" t="s">
        <v>2</v>
      </c>
      <c r="M520" t="s">
        <v>2</v>
      </c>
      <c r="N520" t="s">
        <v>2</v>
      </c>
      <c r="O520" t="s">
        <v>2</v>
      </c>
      <c r="P520" t="s">
        <v>2</v>
      </c>
    </row>
    <row r="521" spans="1:16">
      <c r="A521" t="s">
        <v>2</v>
      </c>
      <c r="C521" t="s">
        <v>2</v>
      </c>
      <c r="D521" t="s">
        <v>2</v>
      </c>
      <c r="E521" t="s">
        <v>2</v>
      </c>
      <c r="F521" t="s">
        <v>2</v>
      </c>
      <c r="G521" t="s">
        <v>2</v>
      </c>
      <c r="H521" t="s">
        <v>2</v>
      </c>
      <c r="I521" t="s">
        <v>2</v>
      </c>
      <c r="J521" t="s">
        <v>2</v>
      </c>
      <c r="K521" t="s">
        <v>2</v>
      </c>
      <c r="L521" t="s">
        <v>2</v>
      </c>
      <c r="M521" t="s">
        <v>2</v>
      </c>
      <c r="N521" t="s">
        <v>2</v>
      </c>
      <c r="O521" t="s">
        <v>2</v>
      </c>
      <c r="P521" t="s">
        <v>2</v>
      </c>
    </row>
    <row r="522" spans="1:16">
      <c r="A522" t="s">
        <v>2</v>
      </c>
      <c r="C522" t="s">
        <v>2</v>
      </c>
      <c r="D522" t="s">
        <v>2</v>
      </c>
      <c r="E522" t="s">
        <v>2</v>
      </c>
      <c r="F522" t="s">
        <v>2</v>
      </c>
      <c r="G522" t="s">
        <v>2</v>
      </c>
      <c r="H522" t="s">
        <v>2</v>
      </c>
      <c r="I522" t="s">
        <v>2</v>
      </c>
      <c r="J522" t="s">
        <v>2</v>
      </c>
      <c r="K522" t="s">
        <v>2</v>
      </c>
      <c r="L522" t="s">
        <v>2</v>
      </c>
      <c r="M522" t="s">
        <v>2</v>
      </c>
      <c r="N522" t="s">
        <v>2</v>
      </c>
      <c r="O522" t="s">
        <v>2</v>
      </c>
      <c r="P522" t="s">
        <v>2</v>
      </c>
    </row>
    <row r="523" spans="1:16">
      <c r="A523" t="s">
        <v>2</v>
      </c>
      <c r="C523" t="s">
        <v>2</v>
      </c>
      <c r="D523" t="s">
        <v>2</v>
      </c>
      <c r="E523" t="s">
        <v>2</v>
      </c>
      <c r="F523" t="s">
        <v>2</v>
      </c>
      <c r="G523" t="s">
        <v>2</v>
      </c>
      <c r="H523" t="s">
        <v>2</v>
      </c>
      <c r="I523" t="s">
        <v>2</v>
      </c>
      <c r="J523" t="s">
        <v>2</v>
      </c>
      <c r="K523" t="s">
        <v>2</v>
      </c>
      <c r="L523" t="s">
        <v>2</v>
      </c>
      <c r="M523" t="s">
        <v>2</v>
      </c>
      <c r="N523" t="s">
        <v>2</v>
      </c>
      <c r="O523" t="s">
        <v>2</v>
      </c>
      <c r="P523" t="s">
        <v>2</v>
      </c>
    </row>
    <row r="524" spans="1:16">
      <c r="A524" t="s">
        <v>2</v>
      </c>
      <c r="C524" t="s">
        <v>2</v>
      </c>
      <c r="D524" t="s">
        <v>2</v>
      </c>
      <c r="E524" t="s">
        <v>2</v>
      </c>
      <c r="F524" t="s">
        <v>2</v>
      </c>
      <c r="G524" t="s">
        <v>2</v>
      </c>
      <c r="H524" t="s">
        <v>2</v>
      </c>
      <c r="I524" t="s">
        <v>2</v>
      </c>
      <c r="J524" t="s">
        <v>2</v>
      </c>
      <c r="K524" t="s">
        <v>2</v>
      </c>
      <c r="L524" t="s">
        <v>2</v>
      </c>
      <c r="M524" t="s">
        <v>2</v>
      </c>
      <c r="N524" t="s">
        <v>2</v>
      </c>
      <c r="O524" t="s">
        <v>2</v>
      </c>
      <c r="P524" t="s">
        <v>2</v>
      </c>
    </row>
    <row r="525" spans="1:16">
      <c r="A525" t="s">
        <v>2</v>
      </c>
      <c r="C525" t="s">
        <v>2</v>
      </c>
      <c r="D525" t="s">
        <v>2</v>
      </c>
      <c r="E525" t="s">
        <v>2</v>
      </c>
      <c r="F525" t="s">
        <v>2</v>
      </c>
      <c r="G525" t="s">
        <v>2</v>
      </c>
      <c r="H525" t="s">
        <v>2</v>
      </c>
      <c r="I525" t="s">
        <v>2</v>
      </c>
      <c r="J525" t="s">
        <v>2</v>
      </c>
      <c r="K525" t="s">
        <v>2</v>
      </c>
      <c r="L525" t="s">
        <v>2</v>
      </c>
      <c r="M525" t="s">
        <v>2</v>
      </c>
      <c r="N525" t="s">
        <v>2</v>
      </c>
      <c r="O525" t="s">
        <v>2</v>
      </c>
      <c r="P525" t="s">
        <v>2</v>
      </c>
    </row>
    <row r="526" spans="1:16">
      <c r="A526" t="s">
        <v>2</v>
      </c>
      <c r="C526" t="s">
        <v>2</v>
      </c>
      <c r="D526" t="s">
        <v>2</v>
      </c>
      <c r="E526" t="s">
        <v>2</v>
      </c>
      <c r="F526" t="s">
        <v>2</v>
      </c>
      <c r="G526" t="s">
        <v>2</v>
      </c>
      <c r="H526" t="s">
        <v>2</v>
      </c>
      <c r="I526" t="s">
        <v>2</v>
      </c>
      <c r="J526" t="s">
        <v>2</v>
      </c>
      <c r="K526" t="s">
        <v>2</v>
      </c>
      <c r="L526" t="s">
        <v>2</v>
      </c>
      <c r="M526" t="s">
        <v>2</v>
      </c>
      <c r="N526" t="s">
        <v>2</v>
      </c>
      <c r="O526" t="s">
        <v>2</v>
      </c>
      <c r="P526" t="s">
        <v>2</v>
      </c>
    </row>
    <row r="527" spans="1:16">
      <c r="A527" t="s">
        <v>2</v>
      </c>
      <c r="C527" t="s">
        <v>2</v>
      </c>
      <c r="D527" t="s">
        <v>2</v>
      </c>
      <c r="E527" t="s">
        <v>2</v>
      </c>
      <c r="F527" t="s">
        <v>2</v>
      </c>
      <c r="G527" t="s">
        <v>2</v>
      </c>
      <c r="H527" t="s">
        <v>2</v>
      </c>
      <c r="I527" t="s">
        <v>2</v>
      </c>
      <c r="J527" t="s">
        <v>2</v>
      </c>
      <c r="K527" t="s">
        <v>2</v>
      </c>
      <c r="L527" t="s">
        <v>2</v>
      </c>
      <c r="M527" t="s">
        <v>2</v>
      </c>
      <c r="N527" t="s">
        <v>2</v>
      </c>
      <c r="O527" t="s">
        <v>2</v>
      </c>
      <c r="P527" t="s">
        <v>2</v>
      </c>
    </row>
    <row r="528" spans="1:16">
      <c r="A528" t="s">
        <v>2</v>
      </c>
      <c r="C528" t="s">
        <v>2</v>
      </c>
      <c r="D528" t="s">
        <v>2</v>
      </c>
      <c r="E528" t="s">
        <v>2</v>
      </c>
      <c r="F528" t="s">
        <v>2</v>
      </c>
      <c r="G528" t="s">
        <v>2</v>
      </c>
      <c r="H528" t="s">
        <v>2</v>
      </c>
      <c r="I528" t="s">
        <v>2</v>
      </c>
      <c r="J528" t="s">
        <v>2</v>
      </c>
      <c r="K528" t="s">
        <v>2</v>
      </c>
      <c r="L528" t="s">
        <v>2</v>
      </c>
      <c r="M528" t="s">
        <v>2</v>
      </c>
      <c r="N528" t="s">
        <v>2</v>
      </c>
      <c r="O528" t="s">
        <v>2</v>
      </c>
      <c r="P528" t="s">
        <v>2</v>
      </c>
    </row>
    <row r="529" spans="1:16">
      <c r="A529" t="s">
        <v>2</v>
      </c>
      <c r="C529" t="s">
        <v>2</v>
      </c>
      <c r="D529" t="s">
        <v>2</v>
      </c>
      <c r="E529" t="s">
        <v>2</v>
      </c>
      <c r="F529" t="s">
        <v>2</v>
      </c>
      <c r="G529" t="s">
        <v>2</v>
      </c>
      <c r="H529" t="s">
        <v>2</v>
      </c>
      <c r="I529" t="s">
        <v>2</v>
      </c>
      <c r="J529" t="s">
        <v>2</v>
      </c>
      <c r="K529" t="s">
        <v>2</v>
      </c>
      <c r="L529" t="s">
        <v>2</v>
      </c>
      <c r="M529" t="s">
        <v>2</v>
      </c>
      <c r="N529" t="s">
        <v>2</v>
      </c>
      <c r="O529" t="s">
        <v>2</v>
      </c>
      <c r="P529" t="s">
        <v>2</v>
      </c>
    </row>
    <row r="530" spans="1:16">
      <c r="A530" t="s">
        <v>2</v>
      </c>
      <c r="C530" t="s">
        <v>2</v>
      </c>
      <c r="D530" t="s">
        <v>2</v>
      </c>
      <c r="E530" t="s">
        <v>2</v>
      </c>
      <c r="F530" t="s">
        <v>2</v>
      </c>
      <c r="G530" t="s">
        <v>2</v>
      </c>
      <c r="H530" t="s">
        <v>2</v>
      </c>
      <c r="I530" t="s">
        <v>2</v>
      </c>
      <c r="J530" t="s">
        <v>2</v>
      </c>
      <c r="K530" t="s">
        <v>2</v>
      </c>
      <c r="L530" t="s">
        <v>2</v>
      </c>
      <c r="M530" t="s">
        <v>2</v>
      </c>
      <c r="N530" t="s">
        <v>2</v>
      </c>
      <c r="O530" t="s">
        <v>2</v>
      </c>
      <c r="P530" t="s">
        <v>2</v>
      </c>
    </row>
    <row r="531" spans="1:16">
      <c r="A531" t="s">
        <v>2</v>
      </c>
      <c r="C531" t="s">
        <v>2</v>
      </c>
      <c r="D531" t="s">
        <v>2</v>
      </c>
      <c r="E531" t="s">
        <v>2</v>
      </c>
      <c r="F531" t="s">
        <v>2</v>
      </c>
      <c r="G531" t="s">
        <v>2</v>
      </c>
      <c r="H531" t="s">
        <v>2</v>
      </c>
      <c r="I531" t="s">
        <v>2</v>
      </c>
      <c r="J531" t="s">
        <v>2</v>
      </c>
      <c r="K531" t="s">
        <v>2</v>
      </c>
      <c r="L531" t="s">
        <v>2</v>
      </c>
      <c r="M531" t="s">
        <v>2</v>
      </c>
      <c r="N531" t="s">
        <v>2</v>
      </c>
      <c r="O531" t="s">
        <v>2</v>
      </c>
      <c r="P531" t="s">
        <v>2</v>
      </c>
    </row>
    <row r="532" spans="1:16">
      <c r="A532" t="s">
        <v>2</v>
      </c>
      <c r="C532" t="s">
        <v>2</v>
      </c>
      <c r="D532" t="s">
        <v>2</v>
      </c>
      <c r="E532" t="s">
        <v>2</v>
      </c>
      <c r="F532" t="s">
        <v>2</v>
      </c>
      <c r="G532" t="s">
        <v>2</v>
      </c>
      <c r="H532" t="s">
        <v>2</v>
      </c>
      <c r="I532" t="s">
        <v>2</v>
      </c>
      <c r="J532" t="s">
        <v>2</v>
      </c>
      <c r="K532" t="s">
        <v>2</v>
      </c>
      <c r="L532" t="s">
        <v>2</v>
      </c>
      <c r="M532" t="s">
        <v>2</v>
      </c>
      <c r="N532" t="s">
        <v>2</v>
      </c>
      <c r="O532" t="s">
        <v>2</v>
      </c>
      <c r="P532" t="s">
        <v>2</v>
      </c>
    </row>
    <row r="533" spans="1:16">
      <c r="A533" t="s">
        <v>2</v>
      </c>
      <c r="C533" t="s">
        <v>2</v>
      </c>
      <c r="D533" t="s">
        <v>2</v>
      </c>
      <c r="E533" t="s">
        <v>2</v>
      </c>
      <c r="F533" t="s">
        <v>2</v>
      </c>
      <c r="G533" t="s">
        <v>2</v>
      </c>
      <c r="H533" t="s">
        <v>2</v>
      </c>
      <c r="I533" t="s">
        <v>2</v>
      </c>
      <c r="J533" t="s">
        <v>2</v>
      </c>
      <c r="K533" t="s">
        <v>2</v>
      </c>
      <c r="L533" t="s">
        <v>2</v>
      </c>
      <c r="M533" t="s">
        <v>2</v>
      </c>
      <c r="N533" t="s">
        <v>2</v>
      </c>
      <c r="O533" t="s">
        <v>2</v>
      </c>
      <c r="P533" t="s">
        <v>2</v>
      </c>
    </row>
    <row r="534" spans="1:16">
      <c r="A534" t="s">
        <v>2</v>
      </c>
      <c r="C534" t="s">
        <v>2</v>
      </c>
      <c r="D534" t="s">
        <v>2</v>
      </c>
      <c r="E534" t="s">
        <v>2</v>
      </c>
      <c r="F534" t="s">
        <v>2</v>
      </c>
      <c r="G534" t="s">
        <v>2</v>
      </c>
      <c r="H534" t="s">
        <v>2</v>
      </c>
      <c r="I534" t="s">
        <v>2</v>
      </c>
      <c r="J534" t="s">
        <v>2</v>
      </c>
      <c r="K534" t="s">
        <v>2</v>
      </c>
      <c r="L534" t="s">
        <v>2</v>
      </c>
      <c r="M534" t="s">
        <v>2</v>
      </c>
      <c r="N534" t="s">
        <v>2</v>
      </c>
      <c r="O534" t="s">
        <v>2</v>
      </c>
      <c r="P534" t="s">
        <v>2</v>
      </c>
    </row>
    <row r="535" spans="1:16">
      <c r="A535" t="s">
        <v>2</v>
      </c>
      <c r="C535" t="s">
        <v>2</v>
      </c>
      <c r="D535" t="s">
        <v>2</v>
      </c>
      <c r="E535" t="s">
        <v>2</v>
      </c>
      <c r="F535" t="s">
        <v>2</v>
      </c>
      <c r="G535" t="s">
        <v>2</v>
      </c>
      <c r="H535" t="s">
        <v>2</v>
      </c>
      <c r="I535" t="s">
        <v>2</v>
      </c>
      <c r="J535" t="s">
        <v>2</v>
      </c>
      <c r="K535" t="s">
        <v>2</v>
      </c>
      <c r="L535" t="s">
        <v>2</v>
      </c>
      <c r="M535" t="s">
        <v>2</v>
      </c>
      <c r="N535" t="s">
        <v>2</v>
      </c>
      <c r="O535" t="s">
        <v>2</v>
      </c>
      <c r="P535" t="s">
        <v>2</v>
      </c>
    </row>
    <row r="536" spans="1:16">
      <c r="A536" t="s">
        <v>2</v>
      </c>
      <c r="C536" t="s">
        <v>2</v>
      </c>
      <c r="D536" t="s">
        <v>2</v>
      </c>
      <c r="E536" t="s">
        <v>2</v>
      </c>
      <c r="F536" t="s">
        <v>2</v>
      </c>
      <c r="G536" t="s">
        <v>2</v>
      </c>
      <c r="H536" t="s">
        <v>2</v>
      </c>
      <c r="I536" t="s">
        <v>2</v>
      </c>
      <c r="J536" t="s">
        <v>2</v>
      </c>
      <c r="K536" t="s">
        <v>2</v>
      </c>
      <c r="L536" t="s">
        <v>2</v>
      </c>
      <c r="M536" t="s">
        <v>2</v>
      </c>
      <c r="N536" t="s">
        <v>2</v>
      </c>
      <c r="O536" t="s">
        <v>2</v>
      </c>
      <c r="P536" t="s">
        <v>2</v>
      </c>
    </row>
    <row r="537" spans="1:16">
      <c r="A537" t="s">
        <v>2</v>
      </c>
      <c r="C537" t="s">
        <v>2</v>
      </c>
      <c r="D537" t="s">
        <v>2</v>
      </c>
      <c r="E537" t="s">
        <v>2</v>
      </c>
      <c r="F537" t="s">
        <v>2</v>
      </c>
      <c r="G537" t="s">
        <v>2</v>
      </c>
      <c r="H537" t="s">
        <v>2</v>
      </c>
      <c r="I537" t="s">
        <v>2</v>
      </c>
      <c r="J537" t="s">
        <v>2</v>
      </c>
      <c r="K537" t="s">
        <v>2</v>
      </c>
      <c r="L537" t="s">
        <v>2</v>
      </c>
      <c r="M537" t="s">
        <v>2</v>
      </c>
      <c r="N537" t="s">
        <v>2</v>
      </c>
      <c r="O537" t="s">
        <v>2</v>
      </c>
      <c r="P537" t="s">
        <v>2</v>
      </c>
    </row>
    <row r="538" spans="1:16">
      <c r="A538" t="s">
        <v>2</v>
      </c>
      <c r="C538" t="s">
        <v>2</v>
      </c>
      <c r="D538" t="s">
        <v>2</v>
      </c>
      <c r="E538" t="s">
        <v>2</v>
      </c>
      <c r="F538" t="s">
        <v>2</v>
      </c>
      <c r="G538" t="s">
        <v>2</v>
      </c>
      <c r="H538" t="s">
        <v>2</v>
      </c>
      <c r="I538" t="s">
        <v>2</v>
      </c>
      <c r="J538" t="s">
        <v>2</v>
      </c>
      <c r="K538" t="s">
        <v>2</v>
      </c>
      <c r="L538" t="s">
        <v>2</v>
      </c>
      <c r="M538" t="s">
        <v>2</v>
      </c>
      <c r="N538" t="s">
        <v>2</v>
      </c>
      <c r="O538" t="s">
        <v>2</v>
      </c>
      <c r="P538" t="s">
        <v>2</v>
      </c>
    </row>
    <row r="539" spans="1:16">
      <c r="A539" t="s">
        <v>2</v>
      </c>
      <c r="C539" t="s">
        <v>2</v>
      </c>
      <c r="D539" t="s">
        <v>2</v>
      </c>
      <c r="E539" t="s">
        <v>2</v>
      </c>
      <c r="F539" t="s">
        <v>2</v>
      </c>
      <c r="G539" t="s">
        <v>2</v>
      </c>
      <c r="H539" t="s">
        <v>2</v>
      </c>
      <c r="I539" t="s">
        <v>2</v>
      </c>
      <c r="J539" t="s">
        <v>2</v>
      </c>
      <c r="K539" t="s">
        <v>2</v>
      </c>
      <c r="L539" t="s">
        <v>2</v>
      </c>
      <c r="M539" t="s">
        <v>2</v>
      </c>
      <c r="N539" t="s">
        <v>2</v>
      </c>
      <c r="O539" t="s">
        <v>2</v>
      </c>
      <c r="P539" t="s">
        <v>2</v>
      </c>
    </row>
    <row r="540" spans="1:16">
      <c r="A540" t="s">
        <v>2</v>
      </c>
      <c r="C540" t="s">
        <v>2</v>
      </c>
      <c r="D540" t="s">
        <v>2</v>
      </c>
      <c r="E540" t="s">
        <v>2</v>
      </c>
      <c r="F540" t="s">
        <v>2</v>
      </c>
      <c r="G540" t="s">
        <v>2</v>
      </c>
      <c r="H540" t="s">
        <v>2</v>
      </c>
      <c r="I540" t="s">
        <v>2</v>
      </c>
      <c r="J540" t="s">
        <v>2</v>
      </c>
      <c r="K540" t="s">
        <v>2</v>
      </c>
      <c r="L540" t="s">
        <v>2</v>
      </c>
      <c r="M540" t="s">
        <v>2</v>
      </c>
      <c r="N540" t="s">
        <v>2</v>
      </c>
      <c r="O540" t="s">
        <v>2</v>
      </c>
      <c r="P540" t="s">
        <v>2</v>
      </c>
    </row>
    <row r="541" spans="1:16">
      <c r="A541" t="s">
        <v>2</v>
      </c>
      <c r="C541" t="s">
        <v>2</v>
      </c>
      <c r="D541" t="s">
        <v>2</v>
      </c>
      <c r="E541" t="s">
        <v>2</v>
      </c>
      <c r="F541" t="s">
        <v>2</v>
      </c>
      <c r="G541" t="s">
        <v>2</v>
      </c>
      <c r="H541" t="s">
        <v>2</v>
      </c>
      <c r="I541" t="s">
        <v>2</v>
      </c>
      <c r="J541" t="s">
        <v>2</v>
      </c>
      <c r="K541" t="s">
        <v>2</v>
      </c>
      <c r="L541" t="s">
        <v>2</v>
      </c>
      <c r="M541" t="s">
        <v>2</v>
      </c>
      <c r="N541" t="s">
        <v>2</v>
      </c>
      <c r="O541" t="s">
        <v>2</v>
      </c>
      <c r="P541" t="s">
        <v>2</v>
      </c>
    </row>
    <row r="542" spans="1:16">
      <c r="A542" t="s">
        <v>2</v>
      </c>
      <c r="C542" t="s">
        <v>2</v>
      </c>
      <c r="D542" t="s">
        <v>2</v>
      </c>
      <c r="E542" t="s">
        <v>2</v>
      </c>
      <c r="F542" t="s">
        <v>2</v>
      </c>
      <c r="G542" t="s">
        <v>2</v>
      </c>
      <c r="H542" t="s">
        <v>2</v>
      </c>
      <c r="I542" t="s">
        <v>2</v>
      </c>
      <c r="J542" t="s">
        <v>2</v>
      </c>
      <c r="K542" t="s">
        <v>2</v>
      </c>
      <c r="L542" t="s">
        <v>2</v>
      </c>
      <c r="M542" t="s">
        <v>2</v>
      </c>
      <c r="N542" t="s">
        <v>2</v>
      </c>
      <c r="O542" t="s">
        <v>2</v>
      </c>
      <c r="P542" t="s">
        <v>2</v>
      </c>
    </row>
    <row r="543" spans="1:16">
      <c r="A543" t="s">
        <v>2</v>
      </c>
      <c r="C543" t="s">
        <v>2</v>
      </c>
      <c r="D543" t="s">
        <v>2</v>
      </c>
      <c r="E543" t="s">
        <v>2</v>
      </c>
      <c r="F543" t="s">
        <v>2</v>
      </c>
      <c r="G543" t="s">
        <v>2</v>
      </c>
      <c r="H543" t="s">
        <v>2</v>
      </c>
      <c r="I543" t="s">
        <v>2</v>
      </c>
      <c r="J543" t="s">
        <v>2</v>
      </c>
      <c r="K543" t="s">
        <v>2</v>
      </c>
      <c r="L543" t="s">
        <v>2</v>
      </c>
      <c r="M543" t="s">
        <v>2</v>
      </c>
      <c r="N543" t="s">
        <v>2</v>
      </c>
      <c r="O543" t="s">
        <v>2</v>
      </c>
      <c r="P543" t="s">
        <v>2</v>
      </c>
    </row>
    <row r="544" spans="1:16">
      <c r="A544" t="s">
        <v>2</v>
      </c>
      <c r="C544" t="s">
        <v>2</v>
      </c>
      <c r="D544" t="s">
        <v>2</v>
      </c>
      <c r="E544" t="s">
        <v>2</v>
      </c>
      <c r="F544" t="s">
        <v>2</v>
      </c>
      <c r="G544" t="s">
        <v>2</v>
      </c>
      <c r="H544" t="s">
        <v>2</v>
      </c>
      <c r="I544" t="s">
        <v>2</v>
      </c>
      <c r="J544" t="s">
        <v>2</v>
      </c>
      <c r="K544" t="s">
        <v>2</v>
      </c>
      <c r="L544" t="s">
        <v>2</v>
      </c>
      <c r="M544" t="s">
        <v>2</v>
      </c>
      <c r="N544" t="s">
        <v>2</v>
      </c>
      <c r="O544" t="s">
        <v>2</v>
      </c>
      <c r="P544" t="s">
        <v>2</v>
      </c>
    </row>
    <row r="545" spans="1:16">
      <c r="A545" t="s">
        <v>2</v>
      </c>
      <c r="C545" t="s">
        <v>2</v>
      </c>
      <c r="D545" t="s">
        <v>2</v>
      </c>
      <c r="E545" t="s">
        <v>2</v>
      </c>
      <c r="F545" t="s">
        <v>2</v>
      </c>
      <c r="G545" t="s">
        <v>2</v>
      </c>
      <c r="H545" t="s">
        <v>2</v>
      </c>
      <c r="I545" t="s">
        <v>2</v>
      </c>
      <c r="J545" t="s">
        <v>2</v>
      </c>
      <c r="K545" t="s">
        <v>2</v>
      </c>
      <c r="L545" t="s">
        <v>2</v>
      </c>
      <c r="M545" t="s">
        <v>2</v>
      </c>
      <c r="N545" t="s">
        <v>2</v>
      </c>
      <c r="O545" t="s">
        <v>2</v>
      </c>
      <c r="P545" t="s">
        <v>2</v>
      </c>
    </row>
    <row r="546" spans="1:16">
      <c r="A546" t="s">
        <v>2</v>
      </c>
      <c r="C546" t="s">
        <v>2</v>
      </c>
      <c r="D546" t="s">
        <v>2</v>
      </c>
      <c r="E546" t="s">
        <v>2</v>
      </c>
      <c r="F546" t="s">
        <v>2</v>
      </c>
      <c r="G546" t="s">
        <v>2</v>
      </c>
      <c r="H546" t="s">
        <v>2</v>
      </c>
      <c r="I546" t="s">
        <v>2</v>
      </c>
      <c r="J546" t="s">
        <v>2</v>
      </c>
      <c r="K546" t="s">
        <v>2</v>
      </c>
      <c r="L546" t="s">
        <v>2</v>
      </c>
      <c r="M546" t="s">
        <v>2</v>
      </c>
      <c r="N546" t="s">
        <v>2</v>
      </c>
      <c r="O546" t="s">
        <v>2</v>
      </c>
      <c r="P546" t="s">
        <v>2</v>
      </c>
    </row>
    <row r="547" spans="1:16">
      <c r="A547" t="s">
        <v>2</v>
      </c>
      <c r="C547" t="s">
        <v>2</v>
      </c>
      <c r="D547" t="s">
        <v>2</v>
      </c>
      <c r="E547" t="s">
        <v>2</v>
      </c>
      <c r="F547" t="s">
        <v>2</v>
      </c>
      <c r="G547" t="s">
        <v>2</v>
      </c>
      <c r="H547" t="s">
        <v>2</v>
      </c>
      <c r="I547" t="s">
        <v>2</v>
      </c>
      <c r="J547" t="s">
        <v>2</v>
      </c>
      <c r="K547" t="s">
        <v>2</v>
      </c>
      <c r="L547" t="s">
        <v>2</v>
      </c>
      <c r="M547" t="s">
        <v>2</v>
      </c>
      <c r="N547" t="s">
        <v>2</v>
      </c>
      <c r="O547" t="s">
        <v>2</v>
      </c>
      <c r="P547" t="s">
        <v>2</v>
      </c>
    </row>
    <row r="548" spans="1:16">
      <c r="A548" t="s">
        <v>2</v>
      </c>
      <c r="C548" t="s">
        <v>2</v>
      </c>
      <c r="D548" t="s">
        <v>2</v>
      </c>
      <c r="E548" t="s">
        <v>2</v>
      </c>
      <c r="F548" t="s">
        <v>2</v>
      </c>
      <c r="G548" t="s">
        <v>2</v>
      </c>
      <c r="H548" t="s">
        <v>2</v>
      </c>
      <c r="I548" t="s">
        <v>2</v>
      </c>
      <c r="J548" t="s">
        <v>2</v>
      </c>
      <c r="K548" t="s">
        <v>2</v>
      </c>
      <c r="L548" t="s">
        <v>2</v>
      </c>
      <c r="M548" t="s">
        <v>2</v>
      </c>
      <c r="N548" t="s">
        <v>2</v>
      </c>
      <c r="O548" t="s">
        <v>2</v>
      </c>
      <c r="P548" t="s">
        <v>2</v>
      </c>
    </row>
    <row r="549" spans="1:16">
      <c r="A549" t="s">
        <v>2</v>
      </c>
      <c r="C549" t="s">
        <v>2</v>
      </c>
      <c r="D549" t="s">
        <v>2</v>
      </c>
      <c r="E549" t="s">
        <v>2</v>
      </c>
      <c r="F549" t="s">
        <v>2</v>
      </c>
      <c r="G549" t="s">
        <v>2</v>
      </c>
      <c r="H549" t="s">
        <v>2</v>
      </c>
      <c r="I549" t="s">
        <v>2</v>
      </c>
      <c r="J549" t="s">
        <v>2</v>
      </c>
      <c r="K549" t="s">
        <v>2</v>
      </c>
      <c r="L549" t="s">
        <v>2</v>
      </c>
      <c r="M549" t="s">
        <v>2</v>
      </c>
      <c r="N549" t="s">
        <v>2</v>
      </c>
      <c r="O549" t="s">
        <v>2</v>
      </c>
      <c r="P549" t="s">
        <v>2</v>
      </c>
    </row>
    <row r="550" spans="1:16">
      <c r="A550" t="s">
        <v>2</v>
      </c>
      <c r="C550" t="s">
        <v>2</v>
      </c>
      <c r="D550" t="s">
        <v>2</v>
      </c>
      <c r="E550" t="s">
        <v>2</v>
      </c>
      <c r="F550" t="s">
        <v>2</v>
      </c>
      <c r="G550" t="s">
        <v>2</v>
      </c>
      <c r="H550" t="s">
        <v>2</v>
      </c>
      <c r="I550" t="s">
        <v>2</v>
      </c>
      <c r="J550" t="s">
        <v>2</v>
      </c>
      <c r="K550" t="s">
        <v>2</v>
      </c>
      <c r="L550" t="s">
        <v>2</v>
      </c>
      <c r="M550" t="s">
        <v>2</v>
      </c>
      <c r="N550" t="s">
        <v>2</v>
      </c>
      <c r="O550" t="s">
        <v>2</v>
      </c>
      <c r="P550" t="s">
        <v>2</v>
      </c>
    </row>
    <row r="551" spans="1:16">
      <c r="A551" t="s">
        <v>2</v>
      </c>
      <c r="C551" t="s">
        <v>2</v>
      </c>
      <c r="D551" t="s">
        <v>2</v>
      </c>
      <c r="E551" t="s">
        <v>2</v>
      </c>
      <c r="F551" t="s">
        <v>2</v>
      </c>
      <c r="G551" t="s">
        <v>2</v>
      </c>
      <c r="H551" t="s">
        <v>2</v>
      </c>
      <c r="I551" t="s">
        <v>2</v>
      </c>
      <c r="J551" t="s">
        <v>2</v>
      </c>
      <c r="K551" t="s">
        <v>2</v>
      </c>
      <c r="L551" t="s">
        <v>2</v>
      </c>
      <c r="M551" t="s">
        <v>2</v>
      </c>
      <c r="N551" t="s">
        <v>2</v>
      </c>
      <c r="O551" t="s">
        <v>2</v>
      </c>
      <c r="P551" t="s">
        <v>2</v>
      </c>
    </row>
    <row r="552" spans="1:16">
      <c r="A552" t="s">
        <v>2</v>
      </c>
      <c r="C552" t="s">
        <v>2</v>
      </c>
      <c r="D552" t="s">
        <v>2</v>
      </c>
      <c r="E552" t="s">
        <v>2</v>
      </c>
      <c r="F552" t="s">
        <v>2</v>
      </c>
      <c r="G552" t="s">
        <v>2</v>
      </c>
      <c r="H552" t="s">
        <v>2</v>
      </c>
      <c r="I552" t="s">
        <v>2</v>
      </c>
      <c r="J552" t="s">
        <v>2</v>
      </c>
      <c r="K552" t="s">
        <v>2</v>
      </c>
      <c r="L552" t="s">
        <v>2</v>
      </c>
      <c r="M552" t="s">
        <v>2</v>
      </c>
      <c r="N552" t="s">
        <v>2</v>
      </c>
      <c r="O552" t="s">
        <v>2</v>
      </c>
      <c r="P552" t="s">
        <v>2</v>
      </c>
    </row>
    <row r="553" spans="1:16">
      <c r="A553" t="s">
        <v>2</v>
      </c>
      <c r="C553" t="s">
        <v>2</v>
      </c>
      <c r="D553" t="s">
        <v>2</v>
      </c>
      <c r="E553" t="s">
        <v>2</v>
      </c>
      <c r="F553" t="s">
        <v>2</v>
      </c>
      <c r="G553" t="s">
        <v>2</v>
      </c>
      <c r="H553" t="s">
        <v>2</v>
      </c>
      <c r="I553" t="s">
        <v>2</v>
      </c>
      <c r="J553" t="s">
        <v>2</v>
      </c>
      <c r="K553" t="s">
        <v>2</v>
      </c>
      <c r="L553" t="s">
        <v>2</v>
      </c>
      <c r="M553" t="s">
        <v>2</v>
      </c>
      <c r="N553" t="s">
        <v>2</v>
      </c>
      <c r="O553" t="s">
        <v>2</v>
      </c>
      <c r="P553" t="s">
        <v>2</v>
      </c>
    </row>
    <row r="554" spans="1:16">
      <c r="A554" t="s">
        <v>2</v>
      </c>
      <c r="C554" t="s">
        <v>2</v>
      </c>
      <c r="D554" t="s">
        <v>2</v>
      </c>
      <c r="E554" t="s">
        <v>2</v>
      </c>
      <c r="F554" t="s">
        <v>2</v>
      </c>
      <c r="G554" t="s">
        <v>2</v>
      </c>
      <c r="H554" t="s">
        <v>2</v>
      </c>
      <c r="I554" t="s">
        <v>2</v>
      </c>
      <c r="J554" t="s">
        <v>2</v>
      </c>
      <c r="K554" t="s">
        <v>2</v>
      </c>
      <c r="L554" t="s">
        <v>2</v>
      </c>
      <c r="M554" t="s">
        <v>2</v>
      </c>
      <c r="N554" t="s">
        <v>2</v>
      </c>
      <c r="O554" t="s">
        <v>2</v>
      </c>
      <c r="P554" t="s">
        <v>2</v>
      </c>
    </row>
    <row r="555" spans="1:16">
      <c r="A555" t="s">
        <v>2</v>
      </c>
      <c r="C555" t="s">
        <v>2</v>
      </c>
      <c r="D555" t="s">
        <v>2</v>
      </c>
      <c r="E555" t="s">
        <v>2</v>
      </c>
      <c r="F555" t="s">
        <v>2</v>
      </c>
      <c r="G555" t="s">
        <v>2</v>
      </c>
      <c r="H555" t="s">
        <v>2</v>
      </c>
      <c r="I555" t="s">
        <v>2</v>
      </c>
      <c r="J555" t="s">
        <v>2</v>
      </c>
      <c r="K555" t="s">
        <v>2</v>
      </c>
      <c r="L555" t="s">
        <v>2</v>
      </c>
      <c r="M555" t="s">
        <v>2</v>
      </c>
      <c r="N555" t="s">
        <v>2</v>
      </c>
      <c r="O555" t="s">
        <v>2</v>
      </c>
      <c r="P555" t="s">
        <v>2</v>
      </c>
    </row>
    <row r="556" spans="1:16">
      <c r="A556" t="s">
        <v>2</v>
      </c>
      <c r="C556" t="s">
        <v>2</v>
      </c>
      <c r="D556" t="s">
        <v>2</v>
      </c>
      <c r="E556" t="s">
        <v>2</v>
      </c>
      <c r="F556" t="s">
        <v>2</v>
      </c>
      <c r="G556" t="s">
        <v>2</v>
      </c>
      <c r="H556" t="s">
        <v>2</v>
      </c>
      <c r="I556" t="s">
        <v>2</v>
      </c>
      <c r="J556" t="s">
        <v>2</v>
      </c>
      <c r="K556" t="s">
        <v>2</v>
      </c>
      <c r="L556" t="s">
        <v>2</v>
      </c>
      <c r="M556" t="s">
        <v>2</v>
      </c>
      <c r="N556" t="s">
        <v>2</v>
      </c>
      <c r="O556" t="s">
        <v>2</v>
      </c>
      <c r="P556" t="s">
        <v>2</v>
      </c>
    </row>
    <row r="557" spans="1:16">
      <c r="A557" t="s">
        <v>2</v>
      </c>
      <c r="C557" t="s">
        <v>2</v>
      </c>
      <c r="D557" t="s">
        <v>2</v>
      </c>
      <c r="E557" t="s">
        <v>2</v>
      </c>
      <c r="F557" t="s">
        <v>2</v>
      </c>
      <c r="G557" t="s">
        <v>2</v>
      </c>
      <c r="H557" t="s">
        <v>2</v>
      </c>
      <c r="I557" t="s">
        <v>2</v>
      </c>
      <c r="J557" t="s">
        <v>2</v>
      </c>
      <c r="K557" t="s">
        <v>2</v>
      </c>
      <c r="L557" t="s">
        <v>2</v>
      </c>
      <c r="M557" t="s">
        <v>2</v>
      </c>
      <c r="N557" t="s">
        <v>2</v>
      </c>
      <c r="O557" t="s">
        <v>2</v>
      </c>
      <c r="P557" t="s">
        <v>2</v>
      </c>
    </row>
    <row r="558" spans="1:16">
      <c r="A558" t="s">
        <v>2</v>
      </c>
      <c r="C558" t="s">
        <v>2</v>
      </c>
      <c r="D558" t="s">
        <v>2</v>
      </c>
      <c r="E558" t="s">
        <v>2</v>
      </c>
      <c r="F558" t="s">
        <v>2</v>
      </c>
      <c r="G558" t="s">
        <v>2</v>
      </c>
      <c r="H558" t="s">
        <v>2</v>
      </c>
      <c r="I558" t="s">
        <v>2</v>
      </c>
      <c r="J558" t="s">
        <v>2</v>
      </c>
      <c r="K558" t="s">
        <v>2</v>
      </c>
      <c r="L558" t="s">
        <v>2</v>
      </c>
      <c r="M558" t="s">
        <v>2</v>
      </c>
      <c r="N558" t="s">
        <v>2</v>
      </c>
      <c r="O558" t="s">
        <v>2</v>
      </c>
      <c r="P558" t="s">
        <v>2</v>
      </c>
    </row>
    <row r="559" spans="1:16">
      <c r="A559" t="s">
        <v>2</v>
      </c>
      <c r="C559" t="s">
        <v>2</v>
      </c>
      <c r="D559" t="s">
        <v>2</v>
      </c>
      <c r="E559" t="s">
        <v>2</v>
      </c>
      <c r="F559" t="s">
        <v>2</v>
      </c>
      <c r="G559" t="s">
        <v>2</v>
      </c>
      <c r="H559" t="s">
        <v>2</v>
      </c>
      <c r="I559" t="s">
        <v>2</v>
      </c>
      <c r="J559" t="s">
        <v>2</v>
      </c>
      <c r="K559" t="s">
        <v>2</v>
      </c>
      <c r="L559" t="s">
        <v>2</v>
      </c>
      <c r="M559" t="s">
        <v>2</v>
      </c>
      <c r="N559" t="s">
        <v>2</v>
      </c>
      <c r="O559" t="s">
        <v>2</v>
      </c>
      <c r="P559" t="s">
        <v>2</v>
      </c>
    </row>
    <row r="560" spans="1:16">
      <c r="A560" t="s">
        <v>2</v>
      </c>
      <c r="C560" t="s">
        <v>2</v>
      </c>
      <c r="D560" t="s">
        <v>2</v>
      </c>
      <c r="E560" t="s">
        <v>2</v>
      </c>
      <c r="F560" t="s">
        <v>2</v>
      </c>
      <c r="G560" t="s">
        <v>2</v>
      </c>
      <c r="H560" t="s">
        <v>2</v>
      </c>
      <c r="I560" t="s">
        <v>2</v>
      </c>
      <c r="J560" t="s">
        <v>2</v>
      </c>
      <c r="K560" t="s">
        <v>2</v>
      </c>
      <c r="L560" t="s">
        <v>2</v>
      </c>
      <c r="M560" t="s">
        <v>2</v>
      </c>
      <c r="N560" t="s">
        <v>2</v>
      </c>
      <c r="O560" t="s">
        <v>2</v>
      </c>
      <c r="P560" t="s">
        <v>2</v>
      </c>
    </row>
    <row r="561" spans="1:16">
      <c r="A561" t="s">
        <v>2</v>
      </c>
      <c r="C561" t="s">
        <v>2</v>
      </c>
      <c r="D561" t="s">
        <v>2</v>
      </c>
      <c r="E561" t="s">
        <v>2</v>
      </c>
      <c r="F561" t="s">
        <v>2</v>
      </c>
      <c r="G561" t="s">
        <v>2</v>
      </c>
      <c r="H561" t="s">
        <v>2</v>
      </c>
      <c r="I561" t="s">
        <v>2</v>
      </c>
      <c r="J561" t="s">
        <v>2</v>
      </c>
      <c r="K561" t="s">
        <v>2</v>
      </c>
      <c r="L561" t="s">
        <v>2</v>
      </c>
      <c r="M561" t="s">
        <v>2</v>
      </c>
      <c r="N561" t="s">
        <v>2</v>
      </c>
      <c r="O561" t="s">
        <v>2</v>
      </c>
      <c r="P561" t="s">
        <v>2</v>
      </c>
    </row>
    <row r="562" spans="1:16">
      <c r="A562" t="s">
        <v>2</v>
      </c>
      <c r="C562" t="s">
        <v>2</v>
      </c>
      <c r="D562" t="s">
        <v>2</v>
      </c>
      <c r="E562" t="s">
        <v>2</v>
      </c>
      <c r="F562" t="s">
        <v>2</v>
      </c>
      <c r="G562" t="s">
        <v>2</v>
      </c>
      <c r="H562" t="s">
        <v>2</v>
      </c>
      <c r="I562" t="s">
        <v>2</v>
      </c>
      <c r="J562" t="s">
        <v>2</v>
      </c>
      <c r="K562" t="s">
        <v>2</v>
      </c>
      <c r="L562" t="s">
        <v>2</v>
      </c>
      <c r="M562" t="s">
        <v>2</v>
      </c>
      <c r="N562" t="s">
        <v>2</v>
      </c>
      <c r="O562" t="s">
        <v>2</v>
      </c>
      <c r="P562" t="s">
        <v>2</v>
      </c>
    </row>
    <row r="563" spans="1:16">
      <c r="A563" t="s">
        <v>2</v>
      </c>
      <c r="C563" t="s">
        <v>2</v>
      </c>
      <c r="D563" t="s">
        <v>2</v>
      </c>
      <c r="E563" t="s">
        <v>2</v>
      </c>
      <c r="F563" t="s">
        <v>2</v>
      </c>
      <c r="G563" t="s">
        <v>2</v>
      </c>
      <c r="H563" t="s">
        <v>2</v>
      </c>
      <c r="I563" t="s">
        <v>2</v>
      </c>
      <c r="J563" t="s">
        <v>2</v>
      </c>
      <c r="K563" t="s">
        <v>2</v>
      </c>
      <c r="L563" t="s">
        <v>2</v>
      </c>
      <c r="M563" t="s">
        <v>2</v>
      </c>
      <c r="N563" t="s">
        <v>2</v>
      </c>
      <c r="O563" t="s">
        <v>2</v>
      </c>
      <c r="P563" t="s">
        <v>2</v>
      </c>
    </row>
    <row r="564" spans="1:16">
      <c r="A564" t="s">
        <v>2</v>
      </c>
      <c r="C564" t="s">
        <v>2</v>
      </c>
      <c r="D564" t="s">
        <v>2</v>
      </c>
      <c r="E564" t="s">
        <v>2</v>
      </c>
      <c r="F564" t="s">
        <v>2</v>
      </c>
      <c r="G564" t="s">
        <v>2</v>
      </c>
      <c r="H564" t="s">
        <v>2</v>
      </c>
      <c r="I564" t="s">
        <v>2</v>
      </c>
      <c r="J564" t="s">
        <v>2</v>
      </c>
      <c r="K564" t="s">
        <v>2</v>
      </c>
      <c r="L564" t="s">
        <v>2</v>
      </c>
      <c r="M564" t="s">
        <v>2</v>
      </c>
      <c r="N564" t="s">
        <v>2</v>
      </c>
      <c r="O564" t="s">
        <v>2</v>
      </c>
      <c r="P564" t="s">
        <v>2</v>
      </c>
    </row>
    <row r="565" spans="1:16">
      <c r="A565" t="s">
        <v>2</v>
      </c>
      <c r="C565" t="s">
        <v>2</v>
      </c>
      <c r="D565" t="s">
        <v>2</v>
      </c>
      <c r="E565" t="s">
        <v>2</v>
      </c>
      <c r="F565" t="s">
        <v>2</v>
      </c>
      <c r="G565" t="s">
        <v>2</v>
      </c>
      <c r="H565" t="s">
        <v>2</v>
      </c>
      <c r="I565" t="s">
        <v>2</v>
      </c>
      <c r="J565" t="s">
        <v>2</v>
      </c>
      <c r="K565" t="s">
        <v>2</v>
      </c>
      <c r="L565" t="s">
        <v>2</v>
      </c>
      <c r="M565" t="s">
        <v>2</v>
      </c>
      <c r="N565" t="s">
        <v>2</v>
      </c>
      <c r="O565" t="s">
        <v>2</v>
      </c>
      <c r="P565" t="s">
        <v>2</v>
      </c>
    </row>
    <row r="566" spans="1:16">
      <c r="A566" t="s">
        <v>2</v>
      </c>
      <c r="C566" t="s">
        <v>2</v>
      </c>
      <c r="D566" t="s">
        <v>2</v>
      </c>
      <c r="E566" t="s">
        <v>2</v>
      </c>
      <c r="F566" t="s">
        <v>2</v>
      </c>
      <c r="G566" t="s">
        <v>2</v>
      </c>
      <c r="H566" t="s">
        <v>2</v>
      </c>
      <c r="I566" t="s">
        <v>2</v>
      </c>
      <c r="J566" t="s">
        <v>2</v>
      </c>
      <c r="K566" t="s">
        <v>2</v>
      </c>
      <c r="L566" t="s">
        <v>2</v>
      </c>
      <c r="M566" t="s">
        <v>2</v>
      </c>
      <c r="N566" t="s">
        <v>2</v>
      </c>
      <c r="O566" t="s">
        <v>2</v>
      </c>
      <c r="P566" t="s">
        <v>2</v>
      </c>
    </row>
    <row r="567" spans="1:16">
      <c r="A567" t="s">
        <v>2</v>
      </c>
      <c r="C567" t="s">
        <v>2</v>
      </c>
      <c r="D567" t="s">
        <v>2</v>
      </c>
      <c r="E567" t="s">
        <v>2</v>
      </c>
      <c r="F567" t="s">
        <v>2</v>
      </c>
      <c r="G567" t="s">
        <v>2</v>
      </c>
      <c r="H567" t="s">
        <v>2</v>
      </c>
      <c r="I567" t="s">
        <v>2</v>
      </c>
      <c r="J567" t="s">
        <v>2</v>
      </c>
      <c r="K567" t="s">
        <v>2</v>
      </c>
      <c r="L567" t="s">
        <v>2</v>
      </c>
      <c r="M567" t="s">
        <v>2</v>
      </c>
      <c r="N567" t="s">
        <v>2</v>
      </c>
      <c r="O567" t="s">
        <v>2</v>
      </c>
      <c r="P567" t="s">
        <v>2</v>
      </c>
    </row>
    <row r="568" spans="1:16">
      <c r="A568" t="s">
        <v>2</v>
      </c>
      <c r="C568" t="s">
        <v>2</v>
      </c>
      <c r="D568" t="s">
        <v>2</v>
      </c>
      <c r="E568" t="s">
        <v>2</v>
      </c>
      <c r="F568" t="s">
        <v>2</v>
      </c>
      <c r="G568" t="s">
        <v>2</v>
      </c>
      <c r="H568" t="s">
        <v>2</v>
      </c>
      <c r="I568" t="s">
        <v>2</v>
      </c>
      <c r="J568" t="s">
        <v>2</v>
      </c>
      <c r="K568" t="s">
        <v>2</v>
      </c>
      <c r="L568" t="s">
        <v>2</v>
      </c>
      <c r="M568" t="s">
        <v>2</v>
      </c>
      <c r="N568" t="s">
        <v>2</v>
      </c>
      <c r="O568" t="s">
        <v>2</v>
      </c>
      <c r="P568" t="s">
        <v>2</v>
      </c>
    </row>
    <row r="569" spans="1:16">
      <c r="A569" t="s">
        <v>2</v>
      </c>
      <c r="C569" t="s">
        <v>2</v>
      </c>
      <c r="D569" t="s">
        <v>2</v>
      </c>
      <c r="E569" t="s">
        <v>2</v>
      </c>
      <c r="F569" t="s">
        <v>2</v>
      </c>
      <c r="G569" t="s">
        <v>2</v>
      </c>
      <c r="H569" t="s">
        <v>2</v>
      </c>
      <c r="I569" t="s">
        <v>2</v>
      </c>
      <c r="J569" t="s">
        <v>2</v>
      </c>
      <c r="K569" t="s">
        <v>2</v>
      </c>
      <c r="L569" t="s">
        <v>2</v>
      </c>
      <c r="M569" t="s">
        <v>2</v>
      </c>
      <c r="N569" t="s">
        <v>2</v>
      </c>
      <c r="O569" t="s">
        <v>2</v>
      </c>
      <c r="P569" t="s">
        <v>2</v>
      </c>
    </row>
    <row r="570" spans="1:16">
      <c r="A570" t="s">
        <v>2</v>
      </c>
      <c r="C570" t="s">
        <v>2</v>
      </c>
      <c r="D570" t="s">
        <v>2</v>
      </c>
      <c r="E570" t="s">
        <v>2</v>
      </c>
      <c r="F570" t="s">
        <v>2</v>
      </c>
      <c r="G570" t="s">
        <v>2</v>
      </c>
      <c r="H570" t="s">
        <v>2</v>
      </c>
      <c r="I570" t="s">
        <v>2</v>
      </c>
      <c r="J570" t="s">
        <v>2</v>
      </c>
      <c r="K570" t="s">
        <v>2</v>
      </c>
      <c r="L570" t="s">
        <v>2</v>
      </c>
      <c r="M570" t="s">
        <v>2</v>
      </c>
      <c r="N570" t="s">
        <v>2</v>
      </c>
      <c r="O570" t="s">
        <v>2</v>
      </c>
      <c r="P570" t="s">
        <v>2</v>
      </c>
    </row>
    <row r="571" spans="1:16">
      <c r="A571" t="s">
        <v>2</v>
      </c>
      <c r="C571" t="s">
        <v>2</v>
      </c>
      <c r="D571" t="s">
        <v>2</v>
      </c>
      <c r="E571" t="s">
        <v>2</v>
      </c>
      <c r="F571" t="s">
        <v>2</v>
      </c>
      <c r="G571" t="s">
        <v>2</v>
      </c>
      <c r="H571" t="s">
        <v>2</v>
      </c>
      <c r="I571" t="s">
        <v>2</v>
      </c>
      <c r="J571" t="s">
        <v>2</v>
      </c>
      <c r="K571" t="s">
        <v>2</v>
      </c>
      <c r="L571" t="s">
        <v>2</v>
      </c>
      <c r="M571" t="s">
        <v>2</v>
      </c>
      <c r="N571" t="s">
        <v>2</v>
      </c>
      <c r="O571" t="s">
        <v>2</v>
      </c>
      <c r="P571" t="s">
        <v>2</v>
      </c>
    </row>
    <row r="572" spans="1:16">
      <c r="A572" t="s">
        <v>2</v>
      </c>
      <c r="C572" t="s">
        <v>2</v>
      </c>
      <c r="D572" t="s">
        <v>2</v>
      </c>
      <c r="E572" t="s">
        <v>2</v>
      </c>
      <c r="F572" t="s">
        <v>2</v>
      </c>
      <c r="G572" t="s">
        <v>2</v>
      </c>
      <c r="H572" t="s">
        <v>2</v>
      </c>
      <c r="I572" t="s">
        <v>2</v>
      </c>
      <c r="J572" t="s">
        <v>2</v>
      </c>
      <c r="K572" t="s">
        <v>2</v>
      </c>
      <c r="L572" t="s">
        <v>2</v>
      </c>
      <c r="M572" t="s">
        <v>2</v>
      </c>
      <c r="N572" t="s">
        <v>2</v>
      </c>
      <c r="O572" t="s">
        <v>2</v>
      </c>
      <c r="P572" t="s">
        <v>2</v>
      </c>
    </row>
    <row r="573" spans="1:16">
      <c r="A573" t="s">
        <v>2</v>
      </c>
      <c r="C573" t="s">
        <v>2</v>
      </c>
      <c r="D573" t="s">
        <v>2</v>
      </c>
      <c r="E573" t="s">
        <v>2</v>
      </c>
      <c r="F573" t="s">
        <v>2</v>
      </c>
      <c r="G573" t="s">
        <v>2</v>
      </c>
      <c r="H573" t="s">
        <v>2</v>
      </c>
      <c r="I573" t="s">
        <v>2</v>
      </c>
      <c r="J573" t="s">
        <v>2</v>
      </c>
      <c r="K573" t="s">
        <v>2</v>
      </c>
      <c r="L573" t="s">
        <v>2</v>
      </c>
      <c r="M573" t="s">
        <v>2</v>
      </c>
      <c r="N573" t="s">
        <v>2</v>
      </c>
      <c r="O573" t="s">
        <v>2</v>
      </c>
      <c r="P573" t="s">
        <v>2</v>
      </c>
    </row>
    <row r="574" spans="1:16">
      <c r="A574" t="s">
        <v>2</v>
      </c>
      <c r="C574" t="s">
        <v>2</v>
      </c>
      <c r="D574" t="s">
        <v>2</v>
      </c>
      <c r="E574" t="s">
        <v>2</v>
      </c>
      <c r="F574" t="s">
        <v>2</v>
      </c>
      <c r="G574" t="s">
        <v>2</v>
      </c>
      <c r="H574" t="s">
        <v>2</v>
      </c>
      <c r="I574" t="s">
        <v>2</v>
      </c>
      <c r="J574" t="s">
        <v>2</v>
      </c>
      <c r="K574" t="s">
        <v>2</v>
      </c>
      <c r="L574" t="s">
        <v>2</v>
      </c>
      <c r="M574" t="s">
        <v>2</v>
      </c>
      <c r="N574" t="s">
        <v>2</v>
      </c>
      <c r="O574" t="s">
        <v>2</v>
      </c>
      <c r="P574" t="s">
        <v>2</v>
      </c>
    </row>
    <row r="575" spans="1:16">
      <c r="A575" t="s">
        <v>2</v>
      </c>
      <c r="C575" t="s">
        <v>2</v>
      </c>
      <c r="D575" t="s">
        <v>2</v>
      </c>
      <c r="E575" t="s">
        <v>2</v>
      </c>
      <c r="F575" t="s">
        <v>2</v>
      </c>
      <c r="G575" t="s">
        <v>2</v>
      </c>
      <c r="H575" t="s">
        <v>2</v>
      </c>
      <c r="I575" t="s">
        <v>2</v>
      </c>
      <c r="J575" t="s">
        <v>2</v>
      </c>
      <c r="K575" t="s">
        <v>2</v>
      </c>
      <c r="L575" t="s">
        <v>2</v>
      </c>
      <c r="M575" t="s">
        <v>2</v>
      </c>
      <c r="N575" t="s">
        <v>2</v>
      </c>
      <c r="O575" t="s">
        <v>2</v>
      </c>
      <c r="P575" t="s">
        <v>2</v>
      </c>
    </row>
    <row r="576" spans="1:16">
      <c r="A576" t="s">
        <v>2</v>
      </c>
      <c r="C576" t="s">
        <v>2</v>
      </c>
      <c r="D576" t="s">
        <v>2</v>
      </c>
      <c r="E576" t="s">
        <v>2</v>
      </c>
      <c r="F576" t="s">
        <v>2</v>
      </c>
      <c r="G576" t="s">
        <v>2</v>
      </c>
      <c r="H576" t="s">
        <v>2</v>
      </c>
      <c r="I576" t="s">
        <v>2</v>
      </c>
      <c r="J576" t="s">
        <v>2</v>
      </c>
      <c r="K576" t="s">
        <v>2</v>
      </c>
      <c r="L576" t="s">
        <v>2</v>
      </c>
      <c r="M576" t="s">
        <v>2</v>
      </c>
      <c r="N576" t="s">
        <v>2</v>
      </c>
      <c r="O576" t="s">
        <v>2</v>
      </c>
      <c r="P576" t="s">
        <v>2</v>
      </c>
    </row>
    <row r="577" spans="1:16">
      <c r="A577" t="s">
        <v>2</v>
      </c>
      <c r="C577" t="s">
        <v>2</v>
      </c>
      <c r="D577" t="s">
        <v>2</v>
      </c>
      <c r="E577" t="s">
        <v>2</v>
      </c>
      <c r="F577" t="s">
        <v>2</v>
      </c>
      <c r="G577" t="s">
        <v>2</v>
      </c>
      <c r="H577" t="s">
        <v>2</v>
      </c>
      <c r="I577" t="s">
        <v>2</v>
      </c>
      <c r="J577" t="s">
        <v>2</v>
      </c>
      <c r="K577" t="s">
        <v>2</v>
      </c>
      <c r="L577" t="s">
        <v>2</v>
      </c>
      <c r="M577" t="s">
        <v>2</v>
      </c>
      <c r="N577" t="s">
        <v>2</v>
      </c>
      <c r="O577" t="s">
        <v>2</v>
      </c>
      <c r="P577" t="s">
        <v>2</v>
      </c>
    </row>
    <row r="578" spans="1:16">
      <c r="A578" t="s">
        <v>2</v>
      </c>
      <c r="C578" t="s">
        <v>2</v>
      </c>
      <c r="D578" t="s">
        <v>2</v>
      </c>
      <c r="E578" t="s">
        <v>2</v>
      </c>
      <c r="F578" t="s">
        <v>2</v>
      </c>
      <c r="G578" t="s">
        <v>2</v>
      </c>
      <c r="H578" t="s">
        <v>2</v>
      </c>
      <c r="I578" t="s">
        <v>2</v>
      </c>
      <c r="J578" t="s">
        <v>2</v>
      </c>
      <c r="K578" t="s">
        <v>2</v>
      </c>
      <c r="L578" t="s">
        <v>2</v>
      </c>
      <c r="M578" t="s">
        <v>2</v>
      </c>
      <c r="N578" t="s">
        <v>2</v>
      </c>
      <c r="O578" t="s">
        <v>2</v>
      </c>
      <c r="P578" t="s">
        <v>2</v>
      </c>
    </row>
    <row r="579" spans="1:16">
      <c r="A579" t="s">
        <v>2</v>
      </c>
      <c r="C579" t="s">
        <v>2</v>
      </c>
      <c r="D579" t="s">
        <v>2</v>
      </c>
      <c r="E579" t="s">
        <v>2</v>
      </c>
      <c r="F579" t="s">
        <v>2</v>
      </c>
      <c r="G579" t="s">
        <v>2</v>
      </c>
      <c r="H579" t="s">
        <v>2</v>
      </c>
      <c r="I579" t="s">
        <v>2</v>
      </c>
      <c r="J579" t="s">
        <v>2</v>
      </c>
      <c r="K579" t="s">
        <v>2</v>
      </c>
      <c r="L579" t="s">
        <v>2</v>
      </c>
      <c r="M579" t="s">
        <v>2</v>
      </c>
      <c r="N579" t="s">
        <v>2</v>
      </c>
      <c r="O579" t="s">
        <v>2</v>
      </c>
      <c r="P579" t="s">
        <v>2</v>
      </c>
    </row>
    <row r="580" spans="1:16">
      <c r="A580" t="s">
        <v>2</v>
      </c>
      <c r="C580" t="s">
        <v>2</v>
      </c>
      <c r="D580" t="s">
        <v>2</v>
      </c>
      <c r="E580" t="s">
        <v>2</v>
      </c>
      <c r="F580" t="s">
        <v>2</v>
      </c>
      <c r="G580" t="s">
        <v>2</v>
      </c>
      <c r="H580" t="s">
        <v>2</v>
      </c>
      <c r="I580" t="s">
        <v>2</v>
      </c>
      <c r="J580" t="s">
        <v>2</v>
      </c>
      <c r="K580" t="s">
        <v>2</v>
      </c>
      <c r="L580" t="s">
        <v>2</v>
      </c>
      <c r="M580" t="s">
        <v>2</v>
      </c>
      <c r="N580" t="s">
        <v>2</v>
      </c>
      <c r="O580" t="s">
        <v>2</v>
      </c>
      <c r="P580" t="s">
        <v>2</v>
      </c>
    </row>
    <row r="581" spans="1:16">
      <c r="A581" t="s">
        <v>2</v>
      </c>
      <c r="C581" t="s">
        <v>2</v>
      </c>
      <c r="D581" t="s">
        <v>2</v>
      </c>
      <c r="E581" t="s">
        <v>2</v>
      </c>
      <c r="F581" t="s">
        <v>2</v>
      </c>
      <c r="G581" t="s">
        <v>2</v>
      </c>
      <c r="H581" t="s">
        <v>2</v>
      </c>
      <c r="I581" t="s">
        <v>2</v>
      </c>
      <c r="J581" t="s">
        <v>2</v>
      </c>
      <c r="K581" t="s">
        <v>2</v>
      </c>
      <c r="L581" t="s">
        <v>2</v>
      </c>
      <c r="M581" t="s">
        <v>2</v>
      </c>
      <c r="N581" t="s">
        <v>2</v>
      </c>
      <c r="O581" t="s">
        <v>2</v>
      </c>
      <c r="P581" t="s">
        <v>2</v>
      </c>
    </row>
    <row r="582" spans="1:16">
      <c r="A582" t="s">
        <v>2</v>
      </c>
      <c r="C582" t="s">
        <v>2</v>
      </c>
      <c r="D582" t="s">
        <v>2</v>
      </c>
      <c r="E582" t="s">
        <v>2</v>
      </c>
      <c r="F582" t="s">
        <v>2</v>
      </c>
      <c r="G582" t="s">
        <v>2</v>
      </c>
      <c r="H582" t="s">
        <v>2</v>
      </c>
      <c r="I582" t="s">
        <v>2</v>
      </c>
      <c r="J582" t="s">
        <v>2</v>
      </c>
      <c r="K582" t="s">
        <v>2</v>
      </c>
      <c r="L582" t="s">
        <v>2</v>
      </c>
      <c r="M582" t="s">
        <v>2</v>
      </c>
      <c r="N582" t="s">
        <v>2</v>
      </c>
      <c r="O582" t="s">
        <v>2</v>
      </c>
      <c r="P582" t="s">
        <v>2</v>
      </c>
    </row>
    <row r="583" spans="1:16">
      <c r="A583" t="s">
        <v>2</v>
      </c>
      <c r="C583" t="s">
        <v>2</v>
      </c>
      <c r="D583" t="s">
        <v>2</v>
      </c>
      <c r="E583" t="s">
        <v>2</v>
      </c>
      <c r="F583" t="s">
        <v>2</v>
      </c>
      <c r="G583" t="s">
        <v>2</v>
      </c>
      <c r="H583" t="s">
        <v>2</v>
      </c>
      <c r="I583" t="s">
        <v>2</v>
      </c>
      <c r="J583" t="s">
        <v>2</v>
      </c>
      <c r="K583" t="s">
        <v>2</v>
      </c>
      <c r="L583" t="s">
        <v>2</v>
      </c>
      <c r="M583" t="s">
        <v>2</v>
      </c>
      <c r="N583" t="s">
        <v>2</v>
      </c>
      <c r="O583" t="s">
        <v>2</v>
      </c>
      <c r="P583" t="s">
        <v>2</v>
      </c>
    </row>
    <row r="584" spans="1:16">
      <c r="A584" t="s">
        <v>2</v>
      </c>
      <c r="C584" t="s">
        <v>2</v>
      </c>
      <c r="D584" t="s">
        <v>2</v>
      </c>
      <c r="E584" t="s">
        <v>2</v>
      </c>
      <c r="F584" t="s">
        <v>2</v>
      </c>
      <c r="G584" t="s">
        <v>2</v>
      </c>
      <c r="H584" t="s">
        <v>2</v>
      </c>
      <c r="I584" t="s">
        <v>2</v>
      </c>
      <c r="J584" t="s">
        <v>2</v>
      </c>
      <c r="K584" t="s">
        <v>2</v>
      </c>
      <c r="L584" t="s">
        <v>2</v>
      </c>
      <c r="M584" t="s">
        <v>2</v>
      </c>
      <c r="N584" t="s">
        <v>2</v>
      </c>
      <c r="O584" t="s">
        <v>2</v>
      </c>
      <c r="P584" t="s">
        <v>2</v>
      </c>
    </row>
    <row r="585" spans="1:16">
      <c r="A585" t="s">
        <v>2</v>
      </c>
      <c r="C585" t="s">
        <v>2</v>
      </c>
      <c r="D585" t="s">
        <v>2</v>
      </c>
      <c r="E585" t="s">
        <v>2</v>
      </c>
      <c r="F585" t="s">
        <v>2</v>
      </c>
      <c r="G585" t="s">
        <v>2</v>
      </c>
      <c r="H585" t="s">
        <v>2</v>
      </c>
      <c r="I585" t="s">
        <v>2</v>
      </c>
      <c r="J585" t="s">
        <v>2</v>
      </c>
      <c r="K585" t="s">
        <v>2</v>
      </c>
      <c r="L585" t="s">
        <v>2</v>
      </c>
      <c r="M585" t="s">
        <v>2</v>
      </c>
      <c r="N585" t="s">
        <v>2</v>
      </c>
      <c r="O585" t="s">
        <v>2</v>
      </c>
      <c r="P585" t="s">
        <v>2</v>
      </c>
    </row>
    <row r="586" spans="1:16">
      <c r="A586" t="s">
        <v>2</v>
      </c>
      <c r="C586" t="s">
        <v>2</v>
      </c>
      <c r="D586" t="s">
        <v>2</v>
      </c>
      <c r="E586" t="s">
        <v>2</v>
      </c>
      <c r="F586" t="s">
        <v>2</v>
      </c>
      <c r="G586" t="s">
        <v>2</v>
      </c>
      <c r="H586" t="s">
        <v>2</v>
      </c>
      <c r="I586" t="s">
        <v>2</v>
      </c>
      <c r="J586" t="s">
        <v>2</v>
      </c>
      <c r="K586" t="s">
        <v>2</v>
      </c>
      <c r="L586" t="s">
        <v>2</v>
      </c>
      <c r="M586" t="s">
        <v>2</v>
      </c>
      <c r="N586" t="s">
        <v>2</v>
      </c>
      <c r="O586" t="s">
        <v>2</v>
      </c>
      <c r="P586" t="s">
        <v>2</v>
      </c>
    </row>
    <row r="587" spans="1:16">
      <c r="A587" t="s">
        <v>2</v>
      </c>
      <c r="C587" t="s">
        <v>2</v>
      </c>
      <c r="D587" t="s">
        <v>2</v>
      </c>
      <c r="E587" t="s">
        <v>2</v>
      </c>
      <c r="F587" t="s">
        <v>2</v>
      </c>
      <c r="G587" t="s">
        <v>2</v>
      </c>
      <c r="H587" t="s">
        <v>2</v>
      </c>
      <c r="I587" t="s">
        <v>2</v>
      </c>
      <c r="J587" t="s">
        <v>2</v>
      </c>
      <c r="K587" t="s">
        <v>2</v>
      </c>
      <c r="L587" t="s">
        <v>2</v>
      </c>
      <c r="M587" t="s">
        <v>2</v>
      </c>
      <c r="N587" t="s">
        <v>2</v>
      </c>
      <c r="O587" t="s">
        <v>2</v>
      </c>
      <c r="P587" t="s">
        <v>2</v>
      </c>
    </row>
    <row r="588" spans="1:16">
      <c r="A588" t="s">
        <v>2</v>
      </c>
      <c r="C588" t="s">
        <v>2</v>
      </c>
      <c r="D588" t="s">
        <v>2</v>
      </c>
      <c r="E588" t="s">
        <v>2</v>
      </c>
      <c r="F588" t="s">
        <v>2</v>
      </c>
      <c r="G588" t="s">
        <v>2</v>
      </c>
      <c r="H588" t="s">
        <v>2</v>
      </c>
      <c r="I588" t="s">
        <v>2</v>
      </c>
      <c r="J588" t="s">
        <v>2</v>
      </c>
      <c r="K588" t="s">
        <v>2</v>
      </c>
      <c r="L588" t="s">
        <v>2</v>
      </c>
      <c r="M588" t="s">
        <v>2</v>
      </c>
      <c r="N588" t="s">
        <v>2</v>
      </c>
      <c r="O588" t="s">
        <v>2</v>
      </c>
      <c r="P588" t="s">
        <v>2</v>
      </c>
    </row>
    <row r="589" spans="1:16">
      <c r="A589" t="s">
        <v>2</v>
      </c>
      <c r="C589" t="s">
        <v>2</v>
      </c>
      <c r="D589" t="s">
        <v>2</v>
      </c>
      <c r="E589" t="s">
        <v>2</v>
      </c>
      <c r="F589" t="s">
        <v>2</v>
      </c>
      <c r="G589" t="s">
        <v>2</v>
      </c>
      <c r="H589" t="s">
        <v>2</v>
      </c>
      <c r="I589" t="s">
        <v>2</v>
      </c>
      <c r="J589" t="s">
        <v>2</v>
      </c>
      <c r="K589" t="s">
        <v>2</v>
      </c>
      <c r="L589" t="s">
        <v>2</v>
      </c>
      <c r="M589" t="s">
        <v>2</v>
      </c>
      <c r="N589" t="s">
        <v>2</v>
      </c>
      <c r="O589" t="s">
        <v>2</v>
      </c>
      <c r="P589" t="s">
        <v>2</v>
      </c>
    </row>
    <row r="590" spans="1:16">
      <c r="A590" t="s">
        <v>2</v>
      </c>
      <c r="C590" t="s">
        <v>2</v>
      </c>
      <c r="D590" t="s">
        <v>2</v>
      </c>
      <c r="E590" t="s">
        <v>2</v>
      </c>
      <c r="F590" t="s">
        <v>2</v>
      </c>
      <c r="G590" t="s">
        <v>2</v>
      </c>
      <c r="H590" t="s">
        <v>2</v>
      </c>
      <c r="I590" t="s">
        <v>2</v>
      </c>
      <c r="J590" t="s">
        <v>2</v>
      </c>
      <c r="K590" t="s">
        <v>2</v>
      </c>
      <c r="L590" t="s">
        <v>2</v>
      </c>
      <c r="M590" t="s">
        <v>2</v>
      </c>
      <c r="N590" t="s">
        <v>2</v>
      </c>
      <c r="O590" t="s">
        <v>2</v>
      </c>
      <c r="P590" t="s">
        <v>2</v>
      </c>
    </row>
    <row r="591" spans="1:16">
      <c r="A591" t="s">
        <v>2</v>
      </c>
      <c r="C591" t="s">
        <v>2</v>
      </c>
      <c r="D591" t="s">
        <v>2</v>
      </c>
      <c r="E591" t="s">
        <v>2</v>
      </c>
      <c r="F591" t="s">
        <v>2</v>
      </c>
      <c r="G591" t="s">
        <v>2</v>
      </c>
      <c r="H591" t="s">
        <v>2</v>
      </c>
      <c r="I591" t="s">
        <v>2</v>
      </c>
      <c r="J591" t="s">
        <v>2</v>
      </c>
      <c r="K591" t="s">
        <v>2</v>
      </c>
      <c r="L591" t="s">
        <v>2</v>
      </c>
      <c r="M591" t="s">
        <v>2</v>
      </c>
      <c r="N591" t="s">
        <v>2</v>
      </c>
      <c r="O591" t="s">
        <v>2</v>
      </c>
      <c r="P591" t="s">
        <v>2</v>
      </c>
    </row>
    <row r="592" spans="1:16">
      <c r="A592" t="s">
        <v>2</v>
      </c>
      <c r="C592" t="s">
        <v>2</v>
      </c>
      <c r="D592" t="s">
        <v>2</v>
      </c>
      <c r="E592" t="s">
        <v>2</v>
      </c>
      <c r="F592" t="s">
        <v>2</v>
      </c>
      <c r="G592" t="s">
        <v>2</v>
      </c>
      <c r="H592" t="s">
        <v>2</v>
      </c>
      <c r="I592" t="s">
        <v>2</v>
      </c>
      <c r="J592" t="s">
        <v>2</v>
      </c>
      <c r="K592" t="s">
        <v>2</v>
      </c>
      <c r="L592" t="s">
        <v>2</v>
      </c>
      <c r="M592" t="s">
        <v>2</v>
      </c>
      <c r="N592" t="s">
        <v>2</v>
      </c>
      <c r="O592" t="s">
        <v>2</v>
      </c>
      <c r="P592" t="s">
        <v>2</v>
      </c>
    </row>
    <row r="593" spans="1:16">
      <c r="A593" t="s">
        <v>2</v>
      </c>
      <c r="C593" t="s">
        <v>2</v>
      </c>
      <c r="D593" t="s">
        <v>2</v>
      </c>
      <c r="E593" t="s">
        <v>2</v>
      </c>
      <c r="F593" t="s">
        <v>2</v>
      </c>
      <c r="G593" t="s">
        <v>2</v>
      </c>
      <c r="H593" t="s">
        <v>2</v>
      </c>
      <c r="I593" t="s">
        <v>2</v>
      </c>
      <c r="J593" t="s">
        <v>2</v>
      </c>
      <c r="K593" t="s">
        <v>2</v>
      </c>
      <c r="L593" t="s">
        <v>2</v>
      </c>
      <c r="M593" t="s">
        <v>2</v>
      </c>
      <c r="N593" t="s">
        <v>2</v>
      </c>
      <c r="O593" t="s">
        <v>2</v>
      </c>
      <c r="P593" t="s">
        <v>2</v>
      </c>
    </row>
    <row r="594" spans="1:16">
      <c r="A594" t="s">
        <v>2</v>
      </c>
      <c r="C594" t="s">
        <v>2</v>
      </c>
      <c r="D594" t="s">
        <v>2</v>
      </c>
      <c r="E594" t="s">
        <v>2</v>
      </c>
      <c r="F594" t="s">
        <v>2</v>
      </c>
      <c r="G594" t="s">
        <v>2</v>
      </c>
      <c r="H594" t="s">
        <v>2</v>
      </c>
      <c r="I594" t="s">
        <v>2</v>
      </c>
      <c r="J594" t="s">
        <v>2</v>
      </c>
      <c r="K594" t="s">
        <v>2</v>
      </c>
      <c r="L594" t="s">
        <v>2</v>
      </c>
      <c r="M594" t="s">
        <v>2</v>
      </c>
      <c r="N594" t="s">
        <v>2</v>
      </c>
      <c r="O594" t="s">
        <v>2</v>
      </c>
      <c r="P594" t="s">
        <v>2</v>
      </c>
    </row>
    <row r="595" spans="1:16">
      <c r="A595" t="s">
        <v>2</v>
      </c>
      <c r="C595" t="s">
        <v>2</v>
      </c>
      <c r="D595" t="s">
        <v>2</v>
      </c>
      <c r="E595" t="s">
        <v>2</v>
      </c>
      <c r="F595" t="s">
        <v>2</v>
      </c>
      <c r="G595" t="s">
        <v>2</v>
      </c>
      <c r="H595" t="s">
        <v>2</v>
      </c>
      <c r="I595" t="s">
        <v>2</v>
      </c>
      <c r="J595" t="s">
        <v>2</v>
      </c>
      <c r="K595" t="s">
        <v>2</v>
      </c>
      <c r="L595" t="s">
        <v>2</v>
      </c>
      <c r="M595" t="s">
        <v>2</v>
      </c>
      <c r="N595" t="s">
        <v>2</v>
      </c>
      <c r="O595" t="s">
        <v>2</v>
      </c>
      <c r="P595" t="s">
        <v>2</v>
      </c>
    </row>
    <row r="596" spans="1:16">
      <c r="A596" t="s">
        <v>2</v>
      </c>
      <c r="C596" t="s">
        <v>2</v>
      </c>
      <c r="D596" t="s">
        <v>2</v>
      </c>
      <c r="E596" t="s">
        <v>2</v>
      </c>
      <c r="F596" t="s">
        <v>2</v>
      </c>
      <c r="G596" t="s">
        <v>2</v>
      </c>
      <c r="H596" t="s">
        <v>2</v>
      </c>
      <c r="I596" t="s">
        <v>2</v>
      </c>
      <c r="J596" t="s">
        <v>2</v>
      </c>
      <c r="K596" t="s">
        <v>2</v>
      </c>
      <c r="L596" t="s">
        <v>2</v>
      </c>
      <c r="M596" t="s">
        <v>2</v>
      </c>
      <c r="N596" t="s">
        <v>2</v>
      </c>
      <c r="O596" t="s">
        <v>2</v>
      </c>
      <c r="P596" t="s">
        <v>2</v>
      </c>
    </row>
    <row r="597" spans="1:16">
      <c r="A597" t="s">
        <v>2</v>
      </c>
      <c r="C597" t="s">
        <v>2</v>
      </c>
      <c r="D597" t="s">
        <v>2</v>
      </c>
      <c r="E597" t="s">
        <v>2</v>
      </c>
      <c r="F597" t="s">
        <v>2</v>
      </c>
      <c r="G597" t="s">
        <v>2</v>
      </c>
      <c r="H597" t="s">
        <v>2</v>
      </c>
      <c r="I597" t="s">
        <v>2</v>
      </c>
      <c r="J597" t="s">
        <v>2</v>
      </c>
      <c r="K597" t="s">
        <v>2</v>
      </c>
      <c r="L597" t="s">
        <v>2</v>
      </c>
      <c r="M597" t="s">
        <v>2</v>
      </c>
      <c r="N597" t="s">
        <v>2</v>
      </c>
      <c r="O597" t="s">
        <v>2</v>
      </c>
      <c r="P597" t="s">
        <v>2</v>
      </c>
    </row>
    <row r="598" spans="1:16">
      <c r="A598" t="s">
        <v>2</v>
      </c>
      <c r="C598" t="s">
        <v>2</v>
      </c>
      <c r="D598" t="s">
        <v>2</v>
      </c>
      <c r="E598" t="s">
        <v>2</v>
      </c>
      <c r="F598" t="s">
        <v>2</v>
      </c>
      <c r="G598" t="s">
        <v>2</v>
      </c>
      <c r="H598" t="s">
        <v>2</v>
      </c>
      <c r="I598" t="s">
        <v>2</v>
      </c>
      <c r="J598" t="s">
        <v>2</v>
      </c>
      <c r="K598" t="s">
        <v>2</v>
      </c>
      <c r="L598" t="s">
        <v>2</v>
      </c>
      <c r="M598" t="s">
        <v>2</v>
      </c>
      <c r="N598" t="s">
        <v>2</v>
      </c>
      <c r="O598" t="s">
        <v>2</v>
      </c>
      <c r="P598" t="s">
        <v>2</v>
      </c>
    </row>
    <row r="599" spans="1:16">
      <c r="A599" t="s">
        <v>2</v>
      </c>
      <c r="C599" t="s">
        <v>2</v>
      </c>
      <c r="D599" t="s">
        <v>2</v>
      </c>
      <c r="E599" t="s">
        <v>2</v>
      </c>
      <c r="F599" t="s">
        <v>2</v>
      </c>
      <c r="G599" t="s">
        <v>2</v>
      </c>
      <c r="H599" t="s">
        <v>2</v>
      </c>
      <c r="I599" t="s">
        <v>2</v>
      </c>
      <c r="J599" t="s">
        <v>2</v>
      </c>
      <c r="K599" t="s">
        <v>2</v>
      </c>
      <c r="L599" t="s">
        <v>2</v>
      </c>
      <c r="M599" t="s">
        <v>2</v>
      </c>
      <c r="N599" t="s">
        <v>2</v>
      </c>
      <c r="O599" t="s">
        <v>2</v>
      </c>
      <c r="P599" t="s">
        <v>2</v>
      </c>
    </row>
    <row r="600" spans="1:16">
      <c r="A600" t="s">
        <v>2</v>
      </c>
      <c r="C600" t="s">
        <v>2</v>
      </c>
      <c r="D600" t="s">
        <v>2</v>
      </c>
      <c r="E600" t="s">
        <v>2</v>
      </c>
      <c r="F600" t="s">
        <v>2</v>
      </c>
      <c r="G600" t="s">
        <v>2</v>
      </c>
      <c r="H600" t="s">
        <v>2</v>
      </c>
      <c r="I600" t="s">
        <v>2</v>
      </c>
      <c r="J600" t="s">
        <v>2</v>
      </c>
      <c r="K600" t="s">
        <v>2</v>
      </c>
      <c r="L600" t="s">
        <v>2</v>
      </c>
      <c r="M600" t="s">
        <v>2</v>
      </c>
      <c r="N600" t="s">
        <v>2</v>
      </c>
      <c r="O600" t="s">
        <v>2</v>
      </c>
      <c r="P600" t="s">
        <v>2</v>
      </c>
    </row>
    <row r="601" spans="1:16">
      <c r="A601" t="s">
        <v>2</v>
      </c>
      <c r="C601" t="s">
        <v>2</v>
      </c>
      <c r="D601" t="s">
        <v>2</v>
      </c>
      <c r="E601" t="s">
        <v>2</v>
      </c>
      <c r="F601" t="s">
        <v>2</v>
      </c>
      <c r="G601" t="s">
        <v>2</v>
      </c>
      <c r="H601" t="s">
        <v>2</v>
      </c>
      <c r="I601" t="s">
        <v>2</v>
      </c>
      <c r="J601" t="s">
        <v>2</v>
      </c>
      <c r="K601" t="s">
        <v>2</v>
      </c>
      <c r="L601" t="s">
        <v>2</v>
      </c>
      <c r="M601" t="s">
        <v>2</v>
      </c>
      <c r="N601" t="s">
        <v>2</v>
      </c>
      <c r="O601" t="s">
        <v>2</v>
      </c>
      <c r="P601" t="s">
        <v>2</v>
      </c>
    </row>
    <row r="602" spans="1:16">
      <c r="A602" t="s">
        <v>2</v>
      </c>
      <c r="C602" t="s">
        <v>2</v>
      </c>
      <c r="D602" t="s">
        <v>2</v>
      </c>
      <c r="E602" t="s">
        <v>2</v>
      </c>
      <c r="F602" t="s">
        <v>2</v>
      </c>
      <c r="G602" t="s">
        <v>2</v>
      </c>
      <c r="H602" t="s">
        <v>2</v>
      </c>
      <c r="I602" t="s">
        <v>2</v>
      </c>
      <c r="J602" t="s">
        <v>2</v>
      </c>
      <c r="K602" t="s">
        <v>2</v>
      </c>
      <c r="L602" t="s">
        <v>2</v>
      </c>
      <c r="M602" t="s">
        <v>2</v>
      </c>
      <c r="N602" t="s">
        <v>2</v>
      </c>
      <c r="O602" t="s">
        <v>2</v>
      </c>
      <c r="P602" t="s">
        <v>2</v>
      </c>
    </row>
    <row r="603" spans="1:16">
      <c r="A603" t="s">
        <v>2</v>
      </c>
      <c r="C603" t="s">
        <v>2</v>
      </c>
      <c r="D603" t="s">
        <v>2</v>
      </c>
      <c r="E603" t="s">
        <v>2</v>
      </c>
      <c r="F603" t="s">
        <v>2</v>
      </c>
      <c r="G603" t="s">
        <v>2</v>
      </c>
      <c r="H603" t="s">
        <v>2</v>
      </c>
      <c r="I603" t="s">
        <v>2</v>
      </c>
      <c r="J603" t="s">
        <v>2</v>
      </c>
      <c r="K603" t="s">
        <v>2</v>
      </c>
      <c r="L603" t="s">
        <v>2</v>
      </c>
      <c r="M603" t="s">
        <v>2</v>
      </c>
      <c r="N603" t="s">
        <v>2</v>
      </c>
      <c r="O603" t="s">
        <v>2</v>
      </c>
      <c r="P603" t="s">
        <v>2</v>
      </c>
    </row>
    <row r="604" spans="1:16">
      <c r="A604" t="s">
        <v>2</v>
      </c>
      <c r="C604" t="s">
        <v>2</v>
      </c>
      <c r="D604" t="s">
        <v>2</v>
      </c>
      <c r="E604" t="s">
        <v>2</v>
      </c>
      <c r="F604" t="s">
        <v>2</v>
      </c>
      <c r="G604" t="s">
        <v>2</v>
      </c>
      <c r="H604" t="s">
        <v>2</v>
      </c>
      <c r="I604" t="s">
        <v>2</v>
      </c>
      <c r="J604" t="s">
        <v>2</v>
      </c>
      <c r="K604" t="s">
        <v>2</v>
      </c>
      <c r="L604" t="s">
        <v>2</v>
      </c>
      <c r="M604" t="s">
        <v>2</v>
      </c>
      <c r="N604" t="s">
        <v>2</v>
      </c>
      <c r="O604" t="s">
        <v>2</v>
      </c>
      <c r="P604" t="s">
        <v>2</v>
      </c>
    </row>
    <row r="605" spans="1:16">
      <c r="A605" t="s">
        <v>2</v>
      </c>
      <c r="C605" t="s">
        <v>2</v>
      </c>
      <c r="D605" t="s">
        <v>2</v>
      </c>
      <c r="E605" t="s">
        <v>2</v>
      </c>
      <c r="F605" t="s">
        <v>2</v>
      </c>
      <c r="G605" t="s">
        <v>2</v>
      </c>
      <c r="H605" t="s">
        <v>2</v>
      </c>
      <c r="I605" t="s">
        <v>2</v>
      </c>
      <c r="J605" t="s">
        <v>2</v>
      </c>
      <c r="K605" t="s">
        <v>2</v>
      </c>
      <c r="L605" t="s">
        <v>2</v>
      </c>
      <c r="M605" t="s">
        <v>2</v>
      </c>
      <c r="N605" t="s">
        <v>2</v>
      </c>
      <c r="O605" t="s">
        <v>2</v>
      </c>
      <c r="P605" t="s">
        <v>2</v>
      </c>
    </row>
    <row r="606" spans="1:16">
      <c r="A606" t="s">
        <v>2</v>
      </c>
      <c r="C606" t="s">
        <v>2</v>
      </c>
      <c r="D606" t="s">
        <v>2</v>
      </c>
      <c r="E606" t="s">
        <v>2</v>
      </c>
      <c r="F606" t="s">
        <v>2</v>
      </c>
      <c r="G606" t="s">
        <v>2</v>
      </c>
      <c r="H606" t="s">
        <v>2</v>
      </c>
      <c r="I606" t="s">
        <v>2</v>
      </c>
      <c r="J606" t="s">
        <v>2</v>
      </c>
      <c r="K606" t="s">
        <v>2</v>
      </c>
      <c r="L606" t="s">
        <v>2</v>
      </c>
      <c r="M606" t="s">
        <v>2</v>
      </c>
      <c r="N606" t="s">
        <v>2</v>
      </c>
      <c r="O606" t="s">
        <v>2</v>
      </c>
      <c r="P606" t="s">
        <v>2</v>
      </c>
    </row>
    <row r="607" spans="1:16">
      <c r="A607" t="s">
        <v>2</v>
      </c>
      <c r="C607" t="s">
        <v>2</v>
      </c>
      <c r="D607" t="s">
        <v>2</v>
      </c>
      <c r="E607" t="s">
        <v>2</v>
      </c>
      <c r="F607" t="s">
        <v>2</v>
      </c>
      <c r="G607" t="s">
        <v>2</v>
      </c>
      <c r="H607" t="s">
        <v>2</v>
      </c>
      <c r="I607" t="s">
        <v>2</v>
      </c>
      <c r="J607" t="s">
        <v>2</v>
      </c>
      <c r="K607" t="s">
        <v>2</v>
      </c>
      <c r="L607" t="s">
        <v>2</v>
      </c>
      <c r="M607" t="s">
        <v>2</v>
      </c>
      <c r="N607" t="s">
        <v>2</v>
      </c>
      <c r="O607" t="s">
        <v>2</v>
      </c>
      <c r="P607" t="s">
        <v>2</v>
      </c>
    </row>
    <row r="608" spans="1:16">
      <c r="A608" t="s">
        <v>2</v>
      </c>
      <c r="C608" t="s">
        <v>2</v>
      </c>
      <c r="D608" t="s">
        <v>2</v>
      </c>
      <c r="E608" t="s">
        <v>2</v>
      </c>
      <c r="F608" t="s">
        <v>2</v>
      </c>
      <c r="G608" t="s">
        <v>2</v>
      </c>
      <c r="H608" t="s">
        <v>2</v>
      </c>
      <c r="I608" t="s">
        <v>2</v>
      </c>
      <c r="J608" t="s">
        <v>2</v>
      </c>
      <c r="K608" t="s">
        <v>2</v>
      </c>
      <c r="L608" t="s">
        <v>2</v>
      </c>
      <c r="M608" t="s">
        <v>2</v>
      </c>
      <c r="N608" t="s">
        <v>2</v>
      </c>
      <c r="O608" t="s">
        <v>2</v>
      </c>
      <c r="P608" t="s">
        <v>2</v>
      </c>
    </row>
    <row r="609" spans="1:16">
      <c r="A609" t="s">
        <v>2</v>
      </c>
      <c r="C609" t="s">
        <v>2</v>
      </c>
      <c r="D609" t="s">
        <v>2</v>
      </c>
      <c r="E609" t="s">
        <v>2</v>
      </c>
      <c r="F609" t="s">
        <v>2</v>
      </c>
      <c r="G609" t="s">
        <v>2</v>
      </c>
      <c r="H609" t="s">
        <v>2</v>
      </c>
      <c r="I609" t="s">
        <v>2</v>
      </c>
      <c r="J609" t="s">
        <v>2</v>
      </c>
      <c r="K609" t="s">
        <v>2</v>
      </c>
      <c r="L609" t="s">
        <v>2</v>
      </c>
      <c r="M609" t="s">
        <v>2</v>
      </c>
      <c r="N609" t="s">
        <v>2</v>
      </c>
      <c r="O609" t="s">
        <v>2</v>
      </c>
      <c r="P609" t="s">
        <v>2</v>
      </c>
    </row>
    <row r="610" spans="1:16">
      <c r="A610" t="s">
        <v>2</v>
      </c>
      <c r="C610" t="s">
        <v>2</v>
      </c>
      <c r="D610" t="s">
        <v>2</v>
      </c>
      <c r="E610" t="s">
        <v>2</v>
      </c>
      <c r="F610" t="s">
        <v>2</v>
      </c>
      <c r="G610" t="s">
        <v>2</v>
      </c>
      <c r="H610" t="s">
        <v>2</v>
      </c>
      <c r="I610" t="s">
        <v>2</v>
      </c>
      <c r="J610" t="s">
        <v>2</v>
      </c>
      <c r="K610" t="s">
        <v>2</v>
      </c>
      <c r="L610" t="s">
        <v>2</v>
      </c>
      <c r="M610" t="s">
        <v>2</v>
      </c>
      <c r="N610" t="s">
        <v>2</v>
      </c>
      <c r="O610" t="s">
        <v>2</v>
      </c>
      <c r="P610" t="s">
        <v>2</v>
      </c>
    </row>
    <row r="611" spans="1:16">
      <c r="A611" t="s">
        <v>2</v>
      </c>
      <c r="C611" t="s">
        <v>2</v>
      </c>
      <c r="D611" t="s">
        <v>2</v>
      </c>
      <c r="E611" t="s">
        <v>2</v>
      </c>
      <c r="F611" t="s">
        <v>2</v>
      </c>
      <c r="G611" t="s">
        <v>2</v>
      </c>
      <c r="H611" t="s">
        <v>2</v>
      </c>
      <c r="I611" t="s">
        <v>2</v>
      </c>
      <c r="J611" t="s">
        <v>2</v>
      </c>
      <c r="K611" t="s">
        <v>2</v>
      </c>
      <c r="L611" t="s">
        <v>2</v>
      </c>
      <c r="M611" t="s">
        <v>2</v>
      </c>
      <c r="N611" t="s">
        <v>2</v>
      </c>
      <c r="O611" t="s">
        <v>2</v>
      </c>
      <c r="P611" t="s">
        <v>2</v>
      </c>
    </row>
    <row r="612" spans="1:16">
      <c r="A612" t="s">
        <v>2</v>
      </c>
      <c r="C612" t="s">
        <v>2</v>
      </c>
      <c r="D612" t="s">
        <v>2</v>
      </c>
      <c r="E612" t="s">
        <v>2</v>
      </c>
      <c r="F612" t="s">
        <v>2</v>
      </c>
      <c r="G612" t="s">
        <v>2</v>
      </c>
      <c r="H612" t="s">
        <v>2</v>
      </c>
      <c r="I612" t="s">
        <v>2</v>
      </c>
      <c r="J612" t="s">
        <v>2</v>
      </c>
      <c r="K612" t="s">
        <v>2</v>
      </c>
      <c r="L612" t="s">
        <v>2</v>
      </c>
      <c r="M612" t="s">
        <v>2</v>
      </c>
      <c r="N612" t="s">
        <v>2</v>
      </c>
      <c r="O612" t="s">
        <v>2</v>
      </c>
      <c r="P612" t="s">
        <v>2</v>
      </c>
    </row>
    <row r="613" spans="1:16">
      <c r="A613" t="s">
        <v>2</v>
      </c>
      <c r="C613" t="s">
        <v>2</v>
      </c>
      <c r="D613" t="s">
        <v>2</v>
      </c>
      <c r="E613" t="s">
        <v>2</v>
      </c>
      <c r="F613" t="s">
        <v>2</v>
      </c>
      <c r="G613" t="s">
        <v>2</v>
      </c>
      <c r="H613" t="s">
        <v>2</v>
      </c>
      <c r="I613" t="s">
        <v>2</v>
      </c>
      <c r="J613" t="s">
        <v>2</v>
      </c>
      <c r="K613" t="s">
        <v>2</v>
      </c>
      <c r="L613" t="s">
        <v>2</v>
      </c>
      <c r="M613" t="s">
        <v>2</v>
      </c>
      <c r="N613" t="s">
        <v>2</v>
      </c>
      <c r="O613" t="s">
        <v>2</v>
      </c>
      <c r="P613" t="s">
        <v>2</v>
      </c>
    </row>
    <row r="614" spans="1:16">
      <c r="A614" t="s">
        <v>2</v>
      </c>
      <c r="C614" t="s">
        <v>2</v>
      </c>
      <c r="D614" t="s">
        <v>2</v>
      </c>
      <c r="E614" t="s">
        <v>2</v>
      </c>
      <c r="F614" t="s">
        <v>2</v>
      </c>
      <c r="G614" t="s">
        <v>2</v>
      </c>
      <c r="H614" t="s">
        <v>2</v>
      </c>
      <c r="I614" t="s">
        <v>2</v>
      </c>
      <c r="J614" t="s">
        <v>2</v>
      </c>
      <c r="K614" t="s">
        <v>2</v>
      </c>
      <c r="L614" t="s">
        <v>2</v>
      </c>
      <c r="M614" t="s">
        <v>2</v>
      </c>
      <c r="N614" t="s">
        <v>2</v>
      </c>
      <c r="O614" t="s">
        <v>2</v>
      </c>
      <c r="P614" t="s">
        <v>2</v>
      </c>
    </row>
    <row r="615" spans="1:16">
      <c r="A615" t="s">
        <v>2</v>
      </c>
      <c r="C615" t="s">
        <v>2</v>
      </c>
      <c r="D615" t="s">
        <v>2</v>
      </c>
      <c r="E615" t="s">
        <v>2</v>
      </c>
      <c r="F615" t="s">
        <v>2</v>
      </c>
      <c r="G615" t="s">
        <v>2</v>
      </c>
      <c r="H615" t="s">
        <v>2</v>
      </c>
      <c r="I615" t="s">
        <v>2</v>
      </c>
      <c r="J615" t="s">
        <v>2</v>
      </c>
      <c r="K615" t="s">
        <v>2</v>
      </c>
      <c r="L615" t="s">
        <v>2</v>
      </c>
      <c r="M615" t="s">
        <v>2</v>
      </c>
      <c r="N615" t="s">
        <v>2</v>
      </c>
      <c r="O615" t="s">
        <v>2</v>
      </c>
      <c r="P615" t="s">
        <v>2</v>
      </c>
    </row>
    <row r="616" spans="1:16">
      <c r="A616" t="s">
        <v>2</v>
      </c>
      <c r="C616" t="s">
        <v>2</v>
      </c>
      <c r="D616" t="s">
        <v>2</v>
      </c>
      <c r="E616" t="s">
        <v>2</v>
      </c>
      <c r="F616" t="s">
        <v>2</v>
      </c>
      <c r="G616" t="s">
        <v>2</v>
      </c>
      <c r="H616" t="s">
        <v>2</v>
      </c>
      <c r="I616" t="s">
        <v>2</v>
      </c>
      <c r="J616" t="s">
        <v>2</v>
      </c>
      <c r="K616" t="s">
        <v>2</v>
      </c>
      <c r="L616" t="s">
        <v>2</v>
      </c>
      <c r="M616" t="s">
        <v>2</v>
      </c>
      <c r="N616" t="s">
        <v>2</v>
      </c>
      <c r="O616" t="s">
        <v>2</v>
      </c>
      <c r="P616" t="s">
        <v>2</v>
      </c>
    </row>
    <row r="617" spans="1:16">
      <c r="A617" t="s">
        <v>2</v>
      </c>
      <c r="C617" t="s">
        <v>2</v>
      </c>
      <c r="D617" t="s">
        <v>2</v>
      </c>
      <c r="E617" t="s">
        <v>2</v>
      </c>
      <c r="F617" t="s">
        <v>2</v>
      </c>
      <c r="G617" t="s">
        <v>2</v>
      </c>
      <c r="H617" t="s">
        <v>2</v>
      </c>
      <c r="I617" t="s">
        <v>2</v>
      </c>
      <c r="J617" t="s">
        <v>2</v>
      </c>
      <c r="K617" t="s">
        <v>2</v>
      </c>
      <c r="L617" t="s">
        <v>2</v>
      </c>
      <c r="M617" t="s">
        <v>2</v>
      </c>
      <c r="N617" t="s">
        <v>2</v>
      </c>
      <c r="O617" t="s">
        <v>2</v>
      </c>
      <c r="P617" t="s">
        <v>2</v>
      </c>
    </row>
    <row r="618" spans="1:16">
      <c r="A618" t="s">
        <v>2</v>
      </c>
      <c r="C618" t="s">
        <v>2</v>
      </c>
      <c r="D618" t="s">
        <v>2</v>
      </c>
      <c r="E618" t="s">
        <v>2</v>
      </c>
      <c r="F618" t="s">
        <v>2</v>
      </c>
      <c r="G618" t="s">
        <v>2</v>
      </c>
      <c r="H618" t="s">
        <v>2</v>
      </c>
      <c r="I618" t="s">
        <v>2</v>
      </c>
      <c r="J618" t="s">
        <v>2</v>
      </c>
      <c r="K618" t="s">
        <v>2</v>
      </c>
      <c r="L618" t="s">
        <v>2</v>
      </c>
      <c r="M618" t="s">
        <v>2</v>
      </c>
      <c r="N618" t="s">
        <v>2</v>
      </c>
      <c r="O618" t="s">
        <v>2</v>
      </c>
      <c r="P618" t="s">
        <v>2</v>
      </c>
    </row>
    <row r="619" spans="1:16">
      <c r="A619" t="s">
        <v>2</v>
      </c>
      <c r="C619" t="s">
        <v>2</v>
      </c>
      <c r="D619" t="s">
        <v>2</v>
      </c>
      <c r="E619" t="s">
        <v>2</v>
      </c>
      <c r="F619" t="s">
        <v>2</v>
      </c>
      <c r="G619" t="s">
        <v>2</v>
      </c>
      <c r="H619" t="s">
        <v>2</v>
      </c>
      <c r="I619" t="s">
        <v>2</v>
      </c>
      <c r="J619" t="s">
        <v>2</v>
      </c>
      <c r="K619" t="s">
        <v>2</v>
      </c>
      <c r="L619" t="s">
        <v>2</v>
      </c>
      <c r="M619" t="s">
        <v>2</v>
      </c>
      <c r="N619" t="s">
        <v>2</v>
      </c>
      <c r="O619" t="s">
        <v>2</v>
      </c>
      <c r="P619" t="s">
        <v>2</v>
      </c>
    </row>
    <row r="620" spans="1:16">
      <c r="A620" t="s">
        <v>2</v>
      </c>
      <c r="C620" t="s">
        <v>2</v>
      </c>
      <c r="D620" t="s">
        <v>2</v>
      </c>
      <c r="E620" t="s">
        <v>2</v>
      </c>
      <c r="F620" t="s">
        <v>2</v>
      </c>
      <c r="G620" t="s">
        <v>2</v>
      </c>
      <c r="H620" t="s">
        <v>2</v>
      </c>
      <c r="I620" t="s">
        <v>2</v>
      </c>
      <c r="J620" t="s">
        <v>2</v>
      </c>
      <c r="K620" t="s">
        <v>2</v>
      </c>
      <c r="L620" t="s">
        <v>2</v>
      </c>
      <c r="M620" t="s">
        <v>2</v>
      </c>
      <c r="N620" t="s">
        <v>2</v>
      </c>
      <c r="O620" t="s">
        <v>2</v>
      </c>
      <c r="P620" t="s">
        <v>2</v>
      </c>
    </row>
    <row r="621" spans="1:16">
      <c r="A621" t="s">
        <v>2</v>
      </c>
      <c r="C621" t="s">
        <v>2</v>
      </c>
      <c r="D621" t="s">
        <v>2</v>
      </c>
      <c r="E621" t="s">
        <v>2</v>
      </c>
      <c r="F621" t="s">
        <v>2</v>
      </c>
      <c r="G621" t="s">
        <v>2</v>
      </c>
      <c r="H621" t="s">
        <v>2</v>
      </c>
      <c r="I621" t="s">
        <v>2</v>
      </c>
      <c r="J621" t="s">
        <v>2</v>
      </c>
      <c r="K621" t="s">
        <v>2</v>
      </c>
      <c r="L621" t="s">
        <v>2</v>
      </c>
      <c r="M621" t="s">
        <v>2</v>
      </c>
      <c r="N621" t="s">
        <v>2</v>
      </c>
      <c r="O621" t="s">
        <v>2</v>
      </c>
      <c r="P621" t="s">
        <v>2</v>
      </c>
    </row>
    <row r="622" spans="1:16">
      <c r="A622" t="s">
        <v>2</v>
      </c>
      <c r="C622" t="s">
        <v>2</v>
      </c>
      <c r="D622" t="s">
        <v>2</v>
      </c>
      <c r="E622" t="s">
        <v>2</v>
      </c>
      <c r="F622" t="s">
        <v>2</v>
      </c>
      <c r="G622" t="s">
        <v>2</v>
      </c>
      <c r="H622" t="s">
        <v>2</v>
      </c>
      <c r="I622" t="s">
        <v>2</v>
      </c>
      <c r="J622" t="s">
        <v>2</v>
      </c>
      <c r="K622" t="s">
        <v>2</v>
      </c>
      <c r="L622" t="s">
        <v>2</v>
      </c>
      <c r="M622" t="s">
        <v>2</v>
      </c>
      <c r="N622" t="s">
        <v>2</v>
      </c>
      <c r="O622" t="s">
        <v>2</v>
      </c>
      <c r="P622" t="s">
        <v>2</v>
      </c>
    </row>
    <row r="623" spans="1:16">
      <c r="A623" t="s">
        <v>2</v>
      </c>
      <c r="C623" t="s">
        <v>2</v>
      </c>
      <c r="D623" t="s">
        <v>2</v>
      </c>
      <c r="E623" t="s">
        <v>2</v>
      </c>
      <c r="F623" t="s">
        <v>2</v>
      </c>
      <c r="G623" t="s">
        <v>2</v>
      </c>
      <c r="H623" t="s">
        <v>2</v>
      </c>
      <c r="I623" t="s">
        <v>2</v>
      </c>
      <c r="J623" t="s">
        <v>2</v>
      </c>
      <c r="K623" t="s">
        <v>2</v>
      </c>
      <c r="L623" t="s">
        <v>2</v>
      </c>
      <c r="M623" t="s">
        <v>2</v>
      </c>
      <c r="N623" t="s">
        <v>2</v>
      </c>
      <c r="O623" t="s">
        <v>2</v>
      </c>
      <c r="P623" t="s">
        <v>2</v>
      </c>
    </row>
    <row r="624" spans="1:16">
      <c r="A624" t="s">
        <v>2</v>
      </c>
      <c r="C624" t="s">
        <v>2</v>
      </c>
      <c r="D624" t="s">
        <v>2</v>
      </c>
      <c r="E624" t="s">
        <v>2</v>
      </c>
      <c r="F624" t="s">
        <v>2</v>
      </c>
      <c r="G624" t="s">
        <v>2</v>
      </c>
      <c r="H624" t="s">
        <v>2</v>
      </c>
      <c r="I624" t="s">
        <v>2</v>
      </c>
      <c r="J624" t="s">
        <v>2</v>
      </c>
      <c r="K624" t="s">
        <v>2</v>
      </c>
      <c r="L624" t="s">
        <v>2</v>
      </c>
      <c r="M624" t="s">
        <v>2</v>
      </c>
      <c r="N624" t="s">
        <v>2</v>
      </c>
      <c r="O624" t="s">
        <v>2</v>
      </c>
      <c r="P624" t="s">
        <v>2</v>
      </c>
    </row>
    <row r="625" spans="1:16">
      <c r="A625" t="s">
        <v>2</v>
      </c>
      <c r="C625" t="s">
        <v>2</v>
      </c>
      <c r="D625" t="s">
        <v>2</v>
      </c>
      <c r="E625" t="s">
        <v>2</v>
      </c>
      <c r="F625" t="s">
        <v>2</v>
      </c>
      <c r="G625" t="s">
        <v>2</v>
      </c>
      <c r="H625" t="s">
        <v>2</v>
      </c>
      <c r="I625" t="s">
        <v>2</v>
      </c>
      <c r="J625" t="s">
        <v>2</v>
      </c>
      <c r="K625" t="s">
        <v>2</v>
      </c>
      <c r="L625" t="s">
        <v>2</v>
      </c>
      <c r="M625" t="s">
        <v>2</v>
      </c>
      <c r="N625" t="s">
        <v>2</v>
      </c>
      <c r="O625" t="s">
        <v>2</v>
      </c>
      <c r="P625" t="s">
        <v>2</v>
      </c>
    </row>
    <row r="626" spans="1:16">
      <c r="A626" t="s">
        <v>2</v>
      </c>
      <c r="C626" t="s">
        <v>2</v>
      </c>
      <c r="D626" t="s">
        <v>2</v>
      </c>
      <c r="E626" t="s">
        <v>2</v>
      </c>
      <c r="F626" t="s">
        <v>2</v>
      </c>
      <c r="G626" t="s">
        <v>2</v>
      </c>
      <c r="H626" t="s">
        <v>2</v>
      </c>
      <c r="I626" t="s">
        <v>2</v>
      </c>
      <c r="J626" t="s">
        <v>2</v>
      </c>
      <c r="K626" t="s">
        <v>2</v>
      </c>
      <c r="L626" t="s">
        <v>2</v>
      </c>
      <c r="M626" t="s">
        <v>2</v>
      </c>
      <c r="N626" t="s">
        <v>2</v>
      </c>
      <c r="O626" t="s">
        <v>2</v>
      </c>
      <c r="P626" t="s">
        <v>2</v>
      </c>
    </row>
    <row r="627" spans="1:16">
      <c r="A627" t="s">
        <v>2</v>
      </c>
      <c r="C627" t="s">
        <v>2</v>
      </c>
      <c r="D627" t="s">
        <v>2</v>
      </c>
      <c r="E627" t="s">
        <v>2</v>
      </c>
      <c r="F627" t="s">
        <v>2</v>
      </c>
      <c r="G627" t="s">
        <v>2</v>
      </c>
      <c r="H627" t="s">
        <v>2</v>
      </c>
      <c r="I627" t="s">
        <v>2</v>
      </c>
      <c r="J627" t="s">
        <v>2</v>
      </c>
      <c r="K627" t="s">
        <v>2</v>
      </c>
      <c r="L627" t="s">
        <v>2</v>
      </c>
      <c r="M627" t="s">
        <v>2</v>
      </c>
      <c r="N627" t="s">
        <v>2</v>
      </c>
      <c r="O627" t="s">
        <v>2</v>
      </c>
      <c r="P627" t="s">
        <v>2</v>
      </c>
    </row>
    <row r="628" spans="1:16">
      <c r="A628" t="s">
        <v>2</v>
      </c>
      <c r="C628" t="s">
        <v>2</v>
      </c>
      <c r="D628" t="s">
        <v>2</v>
      </c>
      <c r="E628" t="s">
        <v>2</v>
      </c>
      <c r="F628" t="s">
        <v>2</v>
      </c>
      <c r="G628" t="s">
        <v>2</v>
      </c>
      <c r="H628" t="s">
        <v>2</v>
      </c>
      <c r="I628" t="s">
        <v>2</v>
      </c>
      <c r="J628" t="s">
        <v>2</v>
      </c>
      <c r="K628" t="s">
        <v>2</v>
      </c>
      <c r="L628" t="s">
        <v>2</v>
      </c>
      <c r="M628" t="s">
        <v>2</v>
      </c>
      <c r="N628" t="s">
        <v>2</v>
      </c>
      <c r="O628" t="s">
        <v>2</v>
      </c>
      <c r="P628" t="s">
        <v>2</v>
      </c>
    </row>
    <row r="629" spans="1:16">
      <c r="A629" t="s">
        <v>2</v>
      </c>
      <c r="C629" t="s">
        <v>2</v>
      </c>
      <c r="D629" t="s">
        <v>2</v>
      </c>
      <c r="E629" t="s">
        <v>2</v>
      </c>
      <c r="F629" t="s">
        <v>2</v>
      </c>
      <c r="G629" t="s">
        <v>2</v>
      </c>
      <c r="H629" t="s">
        <v>2</v>
      </c>
      <c r="I629" t="s">
        <v>2</v>
      </c>
      <c r="J629" t="s">
        <v>2</v>
      </c>
      <c r="K629" t="s">
        <v>2</v>
      </c>
      <c r="L629" t="s">
        <v>2</v>
      </c>
      <c r="M629" t="s">
        <v>2</v>
      </c>
      <c r="N629" t="s">
        <v>2</v>
      </c>
      <c r="O629" t="s">
        <v>2</v>
      </c>
      <c r="P629" t="s">
        <v>2</v>
      </c>
    </row>
    <row r="630" spans="1:16">
      <c r="A630" t="s">
        <v>2</v>
      </c>
      <c r="C630" t="s">
        <v>2</v>
      </c>
      <c r="D630" t="s">
        <v>2</v>
      </c>
      <c r="E630" t="s">
        <v>2</v>
      </c>
      <c r="F630" t="s">
        <v>2</v>
      </c>
      <c r="G630" t="s">
        <v>2</v>
      </c>
      <c r="H630" t="s">
        <v>2</v>
      </c>
      <c r="I630" t="s">
        <v>2</v>
      </c>
      <c r="J630" t="s">
        <v>2</v>
      </c>
      <c r="K630" t="s">
        <v>2</v>
      </c>
      <c r="L630" t="s">
        <v>2</v>
      </c>
      <c r="M630" t="s">
        <v>2</v>
      </c>
      <c r="N630" t="s">
        <v>2</v>
      </c>
      <c r="O630" t="s">
        <v>2</v>
      </c>
      <c r="P630" t="s">
        <v>2</v>
      </c>
    </row>
    <row r="631" spans="1:16">
      <c r="A631" t="s">
        <v>2</v>
      </c>
      <c r="C631" t="s">
        <v>2</v>
      </c>
      <c r="D631" t="s">
        <v>2</v>
      </c>
      <c r="E631" t="s">
        <v>2</v>
      </c>
      <c r="F631" t="s">
        <v>2</v>
      </c>
      <c r="G631" t="s">
        <v>2</v>
      </c>
      <c r="H631" t="s">
        <v>2</v>
      </c>
      <c r="I631" t="s">
        <v>2</v>
      </c>
      <c r="J631" t="s">
        <v>2</v>
      </c>
      <c r="K631" t="s">
        <v>2</v>
      </c>
      <c r="L631" t="s">
        <v>2</v>
      </c>
      <c r="M631" t="s">
        <v>2</v>
      </c>
      <c r="N631" t="s">
        <v>2</v>
      </c>
      <c r="O631" t="s">
        <v>2</v>
      </c>
      <c r="P631" t="s">
        <v>2</v>
      </c>
    </row>
    <row r="632" spans="1:16">
      <c r="A632" t="s">
        <v>2</v>
      </c>
      <c r="C632" t="s">
        <v>2</v>
      </c>
      <c r="D632" t="s">
        <v>2</v>
      </c>
      <c r="E632" t="s">
        <v>2</v>
      </c>
      <c r="F632" t="s">
        <v>2</v>
      </c>
      <c r="G632" t="s">
        <v>2</v>
      </c>
      <c r="H632" t="s">
        <v>2</v>
      </c>
      <c r="I632" t="s">
        <v>2</v>
      </c>
      <c r="J632" t="s">
        <v>2</v>
      </c>
      <c r="K632" t="s">
        <v>2</v>
      </c>
      <c r="L632" t="s">
        <v>2</v>
      </c>
      <c r="M632" t="s">
        <v>2</v>
      </c>
      <c r="N632" t="s">
        <v>2</v>
      </c>
      <c r="O632" t="s">
        <v>2</v>
      </c>
      <c r="P632" t="s">
        <v>2</v>
      </c>
    </row>
    <row r="633" spans="1:16">
      <c r="A633" t="s">
        <v>2</v>
      </c>
      <c r="C633" t="s">
        <v>2</v>
      </c>
      <c r="D633" t="s">
        <v>2</v>
      </c>
      <c r="E633" t="s">
        <v>2</v>
      </c>
      <c r="F633" t="s">
        <v>2</v>
      </c>
      <c r="G633" t="s">
        <v>2</v>
      </c>
      <c r="H633" t="s">
        <v>2</v>
      </c>
      <c r="I633" t="s">
        <v>2</v>
      </c>
      <c r="J633" t="s">
        <v>2</v>
      </c>
      <c r="K633" t="s">
        <v>2</v>
      </c>
      <c r="L633" t="s">
        <v>2</v>
      </c>
      <c r="M633" t="s">
        <v>2</v>
      </c>
      <c r="N633" t="s">
        <v>2</v>
      </c>
      <c r="O633" t="s">
        <v>2</v>
      </c>
      <c r="P633" t="s">
        <v>2</v>
      </c>
    </row>
    <row r="634" spans="1:16">
      <c r="A634" t="s">
        <v>2</v>
      </c>
      <c r="C634" t="s">
        <v>2</v>
      </c>
      <c r="D634" t="s">
        <v>2</v>
      </c>
      <c r="E634" t="s">
        <v>2</v>
      </c>
      <c r="F634" t="s">
        <v>2</v>
      </c>
      <c r="G634" t="s">
        <v>2</v>
      </c>
      <c r="H634" t="s">
        <v>2</v>
      </c>
      <c r="I634" t="s">
        <v>2</v>
      </c>
      <c r="J634" t="s">
        <v>2</v>
      </c>
      <c r="K634" t="s">
        <v>2</v>
      </c>
      <c r="L634" t="s">
        <v>2</v>
      </c>
      <c r="M634" t="s">
        <v>2</v>
      </c>
      <c r="N634" t="s">
        <v>2</v>
      </c>
      <c r="O634" t="s">
        <v>2</v>
      </c>
      <c r="P634" t="s">
        <v>2</v>
      </c>
    </row>
    <row r="635" spans="1:16">
      <c r="A635" t="s">
        <v>2</v>
      </c>
      <c r="C635" t="s">
        <v>2</v>
      </c>
      <c r="D635" t="s">
        <v>2</v>
      </c>
      <c r="E635" t="s">
        <v>2</v>
      </c>
      <c r="F635" t="s">
        <v>2</v>
      </c>
      <c r="G635" t="s">
        <v>2</v>
      </c>
      <c r="H635" t="s">
        <v>2</v>
      </c>
      <c r="I635" t="s">
        <v>2</v>
      </c>
      <c r="J635" t="s">
        <v>2</v>
      </c>
      <c r="K635" t="s">
        <v>2</v>
      </c>
      <c r="L635" t="s">
        <v>2</v>
      </c>
      <c r="M635" t="s">
        <v>2</v>
      </c>
      <c r="N635" t="s">
        <v>2</v>
      </c>
      <c r="O635" t="s">
        <v>2</v>
      </c>
      <c r="P635" t="s">
        <v>2</v>
      </c>
    </row>
    <row r="636" spans="1:16">
      <c r="A636" t="s">
        <v>2</v>
      </c>
      <c r="C636" t="s">
        <v>2</v>
      </c>
      <c r="D636" t="s">
        <v>2</v>
      </c>
      <c r="E636" t="s">
        <v>2</v>
      </c>
      <c r="F636" t="s">
        <v>2</v>
      </c>
      <c r="G636" t="s">
        <v>2</v>
      </c>
      <c r="H636" t="s">
        <v>2</v>
      </c>
      <c r="I636" t="s">
        <v>2</v>
      </c>
      <c r="J636" t="s">
        <v>2</v>
      </c>
      <c r="K636" t="s">
        <v>2</v>
      </c>
      <c r="L636" t="s">
        <v>2</v>
      </c>
      <c r="M636" t="s">
        <v>2</v>
      </c>
      <c r="N636" t="s">
        <v>2</v>
      </c>
      <c r="O636" t="s">
        <v>2</v>
      </c>
      <c r="P636" t="s">
        <v>2</v>
      </c>
    </row>
    <row r="637" spans="1:16">
      <c r="A637" t="s">
        <v>2</v>
      </c>
      <c r="C637" t="s">
        <v>2</v>
      </c>
      <c r="D637" t="s">
        <v>2</v>
      </c>
      <c r="E637" t="s">
        <v>2</v>
      </c>
      <c r="F637" t="s">
        <v>2</v>
      </c>
      <c r="G637" t="s">
        <v>2</v>
      </c>
      <c r="H637" t="s">
        <v>2</v>
      </c>
      <c r="I637" t="s">
        <v>2</v>
      </c>
      <c r="J637" t="s">
        <v>2</v>
      </c>
      <c r="K637" t="s">
        <v>2</v>
      </c>
      <c r="L637" t="s">
        <v>2</v>
      </c>
      <c r="M637" t="s">
        <v>2</v>
      </c>
      <c r="N637" t="s">
        <v>2</v>
      </c>
      <c r="O637" t="s">
        <v>2</v>
      </c>
      <c r="P637" t="s">
        <v>2</v>
      </c>
    </row>
    <row r="638" spans="1:16">
      <c r="A638" t="s">
        <v>2</v>
      </c>
      <c r="C638" t="s">
        <v>2</v>
      </c>
      <c r="D638" t="s">
        <v>2</v>
      </c>
      <c r="E638" t="s">
        <v>2</v>
      </c>
      <c r="F638" t="s">
        <v>2</v>
      </c>
      <c r="G638" t="s">
        <v>2</v>
      </c>
      <c r="H638" t="s">
        <v>2</v>
      </c>
      <c r="I638" t="s">
        <v>2</v>
      </c>
      <c r="J638" t="s">
        <v>2</v>
      </c>
      <c r="K638" t="s">
        <v>2</v>
      </c>
      <c r="L638" t="s">
        <v>2</v>
      </c>
      <c r="M638" t="s">
        <v>2</v>
      </c>
      <c r="N638" t="s">
        <v>2</v>
      </c>
      <c r="O638" t="s">
        <v>2</v>
      </c>
      <c r="P638" t="s">
        <v>2</v>
      </c>
    </row>
    <row r="639" spans="1:16">
      <c r="A639" t="s">
        <v>2</v>
      </c>
      <c r="C639" t="s">
        <v>2</v>
      </c>
      <c r="D639" t="s">
        <v>2</v>
      </c>
      <c r="E639" t="s">
        <v>2</v>
      </c>
      <c r="F639" t="s">
        <v>2</v>
      </c>
      <c r="G639" t="s">
        <v>2</v>
      </c>
      <c r="H639" t="s">
        <v>2</v>
      </c>
      <c r="I639" t="s">
        <v>2</v>
      </c>
      <c r="J639" t="s">
        <v>2</v>
      </c>
      <c r="K639" t="s">
        <v>2</v>
      </c>
      <c r="L639" t="s">
        <v>2</v>
      </c>
      <c r="M639" t="s">
        <v>2</v>
      </c>
      <c r="N639" t="s">
        <v>2</v>
      </c>
      <c r="O639" t="s">
        <v>2</v>
      </c>
      <c r="P639" t="s">
        <v>2</v>
      </c>
    </row>
    <row r="640" spans="1:16">
      <c r="A640" t="s">
        <v>2</v>
      </c>
      <c r="C640" t="s">
        <v>2</v>
      </c>
      <c r="D640" t="s">
        <v>2</v>
      </c>
      <c r="E640" t="s">
        <v>2</v>
      </c>
      <c r="F640" t="s">
        <v>2</v>
      </c>
      <c r="G640" t="s">
        <v>2</v>
      </c>
      <c r="H640" t="s">
        <v>2</v>
      </c>
      <c r="I640" t="s">
        <v>2</v>
      </c>
      <c r="J640" t="s">
        <v>2</v>
      </c>
      <c r="K640" t="s">
        <v>2</v>
      </c>
      <c r="L640" t="s">
        <v>2</v>
      </c>
      <c r="M640" t="s">
        <v>2</v>
      </c>
      <c r="N640" t="s">
        <v>2</v>
      </c>
      <c r="O640" t="s">
        <v>2</v>
      </c>
      <c r="P640" t="s">
        <v>2</v>
      </c>
    </row>
    <row r="641" spans="1:16">
      <c r="A641" t="s">
        <v>2</v>
      </c>
      <c r="C641" t="s">
        <v>2</v>
      </c>
      <c r="D641" t="s">
        <v>2</v>
      </c>
      <c r="E641" t="s">
        <v>2</v>
      </c>
      <c r="F641" t="s">
        <v>2</v>
      </c>
      <c r="G641" t="s">
        <v>2</v>
      </c>
      <c r="H641" t="s">
        <v>2</v>
      </c>
      <c r="I641" t="s">
        <v>2</v>
      </c>
      <c r="J641" t="s">
        <v>2</v>
      </c>
      <c r="K641" t="s">
        <v>2</v>
      </c>
      <c r="L641" t="s">
        <v>2</v>
      </c>
      <c r="M641" t="s">
        <v>2</v>
      </c>
      <c r="N641" t="s">
        <v>2</v>
      </c>
      <c r="O641" t="s">
        <v>2</v>
      </c>
      <c r="P641" t="s">
        <v>2</v>
      </c>
    </row>
    <row r="642" spans="1:16">
      <c r="A642" t="s">
        <v>2</v>
      </c>
      <c r="C642" t="s">
        <v>2</v>
      </c>
      <c r="D642" t="s">
        <v>2</v>
      </c>
      <c r="E642" t="s">
        <v>2</v>
      </c>
      <c r="F642" t="s">
        <v>2</v>
      </c>
      <c r="G642" t="s">
        <v>2</v>
      </c>
      <c r="H642" t="s">
        <v>2</v>
      </c>
      <c r="I642" t="s">
        <v>2</v>
      </c>
      <c r="J642" t="s">
        <v>2</v>
      </c>
      <c r="K642" t="s">
        <v>2</v>
      </c>
      <c r="L642" t="s">
        <v>2</v>
      </c>
      <c r="M642" t="s">
        <v>2</v>
      </c>
      <c r="N642" t="s">
        <v>2</v>
      </c>
      <c r="O642" t="s">
        <v>2</v>
      </c>
      <c r="P642" t="s">
        <v>2</v>
      </c>
    </row>
    <row r="643" spans="1:16">
      <c r="A643" t="s">
        <v>2</v>
      </c>
      <c r="C643" t="s">
        <v>2</v>
      </c>
      <c r="D643" t="s">
        <v>2</v>
      </c>
      <c r="E643" t="s">
        <v>2</v>
      </c>
      <c r="F643" t="s">
        <v>2</v>
      </c>
      <c r="G643" t="s">
        <v>2</v>
      </c>
      <c r="H643" t="s">
        <v>2</v>
      </c>
      <c r="I643" t="s">
        <v>2</v>
      </c>
      <c r="J643" t="s">
        <v>2</v>
      </c>
      <c r="K643" t="s">
        <v>2</v>
      </c>
      <c r="L643" t="s">
        <v>2</v>
      </c>
      <c r="M643" t="s">
        <v>2</v>
      </c>
      <c r="N643" t="s">
        <v>2</v>
      </c>
      <c r="O643" t="s">
        <v>2</v>
      </c>
      <c r="P643" t="s">
        <v>2</v>
      </c>
    </row>
    <row r="644" spans="1:16">
      <c r="A644" t="s">
        <v>2</v>
      </c>
      <c r="C644" t="s">
        <v>2</v>
      </c>
      <c r="D644" t="s">
        <v>2</v>
      </c>
      <c r="E644" t="s">
        <v>2</v>
      </c>
      <c r="F644" t="s">
        <v>2</v>
      </c>
      <c r="G644" t="s">
        <v>2</v>
      </c>
      <c r="H644" t="s">
        <v>2</v>
      </c>
      <c r="I644" t="s">
        <v>2</v>
      </c>
      <c r="J644" t="s">
        <v>2</v>
      </c>
      <c r="K644" t="s">
        <v>2</v>
      </c>
      <c r="L644" t="s">
        <v>2</v>
      </c>
      <c r="M644" t="s">
        <v>2</v>
      </c>
      <c r="N644" t="s">
        <v>2</v>
      </c>
      <c r="O644" t="s">
        <v>2</v>
      </c>
      <c r="P644" t="s">
        <v>2</v>
      </c>
    </row>
    <row r="645" spans="1:16">
      <c r="A645" t="s">
        <v>2</v>
      </c>
      <c r="C645" t="s">
        <v>2</v>
      </c>
      <c r="D645" t="s">
        <v>2</v>
      </c>
      <c r="E645" t="s">
        <v>2</v>
      </c>
      <c r="F645" t="s">
        <v>2</v>
      </c>
      <c r="G645" t="s">
        <v>2</v>
      </c>
      <c r="H645" t="s">
        <v>2</v>
      </c>
      <c r="I645" t="s">
        <v>2</v>
      </c>
      <c r="J645" t="s">
        <v>2</v>
      </c>
      <c r="K645" t="s">
        <v>2</v>
      </c>
      <c r="L645" t="s">
        <v>2</v>
      </c>
      <c r="M645" t="s">
        <v>2</v>
      </c>
      <c r="N645" t="s">
        <v>2</v>
      </c>
      <c r="O645" t="s">
        <v>2</v>
      </c>
      <c r="P645" t="s">
        <v>2</v>
      </c>
    </row>
    <row r="646" spans="1:16">
      <c r="A646" t="s">
        <v>2</v>
      </c>
      <c r="C646" t="s">
        <v>2</v>
      </c>
      <c r="D646" t="s">
        <v>2</v>
      </c>
      <c r="E646" t="s">
        <v>2</v>
      </c>
      <c r="F646" t="s">
        <v>2</v>
      </c>
      <c r="G646" t="s">
        <v>2</v>
      </c>
      <c r="H646" t="s">
        <v>2</v>
      </c>
      <c r="I646" t="s">
        <v>2</v>
      </c>
      <c r="J646" t="s">
        <v>2</v>
      </c>
      <c r="K646" t="s">
        <v>2</v>
      </c>
      <c r="L646" t="s">
        <v>2</v>
      </c>
      <c r="M646" t="s">
        <v>2</v>
      </c>
      <c r="N646" t="s">
        <v>2</v>
      </c>
      <c r="O646" t="s">
        <v>2</v>
      </c>
      <c r="P646" t="s">
        <v>2</v>
      </c>
    </row>
    <row r="647" spans="1:16">
      <c r="A647" t="s">
        <v>2</v>
      </c>
      <c r="C647" t="s">
        <v>2</v>
      </c>
      <c r="D647" t="s">
        <v>2</v>
      </c>
      <c r="E647" t="s">
        <v>2</v>
      </c>
      <c r="F647" t="s">
        <v>2</v>
      </c>
      <c r="G647" t="s">
        <v>2</v>
      </c>
      <c r="H647" t="s">
        <v>2</v>
      </c>
      <c r="I647" t="s">
        <v>2</v>
      </c>
      <c r="J647" t="s">
        <v>2</v>
      </c>
      <c r="K647" t="s">
        <v>2</v>
      </c>
      <c r="L647" t="s">
        <v>2</v>
      </c>
      <c r="M647" t="s">
        <v>2</v>
      </c>
      <c r="N647" t="s">
        <v>2</v>
      </c>
      <c r="O647" t="s">
        <v>2</v>
      </c>
      <c r="P647" t="s">
        <v>2</v>
      </c>
    </row>
    <row r="648" spans="1:16">
      <c r="A648" t="s">
        <v>2</v>
      </c>
      <c r="C648" t="s">
        <v>2</v>
      </c>
      <c r="D648" t="s">
        <v>2</v>
      </c>
      <c r="E648" t="s">
        <v>2</v>
      </c>
      <c r="F648" t="s">
        <v>2</v>
      </c>
      <c r="G648" t="s">
        <v>2</v>
      </c>
      <c r="H648" t="s">
        <v>2</v>
      </c>
      <c r="I648" t="s">
        <v>2</v>
      </c>
      <c r="J648" t="s">
        <v>2</v>
      </c>
      <c r="K648" t="s">
        <v>2</v>
      </c>
      <c r="L648" t="s">
        <v>2</v>
      </c>
      <c r="M648" t="s">
        <v>2</v>
      </c>
      <c r="N648" t="s">
        <v>2</v>
      </c>
      <c r="O648" t="s">
        <v>2</v>
      </c>
      <c r="P648" t="s">
        <v>2</v>
      </c>
    </row>
    <row r="649" spans="1:16">
      <c r="A649" t="s">
        <v>2</v>
      </c>
      <c r="C649" t="s">
        <v>2</v>
      </c>
      <c r="D649" t="s">
        <v>2</v>
      </c>
      <c r="E649" t="s">
        <v>2</v>
      </c>
      <c r="F649" t="s">
        <v>2</v>
      </c>
      <c r="G649" t="s">
        <v>2</v>
      </c>
      <c r="H649" t="s">
        <v>2</v>
      </c>
      <c r="I649" t="s">
        <v>2</v>
      </c>
      <c r="J649" t="s">
        <v>2</v>
      </c>
      <c r="K649" t="s">
        <v>2</v>
      </c>
      <c r="L649" t="s">
        <v>2</v>
      </c>
      <c r="M649" t="s">
        <v>2</v>
      </c>
      <c r="N649" t="s">
        <v>2</v>
      </c>
      <c r="O649" t="s">
        <v>2</v>
      </c>
      <c r="P649" t="s">
        <v>2</v>
      </c>
    </row>
    <row r="650" spans="1:16">
      <c r="A650" t="s">
        <v>2</v>
      </c>
      <c r="C650" t="s">
        <v>2</v>
      </c>
      <c r="D650" t="s">
        <v>2</v>
      </c>
      <c r="E650" t="s">
        <v>2</v>
      </c>
      <c r="F650" t="s">
        <v>2</v>
      </c>
      <c r="G650" t="s">
        <v>2</v>
      </c>
      <c r="H650" t="s">
        <v>2</v>
      </c>
      <c r="I650" t="s">
        <v>2</v>
      </c>
      <c r="J650" t="s">
        <v>2</v>
      </c>
      <c r="K650" t="s">
        <v>2</v>
      </c>
      <c r="L650" t="s">
        <v>2</v>
      </c>
      <c r="M650" t="s">
        <v>2</v>
      </c>
      <c r="N650" t="s">
        <v>2</v>
      </c>
      <c r="O650" t="s">
        <v>2</v>
      </c>
      <c r="P650" t="s">
        <v>2</v>
      </c>
    </row>
    <row r="651" spans="1:16">
      <c r="A651" t="s">
        <v>2</v>
      </c>
      <c r="C651" t="s">
        <v>2</v>
      </c>
      <c r="D651" t="s">
        <v>2</v>
      </c>
      <c r="E651" t="s">
        <v>2</v>
      </c>
      <c r="F651" t="s">
        <v>2</v>
      </c>
      <c r="G651" t="s">
        <v>2</v>
      </c>
      <c r="H651" t="s">
        <v>2</v>
      </c>
      <c r="I651" t="s">
        <v>2</v>
      </c>
      <c r="J651" t="s">
        <v>2</v>
      </c>
      <c r="K651" t="s">
        <v>2</v>
      </c>
      <c r="L651" t="s">
        <v>2</v>
      </c>
      <c r="M651" t="s">
        <v>2</v>
      </c>
      <c r="N651" t="s">
        <v>2</v>
      </c>
      <c r="O651" t="s">
        <v>2</v>
      </c>
      <c r="P651" t="s">
        <v>2</v>
      </c>
    </row>
    <row r="652" spans="1:16">
      <c r="A652" t="s">
        <v>2</v>
      </c>
      <c r="C652" t="s">
        <v>2</v>
      </c>
      <c r="D652" t="s">
        <v>2</v>
      </c>
      <c r="E652" t="s">
        <v>2</v>
      </c>
      <c r="F652" t="s">
        <v>2</v>
      </c>
      <c r="G652" t="s">
        <v>2</v>
      </c>
      <c r="H652" t="s">
        <v>2</v>
      </c>
      <c r="I652" t="s">
        <v>2</v>
      </c>
      <c r="J652" t="s">
        <v>2</v>
      </c>
      <c r="K652" t="s">
        <v>2</v>
      </c>
      <c r="L652" t="s">
        <v>2</v>
      </c>
      <c r="M652" t="s">
        <v>2</v>
      </c>
      <c r="N652" t="s">
        <v>2</v>
      </c>
      <c r="O652" t="s">
        <v>2</v>
      </c>
      <c r="P652" t="s">
        <v>2</v>
      </c>
    </row>
    <row r="653" spans="1:16">
      <c r="A653" t="s">
        <v>2</v>
      </c>
      <c r="C653" t="s">
        <v>2</v>
      </c>
      <c r="D653" t="s">
        <v>2</v>
      </c>
      <c r="E653" t="s">
        <v>2</v>
      </c>
      <c r="F653" t="s">
        <v>2</v>
      </c>
      <c r="G653" t="s">
        <v>2</v>
      </c>
      <c r="H653" t="s">
        <v>2</v>
      </c>
      <c r="I653" t="s">
        <v>2</v>
      </c>
      <c r="J653" t="s">
        <v>2</v>
      </c>
      <c r="K653" t="s">
        <v>2</v>
      </c>
      <c r="L653" t="s">
        <v>2</v>
      </c>
      <c r="M653" t="s">
        <v>2</v>
      </c>
      <c r="N653" t="s">
        <v>2</v>
      </c>
      <c r="O653" t="s">
        <v>2</v>
      </c>
      <c r="P653" t="s">
        <v>2</v>
      </c>
    </row>
    <row r="654" spans="1:16">
      <c r="A654" t="s">
        <v>2</v>
      </c>
      <c r="C654" t="s">
        <v>2</v>
      </c>
      <c r="D654" t="s">
        <v>2</v>
      </c>
      <c r="E654" t="s">
        <v>2</v>
      </c>
      <c r="F654" t="s">
        <v>2</v>
      </c>
      <c r="G654" t="s">
        <v>2</v>
      </c>
      <c r="H654" t="s">
        <v>2</v>
      </c>
      <c r="I654" t="s">
        <v>2</v>
      </c>
      <c r="J654" t="s">
        <v>2</v>
      </c>
      <c r="K654" t="s">
        <v>2</v>
      </c>
      <c r="L654" t="s">
        <v>2</v>
      </c>
      <c r="M654" t="s">
        <v>2</v>
      </c>
      <c r="N654" t="s">
        <v>2</v>
      </c>
      <c r="O654" t="s">
        <v>2</v>
      </c>
      <c r="P654" t="s">
        <v>2</v>
      </c>
    </row>
    <row r="655" spans="1:16">
      <c r="A655" t="s">
        <v>2</v>
      </c>
      <c r="C655" t="s">
        <v>2</v>
      </c>
      <c r="D655" t="s">
        <v>2</v>
      </c>
      <c r="E655" t="s">
        <v>2</v>
      </c>
      <c r="F655" t="s">
        <v>2</v>
      </c>
      <c r="G655" t="s">
        <v>2</v>
      </c>
      <c r="H655" t="s">
        <v>2</v>
      </c>
      <c r="I655" t="s">
        <v>2</v>
      </c>
      <c r="J655" t="s">
        <v>2</v>
      </c>
      <c r="K655" t="s">
        <v>2</v>
      </c>
      <c r="L655" t="s">
        <v>2</v>
      </c>
      <c r="M655" t="s">
        <v>2</v>
      </c>
      <c r="N655" t="s">
        <v>2</v>
      </c>
      <c r="O655" t="s">
        <v>2</v>
      </c>
      <c r="P655" t="s">
        <v>2</v>
      </c>
    </row>
    <row r="656" spans="1:16">
      <c r="A656" t="s">
        <v>2</v>
      </c>
      <c r="C656" t="s">
        <v>2</v>
      </c>
      <c r="D656" t="s">
        <v>2</v>
      </c>
      <c r="E656" t="s">
        <v>2</v>
      </c>
      <c r="F656" t="s">
        <v>2</v>
      </c>
      <c r="G656" t="s">
        <v>2</v>
      </c>
      <c r="H656" t="s">
        <v>2</v>
      </c>
      <c r="I656" t="s">
        <v>2</v>
      </c>
      <c r="J656" t="s">
        <v>2</v>
      </c>
      <c r="K656" t="s">
        <v>2</v>
      </c>
      <c r="L656" t="s">
        <v>2</v>
      </c>
      <c r="M656" t="s">
        <v>2</v>
      </c>
      <c r="N656" t="s">
        <v>2</v>
      </c>
      <c r="O656" t="s">
        <v>2</v>
      </c>
      <c r="P656" t="s">
        <v>2</v>
      </c>
    </row>
    <row r="657" spans="1:16">
      <c r="A657" t="s">
        <v>2</v>
      </c>
      <c r="C657" t="s">
        <v>2</v>
      </c>
      <c r="D657" t="s">
        <v>2</v>
      </c>
      <c r="E657" t="s">
        <v>2</v>
      </c>
      <c r="F657" t="s">
        <v>2</v>
      </c>
      <c r="G657" t="s">
        <v>2</v>
      </c>
      <c r="H657" t="s">
        <v>2</v>
      </c>
      <c r="I657" t="s">
        <v>2</v>
      </c>
      <c r="J657" t="s">
        <v>2</v>
      </c>
      <c r="K657" t="s">
        <v>2</v>
      </c>
      <c r="L657" t="s">
        <v>2</v>
      </c>
      <c r="M657" t="s">
        <v>2</v>
      </c>
      <c r="N657" t="s">
        <v>2</v>
      </c>
      <c r="O657" t="s">
        <v>2</v>
      </c>
      <c r="P657" t="s">
        <v>2</v>
      </c>
    </row>
    <row r="658" spans="1:16">
      <c r="A658" t="s">
        <v>2</v>
      </c>
      <c r="C658" t="s">
        <v>2</v>
      </c>
      <c r="D658" t="s">
        <v>2</v>
      </c>
      <c r="E658" t="s">
        <v>2</v>
      </c>
      <c r="F658" t="s">
        <v>2</v>
      </c>
      <c r="G658" t="s">
        <v>2</v>
      </c>
      <c r="H658" t="s">
        <v>2</v>
      </c>
      <c r="I658" t="s">
        <v>2</v>
      </c>
      <c r="J658" t="s">
        <v>2</v>
      </c>
      <c r="K658" t="s">
        <v>2</v>
      </c>
      <c r="L658" t="s">
        <v>2</v>
      </c>
      <c r="M658" t="s">
        <v>2</v>
      </c>
      <c r="N658" t="s">
        <v>2</v>
      </c>
      <c r="O658" t="s">
        <v>2</v>
      </c>
      <c r="P658" t="s">
        <v>2</v>
      </c>
    </row>
    <row r="659" spans="1:16">
      <c r="A659" t="s">
        <v>2</v>
      </c>
      <c r="C659" t="s">
        <v>2</v>
      </c>
      <c r="D659" t="s">
        <v>2</v>
      </c>
      <c r="E659" t="s">
        <v>2</v>
      </c>
      <c r="F659" t="s">
        <v>2</v>
      </c>
      <c r="G659" t="s">
        <v>2</v>
      </c>
      <c r="H659" t="s">
        <v>2</v>
      </c>
      <c r="I659" t="s">
        <v>2</v>
      </c>
      <c r="J659" t="s">
        <v>2</v>
      </c>
      <c r="K659" t="s">
        <v>2</v>
      </c>
      <c r="L659" t="s">
        <v>2</v>
      </c>
      <c r="M659" t="s">
        <v>2</v>
      </c>
      <c r="N659" t="s">
        <v>2</v>
      </c>
      <c r="O659" t="s">
        <v>2</v>
      </c>
      <c r="P659" t="s">
        <v>2</v>
      </c>
    </row>
    <row r="660" spans="1:16">
      <c r="A660" t="s">
        <v>2</v>
      </c>
      <c r="C660" t="s">
        <v>2</v>
      </c>
      <c r="D660" t="s">
        <v>2</v>
      </c>
      <c r="E660" t="s">
        <v>2</v>
      </c>
      <c r="F660" t="s">
        <v>2</v>
      </c>
      <c r="G660" t="s">
        <v>2</v>
      </c>
      <c r="H660" t="s">
        <v>2</v>
      </c>
      <c r="I660" t="s">
        <v>2</v>
      </c>
      <c r="J660" t="s">
        <v>2</v>
      </c>
      <c r="K660" t="s">
        <v>2</v>
      </c>
      <c r="L660" t="s">
        <v>2</v>
      </c>
      <c r="M660" t="s">
        <v>2</v>
      </c>
      <c r="N660" t="s">
        <v>2</v>
      </c>
      <c r="O660" t="s">
        <v>2</v>
      </c>
      <c r="P660" t="s">
        <v>2</v>
      </c>
    </row>
    <row r="661" spans="1:16">
      <c r="A661" t="s">
        <v>2</v>
      </c>
      <c r="C661" t="s">
        <v>2</v>
      </c>
      <c r="D661" t="s">
        <v>2</v>
      </c>
      <c r="E661" t="s">
        <v>2</v>
      </c>
      <c r="F661" t="s">
        <v>2</v>
      </c>
      <c r="G661" t="s">
        <v>2</v>
      </c>
      <c r="H661" t="s">
        <v>2</v>
      </c>
      <c r="I661" t="s">
        <v>2</v>
      </c>
      <c r="J661" t="s">
        <v>2</v>
      </c>
      <c r="K661" t="s">
        <v>2</v>
      </c>
      <c r="L661" t="s">
        <v>2</v>
      </c>
      <c r="M661" t="s">
        <v>2</v>
      </c>
      <c r="N661" t="s">
        <v>2</v>
      </c>
      <c r="O661" t="s">
        <v>2</v>
      </c>
      <c r="P661" t="s">
        <v>2</v>
      </c>
    </row>
    <row r="662" spans="1:16">
      <c r="A662" t="s">
        <v>2</v>
      </c>
      <c r="C662" t="s">
        <v>2</v>
      </c>
      <c r="D662" t="s">
        <v>2</v>
      </c>
      <c r="E662" t="s">
        <v>2</v>
      </c>
      <c r="F662" t="s">
        <v>2</v>
      </c>
      <c r="G662" t="s">
        <v>2</v>
      </c>
      <c r="H662" t="s">
        <v>2</v>
      </c>
      <c r="I662" t="s">
        <v>2</v>
      </c>
      <c r="J662" t="s">
        <v>2</v>
      </c>
      <c r="K662" t="s">
        <v>2</v>
      </c>
      <c r="L662" t="s">
        <v>2</v>
      </c>
      <c r="M662" t="s">
        <v>2</v>
      </c>
      <c r="N662" t="s">
        <v>2</v>
      </c>
      <c r="O662" t="s">
        <v>2</v>
      </c>
      <c r="P662" t="s">
        <v>2</v>
      </c>
    </row>
    <row r="663" spans="1:16">
      <c r="A663" t="s">
        <v>2</v>
      </c>
      <c r="C663" t="s">
        <v>2</v>
      </c>
      <c r="D663" t="s">
        <v>2</v>
      </c>
      <c r="E663" t="s">
        <v>2</v>
      </c>
      <c r="F663" t="s">
        <v>2</v>
      </c>
      <c r="G663" t="s">
        <v>2</v>
      </c>
      <c r="H663" t="s">
        <v>2</v>
      </c>
      <c r="I663" t="s">
        <v>2</v>
      </c>
      <c r="J663" t="s">
        <v>2</v>
      </c>
      <c r="K663" t="s">
        <v>2</v>
      </c>
      <c r="L663" t="s">
        <v>2</v>
      </c>
      <c r="M663" t="s">
        <v>2</v>
      </c>
      <c r="N663" t="s">
        <v>2</v>
      </c>
      <c r="O663" t="s">
        <v>2</v>
      </c>
      <c r="P663" t="s">
        <v>2</v>
      </c>
    </row>
    <row r="664" spans="1:16">
      <c r="A664" t="s">
        <v>2</v>
      </c>
      <c r="C664" t="s">
        <v>2</v>
      </c>
      <c r="D664" t="s">
        <v>2</v>
      </c>
      <c r="E664" t="s">
        <v>2</v>
      </c>
      <c r="F664" t="s">
        <v>2</v>
      </c>
      <c r="G664" t="s">
        <v>2</v>
      </c>
      <c r="H664" t="s">
        <v>2</v>
      </c>
      <c r="I664" t="s">
        <v>2</v>
      </c>
      <c r="J664" t="s">
        <v>2</v>
      </c>
      <c r="K664" t="s">
        <v>2</v>
      </c>
      <c r="L664" t="s">
        <v>2</v>
      </c>
      <c r="M664" t="s">
        <v>2</v>
      </c>
      <c r="N664" t="s">
        <v>2</v>
      </c>
      <c r="O664" t="s">
        <v>2</v>
      </c>
      <c r="P664" t="s">
        <v>2</v>
      </c>
    </row>
    <row r="665" spans="1:16">
      <c r="A665" t="s">
        <v>2</v>
      </c>
      <c r="C665" t="s">
        <v>2</v>
      </c>
      <c r="D665" t="s">
        <v>2</v>
      </c>
      <c r="E665" t="s">
        <v>2</v>
      </c>
      <c r="F665" t="s">
        <v>2</v>
      </c>
      <c r="G665" t="s">
        <v>2</v>
      </c>
      <c r="H665" t="s">
        <v>2</v>
      </c>
      <c r="I665" t="s">
        <v>2</v>
      </c>
      <c r="J665" t="s">
        <v>2</v>
      </c>
      <c r="K665" t="s">
        <v>2</v>
      </c>
      <c r="L665" t="s">
        <v>2</v>
      </c>
      <c r="M665" t="s">
        <v>2</v>
      </c>
      <c r="N665" t="s">
        <v>2</v>
      </c>
      <c r="O665" t="s">
        <v>2</v>
      </c>
      <c r="P665" t="s">
        <v>2</v>
      </c>
    </row>
    <row r="666" spans="1:16">
      <c r="A666" t="s">
        <v>2</v>
      </c>
      <c r="C666" t="s">
        <v>2</v>
      </c>
      <c r="D666" t="s">
        <v>2</v>
      </c>
      <c r="E666" t="s">
        <v>2</v>
      </c>
      <c r="F666" t="s">
        <v>2</v>
      </c>
      <c r="G666" t="s">
        <v>2</v>
      </c>
      <c r="H666" t="s">
        <v>2</v>
      </c>
      <c r="I666" t="s">
        <v>2</v>
      </c>
      <c r="J666" t="s">
        <v>2</v>
      </c>
      <c r="K666" t="s">
        <v>2</v>
      </c>
      <c r="L666" t="s">
        <v>2</v>
      </c>
      <c r="M666" t="s">
        <v>2</v>
      </c>
      <c r="N666" t="s">
        <v>2</v>
      </c>
      <c r="O666" t="s">
        <v>2</v>
      </c>
      <c r="P666" t="s">
        <v>2</v>
      </c>
    </row>
    <row r="667" spans="1:16">
      <c r="A667" t="s">
        <v>2</v>
      </c>
      <c r="C667" t="s">
        <v>2</v>
      </c>
      <c r="D667" t="s">
        <v>2</v>
      </c>
      <c r="E667" t="s">
        <v>2</v>
      </c>
      <c r="F667" t="s">
        <v>2</v>
      </c>
      <c r="G667" t="s">
        <v>2</v>
      </c>
      <c r="H667" t="s">
        <v>2</v>
      </c>
      <c r="I667" t="s">
        <v>2</v>
      </c>
      <c r="J667" t="s">
        <v>2</v>
      </c>
      <c r="K667" t="s">
        <v>2</v>
      </c>
      <c r="L667" t="s">
        <v>2</v>
      </c>
      <c r="M667" t="s">
        <v>2</v>
      </c>
      <c r="N667" t="s">
        <v>2</v>
      </c>
      <c r="O667" t="s">
        <v>2</v>
      </c>
      <c r="P667" t="s">
        <v>2</v>
      </c>
    </row>
    <row r="668" spans="1:16">
      <c r="A668" t="s">
        <v>2</v>
      </c>
      <c r="C668" t="s">
        <v>2</v>
      </c>
      <c r="D668" t="s">
        <v>2</v>
      </c>
      <c r="E668" t="s">
        <v>2</v>
      </c>
      <c r="F668" t="s">
        <v>2</v>
      </c>
      <c r="G668" t="s">
        <v>2</v>
      </c>
      <c r="H668" t="s">
        <v>2</v>
      </c>
      <c r="I668" t="s">
        <v>2</v>
      </c>
      <c r="J668" t="s">
        <v>2</v>
      </c>
      <c r="K668" t="s">
        <v>2</v>
      </c>
      <c r="L668" t="s">
        <v>2</v>
      </c>
      <c r="M668" t="s">
        <v>2</v>
      </c>
      <c r="N668" t="s">
        <v>2</v>
      </c>
      <c r="O668" t="s">
        <v>2</v>
      </c>
      <c r="P668" t="s">
        <v>2</v>
      </c>
    </row>
    <row r="669" spans="1:16">
      <c r="A669" t="s">
        <v>2</v>
      </c>
      <c r="C669" t="s">
        <v>2</v>
      </c>
      <c r="D669" t="s">
        <v>2</v>
      </c>
      <c r="E669" t="s">
        <v>2</v>
      </c>
      <c r="F669" t="s">
        <v>2</v>
      </c>
      <c r="G669" t="s">
        <v>2</v>
      </c>
      <c r="H669" t="s">
        <v>2</v>
      </c>
      <c r="I669" t="s">
        <v>2</v>
      </c>
      <c r="J669" t="s">
        <v>2</v>
      </c>
      <c r="K669" t="s">
        <v>2</v>
      </c>
      <c r="L669" t="s">
        <v>2</v>
      </c>
      <c r="M669" t="s">
        <v>2</v>
      </c>
      <c r="N669" t="s">
        <v>2</v>
      </c>
      <c r="O669" t="s">
        <v>2</v>
      </c>
      <c r="P669" t="s">
        <v>2</v>
      </c>
    </row>
    <row r="670" spans="1:16">
      <c r="A670" t="s">
        <v>2</v>
      </c>
      <c r="C670" t="s">
        <v>2</v>
      </c>
      <c r="D670" t="s">
        <v>2</v>
      </c>
      <c r="E670" t="s">
        <v>2</v>
      </c>
      <c r="F670" t="s">
        <v>2</v>
      </c>
      <c r="G670" t="s">
        <v>2</v>
      </c>
      <c r="H670" t="s">
        <v>2</v>
      </c>
      <c r="I670" t="s">
        <v>2</v>
      </c>
      <c r="J670" t="s">
        <v>2</v>
      </c>
      <c r="K670" t="s">
        <v>2</v>
      </c>
      <c r="L670" t="s">
        <v>2</v>
      </c>
      <c r="M670" t="s">
        <v>2</v>
      </c>
      <c r="N670" t="s">
        <v>2</v>
      </c>
      <c r="O670" t="s">
        <v>2</v>
      </c>
      <c r="P670" t="s">
        <v>2</v>
      </c>
    </row>
    <row r="671" spans="1:16">
      <c r="A671" t="s">
        <v>2</v>
      </c>
      <c r="C671" t="s">
        <v>2</v>
      </c>
      <c r="D671" t="s">
        <v>2</v>
      </c>
      <c r="E671" t="s">
        <v>2</v>
      </c>
      <c r="F671" t="s">
        <v>2</v>
      </c>
      <c r="G671" t="s">
        <v>2</v>
      </c>
      <c r="H671" t="s">
        <v>2</v>
      </c>
      <c r="I671" t="s">
        <v>2</v>
      </c>
      <c r="J671" t="s">
        <v>2</v>
      </c>
      <c r="K671" t="s">
        <v>2</v>
      </c>
      <c r="L671" t="s">
        <v>2</v>
      </c>
      <c r="M671" t="s">
        <v>2</v>
      </c>
      <c r="N671" t="s">
        <v>2</v>
      </c>
      <c r="O671" t="s">
        <v>2</v>
      </c>
      <c r="P671" t="s">
        <v>2</v>
      </c>
    </row>
    <row r="672" spans="1:16">
      <c r="A672" t="s">
        <v>2</v>
      </c>
      <c r="C672" t="s">
        <v>2</v>
      </c>
      <c r="D672" t="s">
        <v>2</v>
      </c>
      <c r="E672" t="s">
        <v>2</v>
      </c>
      <c r="F672" t="s">
        <v>2</v>
      </c>
      <c r="G672" t="s">
        <v>2</v>
      </c>
      <c r="H672" t="s">
        <v>2</v>
      </c>
      <c r="I672" t="s">
        <v>2</v>
      </c>
      <c r="J672" t="s">
        <v>2</v>
      </c>
      <c r="K672" t="s">
        <v>2</v>
      </c>
      <c r="L672" t="s">
        <v>2</v>
      </c>
      <c r="M672" t="s">
        <v>2</v>
      </c>
      <c r="N672" t="s">
        <v>2</v>
      </c>
      <c r="O672" t="s">
        <v>2</v>
      </c>
      <c r="P672" t="s">
        <v>2</v>
      </c>
    </row>
    <row r="673" spans="1:16">
      <c r="A673" t="s">
        <v>2</v>
      </c>
      <c r="C673" t="s">
        <v>2</v>
      </c>
      <c r="D673" t="s">
        <v>2</v>
      </c>
      <c r="E673" t="s">
        <v>2</v>
      </c>
      <c r="F673" t="s">
        <v>2</v>
      </c>
      <c r="G673" t="s">
        <v>2</v>
      </c>
      <c r="H673" t="s">
        <v>2</v>
      </c>
      <c r="I673" t="s">
        <v>2</v>
      </c>
      <c r="J673" t="s">
        <v>2</v>
      </c>
      <c r="K673" t="s">
        <v>2</v>
      </c>
      <c r="L673" t="s">
        <v>2</v>
      </c>
      <c r="M673" t="s">
        <v>2</v>
      </c>
      <c r="N673" t="s">
        <v>2</v>
      </c>
      <c r="O673" t="s">
        <v>2</v>
      </c>
      <c r="P673" t="s">
        <v>2</v>
      </c>
    </row>
    <row r="674" spans="1:16">
      <c r="A674" t="s">
        <v>2</v>
      </c>
      <c r="C674" t="s">
        <v>2</v>
      </c>
      <c r="D674" t="s">
        <v>2</v>
      </c>
      <c r="E674" t="s">
        <v>2</v>
      </c>
      <c r="F674" t="s">
        <v>2</v>
      </c>
      <c r="G674" t="s">
        <v>2</v>
      </c>
      <c r="H674" t="s">
        <v>2</v>
      </c>
      <c r="I674" t="s">
        <v>2</v>
      </c>
      <c r="J674" t="s">
        <v>2</v>
      </c>
      <c r="K674" t="s">
        <v>2</v>
      </c>
      <c r="L674" t="s">
        <v>2</v>
      </c>
      <c r="M674" t="s">
        <v>2</v>
      </c>
      <c r="N674" t="s">
        <v>2</v>
      </c>
      <c r="O674" t="s">
        <v>2</v>
      </c>
      <c r="P674" t="s">
        <v>2</v>
      </c>
    </row>
    <row r="675" spans="1:16">
      <c r="A675" t="s">
        <v>2</v>
      </c>
      <c r="C675" t="s">
        <v>2</v>
      </c>
      <c r="D675" t="s">
        <v>2</v>
      </c>
      <c r="E675" t="s">
        <v>2</v>
      </c>
      <c r="F675" t="s">
        <v>2</v>
      </c>
      <c r="G675" t="s">
        <v>2</v>
      </c>
      <c r="H675" t="s">
        <v>2</v>
      </c>
      <c r="I675" t="s">
        <v>2</v>
      </c>
      <c r="J675" t="s">
        <v>2</v>
      </c>
      <c r="K675" t="s">
        <v>2</v>
      </c>
      <c r="L675" t="s">
        <v>2</v>
      </c>
      <c r="M675" t="s">
        <v>2</v>
      </c>
      <c r="N675" t="s">
        <v>2</v>
      </c>
      <c r="O675" t="s">
        <v>2</v>
      </c>
      <c r="P675" t="s">
        <v>2</v>
      </c>
    </row>
    <row r="676" spans="1:16">
      <c r="A676" t="s">
        <v>2</v>
      </c>
      <c r="C676" t="s">
        <v>2</v>
      </c>
      <c r="D676" t="s">
        <v>2</v>
      </c>
      <c r="E676" t="s">
        <v>2</v>
      </c>
      <c r="F676" t="s">
        <v>2</v>
      </c>
      <c r="G676" t="s">
        <v>2</v>
      </c>
      <c r="H676" t="s">
        <v>2</v>
      </c>
      <c r="I676" t="s">
        <v>2</v>
      </c>
      <c r="J676" t="s">
        <v>2</v>
      </c>
      <c r="K676" t="s">
        <v>2</v>
      </c>
      <c r="L676" t="s">
        <v>2</v>
      </c>
      <c r="M676" t="s">
        <v>2</v>
      </c>
      <c r="N676" t="s">
        <v>2</v>
      </c>
      <c r="O676" t="s">
        <v>2</v>
      </c>
      <c r="P676" t="s">
        <v>2</v>
      </c>
    </row>
    <row r="677" spans="1:16">
      <c r="A677" t="s">
        <v>2</v>
      </c>
      <c r="C677" t="s">
        <v>2</v>
      </c>
      <c r="D677" t="s">
        <v>2</v>
      </c>
      <c r="E677" t="s">
        <v>2</v>
      </c>
      <c r="F677" t="s">
        <v>2</v>
      </c>
      <c r="G677" t="s">
        <v>2</v>
      </c>
      <c r="H677" t="s">
        <v>2</v>
      </c>
      <c r="I677" t="s">
        <v>2</v>
      </c>
      <c r="J677" t="s">
        <v>2</v>
      </c>
      <c r="K677" t="s">
        <v>2</v>
      </c>
      <c r="L677" t="s">
        <v>2</v>
      </c>
      <c r="M677" t="s">
        <v>2</v>
      </c>
      <c r="N677" t="s">
        <v>2</v>
      </c>
      <c r="O677" t="s">
        <v>2</v>
      </c>
      <c r="P677" t="s">
        <v>2</v>
      </c>
    </row>
    <row r="678" spans="1:16">
      <c r="A678" t="s">
        <v>2</v>
      </c>
      <c r="C678" t="s">
        <v>2</v>
      </c>
      <c r="D678" t="s">
        <v>2</v>
      </c>
      <c r="E678" t="s">
        <v>2</v>
      </c>
      <c r="F678" t="s">
        <v>2</v>
      </c>
      <c r="G678" t="s">
        <v>2</v>
      </c>
      <c r="H678" t="s">
        <v>2</v>
      </c>
      <c r="I678" t="s">
        <v>2</v>
      </c>
      <c r="J678" t="s">
        <v>2</v>
      </c>
      <c r="K678" t="s">
        <v>2</v>
      </c>
      <c r="L678" t="s">
        <v>2</v>
      </c>
      <c r="M678" t="s">
        <v>2</v>
      </c>
      <c r="N678" t="s">
        <v>2</v>
      </c>
      <c r="O678" t="s">
        <v>2</v>
      </c>
      <c r="P678" t="s">
        <v>2</v>
      </c>
    </row>
    <row r="679" spans="1:16">
      <c r="A679" t="s">
        <v>2</v>
      </c>
      <c r="C679" t="s">
        <v>2</v>
      </c>
      <c r="D679" t="s">
        <v>2</v>
      </c>
      <c r="E679" t="s">
        <v>2</v>
      </c>
      <c r="F679" t="s">
        <v>2</v>
      </c>
      <c r="G679" t="s">
        <v>2</v>
      </c>
      <c r="H679" t="s">
        <v>2</v>
      </c>
      <c r="I679" t="s">
        <v>2</v>
      </c>
      <c r="J679" t="s">
        <v>2</v>
      </c>
      <c r="K679" t="s">
        <v>2</v>
      </c>
      <c r="L679" t="s">
        <v>2</v>
      </c>
      <c r="M679" t="s">
        <v>2</v>
      </c>
      <c r="N679" t="s">
        <v>2</v>
      </c>
      <c r="O679" t="s">
        <v>2</v>
      </c>
      <c r="P679" t="s">
        <v>2</v>
      </c>
    </row>
    <row r="680" spans="1:16">
      <c r="A680" t="s">
        <v>2</v>
      </c>
      <c r="C680" t="s">
        <v>2</v>
      </c>
      <c r="D680" t="s">
        <v>2</v>
      </c>
      <c r="E680" t="s">
        <v>2</v>
      </c>
      <c r="F680" t="s">
        <v>2</v>
      </c>
      <c r="G680" t="s">
        <v>2</v>
      </c>
      <c r="H680" t="s">
        <v>2</v>
      </c>
      <c r="I680" t="s">
        <v>2</v>
      </c>
      <c r="J680" t="s">
        <v>2</v>
      </c>
      <c r="K680" t="s">
        <v>2</v>
      </c>
      <c r="L680" t="s">
        <v>2</v>
      </c>
      <c r="M680" t="s">
        <v>2</v>
      </c>
      <c r="N680" t="s">
        <v>2</v>
      </c>
      <c r="O680" t="s">
        <v>2</v>
      </c>
      <c r="P680" t="s">
        <v>2</v>
      </c>
    </row>
    <row r="681" spans="1:16">
      <c r="A681" t="s">
        <v>2</v>
      </c>
      <c r="C681" t="s">
        <v>2</v>
      </c>
      <c r="D681" t="s">
        <v>2</v>
      </c>
      <c r="E681" t="s">
        <v>2</v>
      </c>
      <c r="F681" t="s">
        <v>2</v>
      </c>
      <c r="G681" t="s">
        <v>2</v>
      </c>
      <c r="H681" t="s">
        <v>2</v>
      </c>
      <c r="I681" t="s">
        <v>2</v>
      </c>
      <c r="J681" t="s">
        <v>2</v>
      </c>
      <c r="K681" t="s">
        <v>2</v>
      </c>
      <c r="L681" t="s">
        <v>2</v>
      </c>
      <c r="M681" t="s">
        <v>2</v>
      </c>
      <c r="N681" t="s">
        <v>2</v>
      </c>
      <c r="O681" t="s">
        <v>2</v>
      </c>
      <c r="P681" t="s">
        <v>2</v>
      </c>
    </row>
    <row r="682" spans="1:16">
      <c r="A682" t="s">
        <v>2</v>
      </c>
      <c r="C682" t="s">
        <v>2</v>
      </c>
      <c r="D682" t="s">
        <v>2</v>
      </c>
      <c r="E682" t="s">
        <v>2</v>
      </c>
      <c r="F682" t="s">
        <v>2</v>
      </c>
      <c r="G682" t="s">
        <v>2</v>
      </c>
      <c r="H682" t="s">
        <v>2</v>
      </c>
      <c r="I682" t="s">
        <v>2</v>
      </c>
      <c r="J682" t="s">
        <v>2</v>
      </c>
      <c r="K682" t="s">
        <v>2</v>
      </c>
      <c r="L682" t="s">
        <v>2</v>
      </c>
      <c r="M682" t="s">
        <v>2</v>
      </c>
      <c r="N682" t="s">
        <v>2</v>
      </c>
      <c r="O682" t="s">
        <v>2</v>
      </c>
      <c r="P682" t="s">
        <v>2</v>
      </c>
    </row>
    <row r="683" spans="1:16">
      <c r="A683" t="s">
        <v>2</v>
      </c>
      <c r="C683" t="s">
        <v>2</v>
      </c>
      <c r="D683" t="s">
        <v>2</v>
      </c>
      <c r="E683" t="s">
        <v>2</v>
      </c>
      <c r="F683" t="s">
        <v>2</v>
      </c>
      <c r="G683" t="s">
        <v>2</v>
      </c>
      <c r="H683" t="s">
        <v>2</v>
      </c>
      <c r="I683" t="s">
        <v>2</v>
      </c>
      <c r="J683" t="s">
        <v>2</v>
      </c>
      <c r="K683" t="s">
        <v>2</v>
      </c>
      <c r="L683" t="s">
        <v>2</v>
      </c>
      <c r="M683" t="s">
        <v>2</v>
      </c>
      <c r="N683" t="s">
        <v>2</v>
      </c>
      <c r="O683" t="s">
        <v>2</v>
      </c>
      <c r="P683" t="s">
        <v>2</v>
      </c>
    </row>
    <row r="684" spans="1:16">
      <c r="A684" t="s">
        <v>2</v>
      </c>
      <c r="C684" t="s">
        <v>2</v>
      </c>
      <c r="D684" t="s">
        <v>2</v>
      </c>
      <c r="E684" t="s">
        <v>2</v>
      </c>
      <c r="F684" t="s">
        <v>2</v>
      </c>
      <c r="G684" t="s">
        <v>2</v>
      </c>
      <c r="H684" t="s">
        <v>2</v>
      </c>
      <c r="I684" t="s">
        <v>2</v>
      </c>
      <c r="J684" t="s">
        <v>2</v>
      </c>
      <c r="K684" t="s">
        <v>2</v>
      </c>
      <c r="L684" t="s">
        <v>2</v>
      </c>
      <c r="M684" t="s">
        <v>2</v>
      </c>
      <c r="N684" t="s">
        <v>2</v>
      </c>
      <c r="O684" t="s">
        <v>2</v>
      </c>
      <c r="P684" t="s">
        <v>2</v>
      </c>
    </row>
    <row r="685" spans="1:16">
      <c r="A685" t="s">
        <v>2</v>
      </c>
      <c r="C685" t="s">
        <v>2</v>
      </c>
      <c r="D685" t="s">
        <v>2</v>
      </c>
      <c r="E685" t="s">
        <v>2</v>
      </c>
      <c r="F685" t="s">
        <v>2</v>
      </c>
      <c r="G685" t="s">
        <v>2</v>
      </c>
      <c r="H685" t="s">
        <v>2</v>
      </c>
      <c r="I685" t="s">
        <v>2</v>
      </c>
      <c r="J685" t="s">
        <v>2</v>
      </c>
      <c r="K685" t="s">
        <v>2</v>
      </c>
      <c r="L685" t="s">
        <v>2</v>
      </c>
      <c r="M685" t="s">
        <v>2</v>
      </c>
      <c r="N685" t="s">
        <v>2</v>
      </c>
      <c r="O685" t="s">
        <v>2</v>
      </c>
      <c r="P685" t="s">
        <v>2</v>
      </c>
    </row>
    <row r="686" spans="1:16">
      <c r="A686" t="s">
        <v>2</v>
      </c>
      <c r="C686" t="s">
        <v>2</v>
      </c>
      <c r="D686" t="s">
        <v>2</v>
      </c>
      <c r="E686" t="s">
        <v>2</v>
      </c>
      <c r="F686" t="s">
        <v>2</v>
      </c>
      <c r="G686" t="s">
        <v>2</v>
      </c>
      <c r="H686" t="s">
        <v>2</v>
      </c>
      <c r="I686" t="s">
        <v>2</v>
      </c>
      <c r="J686" t="s">
        <v>2</v>
      </c>
      <c r="K686" t="s">
        <v>2</v>
      </c>
      <c r="L686" t="s">
        <v>2</v>
      </c>
      <c r="M686" t="s">
        <v>2</v>
      </c>
      <c r="N686" t="s">
        <v>2</v>
      </c>
      <c r="O686" t="s">
        <v>2</v>
      </c>
      <c r="P686" t="s">
        <v>2</v>
      </c>
    </row>
    <row r="687" spans="1:16">
      <c r="A687" t="s">
        <v>2</v>
      </c>
      <c r="C687" t="s">
        <v>2</v>
      </c>
      <c r="D687" t="s">
        <v>2</v>
      </c>
      <c r="E687" t="s">
        <v>2</v>
      </c>
      <c r="F687" t="s">
        <v>2</v>
      </c>
      <c r="G687" t="s">
        <v>2</v>
      </c>
      <c r="H687" t="s">
        <v>2</v>
      </c>
      <c r="I687" t="s">
        <v>2</v>
      </c>
      <c r="J687" t="s">
        <v>2</v>
      </c>
      <c r="K687" t="s">
        <v>2</v>
      </c>
      <c r="L687" t="s">
        <v>2</v>
      </c>
      <c r="M687" t="s">
        <v>2</v>
      </c>
      <c r="N687" t="s">
        <v>2</v>
      </c>
      <c r="O687" t="s">
        <v>2</v>
      </c>
      <c r="P687" t="s">
        <v>2</v>
      </c>
    </row>
    <row r="688" spans="1:16">
      <c r="A688" t="s">
        <v>2</v>
      </c>
      <c r="C688" t="s">
        <v>2</v>
      </c>
      <c r="D688" t="s">
        <v>2</v>
      </c>
      <c r="E688" t="s">
        <v>2</v>
      </c>
      <c r="F688" t="s">
        <v>2</v>
      </c>
      <c r="G688" t="s">
        <v>2</v>
      </c>
      <c r="H688" t="s">
        <v>2</v>
      </c>
      <c r="I688" t="s">
        <v>2</v>
      </c>
      <c r="J688" t="s">
        <v>2</v>
      </c>
      <c r="K688" t="s">
        <v>2</v>
      </c>
      <c r="L688" t="s">
        <v>2</v>
      </c>
      <c r="M688" t="s">
        <v>2</v>
      </c>
      <c r="N688" t="s">
        <v>2</v>
      </c>
      <c r="O688" t="s">
        <v>2</v>
      </c>
      <c r="P688" t="s">
        <v>2</v>
      </c>
    </row>
    <row r="689" spans="1:16">
      <c r="A689" t="s">
        <v>2</v>
      </c>
      <c r="C689" t="s">
        <v>2</v>
      </c>
      <c r="D689" t="s">
        <v>2</v>
      </c>
      <c r="E689" t="s">
        <v>2</v>
      </c>
      <c r="F689" t="s">
        <v>2</v>
      </c>
      <c r="G689" t="s">
        <v>2</v>
      </c>
      <c r="H689" t="s">
        <v>2</v>
      </c>
      <c r="I689" t="s">
        <v>2</v>
      </c>
      <c r="J689" t="s">
        <v>2</v>
      </c>
      <c r="K689" t="s">
        <v>2</v>
      </c>
      <c r="L689" t="s">
        <v>2</v>
      </c>
      <c r="M689" t="s">
        <v>2</v>
      </c>
      <c r="N689" t="s">
        <v>2</v>
      </c>
      <c r="O689" t="s">
        <v>2</v>
      </c>
      <c r="P689" t="s">
        <v>2</v>
      </c>
    </row>
    <row r="690" spans="1:16">
      <c r="A690" t="s">
        <v>2</v>
      </c>
      <c r="C690" t="s">
        <v>2</v>
      </c>
      <c r="D690" t="s">
        <v>2</v>
      </c>
      <c r="E690" t="s">
        <v>2</v>
      </c>
      <c r="F690" t="s">
        <v>2</v>
      </c>
      <c r="G690" t="s">
        <v>2</v>
      </c>
      <c r="H690" t="s">
        <v>2</v>
      </c>
      <c r="I690" t="s">
        <v>2</v>
      </c>
      <c r="J690" t="s">
        <v>2</v>
      </c>
      <c r="K690" t="s">
        <v>2</v>
      </c>
      <c r="L690" t="s">
        <v>2</v>
      </c>
      <c r="M690" t="s">
        <v>2</v>
      </c>
      <c r="N690" t="s">
        <v>2</v>
      </c>
      <c r="O690" t="s">
        <v>2</v>
      </c>
      <c r="P690" t="s">
        <v>2</v>
      </c>
    </row>
    <row r="691" spans="1:16">
      <c r="A691" t="s">
        <v>2</v>
      </c>
      <c r="C691" t="s">
        <v>2</v>
      </c>
      <c r="D691" t="s">
        <v>2</v>
      </c>
      <c r="E691" t="s">
        <v>2</v>
      </c>
      <c r="F691" t="s">
        <v>2</v>
      </c>
      <c r="G691" t="s">
        <v>2</v>
      </c>
      <c r="H691" t="s">
        <v>2</v>
      </c>
      <c r="I691" t="s">
        <v>2</v>
      </c>
      <c r="J691" t="s">
        <v>2</v>
      </c>
      <c r="K691" t="s">
        <v>2</v>
      </c>
      <c r="L691" t="s">
        <v>2</v>
      </c>
      <c r="M691" t="s">
        <v>2</v>
      </c>
      <c r="N691" t="s">
        <v>2</v>
      </c>
      <c r="O691" t="s">
        <v>2</v>
      </c>
      <c r="P691" t="s">
        <v>2</v>
      </c>
    </row>
    <row r="692" spans="1:16">
      <c r="A692" t="s">
        <v>2</v>
      </c>
      <c r="C692" t="s">
        <v>2</v>
      </c>
      <c r="D692" t="s">
        <v>2</v>
      </c>
      <c r="E692" t="s">
        <v>2</v>
      </c>
      <c r="F692" t="s">
        <v>2</v>
      </c>
      <c r="G692" t="s">
        <v>2</v>
      </c>
      <c r="H692" t="s">
        <v>2</v>
      </c>
      <c r="I692" t="s">
        <v>2</v>
      </c>
      <c r="J692" t="s">
        <v>2</v>
      </c>
      <c r="K692" t="s">
        <v>2</v>
      </c>
      <c r="L692" t="s">
        <v>2</v>
      </c>
      <c r="M692" t="s">
        <v>2</v>
      </c>
      <c r="N692" t="s">
        <v>2</v>
      </c>
      <c r="O692" t="s">
        <v>2</v>
      </c>
      <c r="P692" t="s">
        <v>2</v>
      </c>
    </row>
    <row r="693" spans="1:16">
      <c r="A693" t="s">
        <v>2</v>
      </c>
      <c r="C693" t="s">
        <v>2</v>
      </c>
      <c r="D693" t="s">
        <v>2</v>
      </c>
      <c r="E693" t="s">
        <v>2</v>
      </c>
      <c r="F693" t="s">
        <v>2</v>
      </c>
      <c r="G693" t="s">
        <v>2</v>
      </c>
      <c r="H693" t="s">
        <v>2</v>
      </c>
      <c r="I693" t="s">
        <v>2</v>
      </c>
      <c r="J693" t="s">
        <v>2</v>
      </c>
      <c r="K693" t="s">
        <v>2</v>
      </c>
      <c r="L693" t="s">
        <v>2</v>
      </c>
      <c r="M693" t="s">
        <v>2</v>
      </c>
      <c r="N693" t="s">
        <v>2</v>
      </c>
      <c r="O693" t="s">
        <v>2</v>
      </c>
      <c r="P693" t="s">
        <v>2</v>
      </c>
    </row>
    <row r="694" spans="1:16">
      <c r="A694" t="s">
        <v>2</v>
      </c>
      <c r="C694" t="s">
        <v>2</v>
      </c>
      <c r="D694" t="s">
        <v>2</v>
      </c>
      <c r="E694" t="s">
        <v>2</v>
      </c>
      <c r="F694" t="s">
        <v>2</v>
      </c>
      <c r="G694" t="s">
        <v>2</v>
      </c>
      <c r="H694" t="s">
        <v>2</v>
      </c>
      <c r="I694" t="s">
        <v>2</v>
      </c>
      <c r="J694" t="s">
        <v>2</v>
      </c>
      <c r="K694" t="s">
        <v>2</v>
      </c>
      <c r="L694" t="s">
        <v>2</v>
      </c>
      <c r="M694" t="s">
        <v>2</v>
      </c>
      <c r="N694" t="s">
        <v>2</v>
      </c>
      <c r="O694" t="s">
        <v>2</v>
      </c>
      <c r="P694" t="s">
        <v>2</v>
      </c>
    </row>
    <row r="695" spans="1:16">
      <c r="A695" t="s">
        <v>2</v>
      </c>
      <c r="C695" t="s">
        <v>2</v>
      </c>
      <c r="D695" t="s">
        <v>2</v>
      </c>
      <c r="E695" t="s">
        <v>2</v>
      </c>
      <c r="F695" t="s">
        <v>2</v>
      </c>
      <c r="G695" t="s">
        <v>2</v>
      </c>
      <c r="H695" t="s">
        <v>2</v>
      </c>
      <c r="I695" t="s">
        <v>2</v>
      </c>
      <c r="J695" t="s">
        <v>2</v>
      </c>
      <c r="K695" t="s">
        <v>2</v>
      </c>
      <c r="L695" t="s">
        <v>2</v>
      </c>
      <c r="M695" t="s">
        <v>2</v>
      </c>
      <c r="N695" t="s">
        <v>2</v>
      </c>
      <c r="O695" t="s">
        <v>2</v>
      </c>
      <c r="P695" t="s">
        <v>2</v>
      </c>
    </row>
    <row r="696" spans="1:16">
      <c r="A696" t="s">
        <v>2</v>
      </c>
      <c r="C696" t="s">
        <v>2</v>
      </c>
      <c r="D696" t="s">
        <v>2</v>
      </c>
      <c r="E696" t="s">
        <v>2</v>
      </c>
      <c r="F696" t="s">
        <v>2</v>
      </c>
      <c r="G696" t="s">
        <v>2</v>
      </c>
      <c r="H696" t="s">
        <v>2</v>
      </c>
      <c r="I696" t="s">
        <v>2</v>
      </c>
      <c r="J696" t="s">
        <v>2</v>
      </c>
      <c r="K696" t="s">
        <v>2</v>
      </c>
      <c r="L696" t="s">
        <v>2</v>
      </c>
      <c r="M696" t="s">
        <v>2</v>
      </c>
      <c r="N696" t="s">
        <v>2</v>
      </c>
      <c r="O696" t="s">
        <v>2</v>
      </c>
      <c r="P696" t="s">
        <v>2</v>
      </c>
    </row>
    <row r="697" spans="1:16">
      <c r="A697" t="s">
        <v>2</v>
      </c>
      <c r="C697" t="s">
        <v>2</v>
      </c>
      <c r="D697" t="s">
        <v>2</v>
      </c>
      <c r="E697" t="s">
        <v>2</v>
      </c>
      <c r="F697" t="s">
        <v>2</v>
      </c>
      <c r="G697" t="s">
        <v>2</v>
      </c>
      <c r="H697" t="s">
        <v>2</v>
      </c>
      <c r="I697" t="s">
        <v>2</v>
      </c>
      <c r="J697" t="s">
        <v>2</v>
      </c>
      <c r="K697" t="s">
        <v>2</v>
      </c>
      <c r="L697" t="s">
        <v>2</v>
      </c>
      <c r="M697" t="s">
        <v>2</v>
      </c>
      <c r="N697" t="s">
        <v>2</v>
      </c>
      <c r="O697" t="s">
        <v>2</v>
      </c>
      <c r="P697" t="s">
        <v>2</v>
      </c>
    </row>
    <row r="698" spans="1:16">
      <c r="A698" t="s">
        <v>2</v>
      </c>
      <c r="C698" t="s">
        <v>2</v>
      </c>
      <c r="D698" t="s">
        <v>2</v>
      </c>
      <c r="E698" t="s">
        <v>2</v>
      </c>
      <c r="F698" t="s">
        <v>2</v>
      </c>
      <c r="G698" t="s">
        <v>2</v>
      </c>
      <c r="H698" t="s">
        <v>2</v>
      </c>
      <c r="I698" t="s">
        <v>2</v>
      </c>
      <c r="J698" t="s">
        <v>2</v>
      </c>
      <c r="K698" t="s">
        <v>2</v>
      </c>
      <c r="L698" t="s">
        <v>2</v>
      </c>
      <c r="M698" t="s">
        <v>2</v>
      </c>
      <c r="N698" t="s">
        <v>2</v>
      </c>
      <c r="O698" t="s">
        <v>2</v>
      </c>
      <c r="P698" t="s">
        <v>2</v>
      </c>
    </row>
    <row r="699" spans="1:16">
      <c r="A699" t="s">
        <v>2</v>
      </c>
      <c r="C699" t="s">
        <v>2</v>
      </c>
      <c r="D699" t="s">
        <v>2</v>
      </c>
      <c r="E699" t="s">
        <v>2</v>
      </c>
      <c r="F699" t="s">
        <v>2</v>
      </c>
      <c r="G699" t="s">
        <v>2</v>
      </c>
      <c r="H699" t="s">
        <v>2</v>
      </c>
      <c r="I699" t="s">
        <v>2</v>
      </c>
      <c r="J699" t="s">
        <v>2</v>
      </c>
      <c r="K699" t="s">
        <v>2</v>
      </c>
      <c r="L699" t="s">
        <v>2</v>
      </c>
      <c r="M699" t="s">
        <v>2</v>
      </c>
      <c r="N699" t="s">
        <v>2</v>
      </c>
      <c r="O699" t="s">
        <v>2</v>
      </c>
      <c r="P699" t="s">
        <v>2</v>
      </c>
    </row>
    <row r="700" spans="1:16">
      <c r="A700" t="s">
        <v>2</v>
      </c>
      <c r="C700" t="s">
        <v>2</v>
      </c>
      <c r="D700" t="s">
        <v>2</v>
      </c>
      <c r="E700" t="s">
        <v>2</v>
      </c>
      <c r="F700" t="s">
        <v>2</v>
      </c>
      <c r="G700" t="s">
        <v>2</v>
      </c>
      <c r="H700" t="s">
        <v>2</v>
      </c>
      <c r="I700" t="s">
        <v>2</v>
      </c>
      <c r="J700" t="s">
        <v>2</v>
      </c>
      <c r="K700" t="s">
        <v>2</v>
      </c>
      <c r="L700" t="s">
        <v>2</v>
      </c>
      <c r="M700" t="s">
        <v>2</v>
      </c>
      <c r="N700" t="s">
        <v>2</v>
      </c>
      <c r="O700" t="s">
        <v>2</v>
      </c>
      <c r="P700" t="s">
        <v>2</v>
      </c>
    </row>
    <row r="701" spans="1:16">
      <c r="A701" t="s">
        <v>2</v>
      </c>
      <c r="C701" t="s">
        <v>2</v>
      </c>
      <c r="D701" t="s">
        <v>2</v>
      </c>
      <c r="E701" t="s">
        <v>2</v>
      </c>
      <c r="F701" t="s">
        <v>2</v>
      </c>
      <c r="G701" t="s">
        <v>2</v>
      </c>
      <c r="H701" t="s">
        <v>2</v>
      </c>
      <c r="I701" t="s">
        <v>2</v>
      </c>
      <c r="J701" t="s">
        <v>2</v>
      </c>
      <c r="K701" t="s">
        <v>2</v>
      </c>
      <c r="L701" t="s">
        <v>2</v>
      </c>
      <c r="M701" t="s">
        <v>2</v>
      </c>
      <c r="N701" t="s">
        <v>2</v>
      </c>
      <c r="O701" t="s">
        <v>2</v>
      </c>
      <c r="P701" t="s">
        <v>2</v>
      </c>
    </row>
    <row r="702" spans="1:16">
      <c r="A702" t="s">
        <v>2</v>
      </c>
      <c r="C702" t="s">
        <v>2</v>
      </c>
      <c r="D702" t="s">
        <v>2</v>
      </c>
      <c r="E702" t="s">
        <v>2</v>
      </c>
      <c r="F702" t="s">
        <v>2</v>
      </c>
      <c r="G702" t="s">
        <v>2</v>
      </c>
      <c r="H702" t="s">
        <v>2</v>
      </c>
      <c r="I702" t="s">
        <v>2</v>
      </c>
      <c r="J702" t="s">
        <v>2</v>
      </c>
      <c r="K702" t="s">
        <v>2</v>
      </c>
      <c r="L702" t="s">
        <v>2</v>
      </c>
      <c r="M702" t="s">
        <v>2</v>
      </c>
      <c r="N702" t="s">
        <v>2</v>
      </c>
      <c r="O702" t="s">
        <v>2</v>
      </c>
      <c r="P702" t="s">
        <v>2</v>
      </c>
    </row>
    <row r="703" spans="1:16">
      <c r="A703" t="s">
        <v>2</v>
      </c>
      <c r="C703" t="s">
        <v>2</v>
      </c>
      <c r="D703" t="s">
        <v>2</v>
      </c>
      <c r="E703" t="s">
        <v>2</v>
      </c>
      <c r="F703" t="s">
        <v>2</v>
      </c>
      <c r="G703" t="s">
        <v>2</v>
      </c>
      <c r="H703" t="s">
        <v>2</v>
      </c>
      <c r="I703" t="s">
        <v>2</v>
      </c>
      <c r="J703" t="s">
        <v>2</v>
      </c>
      <c r="K703" t="s">
        <v>2</v>
      </c>
      <c r="L703" t="s">
        <v>2</v>
      </c>
      <c r="M703" t="s">
        <v>2</v>
      </c>
      <c r="N703" t="s">
        <v>2</v>
      </c>
      <c r="O703" t="s">
        <v>2</v>
      </c>
      <c r="P703" t="s">
        <v>2</v>
      </c>
    </row>
    <row r="704" spans="1:16">
      <c r="A704" t="s">
        <v>2</v>
      </c>
      <c r="C704" t="s">
        <v>2</v>
      </c>
      <c r="D704" t="s">
        <v>2</v>
      </c>
      <c r="E704" t="s">
        <v>2</v>
      </c>
      <c r="F704" t="s">
        <v>2</v>
      </c>
      <c r="G704" t="s">
        <v>2</v>
      </c>
      <c r="H704" t="s">
        <v>2</v>
      </c>
      <c r="I704" t="s">
        <v>2</v>
      </c>
      <c r="J704" t="s">
        <v>2</v>
      </c>
      <c r="K704" t="s">
        <v>2</v>
      </c>
      <c r="L704" t="s">
        <v>2</v>
      </c>
      <c r="M704" t="s">
        <v>2</v>
      </c>
      <c r="N704" t="s">
        <v>2</v>
      </c>
      <c r="O704" t="s">
        <v>2</v>
      </c>
      <c r="P704" t="s">
        <v>2</v>
      </c>
    </row>
    <row r="705" spans="1:16">
      <c r="A705" t="s">
        <v>2</v>
      </c>
      <c r="C705" t="s">
        <v>2</v>
      </c>
      <c r="D705" t="s">
        <v>2</v>
      </c>
      <c r="E705" t="s">
        <v>2</v>
      </c>
      <c r="F705" t="s">
        <v>2</v>
      </c>
      <c r="G705" t="s">
        <v>2</v>
      </c>
      <c r="H705" t="s">
        <v>2</v>
      </c>
      <c r="I705" t="s">
        <v>2</v>
      </c>
      <c r="J705" t="s">
        <v>2</v>
      </c>
      <c r="K705" t="s">
        <v>2</v>
      </c>
      <c r="L705" t="s">
        <v>2</v>
      </c>
      <c r="M705" t="s">
        <v>2</v>
      </c>
      <c r="N705" t="s">
        <v>2</v>
      </c>
      <c r="O705" t="s">
        <v>2</v>
      </c>
      <c r="P705" t="s">
        <v>2</v>
      </c>
    </row>
    <row r="706" spans="1:16">
      <c r="A706" t="s">
        <v>2</v>
      </c>
      <c r="C706" t="s">
        <v>2</v>
      </c>
      <c r="D706" t="s">
        <v>2</v>
      </c>
      <c r="E706" t="s">
        <v>2</v>
      </c>
      <c r="F706" t="s">
        <v>2</v>
      </c>
      <c r="G706" t="s">
        <v>2</v>
      </c>
      <c r="H706" t="s">
        <v>2</v>
      </c>
      <c r="I706" t="s">
        <v>2</v>
      </c>
      <c r="J706" t="s">
        <v>2</v>
      </c>
      <c r="K706" t="s">
        <v>2</v>
      </c>
      <c r="L706" t="s">
        <v>2</v>
      </c>
      <c r="M706" t="s">
        <v>2</v>
      </c>
      <c r="N706" t="s">
        <v>2</v>
      </c>
      <c r="O706" t="s">
        <v>2</v>
      </c>
      <c r="P706" t="s">
        <v>2</v>
      </c>
    </row>
    <row r="707" spans="1:16">
      <c r="A707" t="s">
        <v>2</v>
      </c>
      <c r="C707" t="s">
        <v>2</v>
      </c>
      <c r="D707" t="s">
        <v>2</v>
      </c>
      <c r="E707" t="s">
        <v>2</v>
      </c>
      <c r="F707" t="s">
        <v>2</v>
      </c>
      <c r="G707" t="s">
        <v>2</v>
      </c>
      <c r="H707" t="s">
        <v>2</v>
      </c>
      <c r="I707" t="s">
        <v>2</v>
      </c>
      <c r="J707" t="s">
        <v>2</v>
      </c>
      <c r="K707" t="s">
        <v>2</v>
      </c>
      <c r="L707" t="s">
        <v>2</v>
      </c>
      <c r="M707" t="s">
        <v>2</v>
      </c>
      <c r="N707" t="s">
        <v>2</v>
      </c>
      <c r="O707" t="s">
        <v>2</v>
      </c>
      <c r="P707" t="s">
        <v>2</v>
      </c>
    </row>
    <row r="708" spans="1:16">
      <c r="A708" t="s">
        <v>2</v>
      </c>
      <c r="C708" t="s">
        <v>2</v>
      </c>
      <c r="D708" t="s">
        <v>2</v>
      </c>
      <c r="E708" t="s">
        <v>2</v>
      </c>
      <c r="F708" t="s">
        <v>2</v>
      </c>
      <c r="G708" t="s">
        <v>2</v>
      </c>
      <c r="H708" t="s">
        <v>2</v>
      </c>
      <c r="I708" t="s">
        <v>2</v>
      </c>
      <c r="J708" t="s">
        <v>2</v>
      </c>
      <c r="K708" t="s">
        <v>2</v>
      </c>
      <c r="L708" t="s">
        <v>2</v>
      </c>
      <c r="M708" t="s">
        <v>2</v>
      </c>
      <c r="N708" t="s">
        <v>2</v>
      </c>
      <c r="O708" t="s">
        <v>2</v>
      </c>
      <c r="P708" t="s">
        <v>2</v>
      </c>
    </row>
    <row r="709" spans="1:16">
      <c r="A709" t="s">
        <v>2</v>
      </c>
      <c r="C709" t="s">
        <v>2</v>
      </c>
      <c r="D709" t="s">
        <v>2</v>
      </c>
      <c r="E709" t="s">
        <v>2</v>
      </c>
      <c r="F709" t="s">
        <v>2</v>
      </c>
      <c r="G709" t="s">
        <v>2</v>
      </c>
      <c r="H709" t="s">
        <v>2</v>
      </c>
      <c r="I709" t="s">
        <v>2</v>
      </c>
      <c r="J709" t="s">
        <v>2</v>
      </c>
      <c r="K709" t="s">
        <v>2</v>
      </c>
      <c r="L709" t="s">
        <v>2</v>
      </c>
      <c r="M709" t="s">
        <v>2</v>
      </c>
      <c r="N709" t="s">
        <v>2</v>
      </c>
      <c r="O709" t="s">
        <v>2</v>
      </c>
      <c r="P709" t="s">
        <v>2</v>
      </c>
    </row>
    <row r="710" spans="1:16">
      <c r="A710" t="s">
        <v>2</v>
      </c>
      <c r="C710" t="s">
        <v>2</v>
      </c>
      <c r="D710" t="s">
        <v>2</v>
      </c>
      <c r="E710" t="s">
        <v>2</v>
      </c>
      <c r="F710" t="s">
        <v>2</v>
      </c>
      <c r="G710" t="s">
        <v>2</v>
      </c>
      <c r="H710" t="s">
        <v>2</v>
      </c>
      <c r="I710" t="s">
        <v>2</v>
      </c>
      <c r="J710" t="s">
        <v>2</v>
      </c>
      <c r="K710" t="s">
        <v>2</v>
      </c>
      <c r="L710" t="s">
        <v>2</v>
      </c>
      <c r="M710" t="s">
        <v>2</v>
      </c>
      <c r="N710" t="s">
        <v>2</v>
      </c>
      <c r="O710" t="s">
        <v>2</v>
      </c>
      <c r="P710" t="s">
        <v>2</v>
      </c>
    </row>
    <row r="711" spans="1:16">
      <c r="A711" t="s">
        <v>2</v>
      </c>
      <c r="C711" t="s">
        <v>2</v>
      </c>
      <c r="D711" t="s">
        <v>2</v>
      </c>
      <c r="E711" t="s">
        <v>2</v>
      </c>
      <c r="F711" t="s">
        <v>2</v>
      </c>
      <c r="G711" t="s">
        <v>2</v>
      </c>
      <c r="H711" t="s">
        <v>2</v>
      </c>
      <c r="I711" t="s">
        <v>2</v>
      </c>
      <c r="J711" t="s">
        <v>2</v>
      </c>
      <c r="K711" t="s">
        <v>2</v>
      </c>
      <c r="L711" t="s">
        <v>2</v>
      </c>
      <c r="M711" t="s">
        <v>2</v>
      </c>
      <c r="N711" t="s">
        <v>2</v>
      </c>
      <c r="O711" t="s">
        <v>2</v>
      </c>
      <c r="P711" t="s">
        <v>2</v>
      </c>
    </row>
    <row r="712" spans="1:16">
      <c r="A712" t="s">
        <v>2</v>
      </c>
      <c r="C712" t="s">
        <v>2</v>
      </c>
      <c r="D712" t="s">
        <v>2</v>
      </c>
      <c r="E712" t="s">
        <v>2</v>
      </c>
      <c r="F712" t="s">
        <v>2</v>
      </c>
      <c r="G712" t="s">
        <v>2</v>
      </c>
      <c r="H712" t="s">
        <v>2</v>
      </c>
      <c r="I712" t="s">
        <v>2</v>
      </c>
      <c r="J712" t="s">
        <v>2</v>
      </c>
      <c r="K712" t="s">
        <v>2</v>
      </c>
      <c r="L712" t="s">
        <v>2</v>
      </c>
      <c r="M712" t="s">
        <v>2</v>
      </c>
      <c r="N712" t="s">
        <v>2</v>
      </c>
      <c r="O712" t="s">
        <v>2</v>
      </c>
      <c r="P712" t="s">
        <v>2</v>
      </c>
    </row>
    <row r="713" spans="1:16">
      <c r="A713" t="s">
        <v>2</v>
      </c>
      <c r="C713" t="s">
        <v>2</v>
      </c>
      <c r="D713" t="s">
        <v>2</v>
      </c>
      <c r="E713" t="s">
        <v>2</v>
      </c>
      <c r="F713" t="s">
        <v>2</v>
      </c>
      <c r="G713" t="s">
        <v>2</v>
      </c>
      <c r="H713" t="s">
        <v>2</v>
      </c>
      <c r="I713" t="s">
        <v>2</v>
      </c>
      <c r="J713" t="s">
        <v>2</v>
      </c>
      <c r="K713" t="s">
        <v>2</v>
      </c>
      <c r="L713" t="s">
        <v>2</v>
      </c>
      <c r="M713" t="s">
        <v>2</v>
      </c>
      <c r="N713" t="s">
        <v>2</v>
      </c>
      <c r="O713" t="s">
        <v>2</v>
      </c>
      <c r="P713" t="s">
        <v>2</v>
      </c>
    </row>
    <row r="714" spans="1:16">
      <c r="A714" t="s">
        <v>2</v>
      </c>
      <c r="C714" t="s">
        <v>2</v>
      </c>
      <c r="D714" t="s">
        <v>2</v>
      </c>
      <c r="E714" t="s">
        <v>2</v>
      </c>
      <c r="F714" t="s">
        <v>2</v>
      </c>
      <c r="G714" t="s">
        <v>2</v>
      </c>
      <c r="H714" t="s">
        <v>2</v>
      </c>
      <c r="I714" t="s">
        <v>2</v>
      </c>
      <c r="J714" t="s">
        <v>2</v>
      </c>
      <c r="K714" t="s">
        <v>2</v>
      </c>
      <c r="L714" t="s">
        <v>2</v>
      </c>
      <c r="M714" t="s">
        <v>2</v>
      </c>
      <c r="N714" t="s">
        <v>2</v>
      </c>
      <c r="O714" t="s">
        <v>2</v>
      </c>
      <c r="P714" t="s">
        <v>2</v>
      </c>
    </row>
    <row r="715" spans="1:16">
      <c r="A715" t="s">
        <v>2</v>
      </c>
      <c r="C715" t="s">
        <v>2</v>
      </c>
      <c r="D715" t="s">
        <v>2</v>
      </c>
      <c r="E715" t="s">
        <v>2</v>
      </c>
      <c r="F715" t="s">
        <v>2</v>
      </c>
      <c r="G715" t="s">
        <v>2</v>
      </c>
      <c r="H715" t="s">
        <v>2</v>
      </c>
      <c r="I715" t="s">
        <v>2</v>
      </c>
      <c r="J715" t="s">
        <v>2</v>
      </c>
      <c r="K715" t="s">
        <v>2</v>
      </c>
      <c r="L715" t="s">
        <v>2</v>
      </c>
      <c r="M715" t="s">
        <v>2</v>
      </c>
      <c r="N715" t="s">
        <v>2</v>
      </c>
      <c r="O715" t="s">
        <v>2</v>
      </c>
      <c r="P715" t="s">
        <v>2</v>
      </c>
    </row>
    <row r="716" spans="1:16">
      <c r="A716" t="s">
        <v>2</v>
      </c>
      <c r="C716" t="s">
        <v>2</v>
      </c>
      <c r="D716" t="s">
        <v>2</v>
      </c>
      <c r="E716" t="s">
        <v>2</v>
      </c>
      <c r="F716" t="s">
        <v>2</v>
      </c>
      <c r="G716" t="s">
        <v>2</v>
      </c>
      <c r="H716" t="s">
        <v>2</v>
      </c>
      <c r="I716" t="s">
        <v>2</v>
      </c>
      <c r="J716" t="s">
        <v>2</v>
      </c>
      <c r="K716" t="s">
        <v>2</v>
      </c>
      <c r="L716" t="s">
        <v>2</v>
      </c>
      <c r="M716" t="s">
        <v>2</v>
      </c>
      <c r="N716" t="s">
        <v>2</v>
      </c>
      <c r="O716" t="s">
        <v>2</v>
      </c>
      <c r="P716" t="s">
        <v>2</v>
      </c>
    </row>
    <row r="717" spans="1:16">
      <c r="A717" t="s">
        <v>2</v>
      </c>
      <c r="C717" t="s">
        <v>2</v>
      </c>
      <c r="D717" t="s">
        <v>2</v>
      </c>
      <c r="E717" t="s">
        <v>2</v>
      </c>
      <c r="F717" t="s">
        <v>2</v>
      </c>
      <c r="G717" t="s">
        <v>2</v>
      </c>
      <c r="H717" t="s">
        <v>2</v>
      </c>
      <c r="I717" t="s">
        <v>2</v>
      </c>
      <c r="J717" t="s">
        <v>2</v>
      </c>
      <c r="K717" t="s">
        <v>2</v>
      </c>
      <c r="L717" t="s">
        <v>2</v>
      </c>
      <c r="M717" t="s">
        <v>2</v>
      </c>
      <c r="N717" t="s">
        <v>2</v>
      </c>
      <c r="O717" t="s">
        <v>2</v>
      </c>
      <c r="P717" t="s">
        <v>2</v>
      </c>
    </row>
    <row r="718" spans="1:16">
      <c r="A718" t="s">
        <v>2</v>
      </c>
      <c r="C718" t="s">
        <v>2</v>
      </c>
      <c r="D718" t="s">
        <v>2</v>
      </c>
      <c r="E718" t="s">
        <v>2</v>
      </c>
      <c r="F718" t="s">
        <v>2</v>
      </c>
      <c r="G718" t="s">
        <v>2</v>
      </c>
      <c r="H718" t="s">
        <v>2</v>
      </c>
      <c r="I718" t="s">
        <v>2</v>
      </c>
      <c r="J718" t="s">
        <v>2</v>
      </c>
      <c r="K718" t="s">
        <v>2</v>
      </c>
      <c r="L718" t="s">
        <v>2</v>
      </c>
      <c r="M718" t="s">
        <v>2</v>
      </c>
      <c r="N718" t="s">
        <v>2</v>
      </c>
      <c r="O718" t="s">
        <v>2</v>
      </c>
      <c r="P718" t="s">
        <v>2</v>
      </c>
    </row>
    <row r="719" spans="1:16">
      <c r="A719" t="s">
        <v>2</v>
      </c>
      <c r="C719" t="s">
        <v>2</v>
      </c>
      <c r="D719" t="s">
        <v>2</v>
      </c>
      <c r="E719" t="s">
        <v>2</v>
      </c>
      <c r="F719" t="s">
        <v>2</v>
      </c>
      <c r="G719" t="s">
        <v>2</v>
      </c>
      <c r="H719" t="s">
        <v>2</v>
      </c>
      <c r="I719" t="s">
        <v>2</v>
      </c>
      <c r="J719" t="s">
        <v>2</v>
      </c>
      <c r="K719" t="s">
        <v>2</v>
      </c>
      <c r="L719" t="s">
        <v>2</v>
      </c>
      <c r="M719" t="s">
        <v>2</v>
      </c>
      <c r="N719" t="s">
        <v>2</v>
      </c>
      <c r="O719" t="s">
        <v>2</v>
      </c>
      <c r="P719" t="s">
        <v>2</v>
      </c>
    </row>
    <row r="720" spans="1:16">
      <c r="A720" t="s">
        <v>2</v>
      </c>
      <c r="C720" t="s">
        <v>2</v>
      </c>
      <c r="D720" t="s">
        <v>2</v>
      </c>
      <c r="E720" t="s">
        <v>2</v>
      </c>
      <c r="F720" t="s">
        <v>2</v>
      </c>
      <c r="G720" t="s">
        <v>2</v>
      </c>
      <c r="H720" t="s">
        <v>2</v>
      </c>
      <c r="I720" t="s">
        <v>2</v>
      </c>
      <c r="J720" t="s">
        <v>2</v>
      </c>
      <c r="K720" t="s">
        <v>2</v>
      </c>
      <c r="L720" t="s">
        <v>2</v>
      </c>
      <c r="M720" t="s">
        <v>2</v>
      </c>
      <c r="N720" t="s">
        <v>2</v>
      </c>
      <c r="O720" t="s">
        <v>2</v>
      </c>
      <c r="P720" t="s">
        <v>2</v>
      </c>
    </row>
    <row r="721" spans="1:16">
      <c r="A721" t="s">
        <v>2</v>
      </c>
      <c r="C721" t="s">
        <v>2</v>
      </c>
      <c r="D721" t="s">
        <v>2</v>
      </c>
      <c r="E721" t="s">
        <v>2</v>
      </c>
      <c r="F721" t="s">
        <v>2</v>
      </c>
      <c r="G721" t="s">
        <v>2</v>
      </c>
      <c r="H721" t="s">
        <v>2</v>
      </c>
      <c r="I721" t="s">
        <v>2</v>
      </c>
      <c r="J721" t="s">
        <v>2</v>
      </c>
      <c r="K721" t="s">
        <v>2</v>
      </c>
      <c r="L721" t="s">
        <v>2</v>
      </c>
      <c r="M721" t="s">
        <v>2</v>
      </c>
      <c r="N721" t="s">
        <v>2</v>
      </c>
      <c r="O721" t="s">
        <v>2</v>
      </c>
      <c r="P721" t="s">
        <v>2</v>
      </c>
    </row>
    <row r="722" spans="1:16">
      <c r="A722" t="s">
        <v>2</v>
      </c>
      <c r="C722" t="s">
        <v>2</v>
      </c>
      <c r="D722" t="s">
        <v>2</v>
      </c>
      <c r="E722" t="s">
        <v>2</v>
      </c>
      <c r="F722" t="s">
        <v>2</v>
      </c>
      <c r="G722" t="s">
        <v>2</v>
      </c>
      <c r="H722" t="s">
        <v>2</v>
      </c>
      <c r="I722" t="s">
        <v>2</v>
      </c>
      <c r="J722" t="s">
        <v>2</v>
      </c>
      <c r="K722" t="s">
        <v>2</v>
      </c>
      <c r="L722" t="s">
        <v>2</v>
      </c>
      <c r="M722" t="s">
        <v>2</v>
      </c>
      <c r="N722" t="s">
        <v>2</v>
      </c>
      <c r="O722" t="s">
        <v>2</v>
      </c>
      <c r="P722" t="s">
        <v>2</v>
      </c>
    </row>
    <row r="723" spans="1:16">
      <c r="A723" t="s">
        <v>2</v>
      </c>
      <c r="C723" t="s">
        <v>2</v>
      </c>
      <c r="D723" t="s">
        <v>2</v>
      </c>
      <c r="E723" t="s">
        <v>2</v>
      </c>
      <c r="F723" t="s">
        <v>2</v>
      </c>
      <c r="G723" t="s">
        <v>2</v>
      </c>
      <c r="H723" t="s">
        <v>2</v>
      </c>
      <c r="I723" t="s">
        <v>2</v>
      </c>
      <c r="J723" t="s">
        <v>2</v>
      </c>
      <c r="K723" t="s">
        <v>2</v>
      </c>
      <c r="L723" t="s">
        <v>2</v>
      </c>
      <c r="M723" t="s">
        <v>2</v>
      </c>
      <c r="N723" t="s">
        <v>2</v>
      </c>
      <c r="O723" t="s">
        <v>2</v>
      </c>
      <c r="P723" t="s">
        <v>2</v>
      </c>
    </row>
    <row r="724" spans="1:16">
      <c r="A724" t="s">
        <v>2</v>
      </c>
      <c r="C724" t="s">
        <v>2</v>
      </c>
      <c r="D724" t="s">
        <v>2</v>
      </c>
      <c r="E724" t="s">
        <v>2</v>
      </c>
      <c r="F724" t="s">
        <v>2</v>
      </c>
      <c r="G724" t="s">
        <v>2</v>
      </c>
      <c r="H724" t="s">
        <v>2</v>
      </c>
      <c r="I724" t="s">
        <v>2</v>
      </c>
      <c r="J724" t="s">
        <v>2</v>
      </c>
      <c r="K724" t="s">
        <v>2</v>
      </c>
      <c r="L724" t="s">
        <v>2</v>
      </c>
      <c r="M724" t="s">
        <v>2</v>
      </c>
      <c r="N724" t="s">
        <v>2</v>
      </c>
      <c r="O724" t="s">
        <v>2</v>
      </c>
      <c r="P724" t="s">
        <v>2</v>
      </c>
    </row>
    <row r="725" spans="1:16">
      <c r="A725" t="s">
        <v>2</v>
      </c>
      <c r="C725" t="s">
        <v>2</v>
      </c>
      <c r="D725" t="s">
        <v>2</v>
      </c>
      <c r="E725" t="s">
        <v>2</v>
      </c>
      <c r="F725" t="s">
        <v>2</v>
      </c>
      <c r="G725" t="s">
        <v>2</v>
      </c>
      <c r="H725" t="s">
        <v>2</v>
      </c>
      <c r="I725" t="s">
        <v>2</v>
      </c>
      <c r="J725" t="s">
        <v>2</v>
      </c>
      <c r="K725" t="s">
        <v>2</v>
      </c>
      <c r="L725" t="s">
        <v>2</v>
      </c>
      <c r="M725" t="s">
        <v>2</v>
      </c>
      <c r="N725" t="s">
        <v>2</v>
      </c>
      <c r="O725" t="s">
        <v>2</v>
      </c>
      <c r="P725" t="s">
        <v>2</v>
      </c>
    </row>
    <row r="726" spans="1:16">
      <c r="A726" t="s">
        <v>2</v>
      </c>
      <c r="C726" t="s">
        <v>2</v>
      </c>
      <c r="D726" t="s">
        <v>2</v>
      </c>
      <c r="E726" t="s">
        <v>2</v>
      </c>
      <c r="F726" t="s">
        <v>2</v>
      </c>
      <c r="G726" t="s">
        <v>2</v>
      </c>
      <c r="H726" t="s">
        <v>2</v>
      </c>
      <c r="I726" t="s">
        <v>2</v>
      </c>
      <c r="J726" t="s">
        <v>2</v>
      </c>
      <c r="K726" t="s">
        <v>2</v>
      </c>
      <c r="L726" t="s">
        <v>2</v>
      </c>
      <c r="M726" t="s">
        <v>2</v>
      </c>
      <c r="N726" t="s">
        <v>2</v>
      </c>
      <c r="O726" t="s">
        <v>2</v>
      </c>
      <c r="P726" t="s">
        <v>2</v>
      </c>
    </row>
    <row r="727" spans="1:16">
      <c r="A727" t="s">
        <v>2</v>
      </c>
      <c r="C727" t="s">
        <v>2</v>
      </c>
      <c r="D727" t="s">
        <v>2</v>
      </c>
      <c r="E727" t="s">
        <v>2</v>
      </c>
      <c r="F727" t="s">
        <v>2</v>
      </c>
      <c r="G727" t="s">
        <v>2</v>
      </c>
      <c r="H727" t="s">
        <v>2</v>
      </c>
      <c r="I727" t="s">
        <v>2</v>
      </c>
      <c r="J727" t="s">
        <v>2</v>
      </c>
      <c r="K727" t="s">
        <v>2</v>
      </c>
      <c r="L727" t="s">
        <v>2</v>
      </c>
      <c r="M727" t="s">
        <v>2</v>
      </c>
      <c r="N727" t="s">
        <v>2</v>
      </c>
      <c r="O727" t="s">
        <v>2</v>
      </c>
      <c r="P727" t="s">
        <v>2</v>
      </c>
    </row>
    <row r="728" spans="1:16">
      <c r="A728" t="s">
        <v>2</v>
      </c>
      <c r="C728" t="s">
        <v>2</v>
      </c>
      <c r="D728" t="s">
        <v>2</v>
      </c>
      <c r="E728" t="s">
        <v>2</v>
      </c>
      <c r="F728" t="s">
        <v>2</v>
      </c>
      <c r="G728" t="s">
        <v>2</v>
      </c>
      <c r="H728" t="s">
        <v>2</v>
      </c>
      <c r="I728" t="s">
        <v>2</v>
      </c>
      <c r="J728" t="s">
        <v>2</v>
      </c>
      <c r="K728" t="s">
        <v>2</v>
      </c>
      <c r="L728" t="s">
        <v>2</v>
      </c>
      <c r="M728" t="s">
        <v>2</v>
      </c>
      <c r="N728" t="s">
        <v>2</v>
      </c>
      <c r="O728" t="s">
        <v>2</v>
      </c>
      <c r="P728" t="s">
        <v>2</v>
      </c>
    </row>
    <row r="729" spans="1:16">
      <c r="A729" t="s">
        <v>2</v>
      </c>
      <c r="C729" t="s">
        <v>2</v>
      </c>
      <c r="D729" t="s">
        <v>2</v>
      </c>
      <c r="E729" t="s">
        <v>2</v>
      </c>
      <c r="F729" t="s">
        <v>2</v>
      </c>
      <c r="G729" t="s">
        <v>2</v>
      </c>
      <c r="H729" t="s">
        <v>2</v>
      </c>
      <c r="I729" t="s">
        <v>2</v>
      </c>
      <c r="J729" t="s">
        <v>2</v>
      </c>
      <c r="K729" t="s">
        <v>2</v>
      </c>
      <c r="L729" t="s">
        <v>2</v>
      </c>
      <c r="M729" t="s">
        <v>2</v>
      </c>
      <c r="N729" t="s">
        <v>2</v>
      </c>
      <c r="O729" t="s">
        <v>2</v>
      </c>
      <c r="P729" t="s">
        <v>2</v>
      </c>
    </row>
    <row r="730" spans="1:16">
      <c r="A730" t="s">
        <v>2</v>
      </c>
      <c r="C730" t="s">
        <v>2</v>
      </c>
      <c r="D730" t="s">
        <v>2</v>
      </c>
      <c r="E730" t="s">
        <v>2</v>
      </c>
      <c r="F730" t="s">
        <v>2</v>
      </c>
      <c r="G730" t="s">
        <v>2</v>
      </c>
      <c r="H730" t="s">
        <v>2</v>
      </c>
      <c r="I730" t="s">
        <v>2</v>
      </c>
      <c r="J730" t="s">
        <v>2</v>
      </c>
      <c r="K730" t="s">
        <v>2</v>
      </c>
      <c r="L730" t="s">
        <v>2</v>
      </c>
      <c r="M730" t="s">
        <v>2</v>
      </c>
      <c r="N730" t="s">
        <v>2</v>
      </c>
      <c r="O730" t="s">
        <v>2</v>
      </c>
      <c r="P730" t="s">
        <v>2</v>
      </c>
    </row>
    <row r="731" spans="1:16">
      <c r="A731" t="s">
        <v>2</v>
      </c>
      <c r="C731" t="s">
        <v>2</v>
      </c>
      <c r="D731" t="s">
        <v>2</v>
      </c>
      <c r="E731" t="s">
        <v>2</v>
      </c>
      <c r="F731" t="s">
        <v>2</v>
      </c>
      <c r="G731" t="s">
        <v>2</v>
      </c>
      <c r="H731" t="s">
        <v>2</v>
      </c>
      <c r="I731" t="s">
        <v>2</v>
      </c>
      <c r="J731" t="s">
        <v>2</v>
      </c>
      <c r="K731" t="s">
        <v>2</v>
      </c>
      <c r="L731" t="s">
        <v>2</v>
      </c>
      <c r="M731" t="s">
        <v>2</v>
      </c>
      <c r="N731" t="s">
        <v>2</v>
      </c>
      <c r="O731" t="s">
        <v>2</v>
      </c>
      <c r="P731" t="s">
        <v>2</v>
      </c>
    </row>
    <row r="732" spans="1:16">
      <c r="A732" t="s">
        <v>2</v>
      </c>
      <c r="C732" t="s">
        <v>2</v>
      </c>
      <c r="D732" t="s">
        <v>2</v>
      </c>
      <c r="E732" t="s">
        <v>2</v>
      </c>
      <c r="F732" t="s">
        <v>2</v>
      </c>
      <c r="G732" t="s">
        <v>2</v>
      </c>
      <c r="H732" t="s">
        <v>2</v>
      </c>
      <c r="I732" t="s">
        <v>2</v>
      </c>
      <c r="J732" t="s">
        <v>2</v>
      </c>
      <c r="K732" t="s">
        <v>2</v>
      </c>
      <c r="L732" t="s">
        <v>2</v>
      </c>
      <c r="M732" t="s">
        <v>2</v>
      </c>
      <c r="N732" t="s">
        <v>2</v>
      </c>
      <c r="O732" t="s">
        <v>2</v>
      </c>
      <c r="P732" t="s">
        <v>2</v>
      </c>
    </row>
    <row r="733" spans="1:16">
      <c r="A733" t="s">
        <v>2</v>
      </c>
      <c r="C733" t="s">
        <v>2</v>
      </c>
      <c r="D733" t="s">
        <v>2</v>
      </c>
      <c r="E733" t="s">
        <v>2</v>
      </c>
      <c r="F733" t="s">
        <v>2</v>
      </c>
      <c r="G733" t="s">
        <v>2</v>
      </c>
      <c r="H733" t="s">
        <v>2</v>
      </c>
      <c r="I733" t="s">
        <v>2</v>
      </c>
      <c r="J733" t="s">
        <v>2</v>
      </c>
      <c r="K733" t="s">
        <v>2</v>
      </c>
      <c r="L733" t="s">
        <v>2</v>
      </c>
      <c r="M733" t="s">
        <v>2</v>
      </c>
      <c r="N733" t="s">
        <v>2</v>
      </c>
      <c r="O733" t="s">
        <v>2</v>
      </c>
      <c r="P733" t="s">
        <v>2</v>
      </c>
    </row>
    <row r="734" spans="1:16">
      <c r="A734" t="s">
        <v>2</v>
      </c>
      <c r="C734" t="s">
        <v>2</v>
      </c>
      <c r="D734" t="s">
        <v>2</v>
      </c>
      <c r="E734" t="s">
        <v>2</v>
      </c>
      <c r="F734" t="s">
        <v>2</v>
      </c>
      <c r="G734" t="s">
        <v>2</v>
      </c>
      <c r="H734" t="s">
        <v>2</v>
      </c>
      <c r="I734" t="s">
        <v>2</v>
      </c>
      <c r="J734" t="s">
        <v>2</v>
      </c>
      <c r="K734" t="s">
        <v>2</v>
      </c>
      <c r="L734" t="s">
        <v>2</v>
      </c>
      <c r="M734" t="s">
        <v>2</v>
      </c>
      <c r="N734" t="s">
        <v>2</v>
      </c>
      <c r="O734" t="s">
        <v>2</v>
      </c>
      <c r="P734" t="s">
        <v>2</v>
      </c>
    </row>
    <row r="735" spans="1:16">
      <c r="A735" t="s">
        <v>2</v>
      </c>
      <c r="C735" t="s">
        <v>2</v>
      </c>
      <c r="D735" t="s">
        <v>2</v>
      </c>
      <c r="E735" t="s">
        <v>2</v>
      </c>
      <c r="F735" t="s">
        <v>2</v>
      </c>
      <c r="G735" t="s">
        <v>2</v>
      </c>
      <c r="H735" t="s">
        <v>2</v>
      </c>
      <c r="I735" t="s">
        <v>2</v>
      </c>
      <c r="J735" t="s">
        <v>2</v>
      </c>
      <c r="K735" t="s">
        <v>2</v>
      </c>
      <c r="L735" t="s">
        <v>2</v>
      </c>
      <c r="M735" t="s">
        <v>2</v>
      </c>
      <c r="N735" t="s">
        <v>2</v>
      </c>
      <c r="O735" t="s">
        <v>2</v>
      </c>
      <c r="P735" t="s">
        <v>2</v>
      </c>
    </row>
    <row r="736" spans="1:16">
      <c r="A736" t="s">
        <v>2</v>
      </c>
      <c r="C736" t="s">
        <v>2</v>
      </c>
      <c r="D736" t="s">
        <v>2</v>
      </c>
      <c r="E736" t="s">
        <v>2</v>
      </c>
      <c r="F736" t="s">
        <v>2</v>
      </c>
      <c r="G736" t="s">
        <v>2</v>
      </c>
      <c r="H736" t="s">
        <v>2</v>
      </c>
      <c r="I736" t="s">
        <v>2</v>
      </c>
      <c r="J736" t="s">
        <v>2</v>
      </c>
      <c r="K736" t="s">
        <v>2</v>
      </c>
      <c r="L736" t="s">
        <v>2</v>
      </c>
      <c r="M736" t="s">
        <v>2</v>
      </c>
      <c r="N736" t="s">
        <v>2</v>
      </c>
      <c r="O736" t="s">
        <v>2</v>
      </c>
      <c r="P736" t="s">
        <v>2</v>
      </c>
    </row>
    <row r="737" spans="1:16">
      <c r="A737" t="s">
        <v>2</v>
      </c>
      <c r="C737" t="s">
        <v>2</v>
      </c>
      <c r="D737" t="s">
        <v>2</v>
      </c>
      <c r="E737" t="s">
        <v>2</v>
      </c>
      <c r="F737" t="s">
        <v>2</v>
      </c>
      <c r="G737" t="s">
        <v>2</v>
      </c>
      <c r="H737" t="s">
        <v>2</v>
      </c>
      <c r="I737" t="s">
        <v>2</v>
      </c>
      <c r="J737" t="s">
        <v>2</v>
      </c>
      <c r="K737" t="s">
        <v>2</v>
      </c>
      <c r="L737" t="s">
        <v>2</v>
      </c>
      <c r="M737" t="s">
        <v>2</v>
      </c>
      <c r="N737" t="s">
        <v>2</v>
      </c>
      <c r="O737" t="s">
        <v>2</v>
      </c>
      <c r="P737" t="s">
        <v>2</v>
      </c>
    </row>
    <row r="738" spans="1:16">
      <c r="A738" t="s">
        <v>2</v>
      </c>
      <c r="C738" t="s">
        <v>2</v>
      </c>
      <c r="D738" t="s">
        <v>2</v>
      </c>
      <c r="E738" t="s">
        <v>2</v>
      </c>
      <c r="F738" t="s">
        <v>2</v>
      </c>
      <c r="G738" t="s">
        <v>2</v>
      </c>
      <c r="H738" t="s">
        <v>2</v>
      </c>
      <c r="I738" t="s">
        <v>2</v>
      </c>
      <c r="J738" t="s">
        <v>2</v>
      </c>
      <c r="K738" t="s">
        <v>2</v>
      </c>
      <c r="L738" t="s">
        <v>2</v>
      </c>
      <c r="M738" t="s">
        <v>2</v>
      </c>
      <c r="N738" t="s">
        <v>2</v>
      </c>
      <c r="O738" t="s">
        <v>2</v>
      </c>
      <c r="P738" t="s">
        <v>2</v>
      </c>
    </row>
    <row r="739" spans="1:16">
      <c r="A739" t="s">
        <v>2</v>
      </c>
      <c r="C739" t="s">
        <v>2</v>
      </c>
      <c r="D739" t="s">
        <v>2</v>
      </c>
      <c r="E739" t="s">
        <v>2</v>
      </c>
      <c r="F739" t="s">
        <v>2</v>
      </c>
      <c r="G739" t="s">
        <v>2</v>
      </c>
      <c r="H739" t="s">
        <v>2</v>
      </c>
      <c r="I739" t="s">
        <v>2</v>
      </c>
      <c r="J739" t="s">
        <v>2</v>
      </c>
      <c r="K739" t="s">
        <v>2</v>
      </c>
      <c r="L739" t="s">
        <v>2</v>
      </c>
      <c r="M739" t="s">
        <v>2</v>
      </c>
      <c r="N739" t="s">
        <v>2</v>
      </c>
      <c r="O739" t="s">
        <v>2</v>
      </c>
      <c r="P739" t="s">
        <v>2</v>
      </c>
    </row>
    <row r="740" spans="1:16">
      <c r="A740" t="s">
        <v>2</v>
      </c>
      <c r="C740" t="s">
        <v>2</v>
      </c>
      <c r="D740" t="s">
        <v>2</v>
      </c>
      <c r="E740" t="s">
        <v>2</v>
      </c>
      <c r="F740" t="s">
        <v>2</v>
      </c>
      <c r="G740" t="s">
        <v>2</v>
      </c>
      <c r="H740" t="s">
        <v>2</v>
      </c>
      <c r="I740" t="s">
        <v>2</v>
      </c>
      <c r="J740" t="s">
        <v>2</v>
      </c>
      <c r="K740" t="s">
        <v>2</v>
      </c>
      <c r="L740" t="s">
        <v>2</v>
      </c>
      <c r="M740" t="s">
        <v>2</v>
      </c>
      <c r="N740" t="s">
        <v>2</v>
      </c>
      <c r="O740" t="s">
        <v>2</v>
      </c>
      <c r="P740" t="s">
        <v>2</v>
      </c>
    </row>
    <row r="741" spans="1:16">
      <c r="A741" t="s">
        <v>2</v>
      </c>
      <c r="C741" t="s">
        <v>2</v>
      </c>
      <c r="D741" t="s">
        <v>2</v>
      </c>
      <c r="E741" t="s">
        <v>2</v>
      </c>
      <c r="F741" t="s">
        <v>2</v>
      </c>
      <c r="G741" t="s">
        <v>2</v>
      </c>
      <c r="H741" t="s">
        <v>2</v>
      </c>
      <c r="I741" t="s">
        <v>2</v>
      </c>
      <c r="J741" t="s">
        <v>2</v>
      </c>
      <c r="K741" t="s">
        <v>2</v>
      </c>
      <c r="L741" t="s">
        <v>2</v>
      </c>
      <c r="M741" t="s">
        <v>2</v>
      </c>
      <c r="N741" t="s">
        <v>2</v>
      </c>
      <c r="O741" t="s">
        <v>2</v>
      </c>
      <c r="P741" t="s">
        <v>2</v>
      </c>
    </row>
    <row r="742" spans="1:16">
      <c r="A742" t="s">
        <v>2</v>
      </c>
      <c r="C742" t="s">
        <v>2</v>
      </c>
      <c r="D742" t="s">
        <v>2</v>
      </c>
      <c r="E742" t="s">
        <v>2</v>
      </c>
      <c r="F742" t="s">
        <v>2</v>
      </c>
      <c r="G742" t="s">
        <v>2</v>
      </c>
      <c r="H742" t="s">
        <v>2</v>
      </c>
      <c r="I742" t="s">
        <v>2</v>
      </c>
      <c r="J742" t="s">
        <v>2</v>
      </c>
      <c r="K742" t="s">
        <v>2</v>
      </c>
      <c r="L742" t="s">
        <v>2</v>
      </c>
      <c r="M742" t="s">
        <v>2</v>
      </c>
      <c r="N742" t="s">
        <v>2</v>
      </c>
      <c r="O742" t="s">
        <v>2</v>
      </c>
      <c r="P742" t="s">
        <v>2</v>
      </c>
    </row>
    <row r="743" spans="1:16">
      <c r="A743" t="s">
        <v>2</v>
      </c>
      <c r="C743" t="s">
        <v>2</v>
      </c>
      <c r="D743" t="s">
        <v>2</v>
      </c>
      <c r="E743" t="s">
        <v>2</v>
      </c>
      <c r="F743" t="s">
        <v>2</v>
      </c>
      <c r="G743" t="s">
        <v>2</v>
      </c>
      <c r="H743" t="s">
        <v>2</v>
      </c>
      <c r="I743" t="s">
        <v>2</v>
      </c>
      <c r="J743" t="s">
        <v>2</v>
      </c>
      <c r="K743" t="s">
        <v>2</v>
      </c>
      <c r="L743" t="s">
        <v>2</v>
      </c>
      <c r="M743" t="s">
        <v>2</v>
      </c>
      <c r="N743" t="s">
        <v>2</v>
      </c>
      <c r="O743" t="s">
        <v>2</v>
      </c>
      <c r="P743" t="s">
        <v>2</v>
      </c>
    </row>
    <row r="744" spans="1:16">
      <c r="A744" t="s">
        <v>2</v>
      </c>
      <c r="C744" t="s">
        <v>2</v>
      </c>
      <c r="D744" t="s">
        <v>2</v>
      </c>
      <c r="E744" t="s">
        <v>2</v>
      </c>
      <c r="F744" t="s">
        <v>2</v>
      </c>
      <c r="G744" t="s">
        <v>2</v>
      </c>
      <c r="H744" t="s">
        <v>2</v>
      </c>
      <c r="I744" t="s">
        <v>2</v>
      </c>
      <c r="J744" t="s">
        <v>2</v>
      </c>
      <c r="K744" t="s">
        <v>2</v>
      </c>
      <c r="L744" t="s">
        <v>2</v>
      </c>
      <c r="M744" t="s">
        <v>2</v>
      </c>
      <c r="N744" t="s">
        <v>2</v>
      </c>
      <c r="O744" t="s">
        <v>2</v>
      </c>
      <c r="P744" t="s">
        <v>2</v>
      </c>
    </row>
    <row r="745" spans="1:16">
      <c r="A745" t="s">
        <v>2</v>
      </c>
      <c r="C745" t="s">
        <v>2</v>
      </c>
      <c r="D745" t="s">
        <v>2</v>
      </c>
      <c r="E745" t="s">
        <v>2</v>
      </c>
      <c r="F745" t="s">
        <v>2</v>
      </c>
      <c r="G745" t="s">
        <v>2</v>
      </c>
      <c r="H745" t="s">
        <v>2</v>
      </c>
      <c r="I745" t="s">
        <v>2</v>
      </c>
      <c r="J745" t="s">
        <v>2</v>
      </c>
      <c r="K745" t="s">
        <v>2</v>
      </c>
      <c r="L745" t="s">
        <v>2</v>
      </c>
      <c r="M745" t="s">
        <v>2</v>
      </c>
      <c r="N745" t="s">
        <v>2</v>
      </c>
      <c r="O745" t="s">
        <v>2</v>
      </c>
      <c r="P745" t="s">
        <v>2</v>
      </c>
    </row>
    <row r="746" spans="1:16">
      <c r="A746" t="s">
        <v>2</v>
      </c>
      <c r="C746" t="s">
        <v>2</v>
      </c>
      <c r="D746" t="s">
        <v>2</v>
      </c>
      <c r="E746" t="s">
        <v>2</v>
      </c>
      <c r="F746" t="s">
        <v>2</v>
      </c>
      <c r="G746" t="s">
        <v>2</v>
      </c>
      <c r="H746" t="s">
        <v>2</v>
      </c>
      <c r="I746" t="s">
        <v>2</v>
      </c>
      <c r="J746" t="s">
        <v>2</v>
      </c>
      <c r="K746" t="s">
        <v>2</v>
      </c>
      <c r="L746" t="s">
        <v>2</v>
      </c>
      <c r="M746" t="s">
        <v>2</v>
      </c>
      <c r="N746" t="s">
        <v>2</v>
      </c>
      <c r="O746" t="s">
        <v>2</v>
      </c>
      <c r="P746" t="s">
        <v>2</v>
      </c>
    </row>
    <row r="747" spans="1:16">
      <c r="A747" t="s">
        <v>2</v>
      </c>
      <c r="C747" t="s">
        <v>2</v>
      </c>
      <c r="D747" t="s">
        <v>2</v>
      </c>
      <c r="E747" t="s">
        <v>2</v>
      </c>
      <c r="F747" t="s">
        <v>2</v>
      </c>
      <c r="G747" t="s">
        <v>2</v>
      </c>
      <c r="H747" t="s">
        <v>2</v>
      </c>
      <c r="I747" t="s">
        <v>2</v>
      </c>
      <c r="J747" t="s">
        <v>2</v>
      </c>
      <c r="K747" t="s">
        <v>2</v>
      </c>
      <c r="L747" t="s">
        <v>2</v>
      </c>
      <c r="M747" t="s">
        <v>2</v>
      </c>
      <c r="N747" t="s">
        <v>2</v>
      </c>
      <c r="O747" t="s">
        <v>2</v>
      </c>
      <c r="P747" t="s">
        <v>2</v>
      </c>
    </row>
    <row r="748" spans="1:16">
      <c r="A748" t="s">
        <v>2</v>
      </c>
      <c r="C748" t="s">
        <v>2</v>
      </c>
      <c r="D748" t="s">
        <v>2</v>
      </c>
      <c r="E748" t="s">
        <v>2</v>
      </c>
      <c r="F748" t="s">
        <v>2</v>
      </c>
      <c r="G748" t="s">
        <v>2</v>
      </c>
      <c r="H748" t="s">
        <v>2</v>
      </c>
      <c r="I748" t="s">
        <v>2</v>
      </c>
      <c r="J748" t="s">
        <v>2</v>
      </c>
      <c r="K748" t="s">
        <v>2</v>
      </c>
      <c r="L748" t="s">
        <v>2</v>
      </c>
      <c r="M748" t="s">
        <v>2</v>
      </c>
      <c r="N748" t="s">
        <v>2</v>
      </c>
      <c r="O748" t="s">
        <v>2</v>
      </c>
      <c r="P748" t="s">
        <v>2</v>
      </c>
    </row>
    <row r="749" spans="1:16">
      <c r="A749" t="s">
        <v>2</v>
      </c>
      <c r="C749" t="s">
        <v>2</v>
      </c>
      <c r="D749" t="s">
        <v>2</v>
      </c>
      <c r="E749" t="s">
        <v>2</v>
      </c>
      <c r="F749" t="s">
        <v>2</v>
      </c>
      <c r="G749" t="s">
        <v>2</v>
      </c>
      <c r="H749" t="s">
        <v>2</v>
      </c>
      <c r="I749" t="s">
        <v>2</v>
      </c>
      <c r="J749" t="s">
        <v>2</v>
      </c>
      <c r="K749" t="s">
        <v>2</v>
      </c>
      <c r="L749" t="s">
        <v>2</v>
      </c>
      <c r="M749" t="s">
        <v>2</v>
      </c>
      <c r="N749" t="s">
        <v>2</v>
      </c>
      <c r="O749" t="s">
        <v>2</v>
      </c>
      <c r="P749" t="s">
        <v>2</v>
      </c>
    </row>
    <row r="750" spans="1:16">
      <c r="A750" t="s">
        <v>2</v>
      </c>
      <c r="C750" t="s">
        <v>2</v>
      </c>
      <c r="D750" t="s">
        <v>2</v>
      </c>
      <c r="E750" t="s">
        <v>2</v>
      </c>
      <c r="F750" t="s">
        <v>2</v>
      </c>
      <c r="G750" t="s">
        <v>2</v>
      </c>
      <c r="H750" t="s">
        <v>2</v>
      </c>
      <c r="I750" t="s">
        <v>2</v>
      </c>
      <c r="J750" t="s">
        <v>2</v>
      </c>
      <c r="K750" t="s">
        <v>2</v>
      </c>
      <c r="L750" t="s">
        <v>2</v>
      </c>
      <c r="M750" t="s">
        <v>2</v>
      </c>
      <c r="N750" t="s">
        <v>2</v>
      </c>
      <c r="O750" t="s">
        <v>2</v>
      </c>
      <c r="P750" t="s">
        <v>2</v>
      </c>
    </row>
    <row r="751" spans="1:16">
      <c r="A751" t="s">
        <v>2</v>
      </c>
      <c r="C751" t="s">
        <v>2</v>
      </c>
      <c r="D751" t="s">
        <v>2</v>
      </c>
      <c r="E751" t="s">
        <v>2</v>
      </c>
      <c r="F751" t="s">
        <v>2</v>
      </c>
      <c r="G751" t="s">
        <v>2</v>
      </c>
      <c r="H751" t="s">
        <v>2</v>
      </c>
      <c r="I751" t="s">
        <v>2</v>
      </c>
      <c r="J751" t="s">
        <v>2</v>
      </c>
      <c r="K751" t="s">
        <v>2</v>
      </c>
      <c r="L751" t="s">
        <v>2</v>
      </c>
      <c r="M751" t="s">
        <v>2</v>
      </c>
      <c r="N751" t="s">
        <v>2</v>
      </c>
      <c r="O751" t="s">
        <v>2</v>
      </c>
      <c r="P751" t="s">
        <v>2</v>
      </c>
    </row>
    <row r="752" spans="1:16">
      <c r="A752" t="s">
        <v>2</v>
      </c>
      <c r="C752" t="s">
        <v>2</v>
      </c>
      <c r="D752" t="s">
        <v>2</v>
      </c>
      <c r="E752" t="s">
        <v>2</v>
      </c>
      <c r="F752" t="s">
        <v>2</v>
      </c>
      <c r="G752" t="s">
        <v>2</v>
      </c>
      <c r="H752" t="s">
        <v>2</v>
      </c>
      <c r="I752" t="s">
        <v>2</v>
      </c>
      <c r="J752" t="s">
        <v>2</v>
      </c>
      <c r="K752" t="s">
        <v>2</v>
      </c>
      <c r="L752" t="s">
        <v>2</v>
      </c>
      <c r="M752" t="s">
        <v>2</v>
      </c>
      <c r="N752" t="s">
        <v>2</v>
      </c>
      <c r="O752" t="s">
        <v>2</v>
      </c>
      <c r="P752" t="s">
        <v>2</v>
      </c>
    </row>
    <row r="753" spans="1:16">
      <c r="A753" t="s">
        <v>2</v>
      </c>
      <c r="C753" t="s">
        <v>2</v>
      </c>
      <c r="D753" t="s">
        <v>2</v>
      </c>
      <c r="E753" t="s">
        <v>2</v>
      </c>
      <c r="F753" t="s">
        <v>2</v>
      </c>
      <c r="G753" t="s">
        <v>2</v>
      </c>
      <c r="H753" t="s">
        <v>2</v>
      </c>
      <c r="I753" t="s">
        <v>2</v>
      </c>
      <c r="J753" t="s">
        <v>2</v>
      </c>
      <c r="K753" t="s">
        <v>2</v>
      </c>
      <c r="L753" t="s">
        <v>2</v>
      </c>
      <c r="M753" t="s">
        <v>2</v>
      </c>
      <c r="N753" t="s">
        <v>2</v>
      </c>
      <c r="O753" t="s">
        <v>2</v>
      </c>
      <c r="P753" t="s">
        <v>2</v>
      </c>
    </row>
    <row r="754" spans="1:16">
      <c r="A754" t="s">
        <v>2</v>
      </c>
      <c r="C754" t="s">
        <v>2</v>
      </c>
      <c r="D754" t="s">
        <v>2</v>
      </c>
      <c r="E754" t="s">
        <v>2</v>
      </c>
      <c r="F754" t="s">
        <v>2</v>
      </c>
      <c r="G754" t="s">
        <v>2</v>
      </c>
      <c r="H754" t="s">
        <v>2</v>
      </c>
      <c r="I754" t="s">
        <v>2</v>
      </c>
      <c r="J754" t="s">
        <v>2</v>
      </c>
      <c r="K754" t="s">
        <v>2</v>
      </c>
      <c r="L754" t="s">
        <v>2</v>
      </c>
      <c r="M754" t="s">
        <v>2</v>
      </c>
      <c r="N754" t="s">
        <v>2</v>
      </c>
      <c r="O754" t="s">
        <v>2</v>
      </c>
      <c r="P754" t="s">
        <v>2</v>
      </c>
    </row>
    <row r="755" spans="1:16">
      <c r="A755" t="s">
        <v>2</v>
      </c>
      <c r="C755" t="s">
        <v>2</v>
      </c>
      <c r="D755" t="s">
        <v>2</v>
      </c>
      <c r="E755" t="s">
        <v>2</v>
      </c>
      <c r="F755" t="s">
        <v>2</v>
      </c>
      <c r="G755" t="s">
        <v>2</v>
      </c>
      <c r="H755" t="s">
        <v>2</v>
      </c>
      <c r="I755" t="s">
        <v>2</v>
      </c>
      <c r="J755" t="s">
        <v>2</v>
      </c>
      <c r="K755" t="s">
        <v>2</v>
      </c>
      <c r="L755" t="s">
        <v>2</v>
      </c>
      <c r="M755" t="s">
        <v>2</v>
      </c>
      <c r="N755" t="s">
        <v>2</v>
      </c>
      <c r="O755" t="s">
        <v>2</v>
      </c>
      <c r="P755" t="s">
        <v>2</v>
      </c>
    </row>
    <row r="756" spans="1:16">
      <c r="A756" t="s">
        <v>2</v>
      </c>
      <c r="C756" t="s">
        <v>2</v>
      </c>
      <c r="D756" t="s">
        <v>2</v>
      </c>
      <c r="E756" t="s">
        <v>2</v>
      </c>
      <c r="F756" t="s">
        <v>2</v>
      </c>
      <c r="G756" t="s">
        <v>2</v>
      </c>
      <c r="H756" t="s">
        <v>2</v>
      </c>
      <c r="I756" t="s">
        <v>2</v>
      </c>
      <c r="J756" t="s">
        <v>2</v>
      </c>
      <c r="K756" t="s">
        <v>2</v>
      </c>
      <c r="L756" t="s">
        <v>2</v>
      </c>
      <c r="M756" t="s">
        <v>2</v>
      </c>
      <c r="N756" t="s">
        <v>2</v>
      </c>
      <c r="O756" t="s">
        <v>2</v>
      </c>
      <c r="P756" t="s">
        <v>2</v>
      </c>
    </row>
    <row r="757" spans="1:16">
      <c r="A757" t="s">
        <v>2</v>
      </c>
      <c r="C757" t="s">
        <v>2</v>
      </c>
      <c r="D757" t="s">
        <v>2</v>
      </c>
      <c r="E757" t="s">
        <v>2</v>
      </c>
      <c r="F757" t="s">
        <v>2</v>
      </c>
      <c r="G757" t="s">
        <v>2</v>
      </c>
      <c r="H757" t="s">
        <v>2</v>
      </c>
      <c r="I757" t="s">
        <v>2</v>
      </c>
      <c r="J757" t="s">
        <v>2</v>
      </c>
      <c r="K757" t="s">
        <v>2</v>
      </c>
      <c r="L757" t="s">
        <v>2</v>
      </c>
      <c r="M757" t="s">
        <v>2</v>
      </c>
      <c r="N757" t="s">
        <v>2</v>
      </c>
      <c r="O757" t="s">
        <v>2</v>
      </c>
      <c r="P757" t="s">
        <v>2</v>
      </c>
    </row>
    <row r="758" spans="1:16">
      <c r="A758" t="s">
        <v>2</v>
      </c>
      <c r="C758" t="s">
        <v>2</v>
      </c>
      <c r="D758" t="s">
        <v>2</v>
      </c>
      <c r="E758" t="s">
        <v>2</v>
      </c>
      <c r="F758" t="s">
        <v>2</v>
      </c>
      <c r="G758" t="s">
        <v>2</v>
      </c>
      <c r="H758" t="s">
        <v>2</v>
      </c>
      <c r="I758" t="s">
        <v>2</v>
      </c>
      <c r="J758" t="s">
        <v>2</v>
      </c>
      <c r="K758" t="s">
        <v>2</v>
      </c>
      <c r="L758" t="s">
        <v>2</v>
      </c>
      <c r="M758" t="s">
        <v>2</v>
      </c>
      <c r="N758" t="s">
        <v>2</v>
      </c>
      <c r="O758" t="s">
        <v>2</v>
      </c>
      <c r="P758" t="s">
        <v>2</v>
      </c>
    </row>
    <row r="759" spans="1:16">
      <c r="A759" t="s">
        <v>2</v>
      </c>
      <c r="C759" t="s">
        <v>2</v>
      </c>
      <c r="D759" t="s">
        <v>2</v>
      </c>
      <c r="E759" t="s">
        <v>2</v>
      </c>
      <c r="F759" t="s">
        <v>2</v>
      </c>
      <c r="G759" t="s">
        <v>2</v>
      </c>
      <c r="H759" t="s">
        <v>2</v>
      </c>
      <c r="I759" t="s">
        <v>2</v>
      </c>
      <c r="J759" t="s">
        <v>2</v>
      </c>
      <c r="K759" t="s">
        <v>2</v>
      </c>
      <c r="L759" t="s">
        <v>2</v>
      </c>
      <c r="M759" t="s">
        <v>2</v>
      </c>
      <c r="N759" t="s">
        <v>2</v>
      </c>
      <c r="O759" t="s">
        <v>2</v>
      </c>
      <c r="P759" t="s">
        <v>2</v>
      </c>
    </row>
    <row r="760" spans="1:16">
      <c r="A760" t="s">
        <v>2</v>
      </c>
      <c r="C760" t="s">
        <v>2</v>
      </c>
      <c r="D760" t="s">
        <v>2</v>
      </c>
      <c r="E760" t="s">
        <v>2</v>
      </c>
      <c r="F760" t="s">
        <v>2</v>
      </c>
      <c r="G760" t="s">
        <v>2</v>
      </c>
      <c r="H760" t="s">
        <v>2</v>
      </c>
      <c r="I760" t="s">
        <v>2</v>
      </c>
      <c r="J760" t="s">
        <v>2</v>
      </c>
      <c r="K760" t="s">
        <v>2</v>
      </c>
      <c r="L760" t="s">
        <v>2</v>
      </c>
      <c r="M760" t="s">
        <v>2</v>
      </c>
      <c r="N760" t="s">
        <v>2</v>
      </c>
      <c r="O760" t="s">
        <v>2</v>
      </c>
      <c r="P760" t="s">
        <v>2</v>
      </c>
    </row>
    <row r="761" spans="1:16">
      <c r="A761" t="s">
        <v>2</v>
      </c>
      <c r="C761" t="s">
        <v>2</v>
      </c>
      <c r="D761" t="s">
        <v>2</v>
      </c>
      <c r="E761" t="s">
        <v>2</v>
      </c>
      <c r="F761" t="s">
        <v>2</v>
      </c>
      <c r="G761" t="s">
        <v>2</v>
      </c>
      <c r="H761" t="s">
        <v>2</v>
      </c>
      <c r="I761" t="s">
        <v>2</v>
      </c>
      <c r="J761" t="s">
        <v>2</v>
      </c>
      <c r="K761" t="s">
        <v>2</v>
      </c>
      <c r="L761" t="s">
        <v>2</v>
      </c>
      <c r="M761" t="s">
        <v>2</v>
      </c>
      <c r="N761" t="s">
        <v>2</v>
      </c>
      <c r="O761" t="s">
        <v>2</v>
      </c>
      <c r="P761" t="s">
        <v>2</v>
      </c>
    </row>
    <row r="762" spans="1:16">
      <c r="A762" t="s">
        <v>2</v>
      </c>
      <c r="C762" t="s">
        <v>2</v>
      </c>
      <c r="D762" t="s">
        <v>2</v>
      </c>
      <c r="E762" t="s">
        <v>2</v>
      </c>
      <c r="F762" t="s">
        <v>2</v>
      </c>
      <c r="G762" t="s">
        <v>2</v>
      </c>
      <c r="H762" t="s">
        <v>2</v>
      </c>
      <c r="I762" t="s">
        <v>2</v>
      </c>
      <c r="J762" t="s">
        <v>2</v>
      </c>
      <c r="K762" t="s">
        <v>2</v>
      </c>
      <c r="L762" t="s">
        <v>2</v>
      </c>
      <c r="M762" t="s">
        <v>2</v>
      </c>
      <c r="N762" t="s">
        <v>2</v>
      </c>
      <c r="O762" t="s">
        <v>2</v>
      </c>
      <c r="P762" t="s">
        <v>2</v>
      </c>
    </row>
    <row r="763" spans="1:16">
      <c r="A763" t="s">
        <v>2</v>
      </c>
      <c r="C763" t="s">
        <v>2</v>
      </c>
      <c r="D763" t="s">
        <v>2</v>
      </c>
      <c r="E763" t="s">
        <v>2</v>
      </c>
      <c r="F763" t="s">
        <v>2</v>
      </c>
      <c r="G763" t="s">
        <v>2</v>
      </c>
      <c r="H763" t="s">
        <v>2</v>
      </c>
      <c r="I763" t="s">
        <v>2</v>
      </c>
      <c r="J763" t="s">
        <v>2</v>
      </c>
      <c r="K763" t="s">
        <v>2</v>
      </c>
      <c r="L763" t="s">
        <v>2</v>
      </c>
      <c r="M763" t="s">
        <v>2</v>
      </c>
      <c r="N763" t="s">
        <v>2</v>
      </c>
      <c r="O763" t="s">
        <v>2</v>
      </c>
      <c r="P763" t="s">
        <v>2</v>
      </c>
    </row>
    <row r="764" spans="1:16">
      <c r="A764" t="s">
        <v>2</v>
      </c>
      <c r="C764" t="s">
        <v>2</v>
      </c>
      <c r="D764" t="s">
        <v>2</v>
      </c>
      <c r="E764" t="s">
        <v>2</v>
      </c>
      <c r="F764" t="s">
        <v>2</v>
      </c>
      <c r="G764" t="s">
        <v>2</v>
      </c>
      <c r="H764" t="s">
        <v>2</v>
      </c>
      <c r="I764" t="s">
        <v>2</v>
      </c>
      <c r="J764" t="s">
        <v>2</v>
      </c>
      <c r="K764" t="s">
        <v>2</v>
      </c>
      <c r="L764" t="s">
        <v>2</v>
      </c>
      <c r="M764" t="s">
        <v>2</v>
      </c>
      <c r="N764" t="s">
        <v>2</v>
      </c>
      <c r="O764" t="s">
        <v>2</v>
      </c>
      <c r="P764" t="s">
        <v>2</v>
      </c>
    </row>
    <row r="765" spans="1:16">
      <c r="A765" t="s">
        <v>2</v>
      </c>
      <c r="C765" t="s">
        <v>2</v>
      </c>
      <c r="D765" t="s">
        <v>2</v>
      </c>
      <c r="E765" t="s">
        <v>2</v>
      </c>
      <c r="F765" t="s">
        <v>2</v>
      </c>
      <c r="G765" t="s">
        <v>2</v>
      </c>
      <c r="H765" t="s">
        <v>2</v>
      </c>
      <c r="I765" t="s">
        <v>2</v>
      </c>
      <c r="J765" t="s">
        <v>2</v>
      </c>
      <c r="K765" t="s">
        <v>2</v>
      </c>
      <c r="L765" t="s">
        <v>2</v>
      </c>
      <c r="M765" t="s">
        <v>2</v>
      </c>
      <c r="N765" t="s">
        <v>2</v>
      </c>
      <c r="O765" t="s">
        <v>2</v>
      </c>
      <c r="P765" t="s">
        <v>2</v>
      </c>
    </row>
    <row r="766" spans="1:16">
      <c r="A766" t="s">
        <v>2</v>
      </c>
      <c r="C766" t="s">
        <v>2</v>
      </c>
      <c r="D766" t="s">
        <v>2</v>
      </c>
      <c r="E766" t="s">
        <v>2</v>
      </c>
      <c r="F766" t="s">
        <v>2</v>
      </c>
      <c r="G766" t="s">
        <v>2</v>
      </c>
      <c r="H766" t="s">
        <v>2</v>
      </c>
      <c r="I766" t="s">
        <v>2</v>
      </c>
      <c r="J766" t="s">
        <v>2</v>
      </c>
      <c r="K766" t="s">
        <v>2</v>
      </c>
      <c r="L766" t="s">
        <v>2</v>
      </c>
      <c r="M766" t="s">
        <v>2</v>
      </c>
      <c r="N766" t="s">
        <v>2</v>
      </c>
      <c r="O766" t="s">
        <v>2</v>
      </c>
      <c r="P766" t="s">
        <v>2</v>
      </c>
    </row>
    <row r="767" spans="1:16">
      <c r="A767" t="s">
        <v>2</v>
      </c>
      <c r="C767" t="s">
        <v>2</v>
      </c>
      <c r="D767" t="s">
        <v>2</v>
      </c>
      <c r="E767" t="s">
        <v>2</v>
      </c>
      <c r="F767" t="s">
        <v>2</v>
      </c>
      <c r="G767" t="s">
        <v>2</v>
      </c>
      <c r="H767" t="s">
        <v>2</v>
      </c>
      <c r="I767" t="s">
        <v>2</v>
      </c>
      <c r="J767" t="s">
        <v>2</v>
      </c>
      <c r="K767" t="s">
        <v>2</v>
      </c>
      <c r="L767" t="s">
        <v>2</v>
      </c>
      <c r="M767" t="s">
        <v>2</v>
      </c>
      <c r="N767" t="s">
        <v>2</v>
      </c>
      <c r="O767" t="s">
        <v>2</v>
      </c>
      <c r="P767" t="s">
        <v>2</v>
      </c>
    </row>
    <row r="768" spans="1:16">
      <c r="A768" t="s">
        <v>2</v>
      </c>
      <c r="C768" t="s">
        <v>2</v>
      </c>
      <c r="D768" t="s">
        <v>2</v>
      </c>
      <c r="E768" t="s">
        <v>2</v>
      </c>
      <c r="F768" t="s">
        <v>2</v>
      </c>
      <c r="G768" t="s">
        <v>2</v>
      </c>
      <c r="H768" t="s">
        <v>2</v>
      </c>
      <c r="I768" t="s">
        <v>2</v>
      </c>
      <c r="J768" t="s">
        <v>2</v>
      </c>
      <c r="K768" t="s">
        <v>2</v>
      </c>
      <c r="L768" t="s">
        <v>2</v>
      </c>
      <c r="M768" t="s">
        <v>2</v>
      </c>
      <c r="N768" t="s">
        <v>2</v>
      </c>
      <c r="O768" t="s">
        <v>2</v>
      </c>
      <c r="P768" t="s">
        <v>2</v>
      </c>
    </row>
    <row r="769" spans="1:16">
      <c r="A769" t="s">
        <v>2</v>
      </c>
      <c r="C769" t="s">
        <v>2</v>
      </c>
      <c r="D769" t="s">
        <v>2</v>
      </c>
      <c r="E769" t="s">
        <v>2</v>
      </c>
      <c r="F769" t="s">
        <v>2</v>
      </c>
      <c r="G769" t="s">
        <v>2</v>
      </c>
      <c r="H769" t="s">
        <v>2</v>
      </c>
      <c r="I769" t="s">
        <v>2</v>
      </c>
      <c r="J769" t="s">
        <v>2</v>
      </c>
      <c r="K769" t="s">
        <v>2</v>
      </c>
      <c r="L769" t="s">
        <v>2</v>
      </c>
      <c r="M769" t="s">
        <v>2</v>
      </c>
      <c r="N769" t="s">
        <v>2</v>
      </c>
      <c r="O769" t="s">
        <v>2</v>
      </c>
      <c r="P769" t="s">
        <v>2</v>
      </c>
    </row>
    <row r="770" spans="1:16">
      <c r="A770" t="s">
        <v>2</v>
      </c>
      <c r="C770" t="s">
        <v>2</v>
      </c>
      <c r="D770" t="s">
        <v>2</v>
      </c>
      <c r="E770" t="s">
        <v>2</v>
      </c>
      <c r="F770" t="s">
        <v>2</v>
      </c>
      <c r="G770" t="s">
        <v>2</v>
      </c>
      <c r="H770" t="s">
        <v>2</v>
      </c>
      <c r="I770" t="s">
        <v>2</v>
      </c>
      <c r="J770" t="s">
        <v>2</v>
      </c>
      <c r="K770" t="s">
        <v>2</v>
      </c>
      <c r="L770" t="s">
        <v>2</v>
      </c>
      <c r="M770" t="s">
        <v>2</v>
      </c>
      <c r="N770" t="s">
        <v>2</v>
      </c>
      <c r="O770" t="s">
        <v>2</v>
      </c>
      <c r="P770" t="s">
        <v>2</v>
      </c>
    </row>
    <row r="771" spans="1:16">
      <c r="A771" t="s">
        <v>2</v>
      </c>
      <c r="C771" t="s">
        <v>2</v>
      </c>
      <c r="D771" t="s">
        <v>2</v>
      </c>
      <c r="E771" t="s">
        <v>2</v>
      </c>
      <c r="F771" t="s">
        <v>2</v>
      </c>
      <c r="G771" t="s">
        <v>2</v>
      </c>
      <c r="H771" t="s">
        <v>2</v>
      </c>
      <c r="I771" t="s">
        <v>2</v>
      </c>
      <c r="J771" t="s">
        <v>2</v>
      </c>
      <c r="K771" t="s">
        <v>2</v>
      </c>
      <c r="L771" t="s">
        <v>2</v>
      </c>
      <c r="M771" t="s">
        <v>2</v>
      </c>
      <c r="N771" t="s">
        <v>2</v>
      </c>
      <c r="O771" t="s">
        <v>2</v>
      </c>
      <c r="P771" t="s">
        <v>2</v>
      </c>
    </row>
    <row r="772" spans="1:16">
      <c r="A772" t="s">
        <v>2</v>
      </c>
      <c r="C772" t="s">
        <v>2</v>
      </c>
      <c r="D772" t="s">
        <v>2</v>
      </c>
      <c r="E772" t="s">
        <v>2</v>
      </c>
      <c r="F772" t="s">
        <v>2</v>
      </c>
      <c r="G772" t="s">
        <v>2</v>
      </c>
      <c r="H772" t="s">
        <v>2</v>
      </c>
      <c r="I772" t="s">
        <v>2</v>
      </c>
      <c r="J772" t="s">
        <v>2</v>
      </c>
      <c r="K772" t="s">
        <v>2</v>
      </c>
      <c r="L772" t="s">
        <v>2</v>
      </c>
      <c r="M772" t="s">
        <v>2</v>
      </c>
      <c r="N772" t="s">
        <v>2</v>
      </c>
      <c r="O772" t="s">
        <v>2</v>
      </c>
      <c r="P772" t="s">
        <v>2</v>
      </c>
    </row>
    <row r="773" spans="1:16">
      <c r="A773" t="s">
        <v>2</v>
      </c>
      <c r="C773" t="s">
        <v>2</v>
      </c>
      <c r="D773" t="s">
        <v>2</v>
      </c>
      <c r="E773" t="s">
        <v>2</v>
      </c>
      <c r="F773" t="s">
        <v>2</v>
      </c>
      <c r="G773" t="s">
        <v>2</v>
      </c>
      <c r="H773" t="s">
        <v>2</v>
      </c>
      <c r="I773" t="s">
        <v>2</v>
      </c>
      <c r="J773" t="s">
        <v>2</v>
      </c>
      <c r="K773" t="s">
        <v>2</v>
      </c>
      <c r="L773" t="s">
        <v>2</v>
      </c>
      <c r="M773" t="s">
        <v>2</v>
      </c>
      <c r="N773" t="s">
        <v>2</v>
      </c>
      <c r="O773" t="s">
        <v>2</v>
      </c>
      <c r="P773" t="s">
        <v>2</v>
      </c>
    </row>
    <row r="774" spans="1:16">
      <c r="A774" t="s">
        <v>2</v>
      </c>
      <c r="C774" t="s">
        <v>2</v>
      </c>
      <c r="D774" t="s">
        <v>2</v>
      </c>
      <c r="E774" t="s">
        <v>2</v>
      </c>
      <c r="F774" t="s">
        <v>2</v>
      </c>
      <c r="G774" t="s">
        <v>2</v>
      </c>
      <c r="H774" t="s">
        <v>2</v>
      </c>
      <c r="I774" t="s">
        <v>2</v>
      </c>
      <c r="J774" t="s">
        <v>2</v>
      </c>
      <c r="K774" t="s">
        <v>2</v>
      </c>
      <c r="L774" t="s">
        <v>2</v>
      </c>
      <c r="M774" t="s">
        <v>2</v>
      </c>
      <c r="N774" t="s">
        <v>2</v>
      </c>
      <c r="O774" t="s">
        <v>2</v>
      </c>
      <c r="P774" t="s">
        <v>2</v>
      </c>
    </row>
    <row r="775" spans="1:16">
      <c r="A775" t="s">
        <v>2</v>
      </c>
      <c r="C775" t="s">
        <v>2</v>
      </c>
      <c r="D775" t="s">
        <v>2</v>
      </c>
      <c r="E775" t="s">
        <v>2</v>
      </c>
      <c r="F775" t="s">
        <v>2</v>
      </c>
      <c r="G775" t="s">
        <v>2</v>
      </c>
      <c r="H775" t="s">
        <v>2</v>
      </c>
      <c r="I775" t="s">
        <v>2</v>
      </c>
      <c r="J775" t="s">
        <v>2</v>
      </c>
      <c r="K775" t="s">
        <v>2</v>
      </c>
      <c r="L775" t="s">
        <v>2</v>
      </c>
      <c r="M775" t="s">
        <v>2</v>
      </c>
      <c r="N775" t="s">
        <v>2</v>
      </c>
      <c r="O775" t="s">
        <v>2</v>
      </c>
      <c r="P775" t="s">
        <v>2</v>
      </c>
    </row>
    <row r="776" spans="1:16">
      <c r="A776" t="s">
        <v>2</v>
      </c>
      <c r="C776" t="s">
        <v>2</v>
      </c>
      <c r="D776" t="s">
        <v>2</v>
      </c>
      <c r="E776" t="s">
        <v>2</v>
      </c>
      <c r="F776" t="s">
        <v>2</v>
      </c>
      <c r="G776" t="s">
        <v>2</v>
      </c>
      <c r="H776" t="s">
        <v>2</v>
      </c>
      <c r="I776" t="s">
        <v>2</v>
      </c>
      <c r="J776" t="s">
        <v>2</v>
      </c>
      <c r="K776" t="s">
        <v>2</v>
      </c>
      <c r="L776" t="s">
        <v>2</v>
      </c>
      <c r="M776" t="s">
        <v>2</v>
      </c>
      <c r="N776" t="s">
        <v>2</v>
      </c>
      <c r="O776" t="s">
        <v>2</v>
      </c>
      <c r="P776" t="s">
        <v>2</v>
      </c>
    </row>
    <row r="777" spans="1:16">
      <c r="A777" t="s">
        <v>2</v>
      </c>
      <c r="C777" t="s">
        <v>2</v>
      </c>
      <c r="D777" t="s">
        <v>2</v>
      </c>
      <c r="E777" t="s">
        <v>2</v>
      </c>
      <c r="F777" t="s">
        <v>2</v>
      </c>
      <c r="G777" t="s">
        <v>2</v>
      </c>
      <c r="H777" t="s">
        <v>2</v>
      </c>
      <c r="I777" t="s">
        <v>2</v>
      </c>
      <c r="J777" t="s">
        <v>2</v>
      </c>
      <c r="K777" t="s">
        <v>2</v>
      </c>
      <c r="L777" t="s">
        <v>2</v>
      </c>
      <c r="M777" t="s">
        <v>2</v>
      </c>
      <c r="N777" t="s">
        <v>2</v>
      </c>
      <c r="O777" t="s">
        <v>2</v>
      </c>
      <c r="P777" t="s">
        <v>2</v>
      </c>
    </row>
    <row r="778" spans="1:16">
      <c r="A778" t="s">
        <v>2</v>
      </c>
      <c r="C778" t="s">
        <v>2</v>
      </c>
      <c r="D778" t="s">
        <v>2</v>
      </c>
      <c r="E778" t="s">
        <v>2</v>
      </c>
      <c r="F778" t="s">
        <v>2</v>
      </c>
      <c r="G778" t="s">
        <v>2</v>
      </c>
      <c r="H778" t="s">
        <v>2</v>
      </c>
      <c r="I778" t="s">
        <v>2</v>
      </c>
      <c r="J778" t="s">
        <v>2</v>
      </c>
      <c r="K778" t="s">
        <v>2</v>
      </c>
      <c r="L778" t="s">
        <v>2</v>
      </c>
      <c r="M778" t="s">
        <v>2</v>
      </c>
      <c r="N778" t="s">
        <v>2</v>
      </c>
      <c r="O778" t="s">
        <v>2</v>
      </c>
      <c r="P778" t="s">
        <v>2</v>
      </c>
    </row>
    <row r="779" spans="1:16">
      <c r="A779" t="s">
        <v>2</v>
      </c>
      <c r="C779" t="s">
        <v>2</v>
      </c>
      <c r="D779" t="s">
        <v>2</v>
      </c>
      <c r="E779" t="s">
        <v>2</v>
      </c>
      <c r="F779" t="s">
        <v>2</v>
      </c>
      <c r="G779" t="s">
        <v>2</v>
      </c>
      <c r="H779" t="s">
        <v>2</v>
      </c>
      <c r="I779" t="s">
        <v>2</v>
      </c>
      <c r="J779" t="s">
        <v>2</v>
      </c>
      <c r="K779" t="s">
        <v>2</v>
      </c>
      <c r="L779" t="s">
        <v>2</v>
      </c>
      <c r="M779" t="s">
        <v>2</v>
      </c>
      <c r="N779" t="s">
        <v>2</v>
      </c>
      <c r="O779" t="s">
        <v>2</v>
      </c>
      <c r="P779" t="s">
        <v>2</v>
      </c>
    </row>
    <row r="780" spans="1:16">
      <c r="A780" t="s">
        <v>2</v>
      </c>
      <c r="C780" t="s">
        <v>2</v>
      </c>
      <c r="D780" t="s">
        <v>2</v>
      </c>
      <c r="E780" t="s">
        <v>2</v>
      </c>
      <c r="F780" t="s">
        <v>2</v>
      </c>
      <c r="G780" t="s">
        <v>2</v>
      </c>
      <c r="H780" t="s">
        <v>2</v>
      </c>
      <c r="I780" t="s">
        <v>2</v>
      </c>
      <c r="J780" t="s">
        <v>2</v>
      </c>
      <c r="K780" t="s">
        <v>2</v>
      </c>
      <c r="L780" t="s">
        <v>2</v>
      </c>
      <c r="M780" t="s">
        <v>2</v>
      </c>
      <c r="N780" t="s">
        <v>2</v>
      </c>
      <c r="O780" t="s">
        <v>2</v>
      </c>
      <c r="P780" t="s">
        <v>2</v>
      </c>
    </row>
    <row r="781" spans="1:16">
      <c r="A781" t="s">
        <v>2</v>
      </c>
      <c r="C781" t="s">
        <v>2</v>
      </c>
      <c r="D781" t="s">
        <v>2</v>
      </c>
      <c r="E781" t="s">
        <v>2</v>
      </c>
      <c r="F781" t="s">
        <v>2</v>
      </c>
      <c r="G781" t="s">
        <v>2</v>
      </c>
      <c r="H781" t="s">
        <v>2</v>
      </c>
      <c r="I781" t="s">
        <v>2</v>
      </c>
      <c r="J781" t="s">
        <v>2</v>
      </c>
      <c r="K781" t="s">
        <v>2</v>
      </c>
      <c r="L781" t="s">
        <v>2</v>
      </c>
      <c r="M781" t="s">
        <v>2</v>
      </c>
      <c r="N781" t="s">
        <v>2</v>
      </c>
      <c r="O781" t="s">
        <v>2</v>
      </c>
      <c r="P781" t="s">
        <v>2</v>
      </c>
    </row>
    <row r="782" spans="1:16">
      <c r="A782" t="s">
        <v>2</v>
      </c>
      <c r="C782" t="s">
        <v>2</v>
      </c>
      <c r="D782" t="s">
        <v>2</v>
      </c>
      <c r="E782" t="s">
        <v>2</v>
      </c>
      <c r="F782" t="s">
        <v>2</v>
      </c>
      <c r="G782" t="s">
        <v>2</v>
      </c>
      <c r="H782" t="s">
        <v>2</v>
      </c>
      <c r="I782" t="s">
        <v>2</v>
      </c>
      <c r="J782" t="s">
        <v>2</v>
      </c>
      <c r="K782" t="s">
        <v>2</v>
      </c>
      <c r="L782" t="s">
        <v>2</v>
      </c>
      <c r="M782" t="s">
        <v>2</v>
      </c>
      <c r="N782" t="s">
        <v>2</v>
      </c>
      <c r="O782" t="s">
        <v>2</v>
      </c>
      <c r="P782" t="s">
        <v>2</v>
      </c>
    </row>
    <row r="783" spans="1:16">
      <c r="A783" t="s">
        <v>2</v>
      </c>
      <c r="C783" t="s">
        <v>2</v>
      </c>
      <c r="D783" t="s">
        <v>2</v>
      </c>
      <c r="E783" t="s">
        <v>2</v>
      </c>
      <c r="F783" t="s">
        <v>2</v>
      </c>
      <c r="G783" t="s">
        <v>2</v>
      </c>
      <c r="H783" t="s">
        <v>2</v>
      </c>
      <c r="I783" t="s">
        <v>2</v>
      </c>
      <c r="J783" t="s">
        <v>2</v>
      </c>
      <c r="K783" t="s">
        <v>2</v>
      </c>
      <c r="L783" t="s">
        <v>2</v>
      </c>
      <c r="M783" t="s">
        <v>2</v>
      </c>
      <c r="N783" t="s">
        <v>2</v>
      </c>
      <c r="O783" t="s">
        <v>2</v>
      </c>
      <c r="P783" t="s">
        <v>2</v>
      </c>
    </row>
    <row r="784" spans="1:16">
      <c r="A784" t="s">
        <v>2</v>
      </c>
      <c r="C784" t="s">
        <v>2</v>
      </c>
      <c r="D784" t="s">
        <v>2</v>
      </c>
      <c r="E784" t="s">
        <v>2</v>
      </c>
      <c r="F784" t="s">
        <v>2</v>
      </c>
      <c r="G784" t="s">
        <v>2</v>
      </c>
      <c r="H784" t="s">
        <v>2</v>
      </c>
      <c r="I784" t="s">
        <v>2</v>
      </c>
      <c r="J784" t="s">
        <v>2</v>
      </c>
      <c r="K784" t="s">
        <v>2</v>
      </c>
      <c r="L784" t="s">
        <v>2</v>
      </c>
      <c r="M784" t="s">
        <v>2</v>
      </c>
      <c r="N784" t="s">
        <v>2</v>
      </c>
      <c r="O784" t="s">
        <v>2</v>
      </c>
      <c r="P784" t="s">
        <v>2</v>
      </c>
    </row>
    <row r="785" spans="1:16">
      <c r="A785" t="s">
        <v>2</v>
      </c>
      <c r="C785" t="s">
        <v>2</v>
      </c>
      <c r="D785" t="s">
        <v>2</v>
      </c>
      <c r="E785" t="s">
        <v>2</v>
      </c>
      <c r="F785" t="s">
        <v>2</v>
      </c>
      <c r="G785" t="s">
        <v>2</v>
      </c>
      <c r="H785" t="s">
        <v>2</v>
      </c>
      <c r="I785" t="s">
        <v>2</v>
      </c>
      <c r="J785" t="s">
        <v>2</v>
      </c>
      <c r="K785" t="s">
        <v>2</v>
      </c>
      <c r="L785" t="s">
        <v>2</v>
      </c>
      <c r="M785" t="s">
        <v>2</v>
      </c>
      <c r="N785" t="s">
        <v>2</v>
      </c>
      <c r="O785" t="s">
        <v>2</v>
      </c>
      <c r="P785" t="s">
        <v>2</v>
      </c>
    </row>
    <row r="786" spans="1:16">
      <c r="A786" t="s">
        <v>2</v>
      </c>
      <c r="C786" t="s">
        <v>2</v>
      </c>
      <c r="D786" t="s">
        <v>2</v>
      </c>
      <c r="E786" t="s">
        <v>2</v>
      </c>
      <c r="F786" t="s">
        <v>2</v>
      </c>
      <c r="G786" t="s">
        <v>2</v>
      </c>
      <c r="H786" t="s">
        <v>2</v>
      </c>
      <c r="I786" t="s">
        <v>2</v>
      </c>
      <c r="J786" t="s">
        <v>2</v>
      </c>
      <c r="K786" t="s">
        <v>2</v>
      </c>
      <c r="L786" t="s">
        <v>2</v>
      </c>
      <c r="M786" t="s">
        <v>2</v>
      </c>
      <c r="N786" t="s">
        <v>2</v>
      </c>
      <c r="O786" t="s">
        <v>2</v>
      </c>
      <c r="P786" t="s">
        <v>2</v>
      </c>
    </row>
    <row r="787" spans="1:16">
      <c r="A787" t="s">
        <v>2</v>
      </c>
      <c r="C787" t="s">
        <v>2</v>
      </c>
      <c r="D787" t="s">
        <v>2</v>
      </c>
      <c r="E787" t="s">
        <v>2</v>
      </c>
      <c r="F787" t="s">
        <v>2</v>
      </c>
      <c r="G787" t="s">
        <v>2</v>
      </c>
      <c r="H787" t="s">
        <v>2</v>
      </c>
      <c r="I787" t="s">
        <v>2</v>
      </c>
      <c r="J787" t="s">
        <v>2</v>
      </c>
      <c r="K787" t="s">
        <v>2</v>
      </c>
      <c r="L787" t="s">
        <v>2</v>
      </c>
      <c r="M787" t="s">
        <v>2</v>
      </c>
      <c r="N787" t="s">
        <v>2</v>
      </c>
      <c r="O787" t="s">
        <v>2</v>
      </c>
      <c r="P787" t="s">
        <v>2</v>
      </c>
    </row>
    <row r="788" spans="1:16">
      <c r="A788" t="s">
        <v>2</v>
      </c>
      <c r="C788" t="s">
        <v>2</v>
      </c>
      <c r="D788" t="s">
        <v>2</v>
      </c>
      <c r="E788" t="s">
        <v>2</v>
      </c>
      <c r="F788" t="s">
        <v>2</v>
      </c>
      <c r="G788" t="s">
        <v>2</v>
      </c>
      <c r="H788" t="s">
        <v>2</v>
      </c>
      <c r="I788" t="s">
        <v>2</v>
      </c>
      <c r="J788" t="s">
        <v>2</v>
      </c>
      <c r="K788" t="s">
        <v>2</v>
      </c>
      <c r="L788" t="s">
        <v>2</v>
      </c>
      <c r="M788" t="s">
        <v>2</v>
      </c>
      <c r="N788" t="s">
        <v>2</v>
      </c>
      <c r="O788" t="s">
        <v>2</v>
      </c>
      <c r="P788" t="s">
        <v>2</v>
      </c>
    </row>
    <row r="789" spans="1:16">
      <c r="A789" t="s">
        <v>2</v>
      </c>
      <c r="C789" t="s">
        <v>2</v>
      </c>
      <c r="D789" t="s">
        <v>2</v>
      </c>
      <c r="E789" t="s">
        <v>2</v>
      </c>
      <c r="F789" t="s">
        <v>2</v>
      </c>
      <c r="G789" t="s">
        <v>2</v>
      </c>
      <c r="H789" t="s">
        <v>2</v>
      </c>
      <c r="I789" t="s">
        <v>2</v>
      </c>
      <c r="J789" t="s">
        <v>2</v>
      </c>
      <c r="K789" t="s">
        <v>2</v>
      </c>
      <c r="L789" t="s">
        <v>2</v>
      </c>
      <c r="M789" t="s">
        <v>2</v>
      </c>
      <c r="N789" t="s">
        <v>2</v>
      </c>
      <c r="O789" t="s">
        <v>2</v>
      </c>
      <c r="P789" t="s">
        <v>2</v>
      </c>
    </row>
    <row r="790" spans="1:16">
      <c r="A790" t="s">
        <v>2</v>
      </c>
      <c r="C790" t="s">
        <v>2</v>
      </c>
      <c r="D790" t="s">
        <v>2</v>
      </c>
      <c r="E790" t="s">
        <v>2</v>
      </c>
      <c r="F790" t="s">
        <v>2</v>
      </c>
      <c r="G790" t="s">
        <v>2</v>
      </c>
      <c r="H790" t="s">
        <v>2</v>
      </c>
      <c r="I790" t="s">
        <v>2</v>
      </c>
      <c r="J790" t="s">
        <v>2</v>
      </c>
      <c r="K790" t="s">
        <v>2</v>
      </c>
      <c r="L790" t="s">
        <v>2</v>
      </c>
      <c r="M790" t="s">
        <v>2</v>
      </c>
      <c r="N790" t="s">
        <v>2</v>
      </c>
      <c r="O790" t="s">
        <v>2</v>
      </c>
      <c r="P790" t="s">
        <v>2</v>
      </c>
    </row>
    <row r="791" spans="1:16">
      <c r="A791" t="s">
        <v>2</v>
      </c>
      <c r="C791" t="s">
        <v>2</v>
      </c>
      <c r="D791" t="s">
        <v>2</v>
      </c>
      <c r="E791" t="s">
        <v>2</v>
      </c>
      <c r="F791" t="s">
        <v>2</v>
      </c>
      <c r="G791" t="s">
        <v>2</v>
      </c>
      <c r="H791" t="s">
        <v>2</v>
      </c>
      <c r="I791" t="s">
        <v>2</v>
      </c>
      <c r="J791" t="s">
        <v>2</v>
      </c>
      <c r="K791" t="s">
        <v>2</v>
      </c>
      <c r="L791" t="s">
        <v>2</v>
      </c>
      <c r="M791" t="s">
        <v>2</v>
      </c>
      <c r="N791" t="s">
        <v>2</v>
      </c>
      <c r="O791" t="s">
        <v>2</v>
      </c>
      <c r="P791" t="s">
        <v>2</v>
      </c>
    </row>
    <row r="792" spans="1:16">
      <c r="A792" t="s">
        <v>2</v>
      </c>
      <c r="C792" t="s">
        <v>2</v>
      </c>
      <c r="D792" t="s">
        <v>2</v>
      </c>
      <c r="E792" t="s">
        <v>2</v>
      </c>
      <c r="F792" t="s">
        <v>2</v>
      </c>
      <c r="G792" t="s">
        <v>2</v>
      </c>
      <c r="H792" t="s">
        <v>2</v>
      </c>
      <c r="I792" t="s">
        <v>2</v>
      </c>
      <c r="J792" t="s">
        <v>2</v>
      </c>
      <c r="K792" t="s">
        <v>2</v>
      </c>
      <c r="L792" t="s">
        <v>2</v>
      </c>
      <c r="M792" t="s">
        <v>2</v>
      </c>
      <c r="N792" t="s">
        <v>2</v>
      </c>
      <c r="O792" t="s">
        <v>2</v>
      </c>
      <c r="P792" t="s">
        <v>2</v>
      </c>
    </row>
    <row r="793" spans="1:16">
      <c r="A793" t="s">
        <v>2</v>
      </c>
      <c r="C793" t="s">
        <v>2</v>
      </c>
      <c r="D793" t="s">
        <v>2</v>
      </c>
      <c r="E793" t="s">
        <v>2</v>
      </c>
      <c r="F793" t="s">
        <v>2</v>
      </c>
      <c r="G793" t="s">
        <v>2</v>
      </c>
      <c r="H793" t="s">
        <v>2</v>
      </c>
      <c r="I793" t="s">
        <v>2</v>
      </c>
      <c r="J793" t="s">
        <v>2</v>
      </c>
      <c r="K793" t="s">
        <v>2</v>
      </c>
      <c r="L793" t="s">
        <v>2</v>
      </c>
      <c r="M793" t="s">
        <v>2</v>
      </c>
      <c r="N793" t="s">
        <v>2</v>
      </c>
      <c r="O793" t="s">
        <v>2</v>
      </c>
      <c r="P793" t="s">
        <v>2</v>
      </c>
    </row>
    <row r="794" spans="1:16">
      <c r="A794" t="s">
        <v>2</v>
      </c>
      <c r="C794" t="s">
        <v>2</v>
      </c>
      <c r="D794" t="s">
        <v>2</v>
      </c>
      <c r="E794" t="s">
        <v>2</v>
      </c>
      <c r="F794" t="s">
        <v>2</v>
      </c>
      <c r="G794" t="s">
        <v>2</v>
      </c>
      <c r="H794" t="s">
        <v>2</v>
      </c>
      <c r="I794" t="s">
        <v>2</v>
      </c>
      <c r="J794" t="s">
        <v>2</v>
      </c>
      <c r="K794" t="s">
        <v>2</v>
      </c>
      <c r="L794" t="s">
        <v>2</v>
      </c>
      <c r="M794" t="s">
        <v>2</v>
      </c>
      <c r="N794" t="s">
        <v>2</v>
      </c>
      <c r="O794" t="s">
        <v>2</v>
      </c>
      <c r="P794" t="s">
        <v>2</v>
      </c>
    </row>
    <row r="795" spans="1:16">
      <c r="A795" t="s">
        <v>2</v>
      </c>
      <c r="C795" t="s">
        <v>2</v>
      </c>
      <c r="D795" t="s">
        <v>2</v>
      </c>
      <c r="E795" t="s">
        <v>2</v>
      </c>
      <c r="F795" t="s">
        <v>2</v>
      </c>
      <c r="G795" t="s">
        <v>2</v>
      </c>
      <c r="H795" t="s">
        <v>2</v>
      </c>
      <c r="I795" t="s">
        <v>2</v>
      </c>
      <c r="J795" t="s">
        <v>2</v>
      </c>
      <c r="K795" t="s">
        <v>2</v>
      </c>
      <c r="L795" t="s">
        <v>2</v>
      </c>
      <c r="M795" t="s">
        <v>2</v>
      </c>
      <c r="N795" t="s">
        <v>2</v>
      </c>
      <c r="O795" t="s">
        <v>2</v>
      </c>
      <c r="P795" t="s">
        <v>2</v>
      </c>
    </row>
    <row r="796" spans="1:16">
      <c r="A796" t="s">
        <v>2</v>
      </c>
      <c r="C796" t="s">
        <v>2</v>
      </c>
      <c r="D796" t="s">
        <v>2</v>
      </c>
      <c r="E796" t="s">
        <v>2</v>
      </c>
      <c r="F796" t="s">
        <v>2</v>
      </c>
      <c r="G796" t="s">
        <v>2</v>
      </c>
      <c r="H796" t="s">
        <v>2</v>
      </c>
      <c r="I796" t="s">
        <v>2</v>
      </c>
      <c r="J796" t="s">
        <v>2</v>
      </c>
      <c r="K796" t="s">
        <v>2</v>
      </c>
      <c r="L796" t="s">
        <v>2</v>
      </c>
      <c r="M796" t="s">
        <v>2</v>
      </c>
      <c r="N796" t="s">
        <v>2</v>
      </c>
      <c r="O796" t="s">
        <v>2</v>
      </c>
      <c r="P796" t="s">
        <v>2</v>
      </c>
    </row>
    <row r="797" spans="1:16">
      <c r="A797" t="s">
        <v>2</v>
      </c>
      <c r="C797" t="s">
        <v>2</v>
      </c>
      <c r="D797" t="s">
        <v>2</v>
      </c>
      <c r="E797" t="s">
        <v>2</v>
      </c>
      <c r="F797" t="s">
        <v>2</v>
      </c>
      <c r="G797" t="s">
        <v>2</v>
      </c>
      <c r="H797" t="s">
        <v>2</v>
      </c>
      <c r="I797" t="s">
        <v>2</v>
      </c>
      <c r="J797" t="s">
        <v>2</v>
      </c>
      <c r="K797" t="s">
        <v>2</v>
      </c>
      <c r="L797" t="s">
        <v>2</v>
      </c>
      <c r="M797" t="s">
        <v>2</v>
      </c>
      <c r="N797" t="s">
        <v>2</v>
      </c>
      <c r="O797" t="s">
        <v>2</v>
      </c>
      <c r="P797" t="s">
        <v>2</v>
      </c>
    </row>
    <row r="798" spans="1:16">
      <c r="A798" t="s">
        <v>2</v>
      </c>
      <c r="C798" t="s">
        <v>2</v>
      </c>
      <c r="D798" t="s">
        <v>2</v>
      </c>
      <c r="E798" t="s">
        <v>2</v>
      </c>
      <c r="F798" t="s">
        <v>2</v>
      </c>
      <c r="G798" t="s">
        <v>2</v>
      </c>
      <c r="H798" t="s">
        <v>2</v>
      </c>
      <c r="I798" t="s">
        <v>2</v>
      </c>
      <c r="J798" t="s">
        <v>2</v>
      </c>
      <c r="K798" t="s">
        <v>2</v>
      </c>
      <c r="L798" t="s">
        <v>2</v>
      </c>
      <c r="M798" t="s">
        <v>2</v>
      </c>
      <c r="N798" t="s">
        <v>2</v>
      </c>
      <c r="O798" t="s">
        <v>2</v>
      </c>
      <c r="P798" t="s">
        <v>2</v>
      </c>
    </row>
    <row r="799" spans="1:16">
      <c r="A799" t="s">
        <v>2</v>
      </c>
      <c r="C799" t="s">
        <v>2</v>
      </c>
      <c r="D799" t="s">
        <v>2</v>
      </c>
      <c r="E799" t="s">
        <v>2</v>
      </c>
      <c r="F799" t="s">
        <v>2</v>
      </c>
      <c r="G799" t="s">
        <v>2</v>
      </c>
      <c r="H799" t="s">
        <v>2</v>
      </c>
      <c r="I799" t="s">
        <v>2</v>
      </c>
      <c r="J799" t="s">
        <v>2</v>
      </c>
      <c r="K799" t="s">
        <v>2</v>
      </c>
      <c r="L799" t="s">
        <v>2</v>
      </c>
      <c r="M799" t="s">
        <v>2</v>
      </c>
      <c r="N799" t="s">
        <v>2</v>
      </c>
      <c r="O799" t="s">
        <v>2</v>
      </c>
      <c r="P799" t="s">
        <v>2</v>
      </c>
    </row>
    <row r="800" spans="1:16">
      <c r="A800" t="s">
        <v>2</v>
      </c>
      <c r="C800" t="s">
        <v>2</v>
      </c>
      <c r="D800" t="s">
        <v>2</v>
      </c>
      <c r="E800" t="s">
        <v>2</v>
      </c>
      <c r="F800" t="s">
        <v>2</v>
      </c>
      <c r="G800" t="s">
        <v>2</v>
      </c>
      <c r="H800" t="s">
        <v>2</v>
      </c>
      <c r="I800" t="s">
        <v>2</v>
      </c>
      <c r="J800" t="s">
        <v>2</v>
      </c>
      <c r="K800" t="s">
        <v>2</v>
      </c>
      <c r="L800" t="s">
        <v>2</v>
      </c>
      <c r="M800" t="s">
        <v>2</v>
      </c>
      <c r="N800" t="s">
        <v>2</v>
      </c>
      <c r="O800" t="s">
        <v>2</v>
      </c>
      <c r="P800" t="s">
        <v>2</v>
      </c>
    </row>
    <row r="801" spans="1:16">
      <c r="A801" t="s">
        <v>2</v>
      </c>
      <c r="C801" t="s">
        <v>2</v>
      </c>
      <c r="D801" t="s">
        <v>2</v>
      </c>
      <c r="E801" t="s">
        <v>2</v>
      </c>
      <c r="F801" t="s">
        <v>2</v>
      </c>
      <c r="G801" t="s">
        <v>2</v>
      </c>
      <c r="H801" t="s">
        <v>2</v>
      </c>
      <c r="I801" t="s">
        <v>2</v>
      </c>
      <c r="J801" t="s">
        <v>2</v>
      </c>
      <c r="K801" t="s">
        <v>2</v>
      </c>
      <c r="L801" t="s">
        <v>2</v>
      </c>
      <c r="M801" t="s">
        <v>2</v>
      </c>
      <c r="N801" t="s">
        <v>2</v>
      </c>
      <c r="O801" t="s">
        <v>2</v>
      </c>
      <c r="P801" t="s">
        <v>2</v>
      </c>
    </row>
    <row r="802" spans="1:16">
      <c r="A802" t="s">
        <v>2</v>
      </c>
      <c r="C802" t="s">
        <v>2</v>
      </c>
      <c r="D802" t="s">
        <v>2</v>
      </c>
      <c r="E802" t="s">
        <v>2</v>
      </c>
      <c r="F802" t="s">
        <v>2</v>
      </c>
      <c r="G802" t="s">
        <v>2</v>
      </c>
      <c r="H802" t="s">
        <v>2</v>
      </c>
      <c r="I802" t="s">
        <v>2</v>
      </c>
      <c r="J802" t="s">
        <v>2</v>
      </c>
      <c r="K802" t="s">
        <v>2</v>
      </c>
      <c r="L802" t="s">
        <v>2</v>
      </c>
      <c r="M802" t="s">
        <v>2</v>
      </c>
      <c r="N802" t="s">
        <v>2</v>
      </c>
      <c r="O802" t="s">
        <v>2</v>
      </c>
      <c r="P802" t="s">
        <v>2</v>
      </c>
    </row>
    <row r="803" spans="1:16">
      <c r="A803" t="s">
        <v>2</v>
      </c>
      <c r="C803" t="s">
        <v>2</v>
      </c>
      <c r="D803" t="s">
        <v>2</v>
      </c>
      <c r="E803" t="s">
        <v>2</v>
      </c>
      <c r="F803" t="s">
        <v>2</v>
      </c>
      <c r="G803" t="s">
        <v>2</v>
      </c>
      <c r="H803" t="s">
        <v>2</v>
      </c>
      <c r="I803" t="s">
        <v>2</v>
      </c>
      <c r="J803" t="s">
        <v>2</v>
      </c>
      <c r="K803" t="s">
        <v>2</v>
      </c>
      <c r="L803" t="s">
        <v>2</v>
      </c>
      <c r="M803" t="s">
        <v>2</v>
      </c>
      <c r="N803" t="s">
        <v>2</v>
      </c>
      <c r="O803" t="s">
        <v>2</v>
      </c>
      <c r="P803" t="s">
        <v>2</v>
      </c>
    </row>
    <row r="804" spans="1:16">
      <c r="A804" t="s">
        <v>2</v>
      </c>
      <c r="C804" t="s">
        <v>2</v>
      </c>
      <c r="D804" t="s">
        <v>2</v>
      </c>
      <c r="E804" t="s">
        <v>2</v>
      </c>
      <c r="F804" t="s">
        <v>2</v>
      </c>
      <c r="G804" t="s">
        <v>2</v>
      </c>
      <c r="H804" t="s">
        <v>2</v>
      </c>
      <c r="I804" t="s">
        <v>2</v>
      </c>
      <c r="J804" t="s">
        <v>2</v>
      </c>
      <c r="K804" t="s">
        <v>2</v>
      </c>
      <c r="L804" t="s">
        <v>2</v>
      </c>
      <c r="M804" t="s">
        <v>2</v>
      </c>
      <c r="N804" t="s">
        <v>2</v>
      </c>
      <c r="O804" t="s">
        <v>2</v>
      </c>
      <c r="P804" t="s">
        <v>2</v>
      </c>
    </row>
    <row r="805" spans="1:16">
      <c r="A805" t="s">
        <v>2</v>
      </c>
      <c r="C805" t="s">
        <v>2</v>
      </c>
      <c r="D805" t="s">
        <v>2</v>
      </c>
      <c r="E805" t="s">
        <v>2</v>
      </c>
      <c r="F805" t="s">
        <v>2</v>
      </c>
      <c r="G805" t="s">
        <v>2</v>
      </c>
      <c r="H805" t="s">
        <v>2</v>
      </c>
      <c r="I805" t="s">
        <v>2</v>
      </c>
      <c r="J805" t="s">
        <v>2</v>
      </c>
      <c r="K805" t="s">
        <v>2</v>
      </c>
      <c r="L805" t="s">
        <v>2</v>
      </c>
      <c r="M805" t="s">
        <v>2</v>
      </c>
      <c r="N805" t="s">
        <v>2</v>
      </c>
      <c r="O805" t="s">
        <v>2</v>
      </c>
      <c r="P805" t="s">
        <v>2</v>
      </c>
    </row>
    <row r="806" spans="1:16">
      <c r="A806" t="s">
        <v>2</v>
      </c>
      <c r="C806" t="s">
        <v>2</v>
      </c>
      <c r="D806" t="s">
        <v>2</v>
      </c>
      <c r="E806" t="s">
        <v>2</v>
      </c>
      <c r="F806" t="s">
        <v>2</v>
      </c>
      <c r="G806" t="s">
        <v>2</v>
      </c>
      <c r="H806" t="s">
        <v>2</v>
      </c>
      <c r="I806" t="s">
        <v>2</v>
      </c>
      <c r="J806" t="s">
        <v>2</v>
      </c>
      <c r="K806" t="s">
        <v>2</v>
      </c>
      <c r="L806" t="s">
        <v>2</v>
      </c>
      <c r="M806" t="s">
        <v>2</v>
      </c>
      <c r="N806" t="s">
        <v>2</v>
      </c>
      <c r="O806" t="s">
        <v>2</v>
      </c>
      <c r="P806" t="s">
        <v>2</v>
      </c>
    </row>
    <row r="807" spans="1:16">
      <c r="A807" t="s">
        <v>2</v>
      </c>
      <c r="C807" t="s">
        <v>2</v>
      </c>
      <c r="D807" t="s">
        <v>2</v>
      </c>
      <c r="E807" t="s">
        <v>2</v>
      </c>
      <c r="F807" t="s">
        <v>2</v>
      </c>
      <c r="G807" t="s">
        <v>2</v>
      </c>
      <c r="H807" t="s">
        <v>2</v>
      </c>
      <c r="I807" t="s">
        <v>2</v>
      </c>
      <c r="J807" t="s">
        <v>2</v>
      </c>
      <c r="K807" t="s">
        <v>2</v>
      </c>
      <c r="L807" t="s">
        <v>2</v>
      </c>
      <c r="M807" t="s">
        <v>2</v>
      </c>
      <c r="N807" t="s">
        <v>2</v>
      </c>
      <c r="O807" t="s">
        <v>2</v>
      </c>
      <c r="P807" t="s">
        <v>2</v>
      </c>
    </row>
    <row r="808" spans="1:16">
      <c r="A808" t="s">
        <v>2</v>
      </c>
      <c r="C808" t="s">
        <v>2</v>
      </c>
      <c r="D808" t="s">
        <v>2</v>
      </c>
      <c r="E808" t="s">
        <v>2</v>
      </c>
      <c r="F808" t="s">
        <v>2</v>
      </c>
      <c r="G808" t="s">
        <v>2</v>
      </c>
      <c r="H808" t="s">
        <v>2</v>
      </c>
      <c r="I808" t="s">
        <v>2</v>
      </c>
      <c r="J808" t="s">
        <v>2</v>
      </c>
      <c r="K808" t="s">
        <v>2</v>
      </c>
      <c r="L808" t="s">
        <v>2</v>
      </c>
      <c r="M808" t="s">
        <v>2</v>
      </c>
      <c r="N808" t="s">
        <v>2</v>
      </c>
      <c r="O808" t="s">
        <v>2</v>
      </c>
      <c r="P808" t="s">
        <v>2</v>
      </c>
    </row>
    <row r="809" spans="1:16">
      <c r="A809" t="s">
        <v>2</v>
      </c>
      <c r="C809" t="s">
        <v>2</v>
      </c>
      <c r="D809" t="s">
        <v>2</v>
      </c>
      <c r="E809" t="s">
        <v>2</v>
      </c>
      <c r="F809" t="s">
        <v>2</v>
      </c>
      <c r="G809" t="s">
        <v>2</v>
      </c>
      <c r="H809" t="s">
        <v>2</v>
      </c>
      <c r="I809" t="s">
        <v>2</v>
      </c>
      <c r="J809" t="s">
        <v>2</v>
      </c>
      <c r="K809" t="s">
        <v>2</v>
      </c>
      <c r="L809" t="s">
        <v>2</v>
      </c>
      <c r="M809" t="s">
        <v>2</v>
      </c>
      <c r="N809" t="s">
        <v>2</v>
      </c>
      <c r="O809" t="s">
        <v>2</v>
      </c>
      <c r="P809" t="s">
        <v>2</v>
      </c>
    </row>
    <row r="810" spans="1:16">
      <c r="A810" t="s">
        <v>2</v>
      </c>
      <c r="C810" t="s">
        <v>2</v>
      </c>
      <c r="D810" t="s">
        <v>2</v>
      </c>
      <c r="E810" t="s">
        <v>2</v>
      </c>
      <c r="F810" t="s">
        <v>2</v>
      </c>
      <c r="G810" t="s">
        <v>2</v>
      </c>
      <c r="H810" t="s">
        <v>2</v>
      </c>
      <c r="I810" t="s">
        <v>2</v>
      </c>
      <c r="J810" t="s">
        <v>2</v>
      </c>
      <c r="K810" t="s">
        <v>2</v>
      </c>
      <c r="L810" t="s">
        <v>2</v>
      </c>
      <c r="M810" t="s">
        <v>2</v>
      </c>
      <c r="N810" t="s">
        <v>2</v>
      </c>
      <c r="O810" t="s">
        <v>2</v>
      </c>
      <c r="P810" t="s">
        <v>2</v>
      </c>
    </row>
    <row r="811" spans="1:16">
      <c r="A811" t="s">
        <v>2</v>
      </c>
      <c r="C811" t="s">
        <v>2</v>
      </c>
      <c r="D811" t="s">
        <v>2</v>
      </c>
      <c r="E811" t="s">
        <v>2</v>
      </c>
      <c r="F811" t="s">
        <v>2</v>
      </c>
      <c r="G811" t="s">
        <v>2</v>
      </c>
      <c r="H811" t="s">
        <v>2</v>
      </c>
      <c r="I811" t="s">
        <v>2</v>
      </c>
      <c r="J811" t="s">
        <v>2</v>
      </c>
      <c r="K811" t="s">
        <v>2</v>
      </c>
      <c r="L811" t="s">
        <v>2</v>
      </c>
      <c r="M811" t="s">
        <v>2</v>
      </c>
      <c r="N811" t="s">
        <v>2</v>
      </c>
      <c r="O811" t="s">
        <v>2</v>
      </c>
      <c r="P811" t="s">
        <v>2</v>
      </c>
    </row>
    <row r="812" spans="1:16">
      <c r="A812" t="s">
        <v>2</v>
      </c>
      <c r="C812" t="s">
        <v>2</v>
      </c>
      <c r="D812" t="s">
        <v>2</v>
      </c>
      <c r="E812" t="s">
        <v>2</v>
      </c>
      <c r="F812" t="s">
        <v>2</v>
      </c>
      <c r="G812" t="s">
        <v>2</v>
      </c>
      <c r="H812" t="s">
        <v>2</v>
      </c>
      <c r="I812" t="s">
        <v>2</v>
      </c>
      <c r="J812" t="s">
        <v>2</v>
      </c>
      <c r="K812" t="s">
        <v>2</v>
      </c>
      <c r="L812" t="s">
        <v>2</v>
      </c>
      <c r="M812" t="s">
        <v>2</v>
      </c>
      <c r="N812" t="s">
        <v>2</v>
      </c>
      <c r="O812" t="s">
        <v>2</v>
      </c>
      <c r="P812" t="s">
        <v>2</v>
      </c>
    </row>
    <row r="813" spans="1:16">
      <c r="A813" t="s">
        <v>2</v>
      </c>
      <c r="C813" t="s">
        <v>2</v>
      </c>
      <c r="D813" t="s">
        <v>2</v>
      </c>
      <c r="E813" t="s">
        <v>2</v>
      </c>
      <c r="F813" t="s">
        <v>2</v>
      </c>
      <c r="G813" t="s">
        <v>2</v>
      </c>
      <c r="H813" t="s">
        <v>2</v>
      </c>
      <c r="I813" t="s">
        <v>2</v>
      </c>
      <c r="J813" t="s">
        <v>2</v>
      </c>
      <c r="K813" t="s">
        <v>2</v>
      </c>
      <c r="L813" t="s">
        <v>2</v>
      </c>
      <c r="M813" t="s">
        <v>2</v>
      </c>
      <c r="N813" t="s">
        <v>2</v>
      </c>
      <c r="O813" t="s">
        <v>2</v>
      </c>
      <c r="P813" t="s">
        <v>2</v>
      </c>
    </row>
    <row r="814" spans="1:16">
      <c r="A814" t="s">
        <v>2</v>
      </c>
      <c r="C814" t="s">
        <v>2</v>
      </c>
      <c r="D814" t="s">
        <v>2</v>
      </c>
      <c r="E814" t="s">
        <v>2</v>
      </c>
      <c r="F814" t="s">
        <v>2</v>
      </c>
      <c r="G814" t="s">
        <v>2</v>
      </c>
      <c r="H814" t="s">
        <v>2</v>
      </c>
      <c r="I814" t="s">
        <v>2</v>
      </c>
      <c r="J814" t="s">
        <v>2</v>
      </c>
      <c r="K814" t="s">
        <v>2</v>
      </c>
      <c r="L814" t="s">
        <v>2</v>
      </c>
      <c r="M814" t="s">
        <v>2</v>
      </c>
      <c r="N814" t="s">
        <v>2</v>
      </c>
      <c r="O814" t="s">
        <v>2</v>
      </c>
      <c r="P814" t="s">
        <v>2</v>
      </c>
    </row>
    <row r="815" spans="1:16">
      <c r="A815" t="s">
        <v>2</v>
      </c>
      <c r="C815" t="s">
        <v>2</v>
      </c>
      <c r="D815" t="s">
        <v>2</v>
      </c>
      <c r="E815" t="s">
        <v>2</v>
      </c>
      <c r="F815" t="s">
        <v>2</v>
      </c>
      <c r="G815" t="s">
        <v>2</v>
      </c>
      <c r="H815" t="s">
        <v>2</v>
      </c>
      <c r="I815" t="s">
        <v>2</v>
      </c>
      <c r="J815" t="s">
        <v>2</v>
      </c>
      <c r="K815" t="s">
        <v>2</v>
      </c>
      <c r="L815" t="s">
        <v>2</v>
      </c>
      <c r="M815" t="s">
        <v>2</v>
      </c>
      <c r="N815" t="s">
        <v>2</v>
      </c>
      <c r="O815" t="s">
        <v>2</v>
      </c>
      <c r="P815" t="s">
        <v>2</v>
      </c>
    </row>
    <row r="816" spans="1:16">
      <c r="A816" t="s">
        <v>2</v>
      </c>
      <c r="C816" t="s">
        <v>2</v>
      </c>
      <c r="D816" t="s">
        <v>2</v>
      </c>
      <c r="E816" t="s">
        <v>2</v>
      </c>
      <c r="F816" t="s">
        <v>2</v>
      </c>
      <c r="G816" t="s">
        <v>2</v>
      </c>
      <c r="H816" t="s">
        <v>2</v>
      </c>
      <c r="I816" t="s">
        <v>2</v>
      </c>
      <c r="J816" t="s">
        <v>2</v>
      </c>
      <c r="K816" t="s">
        <v>2</v>
      </c>
      <c r="L816" t="s">
        <v>2</v>
      </c>
      <c r="M816" t="s">
        <v>2</v>
      </c>
      <c r="N816" t="s">
        <v>2</v>
      </c>
      <c r="O816" t="s">
        <v>2</v>
      </c>
      <c r="P816" t="s">
        <v>2</v>
      </c>
    </row>
    <row r="817" spans="1:16">
      <c r="A817" t="s">
        <v>2</v>
      </c>
      <c r="C817" t="s">
        <v>2</v>
      </c>
      <c r="D817" t="s">
        <v>2</v>
      </c>
      <c r="E817" t="s">
        <v>2</v>
      </c>
      <c r="F817" t="s">
        <v>2</v>
      </c>
      <c r="G817" t="s">
        <v>2</v>
      </c>
      <c r="H817" t="s">
        <v>2</v>
      </c>
      <c r="I817" t="s">
        <v>2</v>
      </c>
      <c r="J817" t="s">
        <v>2</v>
      </c>
      <c r="K817" t="s">
        <v>2</v>
      </c>
      <c r="L817" t="s">
        <v>2</v>
      </c>
      <c r="M817" t="s">
        <v>2</v>
      </c>
      <c r="N817" t="s">
        <v>2</v>
      </c>
      <c r="O817" t="s">
        <v>2</v>
      </c>
      <c r="P817" t="s">
        <v>2</v>
      </c>
    </row>
    <row r="818" spans="1:16">
      <c r="A818" t="s">
        <v>2</v>
      </c>
      <c r="C818" t="s">
        <v>2</v>
      </c>
      <c r="D818" t="s">
        <v>2</v>
      </c>
      <c r="E818" t="s">
        <v>2</v>
      </c>
      <c r="F818" t="s">
        <v>2</v>
      </c>
      <c r="G818" t="s">
        <v>2</v>
      </c>
      <c r="H818" t="s">
        <v>2</v>
      </c>
      <c r="I818" t="s">
        <v>2</v>
      </c>
      <c r="J818" t="s">
        <v>2</v>
      </c>
      <c r="K818" t="s">
        <v>2</v>
      </c>
      <c r="L818" t="s">
        <v>2</v>
      </c>
      <c r="M818" t="s">
        <v>2</v>
      </c>
      <c r="N818" t="s">
        <v>2</v>
      </c>
      <c r="O818" t="s">
        <v>2</v>
      </c>
      <c r="P818" t="s">
        <v>2</v>
      </c>
    </row>
    <row r="819" spans="1:16">
      <c r="A819" t="s">
        <v>2</v>
      </c>
      <c r="C819" t="s">
        <v>2</v>
      </c>
      <c r="D819" t="s">
        <v>2</v>
      </c>
      <c r="E819" t="s">
        <v>2</v>
      </c>
      <c r="F819" t="s">
        <v>2</v>
      </c>
      <c r="G819" t="s">
        <v>2</v>
      </c>
      <c r="H819" t="s">
        <v>2</v>
      </c>
      <c r="I819" t="s">
        <v>2</v>
      </c>
      <c r="J819" t="s">
        <v>2</v>
      </c>
      <c r="K819" t="s">
        <v>2</v>
      </c>
      <c r="L819" t="s">
        <v>2</v>
      </c>
      <c r="M819" t="s">
        <v>2</v>
      </c>
      <c r="N819" t="s">
        <v>2</v>
      </c>
      <c r="O819" t="s">
        <v>2</v>
      </c>
      <c r="P819" t="s">
        <v>2</v>
      </c>
    </row>
    <row r="820" spans="1:16">
      <c r="A820" t="s">
        <v>2</v>
      </c>
      <c r="C820" t="s">
        <v>2</v>
      </c>
      <c r="D820" t="s">
        <v>2</v>
      </c>
      <c r="E820" t="s">
        <v>2</v>
      </c>
      <c r="F820" t="s">
        <v>2</v>
      </c>
      <c r="G820" t="s">
        <v>2</v>
      </c>
      <c r="H820" t="s">
        <v>2</v>
      </c>
      <c r="I820" t="s">
        <v>2</v>
      </c>
      <c r="J820" t="s">
        <v>2</v>
      </c>
      <c r="K820" t="s">
        <v>2</v>
      </c>
      <c r="L820" t="s">
        <v>2</v>
      </c>
      <c r="M820" t="s">
        <v>2</v>
      </c>
      <c r="N820" t="s">
        <v>2</v>
      </c>
      <c r="O820" t="s">
        <v>2</v>
      </c>
      <c r="P820" t="s">
        <v>2</v>
      </c>
    </row>
    <row r="821" spans="1:16">
      <c r="A821" t="s">
        <v>2</v>
      </c>
      <c r="C821" t="s">
        <v>2</v>
      </c>
      <c r="D821" t="s">
        <v>2</v>
      </c>
      <c r="E821" t="s">
        <v>2</v>
      </c>
      <c r="F821" t="s">
        <v>2</v>
      </c>
      <c r="G821" t="s">
        <v>2</v>
      </c>
      <c r="H821" t="s">
        <v>2</v>
      </c>
      <c r="I821" t="s">
        <v>2</v>
      </c>
      <c r="J821" t="s">
        <v>2</v>
      </c>
      <c r="K821" t="s">
        <v>2</v>
      </c>
      <c r="L821" t="s">
        <v>2</v>
      </c>
      <c r="M821" t="s">
        <v>2</v>
      </c>
      <c r="N821" t="s">
        <v>2</v>
      </c>
      <c r="O821" t="s">
        <v>2</v>
      </c>
      <c r="P821" t="s">
        <v>2</v>
      </c>
    </row>
    <row r="822" spans="1:16">
      <c r="A822" t="s">
        <v>2</v>
      </c>
      <c r="C822" t="s">
        <v>2</v>
      </c>
      <c r="D822" t="s">
        <v>2</v>
      </c>
      <c r="E822" t="s">
        <v>2</v>
      </c>
      <c r="F822" t="s">
        <v>2</v>
      </c>
      <c r="G822" t="s">
        <v>2</v>
      </c>
      <c r="H822" t="s">
        <v>2</v>
      </c>
      <c r="I822" t="s">
        <v>2</v>
      </c>
      <c r="J822" t="s">
        <v>2</v>
      </c>
      <c r="K822" t="s">
        <v>2</v>
      </c>
      <c r="L822" t="s">
        <v>2</v>
      </c>
      <c r="M822" t="s">
        <v>2</v>
      </c>
      <c r="N822" t="s">
        <v>2</v>
      </c>
      <c r="O822" t="s">
        <v>2</v>
      </c>
      <c r="P822" t="s">
        <v>2</v>
      </c>
    </row>
    <row r="823" spans="1:16">
      <c r="A823" t="s">
        <v>2</v>
      </c>
      <c r="C823" t="s">
        <v>2</v>
      </c>
      <c r="D823" t="s">
        <v>2</v>
      </c>
      <c r="E823" t="s">
        <v>2</v>
      </c>
      <c r="F823" t="s">
        <v>2</v>
      </c>
      <c r="G823" t="s">
        <v>2</v>
      </c>
      <c r="H823" t="s">
        <v>2</v>
      </c>
      <c r="I823" t="s">
        <v>2</v>
      </c>
      <c r="J823" t="s">
        <v>2</v>
      </c>
      <c r="K823" t="s">
        <v>2</v>
      </c>
      <c r="L823" t="s">
        <v>2</v>
      </c>
      <c r="M823" t="s">
        <v>2</v>
      </c>
      <c r="N823" t="s">
        <v>2</v>
      </c>
      <c r="O823" t="s">
        <v>2</v>
      </c>
      <c r="P823" t="s">
        <v>2</v>
      </c>
    </row>
    <row r="824" spans="1:16">
      <c r="A824" t="s">
        <v>2</v>
      </c>
      <c r="C824" t="s">
        <v>2</v>
      </c>
      <c r="D824" t="s">
        <v>2</v>
      </c>
      <c r="E824" t="s">
        <v>2</v>
      </c>
      <c r="F824" t="s">
        <v>2</v>
      </c>
      <c r="G824" t="s">
        <v>2</v>
      </c>
      <c r="H824" t="s">
        <v>2</v>
      </c>
      <c r="I824" t="s">
        <v>2</v>
      </c>
      <c r="J824" t="s">
        <v>2</v>
      </c>
      <c r="K824" t="s">
        <v>2</v>
      </c>
      <c r="L824" t="s">
        <v>2</v>
      </c>
      <c r="M824" t="s">
        <v>2</v>
      </c>
      <c r="N824" t="s">
        <v>2</v>
      </c>
      <c r="O824" t="s">
        <v>2</v>
      </c>
      <c r="P824" t="s">
        <v>2</v>
      </c>
    </row>
    <row r="825" spans="1:16">
      <c r="A825" t="s">
        <v>2</v>
      </c>
      <c r="C825" t="s">
        <v>2</v>
      </c>
      <c r="D825" t="s">
        <v>2</v>
      </c>
      <c r="E825" t="s">
        <v>2</v>
      </c>
      <c r="F825" t="s">
        <v>2</v>
      </c>
      <c r="G825" t="s">
        <v>2</v>
      </c>
      <c r="H825" t="s">
        <v>2</v>
      </c>
      <c r="I825" t="s">
        <v>2</v>
      </c>
      <c r="J825" t="s">
        <v>2</v>
      </c>
      <c r="K825" t="s">
        <v>2</v>
      </c>
      <c r="L825" t="s">
        <v>2</v>
      </c>
      <c r="M825" t="s">
        <v>2</v>
      </c>
      <c r="N825" t="s">
        <v>2</v>
      </c>
      <c r="O825" t="s">
        <v>2</v>
      </c>
      <c r="P825" t="s">
        <v>2</v>
      </c>
    </row>
    <row r="826" spans="1:16">
      <c r="A826" t="s">
        <v>2</v>
      </c>
      <c r="C826" t="s">
        <v>2</v>
      </c>
      <c r="D826" t="s">
        <v>2</v>
      </c>
      <c r="E826" t="s">
        <v>2</v>
      </c>
      <c r="F826" t="s">
        <v>2</v>
      </c>
      <c r="G826" t="s">
        <v>2</v>
      </c>
      <c r="H826" t="s">
        <v>2</v>
      </c>
      <c r="I826" t="s">
        <v>2</v>
      </c>
      <c r="J826" t="s">
        <v>2</v>
      </c>
      <c r="K826" t="s">
        <v>2</v>
      </c>
      <c r="L826" t="s">
        <v>2</v>
      </c>
      <c r="M826" t="s">
        <v>2</v>
      </c>
      <c r="N826" t="s">
        <v>2</v>
      </c>
      <c r="O826" t="s">
        <v>2</v>
      </c>
      <c r="P826" t="s">
        <v>2</v>
      </c>
    </row>
    <row r="827" spans="1:16">
      <c r="A827" t="s">
        <v>2</v>
      </c>
      <c r="C827" t="s">
        <v>2</v>
      </c>
      <c r="D827" t="s">
        <v>2</v>
      </c>
      <c r="E827" t="s">
        <v>2</v>
      </c>
      <c r="F827" t="s">
        <v>2</v>
      </c>
      <c r="G827" t="s">
        <v>2</v>
      </c>
      <c r="H827" t="s">
        <v>2</v>
      </c>
      <c r="I827" t="s">
        <v>2</v>
      </c>
      <c r="J827" t="s">
        <v>2</v>
      </c>
      <c r="K827" t="s">
        <v>2</v>
      </c>
      <c r="L827" t="s">
        <v>2</v>
      </c>
      <c r="M827" t="s">
        <v>2</v>
      </c>
      <c r="N827" t="s">
        <v>2</v>
      </c>
      <c r="O827" t="s">
        <v>2</v>
      </c>
      <c r="P827" t="s">
        <v>2</v>
      </c>
    </row>
    <row r="828" spans="1:16">
      <c r="A828" t="s">
        <v>2</v>
      </c>
      <c r="C828" t="s">
        <v>2</v>
      </c>
      <c r="D828" t="s">
        <v>2</v>
      </c>
      <c r="E828" t="s">
        <v>2</v>
      </c>
      <c r="F828" t="s">
        <v>2</v>
      </c>
      <c r="G828" t="s">
        <v>2</v>
      </c>
      <c r="H828" t="s">
        <v>2</v>
      </c>
      <c r="I828" t="s">
        <v>2</v>
      </c>
      <c r="J828" t="s">
        <v>2</v>
      </c>
      <c r="K828" t="s">
        <v>2</v>
      </c>
      <c r="L828" t="s">
        <v>2</v>
      </c>
      <c r="M828" t="s">
        <v>2</v>
      </c>
      <c r="N828" t="s">
        <v>2</v>
      </c>
      <c r="O828" t="s">
        <v>2</v>
      </c>
      <c r="P828" t="s">
        <v>2</v>
      </c>
    </row>
    <row r="829" spans="1:16">
      <c r="A829" t="s">
        <v>2</v>
      </c>
      <c r="C829" t="s">
        <v>2</v>
      </c>
      <c r="D829" t="s">
        <v>2</v>
      </c>
      <c r="E829" t="s">
        <v>2</v>
      </c>
      <c r="F829" t="s">
        <v>2</v>
      </c>
      <c r="G829" t="s">
        <v>2</v>
      </c>
      <c r="H829" t="s">
        <v>2</v>
      </c>
      <c r="I829" t="s">
        <v>2</v>
      </c>
      <c r="J829" t="s">
        <v>2</v>
      </c>
      <c r="K829" t="s">
        <v>2</v>
      </c>
      <c r="L829" t="s">
        <v>2</v>
      </c>
      <c r="M829" t="s">
        <v>2</v>
      </c>
      <c r="N829" t="s">
        <v>2</v>
      </c>
      <c r="O829" t="s">
        <v>2</v>
      </c>
      <c r="P829" t="s">
        <v>2</v>
      </c>
    </row>
    <row r="830" spans="1:16">
      <c r="A830" t="s">
        <v>2</v>
      </c>
      <c r="C830" t="s">
        <v>2</v>
      </c>
      <c r="D830" t="s">
        <v>2</v>
      </c>
      <c r="E830" t="s">
        <v>2</v>
      </c>
      <c r="F830" t="s">
        <v>2</v>
      </c>
      <c r="G830" t="s">
        <v>2</v>
      </c>
      <c r="H830" t="s">
        <v>2</v>
      </c>
      <c r="I830" t="s">
        <v>2</v>
      </c>
      <c r="J830" t="s">
        <v>2</v>
      </c>
      <c r="K830" t="s">
        <v>2</v>
      </c>
      <c r="L830" t="s">
        <v>2</v>
      </c>
      <c r="M830" t="s">
        <v>2</v>
      </c>
      <c r="N830" t="s">
        <v>2</v>
      </c>
      <c r="O830" t="s">
        <v>2</v>
      </c>
      <c r="P830" t="s">
        <v>2</v>
      </c>
    </row>
    <row r="831" spans="1:16">
      <c r="A831" t="s">
        <v>2</v>
      </c>
      <c r="C831" t="s">
        <v>2</v>
      </c>
      <c r="D831" t="s">
        <v>2</v>
      </c>
      <c r="E831" t="s">
        <v>2</v>
      </c>
      <c r="F831" t="s">
        <v>2</v>
      </c>
      <c r="G831" t="s">
        <v>2</v>
      </c>
      <c r="H831" t="s">
        <v>2</v>
      </c>
      <c r="I831" t="s">
        <v>2</v>
      </c>
      <c r="J831" t="s">
        <v>2</v>
      </c>
      <c r="K831" t="s">
        <v>2</v>
      </c>
      <c r="L831" t="s">
        <v>2</v>
      </c>
      <c r="M831" t="s">
        <v>2</v>
      </c>
      <c r="N831" t="s">
        <v>2</v>
      </c>
      <c r="O831" t="s">
        <v>2</v>
      </c>
      <c r="P831" t="s">
        <v>2</v>
      </c>
    </row>
    <row r="832" spans="1:16">
      <c r="A832" t="s">
        <v>2</v>
      </c>
      <c r="C832" t="s">
        <v>2</v>
      </c>
      <c r="D832" t="s">
        <v>2</v>
      </c>
      <c r="E832" t="s">
        <v>2</v>
      </c>
      <c r="F832" t="s">
        <v>2</v>
      </c>
      <c r="G832" t="s">
        <v>2</v>
      </c>
      <c r="H832" t="s">
        <v>2</v>
      </c>
      <c r="I832" t="s">
        <v>2</v>
      </c>
      <c r="J832" t="s">
        <v>2</v>
      </c>
      <c r="K832" t="s">
        <v>2</v>
      </c>
      <c r="L832" t="s">
        <v>2</v>
      </c>
      <c r="M832" t="s">
        <v>2</v>
      </c>
      <c r="N832" t="s">
        <v>2</v>
      </c>
      <c r="O832" t="s">
        <v>2</v>
      </c>
      <c r="P832" t="s">
        <v>2</v>
      </c>
    </row>
    <row r="833" spans="1:16">
      <c r="A833" t="s">
        <v>2</v>
      </c>
      <c r="C833" t="s">
        <v>2</v>
      </c>
      <c r="D833" t="s">
        <v>2</v>
      </c>
      <c r="E833" t="s">
        <v>2</v>
      </c>
      <c r="F833" t="s">
        <v>2</v>
      </c>
      <c r="G833" t="s">
        <v>2</v>
      </c>
      <c r="H833" t="s">
        <v>2</v>
      </c>
      <c r="I833" t="s">
        <v>2</v>
      </c>
      <c r="J833" t="s">
        <v>2</v>
      </c>
      <c r="K833" t="s">
        <v>2</v>
      </c>
      <c r="L833" t="s">
        <v>2</v>
      </c>
      <c r="M833" t="s">
        <v>2</v>
      </c>
      <c r="N833" t="s">
        <v>2</v>
      </c>
      <c r="O833" t="s">
        <v>2</v>
      </c>
      <c r="P833" t="s">
        <v>2</v>
      </c>
    </row>
    <row r="834" spans="1:16">
      <c r="A834" t="s">
        <v>2</v>
      </c>
      <c r="C834" t="s">
        <v>2</v>
      </c>
      <c r="D834" t="s">
        <v>2</v>
      </c>
      <c r="E834" t="s">
        <v>2</v>
      </c>
      <c r="F834" t="s">
        <v>2</v>
      </c>
      <c r="G834" t="s">
        <v>2</v>
      </c>
      <c r="H834" t="s">
        <v>2</v>
      </c>
      <c r="I834" t="s">
        <v>2</v>
      </c>
      <c r="J834" t="s">
        <v>2</v>
      </c>
      <c r="K834" t="s">
        <v>2</v>
      </c>
      <c r="L834" t="s">
        <v>2</v>
      </c>
      <c r="M834" t="s">
        <v>2</v>
      </c>
      <c r="N834" t="s">
        <v>2</v>
      </c>
      <c r="O834" t="s">
        <v>2</v>
      </c>
      <c r="P834" t="s">
        <v>2</v>
      </c>
    </row>
    <row r="835" spans="1:16">
      <c r="A835" t="s">
        <v>2</v>
      </c>
      <c r="C835" t="s">
        <v>2</v>
      </c>
      <c r="D835" t="s">
        <v>2</v>
      </c>
      <c r="E835" t="s">
        <v>2</v>
      </c>
      <c r="F835" t="s">
        <v>2</v>
      </c>
      <c r="G835" t="s">
        <v>2</v>
      </c>
      <c r="H835" t="s">
        <v>2</v>
      </c>
      <c r="I835" t="s">
        <v>2</v>
      </c>
      <c r="J835" t="s">
        <v>2</v>
      </c>
      <c r="K835" t="s">
        <v>2</v>
      </c>
      <c r="L835" t="s">
        <v>2</v>
      </c>
      <c r="M835" t="s">
        <v>2</v>
      </c>
      <c r="N835" t="s">
        <v>2</v>
      </c>
      <c r="O835" t="s">
        <v>2</v>
      </c>
      <c r="P835" t="s">
        <v>2</v>
      </c>
    </row>
    <row r="836" spans="1:16">
      <c r="A836" t="s">
        <v>2</v>
      </c>
      <c r="C836" t="s">
        <v>2</v>
      </c>
      <c r="D836" t="s">
        <v>2</v>
      </c>
      <c r="E836" t="s">
        <v>2</v>
      </c>
      <c r="F836" t="s">
        <v>2</v>
      </c>
      <c r="G836" t="s">
        <v>2</v>
      </c>
      <c r="H836" t="s">
        <v>2</v>
      </c>
      <c r="I836" t="s">
        <v>2</v>
      </c>
      <c r="J836" t="s">
        <v>2</v>
      </c>
      <c r="K836" t="s">
        <v>2</v>
      </c>
      <c r="L836" t="s">
        <v>2</v>
      </c>
      <c r="M836" t="s">
        <v>2</v>
      </c>
      <c r="N836" t="s">
        <v>2</v>
      </c>
      <c r="O836" t="s">
        <v>2</v>
      </c>
      <c r="P836" t="s">
        <v>2</v>
      </c>
    </row>
    <row r="837" spans="1:16">
      <c r="A837" t="s">
        <v>2</v>
      </c>
      <c r="C837" t="s">
        <v>2</v>
      </c>
      <c r="D837" t="s">
        <v>2</v>
      </c>
      <c r="E837" t="s">
        <v>2</v>
      </c>
      <c r="F837" t="s">
        <v>2</v>
      </c>
      <c r="G837" t="s">
        <v>2</v>
      </c>
      <c r="H837" t="s">
        <v>2</v>
      </c>
      <c r="I837" t="s">
        <v>2</v>
      </c>
      <c r="J837" t="s">
        <v>2</v>
      </c>
      <c r="K837" t="s">
        <v>2</v>
      </c>
      <c r="L837" t="s">
        <v>2</v>
      </c>
      <c r="M837" t="s">
        <v>2</v>
      </c>
      <c r="N837" t="s">
        <v>2</v>
      </c>
      <c r="O837" t="s">
        <v>2</v>
      </c>
      <c r="P837" t="s">
        <v>2</v>
      </c>
    </row>
    <row r="838" spans="1:16">
      <c r="A838" t="s">
        <v>2</v>
      </c>
      <c r="C838" t="s">
        <v>2</v>
      </c>
      <c r="D838" t="s">
        <v>2</v>
      </c>
      <c r="E838" t="s">
        <v>2</v>
      </c>
      <c r="F838" t="s">
        <v>2</v>
      </c>
      <c r="G838" t="s">
        <v>2</v>
      </c>
      <c r="H838" t="s">
        <v>2</v>
      </c>
      <c r="I838" t="s">
        <v>2</v>
      </c>
      <c r="J838" t="s">
        <v>2</v>
      </c>
      <c r="K838" t="s">
        <v>2</v>
      </c>
      <c r="L838" t="s">
        <v>2</v>
      </c>
      <c r="M838" t="s">
        <v>2</v>
      </c>
      <c r="N838" t="s">
        <v>2</v>
      </c>
      <c r="O838" t="s">
        <v>2</v>
      </c>
      <c r="P838" t="s">
        <v>2</v>
      </c>
    </row>
    <row r="839" spans="1:16">
      <c r="A839" t="s">
        <v>2</v>
      </c>
      <c r="C839" t="s">
        <v>2</v>
      </c>
      <c r="D839" t="s">
        <v>2</v>
      </c>
      <c r="E839" t="s">
        <v>2</v>
      </c>
      <c r="F839" t="s">
        <v>2</v>
      </c>
      <c r="G839" t="s">
        <v>2</v>
      </c>
      <c r="H839" t="s">
        <v>2</v>
      </c>
      <c r="I839" t="s">
        <v>2</v>
      </c>
      <c r="J839" t="s">
        <v>2</v>
      </c>
      <c r="K839" t="s">
        <v>2</v>
      </c>
      <c r="L839" t="s">
        <v>2</v>
      </c>
      <c r="M839" t="s">
        <v>2</v>
      </c>
      <c r="N839" t="s">
        <v>2</v>
      </c>
      <c r="O839" t="s">
        <v>2</v>
      </c>
      <c r="P839" t="s">
        <v>2</v>
      </c>
    </row>
    <row r="840" spans="1:16">
      <c r="A840" t="s">
        <v>2</v>
      </c>
      <c r="C840" t="s">
        <v>2</v>
      </c>
      <c r="D840" t="s">
        <v>2</v>
      </c>
      <c r="E840" t="s">
        <v>2</v>
      </c>
      <c r="F840" t="s">
        <v>2</v>
      </c>
      <c r="G840" t="s">
        <v>2</v>
      </c>
      <c r="H840" t="s">
        <v>2</v>
      </c>
      <c r="I840" t="s">
        <v>2</v>
      </c>
      <c r="J840" t="s">
        <v>2</v>
      </c>
      <c r="K840" t="s">
        <v>2</v>
      </c>
      <c r="L840" t="s">
        <v>2</v>
      </c>
      <c r="M840" t="s">
        <v>2</v>
      </c>
      <c r="N840" t="s">
        <v>2</v>
      </c>
      <c r="O840" t="s">
        <v>2</v>
      </c>
      <c r="P840" t="s">
        <v>2</v>
      </c>
    </row>
    <row r="841" spans="1:16">
      <c r="A841" t="s">
        <v>2</v>
      </c>
      <c r="C841" t="s">
        <v>2</v>
      </c>
      <c r="D841" t="s">
        <v>2</v>
      </c>
      <c r="E841" t="s">
        <v>2</v>
      </c>
      <c r="F841" t="s">
        <v>2</v>
      </c>
      <c r="G841" t="s">
        <v>2</v>
      </c>
      <c r="H841" t="s">
        <v>2</v>
      </c>
      <c r="I841" t="s">
        <v>2</v>
      </c>
      <c r="J841" t="s">
        <v>2</v>
      </c>
      <c r="K841" t="s">
        <v>2</v>
      </c>
      <c r="L841" t="s">
        <v>2</v>
      </c>
      <c r="M841" t="s">
        <v>2</v>
      </c>
      <c r="N841" t="s">
        <v>2</v>
      </c>
      <c r="O841" t="s">
        <v>2</v>
      </c>
      <c r="P841" t="s">
        <v>2</v>
      </c>
    </row>
    <row r="842" spans="1:16">
      <c r="A842" t="s">
        <v>2</v>
      </c>
      <c r="C842" t="s">
        <v>2</v>
      </c>
      <c r="D842" t="s">
        <v>2</v>
      </c>
      <c r="E842" t="s">
        <v>2</v>
      </c>
      <c r="F842" t="s">
        <v>2</v>
      </c>
      <c r="G842" t="s">
        <v>2</v>
      </c>
      <c r="H842" t="s">
        <v>2</v>
      </c>
      <c r="I842" t="s">
        <v>2</v>
      </c>
      <c r="J842" t="s">
        <v>2</v>
      </c>
      <c r="K842" t="s">
        <v>2</v>
      </c>
      <c r="L842" t="s">
        <v>2</v>
      </c>
      <c r="M842" t="s">
        <v>2</v>
      </c>
      <c r="N842" t="s">
        <v>2</v>
      </c>
      <c r="O842" t="s">
        <v>2</v>
      </c>
      <c r="P842" t="s">
        <v>2</v>
      </c>
    </row>
    <row r="843" spans="1:16">
      <c r="A843" t="s">
        <v>2</v>
      </c>
      <c r="C843" t="s">
        <v>2</v>
      </c>
      <c r="D843" t="s">
        <v>2</v>
      </c>
      <c r="E843" t="s">
        <v>2</v>
      </c>
      <c r="F843" t="s">
        <v>2</v>
      </c>
      <c r="G843" t="s">
        <v>2</v>
      </c>
      <c r="H843" t="s">
        <v>2</v>
      </c>
      <c r="I843" t="s">
        <v>2</v>
      </c>
      <c r="J843" t="s">
        <v>2</v>
      </c>
      <c r="K843" t="s">
        <v>2</v>
      </c>
      <c r="L843" t="s">
        <v>2</v>
      </c>
      <c r="M843" t="s">
        <v>2</v>
      </c>
      <c r="N843" t="s">
        <v>2</v>
      </c>
      <c r="O843" t="s">
        <v>2</v>
      </c>
      <c r="P843" t="s">
        <v>2</v>
      </c>
    </row>
    <row r="844" spans="1:16">
      <c r="A844" t="s">
        <v>2</v>
      </c>
      <c r="C844" t="s">
        <v>2</v>
      </c>
      <c r="D844" t="s">
        <v>2</v>
      </c>
      <c r="E844" t="s">
        <v>2</v>
      </c>
      <c r="F844" t="s">
        <v>2</v>
      </c>
      <c r="G844" t="s">
        <v>2</v>
      </c>
      <c r="H844" t="s">
        <v>2</v>
      </c>
      <c r="I844" t="s">
        <v>2</v>
      </c>
      <c r="J844" t="s">
        <v>2</v>
      </c>
      <c r="K844" t="s">
        <v>2</v>
      </c>
      <c r="L844" t="s">
        <v>2</v>
      </c>
      <c r="M844" t="s">
        <v>2</v>
      </c>
      <c r="N844" t="s">
        <v>2</v>
      </c>
      <c r="O844" t="s">
        <v>2</v>
      </c>
      <c r="P844" t="s">
        <v>2</v>
      </c>
    </row>
    <row r="845" spans="1:16">
      <c r="A845" t="s">
        <v>2</v>
      </c>
      <c r="C845" t="s">
        <v>2</v>
      </c>
      <c r="D845" t="s">
        <v>2</v>
      </c>
      <c r="E845" t="s">
        <v>2</v>
      </c>
      <c r="F845" t="s">
        <v>2</v>
      </c>
      <c r="G845" t="s">
        <v>2</v>
      </c>
      <c r="H845" t="s">
        <v>2</v>
      </c>
      <c r="I845" t="s">
        <v>2</v>
      </c>
      <c r="J845" t="s">
        <v>2</v>
      </c>
      <c r="K845" t="s">
        <v>2</v>
      </c>
      <c r="L845" t="s">
        <v>2</v>
      </c>
      <c r="M845" t="s">
        <v>2</v>
      </c>
      <c r="N845" t="s">
        <v>2</v>
      </c>
      <c r="O845" t="s">
        <v>2</v>
      </c>
      <c r="P845" t="s">
        <v>2</v>
      </c>
    </row>
    <row r="846" spans="1:16">
      <c r="A846" t="s">
        <v>2</v>
      </c>
      <c r="C846" t="s">
        <v>2</v>
      </c>
      <c r="D846" t="s">
        <v>2</v>
      </c>
      <c r="E846" t="s">
        <v>2</v>
      </c>
      <c r="F846" t="s">
        <v>2</v>
      </c>
      <c r="G846" t="s">
        <v>2</v>
      </c>
      <c r="H846" t="s">
        <v>2</v>
      </c>
      <c r="I846" t="s">
        <v>2</v>
      </c>
      <c r="J846" t="s">
        <v>2</v>
      </c>
      <c r="K846" t="s">
        <v>2</v>
      </c>
      <c r="L846" t="s">
        <v>2</v>
      </c>
      <c r="M846" t="s">
        <v>2</v>
      </c>
      <c r="N846" t="s">
        <v>2</v>
      </c>
      <c r="O846" t="s">
        <v>2</v>
      </c>
      <c r="P846" t="s">
        <v>2</v>
      </c>
    </row>
    <row r="847" spans="1:16">
      <c r="A847" t="s">
        <v>2</v>
      </c>
      <c r="C847" t="s">
        <v>2</v>
      </c>
      <c r="D847" t="s">
        <v>2</v>
      </c>
      <c r="E847" t="s">
        <v>2</v>
      </c>
      <c r="F847" t="s">
        <v>2</v>
      </c>
      <c r="G847" t="s">
        <v>2</v>
      </c>
      <c r="H847" t="s">
        <v>2</v>
      </c>
      <c r="I847" t="s">
        <v>2</v>
      </c>
      <c r="J847" t="s">
        <v>2</v>
      </c>
      <c r="K847" t="s">
        <v>2</v>
      </c>
      <c r="L847" t="s">
        <v>2</v>
      </c>
      <c r="M847" t="s">
        <v>2</v>
      </c>
      <c r="N847" t="s">
        <v>2</v>
      </c>
      <c r="O847" t="s">
        <v>2</v>
      </c>
      <c r="P847" t="s">
        <v>2</v>
      </c>
    </row>
    <row r="848" spans="1:16">
      <c r="A848" t="s">
        <v>2</v>
      </c>
      <c r="C848" t="s">
        <v>2</v>
      </c>
      <c r="D848" t="s">
        <v>2</v>
      </c>
      <c r="E848" t="s">
        <v>2</v>
      </c>
      <c r="F848" t="s">
        <v>2</v>
      </c>
      <c r="G848" t="s">
        <v>2</v>
      </c>
      <c r="H848" t="s">
        <v>2</v>
      </c>
      <c r="I848" t="s">
        <v>2</v>
      </c>
      <c r="J848" t="s">
        <v>2</v>
      </c>
      <c r="K848" t="s">
        <v>2</v>
      </c>
      <c r="L848" t="s">
        <v>2</v>
      </c>
      <c r="M848" t="s">
        <v>2</v>
      </c>
      <c r="N848" t="s">
        <v>2</v>
      </c>
      <c r="O848" t="s">
        <v>2</v>
      </c>
      <c r="P848" t="s">
        <v>2</v>
      </c>
    </row>
    <row r="849" spans="1:16">
      <c r="A849" t="s">
        <v>2</v>
      </c>
      <c r="C849" t="s">
        <v>2</v>
      </c>
      <c r="D849" t="s">
        <v>2</v>
      </c>
      <c r="E849" t="s">
        <v>2</v>
      </c>
      <c r="F849" t="s">
        <v>2</v>
      </c>
      <c r="G849" t="s">
        <v>2</v>
      </c>
      <c r="H849" t="s">
        <v>2</v>
      </c>
      <c r="I849" t="s">
        <v>2</v>
      </c>
      <c r="J849" t="s">
        <v>2</v>
      </c>
      <c r="K849" t="s">
        <v>2</v>
      </c>
      <c r="L849" t="s">
        <v>2</v>
      </c>
      <c r="M849" t="s">
        <v>2</v>
      </c>
      <c r="N849" t="s">
        <v>2</v>
      </c>
      <c r="O849" t="s">
        <v>2</v>
      </c>
      <c r="P849" t="s">
        <v>2</v>
      </c>
    </row>
    <row r="850" spans="1:16">
      <c r="A850" t="s">
        <v>2</v>
      </c>
      <c r="C850" t="s">
        <v>2</v>
      </c>
      <c r="D850" t="s">
        <v>2</v>
      </c>
      <c r="E850" t="s">
        <v>2</v>
      </c>
      <c r="F850" t="s">
        <v>2</v>
      </c>
      <c r="G850" t="s">
        <v>2</v>
      </c>
      <c r="H850" t="s">
        <v>2</v>
      </c>
      <c r="I850" t="s">
        <v>2</v>
      </c>
      <c r="J850" t="s">
        <v>2</v>
      </c>
      <c r="K850" t="s">
        <v>2</v>
      </c>
      <c r="L850" t="s">
        <v>2</v>
      </c>
      <c r="M850" t="s">
        <v>2</v>
      </c>
      <c r="N850" t="s">
        <v>2</v>
      </c>
      <c r="O850" t="s">
        <v>2</v>
      </c>
      <c r="P850" t="s">
        <v>2</v>
      </c>
    </row>
    <row r="851" spans="1:16">
      <c r="A851" t="s">
        <v>2</v>
      </c>
      <c r="C851" t="s">
        <v>2</v>
      </c>
      <c r="D851" t="s">
        <v>2</v>
      </c>
      <c r="E851" t="s">
        <v>2</v>
      </c>
      <c r="F851" t="s">
        <v>2</v>
      </c>
      <c r="G851" t="s">
        <v>2</v>
      </c>
      <c r="H851" t="s">
        <v>2</v>
      </c>
      <c r="I851" t="s">
        <v>2</v>
      </c>
      <c r="J851" t="s">
        <v>2</v>
      </c>
      <c r="K851" t="s">
        <v>2</v>
      </c>
      <c r="L851" t="s">
        <v>2</v>
      </c>
      <c r="M851" t="s">
        <v>2</v>
      </c>
      <c r="N851" t="s">
        <v>2</v>
      </c>
      <c r="O851" t="s">
        <v>2</v>
      </c>
      <c r="P851" t="s">
        <v>2</v>
      </c>
    </row>
    <row r="852" spans="1:16">
      <c r="A852" t="s">
        <v>2</v>
      </c>
      <c r="C852" t="s">
        <v>2</v>
      </c>
      <c r="D852" t="s">
        <v>2</v>
      </c>
      <c r="E852" t="s">
        <v>2</v>
      </c>
      <c r="F852" t="s">
        <v>2</v>
      </c>
      <c r="G852" t="s">
        <v>2</v>
      </c>
      <c r="H852" t="s">
        <v>2</v>
      </c>
      <c r="I852" t="s">
        <v>2</v>
      </c>
      <c r="J852" t="s">
        <v>2</v>
      </c>
      <c r="K852" t="s">
        <v>2</v>
      </c>
      <c r="L852" t="s">
        <v>2</v>
      </c>
      <c r="M852" t="s">
        <v>2</v>
      </c>
      <c r="N852" t="s">
        <v>2</v>
      </c>
      <c r="O852" t="s">
        <v>2</v>
      </c>
      <c r="P852" t="s">
        <v>2</v>
      </c>
    </row>
    <row r="853" spans="1:16">
      <c r="A853" t="s">
        <v>2</v>
      </c>
      <c r="C853" t="s">
        <v>2</v>
      </c>
      <c r="D853" t="s">
        <v>2</v>
      </c>
      <c r="E853" t="s">
        <v>2</v>
      </c>
      <c r="F853" t="s">
        <v>2</v>
      </c>
      <c r="G853" t="s">
        <v>2</v>
      </c>
      <c r="H853" t="s">
        <v>2</v>
      </c>
      <c r="I853" t="s">
        <v>2</v>
      </c>
      <c r="J853" t="s">
        <v>2</v>
      </c>
      <c r="K853" t="s">
        <v>2</v>
      </c>
      <c r="L853" t="s">
        <v>2</v>
      </c>
      <c r="M853" t="s">
        <v>2</v>
      </c>
      <c r="N853" t="s">
        <v>2</v>
      </c>
      <c r="O853" t="s">
        <v>2</v>
      </c>
      <c r="P853" t="s">
        <v>2</v>
      </c>
    </row>
    <row r="854" spans="1:16">
      <c r="A854" t="s">
        <v>2</v>
      </c>
      <c r="C854" t="s">
        <v>2</v>
      </c>
      <c r="D854" t="s">
        <v>2</v>
      </c>
      <c r="E854" t="s">
        <v>2</v>
      </c>
      <c r="F854" t="s">
        <v>2</v>
      </c>
      <c r="G854" t="s">
        <v>2</v>
      </c>
      <c r="H854" t="s">
        <v>2</v>
      </c>
      <c r="I854" t="s">
        <v>2</v>
      </c>
      <c r="J854" t="s">
        <v>2</v>
      </c>
      <c r="K854" t="s">
        <v>2</v>
      </c>
      <c r="L854" t="s">
        <v>2</v>
      </c>
      <c r="M854" t="s">
        <v>2</v>
      </c>
      <c r="N854" t="s">
        <v>2</v>
      </c>
      <c r="O854" t="s">
        <v>2</v>
      </c>
      <c r="P854" t="s">
        <v>2</v>
      </c>
    </row>
    <row r="855" spans="1:16">
      <c r="A855" t="s">
        <v>2</v>
      </c>
      <c r="C855" t="s">
        <v>2</v>
      </c>
      <c r="D855" t="s">
        <v>2</v>
      </c>
      <c r="E855" t="s">
        <v>2</v>
      </c>
      <c r="F855" t="s">
        <v>2</v>
      </c>
      <c r="G855" t="s">
        <v>2</v>
      </c>
      <c r="H855" t="s">
        <v>2</v>
      </c>
      <c r="I855" t="s">
        <v>2</v>
      </c>
      <c r="J855" t="s">
        <v>2</v>
      </c>
      <c r="K855" t="s">
        <v>2</v>
      </c>
      <c r="L855" t="s">
        <v>2</v>
      </c>
      <c r="M855" t="s">
        <v>2</v>
      </c>
      <c r="N855" t="s">
        <v>2</v>
      </c>
      <c r="O855" t="s">
        <v>2</v>
      </c>
      <c r="P855" t="s">
        <v>2</v>
      </c>
    </row>
    <row r="856" spans="1:16">
      <c r="A856" t="s">
        <v>2</v>
      </c>
      <c r="C856" t="s">
        <v>2</v>
      </c>
      <c r="D856" t="s">
        <v>2</v>
      </c>
      <c r="E856" t="s">
        <v>2</v>
      </c>
      <c r="F856" t="s">
        <v>2</v>
      </c>
      <c r="G856" t="s">
        <v>2</v>
      </c>
      <c r="H856" t="s">
        <v>2</v>
      </c>
      <c r="I856" t="s">
        <v>2</v>
      </c>
      <c r="J856" t="s">
        <v>2</v>
      </c>
      <c r="K856" t="s">
        <v>2</v>
      </c>
      <c r="L856" t="s">
        <v>2</v>
      </c>
      <c r="M856" t="s">
        <v>2</v>
      </c>
      <c r="N856" t="s">
        <v>2</v>
      </c>
      <c r="O856" t="s">
        <v>2</v>
      </c>
      <c r="P856" t="s">
        <v>2</v>
      </c>
    </row>
    <row r="857" spans="1:16">
      <c r="A857" t="s">
        <v>2</v>
      </c>
      <c r="C857" t="s">
        <v>2</v>
      </c>
      <c r="D857" t="s">
        <v>2</v>
      </c>
      <c r="E857" t="s">
        <v>2</v>
      </c>
      <c r="F857" t="s">
        <v>2</v>
      </c>
      <c r="G857" t="s">
        <v>2</v>
      </c>
      <c r="H857" t="s">
        <v>2</v>
      </c>
      <c r="I857" t="s">
        <v>2</v>
      </c>
      <c r="J857" t="s">
        <v>2</v>
      </c>
      <c r="K857" t="s">
        <v>2</v>
      </c>
      <c r="L857" t="s">
        <v>2</v>
      </c>
      <c r="M857" t="s">
        <v>2</v>
      </c>
      <c r="N857" t="s">
        <v>2</v>
      </c>
      <c r="O857" t="s">
        <v>2</v>
      </c>
      <c r="P857" t="s">
        <v>2</v>
      </c>
    </row>
    <row r="858" spans="1:16">
      <c r="A858" t="s">
        <v>2</v>
      </c>
      <c r="C858" t="s">
        <v>2</v>
      </c>
      <c r="D858" t="s">
        <v>2</v>
      </c>
      <c r="E858" t="s">
        <v>2</v>
      </c>
      <c r="F858" t="s">
        <v>2</v>
      </c>
      <c r="G858" t="s">
        <v>2</v>
      </c>
      <c r="H858" t="s">
        <v>2</v>
      </c>
      <c r="I858" t="s">
        <v>2</v>
      </c>
      <c r="J858" t="s">
        <v>2</v>
      </c>
      <c r="K858" t="s">
        <v>2</v>
      </c>
      <c r="L858" t="s">
        <v>2</v>
      </c>
      <c r="M858" t="s">
        <v>2</v>
      </c>
      <c r="N858" t="s">
        <v>2</v>
      </c>
      <c r="O858" t="s">
        <v>2</v>
      </c>
      <c r="P858" t="s">
        <v>2</v>
      </c>
    </row>
    <row r="859" spans="1:16">
      <c r="A859" t="s">
        <v>2</v>
      </c>
      <c r="C859" t="s">
        <v>2</v>
      </c>
      <c r="D859" t="s">
        <v>2</v>
      </c>
      <c r="E859" t="s">
        <v>2</v>
      </c>
      <c r="F859" t="s">
        <v>2</v>
      </c>
      <c r="G859" t="s">
        <v>2</v>
      </c>
      <c r="H859" t="s">
        <v>2</v>
      </c>
      <c r="I859" t="s">
        <v>2</v>
      </c>
      <c r="J859" t="s">
        <v>2</v>
      </c>
      <c r="K859" t="s">
        <v>2</v>
      </c>
      <c r="L859" t="s">
        <v>2</v>
      </c>
      <c r="M859" t="s">
        <v>2</v>
      </c>
      <c r="N859" t="s">
        <v>2</v>
      </c>
      <c r="O859" t="s">
        <v>2</v>
      </c>
      <c r="P859" t="s">
        <v>2</v>
      </c>
    </row>
    <row r="860" spans="1:16">
      <c r="A860" t="s">
        <v>2</v>
      </c>
      <c r="C860" t="s">
        <v>2</v>
      </c>
      <c r="D860" t="s">
        <v>2</v>
      </c>
      <c r="E860" t="s">
        <v>2</v>
      </c>
      <c r="F860" t="s">
        <v>2</v>
      </c>
      <c r="G860" t="s">
        <v>2</v>
      </c>
      <c r="H860" t="s">
        <v>2</v>
      </c>
      <c r="I860" t="s">
        <v>2</v>
      </c>
      <c r="J860" t="s">
        <v>2</v>
      </c>
      <c r="K860" t="s">
        <v>2</v>
      </c>
      <c r="L860" t="s">
        <v>2</v>
      </c>
      <c r="M860" t="s">
        <v>2</v>
      </c>
      <c r="N860" t="s">
        <v>2</v>
      </c>
      <c r="O860" t="s">
        <v>2</v>
      </c>
      <c r="P860" t="s">
        <v>2</v>
      </c>
    </row>
    <row r="861" spans="1:16">
      <c r="A861" t="s">
        <v>2</v>
      </c>
      <c r="C861" t="s">
        <v>2</v>
      </c>
      <c r="D861" t="s">
        <v>2</v>
      </c>
      <c r="E861" t="s">
        <v>2</v>
      </c>
      <c r="F861" t="s">
        <v>2</v>
      </c>
      <c r="G861" t="s">
        <v>2</v>
      </c>
      <c r="H861" t="s">
        <v>2</v>
      </c>
      <c r="I861" t="s">
        <v>2</v>
      </c>
      <c r="J861" t="s">
        <v>2</v>
      </c>
      <c r="K861" t="s">
        <v>2</v>
      </c>
      <c r="L861" t="s">
        <v>2</v>
      </c>
      <c r="M861" t="s">
        <v>2</v>
      </c>
      <c r="N861" t="s">
        <v>2</v>
      </c>
      <c r="O861" t="s">
        <v>2</v>
      </c>
      <c r="P861" t="s">
        <v>2</v>
      </c>
    </row>
    <row r="862" spans="1:16">
      <c r="A862" t="s">
        <v>2</v>
      </c>
      <c r="C862" t="s">
        <v>2</v>
      </c>
      <c r="D862" t="s">
        <v>2</v>
      </c>
      <c r="E862" t="s">
        <v>2</v>
      </c>
      <c r="F862" t="s">
        <v>2</v>
      </c>
      <c r="G862" t="s">
        <v>2</v>
      </c>
      <c r="H862" t="s">
        <v>2</v>
      </c>
      <c r="I862" t="s">
        <v>2</v>
      </c>
      <c r="J862" t="s">
        <v>2</v>
      </c>
      <c r="K862" t="s">
        <v>2</v>
      </c>
      <c r="L862" t="s">
        <v>2</v>
      </c>
      <c r="M862" t="s">
        <v>2</v>
      </c>
      <c r="N862" t="s">
        <v>2</v>
      </c>
      <c r="O862" t="s">
        <v>2</v>
      </c>
      <c r="P862" t="s">
        <v>2</v>
      </c>
    </row>
    <row r="863" spans="1:16">
      <c r="A863" t="s">
        <v>2</v>
      </c>
      <c r="C863" t="s">
        <v>2</v>
      </c>
      <c r="D863" t="s">
        <v>2</v>
      </c>
      <c r="E863" t="s">
        <v>2</v>
      </c>
      <c r="F863" t="s">
        <v>2</v>
      </c>
      <c r="G863" t="s">
        <v>2</v>
      </c>
      <c r="H863" t="s">
        <v>2</v>
      </c>
      <c r="I863" t="s">
        <v>2</v>
      </c>
      <c r="J863" t="s">
        <v>2</v>
      </c>
      <c r="K863" t="s">
        <v>2</v>
      </c>
      <c r="L863" t="s">
        <v>2</v>
      </c>
      <c r="M863" t="s">
        <v>2</v>
      </c>
      <c r="N863" t="s">
        <v>2</v>
      </c>
      <c r="O863" t="s">
        <v>2</v>
      </c>
      <c r="P863" t="s">
        <v>2</v>
      </c>
    </row>
    <row r="864" spans="1:16">
      <c r="A864" t="s">
        <v>2</v>
      </c>
      <c r="C864" t="s">
        <v>2</v>
      </c>
      <c r="D864" t="s">
        <v>2</v>
      </c>
      <c r="E864" t="s">
        <v>2</v>
      </c>
      <c r="F864" t="s">
        <v>2</v>
      </c>
      <c r="G864" t="s">
        <v>2</v>
      </c>
      <c r="H864" t="s">
        <v>2</v>
      </c>
      <c r="I864" t="s">
        <v>2</v>
      </c>
      <c r="J864" t="s">
        <v>2</v>
      </c>
      <c r="K864" t="s">
        <v>2</v>
      </c>
      <c r="L864" t="s">
        <v>2</v>
      </c>
      <c r="M864" t="s">
        <v>2</v>
      </c>
      <c r="N864" t="s">
        <v>2</v>
      </c>
      <c r="O864" t="s">
        <v>2</v>
      </c>
      <c r="P864" t="s">
        <v>2</v>
      </c>
    </row>
    <row r="865" spans="1:16">
      <c r="A865" t="s">
        <v>2</v>
      </c>
      <c r="C865" t="s">
        <v>2</v>
      </c>
      <c r="D865" t="s">
        <v>2</v>
      </c>
      <c r="E865" t="s">
        <v>2</v>
      </c>
      <c r="F865" t="s">
        <v>2</v>
      </c>
      <c r="G865" t="s">
        <v>2</v>
      </c>
      <c r="H865" t="s">
        <v>2</v>
      </c>
      <c r="I865" t="s">
        <v>2</v>
      </c>
      <c r="J865" t="s">
        <v>2</v>
      </c>
      <c r="K865" t="s">
        <v>2</v>
      </c>
      <c r="L865" t="s">
        <v>2</v>
      </c>
      <c r="M865" t="s">
        <v>2</v>
      </c>
      <c r="N865" t="s">
        <v>2</v>
      </c>
      <c r="O865" t="s">
        <v>2</v>
      </c>
      <c r="P865" t="s">
        <v>2</v>
      </c>
    </row>
    <row r="866" spans="1:16">
      <c r="A866" t="s">
        <v>2</v>
      </c>
      <c r="C866" t="s">
        <v>2</v>
      </c>
      <c r="D866" t="s">
        <v>2</v>
      </c>
      <c r="E866" t="s">
        <v>2</v>
      </c>
      <c r="F866" t="s">
        <v>2</v>
      </c>
      <c r="G866" t="s">
        <v>2</v>
      </c>
      <c r="H866" t="s">
        <v>2</v>
      </c>
      <c r="I866" t="s">
        <v>2</v>
      </c>
      <c r="J866" t="s">
        <v>2</v>
      </c>
      <c r="K866" t="s">
        <v>2</v>
      </c>
      <c r="L866" t="s">
        <v>2</v>
      </c>
      <c r="M866" t="s">
        <v>2</v>
      </c>
      <c r="N866" t="s">
        <v>2</v>
      </c>
      <c r="O866" t="s">
        <v>2</v>
      </c>
      <c r="P866" t="s">
        <v>2</v>
      </c>
    </row>
    <row r="867" spans="1:16">
      <c r="A867" t="s">
        <v>2</v>
      </c>
      <c r="C867" t="s">
        <v>2</v>
      </c>
      <c r="D867" t="s">
        <v>2</v>
      </c>
      <c r="E867" t="s">
        <v>2</v>
      </c>
      <c r="F867" t="s">
        <v>2</v>
      </c>
      <c r="G867" t="s">
        <v>2</v>
      </c>
      <c r="H867" t="s">
        <v>2</v>
      </c>
      <c r="I867" t="s">
        <v>2</v>
      </c>
      <c r="J867" t="s">
        <v>2</v>
      </c>
      <c r="K867" t="s">
        <v>2</v>
      </c>
      <c r="L867" t="s">
        <v>2</v>
      </c>
      <c r="M867" t="s">
        <v>2</v>
      </c>
      <c r="N867" t="s">
        <v>2</v>
      </c>
      <c r="O867" t="s">
        <v>2</v>
      </c>
      <c r="P867" t="s">
        <v>2</v>
      </c>
    </row>
    <row r="868" spans="1:16">
      <c r="A868" t="s">
        <v>2</v>
      </c>
      <c r="C868" t="s">
        <v>2</v>
      </c>
      <c r="D868" t="s">
        <v>2</v>
      </c>
      <c r="E868" t="s">
        <v>2</v>
      </c>
      <c r="F868" t="s">
        <v>2</v>
      </c>
      <c r="G868" t="s">
        <v>2</v>
      </c>
      <c r="H868" t="s">
        <v>2</v>
      </c>
      <c r="I868" t="s">
        <v>2</v>
      </c>
      <c r="J868" t="s">
        <v>2</v>
      </c>
      <c r="K868" t="s">
        <v>2</v>
      </c>
      <c r="L868" t="s">
        <v>2</v>
      </c>
      <c r="M868" t="s">
        <v>2</v>
      </c>
      <c r="N868" t="s">
        <v>2</v>
      </c>
      <c r="O868" t="s">
        <v>2</v>
      </c>
      <c r="P868" t="s">
        <v>2</v>
      </c>
    </row>
    <row r="869" spans="1:16">
      <c r="A869" t="s">
        <v>2</v>
      </c>
      <c r="C869" t="s">
        <v>2</v>
      </c>
      <c r="D869" t="s">
        <v>2</v>
      </c>
      <c r="E869" t="s">
        <v>2</v>
      </c>
      <c r="F869" t="s">
        <v>2</v>
      </c>
      <c r="G869" t="s">
        <v>2</v>
      </c>
      <c r="H869" t="s">
        <v>2</v>
      </c>
      <c r="I869" t="s">
        <v>2</v>
      </c>
      <c r="J869" t="s">
        <v>2</v>
      </c>
      <c r="K869" t="s">
        <v>2</v>
      </c>
      <c r="L869" t="s">
        <v>2</v>
      </c>
      <c r="M869" t="s">
        <v>2</v>
      </c>
      <c r="N869" t="s">
        <v>2</v>
      </c>
      <c r="O869" t="s">
        <v>2</v>
      </c>
      <c r="P869" t="s">
        <v>2</v>
      </c>
    </row>
    <row r="870" spans="1:16">
      <c r="A870" t="s">
        <v>2</v>
      </c>
      <c r="C870" t="s">
        <v>2</v>
      </c>
      <c r="D870" t="s">
        <v>2</v>
      </c>
      <c r="E870" t="s">
        <v>2</v>
      </c>
      <c r="F870" t="s">
        <v>2</v>
      </c>
      <c r="G870" t="s">
        <v>2</v>
      </c>
      <c r="H870" t="s">
        <v>2</v>
      </c>
      <c r="I870" t="s">
        <v>2</v>
      </c>
      <c r="J870" t="s">
        <v>2</v>
      </c>
      <c r="K870" t="s">
        <v>2</v>
      </c>
      <c r="L870" t="s">
        <v>2</v>
      </c>
      <c r="M870" t="s">
        <v>2</v>
      </c>
      <c r="N870" t="s">
        <v>2</v>
      </c>
      <c r="O870" t="s">
        <v>2</v>
      </c>
      <c r="P870" t="s">
        <v>2</v>
      </c>
    </row>
    <row r="871" spans="1:16">
      <c r="A871" t="s">
        <v>2</v>
      </c>
      <c r="C871" t="s">
        <v>2</v>
      </c>
      <c r="D871" t="s">
        <v>2</v>
      </c>
      <c r="E871" t="s">
        <v>2</v>
      </c>
      <c r="F871" t="s">
        <v>2</v>
      </c>
      <c r="G871" t="s">
        <v>2</v>
      </c>
      <c r="H871" t="s">
        <v>2</v>
      </c>
      <c r="I871" t="s">
        <v>2</v>
      </c>
      <c r="J871" t="s">
        <v>2</v>
      </c>
      <c r="K871" t="s">
        <v>2</v>
      </c>
      <c r="L871" t="s">
        <v>2</v>
      </c>
      <c r="M871" t="s">
        <v>2</v>
      </c>
      <c r="N871" t="s">
        <v>2</v>
      </c>
      <c r="O871" t="s">
        <v>2</v>
      </c>
      <c r="P871" t="s">
        <v>2</v>
      </c>
    </row>
    <row r="872" spans="1:16">
      <c r="A872" t="s">
        <v>2</v>
      </c>
      <c r="C872" t="s">
        <v>2</v>
      </c>
      <c r="D872" t="s">
        <v>2</v>
      </c>
      <c r="E872" t="s">
        <v>2</v>
      </c>
      <c r="F872" t="s">
        <v>2</v>
      </c>
      <c r="G872" t="s">
        <v>2</v>
      </c>
      <c r="H872" t="s">
        <v>2</v>
      </c>
      <c r="I872" t="s">
        <v>2</v>
      </c>
      <c r="J872" t="s">
        <v>2</v>
      </c>
      <c r="K872" t="s">
        <v>2</v>
      </c>
      <c r="L872" t="s">
        <v>2</v>
      </c>
      <c r="M872" t="s">
        <v>2</v>
      </c>
      <c r="N872" t="s">
        <v>2</v>
      </c>
      <c r="O872" t="s">
        <v>2</v>
      </c>
      <c r="P872" t="s">
        <v>2</v>
      </c>
    </row>
    <row r="873" spans="1:16">
      <c r="A873" t="s">
        <v>2</v>
      </c>
      <c r="C873" t="s">
        <v>2</v>
      </c>
      <c r="D873" t="s">
        <v>2</v>
      </c>
      <c r="E873" t="s">
        <v>2</v>
      </c>
      <c r="F873" t="s">
        <v>2</v>
      </c>
      <c r="G873" t="s">
        <v>2</v>
      </c>
      <c r="H873" t="s">
        <v>2</v>
      </c>
      <c r="I873" t="s">
        <v>2</v>
      </c>
      <c r="J873" t="s">
        <v>2</v>
      </c>
      <c r="K873" t="s">
        <v>2</v>
      </c>
      <c r="L873" t="s">
        <v>2</v>
      </c>
      <c r="M873" t="s">
        <v>2</v>
      </c>
      <c r="N873" t="s">
        <v>2</v>
      </c>
      <c r="O873" t="s">
        <v>2</v>
      </c>
      <c r="P873" t="s">
        <v>2</v>
      </c>
    </row>
    <row r="874" spans="1:16">
      <c r="A874" t="s">
        <v>2</v>
      </c>
      <c r="C874" t="s">
        <v>2</v>
      </c>
      <c r="D874" t="s">
        <v>2</v>
      </c>
      <c r="E874" t="s">
        <v>2</v>
      </c>
      <c r="F874" t="s">
        <v>2</v>
      </c>
      <c r="G874" t="s">
        <v>2</v>
      </c>
      <c r="H874" t="s">
        <v>2</v>
      </c>
      <c r="I874" t="s">
        <v>2</v>
      </c>
      <c r="J874" t="s">
        <v>2</v>
      </c>
      <c r="K874" t="s">
        <v>2</v>
      </c>
      <c r="L874" t="s">
        <v>2</v>
      </c>
      <c r="M874" t="s">
        <v>2</v>
      </c>
      <c r="N874" t="s">
        <v>2</v>
      </c>
      <c r="O874" t="s">
        <v>2</v>
      </c>
      <c r="P874" t="s">
        <v>2</v>
      </c>
    </row>
    <row r="875" spans="1:16">
      <c r="A875" t="s">
        <v>2</v>
      </c>
      <c r="C875" t="s">
        <v>2</v>
      </c>
      <c r="D875" t="s">
        <v>2</v>
      </c>
      <c r="E875" t="s">
        <v>2</v>
      </c>
      <c r="F875" t="s">
        <v>2</v>
      </c>
      <c r="G875" t="s">
        <v>2</v>
      </c>
      <c r="H875" t="s">
        <v>2</v>
      </c>
      <c r="I875" t="s">
        <v>2</v>
      </c>
      <c r="J875" t="s">
        <v>2</v>
      </c>
      <c r="K875" t="s">
        <v>2</v>
      </c>
      <c r="L875" t="s">
        <v>2</v>
      </c>
      <c r="M875" t="s">
        <v>2</v>
      </c>
      <c r="N875" t="s">
        <v>2</v>
      </c>
      <c r="O875" t="s">
        <v>2</v>
      </c>
      <c r="P875" t="s">
        <v>2</v>
      </c>
    </row>
    <row r="876" spans="1:16">
      <c r="A876" t="s">
        <v>2</v>
      </c>
      <c r="C876" t="s">
        <v>2</v>
      </c>
      <c r="D876" t="s">
        <v>2</v>
      </c>
      <c r="E876" t="s">
        <v>2</v>
      </c>
      <c r="F876" t="s">
        <v>2</v>
      </c>
      <c r="G876" t="s">
        <v>2</v>
      </c>
      <c r="H876" t="s">
        <v>2</v>
      </c>
      <c r="I876" t="s">
        <v>2</v>
      </c>
      <c r="J876" t="s">
        <v>2</v>
      </c>
      <c r="K876" t="s">
        <v>2</v>
      </c>
      <c r="L876" t="s">
        <v>2</v>
      </c>
      <c r="M876" t="s">
        <v>2</v>
      </c>
      <c r="N876" t="s">
        <v>2</v>
      </c>
      <c r="O876" t="s">
        <v>2</v>
      </c>
      <c r="P876" t="s">
        <v>2</v>
      </c>
    </row>
    <row r="877" spans="1:16">
      <c r="A877" t="s">
        <v>2</v>
      </c>
      <c r="C877" t="s">
        <v>2</v>
      </c>
      <c r="D877" t="s">
        <v>2</v>
      </c>
      <c r="E877" t="s">
        <v>2</v>
      </c>
      <c r="F877" t="s">
        <v>2</v>
      </c>
      <c r="G877" t="s">
        <v>2</v>
      </c>
      <c r="H877" t="s">
        <v>2</v>
      </c>
      <c r="I877" t="s">
        <v>2</v>
      </c>
      <c r="J877" t="s">
        <v>2</v>
      </c>
      <c r="K877" t="s">
        <v>2</v>
      </c>
      <c r="L877" t="s">
        <v>2</v>
      </c>
      <c r="M877" t="s">
        <v>2</v>
      </c>
      <c r="N877" t="s">
        <v>2</v>
      </c>
      <c r="O877" t="s">
        <v>2</v>
      </c>
      <c r="P877" t="s">
        <v>2</v>
      </c>
    </row>
    <row r="878" spans="1:16">
      <c r="A878" t="s">
        <v>2</v>
      </c>
      <c r="C878" t="s">
        <v>2</v>
      </c>
      <c r="D878" t="s">
        <v>2</v>
      </c>
      <c r="E878" t="s">
        <v>2</v>
      </c>
      <c r="F878" t="s">
        <v>2</v>
      </c>
      <c r="G878" t="s">
        <v>2</v>
      </c>
      <c r="H878" t="s">
        <v>2</v>
      </c>
      <c r="I878" t="s">
        <v>2</v>
      </c>
      <c r="J878" t="s">
        <v>2</v>
      </c>
      <c r="K878" t="s">
        <v>2</v>
      </c>
      <c r="L878" t="s">
        <v>2</v>
      </c>
      <c r="M878" t="s">
        <v>2</v>
      </c>
      <c r="N878" t="s">
        <v>2</v>
      </c>
      <c r="O878" t="s">
        <v>2</v>
      </c>
      <c r="P878" t="s">
        <v>2</v>
      </c>
    </row>
    <row r="879" spans="1:16">
      <c r="A879" t="s">
        <v>2</v>
      </c>
      <c r="C879" t="s">
        <v>2</v>
      </c>
      <c r="D879" t="s">
        <v>2</v>
      </c>
      <c r="E879" t="s">
        <v>2</v>
      </c>
      <c r="F879" t="s">
        <v>2</v>
      </c>
      <c r="G879" t="s">
        <v>2</v>
      </c>
      <c r="H879" t="s">
        <v>2</v>
      </c>
      <c r="I879" t="s">
        <v>2</v>
      </c>
      <c r="J879" t="s">
        <v>2</v>
      </c>
      <c r="K879" t="s">
        <v>2</v>
      </c>
      <c r="L879" t="s">
        <v>2</v>
      </c>
      <c r="M879" t="s">
        <v>2</v>
      </c>
      <c r="N879" t="s">
        <v>2</v>
      </c>
      <c r="O879" t="s">
        <v>2</v>
      </c>
      <c r="P879" t="s">
        <v>2</v>
      </c>
    </row>
    <row r="880" spans="1:16">
      <c r="A880" t="s">
        <v>2</v>
      </c>
      <c r="C880" t="s">
        <v>2</v>
      </c>
      <c r="D880" t="s">
        <v>2</v>
      </c>
      <c r="E880" t="s">
        <v>2</v>
      </c>
      <c r="F880" t="s">
        <v>2</v>
      </c>
      <c r="G880" t="s">
        <v>2</v>
      </c>
      <c r="H880" t="s">
        <v>2</v>
      </c>
      <c r="I880" t="s">
        <v>2</v>
      </c>
      <c r="J880" t="s">
        <v>2</v>
      </c>
      <c r="K880" t="s">
        <v>2</v>
      </c>
      <c r="L880" t="s">
        <v>2</v>
      </c>
      <c r="M880" t="s">
        <v>2</v>
      </c>
      <c r="N880" t="s">
        <v>2</v>
      </c>
      <c r="O880" t="s">
        <v>2</v>
      </c>
      <c r="P880" t="s">
        <v>2</v>
      </c>
    </row>
    <row r="881" spans="1:16">
      <c r="A881" t="s">
        <v>2</v>
      </c>
      <c r="C881" t="s">
        <v>2</v>
      </c>
      <c r="D881" t="s">
        <v>2</v>
      </c>
      <c r="E881" t="s">
        <v>2</v>
      </c>
      <c r="F881" t="s">
        <v>2</v>
      </c>
      <c r="G881" t="s">
        <v>2</v>
      </c>
      <c r="H881" t="s">
        <v>2</v>
      </c>
      <c r="I881" t="s">
        <v>2</v>
      </c>
      <c r="J881" t="s">
        <v>2</v>
      </c>
      <c r="K881" t="s">
        <v>2</v>
      </c>
      <c r="L881" t="s">
        <v>2</v>
      </c>
      <c r="M881" t="s">
        <v>2</v>
      </c>
      <c r="N881" t="s">
        <v>2</v>
      </c>
      <c r="O881" t="s">
        <v>2</v>
      </c>
      <c r="P881" t="s">
        <v>2</v>
      </c>
    </row>
    <row r="882" spans="1:16">
      <c r="A882" t="s">
        <v>2</v>
      </c>
      <c r="C882" t="s">
        <v>2</v>
      </c>
      <c r="D882" t="s">
        <v>2</v>
      </c>
      <c r="E882" t="s">
        <v>2</v>
      </c>
      <c r="F882" t="s">
        <v>2</v>
      </c>
      <c r="G882" t="s">
        <v>2</v>
      </c>
      <c r="H882" t="s">
        <v>2</v>
      </c>
      <c r="I882" t="s">
        <v>2</v>
      </c>
      <c r="J882" t="s">
        <v>2</v>
      </c>
      <c r="K882" t="s">
        <v>2</v>
      </c>
      <c r="L882" t="s">
        <v>2</v>
      </c>
      <c r="M882" t="s">
        <v>2</v>
      </c>
      <c r="N882" t="s">
        <v>2</v>
      </c>
      <c r="O882" t="s">
        <v>2</v>
      </c>
      <c r="P882" t="s">
        <v>2</v>
      </c>
    </row>
    <row r="883" spans="1:16">
      <c r="A883" t="s">
        <v>2</v>
      </c>
      <c r="C883" t="s">
        <v>2</v>
      </c>
      <c r="D883" t="s">
        <v>2</v>
      </c>
      <c r="E883" t="s">
        <v>2</v>
      </c>
      <c r="F883" t="s">
        <v>2</v>
      </c>
      <c r="G883" t="s">
        <v>2</v>
      </c>
      <c r="H883" t="s">
        <v>2</v>
      </c>
      <c r="I883" t="s">
        <v>2</v>
      </c>
      <c r="J883" t="s">
        <v>2</v>
      </c>
      <c r="K883" t="s">
        <v>2</v>
      </c>
      <c r="L883" t="s">
        <v>2</v>
      </c>
      <c r="M883" t="s">
        <v>2</v>
      </c>
      <c r="N883" t="s">
        <v>2</v>
      </c>
      <c r="O883" t="s">
        <v>2</v>
      </c>
      <c r="P883" t="s">
        <v>2</v>
      </c>
    </row>
    <row r="884" spans="1:16">
      <c r="A884" t="s">
        <v>2</v>
      </c>
      <c r="C884" t="s">
        <v>2</v>
      </c>
      <c r="D884" t="s">
        <v>2</v>
      </c>
      <c r="E884" t="s">
        <v>2</v>
      </c>
      <c r="F884" t="s">
        <v>2</v>
      </c>
      <c r="G884" t="s">
        <v>2</v>
      </c>
      <c r="H884" t="s">
        <v>2</v>
      </c>
      <c r="I884" t="s">
        <v>2</v>
      </c>
      <c r="J884" t="s">
        <v>2</v>
      </c>
      <c r="K884" t="s">
        <v>2</v>
      </c>
      <c r="L884" t="s">
        <v>2</v>
      </c>
      <c r="M884" t="s">
        <v>2</v>
      </c>
      <c r="N884" t="s">
        <v>2</v>
      </c>
      <c r="O884" t="s">
        <v>2</v>
      </c>
      <c r="P884" t="s">
        <v>2</v>
      </c>
    </row>
    <row r="885" spans="1:16">
      <c r="A885" t="s">
        <v>2</v>
      </c>
      <c r="C885" t="s">
        <v>2</v>
      </c>
      <c r="D885" t="s">
        <v>2</v>
      </c>
      <c r="E885" t="s">
        <v>2</v>
      </c>
      <c r="F885" t="s">
        <v>2</v>
      </c>
      <c r="G885" t="s">
        <v>2</v>
      </c>
      <c r="H885" t="s">
        <v>2</v>
      </c>
      <c r="I885" t="s">
        <v>2</v>
      </c>
      <c r="J885" t="s">
        <v>2</v>
      </c>
      <c r="K885" t="s">
        <v>2</v>
      </c>
      <c r="L885" t="s">
        <v>2</v>
      </c>
      <c r="M885" t="s">
        <v>2</v>
      </c>
      <c r="N885" t="s">
        <v>2</v>
      </c>
      <c r="O885" t="s">
        <v>2</v>
      </c>
      <c r="P885" t="s">
        <v>2</v>
      </c>
    </row>
    <row r="886" spans="1:16">
      <c r="A886" t="s">
        <v>2</v>
      </c>
      <c r="C886" t="s">
        <v>2</v>
      </c>
      <c r="D886" t="s">
        <v>2</v>
      </c>
      <c r="E886" t="s">
        <v>2</v>
      </c>
      <c r="F886" t="s">
        <v>2</v>
      </c>
      <c r="G886" t="s">
        <v>2</v>
      </c>
      <c r="H886" t="s">
        <v>2</v>
      </c>
      <c r="I886" t="s">
        <v>2</v>
      </c>
      <c r="J886" t="s">
        <v>2</v>
      </c>
      <c r="K886" t="s">
        <v>2</v>
      </c>
      <c r="L886" t="s">
        <v>2</v>
      </c>
      <c r="M886" t="s">
        <v>2</v>
      </c>
      <c r="N886" t="s">
        <v>2</v>
      </c>
      <c r="O886" t="s">
        <v>2</v>
      </c>
      <c r="P886" t="s">
        <v>2</v>
      </c>
    </row>
    <row r="887" spans="1:16">
      <c r="A887" t="s">
        <v>2</v>
      </c>
      <c r="C887" t="s">
        <v>2</v>
      </c>
      <c r="D887" t="s">
        <v>2</v>
      </c>
      <c r="E887" t="s">
        <v>2</v>
      </c>
      <c r="F887" t="s">
        <v>2</v>
      </c>
      <c r="G887" t="s">
        <v>2</v>
      </c>
      <c r="H887" t="s">
        <v>2</v>
      </c>
      <c r="I887" t="s">
        <v>2</v>
      </c>
      <c r="J887" t="s">
        <v>2</v>
      </c>
      <c r="K887" t="s">
        <v>2</v>
      </c>
      <c r="L887" t="s">
        <v>2</v>
      </c>
      <c r="M887" t="s">
        <v>2</v>
      </c>
      <c r="N887" t="s">
        <v>2</v>
      </c>
      <c r="O887" t="s">
        <v>2</v>
      </c>
      <c r="P887" t="s">
        <v>2</v>
      </c>
    </row>
    <row r="888" spans="1:16">
      <c r="A888" t="s">
        <v>2</v>
      </c>
      <c r="C888" t="s">
        <v>2</v>
      </c>
      <c r="D888" t="s">
        <v>2</v>
      </c>
      <c r="E888" t="s">
        <v>2</v>
      </c>
      <c r="F888" t="s">
        <v>2</v>
      </c>
      <c r="G888" t="s">
        <v>2</v>
      </c>
      <c r="H888" t="s">
        <v>2</v>
      </c>
      <c r="I888" t="s">
        <v>2</v>
      </c>
      <c r="J888" t="s">
        <v>2</v>
      </c>
      <c r="K888" t="s">
        <v>2</v>
      </c>
      <c r="L888" t="s">
        <v>2</v>
      </c>
      <c r="M888" t="s">
        <v>2</v>
      </c>
      <c r="N888" t="s">
        <v>2</v>
      </c>
      <c r="O888" t="s">
        <v>2</v>
      </c>
      <c r="P888" t="s">
        <v>2</v>
      </c>
    </row>
    <row r="889" spans="1:16">
      <c r="A889" t="s">
        <v>2</v>
      </c>
      <c r="C889" t="s">
        <v>2</v>
      </c>
      <c r="D889" t="s">
        <v>2</v>
      </c>
      <c r="E889" t="s">
        <v>2</v>
      </c>
      <c r="F889" t="s">
        <v>2</v>
      </c>
      <c r="G889" t="s">
        <v>2</v>
      </c>
      <c r="H889" t="s">
        <v>2</v>
      </c>
      <c r="I889" t="s">
        <v>2</v>
      </c>
      <c r="J889" t="s">
        <v>2</v>
      </c>
      <c r="K889" t="s">
        <v>2</v>
      </c>
      <c r="L889" t="s">
        <v>2</v>
      </c>
      <c r="M889" t="s">
        <v>2</v>
      </c>
      <c r="N889" t="s">
        <v>2</v>
      </c>
      <c r="O889" t="s">
        <v>2</v>
      </c>
      <c r="P889" t="s">
        <v>2</v>
      </c>
    </row>
    <row r="890" spans="1:16">
      <c r="A890" t="s">
        <v>2</v>
      </c>
      <c r="C890" t="s">
        <v>2</v>
      </c>
      <c r="D890" t="s">
        <v>2</v>
      </c>
      <c r="E890" t="s">
        <v>2</v>
      </c>
      <c r="F890" t="s">
        <v>2</v>
      </c>
      <c r="G890" t="s">
        <v>2</v>
      </c>
      <c r="H890" t="s">
        <v>2</v>
      </c>
      <c r="I890" t="s">
        <v>2</v>
      </c>
      <c r="J890" t="s">
        <v>2</v>
      </c>
      <c r="K890" t="s">
        <v>2</v>
      </c>
      <c r="L890" t="s">
        <v>2</v>
      </c>
      <c r="M890" t="s">
        <v>2</v>
      </c>
      <c r="N890" t="s">
        <v>2</v>
      </c>
      <c r="O890" t="s">
        <v>2</v>
      </c>
      <c r="P890" t="s">
        <v>2</v>
      </c>
    </row>
    <row r="891" spans="1:16">
      <c r="A891" t="s">
        <v>2</v>
      </c>
      <c r="C891" t="s">
        <v>2</v>
      </c>
      <c r="D891" t="s">
        <v>2</v>
      </c>
      <c r="E891" t="s">
        <v>2</v>
      </c>
      <c r="F891" t="s">
        <v>2</v>
      </c>
      <c r="G891" t="s">
        <v>2</v>
      </c>
      <c r="H891" t="s">
        <v>2</v>
      </c>
      <c r="I891" t="s">
        <v>2</v>
      </c>
      <c r="J891" t="s">
        <v>2</v>
      </c>
      <c r="K891" t="s">
        <v>2</v>
      </c>
      <c r="L891" t="s">
        <v>2</v>
      </c>
      <c r="M891" t="s">
        <v>2</v>
      </c>
      <c r="N891" t="s">
        <v>2</v>
      </c>
      <c r="O891" t="s">
        <v>2</v>
      </c>
      <c r="P891" t="s">
        <v>2</v>
      </c>
    </row>
    <row r="892" spans="1:16">
      <c r="A892" t="s">
        <v>2</v>
      </c>
      <c r="C892" t="s">
        <v>2</v>
      </c>
      <c r="D892" t="s">
        <v>2</v>
      </c>
      <c r="E892" t="s">
        <v>2</v>
      </c>
      <c r="F892" t="s">
        <v>2</v>
      </c>
      <c r="G892" t="s">
        <v>2</v>
      </c>
      <c r="H892" t="s">
        <v>2</v>
      </c>
      <c r="I892" t="s">
        <v>2</v>
      </c>
      <c r="J892" t="s">
        <v>2</v>
      </c>
      <c r="K892" t="s">
        <v>2</v>
      </c>
      <c r="L892" t="s">
        <v>2</v>
      </c>
      <c r="M892" t="s">
        <v>2</v>
      </c>
      <c r="N892" t="s">
        <v>2</v>
      </c>
      <c r="O892" t="s">
        <v>2</v>
      </c>
      <c r="P892" t="s">
        <v>2</v>
      </c>
    </row>
    <row r="893" spans="1:16">
      <c r="A893" t="s">
        <v>2</v>
      </c>
      <c r="C893" t="s">
        <v>2</v>
      </c>
      <c r="D893" t="s">
        <v>2</v>
      </c>
      <c r="E893" t="s">
        <v>2</v>
      </c>
      <c r="F893" t="s">
        <v>2</v>
      </c>
      <c r="G893" t="s">
        <v>2</v>
      </c>
      <c r="H893" t="s">
        <v>2</v>
      </c>
      <c r="I893" t="s">
        <v>2</v>
      </c>
      <c r="J893" t="s">
        <v>2</v>
      </c>
      <c r="K893" t="s">
        <v>2</v>
      </c>
      <c r="L893" t="s">
        <v>2</v>
      </c>
      <c r="M893" t="s">
        <v>2</v>
      </c>
      <c r="N893" t="s">
        <v>2</v>
      </c>
      <c r="O893" t="s">
        <v>2</v>
      </c>
      <c r="P893" t="s">
        <v>2</v>
      </c>
    </row>
    <row r="894" spans="1:16">
      <c r="A894" t="s">
        <v>2</v>
      </c>
      <c r="C894" t="s">
        <v>2</v>
      </c>
      <c r="D894" t="s">
        <v>2</v>
      </c>
      <c r="E894" t="s">
        <v>2</v>
      </c>
      <c r="F894" t="s">
        <v>2</v>
      </c>
      <c r="G894" t="s">
        <v>2</v>
      </c>
      <c r="H894" t="s">
        <v>2</v>
      </c>
      <c r="I894" t="s">
        <v>2</v>
      </c>
      <c r="J894" t="s">
        <v>2</v>
      </c>
      <c r="K894" t="s">
        <v>2</v>
      </c>
      <c r="L894" t="s">
        <v>2</v>
      </c>
      <c r="M894" t="s">
        <v>2</v>
      </c>
      <c r="N894" t="s">
        <v>2</v>
      </c>
      <c r="O894" t="s">
        <v>2</v>
      </c>
      <c r="P894" t="s">
        <v>2</v>
      </c>
    </row>
    <row r="895" spans="1:16">
      <c r="A895" t="s">
        <v>2</v>
      </c>
      <c r="C895" t="s">
        <v>2</v>
      </c>
      <c r="D895" t="s">
        <v>2</v>
      </c>
      <c r="E895" t="s">
        <v>2</v>
      </c>
      <c r="F895" t="s">
        <v>2</v>
      </c>
      <c r="G895" t="s">
        <v>2</v>
      </c>
      <c r="H895" t="s">
        <v>2</v>
      </c>
      <c r="I895" t="s">
        <v>2</v>
      </c>
      <c r="J895" t="s">
        <v>2</v>
      </c>
      <c r="K895" t="s">
        <v>2</v>
      </c>
      <c r="L895" t="s">
        <v>2</v>
      </c>
      <c r="M895" t="s">
        <v>2</v>
      </c>
      <c r="N895" t="s">
        <v>2</v>
      </c>
      <c r="O895" t="s">
        <v>2</v>
      </c>
      <c r="P895" t="s">
        <v>2</v>
      </c>
    </row>
    <row r="896" spans="1:16">
      <c r="A896" t="s">
        <v>2</v>
      </c>
      <c r="C896" t="s">
        <v>2</v>
      </c>
      <c r="D896" t="s">
        <v>2</v>
      </c>
      <c r="E896" t="s">
        <v>2</v>
      </c>
      <c r="F896" t="s">
        <v>2</v>
      </c>
      <c r="G896" t="s">
        <v>2</v>
      </c>
      <c r="H896" t="s">
        <v>2</v>
      </c>
      <c r="I896" t="s">
        <v>2</v>
      </c>
      <c r="J896" t="s">
        <v>2</v>
      </c>
      <c r="K896" t="s">
        <v>2</v>
      </c>
      <c r="L896" t="s">
        <v>2</v>
      </c>
      <c r="M896" t="s">
        <v>2</v>
      </c>
      <c r="N896" t="s">
        <v>2</v>
      </c>
      <c r="O896" t="s">
        <v>2</v>
      </c>
      <c r="P896" t="s">
        <v>2</v>
      </c>
    </row>
    <row r="897" spans="1:16">
      <c r="A897" t="s">
        <v>2</v>
      </c>
      <c r="C897" t="s">
        <v>2</v>
      </c>
      <c r="D897" t="s">
        <v>2</v>
      </c>
      <c r="E897" t="s">
        <v>2</v>
      </c>
      <c r="F897" t="s">
        <v>2</v>
      </c>
      <c r="G897" t="s">
        <v>2</v>
      </c>
      <c r="H897" t="s">
        <v>2</v>
      </c>
      <c r="I897" t="s">
        <v>2</v>
      </c>
      <c r="J897" t="s">
        <v>2</v>
      </c>
      <c r="K897" t="s">
        <v>2</v>
      </c>
      <c r="L897" t="s">
        <v>2</v>
      </c>
      <c r="M897" t="s">
        <v>2</v>
      </c>
      <c r="N897" t="s">
        <v>2</v>
      </c>
      <c r="O897" t="s">
        <v>2</v>
      </c>
      <c r="P897" t="s">
        <v>2</v>
      </c>
    </row>
    <row r="898" spans="1:16">
      <c r="A898" t="s">
        <v>2</v>
      </c>
      <c r="C898" t="s">
        <v>2</v>
      </c>
      <c r="D898" t="s">
        <v>2</v>
      </c>
      <c r="E898" t="s">
        <v>2</v>
      </c>
      <c r="F898" t="s">
        <v>2</v>
      </c>
      <c r="G898" t="s">
        <v>2</v>
      </c>
      <c r="H898" t="s">
        <v>2</v>
      </c>
      <c r="I898" t="s">
        <v>2</v>
      </c>
      <c r="J898" t="s">
        <v>2</v>
      </c>
      <c r="K898" t="s">
        <v>2</v>
      </c>
      <c r="L898" t="s">
        <v>2</v>
      </c>
      <c r="M898" t="s">
        <v>2</v>
      </c>
      <c r="N898" t="s">
        <v>2</v>
      </c>
      <c r="O898" t="s">
        <v>2</v>
      </c>
      <c r="P898" t="s">
        <v>2</v>
      </c>
    </row>
    <row r="899" spans="1:16">
      <c r="A899" t="s">
        <v>2</v>
      </c>
      <c r="C899" t="s">
        <v>2</v>
      </c>
      <c r="D899" t="s">
        <v>2</v>
      </c>
      <c r="E899" t="s">
        <v>2</v>
      </c>
      <c r="F899" t="s">
        <v>2</v>
      </c>
      <c r="G899" t="s">
        <v>2</v>
      </c>
      <c r="H899" t="s">
        <v>2</v>
      </c>
      <c r="I899" t="s">
        <v>2</v>
      </c>
      <c r="J899" t="s">
        <v>2</v>
      </c>
      <c r="K899" t="s">
        <v>2</v>
      </c>
      <c r="L899" t="s">
        <v>2</v>
      </c>
      <c r="M899" t="s">
        <v>2</v>
      </c>
      <c r="N899" t="s">
        <v>2</v>
      </c>
      <c r="O899" t="s">
        <v>2</v>
      </c>
      <c r="P899" t="s">
        <v>2</v>
      </c>
    </row>
    <row r="900" spans="1:16">
      <c r="A900" t="s">
        <v>2</v>
      </c>
      <c r="C900" t="s">
        <v>2</v>
      </c>
      <c r="D900" t="s">
        <v>2</v>
      </c>
      <c r="E900" t="s">
        <v>2</v>
      </c>
      <c r="F900" t="s">
        <v>2</v>
      </c>
      <c r="G900" t="s">
        <v>2</v>
      </c>
      <c r="H900" t="s">
        <v>2</v>
      </c>
      <c r="I900" t="s">
        <v>2</v>
      </c>
      <c r="J900" t="s">
        <v>2</v>
      </c>
      <c r="K900" t="s">
        <v>2</v>
      </c>
      <c r="L900" t="s">
        <v>2</v>
      </c>
      <c r="M900" t="s">
        <v>2</v>
      </c>
      <c r="N900" t="s">
        <v>2</v>
      </c>
      <c r="O900" t="s">
        <v>2</v>
      </c>
      <c r="P900" t="s">
        <v>2</v>
      </c>
    </row>
    <row r="901" spans="1:16">
      <c r="A901" t="s">
        <v>2</v>
      </c>
      <c r="C901" t="s">
        <v>2</v>
      </c>
      <c r="D901" t="s">
        <v>2</v>
      </c>
      <c r="E901" t="s">
        <v>2</v>
      </c>
      <c r="F901" t="s">
        <v>2</v>
      </c>
      <c r="G901" t="s">
        <v>2</v>
      </c>
      <c r="H901" t="s">
        <v>2</v>
      </c>
      <c r="I901" t="s">
        <v>2</v>
      </c>
      <c r="J901" t="s">
        <v>2</v>
      </c>
      <c r="K901" t="s">
        <v>2</v>
      </c>
      <c r="L901" t="s">
        <v>2</v>
      </c>
      <c r="M901" t="s">
        <v>2</v>
      </c>
      <c r="N901" t="s">
        <v>2</v>
      </c>
      <c r="O901" t="s">
        <v>2</v>
      </c>
      <c r="P901" t="s">
        <v>2</v>
      </c>
    </row>
    <row r="902" spans="1:16">
      <c r="A902" t="s">
        <v>2</v>
      </c>
      <c r="C902" t="s">
        <v>2</v>
      </c>
      <c r="D902" t="s">
        <v>2</v>
      </c>
      <c r="E902" t="s">
        <v>2</v>
      </c>
      <c r="F902" t="s">
        <v>2</v>
      </c>
      <c r="G902" t="s">
        <v>2</v>
      </c>
      <c r="H902" t="s">
        <v>2</v>
      </c>
      <c r="I902" t="s">
        <v>2</v>
      </c>
      <c r="J902" t="s">
        <v>2</v>
      </c>
      <c r="K902" t="s">
        <v>2</v>
      </c>
      <c r="L902" t="s">
        <v>2</v>
      </c>
      <c r="M902" t="s">
        <v>2</v>
      </c>
      <c r="N902" t="s">
        <v>2</v>
      </c>
      <c r="O902" t="s">
        <v>2</v>
      </c>
      <c r="P902" t="s">
        <v>2</v>
      </c>
    </row>
    <row r="903" spans="1:16">
      <c r="A903" t="s">
        <v>2</v>
      </c>
      <c r="C903" t="s">
        <v>2</v>
      </c>
      <c r="D903" t="s">
        <v>2</v>
      </c>
      <c r="E903" t="s">
        <v>2</v>
      </c>
      <c r="F903" t="s">
        <v>2</v>
      </c>
      <c r="G903" t="s">
        <v>2</v>
      </c>
      <c r="H903" t="s">
        <v>2</v>
      </c>
      <c r="I903" t="s">
        <v>2</v>
      </c>
      <c r="J903" t="s">
        <v>2</v>
      </c>
      <c r="K903" t="s">
        <v>2</v>
      </c>
      <c r="L903" t="s">
        <v>2</v>
      </c>
      <c r="M903" t="s">
        <v>2</v>
      </c>
      <c r="N903" t="s">
        <v>2</v>
      </c>
      <c r="O903" t="s">
        <v>2</v>
      </c>
      <c r="P903" t="s">
        <v>2</v>
      </c>
    </row>
    <row r="904" spans="1:16">
      <c r="A904" t="s">
        <v>2</v>
      </c>
      <c r="C904" t="s">
        <v>2</v>
      </c>
      <c r="D904" t="s">
        <v>2</v>
      </c>
      <c r="E904" t="s">
        <v>2</v>
      </c>
      <c r="F904" t="s">
        <v>2</v>
      </c>
      <c r="G904" t="s">
        <v>2</v>
      </c>
      <c r="H904" t="s">
        <v>2</v>
      </c>
      <c r="I904" t="s">
        <v>2</v>
      </c>
      <c r="J904" t="s">
        <v>2</v>
      </c>
      <c r="K904" t="s">
        <v>2</v>
      </c>
      <c r="L904" t="s">
        <v>2</v>
      </c>
      <c r="M904" t="s">
        <v>2</v>
      </c>
      <c r="N904" t="s">
        <v>2</v>
      </c>
      <c r="O904" t="s">
        <v>2</v>
      </c>
      <c r="P904" t="s">
        <v>2</v>
      </c>
    </row>
    <row r="905" spans="1:16">
      <c r="A905" t="s">
        <v>2</v>
      </c>
      <c r="C905" t="s">
        <v>2</v>
      </c>
      <c r="D905" t="s">
        <v>2</v>
      </c>
      <c r="E905" t="s">
        <v>2</v>
      </c>
      <c r="F905" t="s">
        <v>2</v>
      </c>
      <c r="G905" t="s">
        <v>2</v>
      </c>
      <c r="H905" t="s">
        <v>2</v>
      </c>
      <c r="I905" t="s">
        <v>2</v>
      </c>
      <c r="J905" t="s">
        <v>2</v>
      </c>
      <c r="K905" t="s">
        <v>2</v>
      </c>
      <c r="L905" t="s">
        <v>2</v>
      </c>
      <c r="M905" t="s">
        <v>2</v>
      </c>
      <c r="N905" t="s">
        <v>2</v>
      </c>
      <c r="O905" t="s">
        <v>2</v>
      </c>
      <c r="P905" t="s">
        <v>2</v>
      </c>
    </row>
    <row r="906" spans="1:16">
      <c r="A906" t="s">
        <v>2</v>
      </c>
      <c r="C906" t="s">
        <v>2</v>
      </c>
      <c r="D906" t="s">
        <v>2</v>
      </c>
      <c r="E906" t="s">
        <v>2</v>
      </c>
      <c r="F906" t="s">
        <v>2</v>
      </c>
      <c r="G906" t="s">
        <v>2</v>
      </c>
      <c r="H906" t="s">
        <v>2</v>
      </c>
      <c r="I906" t="s">
        <v>2</v>
      </c>
      <c r="J906" t="s">
        <v>2</v>
      </c>
      <c r="K906" t="s">
        <v>2</v>
      </c>
      <c r="L906" t="s">
        <v>2</v>
      </c>
      <c r="M906" t="s">
        <v>2</v>
      </c>
      <c r="N906" t="s">
        <v>2</v>
      </c>
      <c r="O906" t="s">
        <v>2</v>
      </c>
      <c r="P906" t="s">
        <v>2</v>
      </c>
    </row>
    <row r="907" spans="1:16">
      <c r="A907" t="s">
        <v>2</v>
      </c>
      <c r="C907" t="s">
        <v>2</v>
      </c>
      <c r="D907" t="s">
        <v>2</v>
      </c>
      <c r="E907" t="s">
        <v>2</v>
      </c>
      <c r="F907" t="s">
        <v>2</v>
      </c>
      <c r="G907" t="s">
        <v>2</v>
      </c>
      <c r="H907" t="s">
        <v>2</v>
      </c>
      <c r="I907" t="s">
        <v>2</v>
      </c>
      <c r="J907" t="s">
        <v>2</v>
      </c>
      <c r="K907" t="s">
        <v>2</v>
      </c>
      <c r="L907" t="s">
        <v>2</v>
      </c>
      <c r="M907" t="s">
        <v>2</v>
      </c>
      <c r="N907" t="s">
        <v>2</v>
      </c>
      <c r="O907" t="s">
        <v>2</v>
      </c>
      <c r="P907" t="s">
        <v>2</v>
      </c>
    </row>
    <row r="908" spans="1:16">
      <c r="A908" t="s">
        <v>2</v>
      </c>
      <c r="C908" t="s">
        <v>2</v>
      </c>
      <c r="D908" t="s">
        <v>2</v>
      </c>
      <c r="E908" t="s">
        <v>2</v>
      </c>
      <c r="F908" t="s">
        <v>2</v>
      </c>
      <c r="G908" t="s">
        <v>2</v>
      </c>
      <c r="H908" t="s">
        <v>2</v>
      </c>
      <c r="I908" t="s">
        <v>2</v>
      </c>
      <c r="J908" t="s">
        <v>2</v>
      </c>
      <c r="K908" t="s">
        <v>2</v>
      </c>
      <c r="L908" t="s">
        <v>2</v>
      </c>
      <c r="M908" t="s">
        <v>2</v>
      </c>
      <c r="N908" t="s">
        <v>2</v>
      </c>
      <c r="O908" t="s">
        <v>2</v>
      </c>
      <c r="P908" t="s">
        <v>2</v>
      </c>
    </row>
    <row r="909" spans="1:16">
      <c r="A909" t="s">
        <v>2</v>
      </c>
      <c r="C909" t="s">
        <v>2</v>
      </c>
      <c r="D909" t="s">
        <v>2</v>
      </c>
      <c r="E909" t="s">
        <v>2</v>
      </c>
      <c r="F909" t="s">
        <v>2</v>
      </c>
      <c r="G909" t="s">
        <v>2</v>
      </c>
      <c r="H909" t="s">
        <v>2</v>
      </c>
      <c r="I909" t="s">
        <v>2</v>
      </c>
      <c r="J909" t="s">
        <v>2</v>
      </c>
      <c r="K909" t="s">
        <v>2</v>
      </c>
      <c r="L909" t="s">
        <v>2</v>
      </c>
      <c r="M909" t="s">
        <v>2</v>
      </c>
      <c r="N909" t="s">
        <v>2</v>
      </c>
      <c r="O909" t="s">
        <v>2</v>
      </c>
      <c r="P909" t="s">
        <v>2</v>
      </c>
    </row>
    <row r="910" spans="1:16">
      <c r="A910" t="s">
        <v>2</v>
      </c>
      <c r="C910" t="s">
        <v>2</v>
      </c>
      <c r="D910" t="s">
        <v>2</v>
      </c>
      <c r="E910" t="s">
        <v>2</v>
      </c>
      <c r="F910" t="s">
        <v>2</v>
      </c>
      <c r="G910" t="s">
        <v>2</v>
      </c>
      <c r="H910" t="s">
        <v>2</v>
      </c>
      <c r="I910" t="s">
        <v>2</v>
      </c>
      <c r="J910" t="s">
        <v>2</v>
      </c>
      <c r="K910" t="s">
        <v>2</v>
      </c>
      <c r="L910" t="s">
        <v>2</v>
      </c>
      <c r="M910" t="s">
        <v>2</v>
      </c>
      <c r="N910" t="s">
        <v>2</v>
      </c>
      <c r="O910" t="s">
        <v>2</v>
      </c>
      <c r="P910" t="s">
        <v>2</v>
      </c>
    </row>
    <row r="911" spans="1:16">
      <c r="A911" t="s">
        <v>2</v>
      </c>
      <c r="C911" t="s">
        <v>2</v>
      </c>
      <c r="D911" t="s">
        <v>2</v>
      </c>
      <c r="E911" t="s">
        <v>2</v>
      </c>
      <c r="F911" t="s">
        <v>2</v>
      </c>
      <c r="G911" t="s">
        <v>2</v>
      </c>
      <c r="H911" t="s">
        <v>2</v>
      </c>
      <c r="I911" t="s">
        <v>2</v>
      </c>
      <c r="J911" t="s">
        <v>2</v>
      </c>
      <c r="K911" t="s">
        <v>2</v>
      </c>
      <c r="L911" t="s">
        <v>2</v>
      </c>
      <c r="M911" t="s">
        <v>2</v>
      </c>
      <c r="N911" t="s">
        <v>2</v>
      </c>
      <c r="O911" t="s">
        <v>2</v>
      </c>
      <c r="P911" t="s">
        <v>2</v>
      </c>
    </row>
    <row r="912" spans="1:16">
      <c r="A912" t="s">
        <v>2</v>
      </c>
      <c r="C912" t="s">
        <v>2</v>
      </c>
      <c r="D912" t="s">
        <v>2</v>
      </c>
      <c r="E912" t="s">
        <v>2</v>
      </c>
      <c r="F912" t="s">
        <v>2</v>
      </c>
      <c r="G912" t="s">
        <v>2</v>
      </c>
      <c r="H912" t="s">
        <v>2</v>
      </c>
      <c r="I912" t="s">
        <v>2</v>
      </c>
      <c r="J912" t="s">
        <v>2</v>
      </c>
      <c r="K912" t="s">
        <v>2</v>
      </c>
      <c r="L912" t="s">
        <v>2</v>
      </c>
      <c r="M912" t="s">
        <v>2</v>
      </c>
      <c r="N912" t="s">
        <v>2</v>
      </c>
      <c r="O912" t="s">
        <v>2</v>
      </c>
      <c r="P912" t="s">
        <v>2</v>
      </c>
    </row>
    <row r="913" spans="1:16">
      <c r="A913" t="s">
        <v>2</v>
      </c>
      <c r="C913" t="s">
        <v>2</v>
      </c>
      <c r="D913" t="s">
        <v>2</v>
      </c>
      <c r="E913" t="s">
        <v>2</v>
      </c>
      <c r="F913" t="s">
        <v>2</v>
      </c>
      <c r="G913" t="s">
        <v>2</v>
      </c>
      <c r="H913" t="s">
        <v>2</v>
      </c>
      <c r="I913" t="s">
        <v>2</v>
      </c>
      <c r="J913" t="s">
        <v>2</v>
      </c>
      <c r="K913" t="s">
        <v>2</v>
      </c>
      <c r="L913" t="s">
        <v>2</v>
      </c>
      <c r="M913" t="s">
        <v>2</v>
      </c>
      <c r="N913" t="s">
        <v>2</v>
      </c>
      <c r="O913" t="s">
        <v>2</v>
      </c>
      <c r="P913" t="s">
        <v>2</v>
      </c>
    </row>
    <row r="914" spans="1:16">
      <c r="A914" t="s">
        <v>2</v>
      </c>
      <c r="C914" t="s">
        <v>2</v>
      </c>
      <c r="D914" t="s">
        <v>2</v>
      </c>
      <c r="E914" t="s">
        <v>2</v>
      </c>
      <c r="F914" t="s">
        <v>2</v>
      </c>
      <c r="G914" t="s">
        <v>2</v>
      </c>
      <c r="H914" t="s">
        <v>2</v>
      </c>
      <c r="I914" t="s">
        <v>2</v>
      </c>
      <c r="J914" t="s">
        <v>2</v>
      </c>
      <c r="K914" t="s">
        <v>2</v>
      </c>
      <c r="L914" t="s">
        <v>2</v>
      </c>
      <c r="M914" t="s">
        <v>2</v>
      </c>
      <c r="N914" t="s">
        <v>2</v>
      </c>
      <c r="O914" t="s">
        <v>2</v>
      </c>
      <c r="P914" t="s">
        <v>2</v>
      </c>
    </row>
    <row r="915" spans="1:16">
      <c r="A915" t="s">
        <v>2</v>
      </c>
      <c r="C915" t="s">
        <v>2</v>
      </c>
      <c r="D915" t="s">
        <v>2</v>
      </c>
      <c r="E915" t="s">
        <v>2</v>
      </c>
      <c r="F915" t="s">
        <v>2</v>
      </c>
      <c r="G915" t="s">
        <v>2</v>
      </c>
      <c r="H915" t="s">
        <v>2</v>
      </c>
      <c r="I915" t="s">
        <v>2</v>
      </c>
      <c r="J915" t="s">
        <v>2</v>
      </c>
      <c r="K915" t="s">
        <v>2</v>
      </c>
      <c r="L915" t="s">
        <v>2</v>
      </c>
      <c r="M915" t="s">
        <v>2</v>
      </c>
      <c r="N915" t="s">
        <v>2</v>
      </c>
      <c r="O915" t="s">
        <v>2</v>
      </c>
      <c r="P915" t="s">
        <v>2</v>
      </c>
    </row>
    <row r="916" spans="1:16">
      <c r="A916" t="s">
        <v>2</v>
      </c>
      <c r="C916" t="s">
        <v>2</v>
      </c>
      <c r="D916" t="s">
        <v>2</v>
      </c>
      <c r="E916" t="s">
        <v>2</v>
      </c>
      <c r="F916" t="s">
        <v>2</v>
      </c>
      <c r="G916" t="s">
        <v>2</v>
      </c>
      <c r="H916" t="s">
        <v>2</v>
      </c>
      <c r="I916" t="s">
        <v>2</v>
      </c>
      <c r="J916" t="s">
        <v>2</v>
      </c>
      <c r="K916" t="s">
        <v>2</v>
      </c>
      <c r="L916" t="s">
        <v>2</v>
      </c>
      <c r="M916" t="s">
        <v>2</v>
      </c>
      <c r="N916" t="s">
        <v>2</v>
      </c>
      <c r="O916" t="s">
        <v>2</v>
      </c>
      <c r="P916" t="s">
        <v>2</v>
      </c>
    </row>
    <row r="917" spans="1:16">
      <c r="A917" t="s">
        <v>2</v>
      </c>
      <c r="C917" t="s">
        <v>2</v>
      </c>
      <c r="D917" t="s">
        <v>2</v>
      </c>
      <c r="E917" t="s">
        <v>2</v>
      </c>
      <c r="F917" t="s">
        <v>2</v>
      </c>
      <c r="G917" t="s">
        <v>2</v>
      </c>
      <c r="H917" t="s">
        <v>2</v>
      </c>
      <c r="I917" t="s">
        <v>2</v>
      </c>
      <c r="J917" t="s">
        <v>2</v>
      </c>
      <c r="K917" t="s">
        <v>2</v>
      </c>
      <c r="L917" t="s">
        <v>2</v>
      </c>
      <c r="M917" t="s">
        <v>2</v>
      </c>
      <c r="N917" t="s">
        <v>2</v>
      </c>
      <c r="O917" t="s">
        <v>2</v>
      </c>
      <c r="P917" t="s">
        <v>2</v>
      </c>
    </row>
    <row r="918" spans="1:16">
      <c r="A918" t="s">
        <v>2</v>
      </c>
      <c r="C918" t="s">
        <v>2</v>
      </c>
      <c r="D918" t="s">
        <v>2</v>
      </c>
      <c r="E918" t="s">
        <v>2</v>
      </c>
      <c r="F918" t="s">
        <v>2</v>
      </c>
      <c r="G918" t="s">
        <v>2</v>
      </c>
      <c r="H918" t="s">
        <v>2</v>
      </c>
      <c r="I918" t="s">
        <v>2</v>
      </c>
      <c r="J918" t="s">
        <v>2</v>
      </c>
      <c r="K918" t="s">
        <v>2</v>
      </c>
      <c r="L918" t="s">
        <v>2</v>
      </c>
      <c r="M918" t="s">
        <v>2</v>
      </c>
      <c r="N918" t="s">
        <v>2</v>
      </c>
      <c r="O918" t="s">
        <v>2</v>
      </c>
      <c r="P918" t="s">
        <v>2</v>
      </c>
    </row>
    <row r="919" spans="1:16">
      <c r="A919" t="s">
        <v>2</v>
      </c>
      <c r="C919" t="s">
        <v>2</v>
      </c>
      <c r="D919" t="s">
        <v>2</v>
      </c>
      <c r="E919" t="s">
        <v>2</v>
      </c>
      <c r="F919" t="s">
        <v>2</v>
      </c>
      <c r="G919" t="s">
        <v>2</v>
      </c>
      <c r="H919" t="s">
        <v>2</v>
      </c>
      <c r="I919" t="s">
        <v>2</v>
      </c>
      <c r="J919" t="s">
        <v>2</v>
      </c>
      <c r="K919" t="s">
        <v>2</v>
      </c>
      <c r="L919" t="s">
        <v>2</v>
      </c>
      <c r="M919" t="s">
        <v>2</v>
      </c>
      <c r="N919" t="s">
        <v>2</v>
      </c>
      <c r="O919" t="s">
        <v>2</v>
      </c>
      <c r="P919" t="s">
        <v>2</v>
      </c>
    </row>
    <row r="920" spans="1:16">
      <c r="A920" t="s">
        <v>2</v>
      </c>
      <c r="C920" t="s">
        <v>2</v>
      </c>
      <c r="D920" t="s">
        <v>2</v>
      </c>
      <c r="E920" t="s">
        <v>2</v>
      </c>
      <c r="F920" t="s">
        <v>2</v>
      </c>
      <c r="G920" t="s">
        <v>2</v>
      </c>
      <c r="H920" t="s">
        <v>2</v>
      </c>
      <c r="I920" t="s">
        <v>2</v>
      </c>
      <c r="J920" t="s">
        <v>2</v>
      </c>
      <c r="K920" t="s">
        <v>2</v>
      </c>
      <c r="L920" t="s">
        <v>2</v>
      </c>
      <c r="M920" t="s">
        <v>2</v>
      </c>
      <c r="N920" t="s">
        <v>2</v>
      </c>
      <c r="O920" t="s">
        <v>2</v>
      </c>
      <c r="P920" t="s">
        <v>2</v>
      </c>
    </row>
    <row r="921" spans="1:16">
      <c r="A921" t="s">
        <v>2</v>
      </c>
      <c r="C921" t="s">
        <v>2</v>
      </c>
      <c r="D921" t="s">
        <v>2</v>
      </c>
      <c r="E921" t="s">
        <v>2</v>
      </c>
      <c r="F921" t="s">
        <v>2</v>
      </c>
      <c r="G921" t="s">
        <v>2</v>
      </c>
      <c r="H921" t="s">
        <v>2</v>
      </c>
      <c r="I921" t="s">
        <v>2</v>
      </c>
      <c r="J921" t="s">
        <v>2</v>
      </c>
      <c r="K921" t="s">
        <v>2</v>
      </c>
      <c r="L921" t="s">
        <v>2</v>
      </c>
      <c r="M921" t="s">
        <v>2</v>
      </c>
      <c r="N921" t="s">
        <v>2</v>
      </c>
      <c r="O921" t="s">
        <v>2</v>
      </c>
      <c r="P921" t="s">
        <v>2</v>
      </c>
    </row>
    <row r="922" spans="1:16">
      <c r="A922" t="s">
        <v>2</v>
      </c>
      <c r="C922" t="s">
        <v>2</v>
      </c>
      <c r="D922" t="s">
        <v>2</v>
      </c>
      <c r="E922" t="s">
        <v>2</v>
      </c>
      <c r="F922" t="s">
        <v>2</v>
      </c>
      <c r="G922" t="s">
        <v>2</v>
      </c>
      <c r="H922" t="s">
        <v>2</v>
      </c>
      <c r="I922" t="s">
        <v>2</v>
      </c>
      <c r="J922" t="s">
        <v>2</v>
      </c>
      <c r="K922" t="s">
        <v>2</v>
      </c>
      <c r="L922" t="s">
        <v>2</v>
      </c>
      <c r="M922" t="s">
        <v>2</v>
      </c>
      <c r="N922" t="s">
        <v>2</v>
      </c>
      <c r="O922" t="s">
        <v>2</v>
      </c>
      <c r="P922" t="s">
        <v>2</v>
      </c>
    </row>
    <row r="923" spans="1:16">
      <c r="A923" t="s">
        <v>2</v>
      </c>
      <c r="C923" t="s">
        <v>2</v>
      </c>
      <c r="D923" t="s">
        <v>2</v>
      </c>
      <c r="E923" t="s">
        <v>2</v>
      </c>
      <c r="F923" t="s">
        <v>2</v>
      </c>
      <c r="G923" t="s">
        <v>2</v>
      </c>
      <c r="H923" t="s">
        <v>2</v>
      </c>
      <c r="I923" t="s">
        <v>2</v>
      </c>
      <c r="J923" t="s">
        <v>2</v>
      </c>
      <c r="K923" t="s">
        <v>2</v>
      </c>
      <c r="L923" t="s">
        <v>2</v>
      </c>
      <c r="M923" t="s">
        <v>2</v>
      </c>
      <c r="N923" t="s">
        <v>2</v>
      </c>
      <c r="O923" t="s">
        <v>2</v>
      </c>
      <c r="P923" t="s">
        <v>2</v>
      </c>
    </row>
    <row r="924" spans="1:16">
      <c r="A924" t="s">
        <v>2</v>
      </c>
      <c r="C924" t="s">
        <v>2</v>
      </c>
      <c r="D924" t="s">
        <v>2</v>
      </c>
      <c r="E924" t="s">
        <v>2</v>
      </c>
      <c r="F924" t="s">
        <v>2</v>
      </c>
      <c r="G924" t="s">
        <v>2</v>
      </c>
      <c r="H924" t="s">
        <v>2</v>
      </c>
      <c r="I924" t="s">
        <v>2</v>
      </c>
      <c r="J924" t="s">
        <v>2</v>
      </c>
      <c r="K924" t="s">
        <v>2</v>
      </c>
      <c r="L924" t="s">
        <v>2</v>
      </c>
      <c r="M924" t="s">
        <v>2</v>
      </c>
      <c r="N924" t="s">
        <v>2</v>
      </c>
      <c r="O924" t="s">
        <v>2</v>
      </c>
      <c r="P924" t="s">
        <v>2</v>
      </c>
    </row>
    <row r="925" spans="1:16">
      <c r="A925" t="s">
        <v>2</v>
      </c>
      <c r="C925" t="s">
        <v>2</v>
      </c>
      <c r="D925" t="s">
        <v>2</v>
      </c>
      <c r="E925" t="s">
        <v>2</v>
      </c>
      <c r="F925" t="s">
        <v>2</v>
      </c>
      <c r="G925" t="s">
        <v>2</v>
      </c>
      <c r="H925" t="s">
        <v>2</v>
      </c>
      <c r="I925" t="s">
        <v>2</v>
      </c>
      <c r="J925" t="s">
        <v>2</v>
      </c>
      <c r="K925" t="s">
        <v>2</v>
      </c>
      <c r="L925" t="s">
        <v>2</v>
      </c>
      <c r="M925" t="s">
        <v>2</v>
      </c>
      <c r="N925" t="s">
        <v>2</v>
      </c>
      <c r="O925" t="s">
        <v>2</v>
      </c>
      <c r="P925" t="s">
        <v>2</v>
      </c>
    </row>
    <row r="926" spans="1:16">
      <c r="A926" t="s">
        <v>2</v>
      </c>
      <c r="C926" t="s">
        <v>2</v>
      </c>
      <c r="D926" t="s">
        <v>2</v>
      </c>
      <c r="E926" t="s">
        <v>2</v>
      </c>
      <c r="F926" t="s">
        <v>2</v>
      </c>
      <c r="G926" t="s">
        <v>2</v>
      </c>
      <c r="H926" t="s">
        <v>2</v>
      </c>
      <c r="I926" t="s">
        <v>2</v>
      </c>
      <c r="J926" t="s">
        <v>2</v>
      </c>
      <c r="K926" t="s">
        <v>2</v>
      </c>
      <c r="L926" t="s">
        <v>2</v>
      </c>
      <c r="M926" t="s">
        <v>2</v>
      </c>
      <c r="N926" t="s">
        <v>2</v>
      </c>
      <c r="O926" t="s">
        <v>2</v>
      </c>
      <c r="P926" t="s">
        <v>2</v>
      </c>
    </row>
    <row r="927" spans="1:16">
      <c r="A927" t="s">
        <v>2</v>
      </c>
      <c r="C927" t="s">
        <v>2</v>
      </c>
      <c r="D927" t="s">
        <v>2</v>
      </c>
      <c r="E927" t="s">
        <v>2</v>
      </c>
      <c r="F927" t="s">
        <v>2</v>
      </c>
      <c r="G927" t="s">
        <v>2</v>
      </c>
      <c r="H927" t="s">
        <v>2</v>
      </c>
      <c r="I927" t="s">
        <v>2</v>
      </c>
      <c r="J927" t="s">
        <v>2</v>
      </c>
      <c r="K927" t="s">
        <v>2</v>
      </c>
      <c r="L927" t="s">
        <v>2</v>
      </c>
      <c r="M927" t="s">
        <v>2</v>
      </c>
      <c r="N927" t="s">
        <v>2</v>
      </c>
      <c r="O927" t="s">
        <v>2</v>
      </c>
      <c r="P927" t="s">
        <v>2</v>
      </c>
    </row>
    <row r="928" spans="1:16">
      <c r="A928" t="s">
        <v>2</v>
      </c>
      <c r="C928" t="s">
        <v>2</v>
      </c>
      <c r="D928" t="s">
        <v>2</v>
      </c>
      <c r="E928" t="s">
        <v>2</v>
      </c>
      <c r="F928" t="s">
        <v>2</v>
      </c>
      <c r="G928" t="s">
        <v>2</v>
      </c>
      <c r="H928" t="s">
        <v>2</v>
      </c>
      <c r="I928" t="s">
        <v>2</v>
      </c>
      <c r="J928" t="s">
        <v>2</v>
      </c>
      <c r="K928" t="s">
        <v>2</v>
      </c>
      <c r="L928" t="s">
        <v>2</v>
      </c>
      <c r="M928" t="s">
        <v>2</v>
      </c>
      <c r="N928" t="s">
        <v>2</v>
      </c>
      <c r="O928" t="s">
        <v>2</v>
      </c>
      <c r="P928" t="s">
        <v>2</v>
      </c>
    </row>
    <row r="929" spans="1:16">
      <c r="A929" t="s">
        <v>2</v>
      </c>
      <c r="C929" t="s">
        <v>2</v>
      </c>
      <c r="D929" t="s">
        <v>2</v>
      </c>
      <c r="E929" t="s">
        <v>2</v>
      </c>
      <c r="F929" t="s">
        <v>2</v>
      </c>
      <c r="G929" t="s">
        <v>2</v>
      </c>
      <c r="H929" t="s">
        <v>2</v>
      </c>
      <c r="I929" t="s">
        <v>2</v>
      </c>
      <c r="J929" t="s">
        <v>2</v>
      </c>
      <c r="K929" t="s">
        <v>2</v>
      </c>
      <c r="L929" t="s">
        <v>2</v>
      </c>
      <c r="M929" t="s">
        <v>2</v>
      </c>
      <c r="N929" t="s">
        <v>2</v>
      </c>
      <c r="O929" t="s">
        <v>2</v>
      </c>
      <c r="P929" t="s">
        <v>2</v>
      </c>
    </row>
    <row r="930" spans="1:16">
      <c r="A930" t="s">
        <v>2</v>
      </c>
      <c r="C930" t="s">
        <v>2</v>
      </c>
      <c r="D930" t="s">
        <v>2</v>
      </c>
      <c r="E930" t="s">
        <v>2</v>
      </c>
      <c r="F930" t="s">
        <v>2</v>
      </c>
      <c r="G930" t="s">
        <v>2</v>
      </c>
      <c r="H930" t="s">
        <v>2</v>
      </c>
      <c r="I930" t="s">
        <v>2</v>
      </c>
      <c r="J930" t="s">
        <v>2</v>
      </c>
      <c r="K930" t="s">
        <v>2</v>
      </c>
      <c r="L930" t="s">
        <v>2</v>
      </c>
      <c r="M930" t="s">
        <v>2</v>
      </c>
      <c r="N930" t="s">
        <v>2</v>
      </c>
      <c r="O930" t="s">
        <v>2</v>
      </c>
      <c r="P930" t="s">
        <v>2</v>
      </c>
    </row>
    <row r="931" spans="1:16">
      <c r="A931" t="s">
        <v>2</v>
      </c>
      <c r="C931" t="s">
        <v>2</v>
      </c>
      <c r="D931" t="s">
        <v>2</v>
      </c>
      <c r="E931" t="s">
        <v>2</v>
      </c>
      <c r="F931" t="s">
        <v>2</v>
      </c>
      <c r="G931" t="s">
        <v>2</v>
      </c>
      <c r="H931" t="s">
        <v>2</v>
      </c>
      <c r="I931" t="s">
        <v>2</v>
      </c>
      <c r="J931" t="s">
        <v>2</v>
      </c>
      <c r="K931" t="s">
        <v>2</v>
      </c>
      <c r="L931" t="s">
        <v>2</v>
      </c>
      <c r="M931" t="s">
        <v>2</v>
      </c>
      <c r="N931" t="s">
        <v>2</v>
      </c>
      <c r="O931" t="s">
        <v>2</v>
      </c>
      <c r="P931" t="s">
        <v>2</v>
      </c>
    </row>
    <row r="932" spans="1:16">
      <c r="A932" t="s">
        <v>2</v>
      </c>
      <c r="C932" t="s">
        <v>2</v>
      </c>
      <c r="D932" t="s">
        <v>2</v>
      </c>
      <c r="E932" t="s">
        <v>2</v>
      </c>
      <c r="F932" t="s">
        <v>2</v>
      </c>
      <c r="G932" t="s">
        <v>2</v>
      </c>
      <c r="H932" t="s">
        <v>2</v>
      </c>
      <c r="I932" t="s">
        <v>2</v>
      </c>
      <c r="J932" t="s">
        <v>2</v>
      </c>
      <c r="K932" t="s">
        <v>2</v>
      </c>
      <c r="L932" t="s">
        <v>2</v>
      </c>
      <c r="M932" t="s">
        <v>2</v>
      </c>
      <c r="N932" t="s">
        <v>2</v>
      </c>
      <c r="O932" t="s">
        <v>2</v>
      </c>
      <c r="P932" t="s">
        <v>2</v>
      </c>
    </row>
    <row r="933" spans="1:16">
      <c r="A933" t="s">
        <v>2</v>
      </c>
      <c r="C933" t="s">
        <v>2</v>
      </c>
      <c r="D933" t="s">
        <v>2</v>
      </c>
      <c r="E933" t="s">
        <v>2</v>
      </c>
      <c r="F933" t="s">
        <v>2</v>
      </c>
      <c r="G933" t="s">
        <v>2</v>
      </c>
      <c r="H933" t="s">
        <v>2</v>
      </c>
      <c r="I933" t="s">
        <v>2</v>
      </c>
      <c r="J933" t="s">
        <v>2</v>
      </c>
      <c r="K933" t="s">
        <v>2</v>
      </c>
      <c r="L933" t="s">
        <v>2</v>
      </c>
      <c r="M933" t="s">
        <v>2</v>
      </c>
      <c r="N933" t="s">
        <v>2</v>
      </c>
      <c r="O933" t="s">
        <v>2</v>
      </c>
      <c r="P933" t="s">
        <v>2</v>
      </c>
    </row>
    <row r="934" spans="1:16">
      <c r="A934" t="s">
        <v>2</v>
      </c>
      <c r="C934" t="s">
        <v>2</v>
      </c>
      <c r="D934" t="s">
        <v>2</v>
      </c>
      <c r="E934" t="s">
        <v>2</v>
      </c>
      <c r="F934" t="s">
        <v>2</v>
      </c>
      <c r="G934" t="s">
        <v>2</v>
      </c>
      <c r="H934" t="s">
        <v>2</v>
      </c>
      <c r="I934" t="s">
        <v>2</v>
      </c>
      <c r="J934" t="s">
        <v>2</v>
      </c>
      <c r="K934" t="s">
        <v>2</v>
      </c>
      <c r="L934" t="s">
        <v>2</v>
      </c>
      <c r="M934" t="s">
        <v>2</v>
      </c>
      <c r="N934" t="s">
        <v>2</v>
      </c>
      <c r="O934" t="s">
        <v>2</v>
      </c>
      <c r="P934" t="s">
        <v>2</v>
      </c>
    </row>
    <row r="935" spans="1:16">
      <c r="A935" t="s">
        <v>2</v>
      </c>
      <c r="C935" t="s">
        <v>2</v>
      </c>
      <c r="D935" t="s">
        <v>2</v>
      </c>
      <c r="E935" t="s">
        <v>2</v>
      </c>
      <c r="F935" t="s">
        <v>2</v>
      </c>
      <c r="G935" t="s">
        <v>2</v>
      </c>
      <c r="H935" t="s">
        <v>2</v>
      </c>
      <c r="I935" t="s">
        <v>2</v>
      </c>
      <c r="J935" t="s">
        <v>2</v>
      </c>
      <c r="K935" t="s">
        <v>2</v>
      </c>
      <c r="L935" t="s">
        <v>2</v>
      </c>
      <c r="M935" t="s">
        <v>2</v>
      </c>
      <c r="N935" t="s">
        <v>2</v>
      </c>
      <c r="O935" t="s">
        <v>2</v>
      </c>
      <c r="P935" t="s">
        <v>2</v>
      </c>
    </row>
    <row r="936" spans="1:16">
      <c r="A936" t="s">
        <v>2</v>
      </c>
      <c r="C936" t="s">
        <v>2</v>
      </c>
      <c r="D936" t="s">
        <v>2</v>
      </c>
      <c r="E936" t="s">
        <v>2</v>
      </c>
      <c r="F936" t="s">
        <v>2</v>
      </c>
      <c r="G936" t="s">
        <v>2</v>
      </c>
      <c r="H936" t="s">
        <v>2</v>
      </c>
      <c r="I936" t="s">
        <v>2</v>
      </c>
      <c r="J936" t="s">
        <v>2</v>
      </c>
      <c r="K936" t="s">
        <v>2</v>
      </c>
      <c r="L936" t="s">
        <v>2</v>
      </c>
      <c r="M936" t="s">
        <v>2</v>
      </c>
      <c r="N936" t="s">
        <v>2</v>
      </c>
      <c r="O936" t="s">
        <v>2</v>
      </c>
      <c r="P936" t="s">
        <v>2</v>
      </c>
    </row>
    <row r="937" spans="1:16">
      <c r="A937" t="s">
        <v>2</v>
      </c>
      <c r="C937" t="s">
        <v>2</v>
      </c>
      <c r="D937" t="s">
        <v>2</v>
      </c>
      <c r="E937" t="s">
        <v>2</v>
      </c>
      <c r="F937" t="s">
        <v>2</v>
      </c>
      <c r="G937" t="s">
        <v>2</v>
      </c>
      <c r="H937" t="s">
        <v>2</v>
      </c>
      <c r="I937" t="s">
        <v>2</v>
      </c>
      <c r="J937" t="s">
        <v>2</v>
      </c>
      <c r="K937" t="s">
        <v>2</v>
      </c>
      <c r="L937" t="s">
        <v>2</v>
      </c>
      <c r="M937" t="s">
        <v>2</v>
      </c>
      <c r="N937" t="s">
        <v>2</v>
      </c>
      <c r="O937" t="s">
        <v>2</v>
      </c>
      <c r="P937" t="s">
        <v>2</v>
      </c>
    </row>
    <row r="938" spans="1:16">
      <c r="A938" t="s">
        <v>2</v>
      </c>
      <c r="C938" t="s">
        <v>2</v>
      </c>
      <c r="D938" t="s">
        <v>2</v>
      </c>
      <c r="E938" t="s">
        <v>2</v>
      </c>
      <c r="F938" t="s">
        <v>2</v>
      </c>
      <c r="G938" t="s">
        <v>2</v>
      </c>
      <c r="H938" t="s">
        <v>2</v>
      </c>
      <c r="I938" t="s">
        <v>2</v>
      </c>
      <c r="J938" t="s">
        <v>2</v>
      </c>
      <c r="K938" t="s">
        <v>2</v>
      </c>
      <c r="L938" t="s">
        <v>2</v>
      </c>
      <c r="M938" t="s">
        <v>2</v>
      </c>
      <c r="N938" t="s">
        <v>2</v>
      </c>
      <c r="O938" t="s">
        <v>2</v>
      </c>
      <c r="P938" t="s">
        <v>2</v>
      </c>
    </row>
    <row r="939" spans="1:16">
      <c r="A939" t="s">
        <v>2</v>
      </c>
      <c r="C939" t="s">
        <v>2</v>
      </c>
      <c r="D939" t="s">
        <v>2</v>
      </c>
      <c r="E939" t="s">
        <v>2</v>
      </c>
      <c r="F939" t="s">
        <v>2</v>
      </c>
      <c r="G939" t="s">
        <v>2</v>
      </c>
      <c r="H939" t="s">
        <v>2</v>
      </c>
      <c r="I939" t="s">
        <v>2</v>
      </c>
      <c r="J939" t="s">
        <v>2</v>
      </c>
      <c r="K939" t="s">
        <v>2</v>
      </c>
      <c r="L939" t="s">
        <v>2</v>
      </c>
      <c r="M939" t="s">
        <v>2</v>
      </c>
      <c r="N939" t="s">
        <v>2</v>
      </c>
      <c r="O939" t="s">
        <v>2</v>
      </c>
      <c r="P939" t="s">
        <v>2</v>
      </c>
    </row>
    <row r="940" spans="1:16">
      <c r="A940" t="s">
        <v>2</v>
      </c>
      <c r="C940" t="s">
        <v>2</v>
      </c>
      <c r="D940" t="s">
        <v>2</v>
      </c>
      <c r="E940" t="s">
        <v>2</v>
      </c>
      <c r="F940" t="s">
        <v>2</v>
      </c>
      <c r="G940" t="s">
        <v>2</v>
      </c>
      <c r="H940" t="s">
        <v>2</v>
      </c>
      <c r="I940" t="s">
        <v>2</v>
      </c>
      <c r="J940" t="s">
        <v>2</v>
      </c>
      <c r="K940" t="s">
        <v>2</v>
      </c>
      <c r="L940" t="s">
        <v>2</v>
      </c>
      <c r="M940" t="s">
        <v>2</v>
      </c>
      <c r="N940" t="s">
        <v>2</v>
      </c>
      <c r="O940" t="s">
        <v>2</v>
      </c>
      <c r="P940" t="s">
        <v>2</v>
      </c>
    </row>
    <row r="941" spans="1:16">
      <c r="A941" t="s">
        <v>2</v>
      </c>
      <c r="C941" t="s">
        <v>2</v>
      </c>
      <c r="D941" t="s">
        <v>2</v>
      </c>
      <c r="E941" t="s">
        <v>2</v>
      </c>
      <c r="F941" t="s">
        <v>2</v>
      </c>
      <c r="G941" t="s">
        <v>2</v>
      </c>
      <c r="H941" t="s">
        <v>2</v>
      </c>
      <c r="I941" t="s">
        <v>2</v>
      </c>
      <c r="J941" t="s">
        <v>2</v>
      </c>
      <c r="K941" t="s">
        <v>2</v>
      </c>
      <c r="L941" t="s">
        <v>2</v>
      </c>
      <c r="M941" t="s">
        <v>2</v>
      </c>
      <c r="N941" t="s">
        <v>2</v>
      </c>
      <c r="O941" t="s">
        <v>2</v>
      </c>
      <c r="P941" t="s">
        <v>2</v>
      </c>
    </row>
    <row r="942" spans="1:16">
      <c r="A942" t="s">
        <v>2</v>
      </c>
      <c r="C942" t="s">
        <v>2</v>
      </c>
      <c r="D942" t="s">
        <v>2</v>
      </c>
      <c r="E942" t="s">
        <v>2</v>
      </c>
      <c r="F942" t="s">
        <v>2</v>
      </c>
      <c r="G942" t="s">
        <v>2</v>
      </c>
      <c r="H942" t="s">
        <v>2</v>
      </c>
      <c r="I942" t="s">
        <v>2</v>
      </c>
      <c r="J942" t="s">
        <v>2</v>
      </c>
      <c r="K942" t="s">
        <v>2</v>
      </c>
      <c r="L942" t="s">
        <v>2</v>
      </c>
      <c r="M942" t="s">
        <v>2</v>
      </c>
      <c r="N942" t="s">
        <v>2</v>
      </c>
      <c r="O942" t="s">
        <v>2</v>
      </c>
      <c r="P942" t="s">
        <v>2</v>
      </c>
    </row>
    <row r="943" spans="1:16">
      <c r="A943" t="s">
        <v>2</v>
      </c>
      <c r="C943" t="s">
        <v>2</v>
      </c>
      <c r="D943" t="s">
        <v>2</v>
      </c>
      <c r="E943" t="s">
        <v>2</v>
      </c>
      <c r="F943" t="s">
        <v>2</v>
      </c>
      <c r="G943" t="s">
        <v>2</v>
      </c>
      <c r="H943" t="s">
        <v>2</v>
      </c>
      <c r="I943" t="s">
        <v>2</v>
      </c>
      <c r="J943" t="s">
        <v>2</v>
      </c>
      <c r="K943" t="s">
        <v>2</v>
      </c>
      <c r="L943" t="s">
        <v>2</v>
      </c>
      <c r="M943" t="s">
        <v>2</v>
      </c>
      <c r="N943" t="s">
        <v>2</v>
      </c>
      <c r="O943" t="s">
        <v>2</v>
      </c>
      <c r="P943" t="s">
        <v>2</v>
      </c>
    </row>
    <row r="944" spans="1:16">
      <c r="A944" t="s">
        <v>2</v>
      </c>
      <c r="C944" t="s">
        <v>2</v>
      </c>
      <c r="D944" t="s">
        <v>2</v>
      </c>
      <c r="E944" t="s">
        <v>2</v>
      </c>
      <c r="F944" t="s">
        <v>2</v>
      </c>
      <c r="G944" t="s">
        <v>2</v>
      </c>
      <c r="H944" t="s">
        <v>2</v>
      </c>
      <c r="I944" t="s">
        <v>2</v>
      </c>
      <c r="J944" t="s">
        <v>2</v>
      </c>
      <c r="K944" t="s">
        <v>2</v>
      </c>
      <c r="L944" t="s">
        <v>2</v>
      </c>
      <c r="M944" t="s">
        <v>2</v>
      </c>
      <c r="N944" t="s">
        <v>2</v>
      </c>
      <c r="O944" t="s">
        <v>2</v>
      </c>
      <c r="P944" t="s">
        <v>2</v>
      </c>
    </row>
    <row r="945" spans="1:16">
      <c r="A945" t="s">
        <v>2</v>
      </c>
      <c r="C945" t="s">
        <v>2</v>
      </c>
      <c r="D945" t="s">
        <v>2</v>
      </c>
      <c r="E945" t="s">
        <v>2</v>
      </c>
      <c r="F945" t="s">
        <v>2</v>
      </c>
      <c r="G945" t="s">
        <v>2</v>
      </c>
      <c r="H945" t="s">
        <v>2</v>
      </c>
      <c r="I945" t="s">
        <v>2</v>
      </c>
      <c r="J945" t="s">
        <v>2</v>
      </c>
      <c r="K945" t="s">
        <v>2</v>
      </c>
      <c r="L945" t="s">
        <v>2</v>
      </c>
      <c r="M945" t="s">
        <v>2</v>
      </c>
      <c r="N945" t="s">
        <v>2</v>
      </c>
      <c r="O945" t="s">
        <v>2</v>
      </c>
      <c r="P945" t="s">
        <v>2</v>
      </c>
    </row>
    <row r="946" spans="1:16">
      <c r="A946" t="s">
        <v>2</v>
      </c>
      <c r="C946" t="s">
        <v>2</v>
      </c>
      <c r="D946" t="s">
        <v>2</v>
      </c>
      <c r="E946" t="s">
        <v>2</v>
      </c>
      <c r="F946" t="s">
        <v>2</v>
      </c>
      <c r="G946" t="s">
        <v>2</v>
      </c>
      <c r="H946" t="s">
        <v>2</v>
      </c>
      <c r="I946" t="s">
        <v>2</v>
      </c>
      <c r="J946" t="s">
        <v>2</v>
      </c>
      <c r="K946" t="s">
        <v>2</v>
      </c>
      <c r="L946" t="s">
        <v>2</v>
      </c>
      <c r="M946" t="s">
        <v>2</v>
      </c>
      <c r="N946" t="s">
        <v>2</v>
      </c>
      <c r="O946" t="s">
        <v>2</v>
      </c>
      <c r="P946" t="s">
        <v>2</v>
      </c>
    </row>
    <row r="947" spans="1:16">
      <c r="A947" t="s">
        <v>2</v>
      </c>
      <c r="C947" t="s">
        <v>2</v>
      </c>
      <c r="D947" t="s">
        <v>2</v>
      </c>
      <c r="E947" t="s">
        <v>2</v>
      </c>
      <c r="F947" t="s">
        <v>2</v>
      </c>
      <c r="G947" t="s">
        <v>2</v>
      </c>
      <c r="H947" t="s">
        <v>2</v>
      </c>
      <c r="I947" t="s">
        <v>2</v>
      </c>
      <c r="J947" t="s">
        <v>2</v>
      </c>
      <c r="K947" t="s">
        <v>2</v>
      </c>
      <c r="L947" t="s">
        <v>2</v>
      </c>
      <c r="M947" t="s">
        <v>2</v>
      </c>
      <c r="N947" t="s">
        <v>2</v>
      </c>
      <c r="O947" t="s">
        <v>2</v>
      </c>
      <c r="P947" t="s">
        <v>2</v>
      </c>
    </row>
    <row r="948" spans="1:16">
      <c r="A948" t="s">
        <v>2</v>
      </c>
      <c r="C948" t="s">
        <v>2</v>
      </c>
      <c r="D948" t="s">
        <v>2</v>
      </c>
      <c r="E948" t="s">
        <v>2</v>
      </c>
      <c r="F948" t="s">
        <v>2</v>
      </c>
      <c r="G948" t="s">
        <v>2</v>
      </c>
      <c r="H948" t="s">
        <v>2</v>
      </c>
      <c r="I948" t="s">
        <v>2</v>
      </c>
      <c r="J948" t="s">
        <v>2</v>
      </c>
      <c r="K948" t="s">
        <v>2</v>
      </c>
      <c r="L948" t="s">
        <v>2</v>
      </c>
      <c r="M948" t="s">
        <v>2</v>
      </c>
      <c r="N948" t="s">
        <v>2</v>
      </c>
      <c r="O948" t="s">
        <v>2</v>
      </c>
      <c r="P948" t="s">
        <v>2</v>
      </c>
    </row>
    <row r="949" spans="1:16">
      <c r="A949" t="s">
        <v>2</v>
      </c>
      <c r="C949" t="s">
        <v>2</v>
      </c>
      <c r="D949" t="s">
        <v>2</v>
      </c>
      <c r="E949" t="s">
        <v>2</v>
      </c>
      <c r="F949" t="s">
        <v>2</v>
      </c>
      <c r="G949" t="s">
        <v>2</v>
      </c>
      <c r="H949" t="s">
        <v>2</v>
      </c>
      <c r="I949" t="s">
        <v>2</v>
      </c>
      <c r="J949" t="s">
        <v>2</v>
      </c>
      <c r="K949" t="s">
        <v>2</v>
      </c>
      <c r="L949" t="s">
        <v>2</v>
      </c>
      <c r="M949" t="s">
        <v>2</v>
      </c>
      <c r="N949" t="s">
        <v>2</v>
      </c>
      <c r="O949" t="s">
        <v>2</v>
      </c>
      <c r="P949" t="s">
        <v>2</v>
      </c>
    </row>
    <row r="950" spans="1:16">
      <c r="A950" t="s">
        <v>2</v>
      </c>
      <c r="C950" t="s">
        <v>2</v>
      </c>
      <c r="D950" t="s">
        <v>2</v>
      </c>
      <c r="E950" t="s">
        <v>2</v>
      </c>
      <c r="F950" t="s">
        <v>2</v>
      </c>
      <c r="G950" t="s">
        <v>2</v>
      </c>
      <c r="H950" t="s">
        <v>2</v>
      </c>
      <c r="I950" t="s">
        <v>2</v>
      </c>
      <c r="J950" t="s">
        <v>2</v>
      </c>
      <c r="K950" t="s">
        <v>2</v>
      </c>
      <c r="L950" t="s">
        <v>2</v>
      </c>
      <c r="M950" t="s">
        <v>2</v>
      </c>
      <c r="N950" t="s">
        <v>2</v>
      </c>
      <c r="O950" t="s">
        <v>2</v>
      </c>
      <c r="P950" t="s">
        <v>2</v>
      </c>
    </row>
    <row r="951" spans="1:16">
      <c r="A951" t="s">
        <v>2</v>
      </c>
      <c r="C951" t="s">
        <v>2</v>
      </c>
      <c r="D951" t="s">
        <v>2</v>
      </c>
      <c r="E951" t="s">
        <v>2</v>
      </c>
      <c r="F951" t="s">
        <v>2</v>
      </c>
      <c r="G951" t="s">
        <v>2</v>
      </c>
      <c r="H951" t="s">
        <v>2</v>
      </c>
      <c r="I951" t="s">
        <v>2</v>
      </c>
      <c r="J951" t="s">
        <v>2</v>
      </c>
      <c r="K951" t="s">
        <v>2</v>
      </c>
      <c r="L951" t="s">
        <v>2</v>
      </c>
      <c r="M951" t="s">
        <v>2</v>
      </c>
      <c r="N951" t="s">
        <v>2</v>
      </c>
      <c r="O951" t="s">
        <v>2</v>
      </c>
      <c r="P951" t="s">
        <v>2</v>
      </c>
    </row>
    <row r="952" spans="1:16">
      <c r="A952" t="s">
        <v>2</v>
      </c>
      <c r="C952" t="s">
        <v>2</v>
      </c>
      <c r="D952" t="s">
        <v>2</v>
      </c>
      <c r="E952" t="s">
        <v>2</v>
      </c>
      <c r="F952" t="s">
        <v>2</v>
      </c>
      <c r="G952" t="s">
        <v>2</v>
      </c>
      <c r="H952" t="s">
        <v>2</v>
      </c>
      <c r="I952" t="s">
        <v>2</v>
      </c>
      <c r="J952" t="s">
        <v>2</v>
      </c>
      <c r="K952" t="s">
        <v>2</v>
      </c>
      <c r="L952" t="s">
        <v>2</v>
      </c>
      <c r="M952" t="s">
        <v>2</v>
      </c>
      <c r="N952" t="s">
        <v>2</v>
      </c>
      <c r="O952" t="s">
        <v>2</v>
      </c>
      <c r="P952" t="s">
        <v>2</v>
      </c>
    </row>
    <row r="953" spans="1:16">
      <c r="A953" t="s">
        <v>2</v>
      </c>
      <c r="C953" t="s">
        <v>2</v>
      </c>
      <c r="D953" t="s">
        <v>2</v>
      </c>
      <c r="E953" t="s">
        <v>2</v>
      </c>
      <c r="F953" t="s">
        <v>2</v>
      </c>
      <c r="G953" t="s">
        <v>2</v>
      </c>
      <c r="H953" t="s">
        <v>2</v>
      </c>
      <c r="I953" t="s">
        <v>2</v>
      </c>
      <c r="J953" t="s">
        <v>2</v>
      </c>
      <c r="K953" t="s">
        <v>2</v>
      </c>
      <c r="L953" t="s">
        <v>2</v>
      </c>
      <c r="M953" t="s">
        <v>2</v>
      </c>
      <c r="N953" t="s">
        <v>2</v>
      </c>
      <c r="O953" t="s">
        <v>2</v>
      </c>
      <c r="P953" t="s">
        <v>2</v>
      </c>
    </row>
    <row r="954" spans="1:16">
      <c r="A954" t="s">
        <v>2</v>
      </c>
      <c r="C954" t="s">
        <v>2</v>
      </c>
      <c r="D954" t="s">
        <v>2</v>
      </c>
      <c r="E954" t="s">
        <v>2</v>
      </c>
      <c r="F954" t="s">
        <v>2</v>
      </c>
      <c r="G954" t="s">
        <v>2</v>
      </c>
      <c r="H954" t="s">
        <v>2</v>
      </c>
      <c r="I954" t="s">
        <v>2</v>
      </c>
      <c r="J954" t="s">
        <v>2</v>
      </c>
      <c r="K954" t="s">
        <v>2</v>
      </c>
      <c r="L954" t="s">
        <v>2</v>
      </c>
      <c r="M954" t="s">
        <v>2</v>
      </c>
      <c r="N954" t="s">
        <v>2</v>
      </c>
      <c r="O954" t="s">
        <v>2</v>
      </c>
      <c r="P954" t="s">
        <v>2</v>
      </c>
    </row>
    <row r="955" spans="1:16">
      <c r="A955" t="s">
        <v>2</v>
      </c>
      <c r="C955" t="s">
        <v>2</v>
      </c>
      <c r="D955" t="s">
        <v>2</v>
      </c>
      <c r="E955" t="s">
        <v>2</v>
      </c>
      <c r="F955" t="s">
        <v>2</v>
      </c>
      <c r="G955" t="s">
        <v>2</v>
      </c>
      <c r="H955" t="s">
        <v>2</v>
      </c>
      <c r="I955" t="s">
        <v>2</v>
      </c>
      <c r="J955" t="s">
        <v>2</v>
      </c>
      <c r="K955" t="s">
        <v>2</v>
      </c>
      <c r="L955" t="s">
        <v>2</v>
      </c>
      <c r="M955" t="s">
        <v>2</v>
      </c>
      <c r="N955" t="s">
        <v>2</v>
      </c>
      <c r="O955" t="s">
        <v>2</v>
      </c>
      <c r="P955" t="s">
        <v>2</v>
      </c>
    </row>
    <row r="956" spans="1:16">
      <c r="A956" t="s">
        <v>2</v>
      </c>
      <c r="C956" t="s">
        <v>2</v>
      </c>
      <c r="D956" t="s">
        <v>2</v>
      </c>
      <c r="E956" t="s">
        <v>2</v>
      </c>
      <c r="F956" t="s">
        <v>2</v>
      </c>
      <c r="G956" t="s">
        <v>2</v>
      </c>
      <c r="H956" t="s">
        <v>2</v>
      </c>
      <c r="I956" t="s">
        <v>2</v>
      </c>
      <c r="J956" t="s">
        <v>2</v>
      </c>
      <c r="K956" t="s">
        <v>2</v>
      </c>
      <c r="L956" t="s">
        <v>2</v>
      </c>
      <c r="M956" t="s">
        <v>2</v>
      </c>
      <c r="N956" t="s">
        <v>2</v>
      </c>
      <c r="O956" t="s">
        <v>2</v>
      </c>
      <c r="P956" t="s">
        <v>2</v>
      </c>
    </row>
    <row r="957" spans="1:16">
      <c r="A957" t="s">
        <v>2</v>
      </c>
      <c r="C957" t="s">
        <v>2</v>
      </c>
      <c r="D957" t="s">
        <v>2</v>
      </c>
      <c r="E957" t="s">
        <v>2</v>
      </c>
      <c r="F957" t="s">
        <v>2</v>
      </c>
      <c r="G957" t="s">
        <v>2</v>
      </c>
      <c r="H957" t="s">
        <v>2</v>
      </c>
      <c r="I957" t="s">
        <v>2</v>
      </c>
      <c r="J957" t="s">
        <v>2</v>
      </c>
      <c r="K957" t="s">
        <v>2</v>
      </c>
      <c r="L957" t="s">
        <v>2</v>
      </c>
      <c r="M957" t="s">
        <v>2</v>
      </c>
      <c r="N957" t="s">
        <v>2</v>
      </c>
      <c r="O957" t="s">
        <v>2</v>
      </c>
      <c r="P957" t="s">
        <v>2</v>
      </c>
    </row>
    <row r="958" spans="1:16">
      <c r="A958" t="s">
        <v>2</v>
      </c>
      <c r="C958" t="s">
        <v>2</v>
      </c>
      <c r="D958" t="s">
        <v>2</v>
      </c>
      <c r="E958" t="s">
        <v>2</v>
      </c>
      <c r="F958" t="s">
        <v>2</v>
      </c>
      <c r="G958" t="s">
        <v>2</v>
      </c>
      <c r="H958" t="s">
        <v>2</v>
      </c>
      <c r="I958" t="s">
        <v>2</v>
      </c>
      <c r="J958" t="s">
        <v>2</v>
      </c>
      <c r="K958" t="s">
        <v>2</v>
      </c>
      <c r="L958" t="s">
        <v>2</v>
      </c>
      <c r="M958" t="s">
        <v>2</v>
      </c>
      <c r="N958" t="s">
        <v>2</v>
      </c>
      <c r="O958" t="s">
        <v>2</v>
      </c>
      <c r="P958" t="s">
        <v>2</v>
      </c>
    </row>
    <row r="959" spans="1:16">
      <c r="A959" t="s">
        <v>2</v>
      </c>
      <c r="C959" t="s">
        <v>2</v>
      </c>
      <c r="D959" t="s">
        <v>2</v>
      </c>
      <c r="E959" t="s">
        <v>2</v>
      </c>
      <c r="F959" t="s">
        <v>2</v>
      </c>
      <c r="G959" t="s">
        <v>2</v>
      </c>
      <c r="H959" t="s">
        <v>2</v>
      </c>
      <c r="I959" t="s">
        <v>2</v>
      </c>
      <c r="J959" t="s">
        <v>2</v>
      </c>
      <c r="K959" t="s">
        <v>2</v>
      </c>
      <c r="L959" t="s">
        <v>2</v>
      </c>
      <c r="M959" t="s">
        <v>2</v>
      </c>
      <c r="N959" t="s">
        <v>2</v>
      </c>
      <c r="O959" t="s">
        <v>2</v>
      </c>
      <c r="P959" t="s">
        <v>2</v>
      </c>
    </row>
    <row r="960" spans="1:16">
      <c r="A960" t="s">
        <v>2</v>
      </c>
      <c r="C960" t="s">
        <v>2</v>
      </c>
      <c r="D960" t="s">
        <v>2</v>
      </c>
      <c r="E960" t="s">
        <v>2</v>
      </c>
      <c r="F960" t="s">
        <v>2</v>
      </c>
      <c r="G960" t="s">
        <v>2</v>
      </c>
      <c r="H960" t="s">
        <v>2</v>
      </c>
      <c r="I960" t="s">
        <v>2</v>
      </c>
      <c r="J960" t="s">
        <v>2</v>
      </c>
      <c r="K960" t="s">
        <v>2</v>
      </c>
      <c r="L960" t="s">
        <v>2</v>
      </c>
      <c r="M960" t="s">
        <v>2</v>
      </c>
      <c r="N960" t="s">
        <v>2</v>
      </c>
      <c r="O960" t="s">
        <v>2</v>
      </c>
      <c r="P960" t="s">
        <v>2</v>
      </c>
    </row>
    <row r="961" spans="1:16">
      <c r="A961" t="s">
        <v>2</v>
      </c>
      <c r="C961" t="s">
        <v>2</v>
      </c>
      <c r="D961" t="s">
        <v>2</v>
      </c>
      <c r="E961" t="s">
        <v>2</v>
      </c>
      <c r="F961" t="s">
        <v>2</v>
      </c>
      <c r="G961" t="s">
        <v>2</v>
      </c>
      <c r="H961" t="s">
        <v>2</v>
      </c>
      <c r="I961" t="s">
        <v>2</v>
      </c>
      <c r="J961" t="s">
        <v>2</v>
      </c>
      <c r="K961" t="s">
        <v>2</v>
      </c>
      <c r="L961" t="s">
        <v>2</v>
      </c>
      <c r="M961" t="s">
        <v>2</v>
      </c>
      <c r="N961" t="s">
        <v>2</v>
      </c>
      <c r="O961" t="s">
        <v>2</v>
      </c>
      <c r="P961" t="s">
        <v>2</v>
      </c>
    </row>
    <row r="962" spans="1:16">
      <c r="A962" t="s">
        <v>2</v>
      </c>
      <c r="C962" t="s">
        <v>2</v>
      </c>
      <c r="D962" t="s">
        <v>2</v>
      </c>
      <c r="E962" t="s">
        <v>2</v>
      </c>
      <c r="F962" t="s">
        <v>2</v>
      </c>
      <c r="G962" t="s">
        <v>2</v>
      </c>
      <c r="H962" t="s">
        <v>2</v>
      </c>
      <c r="I962" t="s">
        <v>2</v>
      </c>
      <c r="J962" t="s">
        <v>2</v>
      </c>
      <c r="K962" t="s">
        <v>2</v>
      </c>
      <c r="L962" t="s">
        <v>2</v>
      </c>
      <c r="M962" t="s">
        <v>2</v>
      </c>
      <c r="N962" t="s">
        <v>2</v>
      </c>
      <c r="O962" t="s">
        <v>2</v>
      </c>
      <c r="P962" t="s">
        <v>2</v>
      </c>
    </row>
    <row r="963" spans="1:16">
      <c r="A963" t="s">
        <v>2</v>
      </c>
      <c r="C963" t="s">
        <v>2</v>
      </c>
      <c r="D963" t="s">
        <v>2</v>
      </c>
      <c r="E963" t="s">
        <v>2</v>
      </c>
      <c r="F963" t="s">
        <v>2</v>
      </c>
      <c r="G963" t="s">
        <v>2</v>
      </c>
      <c r="H963" t="s">
        <v>2</v>
      </c>
      <c r="I963" t="s">
        <v>2</v>
      </c>
      <c r="J963" t="s">
        <v>2</v>
      </c>
      <c r="K963" t="s">
        <v>2</v>
      </c>
      <c r="L963" t="s">
        <v>2</v>
      </c>
      <c r="M963" t="s">
        <v>2</v>
      </c>
      <c r="N963" t="s">
        <v>2</v>
      </c>
      <c r="O963" t="s">
        <v>2</v>
      </c>
      <c r="P963" t="s">
        <v>2</v>
      </c>
    </row>
    <row r="964" spans="1:16">
      <c r="A964" t="s">
        <v>2</v>
      </c>
      <c r="C964" t="s">
        <v>2</v>
      </c>
      <c r="D964" t="s">
        <v>2</v>
      </c>
      <c r="E964" t="s">
        <v>2</v>
      </c>
      <c r="F964" t="s">
        <v>2</v>
      </c>
      <c r="G964" t="s">
        <v>2</v>
      </c>
      <c r="H964" t="s">
        <v>2</v>
      </c>
      <c r="I964" t="s">
        <v>2</v>
      </c>
      <c r="J964" t="s">
        <v>2</v>
      </c>
      <c r="K964" t="s">
        <v>2</v>
      </c>
      <c r="L964" t="s">
        <v>2</v>
      </c>
      <c r="M964" t="s">
        <v>2</v>
      </c>
      <c r="N964" t="s">
        <v>2</v>
      </c>
      <c r="O964" t="s">
        <v>2</v>
      </c>
      <c r="P964" t="s">
        <v>2</v>
      </c>
    </row>
    <row r="965" spans="1:16">
      <c r="A965" t="s">
        <v>2</v>
      </c>
      <c r="C965" t="s">
        <v>2</v>
      </c>
      <c r="D965" t="s">
        <v>2</v>
      </c>
      <c r="E965" t="s">
        <v>2</v>
      </c>
      <c r="F965" t="s">
        <v>2</v>
      </c>
      <c r="G965" t="s">
        <v>2</v>
      </c>
      <c r="H965" t="s">
        <v>2</v>
      </c>
      <c r="I965" t="s">
        <v>2</v>
      </c>
      <c r="J965" t="s">
        <v>2</v>
      </c>
      <c r="K965" t="s">
        <v>2</v>
      </c>
      <c r="L965" t="s">
        <v>2</v>
      </c>
      <c r="M965" t="s">
        <v>2</v>
      </c>
      <c r="N965" t="s">
        <v>2</v>
      </c>
      <c r="O965" t="s">
        <v>2</v>
      </c>
      <c r="P965" t="s">
        <v>2</v>
      </c>
    </row>
    <row r="966" spans="1:16">
      <c r="A966" t="s">
        <v>2</v>
      </c>
      <c r="C966" t="s">
        <v>2</v>
      </c>
      <c r="D966" t="s">
        <v>2</v>
      </c>
      <c r="E966" t="s">
        <v>2</v>
      </c>
      <c r="F966" t="s">
        <v>2</v>
      </c>
      <c r="G966" t="s">
        <v>2</v>
      </c>
      <c r="H966" t="s">
        <v>2</v>
      </c>
      <c r="I966" t="s">
        <v>2</v>
      </c>
      <c r="J966" t="s">
        <v>2</v>
      </c>
      <c r="K966" t="s">
        <v>2</v>
      </c>
      <c r="L966" t="s">
        <v>2</v>
      </c>
      <c r="M966" t="s">
        <v>2</v>
      </c>
      <c r="N966" t="s">
        <v>2</v>
      </c>
      <c r="O966" t="s">
        <v>2</v>
      </c>
      <c r="P966" t="s">
        <v>2</v>
      </c>
    </row>
    <row r="967" spans="1:16">
      <c r="A967" t="s">
        <v>2</v>
      </c>
      <c r="C967" t="s">
        <v>2</v>
      </c>
      <c r="D967" t="s">
        <v>2</v>
      </c>
      <c r="E967" t="s">
        <v>2</v>
      </c>
      <c r="F967" t="s">
        <v>2</v>
      </c>
      <c r="G967" t="s">
        <v>2</v>
      </c>
      <c r="H967" t="s">
        <v>2</v>
      </c>
      <c r="I967" t="s">
        <v>2</v>
      </c>
      <c r="J967" t="s">
        <v>2</v>
      </c>
      <c r="K967" t="s">
        <v>2</v>
      </c>
      <c r="L967" t="s">
        <v>2</v>
      </c>
      <c r="M967" t="s">
        <v>2</v>
      </c>
      <c r="N967" t="s">
        <v>2</v>
      </c>
      <c r="O967" t="s">
        <v>2</v>
      </c>
      <c r="P967" t="s">
        <v>2</v>
      </c>
    </row>
    <row r="968" spans="1:16">
      <c r="A968" t="s">
        <v>2</v>
      </c>
      <c r="C968" t="s">
        <v>2</v>
      </c>
      <c r="D968" t="s">
        <v>2</v>
      </c>
      <c r="E968" t="s">
        <v>2</v>
      </c>
      <c r="F968" t="s">
        <v>2</v>
      </c>
      <c r="G968" t="s">
        <v>2</v>
      </c>
      <c r="H968" t="s">
        <v>2</v>
      </c>
      <c r="I968" t="s">
        <v>2</v>
      </c>
      <c r="J968" t="s">
        <v>2</v>
      </c>
      <c r="K968" t="s">
        <v>2</v>
      </c>
      <c r="L968" t="s">
        <v>2</v>
      </c>
      <c r="M968" t="s">
        <v>2</v>
      </c>
      <c r="N968" t="s">
        <v>2</v>
      </c>
      <c r="O968" t="s">
        <v>2</v>
      </c>
      <c r="P968" t="s">
        <v>2</v>
      </c>
    </row>
    <row r="969" spans="1:16">
      <c r="A969" t="s">
        <v>2</v>
      </c>
      <c r="C969" t="s">
        <v>2</v>
      </c>
      <c r="D969" t="s">
        <v>2</v>
      </c>
      <c r="E969" t="s">
        <v>2</v>
      </c>
      <c r="F969" t="s">
        <v>2</v>
      </c>
      <c r="G969" t="s">
        <v>2</v>
      </c>
      <c r="H969" t="s">
        <v>2</v>
      </c>
      <c r="I969" t="s">
        <v>2</v>
      </c>
      <c r="J969" t="s">
        <v>2</v>
      </c>
      <c r="K969" t="s">
        <v>2</v>
      </c>
      <c r="L969" t="s">
        <v>2</v>
      </c>
      <c r="M969" t="s">
        <v>2</v>
      </c>
      <c r="N969" t="s">
        <v>2</v>
      </c>
      <c r="O969" t="s">
        <v>2</v>
      </c>
      <c r="P969" t="s">
        <v>2</v>
      </c>
    </row>
    <row r="970" spans="1:16">
      <c r="A970" t="s">
        <v>2</v>
      </c>
      <c r="C970" t="s">
        <v>2</v>
      </c>
      <c r="D970" t="s">
        <v>2</v>
      </c>
      <c r="E970" t="s">
        <v>2</v>
      </c>
      <c r="F970" t="s">
        <v>2</v>
      </c>
      <c r="G970" t="s">
        <v>2</v>
      </c>
      <c r="H970" t="s">
        <v>2</v>
      </c>
      <c r="I970" t="s">
        <v>2</v>
      </c>
      <c r="J970" t="s">
        <v>2</v>
      </c>
      <c r="K970" t="s">
        <v>2</v>
      </c>
      <c r="L970" t="s">
        <v>2</v>
      </c>
      <c r="M970" t="s">
        <v>2</v>
      </c>
      <c r="N970" t="s">
        <v>2</v>
      </c>
      <c r="O970" t="s">
        <v>2</v>
      </c>
      <c r="P970" t="s">
        <v>2</v>
      </c>
    </row>
    <row r="971" spans="1:16">
      <c r="A971" t="s">
        <v>2</v>
      </c>
      <c r="C971" t="s">
        <v>2</v>
      </c>
      <c r="D971" t="s">
        <v>2</v>
      </c>
      <c r="E971" t="s">
        <v>2</v>
      </c>
      <c r="F971" t="s">
        <v>2</v>
      </c>
      <c r="G971" t="s">
        <v>2</v>
      </c>
      <c r="H971" t="s">
        <v>2</v>
      </c>
      <c r="I971" t="s">
        <v>2</v>
      </c>
      <c r="J971" t="s">
        <v>2</v>
      </c>
      <c r="K971" t="s">
        <v>2</v>
      </c>
      <c r="L971" t="s">
        <v>2</v>
      </c>
      <c r="M971" t="s">
        <v>2</v>
      </c>
      <c r="N971" t="s">
        <v>2</v>
      </c>
      <c r="O971" t="s">
        <v>2</v>
      </c>
      <c r="P971" t="s">
        <v>2</v>
      </c>
    </row>
    <row r="972" spans="1:16">
      <c r="A972" t="s">
        <v>2</v>
      </c>
      <c r="C972" t="s">
        <v>2</v>
      </c>
      <c r="D972" t="s">
        <v>2</v>
      </c>
      <c r="E972" t="s">
        <v>2</v>
      </c>
      <c r="F972" t="s">
        <v>2</v>
      </c>
      <c r="G972" t="s">
        <v>2</v>
      </c>
      <c r="H972" t="s">
        <v>2</v>
      </c>
      <c r="I972" t="s">
        <v>2</v>
      </c>
      <c r="J972" t="s">
        <v>2</v>
      </c>
      <c r="K972" t="s">
        <v>2</v>
      </c>
      <c r="L972" t="s">
        <v>2</v>
      </c>
      <c r="M972" t="s">
        <v>2</v>
      </c>
      <c r="N972" t="s">
        <v>2</v>
      </c>
      <c r="O972" t="s">
        <v>2</v>
      </c>
      <c r="P972" t="s">
        <v>2</v>
      </c>
    </row>
    <row r="973" spans="1:16">
      <c r="A973" t="s">
        <v>2</v>
      </c>
      <c r="C973" t="s">
        <v>2</v>
      </c>
      <c r="D973" t="s">
        <v>2</v>
      </c>
      <c r="E973" t="s">
        <v>2</v>
      </c>
      <c r="F973" t="s">
        <v>2</v>
      </c>
      <c r="G973" t="s">
        <v>2</v>
      </c>
      <c r="H973" t="s">
        <v>2</v>
      </c>
      <c r="I973" t="s">
        <v>2</v>
      </c>
      <c r="J973" t="s">
        <v>2</v>
      </c>
      <c r="K973" t="s">
        <v>2</v>
      </c>
      <c r="L973" t="s">
        <v>2</v>
      </c>
      <c r="M973" t="s">
        <v>2</v>
      </c>
      <c r="N973" t="s">
        <v>2</v>
      </c>
      <c r="O973" t="s">
        <v>2</v>
      </c>
      <c r="P973" t="s">
        <v>2</v>
      </c>
    </row>
    <row r="974" spans="1:16">
      <c r="A974" t="s">
        <v>2</v>
      </c>
      <c r="C974" t="s">
        <v>2</v>
      </c>
      <c r="D974" t="s">
        <v>2</v>
      </c>
      <c r="E974" t="s">
        <v>2</v>
      </c>
      <c r="F974" t="s">
        <v>2</v>
      </c>
      <c r="G974" t="s">
        <v>2</v>
      </c>
      <c r="H974" t="s">
        <v>2</v>
      </c>
      <c r="I974" t="s">
        <v>2</v>
      </c>
      <c r="J974" t="s">
        <v>2</v>
      </c>
      <c r="K974" t="s">
        <v>2</v>
      </c>
      <c r="L974" t="s">
        <v>2</v>
      </c>
      <c r="M974" t="s">
        <v>2</v>
      </c>
      <c r="N974" t="s">
        <v>2</v>
      </c>
      <c r="O974" t="s">
        <v>2</v>
      </c>
      <c r="P974" t="s">
        <v>2</v>
      </c>
    </row>
    <row r="975" spans="1:16">
      <c r="A975" t="s">
        <v>2</v>
      </c>
      <c r="C975" t="s">
        <v>2</v>
      </c>
      <c r="D975" t="s">
        <v>2</v>
      </c>
      <c r="E975" t="s">
        <v>2</v>
      </c>
      <c r="F975" t="s">
        <v>2</v>
      </c>
      <c r="G975" t="s">
        <v>2</v>
      </c>
      <c r="H975" t="s">
        <v>2</v>
      </c>
      <c r="I975" t="s">
        <v>2</v>
      </c>
      <c r="J975" t="s">
        <v>2</v>
      </c>
      <c r="K975" t="s">
        <v>2</v>
      </c>
      <c r="L975" t="s">
        <v>2</v>
      </c>
      <c r="M975" t="s">
        <v>2</v>
      </c>
      <c r="N975" t="s">
        <v>2</v>
      </c>
      <c r="O975" t="s">
        <v>2</v>
      </c>
      <c r="P975" t="s">
        <v>2</v>
      </c>
    </row>
    <row r="976" spans="1:16">
      <c r="A976" t="s">
        <v>2</v>
      </c>
      <c r="C976" t="s">
        <v>2</v>
      </c>
      <c r="D976" t="s">
        <v>2</v>
      </c>
      <c r="E976" t="s">
        <v>2</v>
      </c>
      <c r="F976" t="s">
        <v>2</v>
      </c>
      <c r="G976" t="s">
        <v>2</v>
      </c>
      <c r="H976" t="s">
        <v>2</v>
      </c>
      <c r="I976" t="s">
        <v>2</v>
      </c>
      <c r="J976" t="s">
        <v>2</v>
      </c>
      <c r="K976" t="s">
        <v>2</v>
      </c>
      <c r="L976" t="s">
        <v>2</v>
      </c>
      <c r="M976" t="s">
        <v>2</v>
      </c>
      <c r="N976" t="s">
        <v>2</v>
      </c>
      <c r="O976" t="s">
        <v>2</v>
      </c>
      <c r="P976" t="s">
        <v>2</v>
      </c>
    </row>
    <row r="977" spans="1:16">
      <c r="A977" t="s">
        <v>2</v>
      </c>
      <c r="C977" t="s">
        <v>2</v>
      </c>
      <c r="D977" t="s">
        <v>2</v>
      </c>
      <c r="E977" t="s">
        <v>2</v>
      </c>
      <c r="F977" t="s">
        <v>2</v>
      </c>
      <c r="G977" t="s">
        <v>2</v>
      </c>
      <c r="H977" t="s">
        <v>2</v>
      </c>
      <c r="I977" t="s">
        <v>2</v>
      </c>
      <c r="J977" t="s">
        <v>2</v>
      </c>
      <c r="K977" t="s">
        <v>2</v>
      </c>
      <c r="L977" t="s">
        <v>2</v>
      </c>
      <c r="M977" t="s">
        <v>2</v>
      </c>
      <c r="N977" t="s">
        <v>2</v>
      </c>
      <c r="O977" t="s">
        <v>2</v>
      </c>
      <c r="P977" t="s">
        <v>2</v>
      </c>
    </row>
    <row r="978" spans="1:16">
      <c r="A978" t="s">
        <v>2</v>
      </c>
      <c r="C978" t="s">
        <v>2</v>
      </c>
      <c r="D978" t="s">
        <v>2</v>
      </c>
      <c r="E978" t="s">
        <v>2</v>
      </c>
      <c r="F978" t="s">
        <v>2</v>
      </c>
      <c r="G978" t="s">
        <v>2</v>
      </c>
      <c r="H978" t="s">
        <v>2</v>
      </c>
      <c r="I978" t="s">
        <v>2</v>
      </c>
      <c r="J978" t="s">
        <v>2</v>
      </c>
      <c r="K978" t="s">
        <v>2</v>
      </c>
      <c r="L978" t="s">
        <v>2</v>
      </c>
      <c r="M978" t="s">
        <v>2</v>
      </c>
      <c r="N978" t="s">
        <v>2</v>
      </c>
      <c r="O978" t="s">
        <v>2</v>
      </c>
      <c r="P978" t="s">
        <v>2</v>
      </c>
    </row>
    <row r="979" spans="1:16">
      <c r="A979" t="s">
        <v>2</v>
      </c>
      <c r="C979" t="s">
        <v>2</v>
      </c>
      <c r="D979" t="s">
        <v>2</v>
      </c>
      <c r="E979" t="s">
        <v>2</v>
      </c>
      <c r="F979" t="s">
        <v>2</v>
      </c>
      <c r="G979" t="s">
        <v>2</v>
      </c>
      <c r="H979" t="s">
        <v>2</v>
      </c>
      <c r="I979" t="s">
        <v>2</v>
      </c>
      <c r="J979" t="s">
        <v>2</v>
      </c>
      <c r="K979" t="s">
        <v>2</v>
      </c>
      <c r="L979" t="s">
        <v>2</v>
      </c>
      <c r="M979" t="s">
        <v>2</v>
      </c>
      <c r="N979" t="s">
        <v>2</v>
      </c>
      <c r="O979" t="s">
        <v>2</v>
      </c>
      <c r="P979" t="s">
        <v>2</v>
      </c>
    </row>
    <row r="980" spans="1:16">
      <c r="A980" t="s">
        <v>2</v>
      </c>
      <c r="C980" t="s">
        <v>2</v>
      </c>
      <c r="D980" t="s">
        <v>2</v>
      </c>
      <c r="E980" t="s">
        <v>2</v>
      </c>
      <c r="F980" t="s">
        <v>2</v>
      </c>
      <c r="G980" t="s">
        <v>2</v>
      </c>
      <c r="H980" t="s">
        <v>2</v>
      </c>
      <c r="I980" t="s">
        <v>2</v>
      </c>
      <c r="J980" t="s">
        <v>2</v>
      </c>
      <c r="K980" t="s">
        <v>2</v>
      </c>
      <c r="L980" t="s">
        <v>2</v>
      </c>
      <c r="M980" t="s">
        <v>2</v>
      </c>
      <c r="N980" t="s">
        <v>2</v>
      </c>
      <c r="O980" t="s">
        <v>2</v>
      </c>
      <c r="P980" t="s">
        <v>2</v>
      </c>
    </row>
    <row r="981" spans="1:16">
      <c r="A981" t="s">
        <v>2</v>
      </c>
      <c r="C981" t="s">
        <v>2</v>
      </c>
      <c r="D981" t="s">
        <v>2</v>
      </c>
      <c r="E981" t="s">
        <v>2</v>
      </c>
      <c r="F981" t="s">
        <v>2</v>
      </c>
      <c r="G981" t="s">
        <v>2</v>
      </c>
      <c r="H981" t="s">
        <v>2</v>
      </c>
      <c r="I981" t="s">
        <v>2</v>
      </c>
      <c r="J981" t="s">
        <v>2</v>
      </c>
      <c r="K981" t="s">
        <v>2</v>
      </c>
      <c r="L981" t="s">
        <v>2</v>
      </c>
      <c r="M981" t="s">
        <v>2</v>
      </c>
      <c r="N981" t="s">
        <v>2</v>
      </c>
      <c r="O981" t="s">
        <v>2</v>
      </c>
      <c r="P981" t="s">
        <v>2</v>
      </c>
    </row>
    <row r="982" spans="1:16">
      <c r="A982" t="s">
        <v>2</v>
      </c>
      <c r="C982" t="s">
        <v>2</v>
      </c>
      <c r="D982" t="s">
        <v>2</v>
      </c>
      <c r="E982" t="s">
        <v>2</v>
      </c>
      <c r="F982" t="s">
        <v>2</v>
      </c>
      <c r="G982" t="s">
        <v>2</v>
      </c>
      <c r="H982" t="s">
        <v>2</v>
      </c>
      <c r="I982" t="s">
        <v>2</v>
      </c>
      <c r="J982" t="s">
        <v>2</v>
      </c>
      <c r="K982" t="s">
        <v>2</v>
      </c>
      <c r="L982" t="s">
        <v>2</v>
      </c>
      <c r="M982" t="s">
        <v>2</v>
      </c>
      <c r="N982" t="s">
        <v>2</v>
      </c>
      <c r="O982" t="s">
        <v>2</v>
      </c>
      <c r="P982" t="s">
        <v>2</v>
      </c>
    </row>
    <row r="983" spans="1:16">
      <c r="A983" t="s">
        <v>2</v>
      </c>
      <c r="C983" t="s">
        <v>2</v>
      </c>
      <c r="D983" t="s">
        <v>2</v>
      </c>
      <c r="E983" t="s">
        <v>2</v>
      </c>
      <c r="F983" t="s">
        <v>2</v>
      </c>
      <c r="G983" t="s">
        <v>2</v>
      </c>
      <c r="H983" t="s">
        <v>2</v>
      </c>
      <c r="I983" t="s">
        <v>2</v>
      </c>
      <c r="J983" t="s">
        <v>2</v>
      </c>
      <c r="K983" t="s">
        <v>2</v>
      </c>
      <c r="L983" t="s">
        <v>2</v>
      </c>
      <c r="M983" t="s">
        <v>2</v>
      </c>
      <c r="N983" t="s">
        <v>2</v>
      </c>
      <c r="O983" t="s">
        <v>2</v>
      </c>
      <c r="P983" t="s">
        <v>2</v>
      </c>
    </row>
    <row r="984" spans="1:16">
      <c r="A984" t="s">
        <v>2</v>
      </c>
      <c r="C984" t="s">
        <v>2</v>
      </c>
      <c r="D984" t="s">
        <v>2</v>
      </c>
      <c r="E984" t="s">
        <v>2</v>
      </c>
      <c r="F984" t="s">
        <v>2</v>
      </c>
      <c r="G984" t="s">
        <v>2</v>
      </c>
      <c r="H984" t="s">
        <v>2</v>
      </c>
      <c r="I984" t="s">
        <v>2</v>
      </c>
      <c r="J984" t="s">
        <v>2</v>
      </c>
      <c r="K984" t="s">
        <v>2</v>
      </c>
      <c r="L984" t="s">
        <v>2</v>
      </c>
      <c r="M984" t="s">
        <v>2</v>
      </c>
      <c r="N984" t="s">
        <v>2</v>
      </c>
      <c r="O984" t="s">
        <v>2</v>
      </c>
      <c r="P984" t="s">
        <v>2</v>
      </c>
    </row>
    <row r="985" spans="1:16">
      <c r="A985" t="s">
        <v>2</v>
      </c>
      <c r="C985" t="s">
        <v>2</v>
      </c>
      <c r="D985" t="s">
        <v>2</v>
      </c>
      <c r="E985" t="s">
        <v>2</v>
      </c>
      <c r="F985" t="s">
        <v>2</v>
      </c>
      <c r="G985" t="s">
        <v>2</v>
      </c>
      <c r="H985" t="s">
        <v>2</v>
      </c>
      <c r="I985" t="s">
        <v>2</v>
      </c>
      <c r="J985" t="s">
        <v>2</v>
      </c>
      <c r="K985" t="s">
        <v>2</v>
      </c>
      <c r="L985" t="s">
        <v>2</v>
      </c>
      <c r="M985" t="s">
        <v>2</v>
      </c>
      <c r="N985" t="s">
        <v>2</v>
      </c>
      <c r="O985" t="s">
        <v>2</v>
      </c>
      <c r="P985" t="s">
        <v>2</v>
      </c>
    </row>
    <row r="986" spans="1:16">
      <c r="A986" t="s">
        <v>2</v>
      </c>
      <c r="C986" t="s">
        <v>2</v>
      </c>
      <c r="D986" t="s">
        <v>2</v>
      </c>
      <c r="E986" t="s">
        <v>2</v>
      </c>
      <c r="F986" t="s">
        <v>2</v>
      </c>
      <c r="G986" t="s">
        <v>2</v>
      </c>
      <c r="H986" t="s">
        <v>2</v>
      </c>
      <c r="I986" t="s">
        <v>2</v>
      </c>
      <c r="J986" t="s">
        <v>2</v>
      </c>
      <c r="K986" t="s">
        <v>2</v>
      </c>
      <c r="L986" t="s">
        <v>2</v>
      </c>
      <c r="M986" t="s">
        <v>2</v>
      </c>
      <c r="N986" t="s">
        <v>2</v>
      </c>
      <c r="O986" t="s">
        <v>2</v>
      </c>
      <c r="P986" t="s">
        <v>2</v>
      </c>
    </row>
    <row r="987" spans="1:16">
      <c r="A987" t="s">
        <v>2</v>
      </c>
      <c r="C987" t="s">
        <v>2</v>
      </c>
      <c r="D987" t="s">
        <v>2</v>
      </c>
      <c r="E987" t="s">
        <v>2</v>
      </c>
      <c r="F987" t="s">
        <v>2</v>
      </c>
      <c r="G987" t="s">
        <v>2</v>
      </c>
      <c r="H987" t="s">
        <v>2</v>
      </c>
      <c r="I987" t="s">
        <v>2</v>
      </c>
      <c r="J987" t="s">
        <v>2</v>
      </c>
      <c r="K987" t="s">
        <v>2</v>
      </c>
      <c r="L987" t="s">
        <v>2</v>
      </c>
      <c r="M987" t="s">
        <v>2</v>
      </c>
      <c r="N987" t="s">
        <v>2</v>
      </c>
      <c r="O987" t="s">
        <v>2</v>
      </c>
      <c r="P987" t="s">
        <v>2</v>
      </c>
    </row>
    <row r="988" spans="1:16">
      <c r="A988" t="s">
        <v>2</v>
      </c>
      <c r="C988" t="s">
        <v>2</v>
      </c>
      <c r="D988" t="s">
        <v>2</v>
      </c>
      <c r="E988" t="s">
        <v>2</v>
      </c>
      <c r="F988" t="s">
        <v>2</v>
      </c>
      <c r="G988" t="s">
        <v>2</v>
      </c>
      <c r="H988" t="s">
        <v>2</v>
      </c>
      <c r="I988" t="s">
        <v>2</v>
      </c>
      <c r="J988" t="s">
        <v>2</v>
      </c>
      <c r="K988" t="s">
        <v>2</v>
      </c>
      <c r="L988" t="s">
        <v>2</v>
      </c>
      <c r="M988" t="s">
        <v>2</v>
      </c>
      <c r="N988" t="s">
        <v>2</v>
      </c>
      <c r="O988" t="s">
        <v>2</v>
      </c>
      <c r="P988" t="s">
        <v>2</v>
      </c>
    </row>
    <row r="989" spans="1:16">
      <c r="A989" t="s">
        <v>2</v>
      </c>
      <c r="C989" t="s">
        <v>2</v>
      </c>
      <c r="D989" t="s">
        <v>2</v>
      </c>
      <c r="E989" t="s">
        <v>2</v>
      </c>
      <c r="F989" t="s">
        <v>2</v>
      </c>
      <c r="G989" t="s">
        <v>2</v>
      </c>
      <c r="H989" t="s">
        <v>2</v>
      </c>
      <c r="I989" t="s">
        <v>2</v>
      </c>
      <c r="J989" t="s">
        <v>2</v>
      </c>
      <c r="K989" t="s">
        <v>2</v>
      </c>
      <c r="L989" t="s">
        <v>2</v>
      </c>
      <c r="M989" t="s">
        <v>2</v>
      </c>
      <c r="N989" t="s">
        <v>2</v>
      </c>
      <c r="O989" t="s">
        <v>2</v>
      </c>
      <c r="P989" t="s">
        <v>2</v>
      </c>
    </row>
    <row r="990" spans="1:16">
      <c r="A990" t="s">
        <v>2</v>
      </c>
      <c r="C990" t="s">
        <v>2</v>
      </c>
      <c r="D990" t="s">
        <v>2</v>
      </c>
      <c r="E990" t="s">
        <v>2</v>
      </c>
      <c r="F990" t="s">
        <v>2</v>
      </c>
      <c r="G990" t="s">
        <v>2</v>
      </c>
      <c r="H990" t="s">
        <v>2</v>
      </c>
      <c r="I990" t="s">
        <v>2</v>
      </c>
      <c r="J990" t="s">
        <v>2</v>
      </c>
      <c r="K990" t="s">
        <v>2</v>
      </c>
      <c r="L990" t="s">
        <v>2</v>
      </c>
      <c r="M990" t="s">
        <v>2</v>
      </c>
      <c r="N990" t="s">
        <v>2</v>
      </c>
      <c r="O990" t="s">
        <v>2</v>
      </c>
      <c r="P990" t="s">
        <v>2</v>
      </c>
    </row>
    <row r="991" spans="1:16">
      <c r="A991" t="s">
        <v>2</v>
      </c>
      <c r="C991" t="s">
        <v>2</v>
      </c>
      <c r="D991" t="s">
        <v>2</v>
      </c>
      <c r="E991" t="s">
        <v>2</v>
      </c>
      <c r="F991" t="s">
        <v>2</v>
      </c>
      <c r="G991" t="s">
        <v>2</v>
      </c>
      <c r="H991" t="s">
        <v>2</v>
      </c>
      <c r="I991" t="s">
        <v>2</v>
      </c>
      <c r="J991" t="s">
        <v>2</v>
      </c>
      <c r="K991" t="s">
        <v>2</v>
      </c>
      <c r="L991" t="s">
        <v>2</v>
      </c>
      <c r="M991" t="s">
        <v>2</v>
      </c>
      <c r="N991" t="s">
        <v>2</v>
      </c>
      <c r="O991" t="s">
        <v>2</v>
      </c>
      <c r="P991" t="s">
        <v>2</v>
      </c>
    </row>
    <row r="992" spans="1:16">
      <c r="A992" t="s">
        <v>2</v>
      </c>
      <c r="C992" t="s">
        <v>2</v>
      </c>
      <c r="D992" t="s">
        <v>2</v>
      </c>
      <c r="E992" t="s">
        <v>2</v>
      </c>
      <c r="F992" t="s">
        <v>2</v>
      </c>
      <c r="G992" t="s">
        <v>2</v>
      </c>
      <c r="H992" t="s">
        <v>2</v>
      </c>
      <c r="I992" t="s">
        <v>2</v>
      </c>
      <c r="J992" t="s">
        <v>2</v>
      </c>
      <c r="K992" t="s">
        <v>2</v>
      </c>
      <c r="L992" t="s">
        <v>2</v>
      </c>
      <c r="M992" t="s">
        <v>2</v>
      </c>
      <c r="N992" t="s">
        <v>2</v>
      </c>
      <c r="O992" t="s">
        <v>2</v>
      </c>
      <c r="P992" t="s">
        <v>2</v>
      </c>
    </row>
    <row r="993" spans="1:16">
      <c r="A993" t="s">
        <v>2</v>
      </c>
      <c r="C993" t="s">
        <v>2</v>
      </c>
      <c r="D993" t="s">
        <v>2</v>
      </c>
      <c r="E993" t="s">
        <v>2</v>
      </c>
      <c r="F993" t="s">
        <v>2</v>
      </c>
      <c r="G993" t="s">
        <v>2</v>
      </c>
      <c r="H993" t="s">
        <v>2</v>
      </c>
      <c r="I993" t="s">
        <v>2</v>
      </c>
      <c r="J993" t="s">
        <v>2</v>
      </c>
      <c r="K993" t="s">
        <v>2</v>
      </c>
      <c r="L993" t="s">
        <v>2</v>
      </c>
      <c r="M993" t="s">
        <v>2</v>
      </c>
      <c r="N993" t="s">
        <v>2</v>
      </c>
      <c r="O993" t="s">
        <v>2</v>
      </c>
      <c r="P993" t="s">
        <v>2</v>
      </c>
    </row>
    <row r="994" spans="1:16">
      <c r="A994" t="s">
        <v>2</v>
      </c>
      <c r="C994" t="s">
        <v>2</v>
      </c>
      <c r="D994" t="s">
        <v>2</v>
      </c>
      <c r="E994" t="s">
        <v>2</v>
      </c>
      <c r="F994" t="s">
        <v>2</v>
      </c>
      <c r="G994" t="s">
        <v>2</v>
      </c>
      <c r="H994" t="s">
        <v>2</v>
      </c>
      <c r="I994" t="s">
        <v>2</v>
      </c>
      <c r="J994" t="s">
        <v>2</v>
      </c>
      <c r="K994" t="s">
        <v>2</v>
      </c>
      <c r="L994" t="s">
        <v>2</v>
      </c>
      <c r="M994" t="s">
        <v>2</v>
      </c>
      <c r="N994" t="s">
        <v>2</v>
      </c>
      <c r="O994" t="s">
        <v>2</v>
      </c>
      <c r="P994" t="s">
        <v>2</v>
      </c>
    </row>
    <row r="995" spans="1:16">
      <c r="A995" t="s">
        <v>2</v>
      </c>
      <c r="C995" t="s">
        <v>2</v>
      </c>
      <c r="D995" t="s">
        <v>2</v>
      </c>
      <c r="E995" t="s">
        <v>2</v>
      </c>
      <c r="F995" t="s">
        <v>2</v>
      </c>
      <c r="G995" t="s">
        <v>2</v>
      </c>
      <c r="H995" t="s">
        <v>2</v>
      </c>
      <c r="I995" t="s">
        <v>2</v>
      </c>
      <c r="J995" t="s">
        <v>2</v>
      </c>
      <c r="K995" t="s">
        <v>2</v>
      </c>
      <c r="L995" t="s">
        <v>2</v>
      </c>
      <c r="M995" t="s">
        <v>2</v>
      </c>
      <c r="N995" t="s">
        <v>2</v>
      </c>
      <c r="O995" t="s">
        <v>2</v>
      </c>
      <c r="P995" t="s">
        <v>2</v>
      </c>
    </row>
    <row r="996" spans="1:16">
      <c r="A996" t="s">
        <v>2</v>
      </c>
      <c r="C996" t="s">
        <v>2</v>
      </c>
      <c r="D996" t="s">
        <v>2</v>
      </c>
      <c r="E996" t="s">
        <v>2</v>
      </c>
      <c r="F996" t="s">
        <v>2</v>
      </c>
      <c r="G996" t="s">
        <v>2</v>
      </c>
      <c r="H996" t="s">
        <v>2</v>
      </c>
      <c r="I996" t="s">
        <v>2</v>
      </c>
      <c r="J996" t="s">
        <v>2</v>
      </c>
      <c r="K996" t="s">
        <v>2</v>
      </c>
      <c r="L996" t="s">
        <v>2</v>
      </c>
      <c r="M996" t="s">
        <v>2</v>
      </c>
      <c r="N996" t="s">
        <v>2</v>
      </c>
      <c r="O996" t="s">
        <v>2</v>
      </c>
      <c r="P996" t="s">
        <v>2</v>
      </c>
    </row>
    <row r="997" spans="1:16">
      <c r="A997" t="s">
        <v>2</v>
      </c>
      <c r="C997" t="s">
        <v>2</v>
      </c>
      <c r="D997" t="s">
        <v>2</v>
      </c>
      <c r="E997" t="s">
        <v>2</v>
      </c>
      <c r="F997" t="s">
        <v>2</v>
      </c>
      <c r="G997" t="s">
        <v>2</v>
      </c>
      <c r="H997" t="s">
        <v>2</v>
      </c>
      <c r="I997" t="s">
        <v>2</v>
      </c>
      <c r="J997" t="s">
        <v>2</v>
      </c>
      <c r="K997" t="s">
        <v>2</v>
      </c>
      <c r="L997" t="s">
        <v>2</v>
      </c>
      <c r="M997" t="s">
        <v>2</v>
      </c>
      <c r="N997" t="s">
        <v>2</v>
      </c>
      <c r="O997" t="s">
        <v>2</v>
      </c>
      <c r="P997" t="s">
        <v>2</v>
      </c>
    </row>
    <row r="998" spans="1:16">
      <c r="A998" t="s">
        <v>2</v>
      </c>
      <c r="C998" t="s">
        <v>2</v>
      </c>
      <c r="D998" t="s">
        <v>2</v>
      </c>
      <c r="E998" t="s">
        <v>2</v>
      </c>
      <c r="F998" t="s">
        <v>2</v>
      </c>
      <c r="G998" t="s">
        <v>2</v>
      </c>
      <c r="H998" t="s">
        <v>2</v>
      </c>
      <c r="I998" t="s">
        <v>2</v>
      </c>
      <c r="J998" t="s">
        <v>2</v>
      </c>
      <c r="K998" t="s">
        <v>2</v>
      </c>
      <c r="L998" t="s">
        <v>2</v>
      </c>
      <c r="M998" t="s">
        <v>2</v>
      </c>
      <c r="N998" t="s">
        <v>2</v>
      </c>
      <c r="O998" t="s">
        <v>2</v>
      </c>
      <c r="P998" t="s">
        <v>2</v>
      </c>
    </row>
    <row r="999" spans="1:16">
      <c r="A999" t="s">
        <v>2</v>
      </c>
      <c r="C999" t="s">
        <v>2</v>
      </c>
      <c r="D999" t="s">
        <v>2</v>
      </c>
      <c r="E999" t="s">
        <v>2</v>
      </c>
      <c r="F999" t="s">
        <v>2</v>
      </c>
      <c r="G999" t="s">
        <v>2</v>
      </c>
      <c r="H999" t="s">
        <v>2</v>
      </c>
      <c r="I999" t="s">
        <v>2</v>
      </c>
      <c r="J999" t="s">
        <v>2</v>
      </c>
      <c r="K999" t="s">
        <v>2</v>
      </c>
      <c r="L999" t="s">
        <v>2</v>
      </c>
      <c r="M999" t="s">
        <v>2</v>
      </c>
      <c r="N999" t="s">
        <v>2</v>
      </c>
      <c r="O999" t="s">
        <v>2</v>
      </c>
      <c r="P999" t="s">
        <v>2</v>
      </c>
    </row>
    <row r="1000" spans="1:16">
      <c r="A1000" t="s">
        <v>2</v>
      </c>
      <c r="C1000" t="s">
        <v>2</v>
      </c>
      <c r="D1000" t="s">
        <v>2</v>
      </c>
      <c r="E1000" t="s">
        <v>2</v>
      </c>
      <c r="F1000" t="s">
        <v>2</v>
      </c>
      <c r="G1000" t="s">
        <v>2</v>
      </c>
      <c r="H1000" t="s">
        <v>2</v>
      </c>
      <c r="I1000" t="s">
        <v>2</v>
      </c>
      <c r="J1000" t="s">
        <v>2</v>
      </c>
      <c r="K1000" t="s">
        <v>2</v>
      </c>
      <c r="L1000" t="s">
        <v>2</v>
      </c>
      <c r="M1000" t="s">
        <v>2</v>
      </c>
      <c r="N1000" t="s">
        <v>2</v>
      </c>
      <c r="O1000" t="s">
        <v>2</v>
      </c>
      <c r="P1000" t="s">
        <v>2</v>
      </c>
    </row>
    <row r="1001" spans="1:16">
      <c r="A1001" t="s">
        <v>2</v>
      </c>
      <c r="C1001" t="s">
        <v>2</v>
      </c>
      <c r="D1001" t="s">
        <v>2</v>
      </c>
      <c r="E1001" t="s">
        <v>2</v>
      </c>
      <c r="F1001" t="s">
        <v>2</v>
      </c>
      <c r="G1001" t="s">
        <v>2</v>
      </c>
      <c r="H1001" t="s">
        <v>2</v>
      </c>
      <c r="I1001" t="s">
        <v>2</v>
      </c>
      <c r="J1001" t="s">
        <v>2</v>
      </c>
      <c r="K1001" t="s">
        <v>2</v>
      </c>
      <c r="L1001" t="s">
        <v>2</v>
      </c>
      <c r="M1001" t="s">
        <v>2</v>
      </c>
      <c r="N1001" t="s">
        <v>2</v>
      </c>
      <c r="O1001" t="s">
        <v>2</v>
      </c>
      <c r="P1001" t="s">
        <v>2</v>
      </c>
    </row>
    <row r="1002" spans="1:16">
      <c r="A1002" t="s">
        <v>2</v>
      </c>
      <c r="C1002" t="s">
        <v>2</v>
      </c>
      <c r="D1002" t="s">
        <v>2</v>
      </c>
      <c r="E1002" t="s">
        <v>2</v>
      </c>
      <c r="F1002" t="s">
        <v>2</v>
      </c>
      <c r="G1002" t="s">
        <v>2</v>
      </c>
      <c r="H1002" t="s">
        <v>2</v>
      </c>
      <c r="I1002" t="s">
        <v>2</v>
      </c>
      <c r="J1002" t="s">
        <v>2</v>
      </c>
      <c r="K1002" t="s">
        <v>2</v>
      </c>
      <c r="L1002" t="s">
        <v>2</v>
      </c>
      <c r="M1002" t="s">
        <v>2</v>
      </c>
      <c r="N1002" t="s">
        <v>2</v>
      </c>
      <c r="O1002" t="s">
        <v>2</v>
      </c>
      <c r="P1002" t="s">
        <v>2</v>
      </c>
    </row>
    <row r="1003" spans="1:16">
      <c r="A1003" t="s">
        <v>2</v>
      </c>
      <c r="C1003" t="s">
        <v>2</v>
      </c>
      <c r="D1003" t="s">
        <v>2</v>
      </c>
      <c r="E1003" t="s">
        <v>2</v>
      </c>
      <c r="F1003" t="s">
        <v>2</v>
      </c>
      <c r="G1003" t="s">
        <v>2</v>
      </c>
      <c r="H1003" t="s">
        <v>2</v>
      </c>
      <c r="I1003" t="s">
        <v>2</v>
      </c>
      <c r="J1003" t="s">
        <v>2</v>
      </c>
      <c r="K1003" t="s">
        <v>2</v>
      </c>
      <c r="L1003" t="s">
        <v>2</v>
      </c>
      <c r="M1003" t="s">
        <v>2</v>
      </c>
      <c r="N1003" t="s">
        <v>2</v>
      </c>
      <c r="O1003" t="s">
        <v>2</v>
      </c>
      <c r="P1003" t="s">
        <v>2</v>
      </c>
    </row>
    <row r="1004" spans="1:16">
      <c r="A1004" t="s">
        <v>2</v>
      </c>
      <c r="C1004" t="s">
        <v>2</v>
      </c>
      <c r="D1004" t="s">
        <v>2</v>
      </c>
      <c r="E1004" t="s">
        <v>2</v>
      </c>
      <c r="F1004" t="s">
        <v>2</v>
      </c>
      <c r="G1004" t="s">
        <v>2</v>
      </c>
      <c r="H1004" t="s">
        <v>2</v>
      </c>
      <c r="I1004" t="s">
        <v>2</v>
      </c>
      <c r="J1004" t="s">
        <v>2</v>
      </c>
      <c r="K1004" t="s">
        <v>2</v>
      </c>
      <c r="L1004" t="s">
        <v>2</v>
      </c>
      <c r="M1004" t="s">
        <v>2</v>
      </c>
      <c r="N1004" t="s">
        <v>2</v>
      </c>
      <c r="O1004" t="s">
        <v>2</v>
      </c>
      <c r="P1004" t="s">
        <v>2</v>
      </c>
    </row>
    <row r="1005" spans="1:16">
      <c r="A1005" t="s">
        <v>2</v>
      </c>
      <c r="C1005" t="s">
        <v>2</v>
      </c>
      <c r="D1005" t="s">
        <v>2</v>
      </c>
      <c r="E1005" t="s">
        <v>2</v>
      </c>
      <c r="F1005" t="s">
        <v>2</v>
      </c>
      <c r="G1005" t="s">
        <v>2</v>
      </c>
      <c r="H1005" t="s">
        <v>2</v>
      </c>
      <c r="I1005" t="s">
        <v>2</v>
      </c>
      <c r="J1005" t="s">
        <v>2</v>
      </c>
      <c r="K1005" t="s">
        <v>2</v>
      </c>
      <c r="L1005" t="s">
        <v>2</v>
      </c>
      <c r="M1005" t="s">
        <v>2</v>
      </c>
      <c r="N1005" t="s">
        <v>2</v>
      </c>
      <c r="O1005" t="s">
        <v>2</v>
      </c>
      <c r="P1005" t="s">
        <v>2</v>
      </c>
    </row>
    <row r="1006" spans="1:16">
      <c r="A1006" t="s">
        <v>2</v>
      </c>
      <c r="C1006" t="s">
        <v>2</v>
      </c>
      <c r="D1006" t="s">
        <v>2</v>
      </c>
      <c r="E1006" t="s">
        <v>2</v>
      </c>
      <c r="F1006" t="s">
        <v>2</v>
      </c>
      <c r="G1006" t="s">
        <v>2</v>
      </c>
      <c r="H1006" t="s">
        <v>2</v>
      </c>
      <c r="I1006" t="s">
        <v>2</v>
      </c>
      <c r="J1006" t="s">
        <v>2</v>
      </c>
      <c r="K1006" t="s">
        <v>2</v>
      </c>
      <c r="L1006" t="s">
        <v>2</v>
      </c>
      <c r="M1006" t="s">
        <v>2</v>
      </c>
      <c r="N1006" t="s">
        <v>2</v>
      </c>
      <c r="O1006" t="s">
        <v>2</v>
      </c>
      <c r="P1006" t="s">
        <v>2</v>
      </c>
    </row>
    <row r="1007" spans="1:16">
      <c r="A1007" t="s">
        <v>2</v>
      </c>
      <c r="C1007" t="s">
        <v>2</v>
      </c>
      <c r="D1007" t="s">
        <v>2</v>
      </c>
      <c r="E1007" t="s">
        <v>2</v>
      </c>
      <c r="F1007" t="s">
        <v>2</v>
      </c>
      <c r="G1007" t="s">
        <v>2</v>
      </c>
      <c r="H1007" t="s">
        <v>2</v>
      </c>
      <c r="I1007" t="s">
        <v>2</v>
      </c>
      <c r="J1007" t="s">
        <v>2</v>
      </c>
      <c r="K1007" t="s">
        <v>2</v>
      </c>
      <c r="L1007" t="s">
        <v>2</v>
      </c>
      <c r="M1007" t="s">
        <v>2</v>
      </c>
      <c r="N1007" t="s">
        <v>2</v>
      </c>
      <c r="O1007" t="s">
        <v>2</v>
      </c>
      <c r="P1007" t="s">
        <v>2</v>
      </c>
    </row>
    <row r="1008" spans="1:16">
      <c r="A1008" t="s">
        <v>2</v>
      </c>
      <c r="C1008" t="s">
        <v>2</v>
      </c>
      <c r="D1008" t="s">
        <v>2</v>
      </c>
      <c r="E1008" t="s">
        <v>2</v>
      </c>
      <c r="F1008" t="s">
        <v>2</v>
      </c>
      <c r="G1008" t="s">
        <v>2</v>
      </c>
      <c r="H1008" t="s">
        <v>2</v>
      </c>
      <c r="I1008" t="s">
        <v>2</v>
      </c>
      <c r="J1008" t="s">
        <v>2</v>
      </c>
      <c r="K1008" t="s">
        <v>2</v>
      </c>
      <c r="L1008" t="s">
        <v>2</v>
      </c>
      <c r="M1008" t="s">
        <v>2</v>
      </c>
      <c r="N1008" t="s">
        <v>2</v>
      </c>
      <c r="O1008" t="s">
        <v>2</v>
      </c>
      <c r="P1008" t="s">
        <v>2</v>
      </c>
    </row>
    <row r="1009" spans="1:16">
      <c r="A1009" t="s">
        <v>2</v>
      </c>
      <c r="C1009" t="s">
        <v>2</v>
      </c>
      <c r="D1009" t="s">
        <v>2</v>
      </c>
      <c r="E1009" t="s">
        <v>2</v>
      </c>
      <c r="F1009" t="s">
        <v>2</v>
      </c>
      <c r="G1009" t="s">
        <v>2</v>
      </c>
      <c r="H1009" t="s">
        <v>2</v>
      </c>
      <c r="I1009" t="s">
        <v>2</v>
      </c>
      <c r="J1009" t="s">
        <v>2</v>
      </c>
      <c r="K1009" t="s">
        <v>2</v>
      </c>
      <c r="L1009" t="s">
        <v>2</v>
      </c>
      <c r="M1009" t="s">
        <v>2</v>
      </c>
      <c r="N1009" t="s">
        <v>2</v>
      </c>
      <c r="O1009" t="s">
        <v>2</v>
      </c>
      <c r="P1009" t="s">
        <v>2</v>
      </c>
    </row>
    <row r="1010" spans="1:16">
      <c r="A1010" t="s">
        <v>2</v>
      </c>
      <c r="C1010" t="s">
        <v>2</v>
      </c>
      <c r="D1010" t="s">
        <v>2</v>
      </c>
      <c r="E1010" t="s">
        <v>2</v>
      </c>
      <c r="F1010" t="s">
        <v>2</v>
      </c>
      <c r="G1010" t="s">
        <v>2</v>
      </c>
      <c r="H1010" t="s">
        <v>2</v>
      </c>
      <c r="I1010" t="s">
        <v>2</v>
      </c>
      <c r="J1010" t="s">
        <v>2</v>
      </c>
      <c r="K1010" t="s">
        <v>2</v>
      </c>
      <c r="L1010" t="s">
        <v>2</v>
      </c>
      <c r="M1010" t="s">
        <v>2</v>
      </c>
      <c r="N1010" t="s">
        <v>2</v>
      </c>
      <c r="O1010" t="s">
        <v>2</v>
      </c>
      <c r="P1010" t="s">
        <v>2</v>
      </c>
    </row>
    <row r="1011" spans="1:16">
      <c r="A1011" t="s">
        <v>2</v>
      </c>
      <c r="C1011" t="s">
        <v>2</v>
      </c>
      <c r="D1011" t="s">
        <v>2</v>
      </c>
      <c r="E1011" t="s">
        <v>2</v>
      </c>
      <c r="F1011" t="s">
        <v>2</v>
      </c>
      <c r="G1011" t="s">
        <v>2</v>
      </c>
      <c r="H1011" t="s">
        <v>2</v>
      </c>
      <c r="I1011" t="s">
        <v>2</v>
      </c>
      <c r="J1011" t="s">
        <v>2</v>
      </c>
      <c r="K1011" t="s">
        <v>2</v>
      </c>
      <c r="L1011" t="s">
        <v>2</v>
      </c>
      <c r="M1011" t="s">
        <v>2</v>
      </c>
      <c r="N1011" t="s">
        <v>2</v>
      </c>
      <c r="O1011" t="s">
        <v>2</v>
      </c>
      <c r="P1011" t="s">
        <v>2</v>
      </c>
    </row>
    <row r="1012" spans="1:16">
      <c r="A1012" t="s">
        <v>2</v>
      </c>
      <c r="C1012" t="s">
        <v>2</v>
      </c>
      <c r="D1012" t="s">
        <v>2</v>
      </c>
      <c r="E1012" t="s">
        <v>2</v>
      </c>
      <c r="F1012" t="s">
        <v>2</v>
      </c>
      <c r="G1012" t="s">
        <v>2</v>
      </c>
      <c r="H1012" t="s">
        <v>2</v>
      </c>
      <c r="I1012" t="s">
        <v>2</v>
      </c>
      <c r="J1012" t="s">
        <v>2</v>
      </c>
      <c r="K1012" t="s">
        <v>2</v>
      </c>
      <c r="L1012" t="s">
        <v>2</v>
      </c>
      <c r="M1012" t="s">
        <v>2</v>
      </c>
      <c r="N1012" t="s">
        <v>2</v>
      </c>
      <c r="O1012" t="s">
        <v>2</v>
      </c>
      <c r="P1012" t="s">
        <v>2</v>
      </c>
    </row>
    <row r="1013" spans="1:16">
      <c r="A1013" t="s">
        <v>2</v>
      </c>
      <c r="C1013" t="s">
        <v>2</v>
      </c>
      <c r="D1013" t="s">
        <v>2</v>
      </c>
      <c r="E1013" t="s">
        <v>2</v>
      </c>
      <c r="F1013" t="s">
        <v>2</v>
      </c>
      <c r="G1013" t="s">
        <v>2</v>
      </c>
      <c r="H1013" t="s">
        <v>2</v>
      </c>
      <c r="I1013" t="s">
        <v>2</v>
      </c>
      <c r="J1013" t="s">
        <v>2</v>
      </c>
      <c r="K1013" t="s">
        <v>2</v>
      </c>
      <c r="L1013" t="s">
        <v>2</v>
      </c>
      <c r="M1013" t="s">
        <v>2</v>
      </c>
      <c r="N1013" t="s">
        <v>2</v>
      </c>
      <c r="O1013" t="s">
        <v>2</v>
      </c>
      <c r="P1013" t="s">
        <v>2</v>
      </c>
    </row>
    <row r="1014" spans="1:16">
      <c r="A1014" t="s">
        <v>2</v>
      </c>
      <c r="C1014" t="s">
        <v>2</v>
      </c>
      <c r="D1014" t="s">
        <v>2</v>
      </c>
      <c r="E1014" t="s">
        <v>2</v>
      </c>
      <c r="F1014" t="s">
        <v>2</v>
      </c>
      <c r="G1014" t="s">
        <v>2</v>
      </c>
      <c r="H1014" t="s">
        <v>2</v>
      </c>
      <c r="I1014" t="s">
        <v>2</v>
      </c>
      <c r="J1014" t="s">
        <v>2</v>
      </c>
      <c r="K1014" t="s">
        <v>2</v>
      </c>
      <c r="L1014" t="s">
        <v>2</v>
      </c>
      <c r="M1014" t="s">
        <v>2</v>
      </c>
      <c r="N1014" t="s">
        <v>2</v>
      </c>
      <c r="O1014" t="s">
        <v>2</v>
      </c>
      <c r="P1014" t="s">
        <v>2</v>
      </c>
    </row>
    <row r="1015" spans="1:16">
      <c r="A1015" t="s">
        <v>2</v>
      </c>
      <c r="C1015" t="s">
        <v>2</v>
      </c>
      <c r="D1015" t="s">
        <v>2</v>
      </c>
      <c r="E1015" t="s">
        <v>2</v>
      </c>
      <c r="F1015" t="s">
        <v>2</v>
      </c>
      <c r="G1015" t="s">
        <v>2</v>
      </c>
      <c r="H1015" t="s">
        <v>2</v>
      </c>
      <c r="I1015" t="s">
        <v>2</v>
      </c>
      <c r="J1015" t="s">
        <v>2</v>
      </c>
      <c r="K1015" t="s">
        <v>2</v>
      </c>
      <c r="L1015" t="s">
        <v>2</v>
      </c>
      <c r="M1015" t="s">
        <v>2</v>
      </c>
      <c r="N1015" t="s">
        <v>2</v>
      </c>
      <c r="O1015" t="s">
        <v>2</v>
      </c>
      <c r="P1015" t="s">
        <v>2</v>
      </c>
    </row>
    <row r="1016" spans="1:16">
      <c r="A1016" t="s">
        <v>2</v>
      </c>
      <c r="C1016" t="s">
        <v>2</v>
      </c>
      <c r="D1016" t="s">
        <v>2</v>
      </c>
      <c r="E1016" t="s">
        <v>2</v>
      </c>
      <c r="F1016" t="s">
        <v>2</v>
      </c>
      <c r="G1016" t="s">
        <v>2</v>
      </c>
      <c r="H1016" t="s">
        <v>2</v>
      </c>
      <c r="I1016" t="s">
        <v>2</v>
      </c>
      <c r="J1016" t="s">
        <v>2</v>
      </c>
      <c r="K1016" t="s">
        <v>2</v>
      </c>
      <c r="L1016" t="s">
        <v>2</v>
      </c>
      <c r="M1016" t="s">
        <v>2</v>
      </c>
      <c r="N1016" t="s">
        <v>2</v>
      </c>
      <c r="O1016" t="s">
        <v>2</v>
      </c>
      <c r="P1016" t="s">
        <v>2</v>
      </c>
    </row>
    <row r="1017" spans="1:16">
      <c r="A1017" t="s">
        <v>2</v>
      </c>
      <c r="C1017" t="s">
        <v>2</v>
      </c>
      <c r="D1017" t="s">
        <v>2</v>
      </c>
      <c r="E1017" t="s">
        <v>2</v>
      </c>
      <c r="F1017" t="s">
        <v>2</v>
      </c>
      <c r="G1017" t="s">
        <v>2</v>
      </c>
      <c r="H1017" t="s">
        <v>2</v>
      </c>
      <c r="I1017" t="s">
        <v>2</v>
      </c>
      <c r="J1017" t="s">
        <v>2</v>
      </c>
      <c r="K1017" t="s">
        <v>2</v>
      </c>
      <c r="L1017" t="s">
        <v>2</v>
      </c>
      <c r="M1017" t="s">
        <v>2</v>
      </c>
      <c r="N1017" t="s">
        <v>2</v>
      </c>
      <c r="O1017" t="s">
        <v>2</v>
      </c>
      <c r="P1017" t="s">
        <v>2</v>
      </c>
    </row>
    <row r="1018" spans="1:16">
      <c r="A1018" t="s">
        <v>2</v>
      </c>
      <c r="C1018" t="s">
        <v>2</v>
      </c>
      <c r="D1018" t="s">
        <v>2</v>
      </c>
      <c r="E1018" t="s">
        <v>2</v>
      </c>
      <c r="F1018" t="s">
        <v>2</v>
      </c>
      <c r="G1018" t="s">
        <v>2</v>
      </c>
      <c r="H1018" t="s">
        <v>2</v>
      </c>
      <c r="I1018" t="s">
        <v>2</v>
      </c>
      <c r="J1018" t="s">
        <v>2</v>
      </c>
      <c r="K1018" t="s">
        <v>2</v>
      </c>
      <c r="L1018" t="s">
        <v>2</v>
      </c>
      <c r="M1018" t="s">
        <v>2</v>
      </c>
      <c r="N1018" t="s">
        <v>2</v>
      </c>
      <c r="O1018" t="s">
        <v>2</v>
      </c>
      <c r="P1018" t="s">
        <v>2</v>
      </c>
    </row>
    <row r="1019" spans="1:16">
      <c r="A1019" t="s">
        <v>2</v>
      </c>
      <c r="C1019" t="s">
        <v>2</v>
      </c>
      <c r="D1019" t="s">
        <v>2</v>
      </c>
      <c r="E1019" t="s">
        <v>2</v>
      </c>
      <c r="F1019" t="s">
        <v>2</v>
      </c>
      <c r="G1019" t="s">
        <v>2</v>
      </c>
      <c r="H1019" t="s">
        <v>2</v>
      </c>
      <c r="I1019" t="s">
        <v>2</v>
      </c>
      <c r="J1019" t="s">
        <v>2</v>
      </c>
      <c r="K1019" t="s">
        <v>2</v>
      </c>
      <c r="L1019" t="s">
        <v>2</v>
      </c>
      <c r="M1019" t="s">
        <v>2</v>
      </c>
      <c r="N1019" t="s">
        <v>2</v>
      </c>
      <c r="O1019" t="s">
        <v>2</v>
      </c>
      <c r="P1019" t="s">
        <v>2</v>
      </c>
    </row>
    <row r="1020" spans="1:16">
      <c r="A1020" t="s">
        <v>2</v>
      </c>
      <c r="C1020" t="s">
        <v>2</v>
      </c>
      <c r="D1020" t="s">
        <v>2</v>
      </c>
      <c r="E1020" t="s">
        <v>2</v>
      </c>
      <c r="F1020" t="s">
        <v>2</v>
      </c>
      <c r="G1020" t="s">
        <v>2</v>
      </c>
      <c r="H1020" t="s">
        <v>2</v>
      </c>
      <c r="I1020" t="s">
        <v>2</v>
      </c>
      <c r="J1020" t="s">
        <v>2</v>
      </c>
      <c r="K1020" t="s">
        <v>2</v>
      </c>
      <c r="L1020" t="s">
        <v>2</v>
      </c>
      <c r="M1020" t="s">
        <v>2</v>
      </c>
      <c r="N1020" t="s">
        <v>2</v>
      </c>
      <c r="O1020" t="s">
        <v>2</v>
      </c>
      <c r="P1020" t="s">
        <v>2</v>
      </c>
    </row>
    <row r="1021" spans="1:16">
      <c r="A1021" t="s">
        <v>2</v>
      </c>
      <c r="C1021" t="s">
        <v>2</v>
      </c>
      <c r="D1021" t="s">
        <v>2</v>
      </c>
      <c r="E1021" t="s">
        <v>2</v>
      </c>
      <c r="F1021" t="s">
        <v>2</v>
      </c>
      <c r="G1021" t="s">
        <v>2</v>
      </c>
      <c r="H1021" t="s">
        <v>2</v>
      </c>
      <c r="I1021" t="s">
        <v>2</v>
      </c>
      <c r="J1021" t="s">
        <v>2</v>
      </c>
      <c r="K1021" t="s">
        <v>2</v>
      </c>
      <c r="L1021" t="s">
        <v>2</v>
      </c>
      <c r="M1021" t="s">
        <v>2</v>
      </c>
      <c r="N1021" t="s">
        <v>2</v>
      </c>
      <c r="O1021" t="s">
        <v>2</v>
      </c>
      <c r="P1021" t="s">
        <v>2</v>
      </c>
    </row>
    <row r="1022" spans="1:16">
      <c r="A1022" t="s">
        <v>2</v>
      </c>
      <c r="C1022" t="s">
        <v>2</v>
      </c>
      <c r="D1022" t="s">
        <v>2</v>
      </c>
      <c r="E1022" t="s">
        <v>2</v>
      </c>
      <c r="F1022" t="s">
        <v>2</v>
      </c>
      <c r="G1022" t="s">
        <v>2</v>
      </c>
      <c r="H1022" t="s">
        <v>2</v>
      </c>
      <c r="I1022" t="s">
        <v>2</v>
      </c>
      <c r="J1022" t="s">
        <v>2</v>
      </c>
      <c r="K1022" t="s">
        <v>2</v>
      </c>
      <c r="L1022" t="s">
        <v>2</v>
      </c>
      <c r="M1022" t="s">
        <v>2</v>
      </c>
      <c r="N1022" t="s">
        <v>2</v>
      </c>
      <c r="O1022" t="s">
        <v>2</v>
      </c>
      <c r="P1022" t="s">
        <v>2</v>
      </c>
    </row>
    <row r="1023" spans="1:16">
      <c r="A1023" t="s">
        <v>2</v>
      </c>
      <c r="C1023" t="s">
        <v>2</v>
      </c>
      <c r="D1023" t="s">
        <v>2</v>
      </c>
      <c r="E1023" t="s">
        <v>2</v>
      </c>
      <c r="F1023" t="s">
        <v>2</v>
      </c>
      <c r="G1023" t="s">
        <v>2</v>
      </c>
      <c r="H1023" t="s">
        <v>2</v>
      </c>
      <c r="I1023" t="s">
        <v>2</v>
      </c>
      <c r="J1023" t="s">
        <v>2</v>
      </c>
      <c r="K1023" t="s">
        <v>2</v>
      </c>
      <c r="L1023" t="s">
        <v>2</v>
      </c>
      <c r="M1023" t="s">
        <v>2</v>
      </c>
      <c r="N1023" t="s">
        <v>2</v>
      </c>
      <c r="O1023" t="s">
        <v>2</v>
      </c>
      <c r="P1023" t="s">
        <v>2</v>
      </c>
    </row>
    <row r="1024" spans="1:16">
      <c r="A1024" t="s">
        <v>2</v>
      </c>
      <c r="C1024" t="s">
        <v>2</v>
      </c>
      <c r="D1024" t="s">
        <v>2</v>
      </c>
      <c r="E1024" t="s">
        <v>2</v>
      </c>
      <c r="F1024" t="s">
        <v>2</v>
      </c>
      <c r="G1024" t="s">
        <v>2</v>
      </c>
      <c r="H1024" t="s">
        <v>2</v>
      </c>
      <c r="I1024" t="s">
        <v>2</v>
      </c>
      <c r="J1024" t="s">
        <v>2</v>
      </c>
      <c r="K1024" t="s">
        <v>2</v>
      </c>
      <c r="L1024" t="s">
        <v>2</v>
      </c>
      <c r="M1024" t="s">
        <v>2</v>
      </c>
      <c r="N1024" t="s">
        <v>2</v>
      </c>
      <c r="O1024" t="s">
        <v>2</v>
      </c>
      <c r="P1024" t="s">
        <v>2</v>
      </c>
    </row>
    <row r="1025" spans="1:16">
      <c r="A1025" t="s">
        <v>2</v>
      </c>
      <c r="C1025" t="s">
        <v>2</v>
      </c>
      <c r="D1025" t="s">
        <v>2</v>
      </c>
      <c r="E1025" t="s">
        <v>2</v>
      </c>
      <c r="F1025" t="s">
        <v>2</v>
      </c>
      <c r="G1025" t="s">
        <v>2</v>
      </c>
      <c r="H1025" t="s">
        <v>2</v>
      </c>
      <c r="I1025" t="s">
        <v>2</v>
      </c>
      <c r="J1025" t="s">
        <v>2</v>
      </c>
      <c r="K1025" t="s">
        <v>2</v>
      </c>
      <c r="L1025" t="s">
        <v>2</v>
      </c>
      <c r="M1025" t="s">
        <v>2</v>
      </c>
      <c r="N1025" t="s">
        <v>2</v>
      </c>
      <c r="O1025" t="s">
        <v>2</v>
      </c>
      <c r="P1025" t="s">
        <v>2</v>
      </c>
    </row>
    <row r="1026" spans="1:16">
      <c r="A1026" t="s">
        <v>2</v>
      </c>
      <c r="C1026" t="s">
        <v>2</v>
      </c>
      <c r="D1026" t="s">
        <v>2</v>
      </c>
      <c r="E1026" t="s">
        <v>2</v>
      </c>
      <c r="F1026" t="s">
        <v>2</v>
      </c>
      <c r="G1026" t="s">
        <v>2</v>
      </c>
      <c r="H1026" t="s">
        <v>2</v>
      </c>
      <c r="I1026" t="s">
        <v>2</v>
      </c>
      <c r="J1026" t="s">
        <v>2</v>
      </c>
      <c r="K1026" t="s">
        <v>2</v>
      </c>
      <c r="L1026" t="s">
        <v>2</v>
      </c>
      <c r="M1026" t="s">
        <v>2</v>
      </c>
      <c r="N1026" t="s">
        <v>2</v>
      </c>
      <c r="O1026" t="s">
        <v>2</v>
      </c>
      <c r="P1026" t="s">
        <v>2</v>
      </c>
    </row>
    <row r="1027" spans="1:16">
      <c r="A1027" t="s">
        <v>2</v>
      </c>
      <c r="C1027" t="s">
        <v>2</v>
      </c>
      <c r="D1027" t="s">
        <v>2</v>
      </c>
      <c r="E1027" t="s">
        <v>2</v>
      </c>
      <c r="F1027" t="s">
        <v>2</v>
      </c>
      <c r="G1027" t="s">
        <v>2</v>
      </c>
      <c r="H1027" t="s">
        <v>2</v>
      </c>
      <c r="I1027" t="s">
        <v>2</v>
      </c>
      <c r="J1027" t="s">
        <v>2</v>
      </c>
      <c r="K1027" t="s">
        <v>2</v>
      </c>
      <c r="L1027" t="s">
        <v>2</v>
      </c>
      <c r="M1027" t="s">
        <v>2</v>
      </c>
      <c r="N1027" t="s">
        <v>2</v>
      </c>
      <c r="O1027" t="s">
        <v>2</v>
      </c>
      <c r="P1027" t="s">
        <v>2</v>
      </c>
    </row>
    <row r="1028" spans="1:16">
      <c r="A1028" t="s">
        <v>2</v>
      </c>
      <c r="C1028" t="s">
        <v>2</v>
      </c>
      <c r="D1028" t="s">
        <v>2</v>
      </c>
      <c r="E1028" t="s">
        <v>2</v>
      </c>
      <c r="F1028" t="s">
        <v>2</v>
      </c>
      <c r="G1028" t="s">
        <v>2</v>
      </c>
      <c r="H1028" t="s">
        <v>2</v>
      </c>
      <c r="I1028" t="s">
        <v>2</v>
      </c>
      <c r="J1028" t="s">
        <v>2</v>
      </c>
      <c r="K1028" t="s">
        <v>2</v>
      </c>
      <c r="L1028" t="s">
        <v>2</v>
      </c>
      <c r="M1028" t="s">
        <v>2</v>
      </c>
      <c r="N1028" t="s">
        <v>2</v>
      </c>
      <c r="O1028" t="s">
        <v>2</v>
      </c>
      <c r="P1028" t="s">
        <v>2</v>
      </c>
    </row>
    <row r="1029" spans="1:16">
      <c r="A1029" t="s">
        <v>2</v>
      </c>
      <c r="C1029" t="s">
        <v>2</v>
      </c>
      <c r="D1029" t="s">
        <v>2</v>
      </c>
      <c r="E1029" t="s">
        <v>2</v>
      </c>
      <c r="F1029" t="s">
        <v>2</v>
      </c>
      <c r="G1029" t="s">
        <v>2</v>
      </c>
      <c r="H1029" t="s">
        <v>2</v>
      </c>
      <c r="I1029" t="s">
        <v>2</v>
      </c>
      <c r="J1029" t="s">
        <v>2</v>
      </c>
      <c r="K1029" t="s">
        <v>2</v>
      </c>
      <c r="L1029" t="s">
        <v>2</v>
      </c>
      <c r="M1029" t="s">
        <v>2</v>
      </c>
      <c r="N1029" t="s">
        <v>2</v>
      </c>
      <c r="O1029" t="s">
        <v>2</v>
      </c>
      <c r="P1029" t="s">
        <v>2</v>
      </c>
    </row>
    <row r="1030" spans="1:16">
      <c r="A1030" t="s">
        <v>2</v>
      </c>
      <c r="C1030" t="s">
        <v>2</v>
      </c>
      <c r="D1030" t="s">
        <v>2</v>
      </c>
      <c r="E1030" t="s">
        <v>2</v>
      </c>
      <c r="F1030" t="s">
        <v>2</v>
      </c>
      <c r="G1030" t="s">
        <v>2</v>
      </c>
      <c r="H1030" t="s">
        <v>2</v>
      </c>
      <c r="I1030" t="s">
        <v>2</v>
      </c>
      <c r="J1030" t="s">
        <v>2</v>
      </c>
      <c r="K1030" t="s">
        <v>2</v>
      </c>
      <c r="L1030" t="s">
        <v>2</v>
      </c>
      <c r="M1030" t="s">
        <v>2</v>
      </c>
      <c r="N1030" t="s">
        <v>2</v>
      </c>
      <c r="O1030" t="s">
        <v>2</v>
      </c>
      <c r="P1030" t="s">
        <v>2</v>
      </c>
    </row>
    <row r="1031" spans="1:16">
      <c r="A1031" t="s">
        <v>2</v>
      </c>
      <c r="C1031" t="s">
        <v>2</v>
      </c>
      <c r="D1031" t="s">
        <v>2</v>
      </c>
      <c r="E1031" t="s">
        <v>2</v>
      </c>
      <c r="F1031" t="s">
        <v>2</v>
      </c>
      <c r="G1031" t="s">
        <v>2</v>
      </c>
      <c r="H1031" t="s">
        <v>2</v>
      </c>
      <c r="I1031" t="s">
        <v>2</v>
      </c>
      <c r="J1031" t="s">
        <v>2</v>
      </c>
      <c r="K1031" t="s">
        <v>2</v>
      </c>
      <c r="L1031" t="s">
        <v>2</v>
      </c>
      <c r="M1031" t="s">
        <v>2</v>
      </c>
      <c r="N1031" t="s">
        <v>2</v>
      </c>
      <c r="O1031" t="s">
        <v>2</v>
      </c>
      <c r="P1031" t="s">
        <v>2</v>
      </c>
    </row>
    <row r="1032" spans="1:16">
      <c r="A1032" t="s">
        <v>2</v>
      </c>
      <c r="C1032" t="s">
        <v>2</v>
      </c>
      <c r="D1032" t="s">
        <v>2</v>
      </c>
      <c r="E1032" t="s">
        <v>2</v>
      </c>
      <c r="F1032" t="s">
        <v>2</v>
      </c>
      <c r="G1032" t="s">
        <v>2</v>
      </c>
      <c r="H1032" t="s">
        <v>2</v>
      </c>
      <c r="I1032" t="s">
        <v>2</v>
      </c>
      <c r="J1032" t="s">
        <v>2</v>
      </c>
      <c r="K1032" t="s">
        <v>2</v>
      </c>
      <c r="L1032" t="s">
        <v>2</v>
      </c>
      <c r="M1032" t="s">
        <v>2</v>
      </c>
      <c r="N1032" t="s">
        <v>2</v>
      </c>
      <c r="O1032" t="s">
        <v>2</v>
      </c>
      <c r="P1032" t="s">
        <v>2</v>
      </c>
    </row>
    <row r="1033" spans="1:16">
      <c r="A1033" t="s">
        <v>2</v>
      </c>
      <c r="C1033" t="s">
        <v>2</v>
      </c>
      <c r="D1033" t="s">
        <v>2</v>
      </c>
      <c r="E1033" t="s">
        <v>2</v>
      </c>
      <c r="F1033" t="s">
        <v>2</v>
      </c>
      <c r="G1033" t="s">
        <v>2</v>
      </c>
      <c r="H1033" t="s">
        <v>2</v>
      </c>
      <c r="I1033" t="s">
        <v>2</v>
      </c>
      <c r="J1033" t="s">
        <v>2</v>
      </c>
      <c r="K1033" t="s">
        <v>2</v>
      </c>
      <c r="L1033" t="s">
        <v>2</v>
      </c>
      <c r="M1033" t="s">
        <v>2</v>
      </c>
      <c r="N1033" t="s">
        <v>2</v>
      </c>
      <c r="O1033" t="s">
        <v>2</v>
      </c>
      <c r="P1033" t="s">
        <v>2</v>
      </c>
    </row>
    <row r="1034" spans="1:16">
      <c r="A1034" t="s">
        <v>2</v>
      </c>
      <c r="C1034" t="s">
        <v>2</v>
      </c>
      <c r="D1034" t="s">
        <v>2</v>
      </c>
      <c r="E1034" t="s">
        <v>2</v>
      </c>
      <c r="F1034" t="s">
        <v>2</v>
      </c>
      <c r="G1034" t="s">
        <v>2</v>
      </c>
      <c r="H1034" t="s">
        <v>2</v>
      </c>
      <c r="I1034" t="s">
        <v>2</v>
      </c>
      <c r="J1034" t="s">
        <v>2</v>
      </c>
      <c r="K1034" t="s">
        <v>2</v>
      </c>
      <c r="L1034" t="s">
        <v>2</v>
      </c>
      <c r="M1034" t="s">
        <v>2</v>
      </c>
      <c r="N1034" t="s">
        <v>2</v>
      </c>
      <c r="O1034" t="s">
        <v>2</v>
      </c>
      <c r="P1034" t="s">
        <v>2</v>
      </c>
    </row>
    <row r="1035" spans="1:16">
      <c r="A1035" t="s">
        <v>2</v>
      </c>
      <c r="C1035" t="s">
        <v>2</v>
      </c>
      <c r="D1035" t="s">
        <v>2</v>
      </c>
      <c r="E1035" t="s">
        <v>2</v>
      </c>
      <c r="F1035" t="s">
        <v>2</v>
      </c>
      <c r="G1035" t="s">
        <v>2</v>
      </c>
      <c r="H1035" t="s">
        <v>2</v>
      </c>
      <c r="I1035" t="s">
        <v>2</v>
      </c>
      <c r="J1035" t="s">
        <v>2</v>
      </c>
      <c r="K1035" t="s">
        <v>2</v>
      </c>
      <c r="L1035" t="s">
        <v>2</v>
      </c>
      <c r="M1035" t="s">
        <v>2</v>
      </c>
      <c r="N1035" t="s">
        <v>2</v>
      </c>
      <c r="O1035" t="s">
        <v>2</v>
      </c>
      <c r="P1035" t="s">
        <v>2</v>
      </c>
    </row>
    <row r="1036" spans="1:16">
      <c r="A1036" t="s">
        <v>2</v>
      </c>
      <c r="C1036" t="s">
        <v>2</v>
      </c>
      <c r="D1036" t="s">
        <v>2</v>
      </c>
      <c r="E1036" t="s">
        <v>2</v>
      </c>
      <c r="F1036" t="s">
        <v>2</v>
      </c>
      <c r="G1036" t="s">
        <v>2</v>
      </c>
      <c r="H1036" t="s">
        <v>2</v>
      </c>
      <c r="I1036" t="s">
        <v>2</v>
      </c>
      <c r="J1036" t="s">
        <v>2</v>
      </c>
      <c r="K1036" t="s">
        <v>2</v>
      </c>
      <c r="L1036" t="s">
        <v>2</v>
      </c>
      <c r="M1036" t="s">
        <v>2</v>
      </c>
      <c r="N1036" t="s">
        <v>2</v>
      </c>
      <c r="O1036" t="s">
        <v>2</v>
      </c>
      <c r="P1036" t="s">
        <v>2</v>
      </c>
    </row>
    <row r="1037" spans="1:16">
      <c r="A1037" t="s">
        <v>2</v>
      </c>
      <c r="C1037" t="s">
        <v>2</v>
      </c>
      <c r="D1037" t="s">
        <v>2</v>
      </c>
      <c r="E1037" t="s">
        <v>2</v>
      </c>
      <c r="F1037" t="s">
        <v>2</v>
      </c>
      <c r="G1037" t="s">
        <v>2</v>
      </c>
      <c r="H1037" t="s">
        <v>2</v>
      </c>
      <c r="I1037" t="s">
        <v>2</v>
      </c>
      <c r="J1037" t="s">
        <v>2</v>
      </c>
      <c r="K1037" t="s">
        <v>2</v>
      </c>
      <c r="L1037" t="s">
        <v>2</v>
      </c>
      <c r="M1037" t="s">
        <v>2</v>
      </c>
      <c r="N1037" t="s">
        <v>2</v>
      </c>
      <c r="O1037" t="s">
        <v>2</v>
      </c>
      <c r="P1037" t="s">
        <v>2</v>
      </c>
    </row>
    <row r="1038" spans="1:16">
      <c r="A1038" t="s">
        <v>2</v>
      </c>
      <c r="C1038" t="s">
        <v>2</v>
      </c>
      <c r="D1038" t="s">
        <v>2</v>
      </c>
      <c r="E1038" t="s">
        <v>2</v>
      </c>
      <c r="F1038" t="s">
        <v>2</v>
      </c>
      <c r="G1038" t="s">
        <v>2</v>
      </c>
      <c r="H1038" t="s">
        <v>2</v>
      </c>
      <c r="I1038" t="s">
        <v>2</v>
      </c>
      <c r="J1038" t="s">
        <v>2</v>
      </c>
      <c r="K1038" t="s">
        <v>2</v>
      </c>
      <c r="L1038" t="s">
        <v>2</v>
      </c>
      <c r="M1038" t="s">
        <v>2</v>
      </c>
      <c r="N1038" t="s">
        <v>2</v>
      </c>
      <c r="O1038" t="s">
        <v>2</v>
      </c>
      <c r="P1038" t="s">
        <v>2</v>
      </c>
    </row>
    <row r="1039" spans="1:16">
      <c r="A1039" t="s">
        <v>2</v>
      </c>
      <c r="C1039" t="s">
        <v>2</v>
      </c>
      <c r="D1039" t="s">
        <v>2</v>
      </c>
      <c r="E1039" t="s">
        <v>2</v>
      </c>
      <c r="F1039" t="s">
        <v>2</v>
      </c>
      <c r="G1039" t="s">
        <v>2</v>
      </c>
      <c r="H1039" t="s">
        <v>2</v>
      </c>
      <c r="I1039" t="s">
        <v>2</v>
      </c>
      <c r="J1039" t="s">
        <v>2</v>
      </c>
      <c r="K1039" t="s">
        <v>2</v>
      </c>
      <c r="L1039" t="s">
        <v>2</v>
      </c>
      <c r="M1039" t="s">
        <v>2</v>
      </c>
      <c r="N1039" t="s">
        <v>2</v>
      </c>
      <c r="O1039" t="s">
        <v>2</v>
      </c>
      <c r="P1039" t="s">
        <v>2</v>
      </c>
    </row>
    <row r="1040" spans="1:16">
      <c r="A1040" t="s">
        <v>2</v>
      </c>
      <c r="C1040" t="s">
        <v>2</v>
      </c>
      <c r="D1040" t="s">
        <v>2</v>
      </c>
      <c r="E1040" t="s">
        <v>2</v>
      </c>
      <c r="F1040" t="s">
        <v>2</v>
      </c>
      <c r="G1040" t="s">
        <v>2</v>
      </c>
      <c r="H1040" t="s">
        <v>2</v>
      </c>
      <c r="I1040" t="s">
        <v>2</v>
      </c>
      <c r="J1040" t="s">
        <v>2</v>
      </c>
      <c r="K1040" t="s">
        <v>2</v>
      </c>
      <c r="L1040" t="s">
        <v>2</v>
      </c>
      <c r="M1040" t="s">
        <v>2</v>
      </c>
      <c r="N1040" t="s">
        <v>2</v>
      </c>
      <c r="O1040" t="s">
        <v>2</v>
      </c>
      <c r="P1040" t="s">
        <v>2</v>
      </c>
    </row>
    <row r="1041" spans="1:16">
      <c r="A1041" t="s">
        <v>2</v>
      </c>
      <c r="C1041" t="s">
        <v>2</v>
      </c>
      <c r="D1041" t="s">
        <v>2</v>
      </c>
      <c r="E1041" t="s">
        <v>2</v>
      </c>
      <c r="F1041" t="s">
        <v>2</v>
      </c>
      <c r="G1041" t="s">
        <v>2</v>
      </c>
      <c r="H1041" t="s">
        <v>2</v>
      </c>
      <c r="I1041" t="s">
        <v>2</v>
      </c>
      <c r="J1041" t="s">
        <v>2</v>
      </c>
      <c r="K1041" t="s">
        <v>2</v>
      </c>
      <c r="L1041" t="s">
        <v>2</v>
      </c>
      <c r="M1041" t="s">
        <v>2</v>
      </c>
      <c r="N1041" t="s">
        <v>2</v>
      </c>
      <c r="O1041" t="s">
        <v>2</v>
      </c>
      <c r="P1041" t="s">
        <v>2</v>
      </c>
    </row>
    <row r="1042" spans="1:16">
      <c r="A1042" t="s">
        <v>2</v>
      </c>
      <c r="C1042" t="s">
        <v>2</v>
      </c>
      <c r="D1042" t="s">
        <v>2</v>
      </c>
      <c r="E1042" t="s">
        <v>2</v>
      </c>
      <c r="F1042" t="s">
        <v>2</v>
      </c>
      <c r="G1042" t="s">
        <v>2</v>
      </c>
      <c r="H1042" t="s">
        <v>2</v>
      </c>
      <c r="I1042" t="s">
        <v>2</v>
      </c>
      <c r="J1042" t="s">
        <v>2</v>
      </c>
      <c r="K1042" t="s">
        <v>2</v>
      </c>
      <c r="L1042" t="s">
        <v>2</v>
      </c>
      <c r="M1042" t="s">
        <v>2</v>
      </c>
      <c r="N1042" t="s">
        <v>2</v>
      </c>
      <c r="O1042" t="s">
        <v>2</v>
      </c>
      <c r="P1042" t="s">
        <v>2</v>
      </c>
    </row>
    <row r="1043" spans="1:16">
      <c r="A1043" t="s">
        <v>2</v>
      </c>
      <c r="C1043" t="s">
        <v>2</v>
      </c>
      <c r="D1043" t="s">
        <v>2</v>
      </c>
      <c r="E1043" t="s">
        <v>2</v>
      </c>
      <c r="F1043" t="s">
        <v>2</v>
      </c>
      <c r="G1043" t="s">
        <v>2</v>
      </c>
      <c r="H1043" t="s">
        <v>2</v>
      </c>
      <c r="I1043" t="s">
        <v>2</v>
      </c>
      <c r="J1043" t="s">
        <v>2</v>
      </c>
      <c r="K1043" t="s">
        <v>2</v>
      </c>
      <c r="L1043" t="s">
        <v>2</v>
      </c>
      <c r="M1043" t="s">
        <v>2</v>
      </c>
      <c r="N1043" t="s">
        <v>2</v>
      </c>
      <c r="O1043" t="s">
        <v>2</v>
      </c>
      <c r="P1043" t="s">
        <v>2</v>
      </c>
    </row>
    <row r="1044" spans="1:16">
      <c r="A1044" t="s">
        <v>2</v>
      </c>
      <c r="C1044" t="s">
        <v>2</v>
      </c>
      <c r="D1044" t="s">
        <v>2</v>
      </c>
      <c r="E1044" t="s">
        <v>2</v>
      </c>
      <c r="F1044" t="s">
        <v>2</v>
      </c>
      <c r="G1044" t="s">
        <v>2</v>
      </c>
      <c r="H1044" t="s">
        <v>2</v>
      </c>
      <c r="I1044" t="s">
        <v>2</v>
      </c>
      <c r="J1044" t="s">
        <v>2</v>
      </c>
      <c r="K1044" t="s">
        <v>2</v>
      </c>
      <c r="L1044" t="s">
        <v>2</v>
      </c>
      <c r="M1044" t="s">
        <v>2</v>
      </c>
      <c r="N1044" t="s">
        <v>2</v>
      </c>
      <c r="O1044" t="s">
        <v>2</v>
      </c>
      <c r="P1044" t="s">
        <v>2</v>
      </c>
    </row>
    <row r="1045" spans="1:16">
      <c r="A1045" t="s">
        <v>2</v>
      </c>
      <c r="C1045" t="s">
        <v>2</v>
      </c>
      <c r="D1045" t="s">
        <v>2</v>
      </c>
      <c r="E1045" t="s">
        <v>2</v>
      </c>
      <c r="F1045" t="s">
        <v>2</v>
      </c>
      <c r="G1045" t="s">
        <v>2</v>
      </c>
      <c r="H1045" t="s">
        <v>2</v>
      </c>
      <c r="I1045" t="s">
        <v>2</v>
      </c>
      <c r="J1045" t="s">
        <v>2</v>
      </c>
      <c r="K1045" t="s">
        <v>2</v>
      </c>
      <c r="L1045" t="s">
        <v>2</v>
      </c>
      <c r="M1045" t="s">
        <v>2</v>
      </c>
      <c r="N1045" t="s">
        <v>2</v>
      </c>
      <c r="O1045" t="s">
        <v>2</v>
      </c>
      <c r="P1045" t="s">
        <v>2</v>
      </c>
    </row>
    <row r="1046" spans="1:16">
      <c r="A1046" t="s">
        <v>2</v>
      </c>
      <c r="C1046" t="s">
        <v>2</v>
      </c>
      <c r="D1046" t="s">
        <v>2</v>
      </c>
      <c r="E1046" t="s">
        <v>2</v>
      </c>
      <c r="F1046" t="s">
        <v>2</v>
      </c>
      <c r="G1046" t="s">
        <v>2</v>
      </c>
      <c r="H1046" t="s">
        <v>2</v>
      </c>
      <c r="I1046" t="s">
        <v>2</v>
      </c>
      <c r="J1046" t="s">
        <v>2</v>
      </c>
      <c r="K1046" t="s">
        <v>2</v>
      </c>
      <c r="L1046" t="s">
        <v>2</v>
      </c>
      <c r="M1046" t="s">
        <v>2</v>
      </c>
      <c r="N1046" t="s">
        <v>2</v>
      </c>
      <c r="O1046" t="s">
        <v>2</v>
      </c>
      <c r="P1046" t="s">
        <v>2</v>
      </c>
    </row>
    <row r="1047" spans="1:16">
      <c r="A1047" t="s">
        <v>2</v>
      </c>
      <c r="C1047" t="s">
        <v>2</v>
      </c>
      <c r="D1047" t="s">
        <v>2</v>
      </c>
      <c r="E1047" t="s">
        <v>2</v>
      </c>
      <c r="F1047" t="s">
        <v>2</v>
      </c>
      <c r="G1047" t="s">
        <v>2</v>
      </c>
      <c r="H1047" t="s">
        <v>2</v>
      </c>
      <c r="I1047" t="s">
        <v>2</v>
      </c>
      <c r="J1047" t="s">
        <v>2</v>
      </c>
      <c r="K1047" t="s">
        <v>2</v>
      </c>
      <c r="L1047" t="s">
        <v>2</v>
      </c>
      <c r="M1047" t="s">
        <v>2</v>
      </c>
      <c r="N1047" t="s">
        <v>2</v>
      </c>
      <c r="O1047" t="s">
        <v>2</v>
      </c>
      <c r="P1047" t="s">
        <v>2</v>
      </c>
    </row>
    <row r="1048" spans="1:16">
      <c r="A1048" t="s">
        <v>2</v>
      </c>
      <c r="C1048" t="s">
        <v>2</v>
      </c>
      <c r="D1048" t="s">
        <v>2</v>
      </c>
      <c r="E1048" t="s">
        <v>2</v>
      </c>
      <c r="F1048" t="s">
        <v>2</v>
      </c>
      <c r="G1048" t="s">
        <v>2</v>
      </c>
      <c r="H1048" t="s">
        <v>2</v>
      </c>
      <c r="I1048" t="s">
        <v>2</v>
      </c>
      <c r="J1048" t="s">
        <v>2</v>
      </c>
      <c r="K1048" t="s">
        <v>2</v>
      </c>
      <c r="L1048" t="s">
        <v>2</v>
      </c>
      <c r="M1048" t="s">
        <v>2</v>
      </c>
      <c r="N1048" t="s">
        <v>2</v>
      </c>
      <c r="O1048" t="s">
        <v>2</v>
      </c>
      <c r="P1048" t="s">
        <v>2</v>
      </c>
    </row>
    <row r="1049" spans="1:16">
      <c r="A1049" t="s">
        <v>2</v>
      </c>
      <c r="C1049" t="s">
        <v>2</v>
      </c>
      <c r="D1049" t="s">
        <v>2</v>
      </c>
      <c r="E1049" t="s">
        <v>2</v>
      </c>
      <c r="F1049" t="s">
        <v>2</v>
      </c>
      <c r="G1049" t="s">
        <v>2</v>
      </c>
      <c r="H1049" t="s">
        <v>2</v>
      </c>
      <c r="I1049" t="s">
        <v>2</v>
      </c>
      <c r="J1049" t="s">
        <v>2</v>
      </c>
      <c r="K1049" t="s">
        <v>2</v>
      </c>
      <c r="L1049" t="s">
        <v>2</v>
      </c>
      <c r="M1049" t="s">
        <v>2</v>
      </c>
      <c r="N1049" t="s">
        <v>2</v>
      </c>
      <c r="O1049" t="s">
        <v>2</v>
      </c>
      <c r="P1049" t="s">
        <v>2</v>
      </c>
    </row>
    <row r="1050" spans="1:16">
      <c r="A1050" t="s">
        <v>2</v>
      </c>
      <c r="C1050" t="s">
        <v>2</v>
      </c>
      <c r="D1050" t="s">
        <v>2</v>
      </c>
      <c r="E1050" t="s">
        <v>2</v>
      </c>
      <c r="F1050" t="s">
        <v>2</v>
      </c>
      <c r="G1050" t="s">
        <v>2</v>
      </c>
      <c r="H1050" t="s">
        <v>2</v>
      </c>
      <c r="I1050" t="s">
        <v>2</v>
      </c>
      <c r="J1050" t="s">
        <v>2</v>
      </c>
      <c r="K1050" t="s">
        <v>2</v>
      </c>
      <c r="L1050" t="s">
        <v>2</v>
      </c>
      <c r="M1050" t="s">
        <v>2</v>
      </c>
      <c r="N1050" t="s">
        <v>2</v>
      </c>
      <c r="O1050" t="s">
        <v>2</v>
      </c>
      <c r="P1050" t="s">
        <v>2</v>
      </c>
    </row>
    <row r="1051" spans="1:16">
      <c r="A1051" t="s">
        <v>2</v>
      </c>
      <c r="C1051" t="s">
        <v>2</v>
      </c>
      <c r="D1051" t="s">
        <v>2</v>
      </c>
      <c r="E1051" t="s">
        <v>2</v>
      </c>
      <c r="F1051" t="s">
        <v>2</v>
      </c>
      <c r="G1051" t="s">
        <v>2</v>
      </c>
      <c r="H1051" t="s">
        <v>2</v>
      </c>
      <c r="I1051" t="s">
        <v>2</v>
      </c>
      <c r="J1051" t="s">
        <v>2</v>
      </c>
      <c r="K1051" t="s">
        <v>2</v>
      </c>
      <c r="L1051" t="s">
        <v>2</v>
      </c>
      <c r="M1051" t="s">
        <v>2</v>
      </c>
      <c r="N1051" t="s">
        <v>2</v>
      </c>
      <c r="O1051" t="s">
        <v>2</v>
      </c>
      <c r="P1051" t="s">
        <v>2</v>
      </c>
    </row>
    <row r="1052" spans="1:16">
      <c r="A1052" t="s">
        <v>2</v>
      </c>
      <c r="C1052" t="s">
        <v>2</v>
      </c>
      <c r="D1052" t="s">
        <v>2</v>
      </c>
      <c r="E1052" t="s">
        <v>2</v>
      </c>
      <c r="F1052" t="s">
        <v>2</v>
      </c>
      <c r="G1052" t="s">
        <v>2</v>
      </c>
      <c r="H1052" t="s">
        <v>2</v>
      </c>
      <c r="I1052" t="s">
        <v>2</v>
      </c>
      <c r="J1052" t="s">
        <v>2</v>
      </c>
      <c r="K1052" t="s">
        <v>2</v>
      </c>
      <c r="L1052" t="s">
        <v>2</v>
      </c>
      <c r="M1052" t="s">
        <v>2</v>
      </c>
      <c r="N1052" t="s">
        <v>2</v>
      </c>
      <c r="O1052" t="s">
        <v>2</v>
      </c>
      <c r="P1052" t="s">
        <v>2</v>
      </c>
    </row>
    <row r="1053" spans="1:16">
      <c r="A1053" t="s">
        <v>2</v>
      </c>
      <c r="C1053" t="s">
        <v>2</v>
      </c>
      <c r="D1053" t="s">
        <v>2</v>
      </c>
      <c r="E1053" t="s">
        <v>2</v>
      </c>
      <c r="F1053" t="s">
        <v>2</v>
      </c>
      <c r="G1053" t="s">
        <v>2</v>
      </c>
      <c r="H1053" t="s">
        <v>2</v>
      </c>
      <c r="I1053" t="s">
        <v>2</v>
      </c>
      <c r="J1053" t="s">
        <v>2</v>
      </c>
      <c r="K1053" t="s">
        <v>2</v>
      </c>
      <c r="L1053" t="s">
        <v>2</v>
      </c>
      <c r="M1053" t="s">
        <v>2</v>
      </c>
      <c r="N1053" t="s">
        <v>2</v>
      </c>
      <c r="O1053" t="s">
        <v>2</v>
      </c>
      <c r="P1053" t="s">
        <v>2</v>
      </c>
    </row>
    <row r="1054" spans="1:16">
      <c r="A1054" t="s">
        <v>2</v>
      </c>
      <c r="C1054" t="s">
        <v>2</v>
      </c>
      <c r="D1054" t="s">
        <v>2</v>
      </c>
      <c r="E1054" t="s">
        <v>2</v>
      </c>
      <c r="F1054" t="s">
        <v>2</v>
      </c>
      <c r="G1054" t="s">
        <v>2</v>
      </c>
      <c r="H1054" t="s">
        <v>2</v>
      </c>
      <c r="I1054" t="s">
        <v>2</v>
      </c>
      <c r="J1054" t="s">
        <v>2</v>
      </c>
      <c r="K1054" t="s">
        <v>2</v>
      </c>
      <c r="L1054" t="s">
        <v>2</v>
      </c>
      <c r="M1054" t="s">
        <v>2</v>
      </c>
      <c r="N1054" t="s">
        <v>2</v>
      </c>
      <c r="O1054" t="s">
        <v>2</v>
      </c>
      <c r="P1054" t="s">
        <v>2</v>
      </c>
    </row>
    <row r="1055" spans="1:16">
      <c r="A1055" t="s">
        <v>2</v>
      </c>
      <c r="C1055" t="s">
        <v>2</v>
      </c>
      <c r="D1055" t="s">
        <v>2</v>
      </c>
      <c r="E1055" t="s">
        <v>2</v>
      </c>
      <c r="F1055" t="s">
        <v>2</v>
      </c>
      <c r="G1055" t="s">
        <v>2</v>
      </c>
      <c r="H1055" t="s">
        <v>2</v>
      </c>
      <c r="I1055" t="s">
        <v>2</v>
      </c>
      <c r="J1055" t="s">
        <v>2</v>
      </c>
      <c r="K1055" t="s">
        <v>2</v>
      </c>
      <c r="L1055" t="s">
        <v>2</v>
      </c>
      <c r="M1055" t="s">
        <v>2</v>
      </c>
      <c r="N1055" t="s">
        <v>2</v>
      </c>
      <c r="O1055" t="s">
        <v>2</v>
      </c>
      <c r="P1055" t="s">
        <v>2</v>
      </c>
    </row>
    <row r="1056" spans="1:16">
      <c r="A1056" t="s">
        <v>2</v>
      </c>
      <c r="C1056" t="s">
        <v>2</v>
      </c>
      <c r="D1056" t="s">
        <v>2</v>
      </c>
      <c r="E1056" t="s">
        <v>2</v>
      </c>
      <c r="F1056" t="s">
        <v>2</v>
      </c>
      <c r="G1056" t="s">
        <v>2</v>
      </c>
      <c r="H1056" t="s">
        <v>2</v>
      </c>
      <c r="I1056" t="s">
        <v>2</v>
      </c>
      <c r="J1056" t="s">
        <v>2</v>
      </c>
      <c r="K1056" t="s">
        <v>2</v>
      </c>
      <c r="L1056" t="s">
        <v>2</v>
      </c>
      <c r="M1056" t="s">
        <v>2</v>
      </c>
      <c r="N1056" t="s">
        <v>2</v>
      </c>
      <c r="O1056" t="s">
        <v>2</v>
      </c>
      <c r="P1056" t="s">
        <v>2</v>
      </c>
    </row>
    <row r="1057" spans="1:16">
      <c r="A1057" t="s">
        <v>2</v>
      </c>
      <c r="C1057" t="s">
        <v>2</v>
      </c>
      <c r="D1057" t="s">
        <v>2</v>
      </c>
      <c r="E1057" t="s">
        <v>2</v>
      </c>
      <c r="F1057" t="s">
        <v>2</v>
      </c>
      <c r="G1057" t="s">
        <v>2</v>
      </c>
      <c r="H1057" t="s">
        <v>2</v>
      </c>
      <c r="I1057" t="s">
        <v>2</v>
      </c>
      <c r="J1057" t="s">
        <v>2</v>
      </c>
      <c r="K1057" t="s">
        <v>2</v>
      </c>
      <c r="L1057" t="s">
        <v>2</v>
      </c>
      <c r="M1057" t="s">
        <v>2</v>
      </c>
      <c r="N1057" t="s">
        <v>2</v>
      </c>
      <c r="O1057" t="s">
        <v>2</v>
      </c>
      <c r="P1057" t="s">
        <v>2</v>
      </c>
    </row>
    <row r="1058" spans="1:16">
      <c r="A1058" t="s">
        <v>2</v>
      </c>
      <c r="C1058" t="s">
        <v>2</v>
      </c>
      <c r="D1058" t="s">
        <v>2</v>
      </c>
      <c r="E1058" t="s">
        <v>2</v>
      </c>
      <c r="F1058" t="s">
        <v>2</v>
      </c>
      <c r="G1058" t="s">
        <v>2</v>
      </c>
      <c r="H1058" t="s">
        <v>2</v>
      </c>
      <c r="I1058" t="s">
        <v>2</v>
      </c>
      <c r="J1058" t="s">
        <v>2</v>
      </c>
      <c r="K1058" t="s">
        <v>2</v>
      </c>
      <c r="L1058" t="s">
        <v>2</v>
      </c>
      <c r="M1058" t="s">
        <v>2</v>
      </c>
      <c r="N1058" t="s">
        <v>2</v>
      </c>
      <c r="O1058" t="s">
        <v>2</v>
      </c>
      <c r="P1058" t="s">
        <v>2</v>
      </c>
    </row>
    <row r="1059" spans="1:16">
      <c r="A1059" t="s">
        <v>2</v>
      </c>
      <c r="C1059" t="s">
        <v>2</v>
      </c>
      <c r="D1059" t="s">
        <v>2</v>
      </c>
      <c r="E1059" t="s">
        <v>2</v>
      </c>
      <c r="F1059" t="s">
        <v>2</v>
      </c>
      <c r="G1059" t="s">
        <v>2</v>
      </c>
      <c r="H1059" t="s">
        <v>2</v>
      </c>
      <c r="I1059" t="s">
        <v>2</v>
      </c>
      <c r="J1059" t="s">
        <v>2</v>
      </c>
      <c r="K1059" t="s">
        <v>2</v>
      </c>
      <c r="L1059" t="s">
        <v>2</v>
      </c>
      <c r="M1059" t="s">
        <v>2</v>
      </c>
      <c r="N1059" t="s">
        <v>2</v>
      </c>
      <c r="O1059" t="s">
        <v>2</v>
      </c>
      <c r="P1059" t="s">
        <v>2</v>
      </c>
    </row>
    <row r="1060" spans="1:16">
      <c r="A1060" t="s">
        <v>2</v>
      </c>
      <c r="C1060" t="s">
        <v>2</v>
      </c>
      <c r="D1060" t="s">
        <v>2</v>
      </c>
      <c r="E1060" t="s">
        <v>2</v>
      </c>
      <c r="F1060" t="s">
        <v>2</v>
      </c>
      <c r="G1060" t="s">
        <v>2</v>
      </c>
      <c r="H1060" t="s">
        <v>2</v>
      </c>
      <c r="I1060" t="s">
        <v>2</v>
      </c>
      <c r="J1060" t="s">
        <v>2</v>
      </c>
      <c r="K1060" t="s">
        <v>2</v>
      </c>
      <c r="L1060" t="s">
        <v>2</v>
      </c>
      <c r="M1060" t="s">
        <v>2</v>
      </c>
      <c r="N1060" t="s">
        <v>2</v>
      </c>
      <c r="O1060" t="s">
        <v>2</v>
      </c>
      <c r="P1060" t="s">
        <v>2</v>
      </c>
    </row>
    <row r="1061" spans="1:16">
      <c r="A1061" t="s">
        <v>2</v>
      </c>
      <c r="C1061" t="s">
        <v>2</v>
      </c>
      <c r="D1061" t="s">
        <v>2</v>
      </c>
      <c r="E1061" t="s">
        <v>2</v>
      </c>
      <c r="F1061" t="s">
        <v>2</v>
      </c>
      <c r="G1061" t="s">
        <v>2</v>
      </c>
      <c r="H1061" t="s">
        <v>2</v>
      </c>
      <c r="I1061" t="s">
        <v>2</v>
      </c>
      <c r="J1061" t="s">
        <v>2</v>
      </c>
      <c r="K1061" t="s">
        <v>2</v>
      </c>
      <c r="L1061" t="s">
        <v>2</v>
      </c>
      <c r="M1061" t="s">
        <v>2</v>
      </c>
      <c r="N1061" t="s">
        <v>2</v>
      </c>
      <c r="O1061" t="s">
        <v>2</v>
      </c>
      <c r="P1061" t="s">
        <v>2</v>
      </c>
    </row>
    <row r="1062" spans="1:16">
      <c r="A1062" t="s">
        <v>2</v>
      </c>
      <c r="C1062" t="s">
        <v>2</v>
      </c>
      <c r="D1062" t="s">
        <v>2</v>
      </c>
      <c r="E1062" t="s">
        <v>2</v>
      </c>
      <c r="F1062" t="s">
        <v>2</v>
      </c>
      <c r="G1062" t="s">
        <v>2</v>
      </c>
      <c r="H1062" t="s">
        <v>2</v>
      </c>
      <c r="I1062" t="s">
        <v>2</v>
      </c>
      <c r="J1062" t="s">
        <v>2</v>
      </c>
      <c r="K1062" t="s">
        <v>2</v>
      </c>
      <c r="L1062" t="s">
        <v>2</v>
      </c>
      <c r="M1062" t="s">
        <v>2</v>
      </c>
      <c r="N1062" t="s">
        <v>2</v>
      </c>
      <c r="O1062" t="s">
        <v>2</v>
      </c>
      <c r="P1062" t="s">
        <v>2</v>
      </c>
    </row>
    <row r="1063" spans="1:16">
      <c r="A1063" t="s">
        <v>2</v>
      </c>
      <c r="C1063" t="s">
        <v>2</v>
      </c>
      <c r="D1063" t="s">
        <v>2</v>
      </c>
      <c r="E1063" t="s">
        <v>2</v>
      </c>
      <c r="F1063" t="s">
        <v>2</v>
      </c>
      <c r="G1063" t="s">
        <v>2</v>
      </c>
      <c r="H1063" t="s">
        <v>2</v>
      </c>
      <c r="I1063" t="s">
        <v>2</v>
      </c>
      <c r="J1063" t="s">
        <v>2</v>
      </c>
      <c r="K1063" t="s">
        <v>2</v>
      </c>
      <c r="L1063" t="s">
        <v>2</v>
      </c>
      <c r="M1063" t="s">
        <v>2</v>
      </c>
      <c r="N1063" t="s">
        <v>2</v>
      </c>
      <c r="O1063" t="s">
        <v>2</v>
      </c>
      <c r="P1063" t="s">
        <v>2</v>
      </c>
    </row>
    <row r="1064" spans="1:16">
      <c r="A1064" t="s">
        <v>2</v>
      </c>
      <c r="C1064" t="s">
        <v>2</v>
      </c>
      <c r="D1064" t="s">
        <v>2</v>
      </c>
      <c r="E1064" t="s">
        <v>2</v>
      </c>
      <c r="F1064" t="s">
        <v>2</v>
      </c>
      <c r="G1064" t="s">
        <v>2</v>
      </c>
      <c r="H1064" t="s">
        <v>2</v>
      </c>
      <c r="I1064" t="s">
        <v>2</v>
      </c>
      <c r="J1064" t="s">
        <v>2</v>
      </c>
      <c r="K1064" t="s">
        <v>2</v>
      </c>
      <c r="L1064" t="s">
        <v>2</v>
      </c>
      <c r="M1064" t="s">
        <v>2</v>
      </c>
      <c r="N1064" t="s">
        <v>2</v>
      </c>
      <c r="O1064" t="s">
        <v>2</v>
      </c>
      <c r="P1064" t="s">
        <v>2</v>
      </c>
    </row>
    <row r="1065" spans="1:16">
      <c r="A1065" t="s">
        <v>2</v>
      </c>
      <c r="C1065" t="s">
        <v>2</v>
      </c>
      <c r="D1065" t="s">
        <v>2</v>
      </c>
      <c r="E1065" t="s">
        <v>2</v>
      </c>
      <c r="F1065" t="s">
        <v>2</v>
      </c>
      <c r="G1065" t="s">
        <v>2</v>
      </c>
      <c r="H1065" t="s">
        <v>2</v>
      </c>
      <c r="I1065" t="s">
        <v>2</v>
      </c>
      <c r="J1065" t="s">
        <v>2</v>
      </c>
      <c r="K1065" t="s">
        <v>2</v>
      </c>
      <c r="L1065" t="s">
        <v>2</v>
      </c>
      <c r="M1065" t="s">
        <v>2</v>
      </c>
      <c r="N1065" t="s">
        <v>2</v>
      </c>
      <c r="O1065" t="s">
        <v>2</v>
      </c>
      <c r="P1065" t="s">
        <v>2</v>
      </c>
    </row>
    <row r="1066" spans="1:16">
      <c r="A1066" t="s">
        <v>2</v>
      </c>
      <c r="C1066" t="s">
        <v>2</v>
      </c>
      <c r="D1066" t="s">
        <v>2</v>
      </c>
      <c r="E1066" t="s">
        <v>2</v>
      </c>
      <c r="F1066" t="s">
        <v>2</v>
      </c>
      <c r="G1066" t="s">
        <v>2</v>
      </c>
      <c r="H1066" t="s">
        <v>2</v>
      </c>
      <c r="I1066" t="s">
        <v>2</v>
      </c>
      <c r="J1066" t="s">
        <v>2</v>
      </c>
      <c r="K1066" t="s">
        <v>2</v>
      </c>
      <c r="L1066" t="s">
        <v>2</v>
      </c>
      <c r="M1066" t="s">
        <v>2</v>
      </c>
      <c r="N1066" t="s">
        <v>2</v>
      </c>
      <c r="O1066" t="s">
        <v>2</v>
      </c>
      <c r="P1066" t="s">
        <v>2</v>
      </c>
    </row>
    <row r="1067" spans="1:16">
      <c r="A1067" t="s">
        <v>2</v>
      </c>
      <c r="C1067" t="s">
        <v>2</v>
      </c>
      <c r="D1067" t="s">
        <v>2</v>
      </c>
      <c r="E1067" t="s">
        <v>2</v>
      </c>
      <c r="F1067" t="s">
        <v>2</v>
      </c>
      <c r="G1067" t="s">
        <v>2</v>
      </c>
      <c r="H1067" t="s">
        <v>2</v>
      </c>
      <c r="I1067" t="s">
        <v>2</v>
      </c>
      <c r="J1067" t="s">
        <v>2</v>
      </c>
      <c r="K1067" t="s">
        <v>2</v>
      </c>
      <c r="L1067" t="s">
        <v>2</v>
      </c>
      <c r="M1067" t="s">
        <v>2</v>
      </c>
      <c r="N1067" t="s">
        <v>2</v>
      </c>
      <c r="O1067" t="s">
        <v>2</v>
      </c>
      <c r="P1067" t="s">
        <v>2</v>
      </c>
    </row>
    <row r="1068" spans="1:16">
      <c r="A1068" t="s">
        <v>2</v>
      </c>
      <c r="C1068" t="s">
        <v>2</v>
      </c>
      <c r="D1068" t="s">
        <v>2</v>
      </c>
      <c r="E1068" t="s">
        <v>2</v>
      </c>
      <c r="F1068" t="s">
        <v>2</v>
      </c>
      <c r="G1068" t="s">
        <v>2</v>
      </c>
      <c r="H1068" t="s">
        <v>2</v>
      </c>
      <c r="I1068" t="s">
        <v>2</v>
      </c>
      <c r="J1068" t="s">
        <v>2</v>
      </c>
      <c r="K1068" t="s">
        <v>2</v>
      </c>
      <c r="L1068" t="s">
        <v>2</v>
      </c>
      <c r="M1068" t="s">
        <v>2</v>
      </c>
      <c r="N1068" t="s">
        <v>2</v>
      </c>
      <c r="O1068" t="s">
        <v>2</v>
      </c>
      <c r="P1068" t="s">
        <v>2</v>
      </c>
    </row>
    <row r="1069" spans="1:16">
      <c r="A1069" t="s">
        <v>2</v>
      </c>
      <c r="C1069" t="s">
        <v>2</v>
      </c>
      <c r="D1069" t="s">
        <v>2</v>
      </c>
      <c r="E1069" t="s">
        <v>2</v>
      </c>
      <c r="F1069" t="s">
        <v>2</v>
      </c>
      <c r="G1069" t="s">
        <v>2</v>
      </c>
      <c r="H1069" t="s">
        <v>2</v>
      </c>
      <c r="I1069" t="s">
        <v>2</v>
      </c>
      <c r="J1069" t="s">
        <v>2</v>
      </c>
      <c r="K1069" t="s">
        <v>2</v>
      </c>
      <c r="L1069" t="s">
        <v>2</v>
      </c>
      <c r="M1069" t="s">
        <v>2</v>
      </c>
      <c r="N1069" t="s">
        <v>2</v>
      </c>
      <c r="O1069" t="s">
        <v>2</v>
      </c>
      <c r="P1069" t="s">
        <v>2</v>
      </c>
    </row>
    <row r="1070" spans="1:16">
      <c r="A1070" t="s">
        <v>2</v>
      </c>
      <c r="C1070" t="s">
        <v>2</v>
      </c>
      <c r="D1070" t="s">
        <v>2</v>
      </c>
      <c r="E1070" t="s">
        <v>2</v>
      </c>
      <c r="F1070" t="s">
        <v>2</v>
      </c>
      <c r="G1070" t="s">
        <v>2</v>
      </c>
      <c r="H1070" t="s">
        <v>2</v>
      </c>
      <c r="I1070" t="s">
        <v>2</v>
      </c>
      <c r="J1070" t="s">
        <v>2</v>
      </c>
      <c r="K1070" t="s">
        <v>2</v>
      </c>
      <c r="L1070" t="s">
        <v>2</v>
      </c>
      <c r="M1070" t="s">
        <v>2</v>
      </c>
      <c r="N1070" t="s">
        <v>2</v>
      </c>
      <c r="O1070" t="s">
        <v>2</v>
      </c>
      <c r="P1070" t="s">
        <v>2</v>
      </c>
    </row>
    <row r="1071" spans="1:16">
      <c r="A1071" t="s">
        <v>2</v>
      </c>
      <c r="C1071" t="s">
        <v>2</v>
      </c>
      <c r="D1071" t="s">
        <v>2</v>
      </c>
      <c r="E1071" t="s">
        <v>2</v>
      </c>
      <c r="F1071" t="s">
        <v>2</v>
      </c>
      <c r="G1071" t="s">
        <v>2</v>
      </c>
      <c r="H1071" t="s">
        <v>2</v>
      </c>
      <c r="I1071" t="s">
        <v>2</v>
      </c>
      <c r="J1071" t="s">
        <v>2</v>
      </c>
      <c r="K1071" t="s">
        <v>2</v>
      </c>
      <c r="L1071" t="s">
        <v>2</v>
      </c>
      <c r="M1071" t="s">
        <v>2</v>
      </c>
      <c r="N1071" t="s">
        <v>2</v>
      </c>
      <c r="O1071" t="s">
        <v>2</v>
      </c>
      <c r="P1071" t="s">
        <v>2</v>
      </c>
    </row>
    <row r="1072" spans="1:16">
      <c r="A1072" t="s">
        <v>2</v>
      </c>
      <c r="C1072" t="s">
        <v>2</v>
      </c>
      <c r="D1072" t="s">
        <v>2</v>
      </c>
      <c r="E1072" t="s">
        <v>2</v>
      </c>
      <c r="F1072" t="s">
        <v>2</v>
      </c>
      <c r="G1072" t="s">
        <v>2</v>
      </c>
      <c r="H1072" t="s">
        <v>2</v>
      </c>
      <c r="I1072" t="s">
        <v>2</v>
      </c>
      <c r="J1072" t="s">
        <v>2</v>
      </c>
      <c r="K1072" t="s">
        <v>2</v>
      </c>
      <c r="L1072" t="s">
        <v>2</v>
      </c>
      <c r="M1072" t="s">
        <v>2</v>
      </c>
      <c r="N1072" t="s">
        <v>2</v>
      </c>
      <c r="O1072" t="s">
        <v>2</v>
      </c>
      <c r="P1072" t="s">
        <v>2</v>
      </c>
    </row>
    <row r="1073" spans="1:16">
      <c r="A1073" t="s">
        <v>2</v>
      </c>
      <c r="C1073" t="s">
        <v>2</v>
      </c>
      <c r="D1073" t="s">
        <v>2</v>
      </c>
      <c r="E1073" t="s">
        <v>2</v>
      </c>
      <c r="F1073" t="s">
        <v>2</v>
      </c>
      <c r="G1073" t="s">
        <v>2</v>
      </c>
      <c r="H1073" t="s">
        <v>2</v>
      </c>
      <c r="I1073" t="s">
        <v>2</v>
      </c>
      <c r="J1073" t="s">
        <v>2</v>
      </c>
      <c r="K1073" t="s">
        <v>2</v>
      </c>
      <c r="L1073" t="s">
        <v>2</v>
      </c>
      <c r="M1073" t="s">
        <v>2</v>
      </c>
      <c r="N1073" t="s">
        <v>2</v>
      </c>
      <c r="O1073" t="s">
        <v>2</v>
      </c>
      <c r="P1073" t="s">
        <v>2</v>
      </c>
    </row>
    <row r="1074" spans="1:16">
      <c r="A1074" t="s">
        <v>2</v>
      </c>
      <c r="C1074" t="s">
        <v>2</v>
      </c>
      <c r="D1074" t="s">
        <v>2</v>
      </c>
      <c r="E1074" t="s">
        <v>2</v>
      </c>
      <c r="F1074" t="s">
        <v>2</v>
      </c>
      <c r="G1074" t="s">
        <v>2</v>
      </c>
      <c r="H1074" t="s">
        <v>2</v>
      </c>
      <c r="I1074" t="s">
        <v>2</v>
      </c>
      <c r="J1074" t="s">
        <v>2</v>
      </c>
      <c r="K1074" t="s">
        <v>2</v>
      </c>
      <c r="L1074" t="s">
        <v>2</v>
      </c>
      <c r="M1074" t="s">
        <v>2</v>
      </c>
      <c r="N1074" t="s">
        <v>2</v>
      </c>
      <c r="O1074" t="s">
        <v>2</v>
      </c>
      <c r="P1074" t="s">
        <v>2</v>
      </c>
    </row>
    <row r="1075" spans="1:16">
      <c r="A1075" t="s">
        <v>2</v>
      </c>
      <c r="C1075" t="s">
        <v>2</v>
      </c>
      <c r="D1075" t="s">
        <v>2</v>
      </c>
      <c r="E1075" t="s">
        <v>2</v>
      </c>
      <c r="F1075" t="s">
        <v>2</v>
      </c>
      <c r="G1075" t="s">
        <v>2</v>
      </c>
      <c r="H1075" t="s">
        <v>2</v>
      </c>
      <c r="I1075" t="s">
        <v>2</v>
      </c>
      <c r="J1075" t="s">
        <v>2</v>
      </c>
      <c r="K1075" t="s">
        <v>2</v>
      </c>
      <c r="L1075" t="s">
        <v>2</v>
      </c>
      <c r="M1075" t="s">
        <v>2</v>
      </c>
      <c r="N1075" t="s">
        <v>2</v>
      </c>
      <c r="O1075" t="s">
        <v>2</v>
      </c>
      <c r="P1075" t="s">
        <v>2</v>
      </c>
    </row>
    <row r="1076" spans="1:16">
      <c r="A1076" t="s">
        <v>2</v>
      </c>
      <c r="C1076" t="s">
        <v>2</v>
      </c>
      <c r="D1076" t="s">
        <v>2</v>
      </c>
      <c r="E1076" t="s">
        <v>2</v>
      </c>
      <c r="F1076" t="s">
        <v>2</v>
      </c>
      <c r="G1076" t="s">
        <v>2</v>
      </c>
      <c r="H1076" t="s">
        <v>2</v>
      </c>
      <c r="I1076" t="s">
        <v>2</v>
      </c>
      <c r="J1076" t="s">
        <v>2</v>
      </c>
      <c r="K1076" t="s">
        <v>2</v>
      </c>
      <c r="L1076" t="s">
        <v>2</v>
      </c>
      <c r="M1076" t="s">
        <v>2</v>
      </c>
      <c r="N1076" t="s">
        <v>2</v>
      </c>
      <c r="O1076" t="s">
        <v>2</v>
      </c>
      <c r="P1076" t="s">
        <v>2</v>
      </c>
    </row>
    <row r="1077" spans="1:16">
      <c r="A1077" t="s">
        <v>2</v>
      </c>
      <c r="C1077" t="s">
        <v>2</v>
      </c>
      <c r="D1077" t="s">
        <v>2</v>
      </c>
      <c r="E1077" t="s">
        <v>2</v>
      </c>
      <c r="F1077" t="s">
        <v>2</v>
      </c>
      <c r="G1077" t="s">
        <v>2</v>
      </c>
      <c r="H1077" t="s">
        <v>2</v>
      </c>
      <c r="I1077" t="s">
        <v>2</v>
      </c>
      <c r="J1077" t="s">
        <v>2</v>
      </c>
      <c r="K1077" t="s">
        <v>2</v>
      </c>
      <c r="L1077" t="s">
        <v>2</v>
      </c>
      <c r="M1077" t="s">
        <v>2</v>
      </c>
      <c r="N1077" t="s">
        <v>2</v>
      </c>
      <c r="O1077" t="s">
        <v>2</v>
      </c>
      <c r="P1077" t="s">
        <v>2</v>
      </c>
    </row>
    <row r="1078" spans="1:16">
      <c r="A1078" t="s">
        <v>2</v>
      </c>
      <c r="C1078" t="s">
        <v>2</v>
      </c>
      <c r="D1078" t="s">
        <v>2</v>
      </c>
      <c r="E1078" t="s">
        <v>2</v>
      </c>
      <c r="F1078" t="s">
        <v>2</v>
      </c>
      <c r="G1078" t="s">
        <v>2</v>
      </c>
      <c r="H1078" t="s">
        <v>2</v>
      </c>
      <c r="I1078" t="s">
        <v>2</v>
      </c>
      <c r="J1078" t="s">
        <v>2</v>
      </c>
      <c r="K1078" t="s">
        <v>2</v>
      </c>
      <c r="L1078" t="s">
        <v>2</v>
      </c>
      <c r="M1078" t="s">
        <v>2</v>
      </c>
      <c r="N1078" t="s">
        <v>2</v>
      </c>
      <c r="O1078" t="s">
        <v>2</v>
      </c>
      <c r="P1078" t="s">
        <v>2</v>
      </c>
    </row>
    <row r="1079" spans="1:16">
      <c r="A1079" t="s">
        <v>2</v>
      </c>
      <c r="C1079" t="s">
        <v>2</v>
      </c>
      <c r="D1079" t="s">
        <v>2</v>
      </c>
      <c r="E1079" t="s">
        <v>2</v>
      </c>
      <c r="F1079" t="s">
        <v>2</v>
      </c>
      <c r="G1079" t="s">
        <v>2</v>
      </c>
      <c r="H1079" t="s">
        <v>2</v>
      </c>
      <c r="I1079" t="s">
        <v>2</v>
      </c>
      <c r="J1079" t="s">
        <v>2</v>
      </c>
      <c r="K1079" t="s">
        <v>2</v>
      </c>
      <c r="L1079" t="s">
        <v>2</v>
      </c>
      <c r="M1079" t="s">
        <v>2</v>
      </c>
      <c r="N1079" t="s">
        <v>2</v>
      </c>
      <c r="O1079" t="s">
        <v>2</v>
      </c>
      <c r="P1079" t="s">
        <v>2</v>
      </c>
    </row>
    <row r="1080" spans="1:16">
      <c r="A1080" t="s">
        <v>2</v>
      </c>
      <c r="C1080" t="s">
        <v>2</v>
      </c>
      <c r="D1080" t="s">
        <v>2</v>
      </c>
      <c r="E1080" t="s">
        <v>2</v>
      </c>
      <c r="F1080" t="s">
        <v>2</v>
      </c>
      <c r="G1080" t="s">
        <v>2</v>
      </c>
      <c r="H1080" t="s">
        <v>2</v>
      </c>
      <c r="I1080" t="s">
        <v>2</v>
      </c>
      <c r="J1080" t="s">
        <v>2</v>
      </c>
      <c r="K1080" t="s">
        <v>2</v>
      </c>
      <c r="L1080" t="s">
        <v>2</v>
      </c>
      <c r="M1080" t="s">
        <v>2</v>
      </c>
      <c r="N1080" t="s">
        <v>2</v>
      </c>
      <c r="O1080" t="s">
        <v>2</v>
      </c>
      <c r="P1080" t="s">
        <v>2</v>
      </c>
    </row>
    <row r="1081" spans="1:16">
      <c r="A1081" t="s">
        <v>2</v>
      </c>
      <c r="C1081" t="s">
        <v>2</v>
      </c>
      <c r="D1081" t="s">
        <v>2</v>
      </c>
      <c r="E1081" t="s">
        <v>2</v>
      </c>
      <c r="F1081" t="s">
        <v>2</v>
      </c>
      <c r="G1081" t="s">
        <v>2</v>
      </c>
      <c r="H1081" t="s">
        <v>2</v>
      </c>
      <c r="I1081" t="s">
        <v>2</v>
      </c>
      <c r="J1081" t="s">
        <v>2</v>
      </c>
      <c r="K1081" t="s">
        <v>2</v>
      </c>
      <c r="L1081" t="s">
        <v>2</v>
      </c>
      <c r="M1081" t="s">
        <v>2</v>
      </c>
      <c r="N1081" t="s">
        <v>2</v>
      </c>
      <c r="O1081" t="s">
        <v>2</v>
      </c>
      <c r="P1081" t="s">
        <v>2</v>
      </c>
    </row>
    <row r="1082" spans="1:16">
      <c r="A1082" t="s">
        <v>2</v>
      </c>
      <c r="C1082" t="s">
        <v>2</v>
      </c>
      <c r="D1082" t="s">
        <v>2</v>
      </c>
      <c r="E1082" t="s">
        <v>2</v>
      </c>
      <c r="F1082" t="s">
        <v>2</v>
      </c>
      <c r="G1082" t="s">
        <v>2</v>
      </c>
      <c r="H1082" t="s">
        <v>2</v>
      </c>
      <c r="I1082" t="s">
        <v>2</v>
      </c>
      <c r="J1082" t="s">
        <v>2</v>
      </c>
      <c r="K1082" t="s">
        <v>2</v>
      </c>
      <c r="L1082" t="s">
        <v>2</v>
      </c>
      <c r="M1082" t="s">
        <v>2</v>
      </c>
      <c r="N1082" t="s">
        <v>2</v>
      </c>
      <c r="O1082" t="s">
        <v>2</v>
      </c>
      <c r="P1082" t="s">
        <v>2</v>
      </c>
    </row>
    <row r="1083" spans="1:16">
      <c r="A1083" t="s">
        <v>2</v>
      </c>
      <c r="C1083" t="s">
        <v>2</v>
      </c>
      <c r="D1083" t="s">
        <v>2</v>
      </c>
      <c r="E1083" t="s">
        <v>2</v>
      </c>
      <c r="F1083" t="s">
        <v>2</v>
      </c>
      <c r="G1083" t="s">
        <v>2</v>
      </c>
      <c r="H1083" t="s">
        <v>2</v>
      </c>
      <c r="I1083" t="s">
        <v>2</v>
      </c>
      <c r="J1083" t="s">
        <v>2</v>
      </c>
      <c r="K1083" t="s">
        <v>2</v>
      </c>
      <c r="L1083" t="s">
        <v>2</v>
      </c>
      <c r="M1083" t="s">
        <v>2</v>
      </c>
      <c r="N1083" t="s">
        <v>2</v>
      </c>
      <c r="O1083" t="s">
        <v>2</v>
      </c>
      <c r="P1083" t="s">
        <v>2</v>
      </c>
    </row>
    <row r="1084" spans="1:16">
      <c r="A1084" t="s">
        <v>2</v>
      </c>
      <c r="C1084" t="s">
        <v>2</v>
      </c>
      <c r="D1084" t="s">
        <v>2</v>
      </c>
      <c r="E1084" t="s">
        <v>2</v>
      </c>
      <c r="F1084" t="s">
        <v>2</v>
      </c>
      <c r="G1084" t="s">
        <v>2</v>
      </c>
      <c r="H1084" t="s">
        <v>2</v>
      </c>
      <c r="I1084" t="s">
        <v>2</v>
      </c>
      <c r="J1084" t="s">
        <v>2</v>
      </c>
      <c r="K1084" t="s">
        <v>2</v>
      </c>
      <c r="L1084" t="s">
        <v>2</v>
      </c>
      <c r="M1084" t="s">
        <v>2</v>
      </c>
      <c r="N1084" t="s">
        <v>2</v>
      </c>
      <c r="O1084" t="s">
        <v>2</v>
      </c>
      <c r="P1084" t="s">
        <v>2</v>
      </c>
    </row>
    <row r="1085" spans="1:16">
      <c r="A1085" t="s">
        <v>2</v>
      </c>
      <c r="C1085" t="s">
        <v>2</v>
      </c>
      <c r="D1085" t="s">
        <v>2</v>
      </c>
      <c r="E1085" t="s">
        <v>2</v>
      </c>
      <c r="F1085" t="s">
        <v>2</v>
      </c>
      <c r="G1085" t="s">
        <v>2</v>
      </c>
      <c r="H1085" t="s">
        <v>2</v>
      </c>
      <c r="I1085" t="s">
        <v>2</v>
      </c>
      <c r="J1085" t="s">
        <v>2</v>
      </c>
      <c r="K1085" t="s">
        <v>2</v>
      </c>
      <c r="L1085" t="s">
        <v>2</v>
      </c>
      <c r="M1085" t="s">
        <v>2</v>
      </c>
      <c r="N1085" t="s">
        <v>2</v>
      </c>
      <c r="O1085" t="s">
        <v>2</v>
      </c>
      <c r="P1085" t="s">
        <v>2</v>
      </c>
    </row>
    <row r="1086" spans="1:16">
      <c r="A1086" t="s">
        <v>2</v>
      </c>
      <c r="C1086" t="s">
        <v>2</v>
      </c>
      <c r="D1086" t="s">
        <v>2</v>
      </c>
      <c r="E1086" t="s">
        <v>2</v>
      </c>
      <c r="F1086" t="s">
        <v>2</v>
      </c>
      <c r="G1086" t="s">
        <v>2</v>
      </c>
      <c r="H1086" t="s">
        <v>2</v>
      </c>
      <c r="I1086" t="s">
        <v>2</v>
      </c>
      <c r="J1086" t="s">
        <v>2</v>
      </c>
      <c r="K1086" t="s">
        <v>2</v>
      </c>
      <c r="L1086" t="s">
        <v>2</v>
      </c>
      <c r="M1086" t="s">
        <v>2</v>
      </c>
      <c r="N1086" t="s">
        <v>2</v>
      </c>
      <c r="O1086" t="s">
        <v>2</v>
      </c>
      <c r="P1086" t="s">
        <v>2</v>
      </c>
    </row>
    <row r="1087" spans="1:16">
      <c r="A1087" t="s">
        <v>2</v>
      </c>
      <c r="C1087" t="s">
        <v>2</v>
      </c>
      <c r="D1087" t="s">
        <v>2</v>
      </c>
      <c r="E1087" t="s">
        <v>2</v>
      </c>
      <c r="F1087" t="s">
        <v>2</v>
      </c>
      <c r="G1087" t="s">
        <v>2</v>
      </c>
      <c r="H1087" t="s">
        <v>2</v>
      </c>
      <c r="I1087" t="s">
        <v>2</v>
      </c>
      <c r="J1087" t="s">
        <v>2</v>
      </c>
      <c r="K1087" t="s">
        <v>2</v>
      </c>
      <c r="L1087" t="s">
        <v>2</v>
      </c>
      <c r="M1087" t="s">
        <v>2</v>
      </c>
      <c r="N1087" t="s">
        <v>2</v>
      </c>
      <c r="O1087" t="s">
        <v>2</v>
      </c>
      <c r="P1087" t="s">
        <v>2</v>
      </c>
    </row>
    <row r="1088" spans="1:16">
      <c r="A1088" t="s">
        <v>2</v>
      </c>
      <c r="C1088" t="s">
        <v>2</v>
      </c>
      <c r="D1088" t="s">
        <v>2</v>
      </c>
      <c r="E1088" t="s">
        <v>2</v>
      </c>
      <c r="F1088" t="s">
        <v>2</v>
      </c>
      <c r="G1088" t="s">
        <v>2</v>
      </c>
      <c r="H1088" t="s">
        <v>2</v>
      </c>
      <c r="I1088" t="s">
        <v>2</v>
      </c>
      <c r="J1088" t="s">
        <v>2</v>
      </c>
      <c r="K1088" t="s">
        <v>2</v>
      </c>
      <c r="L1088" t="s">
        <v>2</v>
      </c>
      <c r="M1088" t="s">
        <v>2</v>
      </c>
      <c r="N1088" t="s">
        <v>2</v>
      </c>
      <c r="O1088" t="s">
        <v>2</v>
      </c>
      <c r="P1088" t="s">
        <v>2</v>
      </c>
    </row>
    <row r="1089" spans="1:16">
      <c r="A1089" t="s">
        <v>2</v>
      </c>
      <c r="C1089" t="s">
        <v>2</v>
      </c>
      <c r="D1089" t="s">
        <v>2</v>
      </c>
      <c r="E1089" t="s">
        <v>2</v>
      </c>
      <c r="F1089" t="s">
        <v>2</v>
      </c>
      <c r="G1089" t="s">
        <v>2</v>
      </c>
      <c r="H1089" t="s">
        <v>2</v>
      </c>
      <c r="I1089" t="s">
        <v>2</v>
      </c>
      <c r="J1089" t="s">
        <v>2</v>
      </c>
      <c r="K1089" t="s">
        <v>2</v>
      </c>
      <c r="L1089" t="s">
        <v>2</v>
      </c>
      <c r="M1089" t="s">
        <v>2</v>
      </c>
      <c r="N1089" t="s">
        <v>2</v>
      </c>
      <c r="O1089" t="s">
        <v>2</v>
      </c>
      <c r="P1089" t="s">
        <v>2</v>
      </c>
    </row>
    <row r="1090" spans="1:16">
      <c r="A1090" t="s">
        <v>2</v>
      </c>
      <c r="C1090" t="s">
        <v>2</v>
      </c>
      <c r="D1090" t="s">
        <v>2</v>
      </c>
      <c r="E1090" t="s">
        <v>2</v>
      </c>
      <c r="F1090" t="s">
        <v>2</v>
      </c>
      <c r="G1090" t="s">
        <v>2</v>
      </c>
      <c r="H1090" t="s">
        <v>2</v>
      </c>
      <c r="I1090" t="s">
        <v>2</v>
      </c>
      <c r="J1090" t="s">
        <v>2</v>
      </c>
      <c r="K1090" t="s">
        <v>2</v>
      </c>
      <c r="L1090" t="s">
        <v>2</v>
      </c>
      <c r="M1090" t="s">
        <v>2</v>
      </c>
      <c r="N1090" t="s">
        <v>2</v>
      </c>
      <c r="O1090" t="s">
        <v>2</v>
      </c>
      <c r="P1090" t="s">
        <v>2</v>
      </c>
    </row>
    <row r="1091" spans="1:16">
      <c r="A1091" t="s">
        <v>2</v>
      </c>
      <c r="C1091" t="s">
        <v>2</v>
      </c>
      <c r="D1091" t="s">
        <v>2</v>
      </c>
      <c r="E1091" t="s">
        <v>2</v>
      </c>
      <c r="F1091" t="s">
        <v>2</v>
      </c>
      <c r="G1091" t="s">
        <v>2</v>
      </c>
      <c r="H1091" t="s">
        <v>2</v>
      </c>
      <c r="I1091" t="s">
        <v>2</v>
      </c>
      <c r="J1091" t="s">
        <v>2</v>
      </c>
      <c r="K1091" t="s">
        <v>2</v>
      </c>
      <c r="L1091" t="s">
        <v>2</v>
      </c>
      <c r="M1091" t="s">
        <v>2</v>
      </c>
      <c r="N1091" t="s">
        <v>2</v>
      </c>
      <c r="O1091" t="s">
        <v>2</v>
      </c>
      <c r="P1091" t="s">
        <v>2</v>
      </c>
    </row>
    <row r="1092" spans="1:16">
      <c r="A1092" t="s">
        <v>2</v>
      </c>
      <c r="C1092" t="s">
        <v>2</v>
      </c>
      <c r="D1092" t="s">
        <v>2</v>
      </c>
      <c r="E1092" t="s">
        <v>2</v>
      </c>
      <c r="F1092" t="s">
        <v>2</v>
      </c>
      <c r="G1092" t="s">
        <v>2</v>
      </c>
      <c r="H1092" t="s">
        <v>2</v>
      </c>
      <c r="I1092" t="s">
        <v>2</v>
      </c>
      <c r="J1092" t="s">
        <v>2</v>
      </c>
      <c r="K1092" t="s">
        <v>2</v>
      </c>
      <c r="L1092" t="s">
        <v>2</v>
      </c>
      <c r="M1092" t="s">
        <v>2</v>
      </c>
      <c r="N1092" t="s">
        <v>2</v>
      </c>
      <c r="O1092" t="s">
        <v>2</v>
      </c>
      <c r="P1092" t="s">
        <v>2</v>
      </c>
    </row>
    <row r="1093" spans="1:16">
      <c r="A1093" t="s">
        <v>2</v>
      </c>
      <c r="C1093" t="s">
        <v>2</v>
      </c>
      <c r="D1093" t="s">
        <v>2</v>
      </c>
      <c r="E1093" t="s">
        <v>2</v>
      </c>
      <c r="F1093" t="s">
        <v>2</v>
      </c>
      <c r="G1093" t="s">
        <v>2</v>
      </c>
      <c r="H1093" t="s">
        <v>2</v>
      </c>
      <c r="I1093" t="s">
        <v>2</v>
      </c>
      <c r="J1093" t="s">
        <v>2</v>
      </c>
      <c r="K1093" t="s">
        <v>2</v>
      </c>
      <c r="L1093" t="s">
        <v>2</v>
      </c>
      <c r="M1093" t="s">
        <v>2</v>
      </c>
      <c r="N1093" t="s">
        <v>2</v>
      </c>
      <c r="O1093" t="s">
        <v>2</v>
      </c>
      <c r="P1093" t="s">
        <v>2</v>
      </c>
    </row>
    <row r="1094" spans="1:16">
      <c r="A1094" t="s">
        <v>2</v>
      </c>
      <c r="C1094" t="s">
        <v>2</v>
      </c>
      <c r="D1094" t="s">
        <v>2</v>
      </c>
      <c r="E1094" t="s">
        <v>2</v>
      </c>
      <c r="F1094" t="s">
        <v>2</v>
      </c>
      <c r="G1094" t="s">
        <v>2</v>
      </c>
      <c r="H1094" t="s">
        <v>2</v>
      </c>
      <c r="I1094" t="s">
        <v>2</v>
      </c>
      <c r="J1094" t="s">
        <v>2</v>
      </c>
      <c r="K1094" t="s">
        <v>2</v>
      </c>
      <c r="L1094" t="s">
        <v>2</v>
      </c>
      <c r="M1094" t="s">
        <v>2</v>
      </c>
      <c r="N1094" t="s">
        <v>2</v>
      </c>
      <c r="O1094" t="s">
        <v>2</v>
      </c>
      <c r="P1094" t="s">
        <v>2</v>
      </c>
    </row>
    <row r="1095" spans="1:16">
      <c r="A1095" t="s">
        <v>2</v>
      </c>
      <c r="C1095" t="s">
        <v>2</v>
      </c>
      <c r="D1095" t="s">
        <v>2</v>
      </c>
      <c r="E1095" t="s">
        <v>2</v>
      </c>
      <c r="F1095" t="s">
        <v>2</v>
      </c>
      <c r="G1095" t="s">
        <v>2</v>
      </c>
      <c r="H1095" t="s">
        <v>2</v>
      </c>
      <c r="I1095" t="s">
        <v>2</v>
      </c>
      <c r="J1095" t="s">
        <v>2</v>
      </c>
      <c r="K1095" t="s">
        <v>2</v>
      </c>
      <c r="L1095" t="s">
        <v>2</v>
      </c>
      <c r="M1095" t="s">
        <v>2</v>
      </c>
      <c r="N1095" t="s">
        <v>2</v>
      </c>
      <c r="O1095" t="s">
        <v>2</v>
      </c>
      <c r="P1095" t="s">
        <v>2</v>
      </c>
    </row>
    <row r="1096" spans="1:16">
      <c r="A1096" t="s">
        <v>2</v>
      </c>
      <c r="C1096" t="s">
        <v>2</v>
      </c>
      <c r="D1096" t="s">
        <v>2</v>
      </c>
      <c r="E1096" t="s">
        <v>2</v>
      </c>
      <c r="F1096" t="s">
        <v>2</v>
      </c>
      <c r="G1096" t="s">
        <v>2</v>
      </c>
      <c r="H1096" t="s">
        <v>2</v>
      </c>
      <c r="I1096" t="s">
        <v>2</v>
      </c>
      <c r="J1096" t="s">
        <v>2</v>
      </c>
      <c r="K1096" t="s">
        <v>2</v>
      </c>
      <c r="L1096" t="s">
        <v>2</v>
      </c>
      <c r="M1096" t="s">
        <v>2</v>
      </c>
      <c r="N1096" t="s">
        <v>2</v>
      </c>
      <c r="O1096" t="s">
        <v>2</v>
      </c>
      <c r="P1096" t="s">
        <v>2</v>
      </c>
    </row>
    <row r="1097" spans="1:16">
      <c r="A1097" t="s">
        <v>2</v>
      </c>
      <c r="C1097" t="s">
        <v>2</v>
      </c>
      <c r="D1097" t="s">
        <v>2</v>
      </c>
      <c r="E1097" t="s">
        <v>2</v>
      </c>
      <c r="F1097" t="s">
        <v>2</v>
      </c>
      <c r="G1097" t="s">
        <v>2</v>
      </c>
      <c r="H1097" t="s">
        <v>2</v>
      </c>
      <c r="I1097" t="s">
        <v>2</v>
      </c>
      <c r="J1097" t="s">
        <v>2</v>
      </c>
      <c r="K1097" t="s">
        <v>2</v>
      </c>
      <c r="L1097" t="s">
        <v>2</v>
      </c>
      <c r="M1097" t="s">
        <v>2</v>
      </c>
      <c r="N1097" t="s">
        <v>2</v>
      </c>
      <c r="O1097" t="s">
        <v>2</v>
      </c>
      <c r="P1097" t="s">
        <v>2</v>
      </c>
    </row>
    <row r="1098" spans="1:16">
      <c r="A1098" t="s">
        <v>2</v>
      </c>
      <c r="C1098" t="s">
        <v>2</v>
      </c>
      <c r="D1098" t="s">
        <v>2</v>
      </c>
      <c r="E1098" t="s">
        <v>2</v>
      </c>
      <c r="F1098" t="s">
        <v>2</v>
      </c>
      <c r="G1098" t="s">
        <v>2</v>
      </c>
      <c r="H1098" t="s">
        <v>2</v>
      </c>
      <c r="I1098" t="s">
        <v>2</v>
      </c>
      <c r="J1098" t="s">
        <v>2</v>
      </c>
      <c r="K1098" t="s">
        <v>2</v>
      </c>
      <c r="L1098" t="s">
        <v>2</v>
      </c>
      <c r="M1098" t="s">
        <v>2</v>
      </c>
      <c r="N1098" t="s">
        <v>2</v>
      </c>
      <c r="O1098" t="s">
        <v>2</v>
      </c>
      <c r="P1098" t="s">
        <v>2</v>
      </c>
    </row>
    <row r="1099" spans="1:16">
      <c r="A1099" t="s">
        <v>2</v>
      </c>
      <c r="C1099" t="s">
        <v>2</v>
      </c>
      <c r="D1099" t="s">
        <v>2</v>
      </c>
      <c r="E1099" t="s">
        <v>2</v>
      </c>
      <c r="F1099" t="s">
        <v>2</v>
      </c>
      <c r="G1099" t="s">
        <v>2</v>
      </c>
      <c r="H1099" t="s">
        <v>2</v>
      </c>
      <c r="I1099" t="s">
        <v>2</v>
      </c>
      <c r="J1099" t="s">
        <v>2</v>
      </c>
      <c r="K1099" t="s">
        <v>2</v>
      </c>
      <c r="L1099" t="s">
        <v>2</v>
      </c>
      <c r="M1099" t="s">
        <v>2</v>
      </c>
      <c r="N1099" t="s">
        <v>2</v>
      </c>
      <c r="O1099" t="s">
        <v>2</v>
      </c>
      <c r="P1099" t="s">
        <v>2</v>
      </c>
    </row>
    <row r="1100" spans="1:16">
      <c r="A1100" t="s">
        <v>2</v>
      </c>
      <c r="C1100" t="s">
        <v>2</v>
      </c>
      <c r="D1100" t="s">
        <v>2</v>
      </c>
      <c r="E1100" t="s">
        <v>2</v>
      </c>
      <c r="F1100" t="s">
        <v>2</v>
      </c>
      <c r="G1100" t="s">
        <v>2</v>
      </c>
      <c r="H1100" t="s">
        <v>2</v>
      </c>
      <c r="I1100" t="s">
        <v>2</v>
      </c>
      <c r="J1100" t="s">
        <v>2</v>
      </c>
      <c r="K1100" t="s">
        <v>2</v>
      </c>
      <c r="L1100" t="s">
        <v>2</v>
      </c>
      <c r="M1100" t="s">
        <v>2</v>
      </c>
      <c r="N1100" t="s">
        <v>2</v>
      </c>
      <c r="O1100" t="s">
        <v>2</v>
      </c>
      <c r="P1100" t="s">
        <v>2</v>
      </c>
    </row>
    <row r="1101" spans="1:16">
      <c r="A1101" t="s">
        <v>2</v>
      </c>
      <c r="C1101" t="s">
        <v>2</v>
      </c>
      <c r="D1101" t="s">
        <v>2</v>
      </c>
      <c r="E1101" t="s">
        <v>2</v>
      </c>
      <c r="F1101" t="s">
        <v>2</v>
      </c>
      <c r="G1101" t="s">
        <v>2</v>
      </c>
      <c r="H1101" t="s">
        <v>2</v>
      </c>
      <c r="I1101" t="s">
        <v>2</v>
      </c>
      <c r="J1101" t="s">
        <v>2</v>
      </c>
      <c r="K1101" t="s">
        <v>2</v>
      </c>
      <c r="L1101" t="s">
        <v>2</v>
      </c>
      <c r="M1101" t="s">
        <v>2</v>
      </c>
      <c r="N1101" t="s">
        <v>2</v>
      </c>
      <c r="O1101" t="s">
        <v>2</v>
      </c>
      <c r="P1101" t="s">
        <v>2</v>
      </c>
    </row>
    <row r="1102" spans="1:16">
      <c r="A1102" t="s">
        <v>2</v>
      </c>
      <c r="C1102" t="s">
        <v>2</v>
      </c>
      <c r="D1102" t="s">
        <v>2</v>
      </c>
      <c r="E1102" t="s">
        <v>2</v>
      </c>
      <c r="F1102" t="s">
        <v>2</v>
      </c>
      <c r="G1102" t="s">
        <v>2</v>
      </c>
      <c r="H1102" t="s">
        <v>2</v>
      </c>
      <c r="I1102" t="s">
        <v>2</v>
      </c>
      <c r="J1102" t="s">
        <v>2</v>
      </c>
      <c r="K1102" t="s">
        <v>2</v>
      </c>
      <c r="L1102" t="s">
        <v>2</v>
      </c>
      <c r="M1102" t="s">
        <v>2</v>
      </c>
      <c r="N1102" t="s">
        <v>2</v>
      </c>
      <c r="O1102" t="s">
        <v>2</v>
      </c>
      <c r="P1102" t="s">
        <v>2</v>
      </c>
    </row>
    <row r="1103" spans="1:16">
      <c r="A1103" t="s">
        <v>2</v>
      </c>
      <c r="C1103" t="s">
        <v>2</v>
      </c>
      <c r="D1103" t="s">
        <v>2</v>
      </c>
      <c r="E1103" t="s">
        <v>2</v>
      </c>
      <c r="F1103" t="s">
        <v>2</v>
      </c>
      <c r="G1103" t="s">
        <v>2</v>
      </c>
      <c r="H1103" t="s">
        <v>2</v>
      </c>
      <c r="I1103" t="s">
        <v>2</v>
      </c>
      <c r="J1103" t="s">
        <v>2</v>
      </c>
      <c r="K1103" t="s">
        <v>2</v>
      </c>
      <c r="L1103" t="s">
        <v>2</v>
      </c>
      <c r="M1103" t="s">
        <v>2</v>
      </c>
      <c r="N1103" t="s">
        <v>2</v>
      </c>
      <c r="O1103" t="s">
        <v>2</v>
      </c>
      <c r="P1103" t="s">
        <v>2</v>
      </c>
    </row>
    <row r="1104" spans="1:16">
      <c r="A1104" t="s">
        <v>2</v>
      </c>
      <c r="C1104" t="s">
        <v>2</v>
      </c>
      <c r="D1104" t="s">
        <v>2</v>
      </c>
      <c r="E1104" t="s">
        <v>2</v>
      </c>
      <c r="F1104" t="s">
        <v>2</v>
      </c>
      <c r="G1104" t="s">
        <v>2</v>
      </c>
      <c r="H1104" t="s">
        <v>2</v>
      </c>
      <c r="I1104" t="s">
        <v>2</v>
      </c>
      <c r="J1104" t="s">
        <v>2</v>
      </c>
      <c r="K1104" t="s">
        <v>2</v>
      </c>
      <c r="L1104" t="s">
        <v>2</v>
      </c>
      <c r="M1104" t="s">
        <v>2</v>
      </c>
      <c r="N1104" t="s">
        <v>2</v>
      </c>
      <c r="O1104" t="s">
        <v>2</v>
      </c>
      <c r="P1104" t="s">
        <v>2</v>
      </c>
    </row>
    <row r="1105" spans="1:16">
      <c r="A1105" t="s">
        <v>2</v>
      </c>
      <c r="C1105" t="s">
        <v>2</v>
      </c>
      <c r="D1105" t="s">
        <v>2</v>
      </c>
      <c r="E1105" t="s">
        <v>2</v>
      </c>
      <c r="F1105" t="s">
        <v>2</v>
      </c>
      <c r="G1105" t="s">
        <v>2</v>
      </c>
      <c r="H1105" t="s">
        <v>2</v>
      </c>
      <c r="I1105" t="s">
        <v>2</v>
      </c>
      <c r="J1105" t="s">
        <v>2</v>
      </c>
      <c r="K1105" t="s">
        <v>2</v>
      </c>
      <c r="L1105" t="s">
        <v>2</v>
      </c>
      <c r="M1105" t="s">
        <v>2</v>
      </c>
      <c r="N1105" t="s">
        <v>2</v>
      </c>
      <c r="O1105" t="s">
        <v>2</v>
      </c>
      <c r="P1105" t="s">
        <v>2</v>
      </c>
    </row>
    <row r="1106" spans="1:16">
      <c r="A1106" t="s">
        <v>2</v>
      </c>
      <c r="C1106" t="s">
        <v>2</v>
      </c>
      <c r="D1106" t="s">
        <v>2</v>
      </c>
      <c r="E1106" t="s">
        <v>2</v>
      </c>
      <c r="F1106" t="s">
        <v>2</v>
      </c>
      <c r="G1106" t="s">
        <v>2</v>
      </c>
      <c r="H1106" t="s">
        <v>2</v>
      </c>
      <c r="I1106" t="s">
        <v>2</v>
      </c>
      <c r="J1106" t="s">
        <v>2</v>
      </c>
      <c r="K1106" t="s">
        <v>2</v>
      </c>
      <c r="L1106" t="s">
        <v>2</v>
      </c>
      <c r="M1106" t="s">
        <v>2</v>
      </c>
      <c r="N1106" t="s">
        <v>2</v>
      </c>
      <c r="O1106" t="s">
        <v>2</v>
      </c>
      <c r="P1106" t="s">
        <v>2</v>
      </c>
    </row>
    <row r="1107" spans="1:16">
      <c r="A1107" t="s">
        <v>2</v>
      </c>
      <c r="C1107" t="s">
        <v>2</v>
      </c>
      <c r="D1107" t="s">
        <v>2</v>
      </c>
      <c r="E1107" t="s">
        <v>2</v>
      </c>
      <c r="F1107" t="s">
        <v>2</v>
      </c>
      <c r="G1107" t="s">
        <v>2</v>
      </c>
      <c r="H1107" t="s">
        <v>2</v>
      </c>
      <c r="I1107" t="s">
        <v>2</v>
      </c>
      <c r="J1107" t="s">
        <v>2</v>
      </c>
      <c r="K1107" t="s">
        <v>2</v>
      </c>
      <c r="L1107" t="s">
        <v>2</v>
      </c>
      <c r="M1107" t="s">
        <v>2</v>
      </c>
      <c r="N1107" t="s">
        <v>2</v>
      </c>
      <c r="O1107" t="s">
        <v>2</v>
      </c>
      <c r="P1107" t="s">
        <v>2</v>
      </c>
    </row>
    <row r="1108" spans="1:16">
      <c r="A1108" t="s">
        <v>2</v>
      </c>
      <c r="C1108" t="s">
        <v>2</v>
      </c>
      <c r="D1108" t="s">
        <v>2</v>
      </c>
      <c r="E1108" t="s">
        <v>2</v>
      </c>
      <c r="F1108" t="s">
        <v>2</v>
      </c>
      <c r="G1108" t="s">
        <v>2</v>
      </c>
      <c r="H1108" t="s">
        <v>2</v>
      </c>
      <c r="I1108" t="s">
        <v>2</v>
      </c>
      <c r="J1108" t="s">
        <v>2</v>
      </c>
      <c r="K1108" t="s">
        <v>2</v>
      </c>
      <c r="L1108" t="s">
        <v>2</v>
      </c>
      <c r="M1108" t="s">
        <v>2</v>
      </c>
      <c r="N1108" t="s">
        <v>2</v>
      </c>
      <c r="O1108" t="s">
        <v>2</v>
      </c>
      <c r="P1108" t="s">
        <v>2</v>
      </c>
    </row>
    <row r="1109" spans="1:16">
      <c r="A1109" t="s">
        <v>2</v>
      </c>
      <c r="C1109" t="s">
        <v>2</v>
      </c>
      <c r="D1109" t="s">
        <v>2</v>
      </c>
      <c r="E1109" t="s">
        <v>2</v>
      </c>
      <c r="F1109" t="s">
        <v>2</v>
      </c>
      <c r="G1109" t="s">
        <v>2</v>
      </c>
      <c r="H1109" t="s">
        <v>2</v>
      </c>
      <c r="I1109" t="s">
        <v>2</v>
      </c>
      <c r="J1109" t="s">
        <v>2</v>
      </c>
      <c r="K1109" t="s">
        <v>2</v>
      </c>
      <c r="L1109" t="s">
        <v>2</v>
      </c>
      <c r="M1109" t="s">
        <v>2</v>
      </c>
      <c r="N1109" t="s">
        <v>2</v>
      </c>
      <c r="O1109" t="s">
        <v>2</v>
      </c>
      <c r="P1109" t="s">
        <v>2</v>
      </c>
    </row>
    <row r="1110" spans="1:16">
      <c r="A1110" t="s">
        <v>2</v>
      </c>
      <c r="C1110" t="s">
        <v>2</v>
      </c>
      <c r="D1110" t="s">
        <v>2</v>
      </c>
      <c r="E1110" t="s">
        <v>2</v>
      </c>
      <c r="F1110" t="s">
        <v>2</v>
      </c>
      <c r="G1110" t="s">
        <v>2</v>
      </c>
      <c r="H1110" t="s">
        <v>2</v>
      </c>
      <c r="I1110" t="s">
        <v>2</v>
      </c>
      <c r="J1110" t="s">
        <v>2</v>
      </c>
      <c r="K1110" t="s">
        <v>2</v>
      </c>
      <c r="L1110" t="s">
        <v>2</v>
      </c>
      <c r="M1110" t="s">
        <v>2</v>
      </c>
      <c r="N1110" t="s">
        <v>2</v>
      </c>
      <c r="O1110" t="s">
        <v>2</v>
      </c>
      <c r="P1110" t="s">
        <v>2</v>
      </c>
    </row>
    <row r="1111" spans="1:16">
      <c r="A1111" t="s">
        <v>2</v>
      </c>
      <c r="C1111" t="s">
        <v>2</v>
      </c>
      <c r="D1111" t="s">
        <v>2</v>
      </c>
      <c r="E1111" t="s">
        <v>2</v>
      </c>
      <c r="F1111" t="s">
        <v>2</v>
      </c>
      <c r="G1111" t="s">
        <v>2</v>
      </c>
      <c r="H1111" t="s">
        <v>2</v>
      </c>
      <c r="I1111" t="s">
        <v>2</v>
      </c>
      <c r="J1111" t="s">
        <v>2</v>
      </c>
      <c r="K1111" t="s">
        <v>2</v>
      </c>
      <c r="L1111" t="s">
        <v>2</v>
      </c>
      <c r="M1111" t="s">
        <v>2</v>
      </c>
      <c r="N1111" t="s">
        <v>2</v>
      </c>
      <c r="O1111" t="s">
        <v>2</v>
      </c>
      <c r="P1111" t="s">
        <v>2</v>
      </c>
    </row>
    <row r="1112" spans="1:16">
      <c r="A1112" t="s">
        <v>2</v>
      </c>
      <c r="C1112" t="s">
        <v>2</v>
      </c>
      <c r="D1112" t="s">
        <v>2</v>
      </c>
      <c r="E1112" t="s">
        <v>2</v>
      </c>
      <c r="F1112" t="s">
        <v>2</v>
      </c>
      <c r="G1112" t="s">
        <v>2</v>
      </c>
      <c r="H1112" t="s">
        <v>2</v>
      </c>
      <c r="I1112" t="s">
        <v>2</v>
      </c>
      <c r="J1112" t="s">
        <v>2</v>
      </c>
      <c r="K1112" t="s">
        <v>2</v>
      </c>
      <c r="L1112" t="s">
        <v>2</v>
      </c>
      <c r="M1112" t="s">
        <v>2</v>
      </c>
      <c r="N1112" t="s">
        <v>2</v>
      </c>
      <c r="O1112" t="s">
        <v>2</v>
      </c>
      <c r="P1112" t="s">
        <v>2</v>
      </c>
    </row>
    <row r="1113" spans="1:16">
      <c r="A1113" t="s">
        <v>2</v>
      </c>
      <c r="C1113" t="s">
        <v>2</v>
      </c>
      <c r="D1113" t="s">
        <v>2</v>
      </c>
      <c r="E1113" t="s">
        <v>2</v>
      </c>
      <c r="F1113" t="s">
        <v>2</v>
      </c>
      <c r="G1113" t="s">
        <v>2</v>
      </c>
      <c r="H1113" t="s">
        <v>2</v>
      </c>
      <c r="I1113" t="s">
        <v>2</v>
      </c>
      <c r="J1113" t="s">
        <v>2</v>
      </c>
      <c r="K1113" t="s">
        <v>2</v>
      </c>
      <c r="L1113" t="s">
        <v>2</v>
      </c>
      <c r="M1113" t="s">
        <v>2</v>
      </c>
      <c r="N1113" t="s">
        <v>2</v>
      </c>
      <c r="O1113" t="s">
        <v>2</v>
      </c>
      <c r="P1113" t="s">
        <v>2</v>
      </c>
    </row>
    <row r="1114" spans="1:16">
      <c r="A1114" t="s">
        <v>2</v>
      </c>
      <c r="C1114" t="s">
        <v>2</v>
      </c>
      <c r="D1114" t="s">
        <v>2</v>
      </c>
      <c r="E1114" t="s">
        <v>2</v>
      </c>
      <c r="F1114" t="s">
        <v>2</v>
      </c>
      <c r="G1114" t="s">
        <v>2</v>
      </c>
      <c r="H1114" t="s">
        <v>2</v>
      </c>
      <c r="I1114" t="s">
        <v>2</v>
      </c>
      <c r="J1114" t="s">
        <v>2</v>
      </c>
      <c r="K1114" t="s">
        <v>2</v>
      </c>
      <c r="L1114" t="s">
        <v>2</v>
      </c>
      <c r="M1114" t="s">
        <v>2</v>
      </c>
      <c r="N1114" t="s">
        <v>2</v>
      </c>
      <c r="O1114" t="s">
        <v>2</v>
      </c>
      <c r="P1114" t="s">
        <v>2</v>
      </c>
    </row>
    <row r="1115" spans="1:16">
      <c r="A1115" t="s">
        <v>2</v>
      </c>
      <c r="C1115" t="s">
        <v>2</v>
      </c>
      <c r="D1115" t="s">
        <v>2</v>
      </c>
      <c r="E1115" t="s">
        <v>2</v>
      </c>
      <c r="F1115" t="s">
        <v>2</v>
      </c>
      <c r="G1115" t="s">
        <v>2</v>
      </c>
      <c r="H1115" t="s">
        <v>2</v>
      </c>
      <c r="I1115" t="s">
        <v>2</v>
      </c>
      <c r="J1115" t="s">
        <v>2</v>
      </c>
      <c r="K1115" t="s">
        <v>2</v>
      </c>
      <c r="L1115" t="s">
        <v>2</v>
      </c>
      <c r="M1115" t="s">
        <v>2</v>
      </c>
      <c r="N1115" t="s">
        <v>2</v>
      </c>
      <c r="O1115" t="s">
        <v>2</v>
      </c>
      <c r="P1115" t="s">
        <v>2</v>
      </c>
    </row>
    <row r="1116" spans="1:16">
      <c r="A1116" t="s">
        <v>2</v>
      </c>
      <c r="C1116" t="s">
        <v>2</v>
      </c>
      <c r="D1116" t="s">
        <v>2</v>
      </c>
      <c r="E1116" t="s">
        <v>2</v>
      </c>
      <c r="F1116" t="s">
        <v>2</v>
      </c>
      <c r="G1116" t="s">
        <v>2</v>
      </c>
      <c r="H1116" t="s">
        <v>2</v>
      </c>
      <c r="I1116" t="s">
        <v>2</v>
      </c>
      <c r="J1116" t="s">
        <v>2</v>
      </c>
      <c r="K1116" t="s">
        <v>2</v>
      </c>
      <c r="L1116" t="s">
        <v>2</v>
      </c>
      <c r="M1116" t="s">
        <v>2</v>
      </c>
      <c r="N1116" t="s">
        <v>2</v>
      </c>
      <c r="O1116" t="s">
        <v>2</v>
      </c>
      <c r="P1116" t="s">
        <v>2</v>
      </c>
    </row>
    <row r="1117" spans="1:16">
      <c r="A1117" t="s">
        <v>2</v>
      </c>
      <c r="C1117" t="s">
        <v>2</v>
      </c>
      <c r="D1117" t="s">
        <v>2</v>
      </c>
      <c r="E1117" t="s">
        <v>2</v>
      </c>
      <c r="F1117" t="s">
        <v>2</v>
      </c>
      <c r="G1117" t="s">
        <v>2</v>
      </c>
      <c r="H1117" t="s">
        <v>2</v>
      </c>
      <c r="I1117" t="s">
        <v>2</v>
      </c>
      <c r="J1117" t="s">
        <v>2</v>
      </c>
      <c r="K1117" t="s">
        <v>2</v>
      </c>
      <c r="L1117" t="s">
        <v>2</v>
      </c>
      <c r="M1117" t="s">
        <v>2</v>
      </c>
      <c r="N1117" t="s">
        <v>2</v>
      </c>
      <c r="O1117" t="s">
        <v>2</v>
      </c>
      <c r="P1117" t="s">
        <v>2</v>
      </c>
    </row>
    <row r="1118" spans="1:16">
      <c r="A1118" t="s">
        <v>2</v>
      </c>
      <c r="C1118" t="s">
        <v>2</v>
      </c>
      <c r="D1118" t="s">
        <v>2</v>
      </c>
      <c r="E1118" t="s">
        <v>2</v>
      </c>
      <c r="F1118" t="s">
        <v>2</v>
      </c>
      <c r="G1118" t="s">
        <v>2</v>
      </c>
      <c r="H1118" t="s">
        <v>2</v>
      </c>
      <c r="I1118" t="s">
        <v>2</v>
      </c>
      <c r="J1118" t="s">
        <v>2</v>
      </c>
      <c r="K1118" t="s">
        <v>2</v>
      </c>
      <c r="L1118" t="s">
        <v>2</v>
      </c>
      <c r="M1118" t="s">
        <v>2</v>
      </c>
      <c r="N1118" t="s">
        <v>2</v>
      </c>
      <c r="O1118" t="s">
        <v>2</v>
      </c>
      <c r="P1118" t="s">
        <v>2</v>
      </c>
    </row>
    <row r="1119" spans="1:16">
      <c r="A1119" t="s">
        <v>2</v>
      </c>
      <c r="C1119" t="s">
        <v>2</v>
      </c>
      <c r="D1119" t="s">
        <v>2</v>
      </c>
      <c r="E1119" t="s">
        <v>2</v>
      </c>
      <c r="F1119" t="s">
        <v>2</v>
      </c>
      <c r="G1119" t="s">
        <v>2</v>
      </c>
      <c r="H1119" t="s">
        <v>2</v>
      </c>
      <c r="I1119" t="s">
        <v>2</v>
      </c>
      <c r="J1119" t="s">
        <v>2</v>
      </c>
      <c r="K1119" t="s">
        <v>2</v>
      </c>
      <c r="L1119" t="s">
        <v>2</v>
      </c>
      <c r="M1119" t="s">
        <v>2</v>
      </c>
      <c r="N1119" t="s">
        <v>2</v>
      </c>
      <c r="O1119" t="s">
        <v>2</v>
      </c>
      <c r="P1119" t="s">
        <v>2</v>
      </c>
    </row>
    <row r="1120" spans="1:16">
      <c r="A1120" t="s">
        <v>2</v>
      </c>
      <c r="C1120" t="s">
        <v>2</v>
      </c>
      <c r="D1120" t="s">
        <v>2</v>
      </c>
      <c r="E1120" t="s">
        <v>2</v>
      </c>
      <c r="F1120" t="s">
        <v>2</v>
      </c>
      <c r="G1120" t="s">
        <v>2</v>
      </c>
      <c r="H1120" t="s">
        <v>2</v>
      </c>
      <c r="I1120" t="s">
        <v>2</v>
      </c>
      <c r="J1120" t="s">
        <v>2</v>
      </c>
      <c r="K1120" t="s">
        <v>2</v>
      </c>
      <c r="L1120" t="s">
        <v>2</v>
      </c>
      <c r="M1120" t="s">
        <v>2</v>
      </c>
      <c r="N1120" t="s">
        <v>2</v>
      </c>
      <c r="O1120" t="s">
        <v>2</v>
      </c>
      <c r="P1120" t="s">
        <v>2</v>
      </c>
    </row>
    <row r="1121" spans="1:16">
      <c r="A1121" t="s">
        <v>2</v>
      </c>
      <c r="C1121" t="s">
        <v>2</v>
      </c>
      <c r="D1121" t="s">
        <v>2</v>
      </c>
      <c r="E1121" t="s">
        <v>2</v>
      </c>
      <c r="F1121" t="s">
        <v>2</v>
      </c>
      <c r="G1121" t="s">
        <v>2</v>
      </c>
      <c r="H1121" t="s">
        <v>2</v>
      </c>
      <c r="I1121" t="s">
        <v>2</v>
      </c>
      <c r="J1121" t="s">
        <v>2</v>
      </c>
      <c r="K1121" t="s">
        <v>2</v>
      </c>
      <c r="L1121" t="s">
        <v>2</v>
      </c>
      <c r="M1121" t="s">
        <v>2</v>
      </c>
      <c r="N1121" t="s">
        <v>2</v>
      </c>
      <c r="O1121" t="s">
        <v>2</v>
      </c>
      <c r="P1121" t="s">
        <v>2</v>
      </c>
    </row>
    <row r="1122" spans="1:16">
      <c r="A1122" t="s">
        <v>2</v>
      </c>
      <c r="C1122" t="s">
        <v>2</v>
      </c>
      <c r="D1122" t="s">
        <v>2</v>
      </c>
      <c r="E1122" t="s">
        <v>2</v>
      </c>
      <c r="F1122" t="s">
        <v>2</v>
      </c>
      <c r="G1122" t="s">
        <v>2</v>
      </c>
      <c r="H1122" t="s">
        <v>2</v>
      </c>
      <c r="I1122" t="s">
        <v>2</v>
      </c>
      <c r="J1122" t="s">
        <v>2</v>
      </c>
      <c r="K1122" t="s">
        <v>2</v>
      </c>
      <c r="L1122" t="s">
        <v>2</v>
      </c>
      <c r="M1122" t="s">
        <v>2</v>
      </c>
      <c r="N1122" t="s">
        <v>2</v>
      </c>
      <c r="O1122" t="s">
        <v>2</v>
      </c>
      <c r="P1122" t="s">
        <v>2</v>
      </c>
    </row>
    <row r="1123" spans="1:16">
      <c r="A1123" t="s">
        <v>2</v>
      </c>
      <c r="C1123" t="s">
        <v>2</v>
      </c>
      <c r="D1123" t="s">
        <v>2</v>
      </c>
      <c r="E1123" t="s">
        <v>2</v>
      </c>
      <c r="F1123" t="s">
        <v>2</v>
      </c>
      <c r="G1123" t="s">
        <v>2</v>
      </c>
      <c r="H1123" t="s">
        <v>2</v>
      </c>
      <c r="I1123" t="s">
        <v>2</v>
      </c>
      <c r="J1123" t="s">
        <v>2</v>
      </c>
      <c r="K1123" t="s">
        <v>2</v>
      </c>
      <c r="L1123" t="s">
        <v>2</v>
      </c>
      <c r="M1123" t="s">
        <v>2</v>
      </c>
      <c r="N1123" t="s">
        <v>2</v>
      </c>
      <c r="O1123" t="s">
        <v>2</v>
      </c>
      <c r="P1123" t="s">
        <v>2</v>
      </c>
    </row>
    <row r="1124" spans="1:16">
      <c r="A1124" t="s">
        <v>2</v>
      </c>
      <c r="C1124" t="s">
        <v>2</v>
      </c>
      <c r="D1124" t="s">
        <v>2</v>
      </c>
      <c r="E1124" t="s">
        <v>2</v>
      </c>
      <c r="F1124" t="s">
        <v>2</v>
      </c>
      <c r="G1124" t="s">
        <v>2</v>
      </c>
      <c r="H1124" t="s">
        <v>2</v>
      </c>
      <c r="I1124" t="s">
        <v>2</v>
      </c>
      <c r="J1124" t="s">
        <v>2</v>
      </c>
      <c r="K1124" t="s">
        <v>2</v>
      </c>
      <c r="L1124" t="s">
        <v>2</v>
      </c>
      <c r="M1124" t="s">
        <v>2</v>
      </c>
      <c r="N1124" t="s">
        <v>2</v>
      </c>
      <c r="O1124" t="s">
        <v>2</v>
      </c>
      <c r="P1124" t="s">
        <v>2</v>
      </c>
    </row>
    <row r="1125" spans="1:16">
      <c r="A1125" t="s">
        <v>2</v>
      </c>
      <c r="C1125" t="s">
        <v>2</v>
      </c>
      <c r="D1125" t="s">
        <v>2</v>
      </c>
      <c r="E1125" t="s">
        <v>2</v>
      </c>
      <c r="F1125" t="s">
        <v>2</v>
      </c>
      <c r="G1125" t="s">
        <v>2</v>
      </c>
      <c r="H1125" t="s">
        <v>2</v>
      </c>
      <c r="I1125" t="s">
        <v>2</v>
      </c>
      <c r="J1125" t="s">
        <v>2</v>
      </c>
      <c r="K1125" t="s">
        <v>2</v>
      </c>
      <c r="L1125" t="s">
        <v>2</v>
      </c>
      <c r="M1125" t="s">
        <v>2</v>
      </c>
      <c r="N1125" t="s">
        <v>2</v>
      </c>
      <c r="O1125" t="s">
        <v>2</v>
      </c>
      <c r="P1125" t="s">
        <v>2</v>
      </c>
    </row>
    <row r="1126" spans="1:16">
      <c r="A1126" t="s">
        <v>2</v>
      </c>
      <c r="C1126" t="s">
        <v>2</v>
      </c>
      <c r="D1126" t="s">
        <v>2</v>
      </c>
      <c r="E1126" t="s">
        <v>2</v>
      </c>
      <c r="F1126" t="s">
        <v>2</v>
      </c>
      <c r="G1126" t="s">
        <v>2</v>
      </c>
      <c r="H1126" t="s">
        <v>2</v>
      </c>
      <c r="I1126" t="s">
        <v>2</v>
      </c>
      <c r="J1126" t="s">
        <v>2</v>
      </c>
      <c r="K1126" t="s">
        <v>2</v>
      </c>
      <c r="L1126" t="s">
        <v>2</v>
      </c>
      <c r="M1126" t="s">
        <v>2</v>
      </c>
      <c r="N1126" t="s">
        <v>2</v>
      </c>
      <c r="O1126" t="s">
        <v>2</v>
      </c>
      <c r="P1126" t="s">
        <v>2</v>
      </c>
    </row>
    <row r="1127" spans="1:16">
      <c r="A1127" t="s">
        <v>2</v>
      </c>
      <c r="C1127" t="s">
        <v>2</v>
      </c>
      <c r="D1127" t="s">
        <v>2</v>
      </c>
      <c r="E1127" t="s">
        <v>2</v>
      </c>
      <c r="F1127" t="s">
        <v>2</v>
      </c>
      <c r="G1127" t="s">
        <v>2</v>
      </c>
      <c r="H1127" t="s">
        <v>2</v>
      </c>
      <c r="I1127" t="s">
        <v>2</v>
      </c>
      <c r="J1127" t="s">
        <v>2</v>
      </c>
      <c r="K1127" t="s">
        <v>2</v>
      </c>
      <c r="L1127" t="s">
        <v>2</v>
      </c>
      <c r="M1127" t="s">
        <v>2</v>
      </c>
      <c r="N1127" t="s">
        <v>2</v>
      </c>
      <c r="O1127" t="s">
        <v>2</v>
      </c>
      <c r="P1127" t="s">
        <v>2</v>
      </c>
    </row>
    <row r="1128" spans="1:16">
      <c r="A1128" t="s">
        <v>2</v>
      </c>
      <c r="C1128" t="s">
        <v>2</v>
      </c>
      <c r="D1128" t="s">
        <v>2</v>
      </c>
      <c r="E1128" t="s">
        <v>2</v>
      </c>
      <c r="F1128" t="s">
        <v>2</v>
      </c>
      <c r="G1128" t="s">
        <v>2</v>
      </c>
      <c r="H1128" t="s">
        <v>2</v>
      </c>
      <c r="I1128" t="s">
        <v>2</v>
      </c>
      <c r="J1128" t="s">
        <v>2</v>
      </c>
      <c r="K1128" t="s">
        <v>2</v>
      </c>
      <c r="L1128" t="s">
        <v>2</v>
      </c>
      <c r="M1128" t="s">
        <v>2</v>
      </c>
      <c r="N1128" t="s">
        <v>2</v>
      </c>
      <c r="O1128" t="s">
        <v>2</v>
      </c>
      <c r="P1128" t="s">
        <v>2</v>
      </c>
    </row>
    <row r="1129" spans="1:16">
      <c r="A1129" t="s">
        <v>2</v>
      </c>
      <c r="C1129" t="s">
        <v>2</v>
      </c>
      <c r="D1129" t="s">
        <v>2</v>
      </c>
      <c r="E1129" t="s">
        <v>2</v>
      </c>
      <c r="F1129" t="s">
        <v>2</v>
      </c>
      <c r="G1129" t="s">
        <v>2</v>
      </c>
      <c r="H1129" t="s">
        <v>2</v>
      </c>
      <c r="I1129" t="s">
        <v>2</v>
      </c>
      <c r="J1129" t="s">
        <v>2</v>
      </c>
      <c r="K1129" t="s">
        <v>2</v>
      </c>
      <c r="L1129" t="s">
        <v>2</v>
      </c>
      <c r="M1129" t="s">
        <v>2</v>
      </c>
      <c r="N1129" t="s">
        <v>2</v>
      </c>
      <c r="O1129" t="s">
        <v>2</v>
      </c>
      <c r="P1129" t="s">
        <v>2</v>
      </c>
    </row>
    <row r="1130" spans="1:16">
      <c r="A1130" t="s">
        <v>2</v>
      </c>
      <c r="C1130" t="s">
        <v>2</v>
      </c>
      <c r="D1130" t="s">
        <v>2</v>
      </c>
      <c r="E1130" t="s">
        <v>2</v>
      </c>
      <c r="F1130" t="s">
        <v>2</v>
      </c>
      <c r="G1130" t="s">
        <v>2</v>
      </c>
      <c r="H1130" t="s">
        <v>2</v>
      </c>
      <c r="I1130" t="s">
        <v>2</v>
      </c>
      <c r="J1130" t="s">
        <v>2</v>
      </c>
      <c r="K1130" t="s">
        <v>2</v>
      </c>
      <c r="L1130" t="s">
        <v>2</v>
      </c>
      <c r="M1130" t="s">
        <v>2</v>
      </c>
      <c r="N1130" t="s">
        <v>2</v>
      </c>
      <c r="O1130" t="s">
        <v>2</v>
      </c>
      <c r="P1130" t="s">
        <v>2</v>
      </c>
    </row>
    <row r="1131" spans="1:16">
      <c r="A1131" t="s">
        <v>2</v>
      </c>
      <c r="C1131" t="s">
        <v>2</v>
      </c>
      <c r="D1131" t="s">
        <v>2</v>
      </c>
      <c r="E1131" t="s">
        <v>2</v>
      </c>
      <c r="F1131" t="s">
        <v>2</v>
      </c>
      <c r="G1131" t="s">
        <v>2</v>
      </c>
      <c r="H1131" t="s">
        <v>2</v>
      </c>
      <c r="I1131" t="s">
        <v>2</v>
      </c>
      <c r="J1131" t="s">
        <v>2</v>
      </c>
      <c r="K1131" t="s">
        <v>2</v>
      </c>
      <c r="L1131" t="s">
        <v>2</v>
      </c>
      <c r="M1131" t="s">
        <v>2</v>
      </c>
      <c r="N1131" t="s">
        <v>2</v>
      </c>
      <c r="O1131" t="s">
        <v>2</v>
      </c>
      <c r="P1131" t="s">
        <v>2</v>
      </c>
    </row>
    <row r="1132" spans="1:16">
      <c r="A1132" t="s">
        <v>2</v>
      </c>
      <c r="C1132" t="s">
        <v>2</v>
      </c>
      <c r="D1132" t="s">
        <v>2</v>
      </c>
      <c r="E1132" t="s">
        <v>2</v>
      </c>
      <c r="F1132" t="s">
        <v>2</v>
      </c>
      <c r="G1132" t="s">
        <v>2</v>
      </c>
      <c r="H1132" t="s">
        <v>2</v>
      </c>
      <c r="I1132" t="s">
        <v>2</v>
      </c>
      <c r="J1132" t="s">
        <v>2</v>
      </c>
      <c r="K1132" t="s">
        <v>2</v>
      </c>
      <c r="L1132" t="s">
        <v>2</v>
      </c>
      <c r="M1132" t="s">
        <v>2</v>
      </c>
      <c r="N1132" t="s">
        <v>2</v>
      </c>
      <c r="O1132" t="s">
        <v>2</v>
      </c>
      <c r="P1132" t="s">
        <v>2</v>
      </c>
    </row>
    <row r="1133" spans="1:16">
      <c r="A1133" t="s">
        <v>2</v>
      </c>
      <c r="C1133" t="s">
        <v>2</v>
      </c>
      <c r="D1133" t="s">
        <v>2</v>
      </c>
      <c r="E1133" t="s">
        <v>2</v>
      </c>
      <c r="F1133" t="s">
        <v>2</v>
      </c>
      <c r="G1133" t="s">
        <v>2</v>
      </c>
      <c r="H1133" t="s">
        <v>2</v>
      </c>
      <c r="I1133" t="s">
        <v>2</v>
      </c>
      <c r="J1133" t="s">
        <v>2</v>
      </c>
      <c r="K1133" t="s">
        <v>2</v>
      </c>
      <c r="L1133" t="s">
        <v>2</v>
      </c>
      <c r="M1133" t="s">
        <v>2</v>
      </c>
      <c r="N1133" t="s">
        <v>2</v>
      </c>
      <c r="O1133" t="s">
        <v>2</v>
      </c>
      <c r="P1133" t="s">
        <v>2</v>
      </c>
    </row>
    <row r="1134" spans="1:16">
      <c r="A1134" t="s">
        <v>2</v>
      </c>
      <c r="C1134" t="s">
        <v>2</v>
      </c>
      <c r="D1134" t="s">
        <v>2</v>
      </c>
      <c r="E1134" t="s">
        <v>2</v>
      </c>
      <c r="F1134" t="s">
        <v>2</v>
      </c>
      <c r="G1134" t="s">
        <v>2</v>
      </c>
      <c r="H1134" t="s">
        <v>2</v>
      </c>
      <c r="I1134" t="s">
        <v>2</v>
      </c>
      <c r="J1134" t="s">
        <v>2</v>
      </c>
      <c r="K1134" t="s">
        <v>2</v>
      </c>
      <c r="L1134" t="s">
        <v>2</v>
      </c>
      <c r="M1134" t="s">
        <v>2</v>
      </c>
      <c r="N1134" t="s">
        <v>2</v>
      </c>
      <c r="O1134" t="s">
        <v>2</v>
      </c>
      <c r="P1134" t="s">
        <v>2</v>
      </c>
    </row>
    <row r="1135" spans="1:16">
      <c r="A1135" t="s">
        <v>2</v>
      </c>
      <c r="C1135" t="s">
        <v>2</v>
      </c>
      <c r="D1135" t="s">
        <v>2</v>
      </c>
      <c r="E1135" t="s">
        <v>2</v>
      </c>
      <c r="F1135" t="s">
        <v>2</v>
      </c>
      <c r="G1135" t="s">
        <v>2</v>
      </c>
      <c r="H1135" t="s">
        <v>2</v>
      </c>
      <c r="I1135" t="s">
        <v>2</v>
      </c>
      <c r="J1135" t="s">
        <v>2</v>
      </c>
      <c r="K1135" t="s">
        <v>2</v>
      </c>
      <c r="L1135" t="s">
        <v>2</v>
      </c>
      <c r="M1135" t="s">
        <v>2</v>
      </c>
      <c r="N1135" t="s">
        <v>2</v>
      </c>
      <c r="O1135" t="s">
        <v>2</v>
      </c>
      <c r="P1135" t="s">
        <v>2</v>
      </c>
    </row>
    <row r="1136" spans="1:16">
      <c r="A1136" t="s">
        <v>2</v>
      </c>
      <c r="C1136" t="s">
        <v>2</v>
      </c>
      <c r="D1136" t="s">
        <v>2</v>
      </c>
      <c r="E1136" t="s">
        <v>2</v>
      </c>
      <c r="F1136" t="s">
        <v>2</v>
      </c>
      <c r="G1136" t="s">
        <v>2</v>
      </c>
      <c r="H1136" t="s">
        <v>2</v>
      </c>
      <c r="I1136" t="s">
        <v>2</v>
      </c>
      <c r="J1136" t="s">
        <v>2</v>
      </c>
      <c r="K1136" t="s">
        <v>2</v>
      </c>
      <c r="L1136" t="s">
        <v>2</v>
      </c>
      <c r="M1136" t="s">
        <v>2</v>
      </c>
      <c r="N1136" t="s">
        <v>2</v>
      </c>
      <c r="O1136" t="s">
        <v>2</v>
      </c>
      <c r="P1136" t="s">
        <v>2</v>
      </c>
    </row>
    <row r="1137" spans="1:16">
      <c r="A1137" t="s">
        <v>2</v>
      </c>
      <c r="C1137" t="s">
        <v>2</v>
      </c>
      <c r="D1137" t="s">
        <v>2</v>
      </c>
      <c r="E1137" t="s">
        <v>2</v>
      </c>
      <c r="F1137" t="s">
        <v>2</v>
      </c>
      <c r="G1137" t="s">
        <v>2</v>
      </c>
      <c r="H1137" t="s">
        <v>2</v>
      </c>
      <c r="I1137" t="s">
        <v>2</v>
      </c>
      <c r="J1137" t="s">
        <v>2</v>
      </c>
      <c r="K1137" t="s">
        <v>2</v>
      </c>
      <c r="L1137" t="s">
        <v>2</v>
      </c>
      <c r="M1137" t="s">
        <v>2</v>
      </c>
      <c r="N1137" t="s">
        <v>2</v>
      </c>
      <c r="O1137" t="s">
        <v>2</v>
      </c>
      <c r="P1137" t="s">
        <v>2</v>
      </c>
    </row>
    <row r="1138" spans="1:16">
      <c r="A1138" t="s">
        <v>2</v>
      </c>
      <c r="C1138" t="s">
        <v>2</v>
      </c>
      <c r="D1138" t="s">
        <v>2</v>
      </c>
      <c r="E1138" t="s">
        <v>2</v>
      </c>
      <c r="F1138" t="s">
        <v>2</v>
      </c>
      <c r="G1138" t="s">
        <v>2</v>
      </c>
      <c r="H1138" t="s">
        <v>2</v>
      </c>
      <c r="I1138" t="s">
        <v>2</v>
      </c>
      <c r="J1138" t="s">
        <v>2</v>
      </c>
      <c r="K1138" t="s">
        <v>2</v>
      </c>
      <c r="L1138" t="s">
        <v>2</v>
      </c>
      <c r="M1138" t="s">
        <v>2</v>
      </c>
      <c r="N1138" t="s">
        <v>2</v>
      </c>
      <c r="O1138" t="s">
        <v>2</v>
      </c>
      <c r="P1138" t="s">
        <v>2</v>
      </c>
    </row>
    <row r="1139" spans="1:16">
      <c r="A1139" t="s">
        <v>2</v>
      </c>
      <c r="C1139" t="s">
        <v>2</v>
      </c>
      <c r="D1139" t="s">
        <v>2</v>
      </c>
      <c r="E1139" t="s">
        <v>2</v>
      </c>
      <c r="F1139" t="s">
        <v>2</v>
      </c>
      <c r="G1139" t="s">
        <v>2</v>
      </c>
      <c r="H1139" t="s">
        <v>2</v>
      </c>
      <c r="I1139" t="s">
        <v>2</v>
      </c>
      <c r="J1139" t="s">
        <v>2</v>
      </c>
      <c r="K1139" t="s">
        <v>2</v>
      </c>
      <c r="L1139" t="s">
        <v>2</v>
      </c>
      <c r="M1139" t="s">
        <v>2</v>
      </c>
      <c r="N1139" t="s">
        <v>2</v>
      </c>
      <c r="O1139" t="s">
        <v>2</v>
      </c>
      <c r="P1139" t="s">
        <v>2</v>
      </c>
    </row>
    <row r="1140" spans="1:16">
      <c r="A1140" t="s">
        <v>2</v>
      </c>
      <c r="C1140" t="s">
        <v>2</v>
      </c>
      <c r="D1140" t="s">
        <v>2</v>
      </c>
      <c r="E1140" t="s">
        <v>2</v>
      </c>
      <c r="F1140" t="s">
        <v>2</v>
      </c>
      <c r="G1140" t="s">
        <v>2</v>
      </c>
      <c r="H1140" t="s">
        <v>2</v>
      </c>
      <c r="I1140" t="s">
        <v>2</v>
      </c>
      <c r="J1140" t="s">
        <v>2</v>
      </c>
      <c r="K1140" t="s">
        <v>2</v>
      </c>
      <c r="L1140" t="s">
        <v>2</v>
      </c>
      <c r="M1140" t="s">
        <v>2</v>
      </c>
      <c r="N1140" t="s">
        <v>2</v>
      </c>
      <c r="O1140" t="s">
        <v>2</v>
      </c>
      <c r="P1140" t="s">
        <v>2</v>
      </c>
    </row>
    <row r="1141" spans="1:16">
      <c r="A1141" t="s">
        <v>2</v>
      </c>
      <c r="C1141" t="s">
        <v>2</v>
      </c>
      <c r="D1141" t="s">
        <v>2</v>
      </c>
      <c r="E1141" t="s">
        <v>2</v>
      </c>
      <c r="F1141" t="s">
        <v>2</v>
      </c>
      <c r="G1141" t="s">
        <v>2</v>
      </c>
      <c r="H1141" t="s">
        <v>2</v>
      </c>
      <c r="I1141" t="s">
        <v>2</v>
      </c>
      <c r="J1141" t="s">
        <v>2</v>
      </c>
      <c r="K1141" t="s">
        <v>2</v>
      </c>
      <c r="L1141" t="s">
        <v>2</v>
      </c>
      <c r="M1141" t="s">
        <v>2</v>
      </c>
      <c r="N1141" t="s">
        <v>2</v>
      </c>
      <c r="O1141" t="s">
        <v>2</v>
      </c>
      <c r="P1141" t="s">
        <v>2</v>
      </c>
    </row>
    <row r="1142" spans="1:16">
      <c r="A1142" t="s">
        <v>2</v>
      </c>
      <c r="C1142" t="s">
        <v>2</v>
      </c>
      <c r="D1142" t="s">
        <v>2</v>
      </c>
      <c r="E1142" t="s">
        <v>2</v>
      </c>
      <c r="F1142" t="s">
        <v>2</v>
      </c>
      <c r="G1142" t="s">
        <v>2</v>
      </c>
      <c r="H1142" t="s">
        <v>2</v>
      </c>
      <c r="I1142" t="s">
        <v>2</v>
      </c>
      <c r="J1142" t="s">
        <v>2</v>
      </c>
      <c r="K1142" t="s">
        <v>2</v>
      </c>
      <c r="L1142" t="s">
        <v>2</v>
      </c>
      <c r="M1142" t="s">
        <v>2</v>
      </c>
      <c r="N1142" t="s">
        <v>2</v>
      </c>
      <c r="O1142" t="s">
        <v>2</v>
      </c>
      <c r="P1142" t="s">
        <v>2</v>
      </c>
    </row>
    <row r="1143" spans="1:16">
      <c r="A1143" t="s">
        <v>2</v>
      </c>
      <c r="C1143" t="s">
        <v>2</v>
      </c>
      <c r="D1143" t="s">
        <v>2</v>
      </c>
      <c r="E1143" t="s">
        <v>2</v>
      </c>
      <c r="F1143" t="s">
        <v>2</v>
      </c>
      <c r="G1143" t="s">
        <v>2</v>
      </c>
      <c r="H1143" t="s">
        <v>2</v>
      </c>
      <c r="I1143" t="s">
        <v>2</v>
      </c>
      <c r="J1143" t="s">
        <v>2</v>
      </c>
      <c r="K1143" t="s">
        <v>2</v>
      </c>
      <c r="L1143" t="s">
        <v>2</v>
      </c>
      <c r="M1143" t="s">
        <v>2</v>
      </c>
      <c r="N1143" t="s">
        <v>2</v>
      </c>
      <c r="O1143" t="s">
        <v>2</v>
      </c>
      <c r="P1143" t="s">
        <v>2</v>
      </c>
    </row>
    <row r="1144" spans="1:16">
      <c r="A1144" t="s">
        <v>2</v>
      </c>
      <c r="C1144" t="s">
        <v>2</v>
      </c>
      <c r="D1144" t="s">
        <v>2</v>
      </c>
      <c r="E1144" t="s">
        <v>2</v>
      </c>
      <c r="F1144" t="s">
        <v>2</v>
      </c>
      <c r="G1144" t="s">
        <v>2</v>
      </c>
      <c r="H1144" t="s">
        <v>2</v>
      </c>
      <c r="I1144" t="s">
        <v>2</v>
      </c>
      <c r="J1144" t="s">
        <v>2</v>
      </c>
      <c r="K1144" t="s">
        <v>2</v>
      </c>
      <c r="L1144" t="s">
        <v>2</v>
      </c>
      <c r="M1144" t="s">
        <v>2</v>
      </c>
      <c r="N1144" t="s">
        <v>2</v>
      </c>
      <c r="O1144" t="s">
        <v>2</v>
      </c>
      <c r="P1144" t="s">
        <v>2</v>
      </c>
    </row>
    <row r="1145" spans="1:16">
      <c r="A1145" t="s">
        <v>2</v>
      </c>
      <c r="C1145" t="s">
        <v>2</v>
      </c>
      <c r="D1145" t="s">
        <v>2</v>
      </c>
      <c r="E1145" t="s">
        <v>2</v>
      </c>
      <c r="F1145" t="s">
        <v>2</v>
      </c>
      <c r="G1145" t="s">
        <v>2</v>
      </c>
      <c r="H1145" t="s">
        <v>2</v>
      </c>
      <c r="I1145" t="s">
        <v>2</v>
      </c>
      <c r="J1145" t="s">
        <v>2</v>
      </c>
      <c r="K1145" t="s">
        <v>2</v>
      </c>
      <c r="L1145" t="s">
        <v>2</v>
      </c>
      <c r="M1145" t="s">
        <v>2</v>
      </c>
      <c r="N1145" t="s">
        <v>2</v>
      </c>
      <c r="O1145" t="s">
        <v>2</v>
      </c>
      <c r="P1145" t="s">
        <v>2</v>
      </c>
    </row>
    <row r="1146" spans="1:16">
      <c r="A1146" t="s">
        <v>2</v>
      </c>
      <c r="C1146" t="s">
        <v>2</v>
      </c>
      <c r="D1146" t="s">
        <v>2</v>
      </c>
      <c r="E1146" t="s">
        <v>2</v>
      </c>
      <c r="F1146" t="s">
        <v>2</v>
      </c>
      <c r="G1146" t="s">
        <v>2</v>
      </c>
      <c r="H1146" t="s">
        <v>2</v>
      </c>
      <c r="I1146" t="s">
        <v>2</v>
      </c>
      <c r="J1146" t="s">
        <v>2</v>
      </c>
      <c r="K1146" t="s">
        <v>2</v>
      </c>
      <c r="L1146" t="s">
        <v>2</v>
      </c>
      <c r="M1146" t="s">
        <v>2</v>
      </c>
      <c r="N1146" t="s">
        <v>2</v>
      </c>
      <c r="O1146" t="s">
        <v>2</v>
      </c>
      <c r="P1146" t="s">
        <v>2</v>
      </c>
    </row>
    <row r="1147" spans="1:16">
      <c r="A1147" t="s">
        <v>2</v>
      </c>
      <c r="C1147" t="s">
        <v>2</v>
      </c>
      <c r="D1147" t="s">
        <v>2</v>
      </c>
      <c r="E1147" t="s">
        <v>2</v>
      </c>
      <c r="F1147" t="s">
        <v>2</v>
      </c>
      <c r="G1147" t="s">
        <v>2</v>
      </c>
      <c r="H1147" t="s">
        <v>2</v>
      </c>
      <c r="I1147" t="s">
        <v>2</v>
      </c>
      <c r="J1147" t="s">
        <v>2</v>
      </c>
      <c r="K1147" t="s">
        <v>2</v>
      </c>
      <c r="L1147" t="s">
        <v>2</v>
      </c>
      <c r="M1147" t="s">
        <v>2</v>
      </c>
      <c r="N1147" t="s">
        <v>2</v>
      </c>
      <c r="O1147" t="s">
        <v>2</v>
      </c>
      <c r="P1147" t="s">
        <v>2</v>
      </c>
    </row>
    <row r="1148" spans="1:16">
      <c r="A1148" t="s">
        <v>2</v>
      </c>
      <c r="C1148" t="s">
        <v>2</v>
      </c>
      <c r="D1148" t="s">
        <v>2</v>
      </c>
      <c r="E1148" t="s">
        <v>2</v>
      </c>
      <c r="F1148" t="s">
        <v>2</v>
      </c>
      <c r="G1148" t="s">
        <v>2</v>
      </c>
      <c r="H1148" t="s">
        <v>2</v>
      </c>
      <c r="I1148" t="s">
        <v>2</v>
      </c>
      <c r="J1148" t="s">
        <v>2</v>
      </c>
      <c r="K1148" t="s">
        <v>2</v>
      </c>
      <c r="L1148" t="s">
        <v>2</v>
      </c>
      <c r="M1148" t="s">
        <v>2</v>
      </c>
      <c r="N1148" t="s">
        <v>2</v>
      </c>
      <c r="O1148" t="s">
        <v>2</v>
      </c>
      <c r="P1148" t="s">
        <v>2</v>
      </c>
    </row>
    <row r="1149" spans="1:16">
      <c r="A1149" t="s">
        <v>2</v>
      </c>
      <c r="C1149" t="s">
        <v>2</v>
      </c>
      <c r="D1149" t="s">
        <v>2</v>
      </c>
      <c r="E1149" t="s">
        <v>2</v>
      </c>
      <c r="F1149" t="s">
        <v>2</v>
      </c>
      <c r="G1149" t="s">
        <v>2</v>
      </c>
      <c r="H1149" t="s">
        <v>2</v>
      </c>
      <c r="I1149" t="s">
        <v>2</v>
      </c>
      <c r="J1149" t="s">
        <v>2</v>
      </c>
      <c r="K1149" t="s">
        <v>2</v>
      </c>
      <c r="L1149" t="s">
        <v>2</v>
      </c>
      <c r="M1149" t="s">
        <v>2</v>
      </c>
      <c r="N1149" t="s">
        <v>2</v>
      </c>
      <c r="O1149" t="s">
        <v>2</v>
      </c>
      <c r="P1149" t="s">
        <v>2</v>
      </c>
    </row>
    <row r="1150" spans="1:16">
      <c r="A1150" t="s">
        <v>2</v>
      </c>
      <c r="C1150" t="s">
        <v>2</v>
      </c>
      <c r="D1150" t="s">
        <v>2</v>
      </c>
      <c r="E1150" t="s">
        <v>2</v>
      </c>
      <c r="F1150" t="s">
        <v>2</v>
      </c>
      <c r="G1150" t="s">
        <v>2</v>
      </c>
      <c r="H1150" t="s">
        <v>2</v>
      </c>
      <c r="I1150" t="s">
        <v>2</v>
      </c>
      <c r="J1150" t="s">
        <v>2</v>
      </c>
      <c r="K1150" t="s">
        <v>2</v>
      </c>
      <c r="L1150" t="s">
        <v>2</v>
      </c>
      <c r="M1150" t="s">
        <v>2</v>
      </c>
      <c r="N1150" t="s">
        <v>2</v>
      </c>
      <c r="O1150" t="s">
        <v>2</v>
      </c>
      <c r="P1150" t="s">
        <v>2</v>
      </c>
    </row>
    <row r="1151" spans="1:16">
      <c r="A1151" t="s">
        <v>2</v>
      </c>
      <c r="C1151" t="s">
        <v>2</v>
      </c>
      <c r="D1151" t="s">
        <v>2</v>
      </c>
      <c r="E1151" t="s">
        <v>2</v>
      </c>
      <c r="F1151" t="s">
        <v>2</v>
      </c>
      <c r="G1151" t="s">
        <v>2</v>
      </c>
      <c r="H1151" t="s">
        <v>2</v>
      </c>
      <c r="I1151" t="s">
        <v>2</v>
      </c>
      <c r="J1151" t="s">
        <v>2</v>
      </c>
      <c r="K1151" t="s">
        <v>2</v>
      </c>
      <c r="L1151" t="s">
        <v>2</v>
      </c>
      <c r="M1151" t="s">
        <v>2</v>
      </c>
      <c r="N1151" t="s">
        <v>2</v>
      </c>
      <c r="O1151" t="s">
        <v>2</v>
      </c>
      <c r="P1151" t="s">
        <v>2</v>
      </c>
    </row>
    <row r="1152" spans="1:16">
      <c r="A1152" t="s">
        <v>2</v>
      </c>
      <c r="C1152" t="s">
        <v>2</v>
      </c>
      <c r="D1152" t="s">
        <v>2</v>
      </c>
      <c r="E1152" t="s">
        <v>2</v>
      </c>
      <c r="F1152" t="s">
        <v>2</v>
      </c>
      <c r="G1152" t="s">
        <v>2</v>
      </c>
      <c r="H1152" t="s">
        <v>2</v>
      </c>
      <c r="I1152" t="s">
        <v>2</v>
      </c>
      <c r="J1152" t="s">
        <v>2</v>
      </c>
      <c r="K1152" t="s">
        <v>2</v>
      </c>
      <c r="L1152" t="s">
        <v>2</v>
      </c>
      <c r="M1152" t="s">
        <v>2</v>
      </c>
      <c r="N1152" t="s">
        <v>2</v>
      </c>
      <c r="O1152" t="s">
        <v>2</v>
      </c>
      <c r="P1152" t="s">
        <v>2</v>
      </c>
    </row>
    <row r="1153" spans="1:16">
      <c r="A1153" t="s">
        <v>2</v>
      </c>
      <c r="C1153" t="s">
        <v>2</v>
      </c>
      <c r="D1153" t="s">
        <v>2</v>
      </c>
      <c r="E1153" t="s">
        <v>2</v>
      </c>
      <c r="F1153" t="s">
        <v>2</v>
      </c>
      <c r="G1153" t="s">
        <v>2</v>
      </c>
      <c r="H1153" t="s">
        <v>2</v>
      </c>
      <c r="I1153" t="s">
        <v>2</v>
      </c>
      <c r="J1153" t="s">
        <v>2</v>
      </c>
      <c r="K1153" t="s">
        <v>2</v>
      </c>
      <c r="L1153" t="s">
        <v>2</v>
      </c>
      <c r="M1153" t="s">
        <v>2</v>
      </c>
      <c r="N1153" t="s">
        <v>2</v>
      </c>
      <c r="O1153" t="s">
        <v>2</v>
      </c>
      <c r="P1153" t="s">
        <v>2</v>
      </c>
    </row>
    <row r="1154" spans="1:16">
      <c r="A1154" t="s">
        <v>2</v>
      </c>
      <c r="C1154" t="s">
        <v>2</v>
      </c>
      <c r="D1154" t="s">
        <v>2</v>
      </c>
      <c r="E1154" t="s">
        <v>2</v>
      </c>
      <c r="F1154" t="s">
        <v>2</v>
      </c>
      <c r="G1154" t="s">
        <v>2</v>
      </c>
      <c r="H1154" t="s">
        <v>2</v>
      </c>
      <c r="I1154" t="s">
        <v>2</v>
      </c>
      <c r="J1154" t="s">
        <v>2</v>
      </c>
      <c r="K1154" t="s">
        <v>2</v>
      </c>
      <c r="L1154" t="s">
        <v>2</v>
      </c>
      <c r="M1154" t="s">
        <v>2</v>
      </c>
      <c r="N1154" t="s">
        <v>2</v>
      </c>
      <c r="O1154" t="s">
        <v>2</v>
      </c>
      <c r="P1154" t="s">
        <v>2</v>
      </c>
    </row>
    <row r="1155" spans="1:16">
      <c r="A1155" t="s">
        <v>2</v>
      </c>
      <c r="C1155" t="s">
        <v>2</v>
      </c>
      <c r="D1155" t="s">
        <v>2</v>
      </c>
      <c r="E1155" t="s">
        <v>2</v>
      </c>
      <c r="F1155" t="s">
        <v>2</v>
      </c>
      <c r="G1155" t="s">
        <v>2</v>
      </c>
      <c r="H1155" t="s">
        <v>2</v>
      </c>
      <c r="I1155" t="s">
        <v>2</v>
      </c>
      <c r="J1155" t="s">
        <v>2</v>
      </c>
      <c r="K1155" t="s">
        <v>2</v>
      </c>
      <c r="L1155" t="s">
        <v>2</v>
      </c>
      <c r="M1155" t="s">
        <v>2</v>
      </c>
      <c r="N1155" t="s">
        <v>2</v>
      </c>
      <c r="O1155" t="s">
        <v>2</v>
      </c>
      <c r="P1155" t="s">
        <v>2</v>
      </c>
    </row>
    <row r="1156" spans="1:16">
      <c r="A1156" t="s">
        <v>2</v>
      </c>
      <c r="C1156" t="s">
        <v>2</v>
      </c>
      <c r="D1156" t="s">
        <v>2</v>
      </c>
      <c r="E1156" t="s">
        <v>2</v>
      </c>
      <c r="F1156" t="s">
        <v>2</v>
      </c>
      <c r="G1156" t="s">
        <v>2</v>
      </c>
      <c r="H1156" t="s">
        <v>2</v>
      </c>
      <c r="I1156" t="s">
        <v>2</v>
      </c>
      <c r="J1156" t="s">
        <v>2</v>
      </c>
      <c r="K1156" t="s">
        <v>2</v>
      </c>
      <c r="L1156" t="s">
        <v>2</v>
      </c>
      <c r="M1156" t="s">
        <v>2</v>
      </c>
      <c r="N1156" t="s">
        <v>2</v>
      </c>
      <c r="O1156" t="s">
        <v>2</v>
      </c>
      <c r="P1156" t="s">
        <v>2</v>
      </c>
    </row>
    <row r="1157" spans="1:16">
      <c r="A1157" t="s">
        <v>2</v>
      </c>
      <c r="C1157" t="s">
        <v>2</v>
      </c>
      <c r="D1157" t="s">
        <v>2</v>
      </c>
      <c r="E1157" t="s">
        <v>2</v>
      </c>
      <c r="F1157" t="s">
        <v>2</v>
      </c>
      <c r="G1157" t="s">
        <v>2</v>
      </c>
      <c r="H1157" t="s">
        <v>2</v>
      </c>
      <c r="I1157" t="s">
        <v>2</v>
      </c>
      <c r="J1157" t="s">
        <v>2</v>
      </c>
      <c r="K1157" t="s">
        <v>2</v>
      </c>
      <c r="L1157" t="s">
        <v>2</v>
      </c>
      <c r="M1157" t="s">
        <v>2</v>
      </c>
      <c r="N1157" t="s">
        <v>2</v>
      </c>
      <c r="O1157" t="s">
        <v>2</v>
      </c>
      <c r="P1157" t="s">
        <v>2</v>
      </c>
    </row>
    <row r="1158" spans="1:16">
      <c r="A1158" t="s">
        <v>2</v>
      </c>
      <c r="C1158" t="s">
        <v>2</v>
      </c>
      <c r="D1158" t="s">
        <v>2</v>
      </c>
      <c r="E1158" t="s">
        <v>2</v>
      </c>
      <c r="F1158" t="s">
        <v>2</v>
      </c>
      <c r="G1158" t="s">
        <v>2</v>
      </c>
      <c r="H1158" t="s">
        <v>2</v>
      </c>
      <c r="I1158" t="s">
        <v>2</v>
      </c>
      <c r="J1158" t="s">
        <v>2</v>
      </c>
      <c r="K1158" t="s">
        <v>2</v>
      </c>
      <c r="L1158" t="s">
        <v>2</v>
      </c>
      <c r="M1158" t="s">
        <v>2</v>
      </c>
      <c r="N1158" t="s">
        <v>2</v>
      </c>
      <c r="O1158" t="s">
        <v>2</v>
      </c>
      <c r="P1158" t="s">
        <v>2</v>
      </c>
    </row>
    <row r="1159" spans="1:16">
      <c r="A1159" t="s">
        <v>2</v>
      </c>
      <c r="C1159" t="s">
        <v>2</v>
      </c>
      <c r="D1159" t="s">
        <v>2</v>
      </c>
      <c r="E1159" t="s">
        <v>2</v>
      </c>
      <c r="F1159" t="s">
        <v>2</v>
      </c>
      <c r="G1159" t="s">
        <v>2</v>
      </c>
      <c r="H1159" t="s">
        <v>2</v>
      </c>
      <c r="I1159" t="s">
        <v>2</v>
      </c>
      <c r="J1159" t="s">
        <v>2</v>
      </c>
      <c r="K1159" t="s">
        <v>2</v>
      </c>
      <c r="L1159" t="s">
        <v>2</v>
      </c>
      <c r="M1159" t="s">
        <v>2</v>
      </c>
      <c r="N1159" t="s">
        <v>2</v>
      </c>
      <c r="O1159" t="s">
        <v>2</v>
      </c>
      <c r="P1159" t="s">
        <v>2</v>
      </c>
    </row>
    <row r="1160" spans="1:16">
      <c r="A1160" t="s">
        <v>2</v>
      </c>
      <c r="C1160" t="s">
        <v>2</v>
      </c>
      <c r="D1160" t="s">
        <v>2</v>
      </c>
      <c r="E1160" t="s">
        <v>2</v>
      </c>
      <c r="F1160" t="s">
        <v>2</v>
      </c>
      <c r="G1160" t="s">
        <v>2</v>
      </c>
      <c r="H1160" t="s">
        <v>2</v>
      </c>
      <c r="I1160" t="s">
        <v>2</v>
      </c>
      <c r="J1160" t="s">
        <v>2</v>
      </c>
      <c r="K1160" t="s">
        <v>2</v>
      </c>
      <c r="L1160" t="s">
        <v>2</v>
      </c>
      <c r="M1160" t="s">
        <v>2</v>
      </c>
      <c r="N1160" t="s">
        <v>2</v>
      </c>
      <c r="O1160" t="s">
        <v>2</v>
      </c>
      <c r="P1160" t="s">
        <v>2</v>
      </c>
    </row>
    <row r="1161" spans="1:16">
      <c r="A1161" t="s">
        <v>2</v>
      </c>
      <c r="C1161" t="s">
        <v>2</v>
      </c>
      <c r="D1161" t="s">
        <v>2</v>
      </c>
      <c r="E1161" t="s">
        <v>2</v>
      </c>
      <c r="F1161" t="s">
        <v>2</v>
      </c>
      <c r="G1161" t="s">
        <v>2</v>
      </c>
      <c r="H1161" t="s">
        <v>2</v>
      </c>
      <c r="I1161" t="s">
        <v>2</v>
      </c>
      <c r="J1161" t="s">
        <v>2</v>
      </c>
      <c r="K1161" t="s">
        <v>2</v>
      </c>
      <c r="L1161" t="s">
        <v>2</v>
      </c>
      <c r="M1161" t="s">
        <v>2</v>
      </c>
      <c r="N1161" t="s">
        <v>2</v>
      </c>
      <c r="O1161" t="s">
        <v>2</v>
      </c>
      <c r="P1161" t="s">
        <v>2</v>
      </c>
    </row>
    <row r="1162" spans="1:16">
      <c r="A1162" t="s">
        <v>2</v>
      </c>
      <c r="C1162" t="s">
        <v>2</v>
      </c>
      <c r="D1162" t="s">
        <v>2</v>
      </c>
      <c r="E1162" t="s">
        <v>2</v>
      </c>
      <c r="F1162" t="s">
        <v>2</v>
      </c>
      <c r="G1162" t="s">
        <v>2</v>
      </c>
      <c r="H1162" t="s">
        <v>2</v>
      </c>
      <c r="I1162" t="s">
        <v>2</v>
      </c>
      <c r="J1162" t="s">
        <v>2</v>
      </c>
      <c r="K1162" t="s">
        <v>2</v>
      </c>
      <c r="L1162" t="s">
        <v>2</v>
      </c>
      <c r="M1162" t="s">
        <v>2</v>
      </c>
      <c r="N1162" t="s">
        <v>2</v>
      </c>
      <c r="O1162" t="s">
        <v>2</v>
      </c>
      <c r="P1162" t="s">
        <v>2</v>
      </c>
    </row>
    <row r="1163" spans="1:16">
      <c r="A1163" t="s">
        <v>2</v>
      </c>
      <c r="C1163" t="s">
        <v>2</v>
      </c>
      <c r="D1163" t="s">
        <v>2</v>
      </c>
      <c r="E1163" t="s">
        <v>2</v>
      </c>
      <c r="F1163" t="s">
        <v>2</v>
      </c>
      <c r="G1163" t="s">
        <v>2</v>
      </c>
      <c r="H1163" t="s">
        <v>2</v>
      </c>
      <c r="I1163" t="s">
        <v>2</v>
      </c>
      <c r="J1163" t="s">
        <v>2</v>
      </c>
      <c r="K1163" t="s">
        <v>2</v>
      </c>
      <c r="L1163" t="s">
        <v>2</v>
      </c>
      <c r="M1163" t="s">
        <v>2</v>
      </c>
      <c r="N1163" t="s">
        <v>2</v>
      </c>
      <c r="O1163" t="s">
        <v>2</v>
      </c>
      <c r="P1163" t="s">
        <v>2</v>
      </c>
    </row>
    <row r="1164" spans="1:16">
      <c r="A1164" t="s">
        <v>2</v>
      </c>
      <c r="C1164" t="s">
        <v>2</v>
      </c>
      <c r="D1164" t="s">
        <v>2</v>
      </c>
      <c r="E1164" t="s">
        <v>2</v>
      </c>
      <c r="F1164" t="s">
        <v>2</v>
      </c>
      <c r="G1164" t="s">
        <v>2</v>
      </c>
      <c r="H1164" t="s">
        <v>2</v>
      </c>
      <c r="I1164" t="s">
        <v>2</v>
      </c>
      <c r="J1164" t="s">
        <v>2</v>
      </c>
      <c r="K1164" t="s">
        <v>2</v>
      </c>
      <c r="L1164" t="s">
        <v>2</v>
      </c>
      <c r="M1164" t="s">
        <v>2</v>
      </c>
      <c r="N1164" t="s">
        <v>2</v>
      </c>
      <c r="O1164" t="s">
        <v>2</v>
      </c>
      <c r="P1164" t="s">
        <v>2</v>
      </c>
    </row>
    <row r="1165" spans="1:16">
      <c r="A1165" t="s">
        <v>2</v>
      </c>
      <c r="C1165" t="s">
        <v>2</v>
      </c>
      <c r="D1165" t="s">
        <v>2</v>
      </c>
      <c r="E1165" t="s">
        <v>2</v>
      </c>
      <c r="F1165" t="s">
        <v>2</v>
      </c>
      <c r="G1165" t="s">
        <v>2</v>
      </c>
      <c r="H1165" t="s">
        <v>2</v>
      </c>
      <c r="I1165" t="s">
        <v>2</v>
      </c>
      <c r="J1165" t="s">
        <v>2</v>
      </c>
      <c r="K1165" t="s">
        <v>2</v>
      </c>
      <c r="L1165" t="s">
        <v>2</v>
      </c>
      <c r="M1165" t="s">
        <v>2</v>
      </c>
      <c r="N1165" t="s">
        <v>2</v>
      </c>
      <c r="O1165" t="s">
        <v>2</v>
      </c>
      <c r="P1165" t="s">
        <v>2</v>
      </c>
    </row>
    <row r="1166" spans="1:16">
      <c r="A1166" t="s">
        <v>2</v>
      </c>
      <c r="C1166" t="s">
        <v>2</v>
      </c>
      <c r="D1166" t="s">
        <v>2</v>
      </c>
      <c r="E1166" t="s">
        <v>2</v>
      </c>
      <c r="F1166" t="s">
        <v>2</v>
      </c>
      <c r="G1166" t="s">
        <v>2</v>
      </c>
      <c r="H1166" t="s">
        <v>2</v>
      </c>
      <c r="I1166" t="s">
        <v>2</v>
      </c>
      <c r="J1166" t="s">
        <v>2</v>
      </c>
      <c r="K1166" t="s">
        <v>2</v>
      </c>
      <c r="L1166" t="s">
        <v>2</v>
      </c>
      <c r="M1166" t="s">
        <v>2</v>
      </c>
      <c r="N1166" t="s">
        <v>2</v>
      </c>
      <c r="O1166" t="s">
        <v>2</v>
      </c>
      <c r="P1166" t="s">
        <v>2</v>
      </c>
    </row>
    <row r="1167" spans="1:16">
      <c r="A1167" t="s">
        <v>2</v>
      </c>
      <c r="C1167" t="s">
        <v>2</v>
      </c>
      <c r="D1167" t="s">
        <v>2</v>
      </c>
      <c r="E1167" t="s">
        <v>2</v>
      </c>
      <c r="F1167" t="s">
        <v>2</v>
      </c>
      <c r="G1167" t="s">
        <v>2</v>
      </c>
      <c r="H1167" t="s">
        <v>2</v>
      </c>
      <c r="I1167" t="s">
        <v>2</v>
      </c>
      <c r="J1167" t="s">
        <v>2</v>
      </c>
      <c r="K1167" t="s">
        <v>2</v>
      </c>
      <c r="L1167" t="s">
        <v>2</v>
      </c>
      <c r="M1167" t="s">
        <v>2</v>
      </c>
      <c r="N1167" t="s">
        <v>2</v>
      </c>
      <c r="O1167" t="s">
        <v>2</v>
      </c>
      <c r="P1167" t="s">
        <v>2</v>
      </c>
    </row>
    <row r="1168" spans="1:16">
      <c r="A1168" t="s">
        <v>2</v>
      </c>
      <c r="C1168" t="s">
        <v>2</v>
      </c>
      <c r="D1168" t="s">
        <v>2</v>
      </c>
      <c r="E1168" t="s">
        <v>2</v>
      </c>
      <c r="F1168" t="s">
        <v>2</v>
      </c>
      <c r="G1168" t="s">
        <v>2</v>
      </c>
      <c r="H1168" t="s">
        <v>2</v>
      </c>
      <c r="I1168" t="s">
        <v>2</v>
      </c>
      <c r="J1168" t="s">
        <v>2</v>
      </c>
      <c r="K1168" t="s">
        <v>2</v>
      </c>
      <c r="L1168" t="s">
        <v>2</v>
      </c>
      <c r="M1168" t="s">
        <v>2</v>
      </c>
      <c r="N1168" t="s">
        <v>2</v>
      </c>
      <c r="O1168" t="s">
        <v>2</v>
      </c>
      <c r="P1168" t="s">
        <v>2</v>
      </c>
    </row>
    <row r="1169" spans="1:16">
      <c r="A1169" t="s">
        <v>2</v>
      </c>
      <c r="C1169" t="s">
        <v>2</v>
      </c>
      <c r="D1169" t="s">
        <v>2</v>
      </c>
      <c r="E1169" t="s">
        <v>2</v>
      </c>
      <c r="F1169" t="s">
        <v>2</v>
      </c>
      <c r="G1169" t="s">
        <v>2</v>
      </c>
      <c r="H1169" t="s">
        <v>2</v>
      </c>
      <c r="I1169" t="s">
        <v>2</v>
      </c>
      <c r="J1169" t="s">
        <v>2</v>
      </c>
      <c r="K1169" t="s">
        <v>2</v>
      </c>
      <c r="L1169" t="s">
        <v>2</v>
      </c>
      <c r="M1169" t="s">
        <v>2</v>
      </c>
      <c r="N1169" t="s">
        <v>2</v>
      </c>
      <c r="O1169" t="s">
        <v>2</v>
      </c>
      <c r="P1169" t="s">
        <v>2</v>
      </c>
    </row>
    <row r="1170" spans="1:16">
      <c r="A1170" t="s">
        <v>2</v>
      </c>
      <c r="C1170" t="s">
        <v>2</v>
      </c>
      <c r="D1170" t="s">
        <v>2</v>
      </c>
      <c r="E1170" t="s">
        <v>2</v>
      </c>
      <c r="F1170" t="s">
        <v>2</v>
      </c>
      <c r="G1170" t="s">
        <v>2</v>
      </c>
      <c r="H1170" t="s">
        <v>2</v>
      </c>
      <c r="I1170" t="s">
        <v>2</v>
      </c>
      <c r="J1170" t="s">
        <v>2</v>
      </c>
      <c r="K1170" t="s">
        <v>2</v>
      </c>
      <c r="L1170" t="s">
        <v>2</v>
      </c>
      <c r="M1170" t="s">
        <v>2</v>
      </c>
      <c r="N1170" t="s">
        <v>2</v>
      </c>
      <c r="O1170" t="s">
        <v>2</v>
      </c>
      <c r="P1170" t="s">
        <v>2</v>
      </c>
    </row>
    <row r="1171" spans="1:16">
      <c r="A1171" t="s">
        <v>2</v>
      </c>
      <c r="C1171" t="s">
        <v>2</v>
      </c>
      <c r="D1171" t="s">
        <v>2</v>
      </c>
      <c r="E1171" t="s">
        <v>2</v>
      </c>
      <c r="F1171" t="s">
        <v>2</v>
      </c>
      <c r="G1171" t="s">
        <v>2</v>
      </c>
      <c r="H1171" t="s">
        <v>2</v>
      </c>
      <c r="I1171" t="s">
        <v>2</v>
      </c>
      <c r="J1171" t="s">
        <v>2</v>
      </c>
      <c r="K1171" t="s">
        <v>2</v>
      </c>
      <c r="L1171" t="s">
        <v>2</v>
      </c>
      <c r="M1171" t="s">
        <v>2</v>
      </c>
      <c r="N1171" t="s">
        <v>2</v>
      </c>
      <c r="O1171" t="s">
        <v>2</v>
      </c>
      <c r="P1171" t="s">
        <v>2</v>
      </c>
    </row>
    <row r="1172" spans="1:16">
      <c r="A1172" t="s">
        <v>2</v>
      </c>
      <c r="C1172" t="s">
        <v>2</v>
      </c>
      <c r="D1172" t="s">
        <v>2</v>
      </c>
      <c r="E1172" t="s">
        <v>2</v>
      </c>
      <c r="F1172" t="s">
        <v>2</v>
      </c>
      <c r="G1172" t="s">
        <v>2</v>
      </c>
      <c r="H1172" t="s">
        <v>2</v>
      </c>
      <c r="I1172" t="s">
        <v>2</v>
      </c>
      <c r="J1172" t="s">
        <v>2</v>
      </c>
      <c r="K1172" t="s">
        <v>2</v>
      </c>
      <c r="L1172" t="s">
        <v>2</v>
      </c>
      <c r="M1172" t="s">
        <v>2</v>
      </c>
      <c r="N1172" t="s">
        <v>2</v>
      </c>
      <c r="O1172" t="s">
        <v>2</v>
      </c>
      <c r="P1172" t="s">
        <v>2</v>
      </c>
    </row>
    <row r="1173" spans="1:16">
      <c r="A1173" t="s">
        <v>2</v>
      </c>
      <c r="C1173" t="s">
        <v>2</v>
      </c>
      <c r="D1173" t="s">
        <v>2</v>
      </c>
      <c r="E1173" t="s">
        <v>2</v>
      </c>
      <c r="F1173" t="s">
        <v>2</v>
      </c>
      <c r="G1173" t="s">
        <v>2</v>
      </c>
      <c r="H1173" t="s">
        <v>2</v>
      </c>
      <c r="I1173" t="s">
        <v>2</v>
      </c>
      <c r="J1173" t="s">
        <v>2</v>
      </c>
      <c r="K1173" t="s">
        <v>2</v>
      </c>
      <c r="L1173" t="s">
        <v>2</v>
      </c>
      <c r="M1173" t="s">
        <v>2</v>
      </c>
      <c r="N1173" t="s">
        <v>2</v>
      </c>
      <c r="O1173" t="s">
        <v>2</v>
      </c>
      <c r="P1173" t="s">
        <v>2</v>
      </c>
    </row>
    <row r="1174" spans="1:16">
      <c r="A1174" t="s">
        <v>2</v>
      </c>
      <c r="C1174" t="s">
        <v>2</v>
      </c>
      <c r="D1174" t="s">
        <v>2</v>
      </c>
      <c r="E1174" t="s">
        <v>2</v>
      </c>
      <c r="F1174" t="s">
        <v>2</v>
      </c>
      <c r="G1174" t="s">
        <v>2</v>
      </c>
      <c r="H1174" t="s">
        <v>2</v>
      </c>
      <c r="I1174" t="s">
        <v>2</v>
      </c>
      <c r="J1174" t="s">
        <v>2</v>
      </c>
      <c r="K1174" t="s">
        <v>2</v>
      </c>
      <c r="L1174" t="s">
        <v>2</v>
      </c>
      <c r="M1174" t="s">
        <v>2</v>
      </c>
      <c r="N1174" t="s">
        <v>2</v>
      </c>
      <c r="O1174" t="s">
        <v>2</v>
      </c>
      <c r="P1174" t="s">
        <v>2</v>
      </c>
    </row>
    <row r="1175" spans="1:16">
      <c r="A1175" t="s">
        <v>2</v>
      </c>
      <c r="C1175" t="s">
        <v>2</v>
      </c>
      <c r="D1175" t="s">
        <v>2</v>
      </c>
      <c r="E1175" t="s">
        <v>2</v>
      </c>
      <c r="F1175" t="s">
        <v>2</v>
      </c>
      <c r="G1175" t="s">
        <v>2</v>
      </c>
      <c r="H1175" t="s">
        <v>2</v>
      </c>
      <c r="I1175" t="s">
        <v>2</v>
      </c>
      <c r="J1175" t="s">
        <v>2</v>
      </c>
      <c r="K1175" t="s">
        <v>2</v>
      </c>
      <c r="L1175" t="s">
        <v>2</v>
      </c>
      <c r="M1175" t="s">
        <v>2</v>
      </c>
      <c r="N1175" t="s">
        <v>2</v>
      </c>
      <c r="O1175" t="s">
        <v>2</v>
      </c>
      <c r="P1175" t="s">
        <v>2</v>
      </c>
    </row>
    <row r="1176" spans="1:16">
      <c r="A1176" t="s">
        <v>2</v>
      </c>
      <c r="C1176" t="s">
        <v>2</v>
      </c>
      <c r="D1176" t="s">
        <v>2</v>
      </c>
      <c r="E1176" t="s">
        <v>2</v>
      </c>
      <c r="F1176" t="s">
        <v>2</v>
      </c>
      <c r="G1176" t="s">
        <v>2</v>
      </c>
      <c r="H1176" t="s">
        <v>2</v>
      </c>
      <c r="I1176" t="s">
        <v>2</v>
      </c>
      <c r="J1176" t="s">
        <v>2</v>
      </c>
      <c r="K1176" t="s">
        <v>2</v>
      </c>
      <c r="L1176" t="s">
        <v>2</v>
      </c>
      <c r="M1176" t="s">
        <v>2</v>
      </c>
      <c r="N1176" t="s">
        <v>2</v>
      </c>
      <c r="O1176" t="s">
        <v>2</v>
      </c>
      <c r="P1176" t="s">
        <v>2</v>
      </c>
    </row>
    <row r="1177" spans="1:16">
      <c r="A1177" t="s">
        <v>2</v>
      </c>
      <c r="C1177" t="s">
        <v>2</v>
      </c>
      <c r="D1177" t="s">
        <v>2</v>
      </c>
      <c r="E1177" t="s">
        <v>2</v>
      </c>
      <c r="F1177" t="s">
        <v>2</v>
      </c>
      <c r="G1177" t="s">
        <v>2</v>
      </c>
      <c r="H1177" t="s">
        <v>2</v>
      </c>
      <c r="I1177" t="s">
        <v>2</v>
      </c>
      <c r="J1177" t="s">
        <v>2</v>
      </c>
      <c r="K1177" t="s">
        <v>2</v>
      </c>
      <c r="L1177" t="s">
        <v>2</v>
      </c>
      <c r="M1177" t="s">
        <v>2</v>
      </c>
      <c r="N1177" t="s">
        <v>2</v>
      </c>
      <c r="O1177" t="s">
        <v>2</v>
      </c>
      <c r="P1177" t="s">
        <v>2</v>
      </c>
    </row>
    <row r="1178" spans="1:16">
      <c r="A1178" t="s">
        <v>2</v>
      </c>
      <c r="C1178" t="s">
        <v>2</v>
      </c>
      <c r="D1178" t="s">
        <v>2</v>
      </c>
      <c r="E1178" t="s">
        <v>2</v>
      </c>
      <c r="F1178" t="s">
        <v>2</v>
      </c>
      <c r="G1178" t="s">
        <v>2</v>
      </c>
      <c r="H1178" t="s">
        <v>2</v>
      </c>
      <c r="I1178" t="s">
        <v>2</v>
      </c>
      <c r="J1178" t="s">
        <v>2</v>
      </c>
      <c r="K1178" t="s">
        <v>2</v>
      </c>
      <c r="L1178" t="s">
        <v>2</v>
      </c>
      <c r="M1178" t="s">
        <v>2</v>
      </c>
      <c r="N1178" t="s">
        <v>2</v>
      </c>
      <c r="O1178" t="s">
        <v>2</v>
      </c>
      <c r="P1178" t="s">
        <v>2</v>
      </c>
    </row>
    <row r="1179" spans="1:16">
      <c r="A1179" t="s">
        <v>2</v>
      </c>
      <c r="C1179" t="s">
        <v>2</v>
      </c>
      <c r="D1179" t="s">
        <v>2</v>
      </c>
      <c r="E1179" t="s">
        <v>2</v>
      </c>
      <c r="F1179" t="s">
        <v>2</v>
      </c>
      <c r="G1179" t="s">
        <v>2</v>
      </c>
      <c r="H1179" t="s">
        <v>2</v>
      </c>
      <c r="I1179" t="s">
        <v>2</v>
      </c>
      <c r="J1179" t="s">
        <v>2</v>
      </c>
      <c r="K1179" t="s">
        <v>2</v>
      </c>
      <c r="L1179" t="s">
        <v>2</v>
      </c>
      <c r="M1179" t="s">
        <v>2</v>
      </c>
      <c r="N1179" t="s">
        <v>2</v>
      </c>
      <c r="O1179" t="s">
        <v>2</v>
      </c>
      <c r="P1179" t="s">
        <v>2</v>
      </c>
    </row>
    <row r="1180" spans="1:16">
      <c r="A1180" t="s">
        <v>2</v>
      </c>
      <c r="C1180" t="s">
        <v>2</v>
      </c>
      <c r="D1180" t="s">
        <v>2</v>
      </c>
      <c r="E1180" t="s">
        <v>2</v>
      </c>
      <c r="F1180" t="s">
        <v>2</v>
      </c>
      <c r="G1180" t="s">
        <v>2</v>
      </c>
      <c r="H1180" t="s">
        <v>2</v>
      </c>
      <c r="I1180" t="s">
        <v>2</v>
      </c>
      <c r="J1180" t="s">
        <v>2</v>
      </c>
      <c r="K1180" t="s">
        <v>2</v>
      </c>
      <c r="L1180" t="s">
        <v>2</v>
      </c>
      <c r="M1180" t="s">
        <v>2</v>
      </c>
      <c r="N1180" t="s">
        <v>2</v>
      </c>
      <c r="O1180" t="s">
        <v>2</v>
      </c>
      <c r="P1180" t="s">
        <v>2</v>
      </c>
    </row>
    <row r="1181" spans="1:16">
      <c r="A1181" t="s">
        <v>2</v>
      </c>
      <c r="C1181" t="s">
        <v>2</v>
      </c>
      <c r="D1181" t="s">
        <v>2</v>
      </c>
      <c r="E1181" t="s">
        <v>2</v>
      </c>
      <c r="F1181" t="s">
        <v>2</v>
      </c>
      <c r="G1181" t="s">
        <v>2</v>
      </c>
      <c r="H1181" t="s">
        <v>2</v>
      </c>
      <c r="I1181" t="s">
        <v>2</v>
      </c>
      <c r="J1181" t="s">
        <v>2</v>
      </c>
      <c r="K1181" t="s">
        <v>2</v>
      </c>
      <c r="L1181" t="s">
        <v>2</v>
      </c>
      <c r="M1181" t="s">
        <v>2</v>
      </c>
      <c r="N1181" t="s">
        <v>2</v>
      </c>
      <c r="O1181" t="s">
        <v>2</v>
      </c>
      <c r="P1181" t="s">
        <v>2</v>
      </c>
    </row>
    <row r="1182" spans="1:16">
      <c r="A1182" t="s">
        <v>2</v>
      </c>
      <c r="C1182" t="s">
        <v>2</v>
      </c>
      <c r="D1182" t="s">
        <v>2</v>
      </c>
      <c r="E1182" t="s">
        <v>2</v>
      </c>
      <c r="F1182" t="s">
        <v>2</v>
      </c>
      <c r="G1182" t="s">
        <v>2</v>
      </c>
      <c r="H1182" t="s">
        <v>2</v>
      </c>
      <c r="I1182" t="s">
        <v>2</v>
      </c>
      <c r="J1182" t="s">
        <v>2</v>
      </c>
      <c r="K1182" t="s">
        <v>2</v>
      </c>
      <c r="L1182" t="s">
        <v>2</v>
      </c>
      <c r="M1182" t="s">
        <v>2</v>
      </c>
      <c r="N1182" t="s">
        <v>2</v>
      </c>
      <c r="O1182" t="s">
        <v>2</v>
      </c>
      <c r="P1182" t="s">
        <v>2</v>
      </c>
    </row>
    <row r="1183" spans="1:16">
      <c r="A1183" t="s">
        <v>2</v>
      </c>
      <c r="C1183" t="s">
        <v>2</v>
      </c>
      <c r="D1183" t="s">
        <v>2</v>
      </c>
      <c r="E1183" t="s">
        <v>2</v>
      </c>
      <c r="F1183" t="s">
        <v>2</v>
      </c>
      <c r="G1183" t="s">
        <v>2</v>
      </c>
      <c r="H1183" t="s">
        <v>2</v>
      </c>
      <c r="I1183" t="s">
        <v>2</v>
      </c>
      <c r="J1183" t="s">
        <v>2</v>
      </c>
      <c r="K1183" t="s">
        <v>2</v>
      </c>
      <c r="L1183" t="s">
        <v>2</v>
      </c>
      <c r="M1183" t="s">
        <v>2</v>
      </c>
      <c r="N1183" t="s">
        <v>2</v>
      </c>
      <c r="O1183" t="s">
        <v>2</v>
      </c>
      <c r="P1183" t="s">
        <v>2</v>
      </c>
    </row>
    <row r="1184" spans="1:16">
      <c r="A1184" t="s">
        <v>2</v>
      </c>
      <c r="C1184" t="s">
        <v>2</v>
      </c>
      <c r="D1184" t="s">
        <v>2</v>
      </c>
      <c r="E1184" t="s">
        <v>2</v>
      </c>
      <c r="F1184" t="s">
        <v>2</v>
      </c>
      <c r="G1184" t="s">
        <v>2</v>
      </c>
      <c r="H1184" t="s">
        <v>2</v>
      </c>
      <c r="I1184" t="s">
        <v>2</v>
      </c>
      <c r="J1184" t="s">
        <v>2</v>
      </c>
      <c r="K1184" t="s">
        <v>2</v>
      </c>
      <c r="L1184" t="s">
        <v>2</v>
      </c>
      <c r="M1184" t="s">
        <v>2</v>
      </c>
      <c r="N1184" t="s">
        <v>2</v>
      </c>
      <c r="O1184" t="s">
        <v>2</v>
      </c>
      <c r="P1184" t="s">
        <v>2</v>
      </c>
    </row>
    <row r="1185" spans="1:16">
      <c r="A1185" t="s">
        <v>2</v>
      </c>
      <c r="C1185" t="s">
        <v>2</v>
      </c>
      <c r="D1185" t="s">
        <v>2</v>
      </c>
      <c r="E1185" t="s">
        <v>2</v>
      </c>
      <c r="F1185" t="s">
        <v>2</v>
      </c>
      <c r="G1185" t="s">
        <v>2</v>
      </c>
      <c r="H1185" t="s">
        <v>2</v>
      </c>
      <c r="I1185" t="s">
        <v>2</v>
      </c>
      <c r="J1185" t="s">
        <v>2</v>
      </c>
      <c r="K1185" t="s">
        <v>2</v>
      </c>
      <c r="L1185" t="s">
        <v>2</v>
      </c>
      <c r="M1185" t="s">
        <v>2</v>
      </c>
      <c r="N1185" t="s">
        <v>2</v>
      </c>
      <c r="O1185" t="s">
        <v>2</v>
      </c>
      <c r="P1185" t="s">
        <v>2</v>
      </c>
    </row>
    <row r="1186" spans="1:16">
      <c r="A1186" t="s">
        <v>2</v>
      </c>
      <c r="C1186" t="s">
        <v>2</v>
      </c>
      <c r="D1186" t="s">
        <v>2</v>
      </c>
      <c r="E1186" t="s">
        <v>2</v>
      </c>
      <c r="F1186" t="s">
        <v>2</v>
      </c>
      <c r="G1186" t="s">
        <v>2</v>
      </c>
      <c r="H1186" t="s">
        <v>2</v>
      </c>
      <c r="I1186" t="s">
        <v>2</v>
      </c>
      <c r="J1186" t="s">
        <v>2</v>
      </c>
      <c r="K1186" t="s">
        <v>2</v>
      </c>
      <c r="L1186" t="s">
        <v>2</v>
      </c>
      <c r="M1186" t="s">
        <v>2</v>
      </c>
      <c r="N1186" t="s">
        <v>2</v>
      </c>
      <c r="O1186" t="s">
        <v>2</v>
      </c>
      <c r="P1186" t="s">
        <v>2</v>
      </c>
    </row>
    <row r="1187" spans="1:16">
      <c r="A1187" t="s">
        <v>2</v>
      </c>
      <c r="C1187" t="s">
        <v>2</v>
      </c>
      <c r="D1187" t="s">
        <v>2</v>
      </c>
      <c r="E1187" t="s">
        <v>2</v>
      </c>
      <c r="F1187" t="s">
        <v>2</v>
      </c>
      <c r="G1187" t="s">
        <v>2</v>
      </c>
      <c r="H1187" t="s">
        <v>2</v>
      </c>
      <c r="I1187" t="s">
        <v>2</v>
      </c>
      <c r="J1187" t="s">
        <v>2</v>
      </c>
      <c r="K1187" t="s">
        <v>2</v>
      </c>
      <c r="L1187" t="s">
        <v>2</v>
      </c>
      <c r="M1187" t="s">
        <v>2</v>
      </c>
      <c r="N1187" t="s">
        <v>2</v>
      </c>
      <c r="O1187" t="s">
        <v>2</v>
      </c>
      <c r="P1187" t="s">
        <v>2</v>
      </c>
    </row>
    <row r="1188" spans="1:16">
      <c r="A1188" t="s">
        <v>2</v>
      </c>
      <c r="C1188" t="s">
        <v>2</v>
      </c>
      <c r="D1188" t="s">
        <v>2</v>
      </c>
      <c r="E1188" t="s">
        <v>2</v>
      </c>
      <c r="F1188" t="s">
        <v>2</v>
      </c>
      <c r="G1188" t="s">
        <v>2</v>
      </c>
      <c r="H1188" t="s">
        <v>2</v>
      </c>
      <c r="I1188" t="s">
        <v>2</v>
      </c>
      <c r="J1188" t="s">
        <v>2</v>
      </c>
      <c r="K1188" t="s">
        <v>2</v>
      </c>
      <c r="L1188" t="s">
        <v>2</v>
      </c>
      <c r="M1188" t="s">
        <v>2</v>
      </c>
      <c r="N1188" t="s">
        <v>2</v>
      </c>
      <c r="O1188" t="s">
        <v>2</v>
      </c>
      <c r="P1188" t="s">
        <v>2</v>
      </c>
    </row>
    <row r="1189" spans="1:16">
      <c r="A1189" t="s">
        <v>2</v>
      </c>
      <c r="C1189" t="s">
        <v>2</v>
      </c>
      <c r="D1189" t="s">
        <v>2</v>
      </c>
      <c r="E1189" t="s">
        <v>2</v>
      </c>
      <c r="F1189" t="s">
        <v>2</v>
      </c>
      <c r="G1189" t="s">
        <v>2</v>
      </c>
      <c r="H1189" t="s">
        <v>2</v>
      </c>
      <c r="I1189" t="s">
        <v>2</v>
      </c>
      <c r="J1189" t="s">
        <v>2</v>
      </c>
      <c r="K1189" t="s">
        <v>2</v>
      </c>
      <c r="L1189" t="s">
        <v>2</v>
      </c>
      <c r="M1189" t="s">
        <v>2</v>
      </c>
      <c r="N1189" t="s">
        <v>2</v>
      </c>
      <c r="O1189" t="s">
        <v>2</v>
      </c>
      <c r="P1189" t="s">
        <v>2</v>
      </c>
    </row>
    <row r="1190" spans="1:16">
      <c r="A1190" t="s">
        <v>2</v>
      </c>
      <c r="C1190" t="s">
        <v>2</v>
      </c>
      <c r="D1190" t="s">
        <v>2</v>
      </c>
      <c r="E1190" t="s">
        <v>2</v>
      </c>
      <c r="F1190" t="s">
        <v>2</v>
      </c>
      <c r="G1190" t="s">
        <v>2</v>
      </c>
      <c r="H1190" t="s">
        <v>2</v>
      </c>
      <c r="I1190" t="s">
        <v>2</v>
      </c>
      <c r="J1190" t="s">
        <v>2</v>
      </c>
      <c r="K1190" t="s">
        <v>2</v>
      </c>
      <c r="L1190" t="s">
        <v>2</v>
      </c>
      <c r="M1190" t="s">
        <v>2</v>
      </c>
      <c r="N1190" t="s">
        <v>2</v>
      </c>
      <c r="O1190" t="s">
        <v>2</v>
      </c>
      <c r="P1190" t="s">
        <v>2</v>
      </c>
    </row>
    <row r="1191" spans="1:16">
      <c r="A1191" t="s">
        <v>2</v>
      </c>
      <c r="C1191" t="s">
        <v>2</v>
      </c>
      <c r="D1191" t="s">
        <v>2</v>
      </c>
      <c r="E1191" t="s">
        <v>2</v>
      </c>
      <c r="F1191" t="s">
        <v>2</v>
      </c>
      <c r="G1191" t="s">
        <v>2</v>
      </c>
      <c r="H1191" t="s">
        <v>2</v>
      </c>
      <c r="I1191" t="s">
        <v>2</v>
      </c>
      <c r="J1191" t="s">
        <v>2</v>
      </c>
      <c r="K1191" t="s">
        <v>2</v>
      </c>
      <c r="L1191" t="s">
        <v>2</v>
      </c>
      <c r="M1191" t="s">
        <v>2</v>
      </c>
      <c r="N1191" t="s">
        <v>2</v>
      </c>
      <c r="O1191" t="s">
        <v>2</v>
      </c>
      <c r="P1191" t="s">
        <v>2</v>
      </c>
    </row>
    <row r="1192" spans="1:16">
      <c r="A1192" t="s">
        <v>2</v>
      </c>
      <c r="C1192" t="s">
        <v>2</v>
      </c>
      <c r="D1192" t="s">
        <v>2</v>
      </c>
      <c r="E1192" t="s">
        <v>2</v>
      </c>
      <c r="F1192" t="s">
        <v>2</v>
      </c>
      <c r="G1192" t="s">
        <v>2</v>
      </c>
      <c r="H1192" t="s">
        <v>2</v>
      </c>
      <c r="I1192" t="s">
        <v>2</v>
      </c>
      <c r="J1192" t="s">
        <v>2</v>
      </c>
      <c r="K1192" t="s">
        <v>2</v>
      </c>
      <c r="L1192" t="s">
        <v>2</v>
      </c>
      <c r="M1192" t="s">
        <v>2</v>
      </c>
      <c r="N1192" t="s">
        <v>2</v>
      </c>
      <c r="O1192" t="s">
        <v>2</v>
      </c>
      <c r="P1192" t="s">
        <v>2</v>
      </c>
    </row>
    <row r="1193" spans="1:16">
      <c r="A1193" t="s">
        <v>2</v>
      </c>
      <c r="C1193" t="s">
        <v>2</v>
      </c>
      <c r="D1193" t="s">
        <v>2</v>
      </c>
      <c r="E1193" t="s">
        <v>2</v>
      </c>
      <c r="F1193" t="s">
        <v>2</v>
      </c>
      <c r="G1193" t="s">
        <v>2</v>
      </c>
      <c r="H1193" t="s">
        <v>2</v>
      </c>
      <c r="I1193" t="s">
        <v>2</v>
      </c>
      <c r="J1193" t="s">
        <v>2</v>
      </c>
      <c r="K1193" t="s">
        <v>2</v>
      </c>
      <c r="L1193" t="s">
        <v>2</v>
      </c>
      <c r="M1193" t="s">
        <v>2</v>
      </c>
      <c r="N1193" t="s">
        <v>2</v>
      </c>
      <c r="O1193" t="s">
        <v>2</v>
      </c>
      <c r="P1193" t="s">
        <v>2</v>
      </c>
    </row>
    <row r="1194" spans="1:16">
      <c r="A1194" t="s">
        <v>2</v>
      </c>
      <c r="C1194" t="s">
        <v>2</v>
      </c>
      <c r="D1194" t="s">
        <v>2</v>
      </c>
      <c r="E1194" t="s">
        <v>2</v>
      </c>
      <c r="F1194" t="s">
        <v>2</v>
      </c>
      <c r="G1194" t="s">
        <v>2</v>
      </c>
      <c r="H1194" t="s">
        <v>2</v>
      </c>
      <c r="I1194" t="s">
        <v>2</v>
      </c>
      <c r="J1194" t="s">
        <v>2</v>
      </c>
      <c r="K1194" t="s">
        <v>2</v>
      </c>
      <c r="L1194" t="s">
        <v>2</v>
      </c>
      <c r="M1194" t="s">
        <v>2</v>
      </c>
      <c r="N1194" t="s">
        <v>2</v>
      </c>
      <c r="O1194" t="s">
        <v>2</v>
      </c>
      <c r="P1194" t="s">
        <v>2</v>
      </c>
    </row>
    <row r="1195" spans="1:16">
      <c r="A1195" t="s">
        <v>2</v>
      </c>
      <c r="C1195" t="s">
        <v>2</v>
      </c>
      <c r="D1195" t="s">
        <v>2</v>
      </c>
      <c r="E1195" t="s">
        <v>2</v>
      </c>
      <c r="F1195" t="s">
        <v>2</v>
      </c>
      <c r="G1195" t="s">
        <v>2</v>
      </c>
      <c r="H1195" t="s">
        <v>2</v>
      </c>
      <c r="I1195" t="s">
        <v>2</v>
      </c>
      <c r="J1195" t="s">
        <v>2</v>
      </c>
      <c r="K1195" t="s">
        <v>2</v>
      </c>
      <c r="L1195" t="s">
        <v>2</v>
      </c>
      <c r="M1195" t="s">
        <v>2</v>
      </c>
      <c r="N1195" t="s">
        <v>2</v>
      </c>
      <c r="O1195" t="s">
        <v>2</v>
      </c>
      <c r="P1195" t="s">
        <v>2</v>
      </c>
    </row>
    <row r="1196" spans="1:16">
      <c r="A1196" t="s">
        <v>2</v>
      </c>
      <c r="C1196" t="s">
        <v>2</v>
      </c>
      <c r="D1196" t="s">
        <v>2</v>
      </c>
      <c r="E1196" t="s">
        <v>2</v>
      </c>
      <c r="F1196" t="s">
        <v>2</v>
      </c>
      <c r="G1196" t="s">
        <v>2</v>
      </c>
      <c r="H1196" t="s">
        <v>2</v>
      </c>
      <c r="I1196" t="s">
        <v>2</v>
      </c>
      <c r="J1196" t="s">
        <v>2</v>
      </c>
      <c r="K1196" t="s">
        <v>2</v>
      </c>
      <c r="L1196" t="s">
        <v>2</v>
      </c>
      <c r="M1196" t="s">
        <v>2</v>
      </c>
      <c r="N1196" t="s">
        <v>2</v>
      </c>
      <c r="O1196" t="s">
        <v>2</v>
      </c>
      <c r="P1196" t="s">
        <v>2</v>
      </c>
    </row>
    <row r="1197" spans="1:16">
      <c r="A1197" t="s">
        <v>2</v>
      </c>
      <c r="C1197" t="s">
        <v>2</v>
      </c>
      <c r="D1197" t="s">
        <v>2</v>
      </c>
      <c r="E1197" t="s">
        <v>2</v>
      </c>
      <c r="F1197" t="s">
        <v>2</v>
      </c>
      <c r="G1197" t="s">
        <v>2</v>
      </c>
      <c r="H1197" t="s">
        <v>2</v>
      </c>
      <c r="I1197" t="s">
        <v>2</v>
      </c>
      <c r="J1197" t="s">
        <v>2</v>
      </c>
      <c r="K1197" t="s">
        <v>2</v>
      </c>
      <c r="L1197" t="s">
        <v>2</v>
      </c>
      <c r="M1197" t="s">
        <v>2</v>
      </c>
      <c r="N1197" t="s">
        <v>2</v>
      </c>
      <c r="O1197" t="s">
        <v>2</v>
      </c>
      <c r="P1197" t="s">
        <v>2</v>
      </c>
    </row>
    <row r="1198" spans="1:16">
      <c r="A1198" t="s">
        <v>2</v>
      </c>
      <c r="C1198" t="s">
        <v>2</v>
      </c>
      <c r="D1198" t="s">
        <v>2</v>
      </c>
      <c r="E1198" t="s">
        <v>2</v>
      </c>
      <c r="F1198" t="s">
        <v>2</v>
      </c>
      <c r="G1198" t="s">
        <v>2</v>
      </c>
      <c r="H1198" t="s">
        <v>2</v>
      </c>
      <c r="I1198" t="s">
        <v>2</v>
      </c>
      <c r="J1198" t="s">
        <v>2</v>
      </c>
      <c r="K1198" t="s">
        <v>2</v>
      </c>
      <c r="L1198" t="s">
        <v>2</v>
      </c>
      <c r="M1198" t="s">
        <v>2</v>
      </c>
      <c r="N1198" t="s">
        <v>2</v>
      </c>
      <c r="O1198" t="s">
        <v>2</v>
      </c>
      <c r="P1198" t="s">
        <v>2</v>
      </c>
    </row>
    <row r="1199" spans="1:16">
      <c r="A1199" t="s">
        <v>2</v>
      </c>
      <c r="C1199" t="s">
        <v>2</v>
      </c>
      <c r="D1199" t="s">
        <v>2</v>
      </c>
      <c r="E1199" t="s">
        <v>2</v>
      </c>
      <c r="F1199" t="s">
        <v>2</v>
      </c>
      <c r="G1199" t="s">
        <v>2</v>
      </c>
      <c r="H1199" t="s">
        <v>2</v>
      </c>
      <c r="I1199" t="s">
        <v>2</v>
      </c>
      <c r="J1199" t="s">
        <v>2</v>
      </c>
      <c r="K1199" t="s">
        <v>2</v>
      </c>
      <c r="L1199" t="s">
        <v>2</v>
      </c>
      <c r="M1199" t="s">
        <v>2</v>
      </c>
      <c r="N1199" t="s">
        <v>2</v>
      </c>
      <c r="O1199" t="s">
        <v>2</v>
      </c>
      <c r="P1199" t="s">
        <v>2</v>
      </c>
    </row>
    <row r="1200" spans="1:16">
      <c r="A1200" t="s">
        <v>2</v>
      </c>
      <c r="C1200" t="s">
        <v>2</v>
      </c>
      <c r="D1200" t="s">
        <v>2</v>
      </c>
      <c r="E1200" t="s">
        <v>2</v>
      </c>
      <c r="F1200" t="s">
        <v>2</v>
      </c>
      <c r="G1200" t="s">
        <v>2</v>
      </c>
      <c r="H1200" t="s">
        <v>2</v>
      </c>
      <c r="I1200" t="s">
        <v>2</v>
      </c>
      <c r="J1200" t="s">
        <v>2</v>
      </c>
      <c r="K1200" t="s">
        <v>2</v>
      </c>
      <c r="L1200" t="s">
        <v>2</v>
      </c>
      <c r="M1200" t="s">
        <v>2</v>
      </c>
      <c r="N1200" t="s">
        <v>2</v>
      </c>
      <c r="O1200" t="s">
        <v>2</v>
      </c>
      <c r="P1200" t="s">
        <v>2</v>
      </c>
    </row>
    <row r="1201" spans="1:16">
      <c r="A1201" t="s">
        <v>2</v>
      </c>
      <c r="C1201" t="s">
        <v>2</v>
      </c>
      <c r="D1201" t="s">
        <v>2</v>
      </c>
      <c r="E1201" t="s">
        <v>2</v>
      </c>
      <c r="F1201" t="s">
        <v>2</v>
      </c>
      <c r="G1201" t="s">
        <v>2</v>
      </c>
      <c r="H1201" t="s">
        <v>2</v>
      </c>
      <c r="I1201" t="s">
        <v>2</v>
      </c>
      <c r="J1201" t="s">
        <v>2</v>
      </c>
      <c r="K1201" t="s">
        <v>2</v>
      </c>
      <c r="L1201" t="s">
        <v>2</v>
      </c>
      <c r="M1201" t="s">
        <v>2</v>
      </c>
      <c r="N1201" t="s">
        <v>2</v>
      </c>
      <c r="O1201" t="s">
        <v>2</v>
      </c>
      <c r="P1201" t="s">
        <v>2</v>
      </c>
    </row>
    <row r="1202" spans="1:16">
      <c r="A1202" t="s">
        <v>2</v>
      </c>
      <c r="C1202" t="s">
        <v>2</v>
      </c>
      <c r="D1202" t="s">
        <v>2</v>
      </c>
      <c r="E1202" t="s">
        <v>2</v>
      </c>
      <c r="F1202" t="s">
        <v>2</v>
      </c>
      <c r="G1202" t="s">
        <v>2</v>
      </c>
      <c r="H1202" t="s">
        <v>2</v>
      </c>
      <c r="I1202" t="s">
        <v>2</v>
      </c>
      <c r="J1202" t="s">
        <v>2</v>
      </c>
      <c r="K1202" t="s">
        <v>2</v>
      </c>
      <c r="L1202" t="s">
        <v>2</v>
      </c>
      <c r="M1202" t="s">
        <v>2</v>
      </c>
      <c r="N1202" t="s">
        <v>2</v>
      </c>
      <c r="O1202" t="s">
        <v>2</v>
      </c>
      <c r="P1202" t="s">
        <v>2</v>
      </c>
    </row>
    <row r="1203" spans="1:16">
      <c r="A1203" t="s">
        <v>2</v>
      </c>
      <c r="C1203" t="s">
        <v>2</v>
      </c>
      <c r="D1203" t="s">
        <v>2</v>
      </c>
      <c r="E1203" t="s">
        <v>2</v>
      </c>
      <c r="F1203" t="s">
        <v>2</v>
      </c>
      <c r="G1203" t="s">
        <v>2</v>
      </c>
      <c r="H1203" t="s">
        <v>2</v>
      </c>
      <c r="I1203" t="s">
        <v>2</v>
      </c>
      <c r="J1203" t="s">
        <v>2</v>
      </c>
      <c r="K1203" t="s">
        <v>2</v>
      </c>
      <c r="L1203" t="s">
        <v>2</v>
      </c>
      <c r="M1203" t="s">
        <v>2</v>
      </c>
      <c r="N1203" t="s">
        <v>2</v>
      </c>
      <c r="O1203" t="s">
        <v>2</v>
      </c>
      <c r="P1203" t="s">
        <v>2</v>
      </c>
    </row>
    <row r="1204" spans="1:16">
      <c r="A1204" t="s">
        <v>2</v>
      </c>
      <c r="C1204" t="s">
        <v>2</v>
      </c>
      <c r="D1204" t="s">
        <v>2</v>
      </c>
      <c r="E1204" t="s">
        <v>2</v>
      </c>
      <c r="F1204" t="s">
        <v>2</v>
      </c>
      <c r="G1204" t="s">
        <v>2</v>
      </c>
      <c r="H1204" t="s">
        <v>2</v>
      </c>
      <c r="I1204" t="s">
        <v>2</v>
      </c>
      <c r="J1204" t="s">
        <v>2</v>
      </c>
      <c r="K1204" t="s">
        <v>2</v>
      </c>
      <c r="L1204" t="s">
        <v>2</v>
      </c>
      <c r="M1204" t="s">
        <v>2</v>
      </c>
      <c r="N1204" t="s">
        <v>2</v>
      </c>
      <c r="O1204" t="s">
        <v>2</v>
      </c>
      <c r="P1204" t="s">
        <v>2</v>
      </c>
    </row>
    <row r="1205" spans="1:16">
      <c r="A1205" t="s">
        <v>2</v>
      </c>
      <c r="C1205" t="s">
        <v>2</v>
      </c>
      <c r="D1205" t="s">
        <v>2</v>
      </c>
      <c r="E1205" t="s">
        <v>2</v>
      </c>
      <c r="F1205" t="s">
        <v>2</v>
      </c>
      <c r="G1205" t="s">
        <v>2</v>
      </c>
      <c r="H1205" t="s">
        <v>2</v>
      </c>
      <c r="I1205" t="s">
        <v>2</v>
      </c>
      <c r="J1205" t="s">
        <v>2</v>
      </c>
      <c r="K1205" t="s">
        <v>2</v>
      </c>
      <c r="L1205" t="s">
        <v>2</v>
      </c>
      <c r="M1205" t="s">
        <v>2</v>
      </c>
      <c r="N1205" t="s">
        <v>2</v>
      </c>
      <c r="O1205" t="s">
        <v>2</v>
      </c>
      <c r="P1205" t="s">
        <v>2</v>
      </c>
    </row>
    <row r="1206" spans="1:16">
      <c r="A1206" t="s">
        <v>2</v>
      </c>
      <c r="C1206" t="s">
        <v>2</v>
      </c>
      <c r="D1206" t="s">
        <v>2</v>
      </c>
      <c r="E1206" t="s">
        <v>2</v>
      </c>
      <c r="F1206" t="s">
        <v>2</v>
      </c>
      <c r="G1206" t="s">
        <v>2</v>
      </c>
      <c r="H1206" t="s">
        <v>2</v>
      </c>
      <c r="I1206" t="s">
        <v>2</v>
      </c>
      <c r="J1206" t="s">
        <v>2</v>
      </c>
      <c r="K1206" t="s">
        <v>2</v>
      </c>
      <c r="L1206" t="s">
        <v>2</v>
      </c>
      <c r="M1206" t="s">
        <v>2</v>
      </c>
      <c r="N1206" t="s">
        <v>2</v>
      </c>
      <c r="O1206" t="s">
        <v>2</v>
      </c>
      <c r="P1206" t="s">
        <v>2</v>
      </c>
    </row>
    <row r="1207" spans="1:16">
      <c r="A1207" t="s">
        <v>2</v>
      </c>
      <c r="C1207" t="s">
        <v>2</v>
      </c>
      <c r="D1207" t="s">
        <v>2</v>
      </c>
      <c r="E1207" t="s">
        <v>2</v>
      </c>
      <c r="F1207" t="s">
        <v>2</v>
      </c>
      <c r="G1207" t="s">
        <v>2</v>
      </c>
      <c r="H1207" t="s">
        <v>2</v>
      </c>
      <c r="I1207" t="s">
        <v>2</v>
      </c>
      <c r="J1207" t="s">
        <v>2</v>
      </c>
      <c r="K1207" t="s">
        <v>2</v>
      </c>
      <c r="L1207" t="s">
        <v>2</v>
      </c>
      <c r="M1207" t="s">
        <v>2</v>
      </c>
      <c r="N1207" t="s">
        <v>2</v>
      </c>
      <c r="O1207" t="s">
        <v>2</v>
      </c>
      <c r="P1207" t="s">
        <v>2</v>
      </c>
    </row>
    <row r="1208" spans="1:16">
      <c r="A1208" t="s">
        <v>2</v>
      </c>
      <c r="C1208" t="s">
        <v>2</v>
      </c>
      <c r="D1208" t="s">
        <v>2</v>
      </c>
      <c r="E1208" t="s">
        <v>2</v>
      </c>
      <c r="F1208" t="s">
        <v>2</v>
      </c>
      <c r="G1208" t="s">
        <v>2</v>
      </c>
      <c r="H1208" t="s">
        <v>2</v>
      </c>
      <c r="I1208" t="s">
        <v>2</v>
      </c>
      <c r="J1208" t="s">
        <v>2</v>
      </c>
      <c r="K1208" t="s">
        <v>2</v>
      </c>
      <c r="L1208" t="s">
        <v>2</v>
      </c>
      <c r="M1208" t="s">
        <v>2</v>
      </c>
      <c r="N1208" t="s">
        <v>2</v>
      </c>
      <c r="O1208" t="s">
        <v>2</v>
      </c>
      <c r="P1208" t="s">
        <v>2</v>
      </c>
    </row>
    <row r="1209" spans="1:16">
      <c r="A1209" t="s">
        <v>2</v>
      </c>
      <c r="C1209" t="s">
        <v>2</v>
      </c>
      <c r="D1209" t="s">
        <v>2</v>
      </c>
      <c r="E1209" t="s">
        <v>2</v>
      </c>
      <c r="F1209" t="s">
        <v>2</v>
      </c>
      <c r="G1209" t="s">
        <v>2</v>
      </c>
      <c r="H1209" t="s">
        <v>2</v>
      </c>
      <c r="I1209" t="s">
        <v>2</v>
      </c>
      <c r="J1209" t="s">
        <v>2</v>
      </c>
      <c r="K1209" t="s">
        <v>2</v>
      </c>
      <c r="L1209" t="s">
        <v>2</v>
      </c>
      <c r="M1209" t="s">
        <v>2</v>
      </c>
      <c r="N1209" t="s">
        <v>2</v>
      </c>
      <c r="O1209" t="s">
        <v>2</v>
      </c>
      <c r="P1209" t="s">
        <v>2</v>
      </c>
    </row>
    <row r="1210" spans="1:16">
      <c r="A1210" t="s">
        <v>2</v>
      </c>
      <c r="C1210" t="s">
        <v>2</v>
      </c>
      <c r="D1210" t="s">
        <v>2</v>
      </c>
      <c r="E1210" t="s">
        <v>2</v>
      </c>
      <c r="F1210" t="s">
        <v>2</v>
      </c>
      <c r="G1210" t="s">
        <v>2</v>
      </c>
      <c r="H1210" t="s">
        <v>2</v>
      </c>
      <c r="I1210" t="s">
        <v>2</v>
      </c>
      <c r="J1210" t="s">
        <v>2</v>
      </c>
      <c r="K1210" t="s">
        <v>2</v>
      </c>
      <c r="L1210" t="s">
        <v>2</v>
      </c>
      <c r="M1210" t="s">
        <v>2</v>
      </c>
      <c r="N1210" t="s">
        <v>2</v>
      </c>
      <c r="O1210" t="s">
        <v>2</v>
      </c>
      <c r="P1210" t="s">
        <v>2</v>
      </c>
    </row>
    <row r="1211" spans="1:16">
      <c r="A1211" t="s">
        <v>2</v>
      </c>
      <c r="C1211" t="s">
        <v>2</v>
      </c>
      <c r="D1211" t="s">
        <v>2</v>
      </c>
      <c r="E1211" t="s">
        <v>2</v>
      </c>
      <c r="F1211" t="s">
        <v>2</v>
      </c>
      <c r="G1211" t="s">
        <v>2</v>
      </c>
      <c r="H1211" t="s">
        <v>2</v>
      </c>
      <c r="I1211" t="s">
        <v>2</v>
      </c>
      <c r="J1211" t="s">
        <v>2</v>
      </c>
      <c r="K1211" t="s">
        <v>2</v>
      </c>
      <c r="L1211" t="s">
        <v>2</v>
      </c>
      <c r="M1211" t="s">
        <v>2</v>
      </c>
      <c r="N1211" t="s">
        <v>2</v>
      </c>
      <c r="O1211" t="s">
        <v>2</v>
      </c>
      <c r="P1211" t="s">
        <v>2</v>
      </c>
    </row>
    <row r="1212" spans="1:16">
      <c r="A1212" t="s">
        <v>2</v>
      </c>
      <c r="C1212" t="s">
        <v>2</v>
      </c>
      <c r="D1212" t="s">
        <v>2</v>
      </c>
      <c r="E1212" t="s">
        <v>2</v>
      </c>
      <c r="F1212" t="s">
        <v>2</v>
      </c>
      <c r="G1212" t="s">
        <v>2</v>
      </c>
      <c r="H1212" t="s">
        <v>2</v>
      </c>
      <c r="I1212" t="s">
        <v>2</v>
      </c>
      <c r="J1212" t="s">
        <v>2</v>
      </c>
      <c r="K1212" t="s">
        <v>2</v>
      </c>
      <c r="L1212" t="s">
        <v>2</v>
      </c>
      <c r="M1212" t="s">
        <v>2</v>
      </c>
      <c r="N1212" t="s">
        <v>2</v>
      </c>
      <c r="O1212" t="s">
        <v>2</v>
      </c>
      <c r="P1212" t="s">
        <v>2</v>
      </c>
    </row>
    <row r="1213" spans="1:16">
      <c r="A1213" t="s">
        <v>2</v>
      </c>
      <c r="C1213" t="s">
        <v>2</v>
      </c>
      <c r="D1213" t="s">
        <v>2</v>
      </c>
      <c r="E1213" t="s">
        <v>2</v>
      </c>
      <c r="F1213" t="s">
        <v>2</v>
      </c>
      <c r="G1213" t="s">
        <v>2</v>
      </c>
      <c r="H1213" t="s">
        <v>2</v>
      </c>
      <c r="I1213" t="s">
        <v>2</v>
      </c>
      <c r="J1213" t="s">
        <v>2</v>
      </c>
      <c r="K1213" t="s">
        <v>2</v>
      </c>
      <c r="L1213" t="s">
        <v>2</v>
      </c>
      <c r="M1213" t="s">
        <v>2</v>
      </c>
      <c r="N1213" t="s">
        <v>2</v>
      </c>
      <c r="O1213" t="s">
        <v>2</v>
      </c>
      <c r="P1213" t="s">
        <v>2</v>
      </c>
    </row>
    <row r="1214" spans="1:16">
      <c r="A1214" t="s">
        <v>2</v>
      </c>
      <c r="C1214" t="s">
        <v>2</v>
      </c>
      <c r="D1214" t="s">
        <v>2</v>
      </c>
      <c r="E1214" t="s">
        <v>2</v>
      </c>
      <c r="F1214" t="s">
        <v>2</v>
      </c>
      <c r="G1214" t="s">
        <v>2</v>
      </c>
      <c r="H1214" t="s">
        <v>2</v>
      </c>
      <c r="I1214" t="s">
        <v>2</v>
      </c>
      <c r="J1214" t="s">
        <v>2</v>
      </c>
      <c r="K1214" t="s">
        <v>2</v>
      </c>
      <c r="L1214" t="s">
        <v>2</v>
      </c>
      <c r="M1214" t="s">
        <v>2</v>
      </c>
      <c r="N1214" t="s">
        <v>2</v>
      </c>
      <c r="O1214" t="s">
        <v>2</v>
      </c>
      <c r="P1214" t="s">
        <v>2</v>
      </c>
    </row>
    <row r="1215" spans="1:16">
      <c r="A1215" t="s">
        <v>2</v>
      </c>
      <c r="C1215" t="s">
        <v>2</v>
      </c>
      <c r="D1215" t="s">
        <v>2</v>
      </c>
      <c r="E1215" t="s">
        <v>2</v>
      </c>
      <c r="F1215" t="s">
        <v>2</v>
      </c>
      <c r="G1215" t="s">
        <v>2</v>
      </c>
      <c r="H1215" t="s">
        <v>2</v>
      </c>
      <c r="I1215" t="s">
        <v>2</v>
      </c>
      <c r="J1215" t="s">
        <v>2</v>
      </c>
      <c r="K1215" t="s">
        <v>2</v>
      </c>
      <c r="L1215" t="s">
        <v>2</v>
      </c>
      <c r="M1215" t="s">
        <v>2</v>
      </c>
      <c r="N1215" t="s">
        <v>2</v>
      </c>
      <c r="O1215" t="s">
        <v>2</v>
      </c>
      <c r="P1215" t="s">
        <v>2</v>
      </c>
    </row>
    <row r="1216" spans="1:16">
      <c r="A1216" t="s">
        <v>2</v>
      </c>
      <c r="C1216" t="s">
        <v>2</v>
      </c>
      <c r="D1216" t="s">
        <v>2</v>
      </c>
      <c r="E1216" t="s">
        <v>2</v>
      </c>
      <c r="F1216" t="s">
        <v>2</v>
      </c>
      <c r="G1216" t="s">
        <v>2</v>
      </c>
      <c r="H1216" t="s">
        <v>2</v>
      </c>
      <c r="I1216" t="s">
        <v>2</v>
      </c>
      <c r="J1216" t="s">
        <v>2</v>
      </c>
      <c r="K1216" t="s">
        <v>2</v>
      </c>
      <c r="L1216" t="s">
        <v>2</v>
      </c>
      <c r="M1216" t="s">
        <v>2</v>
      </c>
      <c r="N1216" t="s">
        <v>2</v>
      </c>
      <c r="O1216" t="s">
        <v>2</v>
      </c>
      <c r="P1216" t="s">
        <v>2</v>
      </c>
    </row>
    <row r="1217" spans="1:16">
      <c r="A1217" t="s">
        <v>2</v>
      </c>
      <c r="C1217" t="s">
        <v>2</v>
      </c>
      <c r="D1217" t="s">
        <v>2</v>
      </c>
      <c r="E1217" t="s">
        <v>2</v>
      </c>
      <c r="F1217" t="s">
        <v>2</v>
      </c>
      <c r="G1217" t="s">
        <v>2</v>
      </c>
      <c r="H1217" t="s">
        <v>2</v>
      </c>
      <c r="I1217" t="s">
        <v>2</v>
      </c>
      <c r="J1217" t="s">
        <v>2</v>
      </c>
      <c r="K1217" t="s">
        <v>2</v>
      </c>
      <c r="L1217" t="s">
        <v>2</v>
      </c>
      <c r="M1217" t="s">
        <v>2</v>
      </c>
      <c r="N1217" t="s">
        <v>2</v>
      </c>
      <c r="O1217" t="s">
        <v>2</v>
      </c>
      <c r="P1217" t="s">
        <v>2</v>
      </c>
    </row>
    <row r="1218" spans="1:16">
      <c r="A1218" t="s">
        <v>2</v>
      </c>
      <c r="C1218" t="s">
        <v>2</v>
      </c>
      <c r="D1218" t="s">
        <v>2</v>
      </c>
      <c r="E1218" t="s">
        <v>2</v>
      </c>
      <c r="F1218" t="s">
        <v>2</v>
      </c>
      <c r="G1218" t="s">
        <v>2</v>
      </c>
      <c r="H1218" t="s">
        <v>2</v>
      </c>
      <c r="I1218" t="s">
        <v>2</v>
      </c>
      <c r="J1218" t="s">
        <v>2</v>
      </c>
      <c r="K1218" t="s">
        <v>2</v>
      </c>
      <c r="L1218" t="s">
        <v>2</v>
      </c>
      <c r="M1218" t="s">
        <v>2</v>
      </c>
      <c r="N1218" t="s">
        <v>2</v>
      </c>
      <c r="O1218" t="s">
        <v>2</v>
      </c>
      <c r="P1218" t="s">
        <v>2</v>
      </c>
    </row>
    <row r="1219" spans="1:16">
      <c r="A1219" t="s">
        <v>2</v>
      </c>
      <c r="C1219" t="s">
        <v>2</v>
      </c>
      <c r="D1219" t="s">
        <v>2</v>
      </c>
      <c r="E1219" t="s">
        <v>2</v>
      </c>
      <c r="F1219" t="s">
        <v>2</v>
      </c>
      <c r="G1219" t="s">
        <v>2</v>
      </c>
      <c r="H1219" t="s">
        <v>2</v>
      </c>
      <c r="I1219" t="s">
        <v>2</v>
      </c>
      <c r="J1219" t="s">
        <v>2</v>
      </c>
      <c r="K1219" t="s">
        <v>2</v>
      </c>
      <c r="L1219" t="s">
        <v>2</v>
      </c>
      <c r="M1219" t="s">
        <v>2</v>
      </c>
      <c r="N1219" t="s">
        <v>2</v>
      </c>
      <c r="O1219" t="s">
        <v>2</v>
      </c>
      <c r="P1219" t="s">
        <v>2</v>
      </c>
    </row>
    <row r="1220" spans="1:16">
      <c r="A1220" t="s">
        <v>2</v>
      </c>
      <c r="C1220" t="s">
        <v>2</v>
      </c>
      <c r="D1220" t="s">
        <v>2</v>
      </c>
      <c r="E1220" t="s">
        <v>2</v>
      </c>
      <c r="F1220" t="s">
        <v>2</v>
      </c>
      <c r="G1220" t="s">
        <v>2</v>
      </c>
      <c r="H1220" t="s">
        <v>2</v>
      </c>
      <c r="I1220" t="s">
        <v>2</v>
      </c>
      <c r="J1220" t="s">
        <v>2</v>
      </c>
      <c r="K1220" t="s">
        <v>2</v>
      </c>
      <c r="L1220" t="s">
        <v>2</v>
      </c>
      <c r="M1220" t="s">
        <v>2</v>
      </c>
      <c r="N1220" t="s">
        <v>2</v>
      </c>
      <c r="O1220" t="s">
        <v>2</v>
      </c>
      <c r="P1220" t="s">
        <v>2</v>
      </c>
    </row>
    <row r="1221" spans="1:16">
      <c r="A1221" t="s">
        <v>2</v>
      </c>
      <c r="C1221" t="s">
        <v>2</v>
      </c>
      <c r="D1221" t="s">
        <v>2</v>
      </c>
      <c r="E1221" t="s">
        <v>2</v>
      </c>
      <c r="F1221" t="s">
        <v>2</v>
      </c>
      <c r="G1221" t="s">
        <v>2</v>
      </c>
      <c r="H1221" t="s">
        <v>2</v>
      </c>
      <c r="I1221" t="s">
        <v>2</v>
      </c>
      <c r="J1221" t="s">
        <v>2</v>
      </c>
      <c r="K1221" t="s">
        <v>2</v>
      </c>
      <c r="L1221" t="s">
        <v>2</v>
      </c>
      <c r="M1221" t="s">
        <v>2</v>
      </c>
      <c r="N1221" t="s">
        <v>2</v>
      </c>
      <c r="O1221" t="s">
        <v>2</v>
      </c>
      <c r="P1221" t="s">
        <v>2</v>
      </c>
    </row>
    <row r="1222" spans="1:16">
      <c r="A1222" t="s">
        <v>2</v>
      </c>
      <c r="C1222" t="s">
        <v>2</v>
      </c>
      <c r="D1222" t="s">
        <v>2</v>
      </c>
      <c r="E1222" t="s">
        <v>2</v>
      </c>
      <c r="F1222" t="s">
        <v>2</v>
      </c>
      <c r="G1222" t="s">
        <v>2</v>
      </c>
      <c r="H1222" t="s">
        <v>2</v>
      </c>
      <c r="I1222" t="s">
        <v>2</v>
      </c>
      <c r="J1222" t="s">
        <v>2</v>
      </c>
      <c r="K1222" t="s">
        <v>2</v>
      </c>
      <c r="L1222" t="s">
        <v>2</v>
      </c>
      <c r="M1222" t="s">
        <v>2</v>
      </c>
      <c r="N1222" t="s">
        <v>2</v>
      </c>
      <c r="O1222" t="s">
        <v>2</v>
      </c>
      <c r="P1222" t="s">
        <v>2</v>
      </c>
    </row>
    <row r="1223" spans="1:16">
      <c r="A1223" t="s">
        <v>2</v>
      </c>
      <c r="C1223" t="s">
        <v>2</v>
      </c>
      <c r="D1223" t="s">
        <v>2</v>
      </c>
      <c r="E1223" t="s">
        <v>2</v>
      </c>
      <c r="F1223" t="s">
        <v>2</v>
      </c>
      <c r="G1223" t="s">
        <v>2</v>
      </c>
      <c r="H1223" t="s">
        <v>2</v>
      </c>
      <c r="I1223" t="s">
        <v>2</v>
      </c>
      <c r="J1223" t="s">
        <v>2</v>
      </c>
      <c r="K1223" t="s">
        <v>2</v>
      </c>
      <c r="L1223" t="s">
        <v>2</v>
      </c>
      <c r="M1223" t="s">
        <v>2</v>
      </c>
      <c r="N1223" t="s">
        <v>2</v>
      </c>
      <c r="O1223" t="s">
        <v>2</v>
      </c>
      <c r="P1223" t="s">
        <v>2</v>
      </c>
    </row>
    <row r="1224" spans="1:16">
      <c r="A1224" t="s">
        <v>2</v>
      </c>
      <c r="C1224" t="s">
        <v>2</v>
      </c>
      <c r="D1224" t="s">
        <v>2</v>
      </c>
      <c r="E1224" t="s">
        <v>2</v>
      </c>
      <c r="F1224" t="s">
        <v>2</v>
      </c>
      <c r="G1224" t="s">
        <v>2</v>
      </c>
      <c r="H1224" t="s">
        <v>2</v>
      </c>
      <c r="I1224" t="s">
        <v>2</v>
      </c>
      <c r="J1224" t="s">
        <v>2</v>
      </c>
      <c r="K1224" t="s">
        <v>2</v>
      </c>
      <c r="L1224" t="s">
        <v>2</v>
      </c>
      <c r="M1224" t="s">
        <v>2</v>
      </c>
      <c r="N1224" t="s">
        <v>2</v>
      </c>
      <c r="O1224" t="s">
        <v>2</v>
      </c>
      <c r="P1224" t="s">
        <v>2</v>
      </c>
    </row>
    <row r="1225" spans="1:16">
      <c r="A1225" t="s">
        <v>2</v>
      </c>
      <c r="C1225" t="s">
        <v>2</v>
      </c>
      <c r="D1225" t="s">
        <v>2</v>
      </c>
      <c r="E1225" t="s">
        <v>2</v>
      </c>
      <c r="F1225" t="s">
        <v>2</v>
      </c>
      <c r="G1225" t="s">
        <v>2</v>
      </c>
      <c r="H1225" t="s">
        <v>2</v>
      </c>
      <c r="I1225" t="s">
        <v>2</v>
      </c>
      <c r="J1225" t="s">
        <v>2</v>
      </c>
      <c r="K1225" t="s">
        <v>2</v>
      </c>
      <c r="L1225" t="s">
        <v>2</v>
      </c>
      <c r="M1225" t="s">
        <v>2</v>
      </c>
      <c r="N1225" t="s">
        <v>2</v>
      </c>
      <c r="O1225" t="s">
        <v>2</v>
      </c>
      <c r="P1225" t="s">
        <v>2</v>
      </c>
    </row>
    <row r="1226" spans="1:16">
      <c r="A1226" t="s">
        <v>2</v>
      </c>
      <c r="C1226" t="s">
        <v>2</v>
      </c>
      <c r="D1226" t="s">
        <v>2</v>
      </c>
      <c r="E1226" t="s">
        <v>2</v>
      </c>
      <c r="F1226" t="s">
        <v>2</v>
      </c>
      <c r="G1226" t="s">
        <v>2</v>
      </c>
      <c r="H1226" t="s">
        <v>2</v>
      </c>
      <c r="I1226" t="s">
        <v>2</v>
      </c>
      <c r="J1226" t="s">
        <v>2</v>
      </c>
      <c r="K1226" t="s">
        <v>2</v>
      </c>
      <c r="L1226" t="s">
        <v>2</v>
      </c>
      <c r="M1226" t="s">
        <v>2</v>
      </c>
      <c r="N1226" t="s">
        <v>2</v>
      </c>
      <c r="O1226" t="s">
        <v>2</v>
      </c>
      <c r="P1226" t="s">
        <v>2</v>
      </c>
    </row>
    <row r="1227" spans="1:16">
      <c r="A1227" t="s">
        <v>2</v>
      </c>
      <c r="C1227" t="s">
        <v>2</v>
      </c>
      <c r="D1227" t="s">
        <v>2</v>
      </c>
      <c r="E1227" t="s">
        <v>2</v>
      </c>
      <c r="F1227" t="s">
        <v>2</v>
      </c>
      <c r="G1227" t="s">
        <v>2</v>
      </c>
      <c r="H1227" t="s">
        <v>2</v>
      </c>
      <c r="I1227" t="s">
        <v>2</v>
      </c>
      <c r="J1227" t="s">
        <v>2</v>
      </c>
      <c r="K1227" t="s">
        <v>2</v>
      </c>
      <c r="L1227" t="s">
        <v>2</v>
      </c>
      <c r="M1227" t="s">
        <v>2</v>
      </c>
      <c r="N1227" t="s">
        <v>2</v>
      </c>
      <c r="O1227" t="s">
        <v>2</v>
      </c>
      <c r="P1227" t="s">
        <v>2</v>
      </c>
    </row>
    <row r="1228" spans="1:16">
      <c r="A1228" t="s">
        <v>2</v>
      </c>
      <c r="C1228" t="s">
        <v>2</v>
      </c>
      <c r="D1228" t="s">
        <v>2</v>
      </c>
      <c r="E1228" t="s">
        <v>2</v>
      </c>
      <c r="F1228" t="s">
        <v>2</v>
      </c>
      <c r="G1228" t="s">
        <v>2</v>
      </c>
      <c r="H1228" t="s">
        <v>2</v>
      </c>
      <c r="I1228" t="s">
        <v>2</v>
      </c>
      <c r="J1228" t="s">
        <v>2</v>
      </c>
      <c r="K1228" t="s">
        <v>2</v>
      </c>
      <c r="L1228" t="s">
        <v>2</v>
      </c>
      <c r="M1228" t="s">
        <v>2</v>
      </c>
      <c r="N1228" t="s">
        <v>2</v>
      </c>
      <c r="O1228" t="s">
        <v>2</v>
      </c>
      <c r="P1228" t="s">
        <v>2</v>
      </c>
    </row>
    <row r="1229" spans="1:16">
      <c r="A1229" t="s">
        <v>2</v>
      </c>
      <c r="C1229" t="s">
        <v>2</v>
      </c>
      <c r="D1229" t="s">
        <v>2</v>
      </c>
      <c r="E1229" t="s">
        <v>2</v>
      </c>
      <c r="F1229" t="s">
        <v>2</v>
      </c>
      <c r="G1229" t="s">
        <v>2</v>
      </c>
      <c r="H1229" t="s">
        <v>2</v>
      </c>
      <c r="I1229" t="s">
        <v>2</v>
      </c>
      <c r="J1229" t="s">
        <v>2</v>
      </c>
      <c r="K1229" t="s">
        <v>2</v>
      </c>
      <c r="L1229" t="s">
        <v>2</v>
      </c>
      <c r="M1229" t="s">
        <v>2</v>
      </c>
      <c r="N1229" t="s">
        <v>2</v>
      </c>
      <c r="O1229" t="s">
        <v>2</v>
      </c>
      <c r="P1229" t="s">
        <v>2</v>
      </c>
    </row>
    <row r="1230" spans="1:16">
      <c r="A1230" t="s">
        <v>2</v>
      </c>
      <c r="C1230" t="s">
        <v>2</v>
      </c>
      <c r="D1230" t="s">
        <v>2</v>
      </c>
      <c r="E1230" t="s">
        <v>2</v>
      </c>
      <c r="F1230" t="s">
        <v>2</v>
      </c>
      <c r="G1230" t="s">
        <v>2</v>
      </c>
      <c r="H1230" t="s">
        <v>2</v>
      </c>
      <c r="I1230" t="s">
        <v>2</v>
      </c>
      <c r="J1230" t="s">
        <v>2</v>
      </c>
      <c r="K1230" t="s">
        <v>2</v>
      </c>
      <c r="L1230" t="s">
        <v>2</v>
      </c>
      <c r="M1230" t="s">
        <v>2</v>
      </c>
      <c r="N1230" t="s">
        <v>2</v>
      </c>
      <c r="O1230" t="s">
        <v>2</v>
      </c>
      <c r="P1230" t="s">
        <v>2</v>
      </c>
    </row>
    <row r="1231" spans="1:16">
      <c r="A1231" t="s">
        <v>2</v>
      </c>
      <c r="C1231" t="s">
        <v>2</v>
      </c>
      <c r="D1231" t="s">
        <v>2</v>
      </c>
      <c r="E1231" t="s">
        <v>2</v>
      </c>
      <c r="F1231" t="s">
        <v>2</v>
      </c>
      <c r="G1231" t="s">
        <v>2</v>
      </c>
      <c r="H1231" t="s">
        <v>2</v>
      </c>
      <c r="I1231" t="s">
        <v>2</v>
      </c>
      <c r="J1231" t="s">
        <v>2</v>
      </c>
      <c r="K1231" t="s">
        <v>2</v>
      </c>
      <c r="L1231" t="s">
        <v>2</v>
      </c>
      <c r="M1231" t="s">
        <v>2</v>
      </c>
      <c r="N1231" t="s">
        <v>2</v>
      </c>
      <c r="O1231" t="s">
        <v>2</v>
      </c>
      <c r="P1231" t="s">
        <v>2</v>
      </c>
    </row>
    <row r="1232" spans="1:16">
      <c r="A1232" t="s">
        <v>2</v>
      </c>
      <c r="C1232" t="s">
        <v>2</v>
      </c>
      <c r="D1232" t="s">
        <v>2</v>
      </c>
      <c r="E1232" t="s">
        <v>2</v>
      </c>
      <c r="F1232" t="s">
        <v>2</v>
      </c>
      <c r="G1232" t="s">
        <v>2</v>
      </c>
      <c r="H1232" t="s">
        <v>2</v>
      </c>
      <c r="I1232" t="s">
        <v>2</v>
      </c>
      <c r="J1232" t="s">
        <v>2</v>
      </c>
      <c r="K1232" t="s">
        <v>2</v>
      </c>
      <c r="L1232" t="s">
        <v>2</v>
      </c>
      <c r="M1232" t="s">
        <v>2</v>
      </c>
      <c r="N1232" t="s">
        <v>2</v>
      </c>
      <c r="O1232" t="s">
        <v>2</v>
      </c>
      <c r="P1232" t="s">
        <v>2</v>
      </c>
    </row>
    <row r="1233" spans="1:16">
      <c r="A1233" t="s">
        <v>2</v>
      </c>
      <c r="C1233" t="s">
        <v>2</v>
      </c>
      <c r="D1233" t="s">
        <v>2</v>
      </c>
      <c r="E1233" t="s">
        <v>2</v>
      </c>
      <c r="F1233" t="s">
        <v>2</v>
      </c>
      <c r="G1233" t="s">
        <v>2</v>
      </c>
      <c r="H1233" t="s">
        <v>2</v>
      </c>
      <c r="I1233" t="s">
        <v>2</v>
      </c>
      <c r="J1233" t="s">
        <v>2</v>
      </c>
      <c r="K1233" t="s">
        <v>2</v>
      </c>
      <c r="L1233" t="s">
        <v>2</v>
      </c>
      <c r="M1233" t="s">
        <v>2</v>
      </c>
      <c r="N1233" t="s">
        <v>2</v>
      </c>
      <c r="O1233" t="s">
        <v>2</v>
      </c>
      <c r="P1233" t="s">
        <v>2</v>
      </c>
    </row>
    <row r="1234" spans="1:16">
      <c r="A1234" t="s">
        <v>2</v>
      </c>
      <c r="C1234" t="s">
        <v>2</v>
      </c>
      <c r="D1234" t="s">
        <v>2</v>
      </c>
      <c r="E1234" t="s">
        <v>2</v>
      </c>
      <c r="F1234" t="s">
        <v>2</v>
      </c>
      <c r="G1234" t="s">
        <v>2</v>
      </c>
      <c r="H1234" t="s">
        <v>2</v>
      </c>
      <c r="I1234" t="s">
        <v>2</v>
      </c>
      <c r="J1234" t="s">
        <v>2</v>
      </c>
      <c r="K1234" t="s">
        <v>2</v>
      </c>
      <c r="L1234" t="s">
        <v>2</v>
      </c>
      <c r="M1234" t="s">
        <v>2</v>
      </c>
      <c r="N1234" t="s">
        <v>2</v>
      </c>
      <c r="O1234" t="s">
        <v>2</v>
      </c>
      <c r="P1234" t="s">
        <v>2</v>
      </c>
    </row>
    <row r="1235" spans="1:16">
      <c r="A1235" t="s">
        <v>2</v>
      </c>
      <c r="C1235" t="s">
        <v>2</v>
      </c>
      <c r="D1235" t="s">
        <v>2</v>
      </c>
      <c r="E1235" t="s">
        <v>2</v>
      </c>
      <c r="F1235" t="s">
        <v>2</v>
      </c>
      <c r="G1235" t="s">
        <v>2</v>
      </c>
      <c r="H1235" t="s">
        <v>2</v>
      </c>
      <c r="I1235" t="s">
        <v>2</v>
      </c>
      <c r="J1235" t="s">
        <v>2</v>
      </c>
      <c r="K1235" t="s">
        <v>2</v>
      </c>
      <c r="L1235" t="s">
        <v>2</v>
      </c>
      <c r="M1235" t="s">
        <v>2</v>
      </c>
      <c r="N1235" t="s">
        <v>2</v>
      </c>
      <c r="O1235" t="s">
        <v>2</v>
      </c>
      <c r="P1235" t="s">
        <v>2</v>
      </c>
    </row>
    <row r="1236" spans="1:16">
      <c r="A1236" t="s">
        <v>2</v>
      </c>
      <c r="C1236" t="s">
        <v>2</v>
      </c>
      <c r="D1236" t="s">
        <v>2</v>
      </c>
      <c r="E1236" t="s">
        <v>2</v>
      </c>
      <c r="F1236" t="s">
        <v>2</v>
      </c>
      <c r="G1236" t="s">
        <v>2</v>
      </c>
      <c r="H1236" t="s">
        <v>2</v>
      </c>
      <c r="I1236" t="s">
        <v>2</v>
      </c>
      <c r="J1236" t="s">
        <v>2</v>
      </c>
      <c r="K1236" t="s">
        <v>2</v>
      </c>
      <c r="L1236" t="s">
        <v>2</v>
      </c>
      <c r="M1236" t="s">
        <v>2</v>
      </c>
      <c r="N1236" t="s">
        <v>2</v>
      </c>
      <c r="O1236" t="s">
        <v>2</v>
      </c>
      <c r="P1236" t="s">
        <v>2</v>
      </c>
    </row>
    <row r="1237" spans="1:16">
      <c r="A1237" t="s">
        <v>2</v>
      </c>
      <c r="C1237" t="s">
        <v>2</v>
      </c>
      <c r="D1237" t="s">
        <v>2</v>
      </c>
      <c r="E1237" t="s">
        <v>2</v>
      </c>
      <c r="F1237" t="s">
        <v>2</v>
      </c>
      <c r="G1237" t="s">
        <v>2</v>
      </c>
      <c r="H1237" t="s">
        <v>2</v>
      </c>
      <c r="I1237" t="s">
        <v>2</v>
      </c>
      <c r="J1237" t="s">
        <v>2</v>
      </c>
      <c r="K1237" t="s">
        <v>2</v>
      </c>
      <c r="L1237" t="s">
        <v>2</v>
      </c>
      <c r="M1237" t="s">
        <v>2</v>
      </c>
      <c r="N1237" t="s">
        <v>2</v>
      </c>
      <c r="O1237" t="s">
        <v>2</v>
      </c>
      <c r="P1237" t="s">
        <v>2</v>
      </c>
    </row>
    <row r="1238" spans="1:16">
      <c r="A1238" t="s">
        <v>2</v>
      </c>
      <c r="C1238" t="s">
        <v>2</v>
      </c>
      <c r="D1238" t="s">
        <v>2</v>
      </c>
      <c r="E1238" t="s">
        <v>2</v>
      </c>
      <c r="F1238" t="s">
        <v>2</v>
      </c>
      <c r="G1238" t="s">
        <v>2</v>
      </c>
      <c r="H1238" t="s">
        <v>2</v>
      </c>
      <c r="I1238" t="s">
        <v>2</v>
      </c>
      <c r="J1238" t="s">
        <v>2</v>
      </c>
      <c r="K1238" t="s">
        <v>2</v>
      </c>
      <c r="L1238" t="s">
        <v>2</v>
      </c>
      <c r="M1238" t="s">
        <v>2</v>
      </c>
      <c r="N1238" t="s">
        <v>2</v>
      </c>
      <c r="O1238" t="s">
        <v>2</v>
      </c>
      <c r="P1238" t="s">
        <v>2</v>
      </c>
    </row>
    <row r="1239" spans="1:16">
      <c r="A1239" t="s">
        <v>2</v>
      </c>
      <c r="C1239" t="s">
        <v>2</v>
      </c>
      <c r="D1239" t="s">
        <v>2</v>
      </c>
      <c r="E1239" t="s">
        <v>2</v>
      </c>
      <c r="F1239" t="s">
        <v>2</v>
      </c>
      <c r="G1239" t="s">
        <v>2</v>
      </c>
      <c r="H1239" t="s">
        <v>2</v>
      </c>
      <c r="I1239" t="s">
        <v>2</v>
      </c>
      <c r="J1239" t="s">
        <v>2</v>
      </c>
      <c r="K1239" t="s">
        <v>2</v>
      </c>
      <c r="L1239" t="s">
        <v>2</v>
      </c>
      <c r="M1239" t="s">
        <v>2</v>
      </c>
      <c r="N1239" t="s">
        <v>2</v>
      </c>
      <c r="O1239" t="s">
        <v>2</v>
      </c>
      <c r="P1239" t="s">
        <v>2</v>
      </c>
    </row>
    <row r="1240" spans="1:16">
      <c r="A1240" t="s">
        <v>2</v>
      </c>
      <c r="C1240" t="s">
        <v>2</v>
      </c>
      <c r="D1240" t="s">
        <v>2</v>
      </c>
      <c r="E1240" t="s">
        <v>2</v>
      </c>
      <c r="F1240" t="s">
        <v>2</v>
      </c>
      <c r="G1240" t="s">
        <v>2</v>
      </c>
      <c r="H1240" t="s">
        <v>2</v>
      </c>
      <c r="I1240" t="s">
        <v>2</v>
      </c>
      <c r="J1240" t="s">
        <v>2</v>
      </c>
      <c r="K1240" t="s">
        <v>2</v>
      </c>
      <c r="L1240" t="s">
        <v>2</v>
      </c>
      <c r="M1240" t="s">
        <v>2</v>
      </c>
      <c r="N1240" t="s">
        <v>2</v>
      </c>
      <c r="O1240" t="s">
        <v>2</v>
      </c>
      <c r="P1240" t="s">
        <v>2</v>
      </c>
    </row>
    <row r="1241" spans="1:16">
      <c r="A1241" t="s">
        <v>2</v>
      </c>
      <c r="C1241" t="s">
        <v>2</v>
      </c>
      <c r="D1241" t="s">
        <v>2</v>
      </c>
      <c r="E1241" t="s">
        <v>2</v>
      </c>
      <c r="F1241" t="s">
        <v>2</v>
      </c>
      <c r="G1241" t="s">
        <v>2</v>
      </c>
      <c r="H1241" t="s">
        <v>2</v>
      </c>
      <c r="I1241" t="s">
        <v>2</v>
      </c>
      <c r="J1241" t="s">
        <v>2</v>
      </c>
      <c r="K1241" t="s">
        <v>2</v>
      </c>
      <c r="L1241" t="s">
        <v>2</v>
      </c>
      <c r="M1241" t="s">
        <v>2</v>
      </c>
      <c r="N1241" t="s">
        <v>2</v>
      </c>
      <c r="O1241" t="s">
        <v>2</v>
      </c>
      <c r="P1241" t="s">
        <v>2</v>
      </c>
    </row>
    <row r="1242" spans="1:16">
      <c r="A1242" t="s">
        <v>2</v>
      </c>
      <c r="C1242" t="s">
        <v>2</v>
      </c>
      <c r="D1242" t="s">
        <v>2</v>
      </c>
      <c r="E1242" t="s">
        <v>2</v>
      </c>
      <c r="F1242" t="s">
        <v>2</v>
      </c>
      <c r="G1242" t="s">
        <v>2</v>
      </c>
      <c r="H1242" t="s">
        <v>2</v>
      </c>
      <c r="I1242" t="s">
        <v>2</v>
      </c>
      <c r="J1242" t="s">
        <v>2</v>
      </c>
      <c r="K1242" t="s">
        <v>2</v>
      </c>
      <c r="L1242" t="s">
        <v>2</v>
      </c>
      <c r="M1242" t="s">
        <v>2</v>
      </c>
      <c r="N1242" t="s">
        <v>2</v>
      </c>
      <c r="O1242" t="s">
        <v>2</v>
      </c>
      <c r="P1242" t="s">
        <v>2</v>
      </c>
    </row>
    <row r="1243" spans="1:16">
      <c r="A1243" t="s">
        <v>2</v>
      </c>
      <c r="C1243" t="s">
        <v>2</v>
      </c>
      <c r="D1243" t="s">
        <v>2</v>
      </c>
      <c r="E1243" t="s">
        <v>2</v>
      </c>
      <c r="F1243" t="s">
        <v>2</v>
      </c>
      <c r="G1243" t="s">
        <v>2</v>
      </c>
      <c r="H1243" t="s">
        <v>2</v>
      </c>
      <c r="I1243" t="s">
        <v>2</v>
      </c>
      <c r="J1243" t="s">
        <v>2</v>
      </c>
      <c r="K1243" t="s">
        <v>2</v>
      </c>
      <c r="L1243" t="s">
        <v>2</v>
      </c>
      <c r="M1243" t="s">
        <v>2</v>
      </c>
      <c r="N1243" t="s">
        <v>2</v>
      </c>
      <c r="O1243" t="s">
        <v>2</v>
      </c>
      <c r="P1243" t="s">
        <v>2</v>
      </c>
    </row>
    <row r="1244" spans="1:16">
      <c r="A1244" t="s">
        <v>2</v>
      </c>
      <c r="C1244" t="s">
        <v>2</v>
      </c>
      <c r="D1244" t="s">
        <v>2</v>
      </c>
      <c r="E1244" t="s">
        <v>2</v>
      </c>
      <c r="F1244" t="s">
        <v>2</v>
      </c>
      <c r="G1244" t="s">
        <v>2</v>
      </c>
      <c r="H1244" t="s">
        <v>2</v>
      </c>
      <c r="I1244" t="s">
        <v>2</v>
      </c>
      <c r="J1244" t="s">
        <v>2</v>
      </c>
      <c r="K1244" t="s">
        <v>2</v>
      </c>
      <c r="L1244" t="s">
        <v>2</v>
      </c>
      <c r="M1244" t="s">
        <v>2</v>
      </c>
      <c r="N1244" t="s">
        <v>2</v>
      </c>
      <c r="O1244" t="s">
        <v>2</v>
      </c>
      <c r="P1244" t="s">
        <v>2</v>
      </c>
    </row>
    <row r="1245" spans="1:16">
      <c r="A1245" t="s">
        <v>2</v>
      </c>
      <c r="C1245" t="s">
        <v>2</v>
      </c>
      <c r="D1245" t="s">
        <v>2</v>
      </c>
      <c r="E1245" t="s">
        <v>2</v>
      </c>
      <c r="F1245" t="s">
        <v>2</v>
      </c>
      <c r="G1245" t="s">
        <v>2</v>
      </c>
      <c r="H1245" t="s">
        <v>2</v>
      </c>
      <c r="I1245" t="s">
        <v>2</v>
      </c>
      <c r="J1245" t="s">
        <v>2</v>
      </c>
      <c r="K1245" t="s">
        <v>2</v>
      </c>
      <c r="L1245" t="s">
        <v>2</v>
      </c>
      <c r="M1245" t="s">
        <v>2</v>
      </c>
      <c r="N1245" t="s">
        <v>2</v>
      </c>
      <c r="O1245" t="s">
        <v>2</v>
      </c>
      <c r="P1245" t="s">
        <v>2</v>
      </c>
    </row>
    <row r="1246" spans="1:16">
      <c r="A1246" t="s">
        <v>2</v>
      </c>
      <c r="C1246" t="s">
        <v>2</v>
      </c>
      <c r="D1246" t="s">
        <v>2</v>
      </c>
      <c r="E1246" t="s">
        <v>2</v>
      </c>
      <c r="F1246" t="s">
        <v>2</v>
      </c>
      <c r="G1246" t="s">
        <v>2</v>
      </c>
      <c r="H1246" t="s">
        <v>2</v>
      </c>
      <c r="I1246" t="s">
        <v>2</v>
      </c>
      <c r="J1246" t="s">
        <v>2</v>
      </c>
      <c r="K1246" t="s">
        <v>2</v>
      </c>
      <c r="L1246" t="s">
        <v>2</v>
      </c>
      <c r="M1246" t="s">
        <v>2</v>
      </c>
      <c r="N1246" t="s">
        <v>2</v>
      </c>
      <c r="O1246" t="s">
        <v>2</v>
      </c>
      <c r="P1246" t="s">
        <v>2</v>
      </c>
    </row>
    <row r="1247" spans="1:16">
      <c r="A1247" t="s">
        <v>2</v>
      </c>
      <c r="C1247" t="s">
        <v>2</v>
      </c>
      <c r="D1247" t="s">
        <v>2</v>
      </c>
      <c r="E1247" t="s">
        <v>2</v>
      </c>
      <c r="F1247" t="s">
        <v>2</v>
      </c>
      <c r="G1247" t="s">
        <v>2</v>
      </c>
      <c r="H1247" t="s">
        <v>2</v>
      </c>
      <c r="I1247" t="s">
        <v>2</v>
      </c>
      <c r="J1247" t="s">
        <v>2</v>
      </c>
      <c r="K1247" t="s">
        <v>2</v>
      </c>
      <c r="L1247" t="s">
        <v>2</v>
      </c>
      <c r="M1247" t="s">
        <v>2</v>
      </c>
      <c r="N1247" t="s">
        <v>2</v>
      </c>
      <c r="O1247" t="s">
        <v>2</v>
      </c>
      <c r="P1247" t="s">
        <v>2</v>
      </c>
    </row>
    <row r="1248" spans="1:16">
      <c r="A1248" t="s">
        <v>2</v>
      </c>
      <c r="C1248" t="s">
        <v>2</v>
      </c>
      <c r="D1248" t="s">
        <v>2</v>
      </c>
      <c r="E1248" t="s">
        <v>2</v>
      </c>
      <c r="F1248" t="s">
        <v>2</v>
      </c>
      <c r="G1248" t="s">
        <v>2</v>
      </c>
      <c r="H1248" t="s">
        <v>2</v>
      </c>
      <c r="I1248" t="s">
        <v>2</v>
      </c>
      <c r="J1248" t="s">
        <v>2</v>
      </c>
      <c r="K1248" t="s">
        <v>2</v>
      </c>
      <c r="L1248" t="s">
        <v>2</v>
      </c>
      <c r="M1248" t="s">
        <v>2</v>
      </c>
      <c r="N1248" t="s">
        <v>2</v>
      </c>
      <c r="O1248" t="s">
        <v>2</v>
      </c>
      <c r="P1248" t="s">
        <v>2</v>
      </c>
    </row>
    <row r="1249" spans="1:16">
      <c r="A1249" t="s">
        <v>2</v>
      </c>
      <c r="C1249" t="s">
        <v>2</v>
      </c>
      <c r="D1249" t="s">
        <v>2</v>
      </c>
      <c r="E1249" t="s">
        <v>2</v>
      </c>
      <c r="F1249" t="s">
        <v>2</v>
      </c>
      <c r="G1249" t="s">
        <v>2</v>
      </c>
      <c r="H1249" t="s">
        <v>2</v>
      </c>
      <c r="I1249" t="s">
        <v>2</v>
      </c>
      <c r="J1249" t="s">
        <v>2</v>
      </c>
      <c r="K1249" t="s">
        <v>2</v>
      </c>
      <c r="L1249" t="s">
        <v>2</v>
      </c>
      <c r="M1249" t="s">
        <v>2</v>
      </c>
      <c r="N1249" t="s">
        <v>2</v>
      </c>
      <c r="O1249" t="s">
        <v>2</v>
      </c>
      <c r="P1249" t="s">
        <v>2</v>
      </c>
    </row>
    <row r="1250" spans="1:16">
      <c r="A1250" t="s">
        <v>2</v>
      </c>
      <c r="C1250" t="s">
        <v>2</v>
      </c>
      <c r="D1250" t="s">
        <v>2</v>
      </c>
      <c r="E1250" t="s">
        <v>2</v>
      </c>
      <c r="F1250" t="s">
        <v>2</v>
      </c>
      <c r="G1250" t="s">
        <v>2</v>
      </c>
      <c r="H1250" t="s">
        <v>2</v>
      </c>
      <c r="I1250" t="s">
        <v>2</v>
      </c>
      <c r="J1250" t="s">
        <v>2</v>
      </c>
      <c r="K1250" t="s">
        <v>2</v>
      </c>
      <c r="L1250" t="s">
        <v>2</v>
      </c>
      <c r="M1250" t="s">
        <v>2</v>
      </c>
      <c r="N1250" t="s">
        <v>2</v>
      </c>
      <c r="O1250" t="s">
        <v>2</v>
      </c>
      <c r="P1250" t="s">
        <v>2</v>
      </c>
    </row>
    <row r="1251" spans="1:16">
      <c r="A1251" t="s">
        <v>2</v>
      </c>
      <c r="C1251" t="s">
        <v>2</v>
      </c>
      <c r="D1251" t="s">
        <v>2</v>
      </c>
      <c r="E1251" t="s">
        <v>2</v>
      </c>
      <c r="F1251" t="s">
        <v>2</v>
      </c>
      <c r="G1251" t="s">
        <v>2</v>
      </c>
      <c r="H1251" t="s">
        <v>2</v>
      </c>
      <c r="I1251" t="s">
        <v>2</v>
      </c>
      <c r="J1251" t="s">
        <v>2</v>
      </c>
      <c r="K1251" t="s">
        <v>2</v>
      </c>
      <c r="L1251" t="s">
        <v>2</v>
      </c>
      <c r="M1251" t="s">
        <v>2</v>
      </c>
      <c r="N1251" t="s">
        <v>2</v>
      </c>
      <c r="O1251" t="s">
        <v>2</v>
      </c>
      <c r="P1251" t="s">
        <v>2</v>
      </c>
    </row>
    <row r="1252" spans="1:16">
      <c r="A1252" t="s">
        <v>2</v>
      </c>
      <c r="C1252" t="s">
        <v>2</v>
      </c>
      <c r="D1252" t="s">
        <v>2</v>
      </c>
      <c r="E1252" t="s">
        <v>2</v>
      </c>
      <c r="F1252" t="s">
        <v>2</v>
      </c>
      <c r="G1252" t="s">
        <v>2</v>
      </c>
      <c r="H1252" t="s">
        <v>2</v>
      </c>
      <c r="I1252" t="s">
        <v>2</v>
      </c>
      <c r="J1252" t="s">
        <v>2</v>
      </c>
      <c r="K1252" t="s">
        <v>2</v>
      </c>
      <c r="L1252" t="s">
        <v>2</v>
      </c>
      <c r="M1252" t="s">
        <v>2</v>
      </c>
      <c r="N1252" t="s">
        <v>2</v>
      </c>
      <c r="O1252" t="s">
        <v>2</v>
      </c>
      <c r="P1252" t="s">
        <v>2</v>
      </c>
    </row>
    <row r="1253" spans="1:16">
      <c r="A1253" t="s">
        <v>2</v>
      </c>
      <c r="C1253" t="s">
        <v>2</v>
      </c>
      <c r="D1253" t="s">
        <v>2</v>
      </c>
      <c r="E1253" t="s">
        <v>2</v>
      </c>
      <c r="F1253" t="s">
        <v>2</v>
      </c>
      <c r="G1253" t="s">
        <v>2</v>
      </c>
      <c r="H1253" t="s">
        <v>2</v>
      </c>
      <c r="I1253" t="s">
        <v>2</v>
      </c>
      <c r="J1253" t="s">
        <v>2</v>
      </c>
      <c r="K1253" t="s">
        <v>2</v>
      </c>
      <c r="L1253" t="s">
        <v>2</v>
      </c>
      <c r="M1253" t="s">
        <v>2</v>
      </c>
      <c r="N1253" t="s">
        <v>2</v>
      </c>
      <c r="O1253" t="s">
        <v>2</v>
      </c>
      <c r="P1253" t="s">
        <v>2</v>
      </c>
    </row>
    <row r="1254" spans="1:16">
      <c r="A1254" t="s">
        <v>2</v>
      </c>
      <c r="C1254" t="s">
        <v>2</v>
      </c>
      <c r="D1254" t="s">
        <v>2</v>
      </c>
      <c r="E1254" t="s">
        <v>2</v>
      </c>
      <c r="F1254" t="s">
        <v>2</v>
      </c>
      <c r="G1254" t="s">
        <v>2</v>
      </c>
      <c r="H1254" t="s">
        <v>2</v>
      </c>
      <c r="I1254" t="s">
        <v>2</v>
      </c>
      <c r="J1254" t="s">
        <v>2</v>
      </c>
      <c r="K1254" t="s">
        <v>2</v>
      </c>
      <c r="L1254" t="s">
        <v>2</v>
      </c>
      <c r="M1254" t="s">
        <v>2</v>
      </c>
      <c r="N1254" t="s">
        <v>2</v>
      </c>
      <c r="O1254" t="s">
        <v>2</v>
      </c>
      <c r="P1254" t="s">
        <v>2</v>
      </c>
    </row>
    <row r="1255" spans="1:16">
      <c r="A1255" t="s">
        <v>2</v>
      </c>
      <c r="C1255" t="s">
        <v>2</v>
      </c>
      <c r="D1255" t="s">
        <v>2</v>
      </c>
      <c r="E1255" t="s">
        <v>2</v>
      </c>
      <c r="F1255" t="s">
        <v>2</v>
      </c>
      <c r="G1255" t="s">
        <v>2</v>
      </c>
      <c r="H1255" t="s">
        <v>2</v>
      </c>
      <c r="I1255" t="s">
        <v>2</v>
      </c>
      <c r="J1255" t="s">
        <v>2</v>
      </c>
      <c r="K1255" t="s">
        <v>2</v>
      </c>
      <c r="L1255" t="s">
        <v>2</v>
      </c>
      <c r="M1255" t="s">
        <v>2</v>
      </c>
      <c r="N1255" t="s">
        <v>2</v>
      </c>
      <c r="O1255" t="s">
        <v>2</v>
      </c>
      <c r="P1255" t="s">
        <v>2</v>
      </c>
    </row>
    <row r="1256" spans="1:16">
      <c r="A1256" t="s">
        <v>2</v>
      </c>
      <c r="C1256" t="s">
        <v>2</v>
      </c>
      <c r="D1256" t="s">
        <v>2</v>
      </c>
      <c r="E1256" t="s">
        <v>2</v>
      </c>
      <c r="F1256" t="s">
        <v>2</v>
      </c>
      <c r="G1256" t="s">
        <v>2</v>
      </c>
      <c r="H1256" t="s">
        <v>2</v>
      </c>
      <c r="I1256" t="s">
        <v>2</v>
      </c>
      <c r="J1256" t="s">
        <v>2</v>
      </c>
      <c r="K1256" t="s">
        <v>2</v>
      </c>
      <c r="L1256" t="s">
        <v>2</v>
      </c>
      <c r="M1256" t="s">
        <v>2</v>
      </c>
      <c r="N1256" t="s">
        <v>2</v>
      </c>
      <c r="O1256" t="s">
        <v>2</v>
      </c>
      <c r="P1256" t="s">
        <v>2</v>
      </c>
    </row>
    <row r="1257" spans="1:16">
      <c r="A1257" t="s">
        <v>2</v>
      </c>
      <c r="C1257" t="s">
        <v>2</v>
      </c>
      <c r="D1257" t="s">
        <v>2</v>
      </c>
      <c r="E1257" t="s">
        <v>2</v>
      </c>
      <c r="F1257" t="s">
        <v>2</v>
      </c>
      <c r="G1257" t="s">
        <v>2</v>
      </c>
      <c r="H1257" t="s">
        <v>2</v>
      </c>
      <c r="I1257" t="s">
        <v>2</v>
      </c>
      <c r="J1257" t="s">
        <v>2</v>
      </c>
      <c r="K1257" t="s">
        <v>2</v>
      </c>
      <c r="L1257" t="s">
        <v>2</v>
      </c>
      <c r="M1257" t="s">
        <v>2</v>
      </c>
      <c r="N1257" t="s">
        <v>2</v>
      </c>
      <c r="O1257" t="s">
        <v>2</v>
      </c>
      <c r="P1257" t="s">
        <v>2</v>
      </c>
    </row>
    <row r="1258" spans="1:16">
      <c r="A1258" t="s">
        <v>2</v>
      </c>
      <c r="C1258" t="s">
        <v>2</v>
      </c>
      <c r="D1258" t="s">
        <v>2</v>
      </c>
      <c r="E1258" t="s">
        <v>2</v>
      </c>
      <c r="F1258" t="s">
        <v>2</v>
      </c>
      <c r="G1258" t="s">
        <v>2</v>
      </c>
      <c r="H1258" t="s">
        <v>2</v>
      </c>
      <c r="I1258" t="s">
        <v>2</v>
      </c>
      <c r="J1258" t="s">
        <v>2</v>
      </c>
      <c r="K1258" t="s">
        <v>2</v>
      </c>
      <c r="L1258" t="s">
        <v>2</v>
      </c>
      <c r="M1258" t="s">
        <v>2</v>
      </c>
      <c r="N1258" t="s">
        <v>2</v>
      </c>
      <c r="O1258" t="s">
        <v>2</v>
      </c>
      <c r="P1258" t="s">
        <v>2</v>
      </c>
    </row>
    <row r="1259" spans="1:16">
      <c r="A1259" t="s">
        <v>2</v>
      </c>
      <c r="C1259" t="s">
        <v>2</v>
      </c>
      <c r="D1259" t="s">
        <v>2</v>
      </c>
      <c r="E1259" t="s">
        <v>2</v>
      </c>
      <c r="F1259" t="s">
        <v>2</v>
      </c>
      <c r="G1259" t="s">
        <v>2</v>
      </c>
      <c r="H1259" t="s">
        <v>2</v>
      </c>
      <c r="I1259" t="s">
        <v>2</v>
      </c>
      <c r="J1259" t="s">
        <v>2</v>
      </c>
      <c r="K1259" t="s">
        <v>2</v>
      </c>
      <c r="L1259" t="s">
        <v>2</v>
      </c>
      <c r="M1259" t="s">
        <v>2</v>
      </c>
      <c r="N1259" t="s">
        <v>2</v>
      </c>
      <c r="O1259" t="s">
        <v>2</v>
      </c>
      <c r="P1259" t="s">
        <v>2</v>
      </c>
    </row>
    <row r="1260" spans="1:16">
      <c r="A1260" t="s">
        <v>2</v>
      </c>
      <c r="C1260" t="s">
        <v>2</v>
      </c>
      <c r="D1260" t="s">
        <v>2</v>
      </c>
      <c r="E1260" t="s">
        <v>2</v>
      </c>
      <c r="F1260" t="s">
        <v>2</v>
      </c>
      <c r="G1260" t="s">
        <v>2</v>
      </c>
      <c r="H1260" t="s">
        <v>2</v>
      </c>
      <c r="I1260" t="s">
        <v>2</v>
      </c>
      <c r="J1260" t="s">
        <v>2</v>
      </c>
      <c r="K1260" t="s">
        <v>2</v>
      </c>
      <c r="L1260" t="s">
        <v>2</v>
      </c>
      <c r="M1260" t="s">
        <v>2</v>
      </c>
      <c r="N1260" t="s">
        <v>2</v>
      </c>
      <c r="O1260" t="s">
        <v>2</v>
      </c>
      <c r="P1260" t="s">
        <v>2</v>
      </c>
    </row>
    <row r="1261" spans="1:16">
      <c r="A1261" t="s">
        <v>2</v>
      </c>
      <c r="C1261" t="s">
        <v>2</v>
      </c>
      <c r="D1261" t="s">
        <v>2</v>
      </c>
      <c r="E1261" t="s">
        <v>2</v>
      </c>
      <c r="F1261" t="s">
        <v>2</v>
      </c>
      <c r="G1261" t="s">
        <v>2</v>
      </c>
      <c r="H1261" t="s">
        <v>2</v>
      </c>
      <c r="I1261" t="s">
        <v>2</v>
      </c>
      <c r="J1261" t="s">
        <v>2</v>
      </c>
      <c r="K1261" t="s">
        <v>2</v>
      </c>
      <c r="L1261" t="s">
        <v>2</v>
      </c>
      <c r="M1261" t="s">
        <v>2</v>
      </c>
      <c r="N1261" t="s">
        <v>2</v>
      </c>
      <c r="O1261" t="s">
        <v>2</v>
      </c>
      <c r="P1261" t="s">
        <v>2</v>
      </c>
    </row>
    <row r="1262" spans="1:16">
      <c r="A1262" t="s">
        <v>2</v>
      </c>
      <c r="C1262" t="s">
        <v>2</v>
      </c>
      <c r="D1262" t="s">
        <v>2</v>
      </c>
      <c r="E1262" t="s">
        <v>2</v>
      </c>
      <c r="F1262" t="s">
        <v>2</v>
      </c>
      <c r="G1262" t="s">
        <v>2</v>
      </c>
      <c r="H1262" t="s">
        <v>2</v>
      </c>
      <c r="I1262" t="s">
        <v>2</v>
      </c>
      <c r="J1262" t="s">
        <v>2</v>
      </c>
      <c r="K1262" t="s">
        <v>2</v>
      </c>
      <c r="L1262" t="s">
        <v>2</v>
      </c>
      <c r="M1262" t="s">
        <v>2</v>
      </c>
      <c r="N1262" t="s">
        <v>2</v>
      </c>
      <c r="O1262" t="s">
        <v>2</v>
      </c>
      <c r="P1262" t="s">
        <v>2</v>
      </c>
    </row>
    <row r="1263" spans="1:16">
      <c r="A1263" t="s">
        <v>2</v>
      </c>
      <c r="C1263" t="s">
        <v>2</v>
      </c>
      <c r="D1263" t="s">
        <v>2</v>
      </c>
      <c r="E1263" t="s">
        <v>2</v>
      </c>
      <c r="F1263" t="s">
        <v>2</v>
      </c>
      <c r="G1263" t="s">
        <v>2</v>
      </c>
      <c r="H1263" t="s">
        <v>2</v>
      </c>
      <c r="I1263" t="s">
        <v>2</v>
      </c>
      <c r="J1263" t="s">
        <v>2</v>
      </c>
      <c r="K1263" t="s">
        <v>2</v>
      </c>
      <c r="L1263" t="s">
        <v>2</v>
      </c>
      <c r="M1263" t="s">
        <v>2</v>
      </c>
      <c r="N1263" t="s">
        <v>2</v>
      </c>
      <c r="O1263" t="s">
        <v>2</v>
      </c>
      <c r="P1263" t="s">
        <v>2</v>
      </c>
    </row>
    <row r="1264" spans="1:16">
      <c r="A1264" t="s">
        <v>2</v>
      </c>
      <c r="C1264" t="s">
        <v>2</v>
      </c>
      <c r="D1264" t="s">
        <v>2</v>
      </c>
      <c r="E1264" t="s">
        <v>2</v>
      </c>
      <c r="F1264" t="s">
        <v>2</v>
      </c>
      <c r="G1264" t="s">
        <v>2</v>
      </c>
      <c r="H1264" t="s">
        <v>2</v>
      </c>
      <c r="I1264" t="s">
        <v>2</v>
      </c>
      <c r="J1264" t="s">
        <v>2</v>
      </c>
      <c r="K1264" t="s">
        <v>2</v>
      </c>
      <c r="L1264" t="s">
        <v>2</v>
      </c>
      <c r="M1264" t="s">
        <v>2</v>
      </c>
      <c r="N1264" t="s">
        <v>2</v>
      </c>
      <c r="O1264" t="s">
        <v>2</v>
      </c>
      <c r="P1264" t="s">
        <v>2</v>
      </c>
    </row>
    <row r="1265" spans="1:16">
      <c r="A1265" t="s">
        <v>2</v>
      </c>
      <c r="C1265" t="s">
        <v>2</v>
      </c>
      <c r="D1265" t="s">
        <v>2</v>
      </c>
      <c r="E1265" t="s">
        <v>2</v>
      </c>
      <c r="F1265" t="s">
        <v>2</v>
      </c>
      <c r="G1265" t="s">
        <v>2</v>
      </c>
      <c r="H1265" t="s">
        <v>2</v>
      </c>
      <c r="I1265" t="s">
        <v>2</v>
      </c>
      <c r="J1265" t="s">
        <v>2</v>
      </c>
      <c r="K1265" t="s">
        <v>2</v>
      </c>
      <c r="L1265" t="s">
        <v>2</v>
      </c>
      <c r="M1265" t="s">
        <v>2</v>
      </c>
      <c r="N1265" t="s">
        <v>2</v>
      </c>
      <c r="O1265" t="s">
        <v>2</v>
      </c>
      <c r="P1265" t="s">
        <v>2</v>
      </c>
    </row>
    <row r="1266" spans="1:16">
      <c r="A1266" t="s">
        <v>2</v>
      </c>
      <c r="C1266" t="s">
        <v>2</v>
      </c>
      <c r="D1266" t="s">
        <v>2</v>
      </c>
      <c r="E1266" t="s">
        <v>2</v>
      </c>
      <c r="F1266" t="s">
        <v>2</v>
      </c>
      <c r="G1266" t="s">
        <v>2</v>
      </c>
      <c r="H1266" t="s">
        <v>2</v>
      </c>
      <c r="I1266" t="s">
        <v>2</v>
      </c>
      <c r="J1266" t="s">
        <v>2</v>
      </c>
      <c r="K1266" t="s">
        <v>2</v>
      </c>
      <c r="L1266" t="s">
        <v>2</v>
      </c>
      <c r="M1266" t="s">
        <v>2</v>
      </c>
      <c r="N1266" t="s">
        <v>2</v>
      </c>
      <c r="O1266" t="s">
        <v>2</v>
      </c>
      <c r="P1266" t="s">
        <v>2</v>
      </c>
    </row>
    <row r="1267" spans="1:16">
      <c r="A1267" t="s">
        <v>2</v>
      </c>
      <c r="C1267" t="s">
        <v>2</v>
      </c>
      <c r="D1267" t="s">
        <v>2</v>
      </c>
      <c r="E1267" t="s">
        <v>2</v>
      </c>
      <c r="F1267" t="s">
        <v>2</v>
      </c>
      <c r="G1267" t="s">
        <v>2</v>
      </c>
      <c r="H1267" t="s">
        <v>2</v>
      </c>
      <c r="I1267" t="s">
        <v>2</v>
      </c>
      <c r="J1267" t="s">
        <v>2</v>
      </c>
      <c r="K1267" t="s">
        <v>2</v>
      </c>
      <c r="L1267" t="s">
        <v>2</v>
      </c>
      <c r="M1267" t="s">
        <v>2</v>
      </c>
      <c r="N1267" t="s">
        <v>2</v>
      </c>
      <c r="O1267" t="s">
        <v>2</v>
      </c>
      <c r="P1267" t="s">
        <v>2</v>
      </c>
    </row>
    <row r="1268" spans="1:16">
      <c r="A1268" t="s">
        <v>2</v>
      </c>
      <c r="C1268" t="s">
        <v>2</v>
      </c>
      <c r="D1268" t="s">
        <v>2</v>
      </c>
      <c r="E1268" t="s">
        <v>2</v>
      </c>
      <c r="F1268" t="s">
        <v>2</v>
      </c>
      <c r="G1268" t="s">
        <v>2</v>
      </c>
      <c r="H1268" t="s">
        <v>2</v>
      </c>
      <c r="I1268" t="s">
        <v>2</v>
      </c>
      <c r="J1268" t="s">
        <v>2</v>
      </c>
      <c r="K1268" t="s">
        <v>2</v>
      </c>
      <c r="L1268" t="s">
        <v>2</v>
      </c>
      <c r="M1268" t="s">
        <v>2</v>
      </c>
      <c r="N1268" t="s">
        <v>2</v>
      </c>
      <c r="O1268" t="s">
        <v>2</v>
      </c>
      <c r="P1268" t="s">
        <v>2</v>
      </c>
    </row>
    <row r="1269" spans="1:16">
      <c r="A1269" t="s">
        <v>2</v>
      </c>
      <c r="C1269" t="s">
        <v>2</v>
      </c>
      <c r="D1269" t="s">
        <v>2</v>
      </c>
      <c r="E1269" t="s">
        <v>2</v>
      </c>
      <c r="F1269" t="s">
        <v>2</v>
      </c>
      <c r="G1269" t="s">
        <v>2</v>
      </c>
      <c r="H1269" t="s">
        <v>2</v>
      </c>
      <c r="I1269" t="s">
        <v>2</v>
      </c>
      <c r="J1269" t="s">
        <v>2</v>
      </c>
      <c r="K1269" t="s">
        <v>2</v>
      </c>
      <c r="L1269" t="s">
        <v>2</v>
      </c>
      <c r="M1269" t="s">
        <v>2</v>
      </c>
      <c r="N1269" t="s">
        <v>2</v>
      </c>
      <c r="O1269" t="s">
        <v>2</v>
      </c>
      <c r="P1269" t="s">
        <v>2</v>
      </c>
    </row>
    <row r="1270" spans="1:16">
      <c r="A1270" t="s">
        <v>2</v>
      </c>
      <c r="C1270" t="s">
        <v>2</v>
      </c>
      <c r="D1270" t="s">
        <v>2</v>
      </c>
      <c r="E1270" t="s">
        <v>2</v>
      </c>
      <c r="F1270" t="s">
        <v>2</v>
      </c>
      <c r="G1270" t="s">
        <v>2</v>
      </c>
      <c r="H1270" t="s">
        <v>2</v>
      </c>
      <c r="I1270" t="s">
        <v>2</v>
      </c>
      <c r="J1270" t="s">
        <v>2</v>
      </c>
      <c r="K1270" t="s">
        <v>2</v>
      </c>
      <c r="L1270" t="s">
        <v>2</v>
      </c>
      <c r="M1270" t="s">
        <v>2</v>
      </c>
      <c r="N1270" t="s">
        <v>2</v>
      </c>
      <c r="O1270" t="s">
        <v>2</v>
      </c>
      <c r="P1270" t="s">
        <v>2</v>
      </c>
    </row>
    <row r="1271" spans="1:16">
      <c r="A1271" t="s">
        <v>2</v>
      </c>
      <c r="C1271" t="s">
        <v>2</v>
      </c>
      <c r="D1271" t="s">
        <v>2</v>
      </c>
      <c r="E1271" t="s">
        <v>2</v>
      </c>
      <c r="F1271" t="s">
        <v>2</v>
      </c>
      <c r="G1271" t="s">
        <v>2</v>
      </c>
      <c r="H1271" t="s">
        <v>2</v>
      </c>
      <c r="I1271" t="s">
        <v>2</v>
      </c>
      <c r="J1271" t="s">
        <v>2</v>
      </c>
      <c r="K1271" t="s">
        <v>2</v>
      </c>
      <c r="L1271" t="s">
        <v>2</v>
      </c>
      <c r="M1271" t="s">
        <v>2</v>
      </c>
      <c r="N1271" t="s">
        <v>2</v>
      </c>
      <c r="O1271" t="s">
        <v>2</v>
      </c>
      <c r="P1271" t="s">
        <v>2</v>
      </c>
    </row>
    <row r="1272" spans="1:16">
      <c r="A1272" t="s">
        <v>2</v>
      </c>
      <c r="C1272" t="s">
        <v>2</v>
      </c>
      <c r="D1272" t="s">
        <v>2</v>
      </c>
      <c r="E1272" t="s">
        <v>2</v>
      </c>
      <c r="F1272" t="s">
        <v>2</v>
      </c>
      <c r="G1272" t="s">
        <v>2</v>
      </c>
      <c r="H1272" t="s">
        <v>2</v>
      </c>
      <c r="I1272" t="s">
        <v>2</v>
      </c>
      <c r="J1272" t="s">
        <v>2</v>
      </c>
      <c r="K1272" t="s">
        <v>2</v>
      </c>
      <c r="L1272" t="s">
        <v>2</v>
      </c>
      <c r="M1272" t="s">
        <v>2</v>
      </c>
      <c r="N1272" t="s">
        <v>2</v>
      </c>
      <c r="O1272" t="s">
        <v>2</v>
      </c>
      <c r="P1272" t="s">
        <v>2</v>
      </c>
    </row>
    <row r="1273" spans="1:16">
      <c r="A1273" t="s">
        <v>2</v>
      </c>
      <c r="C1273" t="s">
        <v>2</v>
      </c>
      <c r="D1273" t="s">
        <v>2</v>
      </c>
      <c r="E1273" t="s">
        <v>2</v>
      </c>
      <c r="F1273" t="s">
        <v>2</v>
      </c>
      <c r="G1273" t="s">
        <v>2</v>
      </c>
      <c r="H1273" t="s">
        <v>2</v>
      </c>
      <c r="I1273" t="s">
        <v>2</v>
      </c>
      <c r="J1273" t="s">
        <v>2</v>
      </c>
      <c r="K1273" t="s">
        <v>2</v>
      </c>
      <c r="L1273" t="s">
        <v>2</v>
      </c>
      <c r="M1273" t="s">
        <v>2</v>
      </c>
      <c r="N1273" t="s">
        <v>2</v>
      </c>
      <c r="O1273" t="s">
        <v>2</v>
      </c>
      <c r="P1273" t="s">
        <v>2</v>
      </c>
    </row>
    <row r="1274" spans="1:16">
      <c r="A1274" t="s">
        <v>2</v>
      </c>
      <c r="C1274" t="s">
        <v>2</v>
      </c>
      <c r="D1274" t="s">
        <v>2</v>
      </c>
      <c r="E1274" t="s">
        <v>2</v>
      </c>
      <c r="F1274" t="s">
        <v>2</v>
      </c>
      <c r="G1274" t="s">
        <v>2</v>
      </c>
      <c r="H1274" t="s">
        <v>2</v>
      </c>
      <c r="I1274" t="s">
        <v>2</v>
      </c>
      <c r="J1274" t="s">
        <v>2</v>
      </c>
      <c r="K1274" t="s">
        <v>2</v>
      </c>
      <c r="L1274" t="s">
        <v>2</v>
      </c>
      <c r="M1274" t="s">
        <v>2</v>
      </c>
      <c r="N1274" t="s">
        <v>2</v>
      </c>
      <c r="O1274" t="s">
        <v>2</v>
      </c>
      <c r="P1274" t="s">
        <v>2</v>
      </c>
    </row>
    <row r="1275" spans="1:16">
      <c r="A1275" t="s">
        <v>2</v>
      </c>
      <c r="C1275" t="s">
        <v>2</v>
      </c>
      <c r="D1275" t="s">
        <v>2</v>
      </c>
      <c r="E1275" t="s">
        <v>2</v>
      </c>
      <c r="F1275" t="s">
        <v>2</v>
      </c>
      <c r="G1275" t="s">
        <v>2</v>
      </c>
      <c r="H1275" t="s">
        <v>2</v>
      </c>
      <c r="I1275" t="s">
        <v>2</v>
      </c>
      <c r="J1275" t="s">
        <v>2</v>
      </c>
      <c r="K1275" t="s">
        <v>2</v>
      </c>
      <c r="L1275" t="s">
        <v>2</v>
      </c>
      <c r="M1275" t="s">
        <v>2</v>
      </c>
      <c r="N1275" t="s">
        <v>2</v>
      </c>
      <c r="O1275" t="s">
        <v>2</v>
      </c>
      <c r="P1275" t="s">
        <v>2</v>
      </c>
    </row>
    <row r="1276" spans="1:16">
      <c r="A1276" t="s">
        <v>2</v>
      </c>
      <c r="C1276" t="s">
        <v>2</v>
      </c>
      <c r="D1276" t="s">
        <v>2</v>
      </c>
      <c r="E1276" t="s">
        <v>2</v>
      </c>
      <c r="F1276" t="s">
        <v>2</v>
      </c>
      <c r="G1276" t="s">
        <v>2</v>
      </c>
      <c r="H1276" t="s">
        <v>2</v>
      </c>
      <c r="I1276" t="s">
        <v>2</v>
      </c>
      <c r="J1276" t="s">
        <v>2</v>
      </c>
      <c r="K1276" t="s">
        <v>2</v>
      </c>
      <c r="L1276" t="s">
        <v>2</v>
      </c>
      <c r="M1276" t="s">
        <v>2</v>
      </c>
      <c r="N1276" t="s">
        <v>2</v>
      </c>
      <c r="O1276" t="s">
        <v>2</v>
      </c>
      <c r="P1276" t="s">
        <v>2</v>
      </c>
    </row>
    <row r="1277" spans="1:16">
      <c r="A1277" t="s">
        <v>2</v>
      </c>
      <c r="C1277" t="s">
        <v>2</v>
      </c>
      <c r="D1277" t="s">
        <v>2</v>
      </c>
      <c r="E1277" t="s">
        <v>2</v>
      </c>
      <c r="F1277" t="s">
        <v>2</v>
      </c>
      <c r="G1277" t="s">
        <v>2</v>
      </c>
      <c r="H1277" t="s">
        <v>2</v>
      </c>
      <c r="I1277" t="s">
        <v>2</v>
      </c>
      <c r="J1277" t="s">
        <v>2</v>
      </c>
      <c r="K1277" t="s">
        <v>2</v>
      </c>
      <c r="L1277" t="s">
        <v>2</v>
      </c>
      <c r="M1277" t="s">
        <v>2</v>
      </c>
      <c r="N1277" t="s">
        <v>2</v>
      </c>
      <c r="O1277" t="s">
        <v>2</v>
      </c>
      <c r="P1277" t="s">
        <v>2</v>
      </c>
    </row>
    <row r="1278" spans="1:16">
      <c r="A1278" t="s">
        <v>2</v>
      </c>
      <c r="C1278" t="s">
        <v>2</v>
      </c>
      <c r="D1278" t="s">
        <v>2</v>
      </c>
      <c r="E1278" t="s">
        <v>2</v>
      </c>
      <c r="F1278" t="s">
        <v>2</v>
      </c>
      <c r="G1278" t="s">
        <v>2</v>
      </c>
      <c r="H1278" t="s">
        <v>2</v>
      </c>
      <c r="I1278" t="s">
        <v>2</v>
      </c>
      <c r="J1278" t="s">
        <v>2</v>
      </c>
      <c r="K1278" t="s">
        <v>2</v>
      </c>
      <c r="L1278" t="s">
        <v>2</v>
      </c>
      <c r="M1278" t="s">
        <v>2</v>
      </c>
      <c r="N1278" t="s">
        <v>2</v>
      </c>
      <c r="O1278" t="s">
        <v>2</v>
      </c>
      <c r="P1278" t="s">
        <v>2</v>
      </c>
    </row>
    <row r="1279" spans="1:16">
      <c r="A1279" t="s">
        <v>2</v>
      </c>
      <c r="C1279" t="s">
        <v>2</v>
      </c>
      <c r="D1279" t="s">
        <v>2</v>
      </c>
      <c r="E1279" t="s">
        <v>2</v>
      </c>
      <c r="F1279" t="s">
        <v>2</v>
      </c>
      <c r="G1279" t="s">
        <v>2</v>
      </c>
      <c r="H1279" t="s">
        <v>2</v>
      </c>
      <c r="I1279" t="s">
        <v>2</v>
      </c>
      <c r="J1279" t="s">
        <v>2</v>
      </c>
      <c r="K1279" t="s">
        <v>2</v>
      </c>
      <c r="L1279" t="s">
        <v>2</v>
      </c>
      <c r="M1279" t="s">
        <v>2</v>
      </c>
      <c r="N1279" t="s">
        <v>2</v>
      </c>
      <c r="O1279" t="s">
        <v>2</v>
      </c>
      <c r="P1279" t="s">
        <v>2</v>
      </c>
    </row>
    <row r="1280" spans="1:16">
      <c r="A1280" t="s">
        <v>2</v>
      </c>
      <c r="C1280" t="s">
        <v>2</v>
      </c>
      <c r="D1280" t="s">
        <v>2</v>
      </c>
      <c r="E1280" t="s">
        <v>2</v>
      </c>
      <c r="F1280" t="s">
        <v>2</v>
      </c>
      <c r="G1280" t="s">
        <v>2</v>
      </c>
      <c r="H1280" t="s">
        <v>2</v>
      </c>
      <c r="I1280" t="s">
        <v>2</v>
      </c>
      <c r="J1280" t="s">
        <v>2</v>
      </c>
      <c r="K1280" t="s">
        <v>2</v>
      </c>
      <c r="L1280" t="s">
        <v>2</v>
      </c>
      <c r="M1280" t="s">
        <v>2</v>
      </c>
      <c r="N1280" t="s">
        <v>2</v>
      </c>
      <c r="O1280" t="s">
        <v>2</v>
      </c>
      <c r="P1280" t="s">
        <v>2</v>
      </c>
    </row>
    <row r="1281" spans="1:16">
      <c r="A1281" t="s">
        <v>2</v>
      </c>
      <c r="C1281" t="s">
        <v>2</v>
      </c>
      <c r="D1281" t="s">
        <v>2</v>
      </c>
      <c r="E1281" t="s">
        <v>2</v>
      </c>
      <c r="F1281" t="s">
        <v>2</v>
      </c>
      <c r="G1281" t="s">
        <v>2</v>
      </c>
      <c r="H1281" t="s">
        <v>2</v>
      </c>
      <c r="I1281" t="s">
        <v>2</v>
      </c>
      <c r="J1281" t="s">
        <v>2</v>
      </c>
      <c r="K1281" t="s">
        <v>2</v>
      </c>
      <c r="L1281" t="s">
        <v>2</v>
      </c>
      <c r="M1281" t="s">
        <v>2</v>
      </c>
      <c r="N1281" t="s">
        <v>2</v>
      </c>
      <c r="O1281" t="s">
        <v>2</v>
      </c>
      <c r="P1281" t="s">
        <v>2</v>
      </c>
    </row>
    <row r="1282" spans="1:16">
      <c r="A1282" t="s">
        <v>2</v>
      </c>
      <c r="C1282" t="s">
        <v>2</v>
      </c>
      <c r="D1282" t="s">
        <v>2</v>
      </c>
      <c r="E1282" t="s">
        <v>2</v>
      </c>
      <c r="F1282" t="s">
        <v>2</v>
      </c>
      <c r="G1282" t="s">
        <v>2</v>
      </c>
      <c r="H1282" t="s">
        <v>2</v>
      </c>
      <c r="I1282" t="s">
        <v>2</v>
      </c>
      <c r="J1282" t="s">
        <v>2</v>
      </c>
      <c r="K1282" t="s">
        <v>2</v>
      </c>
      <c r="L1282" t="s">
        <v>2</v>
      </c>
      <c r="M1282" t="s">
        <v>2</v>
      </c>
      <c r="N1282" t="s">
        <v>2</v>
      </c>
      <c r="O1282" t="s">
        <v>2</v>
      </c>
      <c r="P1282" t="s">
        <v>2</v>
      </c>
    </row>
    <row r="1283" spans="1:16">
      <c r="A1283" t="s">
        <v>2</v>
      </c>
      <c r="C1283" t="s">
        <v>2</v>
      </c>
      <c r="D1283" t="s">
        <v>2</v>
      </c>
      <c r="E1283" t="s">
        <v>2</v>
      </c>
      <c r="F1283" t="s">
        <v>2</v>
      </c>
      <c r="G1283" t="s">
        <v>2</v>
      </c>
      <c r="H1283" t="s">
        <v>2</v>
      </c>
      <c r="I1283" t="s">
        <v>2</v>
      </c>
      <c r="J1283" t="s">
        <v>2</v>
      </c>
      <c r="K1283" t="s">
        <v>2</v>
      </c>
      <c r="L1283" t="s">
        <v>2</v>
      </c>
      <c r="M1283" t="s">
        <v>2</v>
      </c>
      <c r="N1283" t="s">
        <v>2</v>
      </c>
      <c r="O1283" t="s">
        <v>2</v>
      </c>
      <c r="P1283" t="s">
        <v>2</v>
      </c>
    </row>
    <row r="1284" spans="1:16">
      <c r="A1284" t="s">
        <v>2</v>
      </c>
      <c r="C1284" t="s">
        <v>2</v>
      </c>
      <c r="D1284" t="s">
        <v>2</v>
      </c>
      <c r="E1284" t="s">
        <v>2</v>
      </c>
      <c r="F1284" t="s">
        <v>2</v>
      </c>
      <c r="G1284" t="s">
        <v>2</v>
      </c>
      <c r="H1284" t="s">
        <v>2</v>
      </c>
      <c r="I1284" t="s">
        <v>2</v>
      </c>
      <c r="J1284" t="s">
        <v>2</v>
      </c>
      <c r="K1284" t="s">
        <v>2</v>
      </c>
      <c r="L1284" t="s">
        <v>2</v>
      </c>
      <c r="M1284" t="s">
        <v>2</v>
      </c>
      <c r="N1284" t="s">
        <v>2</v>
      </c>
      <c r="O1284" t="s">
        <v>2</v>
      </c>
      <c r="P1284" t="s">
        <v>2</v>
      </c>
    </row>
    <row r="1285" spans="1:16">
      <c r="A1285" t="s">
        <v>2</v>
      </c>
      <c r="C1285" t="s">
        <v>2</v>
      </c>
      <c r="D1285" t="s">
        <v>2</v>
      </c>
      <c r="E1285" t="s">
        <v>2</v>
      </c>
      <c r="F1285" t="s">
        <v>2</v>
      </c>
      <c r="G1285" t="s">
        <v>2</v>
      </c>
      <c r="H1285" t="s">
        <v>2</v>
      </c>
      <c r="I1285" t="s">
        <v>2</v>
      </c>
      <c r="J1285" t="s">
        <v>2</v>
      </c>
      <c r="K1285" t="s">
        <v>2</v>
      </c>
      <c r="L1285" t="s">
        <v>2</v>
      </c>
      <c r="M1285" t="s">
        <v>2</v>
      </c>
      <c r="N1285" t="s">
        <v>2</v>
      </c>
      <c r="O1285" t="s">
        <v>2</v>
      </c>
      <c r="P1285" t="s">
        <v>2</v>
      </c>
    </row>
    <row r="1286" spans="1:16">
      <c r="A1286" t="s">
        <v>2</v>
      </c>
      <c r="C1286" t="s">
        <v>2</v>
      </c>
      <c r="D1286" t="s">
        <v>2</v>
      </c>
      <c r="E1286" t="s">
        <v>2</v>
      </c>
      <c r="F1286" t="s">
        <v>2</v>
      </c>
      <c r="G1286" t="s">
        <v>2</v>
      </c>
      <c r="H1286" t="s">
        <v>2</v>
      </c>
      <c r="I1286" t="s">
        <v>2</v>
      </c>
      <c r="J1286" t="s">
        <v>2</v>
      </c>
      <c r="K1286" t="s">
        <v>2</v>
      </c>
      <c r="L1286" t="s">
        <v>2</v>
      </c>
      <c r="M1286" t="s">
        <v>2</v>
      </c>
      <c r="N1286" t="s">
        <v>2</v>
      </c>
      <c r="O1286" t="s">
        <v>2</v>
      </c>
      <c r="P1286" t="s">
        <v>2</v>
      </c>
    </row>
    <row r="1287" spans="1:16">
      <c r="A1287" t="s">
        <v>2</v>
      </c>
      <c r="C1287" t="s">
        <v>2</v>
      </c>
      <c r="D1287" t="s">
        <v>2</v>
      </c>
      <c r="E1287" t="s">
        <v>2</v>
      </c>
      <c r="F1287" t="s">
        <v>2</v>
      </c>
      <c r="G1287" t="s">
        <v>2</v>
      </c>
      <c r="H1287" t="s">
        <v>2</v>
      </c>
      <c r="I1287" t="s">
        <v>2</v>
      </c>
      <c r="J1287" t="s">
        <v>2</v>
      </c>
      <c r="K1287" t="s">
        <v>2</v>
      </c>
      <c r="L1287" t="s">
        <v>2</v>
      </c>
      <c r="M1287" t="s">
        <v>2</v>
      </c>
      <c r="N1287" t="s">
        <v>2</v>
      </c>
      <c r="O1287" t="s">
        <v>2</v>
      </c>
      <c r="P1287" t="s">
        <v>2</v>
      </c>
    </row>
    <row r="1288" spans="1:16">
      <c r="A1288" t="s">
        <v>2</v>
      </c>
      <c r="C1288" t="s">
        <v>2</v>
      </c>
      <c r="D1288" t="s">
        <v>2</v>
      </c>
      <c r="E1288" t="s">
        <v>2</v>
      </c>
      <c r="F1288" t="s">
        <v>2</v>
      </c>
      <c r="G1288" t="s">
        <v>2</v>
      </c>
      <c r="H1288" t="s">
        <v>2</v>
      </c>
      <c r="I1288" t="s">
        <v>2</v>
      </c>
      <c r="J1288" t="s">
        <v>2</v>
      </c>
      <c r="K1288" t="s">
        <v>2</v>
      </c>
      <c r="L1288" t="s">
        <v>2</v>
      </c>
      <c r="M1288" t="s">
        <v>2</v>
      </c>
      <c r="N1288" t="s">
        <v>2</v>
      </c>
      <c r="O1288" t="s">
        <v>2</v>
      </c>
      <c r="P1288" t="s">
        <v>2</v>
      </c>
    </row>
    <row r="1289" spans="1:16">
      <c r="A1289" t="s">
        <v>2</v>
      </c>
      <c r="C1289" t="s">
        <v>2</v>
      </c>
      <c r="D1289" t="s">
        <v>2</v>
      </c>
      <c r="E1289" t="s">
        <v>2</v>
      </c>
      <c r="F1289" t="s">
        <v>2</v>
      </c>
      <c r="G1289" t="s">
        <v>2</v>
      </c>
      <c r="H1289" t="s">
        <v>2</v>
      </c>
      <c r="I1289" t="s">
        <v>2</v>
      </c>
      <c r="J1289" t="s">
        <v>2</v>
      </c>
      <c r="K1289" t="s">
        <v>2</v>
      </c>
      <c r="L1289" t="s">
        <v>2</v>
      </c>
      <c r="M1289" t="s">
        <v>2</v>
      </c>
      <c r="N1289" t="s">
        <v>2</v>
      </c>
      <c r="O1289" t="s">
        <v>2</v>
      </c>
      <c r="P1289" t="s">
        <v>2</v>
      </c>
    </row>
    <row r="1290" spans="1:16">
      <c r="A1290" t="s">
        <v>2</v>
      </c>
      <c r="C1290" t="s">
        <v>2</v>
      </c>
      <c r="D1290" t="s">
        <v>2</v>
      </c>
      <c r="E1290" t="s">
        <v>2</v>
      </c>
      <c r="F1290" t="s">
        <v>2</v>
      </c>
      <c r="G1290" t="s">
        <v>2</v>
      </c>
      <c r="H1290" t="s">
        <v>2</v>
      </c>
      <c r="I1290" t="s">
        <v>2</v>
      </c>
      <c r="J1290" t="s">
        <v>2</v>
      </c>
      <c r="K1290" t="s">
        <v>2</v>
      </c>
      <c r="L1290" t="s">
        <v>2</v>
      </c>
      <c r="M1290" t="s">
        <v>2</v>
      </c>
      <c r="N1290" t="s">
        <v>2</v>
      </c>
      <c r="O1290" t="s">
        <v>2</v>
      </c>
      <c r="P1290" t="s">
        <v>2</v>
      </c>
    </row>
    <row r="1291" spans="1:16">
      <c r="A1291" t="s">
        <v>2</v>
      </c>
      <c r="C1291" t="s">
        <v>2</v>
      </c>
      <c r="D1291" t="s">
        <v>2</v>
      </c>
      <c r="E1291" t="s">
        <v>2</v>
      </c>
      <c r="F1291" t="s">
        <v>2</v>
      </c>
      <c r="G1291" t="s">
        <v>2</v>
      </c>
      <c r="H1291" t="s">
        <v>2</v>
      </c>
      <c r="I1291" t="s">
        <v>2</v>
      </c>
      <c r="J1291" t="s">
        <v>2</v>
      </c>
      <c r="K1291" t="s">
        <v>2</v>
      </c>
      <c r="L1291" t="s">
        <v>2</v>
      </c>
      <c r="M1291" t="s">
        <v>2</v>
      </c>
      <c r="N1291" t="s">
        <v>2</v>
      </c>
      <c r="O1291" t="s">
        <v>2</v>
      </c>
      <c r="P1291" t="s">
        <v>2</v>
      </c>
    </row>
    <row r="1292" spans="1:16">
      <c r="A1292" t="s">
        <v>2</v>
      </c>
      <c r="C1292" t="s">
        <v>2</v>
      </c>
      <c r="D1292" t="s">
        <v>2</v>
      </c>
      <c r="E1292" t="s">
        <v>2</v>
      </c>
      <c r="F1292" t="s">
        <v>2</v>
      </c>
      <c r="G1292" t="s">
        <v>2</v>
      </c>
      <c r="H1292" t="s">
        <v>2</v>
      </c>
      <c r="I1292" t="s">
        <v>2</v>
      </c>
      <c r="J1292" t="s">
        <v>2</v>
      </c>
      <c r="K1292" t="s">
        <v>2</v>
      </c>
      <c r="L1292" t="s">
        <v>2</v>
      </c>
      <c r="M1292" t="s">
        <v>2</v>
      </c>
      <c r="N1292" t="s">
        <v>2</v>
      </c>
      <c r="O1292" t="s">
        <v>2</v>
      </c>
      <c r="P1292" t="s">
        <v>2</v>
      </c>
    </row>
    <row r="1293" spans="1:16">
      <c r="A1293" t="s">
        <v>2</v>
      </c>
      <c r="C1293" t="s">
        <v>2</v>
      </c>
      <c r="D1293" t="s">
        <v>2</v>
      </c>
      <c r="E1293" t="s">
        <v>2</v>
      </c>
      <c r="F1293" t="s">
        <v>2</v>
      </c>
      <c r="G1293" t="s">
        <v>2</v>
      </c>
      <c r="H1293" t="s">
        <v>2</v>
      </c>
      <c r="I1293" t="s">
        <v>2</v>
      </c>
      <c r="J1293" t="s">
        <v>2</v>
      </c>
      <c r="K1293" t="s">
        <v>2</v>
      </c>
      <c r="L1293" t="s">
        <v>2</v>
      </c>
      <c r="M1293" t="s">
        <v>2</v>
      </c>
      <c r="N1293" t="s">
        <v>2</v>
      </c>
      <c r="O1293" t="s">
        <v>2</v>
      </c>
      <c r="P1293" t="s">
        <v>2</v>
      </c>
    </row>
    <row r="1294" spans="1:16">
      <c r="A1294" t="s">
        <v>2</v>
      </c>
      <c r="C1294" t="s">
        <v>2</v>
      </c>
      <c r="D1294" t="s">
        <v>2</v>
      </c>
      <c r="E1294" t="s">
        <v>2</v>
      </c>
      <c r="F1294" t="s">
        <v>2</v>
      </c>
      <c r="G1294" t="s">
        <v>2</v>
      </c>
      <c r="H1294" t="s">
        <v>2</v>
      </c>
      <c r="I1294" t="s">
        <v>2</v>
      </c>
      <c r="J1294" t="s">
        <v>2</v>
      </c>
      <c r="K1294" t="s">
        <v>2</v>
      </c>
      <c r="L1294" t="s">
        <v>2</v>
      </c>
      <c r="M1294" t="s">
        <v>2</v>
      </c>
      <c r="N1294" t="s">
        <v>2</v>
      </c>
      <c r="O1294" t="s">
        <v>2</v>
      </c>
      <c r="P1294" t="s">
        <v>2</v>
      </c>
    </row>
    <row r="1295" spans="1:16">
      <c r="A1295" t="s">
        <v>2</v>
      </c>
      <c r="C1295" t="s">
        <v>2</v>
      </c>
      <c r="D1295" t="s">
        <v>2</v>
      </c>
      <c r="E1295" t="s">
        <v>2</v>
      </c>
      <c r="F1295" t="s">
        <v>2</v>
      </c>
      <c r="G1295" t="s">
        <v>2</v>
      </c>
      <c r="H1295" t="s">
        <v>2</v>
      </c>
      <c r="I1295" t="s">
        <v>2</v>
      </c>
      <c r="J1295" t="s">
        <v>2</v>
      </c>
      <c r="K1295" t="s">
        <v>2</v>
      </c>
      <c r="L1295" t="s">
        <v>2</v>
      </c>
      <c r="M1295" t="s">
        <v>2</v>
      </c>
      <c r="N1295" t="s">
        <v>2</v>
      </c>
      <c r="O1295" t="s">
        <v>2</v>
      </c>
      <c r="P1295" t="s">
        <v>2</v>
      </c>
    </row>
    <row r="1296" spans="1:16">
      <c r="A1296" t="s">
        <v>2</v>
      </c>
      <c r="C1296" t="s">
        <v>2</v>
      </c>
      <c r="D1296" t="s">
        <v>2</v>
      </c>
      <c r="E1296" t="s">
        <v>2</v>
      </c>
      <c r="F1296" t="s">
        <v>2</v>
      </c>
      <c r="G1296" t="s">
        <v>2</v>
      </c>
      <c r="H1296" t="s">
        <v>2</v>
      </c>
      <c r="I1296" t="s">
        <v>2</v>
      </c>
      <c r="J1296" t="s">
        <v>2</v>
      </c>
      <c r="K1296" t="s">
        <v>2</v>
      </c>
      <c r="L1296" t="s">
        <v>2</v>
      </c>
      <c r="M1296" t="s">
        <v>2</v>
      </c>
      <c r="N1296" t="s">
        <v>2</v>
      </c>
      <c r="O1296" t="s">
        <v>2</v>
      </c>
      <c r="P1296" t="s">
        <v>2</v>
      </c>
    </row>
    <row r="1297" spans="1:16">
      <c r="A1297" t="s">
        <v>2</v>
      </c>
      <c r="C1297" t="s">
        <v>2</v>
      </c>
      <c r="D1297" t="s">
        <v>2</v>
      </c>
      <c r="E1297" t="s">
        <v>2</v>
      </c>
      <c r="F1297" t="s">
        <v>2</v>
      </c>
      <c r="G1297" t="s">
        <v>2</v>
      </c>
      <c r="H1297" t="s">
        <v>2</v>
      </c>
      <c r="I1297" t="s">
        <v>2</v>
      </c>
      <c r="J1297" t="s">
        <v>2</v>
      </c>
      <c r="K1297" t="s">
        <v>2</v>
      </c>
      <c r="L1297" t="s">
        <v>2</v>
      </c>
      <c r="M1297" t="s">
        <v>2</v>
      </c>
      <c r="N1297" t="s">
        <v>2</v>
      </c>
      <c r="O1297" t="s">
        <v>2</v>
      </c>
      <c r="P1297" t="s">
        <v>2</v>
      </c>
    </row>
    <row r="1298" spans="1:16">
      <c r="A1298" t="s">
        <v>2</v>
      </c>
      <c r="C1298" t="s">
        <v>2</v>
      </c>
      <c r="D1298" t="s">
        <v>2</v>
      </c>
      <c r="E1298" t="s">
        <v>2</v>
      </c>
      <c r="F1298" t="s">
        <v>2</v>
      </c>
      <c r="G1298" t="s">
        <v>2</v>
      </c>
      <c r="H1298" t="s">
        <v>2</v>
      </c>
      <c r="I1298" t="s">
        <v>2</v>
      </c>
      <c r="J1298" t="s">
        <v>2</v>
      </c>
      <c r="K1298" t="s">
        <v>2</v>
      </c>
      <c r="L1298" t="s">
        <v>2</v>
      </c>
      <c r="M1298" t="s">
        <v>2</v>
      </c>
      <c r="N1298" t="s">
        <v>2</v>
      </c>
      <c r="O1298" t="s">
        <v>2</v>
      </c>
      <c r="P1298" t="s">
        <v>2</v>
      </c>
    </row>
    <row r="1299" spans="1:16">
      <c r="A1299" t="s">
        <v>2</v>
      </c>
      <c r="C1299" t="s">
        <v>2</v>
      </c>
      <c r="D1299" t="s">
        <v>2</v>
      </c>
      <c r="E1299" t="s">
        <v>2</v>
      </c>
      <c r="F1299" t="s">
        <v>2</v>
      </c>
      <c r="G1299" t="s">
        <v>2</v>
      </c>
      <c r="H1299" t="s">
        <v>2</v>
      </c>
      <c r="I1299" t="s">
        <v>2</v>
      </c>
      <c r="J1299" t="s">
        <v>2</v>
      </c>
      <c r="K1299" t="s">
        <v>2</v>
      </c>
      <c r="L1299" t="s">
        <v>2</v>
      </c>
      <c r="M1299" t="s">
        <v>2</v>
      </c>
      <c r="N1299" t="s">
        <v>2</v>
      </c>
      <c r="O1299" t="s">
        <v>2</v>
      </c>
      <c r="P1299" t="s">
        <v>2</v>
      </c>
    </row>
    <row r="1300" spans="1:16">
      <c r="A1300" t="s">
        <v>2</v>
      </c>
      <c r="C1300" t="s">
        <v>2</v>
      </c>
      <c r="D1300" t="s">
        <v>2</v>
      </c>
      <c r="E1300" t="s">
        <v>2</v>
      </c>
      <c r="F1300" t="s">
        <v>2</v>
      </c>
      <c r="G1300" t="s">
        <v>2</v>
      </c>
      <c r="H1300" t="s">
        <v>2</v>
      </c>
      <c r="I1300" t="s">
        <v>2</v>
      </c>
      <c r="J1300" t="s">
        <v>2</v>
      </c>
      <c r="K1300" t="s">
        <v>2</v>
      </c>
      <c r="L1300" t="s">
        <v>2</v>
      </c>
      <c r="M1300" t="s">
        <v>2</v>
      </c>
      <c r="N1300" t="s">
        <v>2</v>
      </c>
      <c r="O1300" t="s">
        <v>2</v>
      </c>
      <c r="P1300" t="s">
        <v>2</v>
      </c>
    </row>
    <row r="1301" spans="1:16">
      <c r="A1301" t="s">
        <v>2</v>
      </c>
      <c r="C1301" t="s">
        <v>2</v>
      </c>
      <c r="D1301" t="s">
        <v>2</v>
      </c>
      <c r="E1301" t="s">
        <v>2</v>
      </c>
      <c r="F1301" t="s">
        <v>2</v>
      </c>
      <c r="G1301" t="s">
        <v>2</v>
      </c>
      <c r="H1301" t="s">
        <v>2</v>
      </c>
      <c r="I1301" t="s">
        <v>2</v>
      </c>
      <c r="J1301" t="s">
        <v>2</v>
      </c>
      <c r="K1301" t="s">
        <v>2</v>
      </c>
      <c r="L1301" t="s">
        <v>2</v>
      </c>
      <c r="M1301" t="s">
        <v>2</v>
      </c>
      <c r="N1301" t="s">
        <v>2</v>
      </c>
      <c r="O1301" t="s">
        <v>2</v>
      </c>
      <c r="P1301" t="s">
        <v>2</v>
      </c>
    </row>
    <row r="1302" spans="1:16">
      <c r="A1302" t="s">
        <v>2</v>
      </c>
      <c r="C1302" t="s">
        <v>2</v>
      </c>
      <c r="D1302" t="s">
        <v>2</v>
      </c>
      <c r="E1302" t="s">
        <v>2</v>
      </c>
      <c r="F1302" t="s">
        <v>2</v>
      </c>
      <c r="G1302" t="s">
        <v>2</v>
      </c>
      <c r="H1302" t="s">
        <v>2</v>
      </c>
      <c r="I1302" t="s">
        <v>2</v>
      </c>
      <c r="J1302" t="s">
        <v>2</v>
      </c>
      <c r="K1302" t="s">
        <v>2</v>
      </c>
      <c r="L1302" t="s">
        <v>2</v>
      </c>
      <c r="M1302" t="s">
        <v>2</v>
      </c>
      <c r="N1302" t="s">
        <v>2</v>
      </c>
      <c r="O1302" t="s">
        <v>2</v>
      </c>
      <c r="P1302" t="s">
        <v>2</v>
      </c>
    </row>
    <row r="1303" spans="1:16">
      <c r="A1303" t="s">
        <v>2</v>
      </c>
      <c r="C1303" t="s">
        <v>2</v>
      </c>
      <c r="D1303" t="s">
        <v>2</v>
      </c>
      <c r="E1303" t="s">
        <v>2</v>
      </c>
      <c r="F1303" t="s">
        <v>2</v>
      </c>
      <c r="G1303" t="s">
        <v>2</v>
      </c>
      <c r="H1303" t="s">
        <v>2</v>
      </c>
      <c r="I1303" t="s">
        <v>2</v>
      </c>
      <c r="J1303" t="s">
        <v>2</v>
      </c>
      <c r="K1303" t="s">
        <v>2</v>
      </c>
      <c r="L1303" t="s">
        <v>2</v>
      </c>
      <c r="M1303" t="s">
        <v>2</v>
      </c>
      <c r="N1303" t="s">
        <v>2</v>
      </c>
      <c r="O1303" t="s">
        <v>2</v>
      </c>
      <c r="P1303" t="s">
        <v>2</v>
      </c>
    </row>
    <row r="1304" spans="1:16">
      <c r="A1304" t="s">
        <v>2</v>
      </c>
      <c r="C1304" t="s">
        <v>2</v>
      </c>
      <c r="D1304" t="s">
        <v>2</v>
      </c>
      <c r="E1304" t="s">
        <v>2</v>
      </c>
      <c r="F1304" t="s">
        <v>2</v>
      </c>
      <c r="G1304" t="s">
        <v>2</v>
      </c>
      <c r="H1304" t="s">
        <v>2</v>
      </c>
      <c r="I1304" t="s">
        <v>2</v>
      </c>
      <c r="J1304" t="s">
        <v>2</v>
      </c>
      <c r="K1304" t="s">
        <v>2</v>
      </c>
      <c r="L1304" t="s">
        <v>2</v>
      </c>
      <c r="M1304" t="s">
        <v>2</v>
      </c>
      <c r="N1304" t="s">
        <v>2</v>
      </c>
      <c r="O1304" t="s">
        <v>2</v>
      </c>
      <c r="P1304" t="s">
        <v>2</v>
      </c>
    </row>
    <row r="1305" spans="1:16">
      <c r="A1305" t="s">
        <v>2</v>
      </c>
      <c r="C1305" t="s">
        <v>2</v>
      </c>
      <c r="D1305" t="s">
        <v>2</v>
      </c>
      <c r="E1305" t="s">
        <v>2</v>
      </c>
      <c r="F1305" t="s">
        <v>2</v>
      </c>
      <c r="G1305" t="s">
        <v>2</v>
      </c>
      <c r="H1305" t="s">
        <v>2</v>
      </c>
      <c r="I1305" t="s">
        <v>2</v>
      </c>
      <c r="J1305" t="s">
        <v>2</v>
      </c>
      <c r="K1305" t="s">
        <v>2</v>
      </c>
      <c r="L1305" t="s">
        <v>2</v>
      </c>
      <c r="M1305" t="s">
        <v>2</v>
      </c>
      <c r="N1305" t="s">
        <v>2</v>
      </c>
      <c r="O1305" t="s">
        <v>2</v>
      </c>
      <c r="P1305" t="s">
        <v>2</v>
      </c>
    </row>
    <row r="1306" spans="1:16">
      <c r="A1306" t="s">
        <v>2</v>
      </c>
      <c r="C1306" t="s">
        <v>2</v>
      </c>
      <c r="D1306" t="s">
        <v>2</v>
      </c>
      <c r="E1306" t="s">
        <v>2</v>
      </c>
      <c r="F1306" t="s">
        <v>2</v>
      </c>
      <c r="G1306" t="s">
        <v>2</v>
      </c>
      <c r="H1306" t="s">
        <v>2</v>
      </c>
      <c r="I1306" t="s">
        <v>2</v>
      </c>
      <c r="J1306" t="s">
        <v>2</v>
      </c>
      <c r="K1306" t="s">
        <v>2</v>
      </c>
      <c r="L1306" t="s">
        <v>2</v>
      </c>
      <c r="M1306" t="s">
        <v>2</v>
      </c>
      <c r="N1306" t="s">
        <v>2</v>
      </c>
      <c r="O1306" t="s">
        <v>2</v>
      </c>
      <c r="P1306" t="s">
        <v>2</v>
      </c>
    </row>
    <row r="1307" spans="1:16">
      <c r="A1307" t="s">
        <v>2</v>
      </c>
      <c r="C1307" t="s">
        <v>2</v>
      </c>
      <c r="D1307" t="s">
        <v>2</v>
      </c>
      <c r="E1307" t="s">
        <v>2</v>
      </c>
      <c r="F1307" t="s">
        <v>2</v>
      </c>
      <c r="G1307" t="s">
        <v>2</v>
      </c>
      <c r="H1307" t="s">
        <v>2</v>
      </c>
      <c r="I1307" t="s">
        <v>2</v>
      </c>
      <c r="J1307" t="s">
        <v>2</v>
      </c>
      <c r="K1307" t="s">
        <v>2</v>
      </c>
      <c r="L1307" t="s">
        <v>2</v>
      </c>
      <c r="M1307" t="s">
        <v>2</v>
      </c>
      <c r="N1307" t="s">
        <v>2</v>
      </c>
      <c r="O1307" t="s">
        <v>2</v>
      </c>
      <c r="P1307" t="s">
        <v>2</v>
      </c>
    </row>
    <row r="1308" spans="1:16">
      <c r="A1308" t="s">
        <v>2</v>
      </c>
      <c r="C1308" t="s">
        <v>2</v>
      </c>
      <c r="D1308" t="s">
        <v>2</v>
      </c>
      <c r="E1308" t="s">
        <v>2</v>
      </c>
      <c r="F1308" t="s">
        <v>2</v>
      </c>
      <c r="G1308" t="s">
        <v>2</v>
      </c>
      <c r="H1308" t="s">
        <v>2</v>
      </c>
      <c r="I1308" t="s">
        <v>2</v>
      </c>
      <c r="J1308" t="s">
        <v>2</v>
      </c>
      <c r="K1308" t="s">
        <v>2</v>
      </c>
      <c r="L1308" t="s">
        <v>2</v>
      </c>
      <c r="M1308" t="s">
        <v>2</v>
      </c>
      <c r="N1308" t="s">
        <v>2</v>
      </c>
      <c r="O1308" t="s">
        <v>2</v>
      </c>
      <c r="P1308" t="s">
        <v>2</v>
      </c>
    </row>
    <row r="1309" spans="1:16">
      <c r="A1309" t="s">
        <v>2</v>
      </c>
      <c r="C1309" t="s">
        <v>2</v>
      </c>
      <c r="D1309" t="s">
        <v>2</v>
      </c>
      <c r="E1309" t="s">
        <v>2</v>
      </c>
      <c r="F1309" t="s">
        <v>2</v>
      </c>
      <c r="G1309" t="s">
        <v>2</v>
      </c>
      <c r="H1309" t="s">
        <v>2</v>
      </c>
      <c r="I1309" t="s">
        <v>2</v>
      </c>
      <c r="J1309" t="s">
        <v>2</v>
      </c>
      <c r="K1309" t="s">
        <v>2</v>
      </c>
      <c r="L1309" t="s">
        <v>2</v>
      </c>
      <c r="M1309" t="s">
        <v>2</v>
      </c>
      <c r="N1309" t="s">
        <v>2</v>
      </c>
      <c r="O1309" t="s">
        <v>2</v>
      </c>
      <c r="P1309" t="s">
        <v>2</v>
      </c>
    </row>
    <row r="1310" spans="1:16">
      <c r="A1310" t="s">
        <v>2</v>
      </c>
      <c r="C1310" t="s">
        <v>2</v>
      </c>
      <c r="D1310" t="s">
        <v>2</v>
      </c>
      <c r="E1310" t="s">
        <v>2</v>
      </c>
      <c r="F1310" t="s">
        <v>2</v>
      </c>
      <c r="G1310" t="s">
        <v>2</v>
      </c>
      <c r="H1310" t="s">
        <v>2</v>
      </c>
      <c r="I1310" t="s">
        <v>2</v>
      </c>
      <c r="J1310" t="s">
        <v>2</v>
      </c>
      <c r="K1310" t="s">
        <v>2</v>
      </c>
      <c r="L1310" t="s">
        <v>2</v>
      </c>
      <c r="M1310" t="s">
        <v>2</v>
      </c>
      <c r="N1310" t="s">
        <v>2</v>
      </c>
      <c r="O1310" t="s">
        <v>2</v>
      </c>
      <c r="P1310" t="s">
        <v>2</v>
      </c>
    </row>
    <row r="1311" spans="1:16">
      <c r="A1311" t="s">
        <v>2</v>
      </c>
      <c r="C1311" t="s">
        <v>2</v>
      </c>
      <c r="D1311" t="s">
        <v>2</v>
      </c>
      <c r="E1311" t="s">
        <v>2</v>
      </c>
      <c r="F1311" t="s">
        <v>2</v>
      </c>
      <c r="G1311" t="s">
        <v>2</v>
      </c>
      <c r="H1311" t="s">
        <v>2</v>
      </c>
      <c r="I1311" t="s">
        <v>2</v>
      </c>
      <c r="J1311" t="s">
        <v>2</v>
      </c>
      <c r="K1311" t="s">
        <v>2</v>
      </c>
      <c r="L1311" t="s">
        <v>2</v>
      </c>
      <c r="M1311" t="s">
        <v>2</v>
      </c>
      <c r="N1311" t="s">
        <v>2</v>
      </c>
      <c r="O1311" t="s">
        <v>2</v>
      </c>
      <c r="P1311" t="s">
        <v>2</v>
      </c>
    </row>
    <row r="1312" spans="1:16">
      <c r="A1312" t="s">
        <v>2</v>
      </c>
      <c r="C1312" t="s">
        <v>2</v>
      </c>
      <c r="D1312" t="s">
        <v>2</v>
      </c>
      <c r="E1312" t="s">
        <v>2</v>
      </c>
      <c r="F1312" t="s">
        <v>2</v>
      </c>
      <c r="G1312" t="s">
        <v>2</v>
      </c>
      <c r="H1312" t="s">
        <v>2</v>
      </c>
      <c r="I1312" t="s">
        <v>2</v>
      </c>
      <c r="J1312" t="s">
        <v>2</v>
      </c>
      <c r="K1312" t="s">
        <v>2</v>
      </c>
      <c r="L1312" t="s">
        <v>2</v>
      </c>
      <c r="M1312" t="s">
        <v>2</v>
      </c>
      <c r="N1312" t="s">
        <v>2</v>
      </c>
      <c r="O1312" t="s">
        <v>2</v>
      </c>
      <c r="P1312" t="s">
        <v>2</v>
      </c>
    </row>
    <row r="1313" spans="1:16">
      <c r="A1313" t="s">
        <v>2</v>
      </c>
      <c r="C1313" t="s">
        <v>2</v>
      </c>
      <c r="D1313" t="s">
        <v>2</v>
      </c>
      <c r="E1313" t="s">
        <v>2</v>
      </c>
      <c r="F1313" t="s">
        <v>2</v>
      </c>
      <c r="G1313" t="s">
        <v>2</v>
      </c>
      <c r="H1313" t="s">
        <v>2</v>
      </c>
      <c r="I1313" t="s">
        <v>2</v>
      </c>
      <c r="J1313" t="s">
        <v>2</v>
      </c>
      <c r="K1313" t="s">
        <v>2</v>
      </c>
      <c r="L1313" t="s">
        <v>2</v>
      </c>
      <c r="M1313" t="s">
        <v>2</v>
      </c>
      <c r="N1313" t="s">
        <v>2</v>
      </c>
      <c r="O1313" t="s">
        <v>2</v>
      </c>
      <c r="P1313" t="s">
        <v>2</v>
      </c>
    </row>
    <row r="1314" spans="1:16">
      <c r="A1314" t="s">
        <v>2</v>
      </c>
      <c r="C1314" t="s">
        <v>2</v>
      </c>
      <c r="D1314" t="s">
        <v>2</v>
      </c>
      <c r="E1314" t="s">
        <v>2</v>
      </c>
      <c r="F1314" t="s">
        <v>2</v>
      </c>
      <c r="G1314" t="s">
        <v>2</v>
      </c>
      <c r="H1314" t="s">
        <v>2</v>
      </c>
      <c r="I1314" t="s">
        <v>2</v>
      </c>
      <c r="J1314" t="s">
        <v>2</v>
      </c>
      <c r="K1314" t="s">
        <v>2</v>
      </c>
      <c r="L1314" t="s">
        <v>2</v>
      </c>
      <c r="M1314" t="s">
        <v>2</v>
      </c>
      <c r="N1314" t="s">
        <v>2</v>
      </c>
      <c r="O1314" t="s">
        <v>2</v>
      </c>
      <c r="P1314" t="s">
        <v>2</v>
      </c>
    </row>
    <row r="1315" spans="1:16">
      <c r="A1315" t="s">
        <v>2</v>
      </c>
      <c r="C1315" t="s">
        <v>2</v>
      </c>
      <c r="D1315" t="s">
        <v>2</v>
      </c>
      <c r="E1315" t="s">
        <v>2</v>
      </c>
      <c r="F1315" t="s">
        <v>2</v>
      </c>
      <c r="G1315" t="s">
        <v>2</v>
      </c>
      <c r="H1315" t="s">
        <v>2</v>
      </c>
      <c r="I1315" t="s">
        <v>2</v>
      </c>
      <c r="J1315" t="s">
        <v>2</v>
      </c>
      <c r="K1315" t="s">
        <v>2</v>
      </c>
      <c r="L1315" t="s">
        <v>2</v>
      </c>
      <c r="M1315" t="s">
        <v>2</v>
      </c>
      <c r="N1315" t="s">
        <v>2</v>
      </c>
      <c r="O1315" t="s">
        <v>2</v>
      </c>
      <c r="P1315" t="s">
        <v>2</v>
      </c>
    </row>
    <row r="1316" spans="1:16">
      <c r="A1316" t="s">
        <v>2</v>
      </c>
      <c r="C1316" t="s">
        <v>2</v>
      </c>
      <c r="D1316" t="s">
        <v>2</v>
      </c>
      <c r="E1316" t="s">
        <v>2</v>
      </c>
      <c r="F1316" t="s">
        <v>2</v>
      </c>
      <c r="G1316" t="s">
        <v>2</v>
      </c>
      <c r="H1316" t="s">
        <v>2</v>
      </c>
      <c r="I1316" t="s">
        <v>2</v>
      </c>
      <c r="J1316" t="s">
        <v>2</v>
      </c>
      <c r="K1316" t="s">
        <v>2</v>
      </c>
      <c r="L1316" t="s">
        <v>2</v>
      </c>
      <c r="M1316" t="s">
        <v>2</v>
      </c>
      <c r="N1316" t="s">
        <v>2</v>
      </c>
      <c r="O1316" t="s">
        <v>2</v>
      </c>
      <c r="P1316" t="s">
        <v>2</v>
      </c>
    </row>
    <row r="1317" spans="1:16">
      <c r="A1317" t="s">
        <v>2</v>
      </c>
      <c r="C1317" t="s">
        <v>2</v>
      </c>
      <c r="D1317" t="s">
        <v>2</v>
      </c>
      <c r="E1317" t="s">
        <v>2</v>
      </c>
      <c r="F1317" t="s">
        <v>2</v>
      </c>
      <c r="G1317" t="s">
        <v>2</v>
      </c>
      <c r="H1317" t="s">
        <v>2</v>
      </c>
      <c r="I1317" t="s">
        <v>2</v>
      </c>
      <c r="J1317" t="s">
        <v>2</v>
      </c>
      <c r="K1317" t="s">
        <v>2</v>
      </c>
      <c r="L1317" t="s">
        <v>2</v>
      </c>
      <c r="M1317" t="s">
        <v>2</v>
      </c>
      <c r="N1317" t="s">
        <v>2</v>
      </c>
      <c r="O1317" t="s">
        <v>2</v>
      </c>
      <c r="P1317" t="s">
        <v>2</v>
      </c>
    </row>
    <row r="1318" spans="1:16">
      <c r="A1318" t="s">
        <v>2</v>
      </c>
      <c r="C1318" t="s">
        <v>2</v>
      </c>
      <c r="D1318" t="s">
        <v>2</v>
      </c>
      <c r="E1318" t="s">
        <v>2</v>
      </c>
      <c r="F1318" t="s">
        <v>2</v>
      </c>
      <c r="G1318" t="s">
        <v>2</v>
      </c>
      <c r="H1318" t="s">
        <v>2</v>
      </c>
      <c r="I1318" t="s">
        <v>2</v>
      </c>
      <c r="J1318" t="s">
        <v>2</v>
      </c>
      <c r="K1318" t="s">
        <v>2</v>
      </c>
      <c r="L1318" t="s">
        <v>2</v>
      </c>
      <c r="M1318" t="s">
        <v>2</v>
      </c>
      <c r="N1318" t="s">
        <v>2</v>
      </c>
      <c r="O1318" t="s">
        <v>2</v>
      </c>
      <c r="P1318" t="s">
        <v>2</v>
      </c>
    </row>
    <row r="1319" spans="1:16">
      <c r="A1319" t="s">
        <v>2</v>
      </c>
      <c r="C1319" t="s">
        <v>2</v>
      </c>
      <c r="D1319" t="s">
        <v>2</v>
      </c>
      <c r="E1319" t="s">
        <v>2</v>
      </c>
      <c r="F1319" t="s">
        <v>2</v>
      </c>
      <c r="G1319" t="s">
        <v>2</v>
      </c>
      <c r="H1319" t="s">
        <v>2</v>
      </c>
      <c r="I1319" t="s">
        <v>2</v>
      </c>
      <c r="J1319" t="s">
        <v>2</v>
      </c>
      <c r="K1319" t="s">
        <v>2</v>
      </c>
      <c r="L1319" t="s">
        <v>2</v>
      </c>
      <c r="M1319" t="s">
        <v>2</v>
      </c>
      <c r="N1319" t="s">
        <v>2</v>
      </c>
      <c r="O1319" t="s">
        <v>2</v>
      </c>
      <c r="P1319" t="s">
        <v>2</v>
      </c>
    </row>
    <row r="1320" spans="1:16">
      <c r="A1320" t="s">
        <v>2</v>
      </c>
      <c r="C1320" t="s">
        <v>2</v>
      </c>
      <c r="D1320" t="s">
        <v>2</v>
      </c>
      <c r="E1320" t="s">
        <v>2</v>
      </c>
      <c r="F1320" t="s">
        <v>2</v>
      </c>
      <c r="G1320" t="s">
        <v>2</v>
      </c>
      <c r="H1320" t="s">
        <v>2</v>
      </c>
      <c r="I1320" t="s">
        <v>2</v>
      </c>
      <c r="J1320" t="s">
        <v>2</v>
      </c>
      <c r="K1320" t="s">
        <v>2</v>
      </c>
      <c r="L1320" t="s">
        <v>2</v>
      </c>
      <c r="M1320" t="s">
        <v>2</v>
      </c>
      <c r="N1320" t="s">
        <v>2</v>
      </c>
      <c r="O1320" t="s">
        <v>2</v>
      </c>
      <c r="P1320" t="s">
        <v>2</v>
      </c>
    </row>
    <row r="1321" spans="1:16">
      <c r="A1321" t="s">
        <v>2</v>
      </c>
      <c r="C1321" t="s">
        <v>2</v>
      </c>
      <c r="D1321" t="s">
        <v>2</v>
      </c>
      <c r="E1321" t="s">
        <v>2</v>
      </c>
      <c r="F1321" t="s">
        <v>2</v>
      </c>
      <c r="G1321" t="s">
        <v>2</v>
      </c>
      <c r="H1321" t="s">
        <v>2</v>
      </c>
      <c r="I1321" t="s">
        <v>2</v>
      </c>
      <c r="J1321" t="s">
        <v>2</v>
      </c>
      <c r="K1321" t="s">
        <v>2</v>
      </c>
      <c r="L1321" t="s">
        <v>2</v>
      </c>
      <c r="M1321" t="s">
        <v>2</v>
      </c>
      <c r="N1321" t="s">
        <v>2</v>
      </c>
      <c r="O1321" t="s">
        <v>2</v>
      </c>
      <c r="P1321" t="s">
        <v>2</v>
      </c>
    </row>
    <row r="1322" spans="1:16">
      <c r="A1322" t="s">
        <v>2</v>
      </c>
      <c r="C1322" t="s">
        <v>2</v>
      </c>
      <c r="D1322" t="s">
        <v>2</v>
      </c>
      <c r="E1322" t="s">
        <v>2</v>
      </c>
      <c r="F1322" t="s">
        <v>2</v>
      </c>
      <c r="G1322" t="s">
        <v>2</v>
      </c>
      <c r="H1322" t="s">
        <v>2</v>
      </c>
      <c r="I1322" t="s">
        <v>2</v>
      </c>
      <c r="J1322" t="s">
        <v>2</v>
      </c>
      <c r="K1322" t="s">
        <v>2</v>
      </c>
      <c r="L1322" t="s">
        <v>2</v>
      </c>
      <c r="M1322" t="s">
        <v>2</v>
      </c>
      <c r="N1322" t="s">
        <v>2</v>
      </c>
      <c r="O1322" t="s">
        <v>2</v>
      </c>
      <c r="P1322" t="s">
        <v>2</v>
      </c>
    </row>
    <row r="1323" spans="1:16">
      <c r="A1323" t="s">
        <v>2</v>
      </c>
      <c r="C1323" t="s">
        <v>2</v>
      </c>
      <c r="D1323" t="s">
        <v>2</v>
      </c>
      <c r="E1323" t="s">
        <v>2</v>
      </c>
      <c r="F1323" t="s">
        <v>2</v>
      </c>
      <c r="G1323" t="s">
        <v>2</v>
      </c>
      <c r="H1323" t="s">
        <v>2</v>
      </c>
      <c r="I1323" t="s">
        <v>2</v>
      </c>
      <c r="J1323" t="s">
        <v>2</v>
      </c>
      <c r="K1323" t="s">
        <v>2</v>
      </c>
      <c r="L1323" t="s">
        <v>2</v>
      </c>
      <c r="M1323" t="s">
        <v>2</v>
      </c>
      <c r="N1323" t="s">
        <v>2</v>
      </c>
      <c r="O1323" t="s">
        <v>2</v>
      </c>
      <c r="P1323" t="s">
        <v>2</v>
      </c>
    </row>
    <row r="1324" spans="1:16">
      <c r="A1324" t="s">
        <v>2</v>
      </c>
      <c r="C1324" t="s">
        <v>2</v>
      </c>
      <c r="D1324" t="s">
        <v>2</v>
      </c>
      <c r="E1324" t="s">
        <v>2</v>
      </c>
      <c r="F1324" t="s">
        <v>2</v>
      </c>
      <c r="G1324" t="s">
        <v>2</v>
      </c>
      <c r="H1324" t="s">
        <v>2</v>
      </c>
      <c r="I1324" t="s">
        <v>2</v>
      </c>
      <c r="J1324" t="s">
        <v>2</v>
      </c>
      <c r="K1324" t="s">
        <v>2</v>
      </c>
      <c r="L1324" t="s">
        <v>2</v>
      </c>
      <c r="M1324" t="s">
        <v>2</v>
      </c>
      <c r="N1324" t="s">
        <v>2</v>
      </c>
      <c r="O1324" t="s">
        <v>2</v>
      </c>
      <c r="P1324" t="s">
        <v>2</v>
      </c>
    </row>
    <row r="1325" spans="1:16">
      <c r="A1325" t="s">
        <v>2</v>
      </c>
      <c r="C1325" t="s">
        <v>2</v>
      </c>
      <c r="D1325" t="s">
        <v>2</v>
      </c>
      <c r="E1325" t="s">
        <v>2</v>
      </c>
      <c r="F1325" t="s">
        <v>2</v>
      </c>
      <c r="G1325" t="s">
        <v>2</v>
      </c>
      <c r="H1325" t="s">
        <v>2</v>
      </c>
      <c r="I1325" t="s">
        <v>2</v>
      </c>
      <c r="J1325" t="s">
        <v>2</v>
      </c>
      <c r="K1325" t="s">
        <v>2</v>
      </c>
      <c r="L1325" t="s">
        <v>2</v>
      </c>
      <c r="M1325" t="s">
        <v>2</v>
      </c>
      <c r="N1325" t="s">
        <v>2</v>
      </c>
      <c r="O1325" t="s">
        <v>2</v>
      </c>
      <c r="P1325" t="s">
        <v>2</v>
      </c>
    </row>
    <row r="1326" spans="1:16">
      <c r="A1326" t="s">
        <v>2</v>
      </c>
      <c r="C1326" t="s">
        <v>2</v>
      </c>
      <c r="D1326" t="s">
        <v>2</v>
      </c>
      <c r="E1326" t="s">
        <v>2</v>
      </c>
      <c r="F1326" t="s">
        <v>2</v>
      </c>
      <c r="G1326" t="s">
        <v>2</v>
      </c>
      <c r="H1326" t="s">
        <v>2</v>
      </c>
      <c r="I1326" t="s">
        <v>2</v>
      </c>
      <c r="J1326" t="s">
        <v>2</v>
      </c>
      <c r="K1326" t="s">
        <v>2</v>
      </c>
      <c r="L1326" t="s">
        <v>2</v>
      </c>
      <c r="M1326" t="s">
        <v>2</v>
      </c>
      <c r="N1326" t="s">
        <v>2</v>
      </c>
      <c r="O1326" t="s">
        <v>2</v>
      </c>
      <c r="P1326" t="s">
        <v>2</v>
      </c>
    </row>
    <row r="1327" spans="1:16">
      <c r="A1327" t="s">
        <v>2</v>
      </c>
      <c r="C1327" t="s">
        <v>2</v>
      </c>
      <c r="D1327" t="s">
        <v>2</v>
      </c>
      <c r="E1327" t="s">
        <v>2</v>
      </c>
      <c r="F1327" t="s">
        <v>2</v>
      </c>
      <c r="G1327" t="s">
        <v>2</v>
      </c>
      <c r="H1327" t="s">
        <v>2</v>
      </c>
      <c r="I1327" t="s">
        <v>2</v>
      </c>
      <c r="J1327" t="s">
        <v>2</v>
      </c>
      <c r="K1327" t="s">
        <v>2</v>
      </c>
      <c r="L1327" t="s">
        <v>2</v>
      </c>
      <c r="M1327" t="s">
        <v>2</v>
      </c>
      <c r="N1327" t="s">
        <v>2</v>
      </c>
      <c r="O1327" t="s">
        <v>2</v>
      </c>
      <c r="P1327" t="s">
        <v>2</v>
      </c>
    </row>
    <row r="1328" spans="1:16">
      <c r="A1328" t="s">
        <v>2</v>
      </c>
      <c r="C1328" t="s">
        <v>2</v>
      </c>
      <c r="D1328" t="s">
        <v>2</v>
      </c>
      <c r="E1328" t="s">
        <v>2</v>
      </c>
      <c r="F1328" t="s">
        <v>2</v>
      </c>
      <c r="G1328" t="s">
        <v>2</v>
      </c>
      <c r="H1328" t="s">
        <v>2</v>
      </c>
      <c r="I1328" t="s">
        <v>2</v>
      </c>
      <c r="J1328" t="s">
        <v>2</v>
      </c>
      <c r="K1328" t="s">
        <v>2</v>
      </c>
      <c r="L1328" t="s">
        <v>2</v>
      </c>
      <c r="M1328" t="s">
        <v>2</v>
      </c>
      <c r="N1328" t="s">
        <v>2</v>
      </c>
      <c r="O1328" t="s">
        <v>2</v>
      </c>
      <c r="P1328" t="s">
        <v>2</v>
      </c>
    </row>
    <row r="1329" spans="1:16">
      <c r="A1329" t="s">
        <v>2</v>
      </c>
      <c r="C1329" t="s">
        <v>2</v>
      </c>
      <c r="D1329" t="s">
        <v>2</v>
      </c>
      <c r="E1329" t="s">
        <v>2</v>
      </c>
      <c r="F1329" t="s">
        <v>2</v>
      </c>
      <c r="G1329" t="s">
        <v>2</v>
      </c>
      <c r="H1329" t="s">
        <v>2</v>
      </c>
      <c r="I1329" t="s">
        <v>2</v>
      </c>
      <c r="J1329" t="s">
        <v>2</v>
      </c>
      <c r="K1329" t="s">
        <v>2</v>
      </c>
      <c r="L1329" t="s">
        <v>2</v>
      </c>
      <c r="M1329" t="s">
        <v>2</v>
      </c>
      <c r="N1329" t="s">
        <v>2</v>
      </c>
      <c r="O1329" t="s">
        <v>2</v>
      </c>
      <c r="P1329" t="s">
        <v>2</v>
      </c>
    </row>
    <row r="1330" spans="1:16">
      <c r="A1330" t="s">
        <v>2</v>
      </c>
      <c r="C1330" t="s">
        <v>2</v>
      </c>
      <c r="D1330" t="s">
        <v>2</v>
      </c>
      <c r="E1330" t="s">
        <v>2</v>
      </c>
      <c r="F1330" t="s">
        <v>2</v>
      </c>
      <c r="G1330" t="s">
        <v>2</v>
      </c>
      <c r="H1330" t="s">
        <v>2</v>
      </c>
      <c r="I1330" t="s">
        <v>2</v>
      </c>
      <c r="J1330" t="s">
        <v>2</v>
      </c>
      <c r="K1330" t="s">
        <v>2</v>
      </c>
      <c r="L1330" t="s">
        <v>2</v>
      </c>
      <c r="M1330" t="s">
        <v>2</v>
      </c>
      <c r="N1330" t="s">
        <v>2</v>
      </c>
      <c r="O1330" t="s">
        <v>2</v>
      </c>
      <c r="P1330" t="s">
        <v>2</v>
      </c>
    </row>
    <row r="1331" spans="1:16">
      <c r="A1331" t="s">
        <v>2</v>
      </c>
      <c r="C1331" t="s">
        <v>2</v>
      </c>
      <c r="D1331" t="s">
        <v>2</v>
      </c>
      <c r="E1331" t="s">
        <v>2</v>
      </c>
      <c r="F1331" t="s">
        <v>2</v>
      </c>
      <c r="G1331" t="s">
        <v>2</v>
      </c>
      <c r="H1331" t="s">
        <v>2</v>
      </c>
      <c r="I1331" t="s">
        <v>2</v>
      </c>
      <c r="J1331" t="s">
        <v>2</v>
      </c>
      <c r="K1331" t="s">
        <v>2</v>
      </c>
      <c r="L1331" t="s">
        <v>2</v>
      </c>
      <c r="M1331" t="s">
        <v>2</v>
      </c>
      <c r="N1331" t="s">
        <v>2</v>
      </c>
      <c r="O1331" t="s">
        <v>2</v>
      </c>
      <c r="P1331" t="s">
        <v>2</v>
      </c>
    </row>
    <row r="1332" spans="1:16">
      <c r="A1332" t="s">
        <v>2</v>
      </c>
      <c r="C1332" t="s">
        <v>2</v>
      </c>
      <c r="D1332" t="s">
        <v>2</v>
      </c>
      <c r="E1332" t="s">
        <v>2</v>
      </c>
      <c r="F1332" t="s">
        <v>2</v>
      </c>
      <c r="G1332" t="s">
        <v>2</v>
      </c>
      <c r="H1332" t="s">
        <v>2</v>
      </c>
      <c r="I1332" t="s">
        <v>2</v>
      </c>
      <c r="J1332" t="s">
        <v>2</v>
      </c>
      <c r="K1332" t="s">
        <v>2</v>
      </c>
      <c r="L1332" t="s">
        <v>2</v>
      </c>
      <c r="M1332" t="s">
        <v>2</v>
      </c>
      <c r="N1332" t="s">
        <v>2</v>
      </c>
      <c r="O1332" t="s">
        <v>2</v>
      </c>
      <c r="P1332" t="s">
        <v>2</v>
      </c>
    </row>
    <row r="1333" spans="1:16">
      <c r="A1333" t="s">
        <v>2</v>
      </c>
      <c r="C1333" t="s">
        <v>2</v>
      </c>
      <c r="D1333" t="s">
        <v>2</v>
      </c>
      <c r="E1333" t="s">
        <v>2</v>
      </c>
      <c r="F1333" t="s">
        <v>2</v>
      </c>
      <c r="G1333" t="s">
        <v>2</v>
      </c>
      <c r="H1333" t="s">
        <v>2</v>
      </c>
      <c r="I1333" t="s">
        <v>2</v>
      </c>
      <c r="J1333" t="s">
        <v>2</v>
      </c>
      <c r="K1333" t="s">
        <v>2</v>
      </c>
      <c r="L1333" t="s">
        <v>2</v>
      </c>
      <c r="M1333" t="s">
        <v>2</v>
      </c>
      <c r="N1333" t="s">
        <v>2</v>
      </c>
      <c r="O1333" t="s">
        <v>2</v>
      </c>
      <c r="P1333" t="s">
        <v>2</v>
      </c>
    </row>
    <row r="1334" spans="1:16">
      <c r="A1334" t="s">
        <v>2</v>
      </c>
      <c r="C1334" t="s">
        <v>2</v>
      </c>
      <c r="D1334" t="s">
        <v>2</v>
      </c>
      <c r="E1334" t="s">
        <v>2</v>
      </c>
      <c r="F1334" t="s">
        <v>2</v>
      </c>
      <c r="G1334" t="s">
        <v>2</v>
      </c>
      <c r="H1334" t="s">
        <v>2</v>
      </c>
      <c r="I1334" t="s">
        <v>2</v>
      </c>
      <c r="J1334" t="s">
        <v>2</v>
      </c>
      <c r="K1334" t="s">
        <v>2</v>
      </c>
      <c r="L1334" t="s">
        <v>2</v>
      </c>
      <c r="M1334" t="s">
        <v>2</v>
      </c>
      <c r="N1334" t="s">
        <v>2</v>
      </c>
      <c r="O1334" t="s">
        <v>2</v>
      </c>
      <c r="P1334" t="s">
        <v>2</v>
      </c>
    </row>
    <row r="1335" spans="1:16">
      <c r="A1335" t="s">
        <v>2</v>
      </c>
      <c r="C1335" t="s">
        <v>2</v>
      </c>
      <c r="D1335" t="s">
        <v>2</v>
      </c>
      <c r="E1335" t="s">
        <v>2</v>
      </c>
      <c r="F1335" t="s">
        <v>2</v>
      </c>
      <c r="G1335" t="s">
        <v>2</v>
      </c>
      <c r="H1335" t="s">
        <v>2</v>
      </c>
      <c r="I1335" t="s">
        <v>2</v>
      </c>
      <c r="J1335" t="s">
        <v>2</v>
      </c>
      <c r="K1335" t="s">
        <v>2</v>
      </c>
      <c r="L1335" t="s">
        <v>2</v>
      </c>
      <c r="M1335" t="s">
        <v>2</v>
      </c>
      <c r="N1335" t="s">
        <v>2</v>
      </c>
      <c r="O1335" t="s">
        <v>2</v>
      </c>
      <c r="P1335" t="s">
        <v>2</v>
      </c>
    </row>
    <row r="1336" spans="1:16">
      <c r="A1336" t="s">
        <v>2</v>
      </c>
      <c r="C1336" t="s">
        <v>2</v>
      </c>
      <c r="D1336" t="s">
        <v>2</v>
      </c>
      <c r="E1336" t="s">
        <v>2</v>
      </c>
      <c r="F1336" t="s">
        <v>2</v>
      </c>
      <c r="G1336" t="s">
        <v>2</v>
      </c>
      <c r="H1336" t="s">
        <v>2</v>
      </c>
      <c r="I1336" t="s">
        <v>2</v>
      </c>
      <c r="J1336" t="s">
        <v>2</v>
      </c>
      <c r="K1336" t="s">
        <v>2</v>
      </c>
      <c r="L1336" t="s">
        <v>2</v>
      </c>
      <c r="M1336" t="s">
        <v>2</v>
      </c>
      <c r="N1336" t="s">
        <v>2</v>
      </c>
      <c r="O1336" t="s">
        <v>2</v>
      </c>
      <c r="P1336" t="s">
        <v>2</v>
      </c>
    </row>
    <row r="1337" spans="1:16">
      <c r="A1337" t="s">
        <v>2</v>
      </c>
      <c r="C1337" t="s">
        <v>2</v>
      </c>
      <c r="D1337" t="s">
        <v>2</v>
      </c>
      <c r="E1337" t="s">
        <v>2</v>
      </c>
      <c r="F1337" t="s">
        <v>2</v>
      </c>
      <c r="G1337" t="s">
        <v>2</v>
      </c>
      <c r="H1337" t="s">
        <v>2</v>
      </c>
      <c r="I1337" t="s">
        <v>2</v>
      </c>
      <c r="J1337" t="s">
        <v>2</v>
      </c>
      <c r="K1337" t="s">
        <v>2</v>
      </c>
      <c r="L1337" t="s">
        <v>2</v>
      </c>
      <c r="M1337" t="s">
        <v>2</v>
      </c>
      <c r="N1337" t="s">
        <v>2</v>
      </c>
      <c r="O1337" t="s">
        <v>2</v>
      </c>
      <c r="P1337" t="s">
        <v>2</v>
      </c>
    </row>
    <row r="1338" spans="1:16">
      <c r="A1338" t="s">
        <v>2</v>
      </c>
      <c r="C1338" t="s">
        <v>2</v>
      </c>
      <c r="D1338" t="s">
        <v>2</v>
      </c>
      <c r="E1338" t="s">
        <v>2</v>
      </c>
      <c r="F1338" t="s">
        <v>2</v>
      </c>
      <c r="G1338" t="s">
        <v>2</v>
      </c>
      <c r="H1338" t="s">
        <v>2</v>
      </c>
      <c r="I1338" t="s">
        <v>2</v>
      </c>
      <c r="J1338" t="s">
        <v>2</v>
      </c>
      <c r="K1338" t="s">
        <v>2</v>
      </c>
      <c r="L1338" t="s">
        <v>2</v>
      </c>
      <c r="M1338" t="s">
        <v>2</v>
      </c>
      <c r="N1338" t="s">
        <v>2</v>
      </c>
      <c r="O1338" t="s">
        <v>2</v>
      </c>
      <c r="P1338" t="s">
        <v>2</v>
      </c>
    </row>
    <row r="1339" spans="1:16">
      <c r="A1339" t="s">
        <v>2</v>
      </c>
      <c r="C1339" t="s">
        <v>2</v>
      </c>
      <c r="D1339" t="s">
        <v>2</v>
      </c>
      <c r="E1339" t="s">
        <v>2</v>
      </c>
      <c r="F1339" t="s">
        <v>2</v>
      </c>
      <c r="G1339" t="s">
        <v>2</v>
      </c>
      <c r="H1339" t="s">
        <v>2</v>
      </c>
      <c r="I1339" t="s">
        <v>2</v>
      </c>
      <c r="J1339" t="s">
        <v>2</v>
      </c>
      <c r="K1339" t="s">
        <v>2</v>
      </c>
      <c r="L1339" t="s">
        <v>2</v>
      </c>
      <c r="M1339" t="s">
        <v>2</v>
      </c>
      <c r="N1339" t="s">
        <v>2</v>
      </c>
      <c r="O1339" t="s">
        <v>2</v>
      </c>
      <c r="P1339" t="s">
        <v>2</v>
      </c>
    </row>
    <row r="1340" spans="1:16">
      <c r="A1340" t="s">
        <v>2</v>
      </c>
      <c r="C1340" t="s">
        <v>2</v>
      </c>
      <c r="D1340" t="s">
        <v>2</v>
      </c>
      <c r="E1340" t="s">
        <v>2</v>
      </c>
      <c r="F1340" t="s">
        <v>2</v>
      </c>
      <c r="G1340" t="s">
        <v>2</v>
      </c>
      <c r="H1340" t="s">
        <v>2</v>
      </c>
      <c r="I1340" t="s">
        <v>2</v>
      </c>
      <c r="J1340" t="s">
        <v>2</v>
      </c>
      <c r="K1340" t="s">
        <v>2</v>
      </c>
      <c r="L1340" t="s">
        <v>2</v>
      </c>
      <c r="M1340" t="s">
        <v>2</v>
      </c>
      <c r="N1340" t="s">
        <v>2</v>
      </c>
      <c r="O1340" t="s">
        <v>2</v>
      </c>
      <c r="P1340" t="s">
        <v>2</v>
      </c>
    </row>
    <row r="1341" spans="1:16">
      <c r="A1341" t="s">
        <v>2</v>
      </c>
      <c r="C1341" t="s">
        <v>2</v>
      </c>
      <c r="D1341" t="s">
        <v>2</v>
      </c>
      <c r="E1341" t="s">
        <v>2</v>
      </c>
      <c r="F1341" t="s">
        <v>2</v>
      </c>
      <c r="G1341" t="s">
        <v>2</v>
      </c>
      <c r="H1341" t="s">
        <v>2</v>
      </c>
      <c r="I1341" t="s">
        <v>2</v>
      </c>
      <c r="J1341" t="s">
        <v>2</v>
      </c>
      <c r="K1341" t="s">
        <v>2</v>
      </c>
      <c r="L1341" t="s">
        <v>2</v>
      </c>
      <c r="M1341" t="s">
        <v>2</v>
      </c>
      <c r="N1341" t="s">
        <v>2</v>
      </c>
      <c r="O1341" t="s">
        <v>2</v>
      </c>
      <c r="P1341" t="s">
        <v>2</v>
      </c>
    </row>
    <row r="1342" spans="1:16">
      <c r="A1342" t="s">
        <v>2</v>
      </c>
      <c r="C1342" t="s">
        <v>2</v>
      </c>
      <c r="D1342" t="s">
        <v>2</v>
      </c>
      <c r="E1342" t="s">
        <v>2</v>
      </c>
      <c r="F1342" t="s">
        <v>2</v>
      </c>
      <c r="G1342" t="s">
        <v>2</v>
      </c>
      <c r="H1342" t="s">
        <v>2</v>
      </c>
      <c r="I1342" t="s">
        <v>2</v>
      </c>
      <c r="J1342" t="s">
        <v>2</v>
      </c>
      <c r="K1342" t="s">
        <v>2</v>
      </c>
      <c r="L1342" t="s">
        <v>2</v>
      </c>
      <c r="M1342" t="s">
        <v>2</v>
      </c>
      <c r="N1342" t="s">
        <v>2</v>
      </c>
      <c r="O1342" t="s">
        <v>2</v>
      </c>
      <c r="P1342" t="s">
        <v>2</v>
      </c>
    </row>
    <row r="1343" spans="1:16">
      <c r="A1343" t="s">
        <v>2</v>
      </c>
      <c r="C1343" t="s">
        <v>2</v>
      </c>
      <c r="D1343" t="s">
        <v>2</v>
      </c>
      <c r="E1343" t="s">
        <v>2</v>
      </c>
      <c r="F1343" t="s">
        <v>2</v>
      </c>
      <c r="G1343" t="s">
        <v>2</v>
      </c>
      <c r="H1343" t="s">
        <v>2</v>
      </c>
      <c r="I1343" t="s">
        <v>2</v>
      </c>
      <c r="J1343" t="s">
        <v>2</v>
      </c>
      <c r="K1343" t="s">
        <v>2</v>
      </c>
      <c r="L1343" t="s">
        <v>2</v>
      </c>
      <c r="M1343" t="s">
        <v>2</v>
      </c>
      <c r="N1343" t="s">
        <v>2</v>
      </c>
      <c r="O1343" t="s">
        <v>2</v>
      </c>
      <c r="P1343" t="s">
        <v>2</v>
      </c>
    </row>
    <row r="1344" spans="1:16">
      <c r="A1344" t="s">
        <v>2</v>
      </c>
      <c r="C1344" t="s">
        <v>2</v>
      </c>
      <c r="D1344" t="s">
        <v>2</v>
      </c>
      <c r="E1344" t="s">
        <v>2</v>
      </c>
      <c r="F1344" t="s">
        <v>2</v>
      </c>
      <c r="G1344" t="s">
        <v>2</v>
      </c>
      <c r="H1344" t="s">
        <v>2</v>
      </c>
      <c r="I1344" t="s">
        <v>2</v>
      </c>
      <c r="J1344" t="s">
        <v>2</v>
      </c>
      <c r="K1344" t="s">
        <v>2</v>
      </c>
      <c r="L1344" t="s">
        <v>2</v>
      </c>
      <c r="M1344" t="s">
        <v>2</v>
      </c>
      <c r="N1344" t="s">
        <v>2</v>
      </c>
      <c r="O1344" t="s">
        <v>2</v>
      </c>
      <c r="P1344" t="s">
        <v>2</v>
      </c>
    </row>
    <row r="1345" spans="1:16">
      <c r="A1345" t="s">
        <v>2</v>
      </c>
      <c r="C1345" t="s">
        <v>2</v>
      </c>
      <c r="D1345" t="s">
        <v>2</v>
      </c>
      <c r="E1345" t="s">
        <v>2</v>
      </c>
      <c r="F1345" t="s">
        <v>2</v>
      </c>
      <c r="G1345" t="s">
        <v>2</v>
      </c>
      <c r="H1345" t="s">
        <v>2</v>
      </c>
      <c r="I1345" t="s">
        <v>2</v>
      </c>
      <c r="J1345" t="s">
        <v>2</v>
      </c>
      <c r="K1345" t="s">
        <v>2</v>
      </c>
      <c r="L1345" t="s">
        <v>2</v>
      </c>
      <c r="M1345" t="s">
        <v>2</v>
      </c>
      <c r="N1345" t="s">
        <v>2</v>
      </c>
      <c r="O1345" t="s">
        <v>2</v>
      </c>
      <c r="P1345" t="s">
        <v>2</v>
      </c>
    </row>
    <row r="1346" spans="1:16">
      <c r="A1346" t="s">
        <v>2</v>
      </c>
      <c r="C1346" t="s">
        <v>2</v>
      </c>
      <c r="D1346" t="s">
        <v>2</v>
      </c>
      <c r="E1346" t="s">
        <v>2</v>
      </c>
      <c r="F1346" t="s">
        <v>2</v>
      </c>
      <c r="G1346" t="s">
        <v>2</v>
      </c>
      <c r="H1346" t="s">
        <v>2</v>
      </c>
      <c r="I1346" t="s">
        <v>2</v>
      </c>
      <c r="J1346" t="s">
        <v>2</v>
      </c>
      <c r="K1346" t="s">
        <v>2</v>
      </c>
      <c r="L1346" t="s">
        <v>2</v>
      </c>
      <c r="M1346" t="s">
        <v>2</v>
      </c>
      <c r="N1346" t="s">
        <v>2</v>
      </c>
      <c r="O1346" t="s">
        <v>2</v>
      </c>
      <c r="P1346" t="s">
        <v>2</v>
      </c>
    </row>
    <row r="1347" spans="1:16">
      <c r="A1347" t="s">
        <v>2</v>
      </c>
      <c r="C1347" t="s">
        <v>2</v>
      </c>
      <c r="D1347" t="s">
        <v>2</v>
      </c>
      <c r="E1347" t="s">
        <v>2</v>
      </c>
      <c r="F1347" t="s">
        <v>2</v>
      </c>
      <c r="G1347" t="s">
        <v>2</v>
      </c>
      <c r="H1347" t="s">
        <v>2</v>
      </c>
      <c r="I1347" t="s">
        <v>2</v>
      </c>
      <c r="J1347" t="s">
        <v>2</v>
      </c>
      <c r="K1347" t="s">
        <v>2</v>
      </c>
      <c r="L1347" t="s">
        <v>2</v>
      </c>
      <c r="M1347" t="s">
        <v>2</v>
      </c>
      <c r="N1347" t="s">
        <v>2</v>
      </c>
      <c r="O1347" t="s">
        <v>2</v>
      </c>
      <c r="P1347" t="s">
        <v>2</v>
      </c>
    </row>
    <row r="1348" spans="1:16">
      <c r="A1348" t="s">
        <v>2</v>
      </c>
      <c r="C1348" t="s">
        <v>2</v>
      </c>
      <c r="D1348" t="s">
        <v>2</v>
      </c>
      <c r="E1348" t="s">
        <v>2</v>
      </c>
      <c r="F1348" t="s">
        <v>2</v>
      </c>
      <c r="G1348" t="s">
        <v>2</v>
      </c>
      <c r="H1348" t="s">
        <v>2</v>
      </c>
      <c r="I1348" t="s">
        <v>2</v>
      </c>
      <c r="J1348" t="s">
        <v>2</v>
      </c>
      <c r="K1348" t="s">
        <v>2</v>
      </c>
      <c r="L1348" t="s">
        <v>2</v>
      </c>
      <c r="M1348" t="s">
        <v>2</v>
      </c>
      <c r="N1348" t="s">
        <v>2</v>
      </c>
      <c r="O1348" t="s">
        <v>2</v>
      </c>
      <c r="P1348" t="s">
        <v>2</v>
      </c>
    </row>
    <row r="1349" spans="1:16">
      <c r="A1349" t="s">
        <v>2</v>
      </c>
      <c r="C1349" t="s">
        <v>2</v>
      </c>
      <c r="D1349" t="s">
        <v>2</v>
      </c>
      <c r="E1349" t="s">
        <v>2</v>
      </c>
      <c r="F1349" t="s">
        <v>2</v>
      </c>
      <c r="G1349" t="s">
        <v>2</v>
      </c>
      <c r="H1349" t="s">
        <v>2</v>
      </c>
      <c r="I1349" t="s">
        <v>2</v>
      </c>
      <c r="J1349" t="s">
        <v>2</v>
      </c>
      <c r="K1349" t="s">
        <v>2</v>
      </c>
      <c r="L1349" t="s">
        <v>2</v>
      </c>
      <c r="M1349" t="s">
        <v>2</v>
      </c>
      <c r="N1349" t="s">
        <v>2</v>
      </c>
      <c r="O1349" t="s">
        <v>2</v>
      </c>
      <c r="P1349" t="s">
        <v>2</v>
      </c>
    </row>
    <row r="1350" spans="1:16">
      <c r="A1350" t="s">
        <v>2</v>
      </c>
      <c r="C1350" t="s">
        <v>2</v>
      </c>
      <c r="D1350" t="s">
        <v>2</v>
      </c>
      <c r="E1350" t="s">
        <v>2</v>
      </c>
      <c r="F1350" t="s">
        <v>2</v>
      </c>
      <c r="G1350" t="s">
        <v>2</v>
      </c>
      <c r="H1350" t="s">
        <v>2</v>
      </c>
      <c r="I1350" t="s">
        <v>2</v>
      </c>
      <c r="J1350" t="s">
        <v>2</v>
      </c>
      <c r="K1350" t="s">
        <v>2</v>
      </c>
      <c r="L1350" t="s">
        <v>2</v>
      </c>
      <c r="M1350" t="s">
        <v>2</v>
      </c>
      <c r="N1350" t="s">
        <v>2</v>
      </c>
      <c r="O1350" t="s">
        <v>2</v>
      </c>
      <c r="P1350" t="s">
        <v>2</v>
      </c>
    </row>
    <row r="1351" spans="1:16">
      <c r="A1351" t="s">
        <v>2</v>
      </c>
      <c r="C1351" t="s">
        <v>2</v>
      </c>
      <c r="D1351" t="s">
        <v>2</v>
      </c>
      <c r="E1351" t="s">
        <v>2</v>
      </c>
      <c r="F1351" t="s">
        <v>2</v>
      </c>
      <c r="G1351" t="s">
        <v>2</v>
      </c>
      <c r="H1351" t="s">
        <v>2</v>
      </c>
      <c r="I1351" t="s">
        <v>2</v>
      </c>
      <c r="J1351" t="s">
        <v>2</v>
      </c>
      <c r="K1351" t="s">
        <v>2</v>
      </c>
      <c r="L1351" t="s">
        <v>2</v>
      </c>
      <c r="M1351" t="s">
        <v>2</v>
      </c>
      <c r="N1351" t="s">
        <v>2</v>
      </c>
      <c r="O1351" t="s">
        <v>2</v>
      </c>
      <c r="P1351" t="s">
        <v>2</v>
      </c>
    </row>
    <row r="1352" spans="1:16">
      <c r="A1352" t="s">
        <v>2</v>
      </c>
      <c r="C1352" t="s">
        <v>2</v>
      </c>
      <c r="D1352" t="s">
        <v>2</v>
      </c>
      <c r="E1352" t="s">
        <v>2</v>
      </c>
      <c r="F1352" t="s">
        <v>2</v>
      </c>
      <c r="G1352" t="s">
        <v>2</v>
      </c>
      <c r="H1352" t="s">
        <v>2</v>
      </c>
      <c r="I1352" t="s">
        <v>2</v>
      </c>
      <c r="J1352" t="s">
        <v>2</v>
      </c>
      <c r="K1352" t="s">
        <v>2</v>
      </c>
      <c r="L1352" t="s">
        <v>2</v>
      </c>
      <c r="M1352" t="s">
        <v>2</v>
      </c>
      <c r="N1352" t="s">
        <v>2</v>
      </c>
      <c r="O1352" t="s">
        <v>2</v>
      </c>
      <c r="P1352" t="s">
        <v>2</v>
      </c>
    </row>
    <row r="1353" spans="1:16">
      <c r="A1353" t="s">
        <v>2</v>
      </c>
      <c r="C1353" t="s">
        <v>2</v>
      </c>
      <c r="D1353" t="s">
        <v>2</v>
      </c>
      <c r="E1353" t="s">
        <v>2</v>
      </c>
      <c r="F1353" t="s">
        <v>2</v>
      </c>
      <c r="G1353" t="s">
        <v>2</v>
      </c>
      <c r="H1353" t="s">
        <v>2</v>
      </c>
      <c r="I1353" t="s">
        <v>2</v>
      </c>
      <c r="J1353" t="s">
        <v>2</v>
      </c>
      <c r="K1353" t="s">
        <v>2</v>
      </c>
      <c r="L1353" t="s">
        <v>2</v>
      </c>
      <c r="M1353" t="s">
        <v>2</v>
      </c>
      <c r="N1353" t="s">
        <v>2</v>
      </c>
      <c r="O1353" t="s">
        <v>2</v>
      </c>
      <c r="P1353" t="s">
        <v>2</v>
      </c>
    </row>
    <row r="1354" spans="1:16">
      <c r="A1354" t="s">
        <v>2</v>
      </c>
      <c r="C1354" t="s">
        <v>2</v>
      </c>
      <c r="D1354" t="s">
        <v>2</v>
      </c>
      <c r="E1354" t="s">
        <v>2</v>
      </c>
      <c r="F1354" t="s">
        <v>2</v>
      </c>
      <c r="G1354" t="s">
        <v>2</v>
      </c>
      <c r="H1354" t="s">
        <v>2</v>
      </c>
      <c r="I1354" t="s">
        <v>2</v>
      </c>
      <c r="J1354" t="s">
        <v>2</v>
      </c>
      <c r="K1354" t="s">
        <v>2</v>
      </c>
      <c r="L1354" t="s">
        <v>2</v>
      </c>
      <c r="M1354" t="s">
        <v>2</v>
      </c>
      <c r="N1354" t="s">
        <v>2</v>
      </c>
      <c r="O1354" t="s">
        <v>2</v>
      </c>
      <c r="P1354" t="s">
        <v>2</v>
      </c>
    </row>
    <row r="1355" spans="1:16">
      <c r="A1355" t="s">
        <v>2</v>
      </c>
      <c r="C1355" t="s">
        <v>2</v>
      </c>
      <c r="D1355" t="s">
        <v>2</v>
      </c>
      <c r="E1355" t="s">
        <v>2</v>
      </c>
      <c r="F1355" t="s">
        <v>2</v>
      </c>
      <c r="G1355" t="s">
        <v>2</v>
      </c>
      <c r="H1355" t="s">
        <v>2</v>
      </c>
      <c r="I1355" t="s">
        <v>2</v>
      </c>
      <c r="J1355" t="s">
        <v>2</v>
      </c>
      <c r="K1355" t="s">
        <v>2</v>
      </c>
      <c r="L1355" t="s">
        <v>2</v>
      </c>
      <c r="M1355" t="s">
        <v>2</v>
      </c>
      <c r="N1355" t="s">
        <v>2</v>
      </c>
      <c r="O1355" t="s">
        <v>2</v>
      </c>
      <c r="P1355" t="s">
        <v>2</v>
      </c>
    </row>
    <row r="1356" spans="1:16">
      <c r="A1356" t="s">
        <v>2</v>
      </c>
      <c r="C1356" t="s">
        <v>2</v>
      </c>
      <c r="D1356" t="s">
        <v>2</v>
      </c>
      <c r="E1356" t="s">
        <v>2</v>
      </c>
      <c r="F1356" t="s">
        <v>2</v>
      </c>
      <c r="G1356" t="s">
        <v>2</v>
      </c>
      <c r="H1356" t="s">
        <v>2</v>
      </c>
      <c r="I1356" t="s">
        <v>2</v>
      </c>
      <c r="J1356" t="s">
        <v>2</v>
      </c>
      <c r="K1356" t="s">
        <v>2</v>
      </c>
      <c r="L1356" t="s">
        <v>2</v>
      </c>
      <c r="M1356" t="s">
        <v>2</v>
      </c>
      <c r="N1356" t="s">
        <v>2</v>
      </c>
      <c r="O1356" t="s">
        <v>2</v>
      </c>
      <c r="P1356" t="s">
        <v>2</v>
      </c>
    </row>
    <row r="1357" spans="1:16">
      <c r="A1357" t="s">
        <v>2</v>
      </c>
      <c r="C1357" t="s">
        <v>2</v>
      </c>
      <c r="D1357" t="s">
        <v>2</v>
      </c>
      <c r="E1357" t="s">
        <v>2</v>
      </c>
      <c r="F1357" t="s">
        <v>2</v>
      </c>
      <c r="G1357" t="s">
        <v>2</v>
      </c>
      <c r="H1357" t="s">
        <v>2</v>
      </c>
      <c r="I1357" t="s">
        <v>2</v>
      </c>
      <c r="J1357" t="s">
        <v>2</v>
      </c>
      <c r="K1357" t="s">
        <v>2</v>
      </c>
      <c r="L1357" t="s">
        <v>2</v>
      </c>
      <c r="M1357" t="s">
        <v>2</v>
      </c>
      <c r="N1357" t="s">
        <v>2</v>
      </c>
      <c r="O1357" t="s">
        <v>2</v>
      </c>
      <c r="P1357" t="s">
        <v>2</v>
      </c>
    </row>
    <row r="1358" spans="1:16">
      <c r="A1358" t="s">
        <v>2</v>
      </c>
      <c r="C1358" t="s">
        <v>2</v>
      </c>
      <c r="D1358" t="s">
        <v>2</v>
      </c>
      <c r="E1358" t="s">
        <v>2</v>
      </c>
      <c r="F1358" t="s">
        <v>2</v>
      </c>
      <c r="G1358" t="s">
        <v>2</v>
      </c>
      <c r="H1358" t="s">
        <v>2</v>
      </c>
      <c r="I1358" t="s">
        <v>2</v>
      </c>
      <c r="J1358" t="s">
        <v>2</v>
      </c>
      <c r="K1358" t="s">
        <v>2</v>
      </c>
      <c r="L1358" t="s">
        <v>2</v>
      </c>
      <c r="M1358" t="s">
        <v>2</v>
      </c>
      <c r="N1358" t="s">
        <v>2</v>
      </c>
      <c r="O1358" t="s">
        <v>2</v>
      </c>
      <c r="P1358" t="s">
        <v>2</v>
      </c>
    </row>
    <row r="1359" spans="1:16">
      <c r="A1359" t="s">
        <v>2</v>
      </c>
      <c r="C1359" t="s">
        <v>2</v>
      </c>
      <c r="D1359" t="s">
        <v>2</v>
      </c>
      <c r="E1359" t="s">
        <v>2</v>
      </c>
      <c r="F1359" t="s">
        <v>2</v>
      </c>
      <c r="G1359" t="s">
        <v>2</v>
      </c>
      <c r="H1359" t="s">
        <v>2</v>
      </c>
      <c r="I1359" t="s">
        <v>2</v>
      </c>
      <c r="J1359" t="s">
        <v>2</v>
      </c>
      <c r="K1359" t="s">
        <v>2</v>
      </c>
      <c r="L1359" t="s">
        <v>2</v>
      </c>
      <c r="M1359" t="s">
        <v>2</v>
      </c>
      <c r="N1359" t="s">
        <v>2</v>
      </c>
      <c r="O1359" t="s">
        <v>2</v>
      </c>
      <c r="P1359" t="s">
        <v>2</v>
      </c>
    </row>
    <row r="1360" spans="1:16">
      <c r="A1360" t="s">
        <v>2</v>
      </c>
      <c r="C1360" t="s">
        <v>2</v>
      </c>
      <c r="D1360" t="s">
        <v>2</v>
      </c>
      <c r="E1360" t="s">
        <v>2</v>
      </c>
      <c r="F1360" t="s">
        <v>2</v>
      </c>
      <c r="G1360" t="s">
        <v>2</v>
      </c>
      <c r="H1360" t="s">
        <v>2</v>
      </c>
      <c r="I1360" t="s">
        <v>2</v>
      </c>
      <c r="J1360" t="s">
        <v>2</v>
      </c>
      <c r="K1360" t="s">
        <v>2</v>
      </c>
      <c r="L1360" t="s">
        <v>2</v>
      </c>
      <c r="M1360" t="s">
        <v>2</v>
      </c>
      <c r="N1360" t="s">
        <v>2</v>
      </c>
      <c r="O1360" t="s">
        <v>2</v>
      </c>
      <c r="P1360" t="s">
        <v>2</v>
      </c>
    </row>
    <row r="1361" spans="1:16">
      <c r="A1361" t="s">
        <v>2</v>
      </c>
      <c r="C1361" t="s">
        <v>2</v>
      </c>
      <c r="D1361" t="s">
        <v>2</v>
      </c>
      <c r="E1361" t="s">
        <v>2</v>
      </c>
      <c r="F1361" t="s">
        <v>2</v>
      </c>
      <c r="G1361" t="s">
        <v>2</v>
      </c>
      <c r="H1361" t="s">
        <v>2</v>
      </c>
      <c r="I1361" t="s">
        <v>2</v>
      </c>
      <c r="J1361" t="s">
        <v>2</v>
      </c>
      <c r="K1361" t="s">
        <v>2</v>
      </c>
      <c r="L1361" t="s">
        <v>2</v>
      </c>
      <c r="M1361" t="s">
        <v>2</v>
      </c>
      <c r="N1361" t="s">
        <v>2</v>
      </c>
      <c r="O1361" t="s">
        <v>2</v>
      </c>
      <c r="P1361" t="s">
        <v>2</v>
      </c>
    </row>
    <row r="1362" spans="1:16">
      <c r="A1362" t="s">
        <v>2</v>
      </c>
      <c r="C1362" t="s">
        <v>2</v>
      </c>
      <c r="D1362" t="s">
        <v>2</v>
      </c>
      <c r="E1362" t="s">
        <v>2</v>
      </c>
      <c r="F1362" t="s">
        <v>2</v>
      </c>
      <c r="G1362" t="s">
        <v>2</v>
      </c>
      <c r="H1362" t="s">
        <v>2</v>
      </c>
      <c r="I1362" t="s">
        <v>2</v>
      </c>
      <c r="J1362" t="s">
        <v>2</v>
      </c>
      <c r="K1362" t="s">
        <v>2</v>
      </c>
      <c r="L1362" t="s">
        <v>2</v>
      </c>
      <c r="M1362" t="s">
        <v>2</v>
      </c>
      <c r="N1362" t="s">
        <v>2</v>
      </c>
      <c r="O1362" t="s">
        <v>2</v>
      </c>
      <c r="P1362" t="s">
        <v>2</v>
      </c>
    </row>
    <row r="1363" spans="1:16">
      <c r="A1363" t="s">
        <v>2</v>
      </c>
      <c r="C1363" t="s">
        <v>2</v>
      </c>
      <c r="D1363" t="s">
        <v>2</v>
      </c>
      <c r="E1363" t="s">
        <v>2</v>
      </c>
      <c r="F1363" t="s">
        <v>2</v>
      </c>
      <c r="G1363" t="s">
        <v>2</v>
      </c>
      <c r="H1363" t="s">
        <v>2</v>
      </c>
      <c r="I1363" t="s">
        <v>2</v>
      </c>
      <c r="J1363" t="s">
        <v>2</v>
      </c>
      <c r="K1363" t="s">
        <v>2</v>
      </c>
      <c r="L1363" t="s">
        <v>2</v>
      </c>
      <c r="M1363" t="s">
        <v>2</v>
      </c>
      <c r="N1363" t="s">
        <v>2</v>
      </c>
      <c r="O1363" t="s">
        <v>2</v>
      </c>
      <c r="P1363" t="s">
        <v>2</v>
      </c>
    </row>
    <row r="1364" spans="1:16">
      <c r="A1364" t="s">
        <v>2</v>
      </c>
      <c r="C1364" t="s">
        <v>2</v>
      </c>
      <c r="D1364" t="s">
        <v>2</v>
      </c>
      <c r="E1364" t="s">
        <v>2</v>
      </c>
      <c r="F1364" t="s">
        <v>2</v>
      </c>
      <c r="G1364" t="s">
        <v>2</v>
      </c>
      <c r="H1364" t="s">
        <v>2</v>
      </c>
      <c r="I1364" t="s">
        <v>2</v>
      </c>
      <c r="J1364" t="s">
        <v>2</v>
      </c>
      <c r="K1364" t="s">
        <v>2</v>
      </c>
      <c r="L1364" t="s">
        <v>2</v>
      </c>
      <c r="M1364" t="s">
        <v>2</v>
      </c>
      <c r="N1364" t="s">
        <v>2</v>
      </c>
      <c r="O1364" t="s">
        <v>2</v>
      </c>
      <c r="P1364" t="s">
        <v>2</v>
      </c>
    </row>
    <row r="1365" spans="1:16">
      <c r="A1365" t="s">
        <v>2</v>
      </c>
      <c r="C1365" t="s">
        <v>2</v>
      </c>
      <c r="D1365" t="s">
        <v>2</v>
      </c>
      <c r="E1365" t="s">
        <v>2</v>
      </c>
      <c r="F1365" t="s">
        <v>2</v>
      </c>
      <c r="G1365" t="s">
        <v>2</v>
      </c>
      <c r="H1365" t="s">
        <v>2</v>
      </c>
      <c r="I1365" t="s">
        <v>2</v>
      </c>
      <c r="J1365" t="s">
        <v>2</v>
      </c>
      <c r="K1365" t="s">
        <v>2</v>
      </c>
      <c r="L1365" t="s">
        <v>2</v>
      </c>
      <c r="M1365" t="s">
        <v>2</v>
      </c>
      <c r="N1365" t="s">
        <v>2</v>
      </c>
      <c r="O1365" t="s">
        <v>2</v>
      </c>
      <c r="P1365" t="s">
        <v>2</v>
      </c>
    </row>
    <row r="1366" spans="1:16">
      <c r="A1366" t="s">
        <v>2</v>
      </c>
      <c r="C1366" t="s">
        <v>2</v>
      </c>
      <c r="D1366" t="s">
        <v>2</v>
      </c>
      <c r="E1366" t="s">
        <v>2</v>
      </c>
      <c r="F1366" t="s">
        <v>2</v>
      </c>
      <c r="G1366" t="s">
        <v>2</v>
      </c>
      <c r="H1366" t="s">
        <v>2</v>
      </c>
      <c r="I1366" t="s">
        <v>2</v>
      </c>
      <c r="J1366" t="s">
        <v>2</v>
      </c>
      <c r="K1366" t="s">
        <v>2</v>
      </c>
      <c r="L1366" t="s">
        <v>2</v>
      </c>
      <c r="M1366" t="s">
        <v>2</v>
      </c>
      <c r="N1366" t="s">
        <v>2</v>
      </c>
      <c r="O1366" t="s">
        <v>2</v>
      </c>
      <c r="P1366" t="s">
        <v>2</v>
      </c>
    </row>
    <row r="1367" spans="1:16">
      <c r="A1367" t="s">
        <v>2</v>
      </c>
      <c r="C1367" t="s">
        <v>2</v>
      </c>
      <c r="D1367" t="s">
        <v>2</v>
      </c>
      <c r="E1367" t="s">
        <v>2</v>
      </c>
      <c r="F1367" t="s">
        <v>2</v>
      </c>
      <c r="G1367" t="s">
        <v>2</v>
      </c>
      <c r="H1367" t="s">
        <v>2</v>
      </c>
      <c r="I1367" t="s">
        <v>2</v>
      </c>
      <c r="J1367" t="s">
        <v>2</v>
      </c>
      <c r="K1367" t="s">
        <v>2</v>
      </c>
      <c r="L1367" t="s">
        <v>2</v>
      </c>
      <c r="M1367" t="s">
        <v>2</v>
      </c>
      <c r="N1367" t="s">
        <v>2</v>
      </c>
      <c r="O1367" t="s">
        <v>2</v>
      </c>
      <c r="P1367" t="s">
        <v>2</v>
      </c>
    </row>
    <row r="1368" spans="1:16">
      <c r="A1368" t="s">
        <v>2</v>
      </c>
      <c r="C1368" t="s">
        <v>2</v>
      </c>
      <c r="D1368" t="s">
        <v>2</v>
      </c>
      <c r="E1368" t="s">
        <v>2</v>
      </c>
      <c r="F1368" t="s">
        <v>2</v>
      </c>
      <c r="G1368" t="s">
        <v>2</v>
      </c>
      <c r="H1368" t="s">
        <v>2</v>
      </c>
      <c r="I1368" t="s">
        <v>2</v>
      </c>
      <c r="J1368" t="s">
        <v>2</v>
      </c>
      <c r="K1368" t="s">
        <v>2</v>
      </c>
      <c r="L1368" t="s">
        <v>2</v>
      </c>
      <c r="M1368" t="s">
        <v>2</v>
      </c>
      <c r="N1368" t="s">
        <v>2</v>
      </c>
      <c r="O1368" t="s">
        <v>2</v>
      </c>
      <c r="P1368" t="s">
        <v>2</v>
      </c>
    </row>
    <row r="1369" spans="1:16">
      <c r="A1369" t="s">
        <v>2</v>
      </c>
      <c r="C1369" t="s">
        <v>2</v>
      </c>
      <c r="D1369" t="s">
        <v>2</v>
      </c>
      <c r="E1369" t="s">
        <v>2</v>
      </c>
      <c r="F1369" t="s">
        <v>2</v>
      </c>
      <c r="G1369" t="s">
        <v>2</v>
      </c>
      <c r="H1369" t="s">
        <v>2</v>
      </c>
      <c r="I1369" t="s">
        <v>2</v>
      </c>
      <c r="J1369" t="s">
        <v>2</v>
      </c>
      <c r="K1369" t="s">
        <v>2</v>
      </c>
      <c r="L1369" t="s">
        <v>2</v>
      </c>
      <c r="M1369" t="s">
        <v>2</v>
      </c>
      <c r="N1369" t="s">
        <v>2</v>
      </c>
      <c r="O1369" t="s">
        <v>2</v>
      </c>
      <c r="P1369" t="s">
        <v>2</v>
      </c>
    </row>
    <row r="1370" spans="1:16">
      <c r="A1370" t="s">
        <v>2</v>
      </c>
      <c r="C1370" t="s">
        <v>2</v>
      </c>
      <c r="D1370" t="s">
        <v>2</v>
      </c>
      <c r="E1370" t="s">
        <v>2</v>
      </c>
      <c r="F1370" t="s">
        <v>2</v>
      </c>
      <c r="G1370" t="s">
        <v>2</v>
      </c>
      <c r="H1370" t="s">
        <v>2</v>
      </c>
      <c r="I1370" t="s">
        <v>2</v>
      </c>
      <c r="J1370" t="s">
        <v>2</v>
      </c>
      <c r="K1370" t="s">
        <v>2</v>
      </c>
      <c r="L1370" t="s">
        <v>2</v>
      </c>
      <c r="M1370" t="s">
        <v>2</v>
      </c>
      <c r="N1370" t="s">
        <v>2</v>
      </c>
      <c r="O1370" t="s">
        <v>2</v>
      </c>
      <c r="P1370" t="s">
        <v>2</v>
      </c>
    </row>
    <row r="1371" spans="1:16">
      <c r="A1371" t="s">
        <v>2</v>
      </c>
      <c r="C1371" t="s">
        <v>2</v>
      </c>
      <c r="D1371" t="s">
        <v>2</v>
      </c>
      <c r="E1371" t="s">
        <v>2</v>
      </c>
      <c r="F1371" t="s">
        <v>2</v>
      </c>
      <c r="G1371" t="s">
        <v>2</v>
      </c>
      <c r="H1371" t="s">
        <v>2</v>
      </c>
      <c r="I1371" t="s">
        <v>2</v>
      </c>
      <c r="J1371" t="s">
        <v>2</v>
      </c>
      <c r="K1371" t="s">
        <v>2</v>
      </c>
      <c r="L1371" t="s">
        <v>2</v>
      </c>
      <c r="M1371" t="s">
        <v>2</v>
      </c>
      <c r="N1371" t="s">
        <v>2</v>
      </c>
      <c r="O1371" t="s">
        <v>2</v>
      </c>
      <c r="P1371" t="s">
        <v>2</v>
      </c>
    </row>
    <row r="1372" spans="1:16">
      <c r="A1372" t="s">
        <v>2</v>
      </c>
      <c r="C1372" t="s">
        <v>2</v>
      </c>
      <c r="D1372" t="s">
        <v>2</v>
      </c>
      <c r="E1372" t="s">
        <v>2</v>
      </c>
      <c r="F1372" t="s">
        <v>2</v>
      </c>
      <c r="G1372" t="s">
        <v>2</v>
      </c>
      <c r="H1372" t="s">
        <v>2</v>
      </c>
      <c r="I1372" t="s">
        <v>2</v>
      </c>
      <c r="J1372" t="s">
        <v>2</v>
      </c>
      <c r="K1372" t="s">
        <v>2</v>
      </c>
      <c r="L1372" t="s">
        <v>2</v>
      </c>
      <c r="M1372" t="s">
        <v>2</v>
      </c>
      <c r="N1372" t="s">
        <v>2</v>
      </c>
      <c r="O1372" t="s">
        <v>2</v>
      </c>
      <c r="P1372" t="s">
        <v>2</v>
      </c>
    </row>
    <row r="1373" spans="1:16">
      <c r="A1373" t="s">
        <v>2</v>
      </c>
      <c r="C1373" t="s">
        <v>2</v>
      </c>
      <c r="D1373" t="s">
        <v>2</v>
      </c>
      <c r="E1373" t="s">
        <v>2</v>
      </c>
      <c r="F1373" t="s">
        <v>2</v>
      </c>
      <c r="G1373" t="s">
        <v>2</v>
      </c>
      <c r="H1373" t="s">
        <v>2</v>
      </c>
      <c r="I1373" t="s">
        <v>2</v>
      </c>
      <c r="J1373" t="s">
        <v>2</v>
      </c>
      <c r="K1373" t="s">
        <v>2</v>
      </c>
      <c r="L1373" t="s">
        <v>2</v>
      </c>
      <c r="M1373" t="s">
        <v>2</v>
      </c>
      <c r="N1373" t="s">
        <v>2</v>
      </c>
      <c r="O1373" t="s">
        <v>2</v>
      </c>
      <c r="P1373" t="s">
        <v>2</v>
      </c>
    </row>
    <row r="1374" spans="1:16">
      <c r="A1374" t="s">
        <v>2</v>
      </c>
      <c r="C1374" t="s">
        <v>2</v>
      </c>
      <c r="D1374" t="s">
        <v>2</v>
      </c>
      <c r="E1374" t="s">
        <v>2</v>
      </c>
      <c r="F1374" t="s">
        <v>2</v>
      </c>
      <c r="G1374" t="s">
        <v>2</v>
      </c>
      <c r="H1374" t="s">
        <v>2</v>
      </c>
      <c r="I1374" t="s">
        <v>2</v>
      </c>
      <c r="J1374" t="s">
        <v>2</v>
      </c>
      <c r="K1374" t="s">
        <v>2</v>
      </c>
      <c r="L1374" t="s">
        <v>2</v>
      </c>
      <c r="M1374" t="s">
        <v>2</v>
      </c>
      <c r="N1374" t="s">
        <v>2</v>
      </c>
      <c r="O1374" t="s">
        <v>2</v>
      </c>
      <c r="P1374" t="s">
        <v>2</v>
      </c>
    </row>
    <row r="1375" spans="1:16">
      <c r="A1375" t="s">
        <v>2</v>
      </c>
      <c r="C1375" t="s">
        <v>2</v>
      </c>
      <c r="D1375" t="s">
        <v>2</v>
      </c>
      <c r="E1375" t="s">
        <v>2</v>
      </c>
      <c r="F1375" t="s">
        <v>2</v>
      </c>
      <c r="G1375" t="s">
        <v>2</v>
      </c>
      <c r="H1375" t="s">
        <v>2</v>
      </c>
      <c r="I1375" t="s">
        <v>2</v>
      </c>
      <c r="J1375" t="s">
        <v>2</v>
      </c>
      <c r="K1375" t="s">
        <v>2</v>
      </c>
      <c r="L1375" t="s">
        <v>2</v>
      </c>
      <c r="M1375" t="s">
        <v>2</v>
      </c>
      <c r="N1375" t="s">
        <v>2</v>
      </c>
      <c r="O1375" t="s">
        <v>2</v>
      </c>
      <c r="P1375" t="s">
        <v>2</v>
      </c>
    </row>
    <row r="1376" spans="1:16">
      <c r="A1376" t="s">
        <v>2</v>
      </c>
      <c r="C1376" t="s">
        <v>2</v>
      </c>
      <c r="D1376" t="s">
        <v>2</v>
      </c>
      <c r="E1376" t="s">
        <v>2</v>
      </c>
      <c r="F1376" t="s">
        <v>2</v>
      </c>
      <c r="G1376" t="s">
        <v>2</v>
      </c>
      <c r="H1376" t="s">
        <v>2</v>
      </c>
      <c r="I1376" t="s">
        <v>2</v>
      </c>
      <c r="J1376" t="s">
        <v>2</v>
      </c>
      <c r="K1376" t="s">
        <v>2</v>
      </c>
      <c r="L1376" t="s">
        <v>2</v>
      </c>
      <c r="M1376" t="s">
        <v>2</v>
      </c>
      <c r="N1376" t="s">
        <v>2</v>
      </c>
      <c r="O1376" t="s">
        <v>2</v>
      </c>
      <c r="P1376" t="s">
        <v>2</v>
      </c>
    </row>
    <row r="1377" spans="1:16">
      <c r="A1377" t="s">
        <v>2</v>
      </c>
      <c r="C1377" t="s">
        <v>2</v>
      </c>
      <c r="D1377" t="s">
        <v>2</v>
      </c>
      <c r="E1377" t="s">
        <v>2</v>
      </c>
      <c r="F1377" t="s">
        <v>2</v>
      </c>
      <c r="G1377" t="s">
        <v>2</v>
      </c>
      <c r="H1377" t="s">
        <v>2</v>
      </c>
      <c r="I1377" t="s">
        <v>2</v>
      </c>
      <c r="J1377" t="s">
        <v>2</v>
      </c>
      <c r="K1377" t="s">
        <v>2</v>
      </c>
      <c r="L1377" t="s">
        <v>2</v>
      </c>
      <c r="M1377" t="s">
        <v>2</v>
      </c>
      <c r="N1377" t="s">
        <v>2</v>
      </c>
      <c r="O1377" t="s">
        <v>2</v>
      </c>
      <c r="P1377" t="s">
        <v>2</v>
      </c>
    </row>
    <row r="1378" spans="1:16">
      <c r="A1378" t="s">
        <v>2</v>
      </c>
      <c r="C1378" t="s">
        <v>2</v>
      </c>
      <c r="D1378" t="s">
        <v>2</v>
      </c>
      <c r="E1378" t="s">
        <v>2</v>
      </c>
      <c r="F1378" t="s">
        <v>2</v>
      </c>
      <c r="G1378" t="s">
        <v>2</v>
      </c>
      <c r="H1378" t="s">
        <v>2</v>
      </c>
      <c r="I1378" t="s">
        <v>2</v>
      </c>
      <c r="J1378" t="s">
        <v>2</v>
      </c>
      <c r="K1378" t="s">
        <v>2</v>
      </c>
      <c r="L1378" t="s">
        <v>2</v>
      </c>
      <c r="M1378" t="s">
        <v>2</v>
      </c>
      <c r="N1378" t="s">
        <v>2</v>
      </c>
      <c r="O1378" t="s">
        <v>2</v>
      </c>
      <c r="P1378" t="s">
        <v>2</v>
      </c>
    </row>
    <row r="1379" spans="1:16">
      <c r="A1379" t="s">
        <v>2</v>
      </c>
      <c r="C1379" t="s">
        <v>2</v>
      </c>
      <c r="D1379" t="s">
        <v>2</v>
      </c>
      <c r="E1379" t="s">
        <v>2</v>
      </c>
      <c r="F1379" t="s">
        <v>2</v>
      </c>
      <c r="G1379" t="s">
        <v>2</v>
      </c>
      <c r="H1379" t="s">
        <v>2</v>
      </c>
      <c r="I1379" t="s">
        <v>2</v>
      </c>
      <c r="J1379" t="s">
        <v>2</v>
      </c>
      <c r="K1379" t="s">
        <v>2</v>
      </c>
      <c r="L1379" t="s">
        <v>2</v>
      </c>
      <c r="M1379" t="s">
        <v>2</v>
      </c>
      <c r="N1379" t="s">
        <v>2</v>
      </c>
      <c r="O1379" t="s">
        <v>2</v>
      </c>
      <c r="P1379" t="s">
        <v>2</v>
      </c>
    </row>
    <row r="1380" spans="1:16">
      <c r="A1380" t="s">
        <v>2</v>
      </c>
      <c r="C1380" t="s">
        <v>2</v>
      </c>
      <c r="D1380" t="s">
        <v>2</v>
      </c>
      <c r="E1380" t="s">
        <v>2</v>
      </c>
      <c r="F1380" t="s">
        <v>2</v>
      </c>
      <c r="G1380" t="s">
        <v>2</v>
      </c>
      <c r="H1380" t="s">
        <v>2</v>
      </c>
      <c r="I1380" t="s">
        <v>2</v>
      </c>
      <c r="J1380" t="s">
        <v>2</v>
      </c>
      <c r="K1380" t="s">
        <v>2</v>
      </c>
      <c r="L1380" t="s">
        <v>2</v>
      </c>
      <c r="M1380" t="s">
        <v>2</v>
      </c>
      <c r="N1380" t="s">
        <v>2</v>
      </c>
      <c r="O1380" t="s">
        <v>2</v>
      </c>
      <c r="P1380" t="s">
        <v>2</v>
      </c>
    </row>
    <row r="1381" spans="1:16">
      <c r="A1381" t="s">
        <v>2</v>
      </c>
      <c r="C1381" t="s">
        <v>2</v>
      </c>
      <c r="D1381" t="s">
        <v>2</v>
      </c>
      <c r="E1381" t="s">
        <v>2</v>
      </c>
      <c r="F1381" t="s">
        <v>2</v>
      </c>
      <c r="G1381" t="s">
        <v>2</v>
      </c>
      <c r="H1381" t="s">
        <v>2</v>
      </c>
      <c r="I1381" t="s">
        <v>2</v>
      </c>
      <c r="J1381" t="s">
        <v>2</v>
      </c>
      <c r="K1381" t="s">
        <v>2</v>
      </c>
      <c r="L1381" t="s">
        <v>2</v>
      </c>
      <c r="M1381" t="s">
        <v>2</v>
      </c>
      <c r="N1381" t="s">
        <v>2</v>
      </c>
      <c r="O1381" t="s">
        <v>2</v>
      </c>
      <c r="P1381" t="s">
        <v>2</v>
      </c>
    </row>
    <row r="1382" spans="1:16">
      <c r="A1382" t="s">
        <v>2</v>
      </c>
      <c r="C1382" t="s">
        <v>2</v>
      </c>
      <c r="D1382" t="s">
        <v>2</v>
      </c>
      <c r="E1382" t="s">
        <v>2</v>
      </c>
      <c r="F1382" t="s">
        <v>2</v>
      </c>
      <c r="G1382" t="s">
        <v>2</v>
      </c>
      <c r="H1382" t="s">
        <v>2</v>
      </c>
      <c r="I1382" t="s">
        <v>2</v>
      </c>
      <c r="J1382" t="s">
        <v>2</v>
      </c>
      <c r="K1382" t="s">
        <v>2</v>
      </c>
      <c r="L1382" t="s">
        <v>2</v>
      </c>
      <c r="M1382" t="s">
        <v>2</v>
      </c>
      <c r="N1382" t="s">
        <v>2</v>
      </c>
      <c r="O1382" t="s">
        <v>2</v>
      </c>
      <c r="P1382" t="s">
        <v>2</v>
      </c>
    </row>
    <row r="1383" spans="1:16">
      <c r="A1383" t="s">
        <v>2</v>
      </c>
      <c r="C1383" t="s">
        <v>2</v>
      </c>
      <c r="D1383" t="s">
        <v>2</v>
      </c>
      <c r="E1383" t="s">
        <v>2</v>
      </c>
      <c r="F1383" t="s">
        <v>2</v>
      </c>
      <c r="G1383" t="s">
        <v>2</v>
      </c>
      <c r="H1383" t="s">
        <v>2</v>
      </c>
      <c r="I1383" t="s">
        <v>2</v>
      </c>
      <c r="J1383" t="s">
        <v>2</v>
      </c>
      <c r="K1383" t="s">
        <v>2</v>
      </c>
      <c r="L1383" t="s">
        <v>2</v>
      </c>
      <c r="M1383" t="s">
        <v>2</v>
      </c>
      <c r="N1383" t="s">
        <v>2</v>
      </c>
      <c r="O1383" t="s">
        <v>2</v>
      </c>
      <c r="P1383" t="s">
        <v>2</v>
      </c>
    </row>
    <row r="1384" spans="1:16">
      <c r="A1384" t="s">
        <v>2</v>
      </c>
      <c r="C1384" t="s">
        <v>2</v>
      </c>
      <c r="D1384" t="s">
        <v>2</v>
      </c>
      <c r="E1384" t="s">
        <v>2</v>
      </c>
      <c r="F1384" t="s">
        <v>2</v>
      </c>
      <c r="G1384" t="s">
        <v>2</v>
      </c>
      <c r="H1384" t="s">
        <v>2</v>
      </c>
      <c r="I1384" t="s">
        <v>2</v>
      </c>
      <c r="J1384" t="s">
        <v>2</v>
      </c>
      <c r="K1384" t="s">
        <v>2</v>
      </c>
      <c r="L1384" t="s">
        <v>2</v>
      </c>
      <c r="M1384" t="s">
        <v>2</v>
      </c>
      <c r="N1384" t="s">
        <v>2</v>
      </c>
      <c r="O1384" t="s">
        <v>2</v>
      </c>
      <c r="P1384" t="s">
        <v>2</v>
      </c>
    </row>
    <row r="1385" spans="1:16">
      <c r="A1385" t="s">
        <v>2</v>
      </c>
      <c r="C1385" t="s">
        <v>2</v>
      </c>
      <c r="D1385" t="s">
        <v>2</v>
      </c>
      <c r="E1385" t="s">
        <v>2</v>
      </c>
      <c r="F1385" t="s">
        <v>2</v>
      </c>
      <c r="G1385" t="s">
        <v>2</v>
      </c>
      <c r="H1385" t="s">
        <v>2</v>
      </c>
      <c r="I1385" t="s">
        <v>2</v>
      </c>
      <c r="J1385" t="s">
        <v>2</v>
      </c>
      <c r="K1385" t="s">
        <v>2</v>
      </c>
      <c r="L1385" t="s">
        <v>2</v>
      </c>
      <c r="M1385" t="s">
        <v>2</v>
      </c>
      <c r="N1385" t="s">
        <v>2</v>
      </c>
      <c r="O1385" t="s">
        <v>2</v>
      </c>
      <c r="P1385" t="s">
        <v>2</v>
      </c>
    </row>
    <row r="1386" spans="1:16">
      <c r="A1386" t="s">
        <v>2</v>
      </c>
      <c r="C1386" t="s">
        <v>2</v>
      </c>
      <c r="D1386" t="s">
        <v>2</v>
      </c>
      <c r="E1386" t="s">
        <v>2</v>
      </c>
      <c r="F1386" t="s">
        <v>2</v>
      </c>
      <c r="G1386" t="s">
        <v>2</v>
      </c>
      <c r="H1386" t="s">
        <v>2</v>
      </c>
      <c r="I1386" t="s">
        <v>2</v>
      </c>
      <c r="J1386" t="s">
        <v>2</v>
      </c>
      <c r="K1386" t="s">
        <v>2</v>
      </c>
      <c r="L1386" t="s">
        <v>2</v>
      </c>
      <c r="M1386" t="s">
        <v>2</v>
      </c>
      <c r="N1386" t="s">
        <v>2</v>
      </c>
      <c r="O1386" t="s">
        <v>2</v>
      </c>
      <c r="P1386" t="s">
        <v>2</v>
      </c>
    </row>
    <row r="1387" spans="1:16">
      <c r="A1387" t="s">
        <v>2</v>
      </c>
      <c r="C1387" t="s">
        <v>2</v>
      </c>
      <c r="D1387" t="s">
        <v>2</v>
      </c>
      <c r="E1387" t="s">
        <v>2</v>
      </c>
      <c r="F1387" t="s">
        <v>2</v>
      </c>
      <c r="G1387" t="s">
        <v>2</v>
      </c>
      <c r="H1387" t="s">
        <v>2</v>
      </c>
      <c r="I1387" t="s">
        <v>2</v>
      </c>
      <c r="J1387" t="s">
        <v>2</v>
      </c>
      <c r="K1387" t="s">
        <v>2</v>
      </c>
      <c r="L1387" t="s">
        <v>2</v>
      </c>
      <c r="M1387" t="s">
        <v>2</v>
      </c>
      <c r="N1387" t="s">
        <v>2</v>
      </c>
      <c r="O1387" t="s">
        <v>2</v>
      </c>
      <c r="P1387" t="s">
        <v>2</v>
      </c>
    </row>
    <row r="1388" spans="1:16">
      <c r="A1388" t="s">
        <v>2</v>
      </c>
      <c r="C1388" t="s">
        <v>2</v>
      </c>
      <c r="D1388" t="s">
        <v>2</v>
      </c>
      <c r="E1388" t="s">
        <v>2</v>
      </c>
      <c r="F1388" t="s">
        <v>2</v>
      </c>
      <c r="G1388" t="s">
        <v>2</v>
      </c>
      <c r="H1388" t="s">
        <v>2</v>
      </c>
      <c r="I1388" t="s">
        <v>2</v>
      </c>
      <c r="J1388" t="s">
        <v>2</v>
      </c>
      <c r="K1388" t="s">
        <v>2</v>
      </c>
      <c r="L1388" t="s">
        <v>2</v>
      </c>
      <c r="M1388" t="s">
        <v>2</v>
      </c>
      <c r="N1388" t="s">
        <v>2</v>
      </c>
      <c r="O1388" t="s">
        <v>2</v>
      </c>
      <c r="P1388" t="s">
        <v>2</v>
      </c>
    </row>
    <row r="1389" spans="1:16">
      <c r="A1389" t="s">
        <v>2</v>
      </c>
      <c r="C1389" t="s">
        <v>2</v>
      </c>
      <c r="D1389" t="s">
        <v>2</v>
      </c>
      <c r="E1389" t="s">
        <v>2</v>
      </c>
      <c r="F1389" t="s">
        <v>2</v>
      </c>
      <c r="G1389" t="s">
        <v>2</v>
      </c>
      <c r="H1389" t="s">
        <v>2</v>
      </c>
      <c r="I1389" t="s">
        <v>2</v>
      </c>
      <c r="J1389" t="s">
        <v>2</v>
      </c>
      <c r="K1389" t="s">
        <v>2</v>
      </c>
      <c r="L1389" t="s">
        <v>2</v>
      </c>
      <c r="M1389" t="s">
        <v>2</v>
      </c>
      <c r="N1389" t="s">
        <v>2</v>
      </c>
      <c r="O1389" t="s">
        <v>2</v>
      </c>
      <c r="P1389" t="s">
        <v>2</v>
      </c>
    </row>
    <row r="1390" spans="1:16">
      <c r="A1390" t="s">
        <v>2</v>
      </c>
      <c r="C1390" t="s">
        <v>2</v>
      </c>
      <c r="D1390" t="s">
        <v>2</v>
      </c>
      <c r="E1390" t="s">
        <v>2</v>
      </c>
      <c r="F1390" t="s">
        <v>2</v>
      </c>
      <c r="G1390" t="s">
        <v>2</v>
      </c>
      <c r="H1390" t="s">
        <v>2</v>
      </c>
      <c r="I1390" t="s">
        <v>2</v>
      </c>
      <c r="J1390" t="s">
        <v>2</v>
      </c>
      <c r="K1390" t="s">
        <v>2</v>
      </c>
      <c r="L1390" t="s">
        <v>2</v>
      </c>
      <c r="M1390" t="s">
        <v>2</v>
      </c>
      <c r="N1390" t="s">
        <v>2</v>
      </c>
      <c r="O1390" t="s">
        <v>2</v>
      </c>
      <c r="P1390" t="s">
        <v>2</v>
      </c>
    </row>
    <row r="1391" spans="1:16">
      <c r="A1391" t="s">
        <v>2</v>
      </c>
      <c r="C1391" t="s">
        <v>2</v>
      </c>
      <c r="D1391" t="s">
        <v>2</v>
      </c>
      <c r="E1391" t="s">
        <v>2</v>
      </c>
      <c r="F1391" t="s">
        <v>2</v>
      </c>
      <c r="G1391" t="s">
        <v>2</v>
      </c>
      <c r="H1391" t="s">
        <v>2</v>
      </c>
      <c r="I1391" t="s">
        <v>2</v>
      </c>
      <c r="J1391" t="s">
        <v>2</v>
      </c>
      <c r="K1391" t="s">
        <v>2</v>
      </c>
      <c r="L1391" t="s">
        <v>2</v>
      </c>
      <c r="M1391" t="s">
        <v>2</v>
      </c>
      <c r="N1391" t="s">
        <v>2</v>
      </c>
      <c r="O1391" t="s">
        <v>2</v>
      </c>
      <c r="P1391" t="s">
        <v>2</v>
      </c>
    </row>
    <row r="1392" spans="1:16">
      <c r="A1392" t="s">
        <v>2</v>
      </c>
      <c r="C1392" t="s">
        <v>2</v>
      </c>
      <c r="D1392" t="s">
        <v>2</v>
      </c>
      <c r="E1392" t="s">
        <v>2</v>
      </c>
      <c r="F1392" t="s">
        <v>2</v>
      </c>
      <c r="G1392" t="s">
        <v>2</v>
      </c>
      <c r="H1392" t="s">
        <v>2</v>
      </c>
      <c r="I1392" t="s">
        <v>2</v>
      </c>
      <c r="J1392" t="s">
        <v>2</v>
      </c>
      <c r="K1392" t="s">
        <v>2</v>
      </c>
      <c r="L1392" t="s">
        <v>2</v>
      </c>
      <c r="M1392" t="s">
        <v>2</v>
      </c>
      <c r="N1392" t="s">
        <v>2</v>
      </c>
      <c r="O1392" t="s">
        <v>2</v>
      </c>
      <c r="P1392" t="s">
        <v>2</v>
      </c>
    </row>
    <row r="1393" spans="1:16">
      <c r="A1393" t="s">
        <v>2</v>
      </c>
      <c r="C1393" t="s">
        <v>2</v>
      </c>
      <c r="D1393" t="s">
        <v>2</v>
      </c>
      <c r="E1393" t="s">
        <v>2</v>
      </c>
      <c r="F1393" t="s">
        <v>2</v>
      </c>
      <c r="G1393" t="s">
        <v>2</v>
      </c>
      <c r="H1393" t="s">
        <v>2</v>
      </c>
      <c r="I1393" t="s">
        <v>2</v>
      </c>
      <c r="J1393" t="s">
        <v>2</v>
      </c>
      <c r="K1393" t="s">
        <v>2</v>
      </c>
      <c r="L1393" t="s">
        <v>2</v>
      </c>
      <c r="M1393" t="s">
        <v>2</v>
      </c>
      <c r="N1393" t="s">
        <v>2</v>
      </c>
      <c r="O1393" t="s">
        <v>2</v>
      </c>
      <c r="P1393" t="s">
        <v>2</v>
      </c>
    </row>
    <row r="1394" spans="1:16">
      <c r="A1394" t="s">
        <v>2</v>
      </c>
      <c r="C1394" t="s">
        <v>2</v>
      </c>
      <c r="D1394" t="s">
        <v>2</v>
      </c>
      <c r="E1394" t="s">
        <v>2</v>
      </c>
      <c r="F1394" t="s">
        <v>2</v>
      </c>
      <c r="G1394" t="s">
        <v>2</v>
      </c>
      <c r="H1394" t="s">
        <v>2</v>
      </c>
      <c r="I1394" t="s">
        <v>2</v>
      </c>
      <c r="J1394" t="s">
        <v>2</v>
      </c>
      <c r="K1394" t="s">
        <v>2</v>
      </c>
      <c r="L1394" t="s">
        <v>2</v>
      </c>
      <c r="M1394" t="s">
        <v>2</v>
      </c>
      <c r="N1394" t="s">
        <v>2</v>
      </c>
      <c r="O1394" t="s">
        <v>2</v>
      </c>
      <c r="P1394" t="s">
        <v>2</v>
      </c>
    </row>
    <row r="1395" spans="1:16">
      <c r="A1395" t="s">
        <v>2</v>
      </c>
      <c r="C1395" t="s">
        <v>2</v>
      </c>
      <c r="D1395" t="s">
        <v>2</v>
      </c>
      <c r="E1395" t="s">
        <v>2</v>
      </c>
      <c r="F1395" t="s">
        <v>2</v>
      </c>
      <c r="G1395" t="s">
        <v>2</v>
      </c>
      <c r="H1395" t="s">
        <v>2</v>
      </c>
      <c r="I1395" t="s">
        <v>2</v>
      </c>
      <c r="J1395" t="s">
        <v>2</v>
      </c>
      <c r="K1395" t="s">
        <v>2</v>
      </c>
      <c r="L1395" t="s">
        <v>2</v>
      </c>
      <c r="M1395" t="s">
        <v>2</v>
      </c>
      <c r="N1395" t="s">
        <v>2</v>
      </c>
      <c r="O1395" t="s">
        <v>2</v>
      </c>
      <c r="P1395" t="s">
        <v>2</v>
      </c>
    </row>
    <row r="1396" spans="1:16">
      <c r="A1396" t="s">
        <v>2</v>
      </c>
      <c r="C1396" t="s">
        <v>2</v>
      </c>
      <c r="D1396" t="s">
        <v>2</v>
      </c>
      <c r="E1396" t="s">
        <v>2</v>
      </c>
      <c r="F1396" t="s">
        <v>2</v>
      </c>
      <c r="G1396" t="s">
        <v>2</v>
      </c>
      <c r="H1396" t="s">
        <v>2</v>
      </c>
      <c r="I1396" t="s">
        <v>2</v>
      </c>
      <c r="J1396" t="s">
        <v>2</v>
      </c>
      <c r="K1396" t="s">
        <v>2</v>
      </c>
      <c r="L1396" t="s">
        <v>2</v>
      </c>
      <c r="M1396" t="s">
        <v>2</v>
      </c>
      <c r="N1396" t="s">
        <v>2</v>
      </c>
      <c r="O1396" t="s">
        <v>2</v>
      </c>
      <c r="P1396" t="s">
        <v>2</v>
      </c>
    </row>
    <row r="1397" spans="1:16">
      <c r="A1397" t="s">
        <v>2</v>
      </c>
      <c r="C1397" t="s">
        <v>2</v>
      </c>
      <c r="D1397" t="s">
        <v>2</v>
      </c>
      <c r="E1397" t="s">
        <v>2</v>
      </c>
      <c r="F1397" t="s">
        <v>2</v>
      </c>
      <c r="G1397" t="s">
        <v>2</v>
      </c>
      <c r="H1397" t="s">
        <v>2</v>
      </c>
      <c r="I1397" t="s">
        <v>2</v>
      </c>
      <c r="J1397" t="s">
        <v>2</v>
      </c>
      <c r="K1397" t="s">
        <v>2</v>
      </c>
      <c r="L1397" t="s">
        <v>2</v>
      </c>
      <c r="M1397" t="s">
        <v>2</v>
      </c>
      <c r="N1397" t="s">
        <v>2</v>
      </c>
      <c r="O1397" t="s">
        <v>2</v>
      </c>
      <c r="P1397" t="s">
        <v>2</v>
      </c>
    </row>
    <row r="1398" spans="1:16">
      <c r="A1398" t="s">
        <v>2</v>
      </c>
      <c r="C1398" t="s">
        <v>2</v>
      </c>
      <c r="D1398" t="s">
        <v>2</v>
      </c>
      <c r="E1398" t="s">
        <v>2</v>
      </c>
      <c r="F1398" t="s">
        <v>2</v>
      </c>
      <c r="G1398" t="s">
        <v>2</v>
      </c>
      <c r="H1398" t="s">
        <v>2</v>
      </c>
      <c r="I1398" t="s">
        <v>2</v>
      </c>
      <c r="J1398" t="s">
        <v>2</v>
      </c>
      <c r="K1398" t="s">
        <v>2</v>
      </c>
      <c r="L1398" t="s">
        <v>2</v>
      </c>
      <c r="M1398" t="s">
        <v>2</v>
      </c>
      <c r="N1398" t="s">
        <v>2</v>
      </c>
      <c r="O1398" t="s">
        <v>2</v>
      </c>
      <c r="P1398" t="s">
        <v>2</v>
      </c>
    </row>
    <row r="1399" spans="1:16">
      <c r="A1399" t="s">
        <v>2</v>
      </c>
      <c r="C1399" t="s">
        <v>2</v>
      </c>
      <c r="D1399" t="s">
        <v>2</v>
      </c>
      <c r="E1399" t="s">
        <v>2</v>
      </c>
      <c r="F1399" t="s">
        <v>2</v>
      </c>
      <c r="G1399" t="s">
        <v>2</v>
      </c>
      <c r="H1399" t="s">
        <v>2</v>
      </c>
      <c r="I1399" t="s">
        <v>2</v>
      </c>
      <c r="J1399" t="s">
        <v>2</v>
      </c>
      <c r="K1399" t="s">
        <v>2</v>
      </c>
      <c r="L1399" t="s">
        <v>2</v>
      </c>
      <c r="M1399" t="s">
        <v>2</v>
      </c>
      <c r="N1399" t="s">
        <v>2</v>
      </c>
      <c r="O1399" t="s">
        <v>2</v>
      </c>
      <c r="P1399" t="s">
        <v>2</v>
      </c>
    </row>
    <row r="1400" spans="1:16">
      <c r="A1400" t="s">
        <v>2</v>
      </c>
      <c r="C1400" t="s">
        <v>2</v>
      </c>
      <c r="D1400" t="s">
        <v>2</v>
      </c>
      <c r="E1400" t="s">
        <v>2</v>
      </c>
      <c r="F1400" t="s">
        <v>2</v>
      </c>
      <c r="G1400" t="s">
        <v>2</v>
      </c>
      <c r="H1400" t="s">
        <v>2</v>
      </c>
      <c r="I1400" t="s">
        <v>2</v>
      </c>
      <c r="J1400" t="s">
        <v>2</v>
      </c>
      <c r="K1400" t="s">
        <v>2</v>
      </c>
      <c r="L1400" t="s">
        <v>2</v>
      </c>
      <c r="M1400" t="s">
        <v>2</v>
      </c>
      <c r="N1400" t="s">
        <v>2</v>
      </c>
      <c r="O1400" t="s">
        <v>2</v>
      </c>
      <c r="P1400" t="s">
        <v>2</v>
      </c>
    </row>
    <row r="1401" spans="1:16">
      <c r="A1401" t="s">
        <v>2</v>
      </c>
      <c r="C1401" t="s">
        <v>2</v>
      </c>
      <c r="D1401" t="s">
        <v>2</v>
      </c>
      <c r="E1401" t="s">
        <v>2</v>
      </c>
      <c r="F1401" t="s">
        <v>2</v>
      </c>
      <c r="G1401" t="s">
        <v>2</v>
      </c>
      <c r="H1401" t="s">
        <v>2</v>
      </c>
      <c r="I1401" t="s">
        <v>2</v>
      </c>
      <c r="J1401" t="s">
        <v>2</v>
      </c>
      <c r="K1401" t="s">
        <v>2</v>
      </c>
      <c r="L1401" t="s">
        <v>2</v>
      </c>
      <c r="M1401" t="s">
        <v>2</v>
      </c>
      <c r="N1401" t="s">
        <v>2</v>
      </c>
      <c r="O1401" t="s">
        <v>2</v>
      </c>
      <c r="P1401" t="s">
        <v>2</v>
      </c>
    </row>
    <row r="1402" spans="1:16">
      <c r="A1402" t="s">
        <v>2</v>
      </c>
      <c r="C1402" t="s">
        <v>2</v>
      </c>
      <c r="D1402" t="s">
        <v>2</v>
      </c>
      <c r="E1402" t="s">
        <v>2</v>
      </c>
      <c r="F1402" t="s">
        <v>2</v>
      </c>
      <c r="G1402" t="s">
        <v>2</v>
      </c>
      <c r="H1402" t="s">
        <v>2</v>
      </c>
      <c r="I1402" t="s">
        <v>2</v>
      </c>
      <c r="J1402" t="s">
        <v>2</v>
      </c>
      <c r="K1402" t="s">
        <v>2</v>
      </c>
      <c r="L1402" t="s">
        <v>2</v>
      </c>
      <c r="M1402" t="s">
        <v>2</v>
      </c>
      <c r="N1402" t="s">
        <v>2</v>
      </c>
      <c r="O1402" t="s">
        <v>2</v>
      </c>
      <c r="P1402" t="s">
        <v>2</v>
      </c>
    </row>
    <row r="1403" spans="1:16">
      <c r="A1403" t="s">
        <v>2</v>
      </c>
      <c r="C1403" t="s">
        <v>2</v>
      </c>
      <c r="D1403" t="s">
        <v>2</v>
      </c>
      <c r="E1403" t="s">
        <v>2</v>
      </c>
      <c r="F1403" t="s">
        <v>2</v>
      </c>
      <c r="G1403" t="s">
        <v>2</v>
      </c>
      <c r="H1403" t="s">
        <v>2</v>
      </c>
      <c r="I1403" t="s">
        <v>2</v>
      </c>
      <c r="J1403" t="s">
        <v>2</v>
      </c>
      <c r="K1403" t="s">
        <v>2</v>
      </c>
      <c r="L1403" t="s">
        <v>2</v>
      </c>
      <c r="M1403" t="s">
        <v>2</v>
      </c>
      <c r="N1403" t="s">
        <v>2</v>
      </c>
      <c r="O1403" t="s">
        <v>2</v>
      </c>
      <c r="P1403" t="s">
        <v>2</v>
      </c>
    </row>
    <row r="1404" spans="1:16">
      <c r="A1404" t="s">
        <v>2</v>
      </c>
      <c r="C1404" t="s">
        <v>2</v>
      </c>
      <c r="D1404" t="s">
        <v>2</v>
      </c>
      <c r="E1404" t="s">
        <v>2</v>
      </c>
      <c r="F1404" t="s">
        <v>2</v>
      </c>
      <c r="G1404" t="s">
        <v>2</v>
      </c>
      <c r="H1404" t="s">
        <v>2</v>
      </c>
      <c r="I1404" t="s">
        <v>2</v>
      </c>
      <c r="J1404" t="s">
        <v>2</v>
      </c>
      <c r="K1404" t="s">
        <v>2</v>
      </c>
      <c r="L1404" t="s">
        <v>2</v>
      </c>
      <c r="M1404" t="s">
        <v>2</v>
      </c>
      <c r="N1404" t="s">
        <v>2</v>
      </c>
      <c r="O1404" t="s">
        <v>2</v>
      </c>
      <c r="P1404" t="s">
        <v>2</v>
      </c>
    </row>
    <row r="1405" spans="1:16">
      <c r="A1405" t="s">
        <v>2</v>
      </c>
      <c r="C1405" t="s">
        <v>2</v>
      </c>
      <c r="D1405" t="s">
        <v>2</v>
      </c>
      <c r="E1405" t="s">
        <v>2</v>
      </c>
      <c r="F1405" t="s">
        <v>2</v>
      </c>
      <c r="G1405" t="s">
        <v>2</v>
      </c>
      <c r="H1405" t="s">
        <v>2</v>
      </c>
      <c r="I1405" t="s">
        <v>2</v>
      </c>
      <c r="J1405" t="s">
        <v>2</v>
      </c>
      <c r="K1405" t="s">
        <v>2</v>
      </c>
      <c r="L1405" t="s">
        <v>2</v>
      </c>
      <c r="M1405" t="s">
        <v>2</v>
      </c>
      <c r="N1405" t="s">
        <v>2</v>
      </c>
      <c r="O1405" t="s">
        <v>2</v>
      </c>
      <c r="P1405" t="s">
        <v>2</v>
      </c>
    </row>
    <row r="1406" spans="1:16">
      <c r="A1406" t="s">
        <v>2</v>
      </c>
      <c r="C1406" t="s">
        <v>2</v>
      </c>
      <c r="D1406" t="s">
        <v>2</v>
      </c>
      <c r="E1406" t="s">
        <v>2</v>
      </c>
      <c r="F1406" t="s">
        <v>2</v>
      </c>
      <c r="G1406" t="s">
        <v>2</v>
      </c>
      <c r="H1406" t="s">
        <v>2</v>
      </c>
      <c r="I1406" t="s">
        <v>2</v>
      </c>
      <c r="J1406" t="s">
        <v>2</v>
      </c>
      <c r="K1406" t="s">
        <v>2</v>
      </c>
      <c r="L1406" t="s">
        <v>2</v>
      </c>
      <c r="M1406" t="s">
        <v>2</v>
      </c>
      <c r="N1406" t="s">
        <v>2</v>
      </c>
      <c r="O1406" t="s">
        <v>2</v>
      </c>
      <c r="P1406" t="s">
        <v>2</v>
      </c>
    </row>
    <row r="1407" spans="1:16">
      <c r="A1407" t="s">
        <v>2</v>
      </c>
      <c r="C1407" t="s">
        <v>2</v>
      </c>
      <c r="D1407" t="s">
        <v>2</v>
      </c>
      <c r="E1407" t="s">
        <v>2</v>
      </c>
      <c r="F1407" t="s">
        <v>2</v>
      </c>
      <c r="G1407" t="s">
        <v>2</v>
      </c>
      <c r="H1407" t="s">
        <v>2</v>
      </c>
      <c r="I1407" t="s">
        <v>2</v>
      </c>
      <c r="J1407" t="s">
        <v>2</v>
      </c>
      <c r="K1407" t="s">
        <v>2</v>
      </c>
      <c r="L1407" t="s">
        <v>2</v>
      </c>
      <c r="M1407" t="s">
        <v>2</v>
      </c>
      <c r="N1407" t="s">
        <v>2</v>
      </c>
      <c r="O1407" t="s">
        <v>2</v>
      </c>
      <c r="P1407" t="s">
        <v>2</v>
      </c>
    </row>
    <row r="1408" spans="1:16">
      <c r="A1408" t="s">
        <v>2</v>
      </c>
      <c r="C1408" t="s">
        <v>2</v>
      </c>
      <c r="D1408" t="s">
        <v>2</v>
      </c>
      <c r="E1408" t="s">
        <v>2</v>
      </c>
      <c r="F1408" t="s">
        <v>2</v>
      </c>
      <c r="G1408" t="s">
        <v>2</v>
      </c>
      <c r="H1408" t="s">
        <v>2</v>
      </c>
      <c r="I1408" t="s">
        <v>2</v>
      </c>
      <c r="J1408" t="s">
        <v>2</v>
      </c>
      <c r="K1408" t="s">
        <v>2</v>
      </c>
      <c r="L1408" t="s">
        <v>2</v>
      </c>
      <c r="M1408" t="s">
        <v>2</v>
      </c>
      <c r="N1408" t="s">
        <v>2</v>
      </c>
      <c r="O1408" t="s">
        <v>2</v>
      </c>
      <c r="P1408" t="s">
        <v>2</v>
      </c>
    </row>
    <row r="1409" spans="1:16">
      <c r="A1409" t="s">
        <v>2</v>
      </c>
      <c r="C1409" t="s">
        <v>2</v>
      </c>
      <c r="D1409" t="s">
        <v>2</v>
      </c>
      <c r="E1409" t="s">
        <v>2</v>
      </c>
      <c r="F1409" t="s">
        <v>2</v>
      </c>
      <c r="G1409" t="s">
        <v>2</v>
      </c>
      <c r="H1409" t="s">
        <v>2</v>
      </c>
      <c r="I1409" t="s">
        <v>2</v>
      </c>
      <c r="J1409" t="s">
        <v>2</v>
      </c>
      <c r="K1409" t="s">
        <v>2</v>
      </c>
      <c r="L1409" t="s">
        <v>2</v>
      </c>
      <c r="M1409" t="s">
        <v>2</v>
      </c>
      <c r="N1409" t="s">
        <v>2</v>
      </c>
      <c r="O1409" t="s">
        <v>2</v>
      </c>
      <c r="P1409" t="s">
        <v>2</v>
      </c>
    </row>
    <row r="1410" spans="1:16">
      <c r="A1410" t="s">
        <v>2</v>
      </c>
      <c r="C1410" t="s">
        <v>2</v>
      </c>
      <c r="D1410" t="s">
        <v>2</v>
      </c>
      <c r="E1410" t="s">
        <v>2</v>
      </c>
      <c r="F1410" t="s">
        <v>2</v>
      </c>
      <c r="G1410" t="s">
        <v>2</v>
      </c>
      <c r="H1410" t="s">
        <v>2</v>
      </c>
      <c r="I1410" t="s">
        <v>2</v>
      </c>
      <c r="J1410" t="s">
        <v>2</v>
      </c>
      <c r="K1410" t="s">
        <v>2</v>
      </c>
      <c r="L1410" t="s">
        <v>2</v>
      </c>
      <c r="M1410" t="s">
        <v>2</v>
      </c>
      <c r="N1410" t="s">
        <v>2</v>
      </c>
      <c r="O1410" t="s">
        <v>2</v>
      </c>
      <c r="P1410" t="s">
        <v>2</v>
      </c>
    </row>
    <row r="1411" spans="1:16">
      <c r="A1411" t="s">
        <v>2</v>
      </c>
      <c r="C1411" t="s">
        <v>2</v>
      </c>
      <c r="D1411" t="s">
        <v>2</v>
      </c>
      <c r="E1411" t="s">
        <v>2</v>
      </c>
      <c r="F1411" t="s">
        <v>2</v>
      </c>
      <c r="G1411" t="s">
        <v>2</v>
      </c>
      <c r="H1411" t="s">
        <v>2</v>
      </c>
      <c r="I1411" t="s">
        <v>2</v>
      </c>
      <c r="J1411" t="s">
        <v>2</v>
      </c>
      <c r="K1411" t="s">
        <v>2</v>
      </c>
      <c r="L1411" t="s">
        <v>2</v>
      </c>
      <c r="M1411" t="s">
        <v>2</v>
      </c>
      <c r="N1411" t="s">
        <v>2</v>
      </c>
      <c r="O1411" t="s">
        <v>2</v>
      </c>
      <c r="P1411" t="s">
        <v>2</v>
      </c>
    </row>
    <row r="1412" spans="1:16">
      <c r="A1412" t="s">
        <v>2</v>
      </c>
      <c r="C1412" t="s">
        <v>2</v>
      </c>
      <c r="D1412" t="s">
        <v>2</v>
      </c>
      <c r="E1412" t="s">
        <v>2</v>
      </c>
      <c r="F1412" t="s">
        <v>2</v>
      </c>
      <c r="G1412" t="s">
        <v>2</v>
      </c>
      <c r="H1412" t="s">
        <v>2</v>
      </c>
      <c r="I1412" t="s">
        <v>2</v>
      </c>
      <c r="J1412" t="s">
        <v>2</v>
      </c>
      <c r="K1412" t="s">
        <v>2</v>
      </c>
      <c r="L1412" t="s">
        <v>2</v>
      </c>
      <c r="M1412" t="s">
        <v>2</v>
      </c>
      <c r="N1412" t="s">
        <v>2</v>
      </c>
      <c r="O1412" t="s">
        <v>2</v>
      </c>
      <c r="P1412" t="s">
        <v>2</v>
      </c>
    </row>
    <row r="1413" spans="1:16">
      <c r="A1413" t="s">
        <v>2</v>
      </c>
      <c r="C1413" t="s">
        <v>2</v>
      </c>
      <c r="D1413" t="s">
        <v>2</v>
      </c>
      <c r="E1413" t="s">
        <v>2</v>
      </c>
      <c r="F1413" t="s">
        <v>2</v>
      </c>
      <c r="G1413" t="s">
        <v>2</v>
      </c>
      <c r="H1413" t="s">
        <v>2</v>
      </c>
      <c r="I1413" t="s">
        <v>2</v>
      </c>
      <c r="J1413" t="s">
        <v>2</v>
      </c>
      <c r="K1413" t="s">
        <v>2</v>
      </c>
      <c r="L1413" t="s">
        <v>2</v>
      </c>
      <c r="M1413" t="s">
        <v>2</v>
      </c>
      <c r="N1413" t="s">
        <v>2</v>
      </c>
      <c r="O1413" t="s">
        <v>2</v>
      </c>
      <c r="P1413" t="s">
        <v>2</v>
      </c>
    </row>
    <row r="1414" spans="1:16">
      <c r="A1414" t="s">
        <v>2</v>
      </c>
      <c r="C1414" t="s">
        <v>2</v>
      </c>
      <c r="D1414" t="s">
        <v>2</v>
      </c>
      <c r="E1414" t="s">
        <v>2</v>
      </c>
      <c r="F1414" t="s">
        <v>2</v>
      </c>
      <c r="G1414" t="s">
        <v>2</v>
      </c>
      <c r="H1414" t="s">
        <v>2</v>
      </c>
      <c r="I1414" t="s">
        <v>2</v>
      </c>
      <c r="J1414" t="s">
        <v>2</v>
      </c>
      <c r="K1414" t="s">
        <v>2</v>
      </c>
      <c r="L1414" t="s">
        <v>2</v>
      </c>
      <c r="M1414" t="s">
        <v>2</v>
      </c>
      <c r="N1414" t="s">
        <v>2</v>
      </c>
      <c r="O1414" t="s">
        <v>2</v>
      </c>
      <c r="P1414" t="s">
        <v>2</v>
      </c>
    </row>
    <row r="1415" spans="1:16">
      <c r="A1415" t="s">
        <v>2</v>
      </c>
      <c r="C1415" t="s">
        <v>2</v>
      </c>
      <c r="D1415" t="s">
        <v>2</v>
      </c>
      <c r="E1415" t="s">
        <v>2</v>
      </c>
      <c r="F1415" t="s">
        <v>2</v>
      </c>
      <c r="G1415" t="s">
        <v>2</v>
      </c>
      <c r="H1415" t="s">
        <v>2</v>
      </c>
      <c r="I1415" t="s">
        <v>2</v>
      </c>
      <c r="J1415" t="s">
        <v>2</v>
      </c>
      <c r="K1415" t="s">
        <v>2</v>
      </c>
      <c r="L1415" t="s">
        <v>2</v>
      </c>
      <c r="M1415" t="s">
        <v>2</v>
      </c>
      <c r="N1415" t="s">
        <v>2</v>
      </c>
      <c r="O1415" t="s">
        <v>2</v>
      </c>
      <c r="P1415" t="s">
        <v>2</v>
      </c>
    </row>
    <row r="1416" spans="1:16">
      <c r="A1416" t="s">
        <v>2</v>
      </c>
      <c r="C1416" t="s">
        <v>2</v>
      </c>
      <c r="D1416" t="s">
        <v>2</v>
      </c>
      <c r="E1416" t="s">
        <v>2</v>
      </c>
      <c r="F1416" t="s">
        <v>2</v>
      </c>
      <c r="G1416" t="s">
        <v>2</v>
      </c>
      <c r="H1416" t="s">
        <v>2</v>
      </c>
      <c r="I1416" t="s">
        <v>2</v>
      </c>
      <c r="J1416" t="s">
        <v>2</v>
      </c>
      <c r="K1416" t="s">
        <v>2</v>
      </c>
      <c r="L1416" t="s">
        <v>2</v>
      </c>
      <c r="M1416" t="s">
        <v>2</v>
      </c>
      <c r="N1416" t="s">
        <v>2</v>
      </c>
      <c r="O1416" t="s">
        <v>2</v>
      </c>
      <c r="P1416" t="s">
        <v>2</v>
      </c>
    </row>
    <row r="1417" spans="1:16">
      <c r="A1417" t="s">
        <v>2</v>
      </c>
      <c r="C1417" t="s">
        <v>2</v>
      </c>
      <c r="D1417" t="s">
        <v>2</v>
      </c>
      <c r="E1417" t="s">
        <v>2</v>
      </c>
      <c r="F1417" t="s">
        <v>2</v>
      </c>
      <c r="G1417" t="s">
        <v>2</v>
      </c>
      <c r="H1417" t="s">
        <v>2</v>
      </c>
      <c r="I1417" t="s">
        <v>2</v>
      </c>
      <c r="J1417" t="s">
        <v>2</v>
      </c>
      <c r="K1417" t="s">
        <v>2</v>
      </c>
      <c r="L1417" t="s">
        <v>2</v>
      </c>
      <c r="M1417" t="s">
        <v>2</v>
      </c>
      <c r="N1417" t="s">
        <v>2</v>
      </c>
      <c r="O1417" t="s">
        <v>2</v>
      </c>
      <c r="P1417" t="s">
        <v>2</v>
      </c>
    </row>
    <row r="1418" spans="1:16">
      <c r="A1418" t="s">
        <v>2</v>
      </c>
      <c r="C1418" t="s">
        <v>2</v>
      </c>
      <c r="D1418" t="s">
        <v>2</v>
      </c>
      <c r="E1418" t="s">
        <v>2</v>
      </c>
      <c r="F1418" t="s">
        <v>2</v>
      </c>
      <c r="G1418" t="s">
        <v>2</v>
      </c>
      <c r="H1418" t="s">
        <v>2</v>
      </c>
      <c r="I1418" t="s">
        <v>2</v>
      </c>
      <c r="J1418" t="s">
        <v>2</v>
      </c>
      <c r="K1418" t="s">
        <v>2</v>
      </c>
      <c r="L1418" t="s">
        <v>2</v>
      </c>
      <c r="M1418" t="s">
        <v>2</v>
      </c>
      <c r="N1418" t="s">
        <v>2</v>
      </c>
      <c r="O1418" t="s">
        <v>2</v>
      </c>
      <c r="P1418" t="s">
        <v>2</v>
      </c>
    </row>
    <row r="1419" spans="1:16">
      <c r="A1419" t="s">
        <v>2</v>
      </c>
      <c r="C1419" t="s">
        <v>2</v>
      </c>
      <c r="D1419" t="s">
        <v>2</v>
      </c>
      <c r="E1419" t="s">
        <v>2</v>
      </c>
      <c r="F1419" t="s">
        <v>2</v>
      </c>
      <c r="G1419" t="s">
        <v>2</v>
      </c>
      <c r="H1419" t="s">
        <v>2</v>
      </c>
      <c r="I1419" t="s">
        <v>2</v>
      </c>
      <c r="J1419" t="s">
        <v>2</v>
      </c>
      <c r="K1419" t="s">
        <v>2</v>
      </c>
      <c r="L1419" t="s">
        <v>2</v>
      </c>
      <c r="M1419" t="s">
        <v>2</v>
      </c>
      <c r="N1419" t="s">
        <v>2</v>
      </c>
      <c r="O1419" t="s">
        <v>2</v>
      </c>
      <c r="P1419" t="s">
        <v>2</v>
      </c>
    </row>
    <row r="1420" spans="1:16">
      <c r="A1420" t="s">
        <v>2</v>
      </c>
      <c r="C1420" t="s">
        <v>2</v>
      </c>
      <c r="D1420" t="s">
        <v>2</v>
      </c>
      <c r="E1420" t="s">
        <v>2</v>
      </c>
      <c r="F1420" t="s">
        <v>2</v>
      </c>
      <c r="G1420" t="s">
        <v>2</v>
      </c>
      <c r="H1420" t="s">
        <v>2</v>
      </c>
      <c r="I1420" t="s">
        <v>2</v>
      </c>
      <c r="J1420" t="s">
        <v>2</v>
      </c>
      <c r="K1420" t="s">
        <v>2</v>
      </c>
      <c r="L1420" t="s">
        <v>2</v>
      </c>
      <c r="M1420" t="s">
        <v>2</v>
      </c>
      <c r="N1420" t="s">
        <v>2</v>
      </c>
      <c r="O1420" t="s">
        <v>2</v>
      </c>
      <c r="P1420" t="s">
        <v>2</v>
      </c>
    </row>
    <row r="1421" spans="1:16">
      <c r="A1421" t="s">
        <v>2</v>
      </c>
      <c r="C1421" t="s">
        <v>2</v>
      </c>
      <c r="D1421" t="s">
        <v>2</v>
      </c>
      <c r="E1421" t="s">
        <v>2</v>
      </c>
      <c r="F1421" t="s">
        <v>2</v>
      </c>
      <c r="G1421" t="s">
        <v>2</v>
      </c>
      <c r="H1421" t="s">
        <v>2</v>
      </c>
      <c r="I1421" t="s">
        <v>2</v>
      </c>
      <c r="J1421" t="s">
        <v>2</v>
      </c>
      <c r="K1421" t="s">
        <v>2</v>
      </c>
      <c r="L1421" t="s">
        <v>2</v>
      </c>
      <c r="M1421" t="s">
        <v>2</v>
      </c>
      <c r="N1421" t="s">
        <v>2</v>
      </c>
      <c r="O1421" t="s">
        <v>2</v>
      </c>
      <c r="P1421" t="s">
        <v>2</v>
      </c>
    </row>
    <row r="1422" spans="1:16">
      <c r="A1422" t="s">
        <v>2</v>
      </c>
      <c r="C1422" t="s">
        <v>2</v>
      </c>
      <c r="D1422" t="s">
        <v>2</v>
      </c>
      <c r="E1422" t="s">
        <v>2</v>
      </c>
      <c r="F1422" t="s">
        <v>2</v>
      </c>
      <c r="G1422" t="s">
        <v>2</v>
      </c>
      <c r="H1422" t="s">
        <v>2</v>
      </c>
      <c r="I1422" t="s">
        <v>2</v>
      </c>
      <c r="J1422" t="s">
        <v>2</v>
      </c>
      <c r="K1422" t="s">
        <v>2</v>
      </c>
      <c r="L1422" t="s">
        <v>2</v>
      </c>
      <c r="M1422" t="s">
        <v>2</v>
      </c>
      <c r="N1422" t="s">
        <v>2</v>
      </c>
      <c r="O1422" t="s">
        <v>2</v>
      </c>
      <c r="P1422" t="s">
        <v>2</v>
      </c>
    </row>
    <row r="1423" spans="1:16">
      <c r="A1423" t="s">
        <v>2</v>
      </c>
      <c r="C1423" t="s">
        <v>2</v>
      </c>
      <c r="D1423" t="s">
        <v>2</v>
      </c>
      <c r="E1423" t="s">
        <v>2</v>
      </c>
      <c r="F1423" t="s">
        <v>2</v>
      </c>
      <c r="G1423" t="s">
        <v>2</v>
      </c>
      <c r="H1423" t="s">
        <v>2</v>
      </c>
      <c r="I1423" t="s">
        <v>2</v>
      </c>
      <c r="J1423" t="s">
        <v>2</v>
      </c>
      <c r="K1423" t="s">
        <v>2</v>
      </c>
      <c r="L1423" t="s">
        <v>2</v>
      </c>
      <c r="M1423" t="s">
        <v>2</v>
      </c>
      <c r="N1423" t="s">
        <v>2</v>
      </c>
      <c r="O1423" t="s">
        <v>2</v>
      </c>
      <c r="P1423" t="s">
        <v>2</v>
      </c>
    </row>
    <row r="1424" spans="1:16">
      <c r="A1424" t="s">
        <v>2</v>
      </c>
      <c r="C1424" t="s">
        <v>2</v>
      </c>
      <c r="D1424" t="s">
        <v>2</v>
      </c>
      <c r="E1424" t="s">
        <v>2</v>
      </c>
      <c r="F1424" t="s">
        <v>2</v>
      </c>
      <c r="G1424" t="s">
        <v>2</v>
      </c>
      <c r="H1424" t="s">
        <v>2</v>
      </c>
      <c r="I1424" t="s">
        <v>2</v>
      </c>
      <c r="J1424" t="s">
        <v>2</v>
      </c>
      <c r="K1424" t="s">
        <v>2</v>
      </c>
      <c r="L1424" t="s">
        <v>2</v>
      </c>
      <c r="M1424" t="s">
        <v>2</v>
      </c>
      <c r="N1424" t="s">
        <v>2</v>
      </c>
      <c r="O1424" t="s">
        <v>2</v>
      </c>
      <c r="P1424" t="s">
        <v>2</v>
      </c>
    </row>
    <row r="1425" spans="1:16">
      <c r="A1425" t="s">
        <v>2</v>
      </c>
      <c r="C1425" t="s">
        <v>2</v>
      </c>
      <c r="D1425" t="s">
        <v>2</v>
      </c>
      <c r="E1425" t="s">
        <v>2</v>
      </c>
      <c r="F1425" t="s">
        <v>2</v>
      </c>
      <c r="G1425" t="s">
        <v>2</v>
      </c>
      <c r="H1425" t="s">
        <v>2</v>
      </c>
      <c r="I1425" t="s">
        <v>2</v>
      </c>
      <c r="J1425" t="s">
        <v>2</v>
      </c>
      <c r="K1425" t="s">
        <v>2</v>
      </c>
      <c r="L1425" t="s">
        <v>2</v>
      </c>
      <c r="M1425" t="s">
        <v>2</v>
      </c>
      <c r="N1425" t="s">
        <v>2</v>
      </c>
      <c r="O1425" t="s">
        <v>2</v>
      </c>
      <c r="P1425" t="s">
        <v>2</v>
      </c>
    </row>
    <row r="1426" spans="1:16">
      <c r="A1426" t="s">
        <v>2</v>
      </c>
      <c r="C1426" t="s">
        <v>2</v>
      </c>
      <c r="D1426" t="s">
        <v>2</v>
      </c>
      <c r="E1426" t="s">
        <v>2</v>
      </c>
      <c r="F1426" t="s">
        <v>2</v>
      </c>
      <c r="G1426" t="s">
        <v>2</v>
      </c>
      <c r="H1426" t="s">
        <v>2</v>
      </c>
      <c r="I1426" t="s">
        <v>2</v>
      </c>
      <c r="J1426" t="s">
        <v>2</v>
      </c>
      <c r="K1426" t="s">
        <v>2</v>
      </c>
      <c r="L1426" t="s">
        <v>2</v>
      </c>
      <c r="M1426" t="s">
        <v>2</v>
      </c>
      <c r="N1426" t="s">
        <v>2</v>
      </c>
      <c r="O1426" t="s">
        <v>2</v>
      </c>
      <c r="P1426" t="s">
        <v>2</v>
      </c>
    </row>
    <row r="1427" spans="1:16">
      <c r="A1427" t="s">
        <v>2</v>
      </c>
      <c r="C1427" t="s">
        <v>2</v>
      </c>
      <c r="D1427" t="s">
        <v>2</v>
      </c>
      <c r="E1427" t="s">
        <v>2</v>
      </c>
      <c r="F1427" t="s">
        <v>2</v>
      </c>
      <c r="G1427" t="s">
        <v>2</v>
      </c>
      <c r="H1427" t="s">
        <v>2</v>
      </c>
      <c r="I1427" t="s">
        <v>2</v>
      </c>
      <c r="J1427" t="s">
        <v>2</v>
      </c>
      <c r="K1427" t="s">
        <v>2</v>
      </c>
      <c r="L1427" t="s">
        <v>2</v>
      </c>
      <c r="M1427" t="s">
        <v>2</v>
      </c>
      <c r="N1427" t="s">
        <v>2</v>
      </c>
      <c r="O1427" t="s">
        <v>2</v>
      </c>
      <c r="P1427" t="s">
        <v>2</v>
      </c>
    </row>
    <row r="1428" spans="1:16">
      <c r="A1428" t="s">
        <v>2</v>
      </c>
      <c r="C1428" t="s">
        <v>2</v>
      </c>
      <c r="D1428" t="s">
        <v>2</v>
      </c>
      <c r="E1428" t="s">
        <v>2</v>
      </c>
      <c r="F1428" t="s">
        <v>2</v>
      </c>
      <c r="G1428" t="s">
        <v>2</v>
      </c>
      <c r="H1428" t="s">
        <v>2</v>
      </c>
      <c r="I1428" t="s">
        <v>2</v>
      </c>
      <c r="J1428" t="s">
        <v>2</v>
      </c>
      <c r="K1428" t="s">
        <v>2</v>
      </c>
      <c r="L1428" t="s">
        <v>2</v>
      </c>
      <c r="M1428" t="s">
        <v>2</v>
      </c>
      <c r="N1428" t="s">
        <v>2</v>
      </c>
      <c r="O1428" t="s">
        <v>2</v>
      </c>
      <c r="P1428" t="s">
        <v>2</v>
      </c>
    </row>
    <row r="1429" spans="1:16">
      <c r="A1429" t="s">
        <v>2</v>
      </c>
      <c r="C1429" t="s">
        <v>2</v>
      </c>
      <c r="D1429" t="s">
        <v>2</v>
      </c>
      <c r="E1429" t="s">
        <v>2</v>
      </c>
      <c r="F1429" t="s">
        <v>2</v>
      </c>
      <c r="G1429" t="s">
        <v>2</v>
      </c>
      <c r="H1429" t="s">
        <v>2</v>
      </c>
      <c r="I1429" t="s">
        <v>2</v>
      </c>
      <c r="J1429" t="s">
        <v>2</v>
      </c>
      <c r="K1429" t="s">
        <v>2</v>
      </c>
      <c r="L1429" t="s">
        <v>2</v>
      </c>
      <c r="M1429" t="s">
        <v>2</v>
      </c>
      <c r="N1429" t="s">
        <v>2</v>
      </c>
      <c r="O1429" t="s">
        <v>2</v>
      </c>
      <c r="P1429" t="s">
        <v>2</v>
      </c>
    </row>
    <row r="1430" spans="1:16">
      <c r="A1430" t="s">
        <v>2</v>
      </c>
      <c r="C1430" t="s">
        <v>2</v>
      </c>
      <c r="D1430" t="s">
        <v>2</v>
      </c>
      <c r="E1430" t="s">
        <v>2</v>
      </c>
      <c r="F1430" t="s">
        <v>2</v>
      </c>
      <c r="G1430" t="s">
        <v>2</v>
      </c>
      <c r="H1430" t="s">
        <v>2</v>
      </c>
      <c r="I1430" t="s">
        <v>2</v>
      </c>
      <c r="J1430" t="s">
        <v>2</v>
      </c>
      <c r="K1430" t="s">
        <v>2</v>
      </c>
      <c r="L1430" t="s">
        <v>2</v>
      </c>
      <c r="M1430" t="s">
        <v>2</v>
      </c>
      <c r="N1430" t="s">
        <v>2</v>
      </c>
      <c r="O1430" t="s">
        <v>2</v>
      </c>
      <c r="P1430" t="s">
        <v>2</v>
      </c>
    </row>
    <row r="1431" spans="1:16">
      <c r="A1431" t="s">
        <v>2</v>
      </c>
      <c r="C1431" t="s">
        <v>2</v>
      </c>
      <c r="D1431" t="s">
        <v>2</v>
      </c>
      <c r="E1431" t="s">
        <v>2</v>
      </c>
      <c r="F1431" t="s">
        <v>2</v>
      </c>
      <c r="G1431" t="s">
        <v>2</v>
      </c>
      <c r="H1431" t="s">
        <v>2</v>
      </c>
      <c r="I1431" t="s">
        <v>2</v>
      </c>
      <c r="J1431" t="s">
        <v>2</v>
      </c>
      <c r="K1431" t="s">
        <v>2</v>
      </c>
      <c r="L1431" t="s">
        <v>2</v>
      </c>
      <c r="M1431" t="s">
        <v>2</v>
      </c>
      <c r="N1431" t="s">
        <v>2</v>
      </c>
      <c r="O1431" t="s">
        <v>2</v>
      </c>
      <c r="P1431" t="s">
        <v>2</v>
      </c>
    </row>
    <row r="1432" spans="1:16">
      <c r="A1432" t="s">
        <v>2</v>
      </c>
      <c r="C1432" t="s">
        <v>2</v>
      </c>
      <c r="D1432" t="s">
        <v>2</v>
      </c>
      <c r="E1432" t="s">
        <v>2</v>
      </c>
      <c r="F1432" t="s">
        <v>2</v>
      </c>
      <c r="G1432" t="s">
        <v>2</v>
      </c>
      <c r="H1432" t="s">
        <v>2</v>
      </c>
      <c r="I1432" t="s">
        <v>2</v>
      </c>
      <c r="J1432" t="s">
        <v>2</v>
      </c>
      <c r="K1432" t="s">
        <v>2</v>
      </c>
      <c r="L1432" t="s">
        <v>2</v>
      </c>
      <c r="M1432" t="s">
        <v>2</v>
      </c>
      <c r="N1432" t="s">
        <v>2</v>
      </c>
      <c r="O1432" t="s">
        <v>2</v>
      </c>
      <c r="P1432" t="s">
        <v>2</v>
      </c>
    </row>
    <row r="1433" spans="1:16">
      <c r="A1433" t="s">
        <v>2</v>
      </c>
      <c r="C1433" t="s">
        <v>2</v>
      </c>
      <c r="D1433" t="s">
        <v>2</v>
      </c>
      <c r="E1433" t="s">
        <v>2</v>
      </c>
      <c r="F1433" t="s">
        <v>2</v>
      </c>
      <c r="G1433" t="s">
        <v>2</v>
      </c>
      <c r="H1433" t="s">
        <v>2</v>
      </c>
      <c r="I1433" t="s">
        <v>2</v>
      </c>
      <c r="J1433" t="s">
        <v>2</v>
      </c>
      <c r="K1433" t="s">
        <v>2</v>
      </c>
      <c r="L1433" t="s">
        <v>2</v>
      </c>
      <c r="M1433" t="s">
        <v>2</v>
      </c>
      <c r="N1433" t="s">
        <v>2</v>
      </c>
      <c r="O1433" t="s">
        <v>2</v>
      </c>
      <c r="P1433" t="s">
        <v>2</v>
      </c>
    </row>
    <row r="1434" spans="1:16">
      <c r="A1434" t="s">
        <v>2</v>
      </c>
      <c r="C1434" t="s">
        <v>2</v>
      </c>
      <c r="D1434" t="s">
        <v>2</v>
      </c>
      <c r="E1434" t="s">
        <v>2</v>
      </c>
      <c r="F1434" t="s">
        <v>2</v>
      </c>
      <c r="G1434" t="s">
        <v>2</v>
      </c>
      <c r="H1434" t="s">
        <v>2</v>
      </c>
      <c r="I1434" t="s">
        <v>2</v>
      </c>
      <c r="J1434" t="s">
        <v>2</v>
      </c>
      <c r="K1434" t="s">
        <v>2</v>
      </c>
      <c r="L1434" t="s">
        <v>2</v>
      </c>
      <c r="M1434" t="s">
        <v>2</v>
      </c>
      <c r="N1434" t="s">
        <v>2</v>
      </c>
      <c r="O1434" t="s">
        <v>2</v>
      </c>
      <c r="P1434" t="s">
        <v>2</v>
      </c>
    </row>
    <row r="1435" spans="1:16">
      <c r="A1435" t="s">
        <v>2</v>
      </c>
      <c r="C1435" t="s">
        <v>2</v>
      </c>
      <c r="D1435" t="s">
        <v>2</v>
      </c>
      <c r="E1435" t="s">
        <v>2</v>
      </c>
      <c r="F1435" t="s">
        <v>2</v>
      </c>
      <c r="G1435" t="s">
        <v>2</v>
      </c>
      <c r="H1435" t="s">
        <v>2</v>
      </c>
      <c r="I1435" t="s">
        <v>2</v>
      </c>
      <c r="J1435" t="s">
        <v>2</v>
      </c>
      <c r="K1435" t="s">
        <v>2</v>
      </c>
      <c r="L1435" t="s">
        <v>2</v>
      </c>
      <c r="M1435" t="s">
        <v>2</v>
      </c>
      <c r="N1435" t="s">
        <v>2</v>
      </c>
      <c r="O1435" t="s">
        <v>2</v>
      </c>
      <c r="P1435" t="s">
        <v>2</v>
      </c>
    </row>
    <row r="1436" spans="1:16">
      <c r="A1436" t="s">
        <v>2</v>
      </c>
      <c r="C1436" t="s">
        <v>2</v>
      </c>
      <c r="D1436" t="s">
        <v>2</v>
      </c>
      <c r="E1436" t="s">
        <v>2</v>
      </c>
      <c r="F1436" t="s">
        <v>2</v>
      </c>
      <c r="G1436" t="s">
        <v>2</v>
      </c>
      <c r="H1436" t="s">
        <v>2</v>
      </c>
      <c r="I1436" t="s">
        <v>2</v>
      </c>
      <c r="J1436" t="s">
        <v>2</v>
      </c>
      <c r="K1436" t="s">
        <v>2</v>
      </c>
      <c r="L1436" t="s">
        <v>2</v>
      </c>
      <c r="M1436" t="s">
        <v>2</v>
      </c>
      <c r="N1436" t="s">
        <v>2</v>
      </c>
      <c r="O1436" t="s">
        <v>2</v>
      </c>
      <c r="P1436" t="s">
        <v>2</v>
      </c>
    </row>
    <row r="1437" spans="1:16">
      <c r="A1437" t="s">
        <v>2</v>
      </c>
      <c r="C1437" t="s">
        <v>2</v>
      </c>
      <c r="D1437" t="s">
        <v>2</v>
      </c>
      <c r="E1437" t="s">
        <v>2</v>
      </c>
      <c r="F1437" t="s">
        <v>2</v>
      </c>
      <c r="G1437" t="s">
        <v>2</v>
      </c>
      <c r="H1437" t="s">
        <v>2</v>
      </c>
      <c r="I1437" t="s">
        <v>2</v>
      </c>
      <c r="J1437" t="s">
        <v>2</v>
      </c>
      <c r="K1437" t="s">
        <v>2</v>
      </c>
      <c r="L1437" t="s">
        <v>2</v>
      </c>
      <c r="M1437" t="s">
        <v>2</v>
      </c>
      <c r="N1437" t="s">
        <v>2</v>
      </c>
      <c r="O1437" t="s">
        <v>2</v>
      </c>
      <c r="P1437" t="s">
        <v>2</v>
      </c>
    </row>
    <row r="1438" spans="1:16">
      <c r="A1438" t="s">
        <v>2</v>
      </c>
      <c r="C1438" t="s">
        <v>2</v>
      </c>
      <c r="D1438" t="s">
        <v>2</v>
      </c>
      <c r="E1438" t="s">
        <v>2</v>
      </c>
      <c r="F1438" t="s">
        <v>2</v>
      </c>
      <c r="G1438" t="s">
        <v>2</v>
      </c>
      <c r="H1438" t="s">
        <v>2</v>
      </c>
      <c r="I1438" t="s">
        <v>2</v>
      </c>
      <c r="J1438" t="s">
        <v>2</v>
      </c>
      <c r="K1438" t="s">
        <v>2</v>
      </c>
      <c r="L1438" t="s">
        <v>2</v>
      </c>
      <c r="M1438" t="s">
        <v>2</v>
      </c>
      <c r="N1438" t="s">
        <v>2</v>
      </c>
      <c r="O1438" t="s">
        <v>2</v>
      </c>
      <c r="P1438" t="s">
        <v>2</v>
      </c>
    </row>
    <row r="1439" spans="1:16">
      <c r="A1439" t="s">
        <v>2</v>
      </c>
      <c r="C1439" t="s">
        <v>2</v>
      </c>
      <c r="D1439" t="s">
        <v>2</v>
      </c>
      <c r="E1439" t="s">
        <v>2</v>
      </c>
      <c r="F1439" t="s">
        <v>2</v>
      </c>
      <c r="G1439" t="s">
        <v>2</v>
      </c>
      <c r="H1439" t="s">
        <v>2</v>
      </c>
      <c r="I1439" t="s">
        <v>2</v>
      </c>
      <c r="J1439" t="s">
        <v>2</v>
      </c>
      <c r="K1439" t="s">
        <v>2</v>
      </c>
      <c r="L1439" t="s">
        <v>2</v>
      </c>
      <c r="M1439" t="s">
        <v>2</v>
      </c>
      <c r="N1439" t="s">
        <v>2</v>
      </c>
      <c r="O1439" t="s">
        <v>2</v>
      </c>
      <c r="P1439" t="s">
        <v>2</v>
      </c>
    </row>
    <row r="1440" spans="1:16">
      <c r="A1440" t="s">
        <v>2</v>
      </c>
      <c r="C1440" t="s">
        <v>2</v>
      </c>
      <c r="D1440" t="s">
        <v>2</v>
      </c>
      <c r="E1440" t="s">
        <v>2</v>
      </c>
      <c r="F1440" t="s">
        <v>2</v>
      </c>
      <c r="G1440" t="s">
        <v>2</v>
      </c>
      <c r="H1440" t="s">
        <v>2</v>
      </c>
      <c r="I1440" t="s">
        <v>2</v>
      </c>
      <c r="J1440" t="s">
        <v>2</v>
      </c>
      <c r="K1440" t="s">
        <v>2</v>
      </c>
      <c r="L1440" t="s">
        <v>2</v>
      </c>
      <c r="M1440" t="s">
        <v>2</v>
      </c>
      <c r="N1440" t="s">
        <v>2</v>
      </c>
      <c r="O1440" t="s">
        <v>2</v>
      </c>
      <c r="P1440" t="s">
        <v>2</v>
      </c>
    </row>
    <row r="1441" spans="1:16">
      <c r="A1441" t="s">
        <v>2</v>
      </c>
      <c r="C1441" t="s">
        <v>2</v>
      </c>
      <c r="D1441" t="s">
        <v>2</v>
      </c>
      <c r="E1441" t="s">
        <v>2</v>
      </c>
      <c r="F1441" t="s">
        <v>2</v>
      </c>
      <c r="G1441" t="s">
        <v>2</v>
      </c>
      <c r="H1441" t="s">
        <v>2</v>
      </c>
      <c r="I1441" t="s">
        <v>2</v>
      </c>
      <c r="J1441" t="s">
        <v>2</v>
      </c>
      <c r="K1441" t="s">
        <v>2</v>
      </c>
      <c r="L1441" t="s">
        <v>2</v>
      </c>
      <c r="M1441" t="s">
        <v>2</v>
      </c>
      <c r="N1441" t="s">
        <v>2</v>
      </c>
      <c r="O1441" t="s">
        <v>2</v>
      </c>
      <c r="P1441" t="s">
        <v>2</v>
      </c>
    </row>
    <row r="1442" spans="1:16">
      <c r="A1442" t="s">
        <v>2</v>
      </c>
      <c r="C1442" t="s">
        <v>2</v>
      </c>
      <c r="D1442" t="s">
        <v>2</v>
      </c>
      <c r="E1442" t="s">
        <v>2</v>
      </c>
      <c r="F1442" t="s">
        <v>2</v>
      </c>
      <c r="G1442" t="s">
        <v>2</v>
      </c>
      <c r="H1442" t="s">
        <v>2</v>
      </c>
      <c r="I1442" t="s">
        <v>2</v>
      </c>
      <c r="J1442" t="s">
        <v>2</v>
      </c>
      <c r="K1442" t="s">
        <v>2</v>
      </c>
      <c r="L1442" t="s">
        <v>2</v>
      </c>
      <c r="M1442" t="s">
        <v>2</v>
      </c>
      <c r="N1442" t="s">
        <v>2</v>
      </c>
      <c r="O1442" t="s">
        <v>2</v>
      </c>
      <c r="P1442" t="s">
        <v>2</v>
      </c>
    </row>
    <row r="1443" spans="1:16">
      <c r="A1443" t="s">
        <v>2</v>
      </c>
      <c r="C1443" t="s">
        <v>2</v>
      </c>
      <c r="D1443" t="s">
        <v>2</v>
      </c>
      <c r="E1443" t="s">
        <v>2</v>
      </c>
      <c r="F1443" t="s">
        <v>2</v>
      </c>
      <c r="G1443" t="s">
        <v>2</v>
      </c>
      <c r="H1443" t="s">
        <v>2</v>
      </c>
      <c r="I1443" t="s">
        <v>2</v>
      </c>
      <c r="J1443" t="s">
        <v>2</v>
      </c>
      <c r="K1443" t="s">
        <v>2</v>
      </c>
      <c r="L1443" t="s">
        <v>2</v>
      </c>
      <c r="M1443" t="s">
        <v>2</v>
      </c>
      <c r="N1443" t="s">
        <v>2</v>
      </c>
      <c r="O1443" t="s">
        <v>2</v>
      </c>
      <c r="P1443" t="s">
        <v>2</v>
      </c>
    </row>
    <row r="1444" spans="1:16">
      <c r="A1444" t="s">
        <v>2</v>
      </c>
      <c r="C1444" t="s">
        <v>2</v>
      </c>
      <c r="D1444" t="s">
        <v>2</v>
      </c>
      <c r="E1444" t="s">
        <v>2</v>
      </c>
      <c r="F1444" t="s">
        <v>2</v>
      </c>
      <c r="G1444" t="s">
        <v>2</v>
      </c>
      <c r="H1444" t="s">
        <v>2</v>
      </c>
      <c r="I1444" t="s">
        <v>2</v>
      </c>
      <c r="J1444" t="s">
        <v>2</v>
      </c>
      <c r="K1444" t="s">
        <v>2</v>
      </c>
      <c r="L1444" t="s">
        <v>2</v>
      </c>
      <c r="M1444" t="s">
        <v>2</v>
      </c>
      <c r="N1444" t="s">
        <v>2</v>
      </c>
      <c r="O1444" t="s">
        <v>2</v>
      </c>
      <c r="P1444" t="s">
        <v>2</v>
      </c>
    </row>
    <row r="1445" spans="1:16">
      <c r="A1445" t="s">
        <v>2</v>
      </c>
      <c r="C1445" t="s">
        <v>2</v>
      </c>
      <c r="D1445" t="s">
        <v>2</v>
      </c>
      <c r="E1445" t="s">
        <v>2</v>
      </c>
      <c r="F1445" t="s">
        <v>2</v>
      </c>
      <c r="G1445" t="s">
        <v>2</v>
      </c>
      <c r="H1445" t="s">
        <v>2</v>
      </c>
      <c r="I1445" t="s">
        <v>2</v>
      </c>
      <c r="J1445" t="s">
        <v>2</v>
      </c>
      <c r="K1445" t="s">
        <v>2</v>
      </c>
      <c r="L1445" t="s">
        <v>2</v>
      </c>
      <c r="M1445" t="s">
        <v>2</v>
      </c>
      <c r="N1445" t="s">
        <v>2</v>
      </c>
      <c r="O1445" t="s">
        <v>2</v>
      </c>
      <c r="P1445" t="s">
        <v>2</v>
      </c>
    </row>
    <row r="1446" spans="1:16">
      <c r="A1446" t="s">
        <v>2</v>
      </c>
      <c r="C1446" t="s">
        <v>2</v>
      </c>
      <c r="D1446" t="s">
        <v>2</v>
      </c>
      <c r="E1446" t="s">
        <v>2</v>
      </c>
      <c r="F1446" t="s">
        <v>2</v>
      </c>
      <c r="G1446" t="s">
        <v>2</v>
      </c>
      <c r="H1446" t="s">
        <v>2</v>
      </c>
      <c r="I1446" t="s">
        <v>2</v>
      </c>
      <c r="J1446" t="s">
        <v>2</v>
      </c>
      <c r="K1446" t="s">
        <v>2</v>
      </c>
      <c r="L1446" t="s">
        <v>2</v>
      </c>
      <c r="M1446" t="s">
        <v>2</v>
      </c>
      <c r="N1446" t="s">
        <v>2</v>
      </c>
      <c r="O1446" t="s">
        <v>2</v>
      </c>
      <c r="P1446" t="s">
        <v>2</v>
      </c>
    </row>
    <row r="1447" spans="1:16">
      <c r="A1447" t="s">
        <v>2</v>
      </c>
      <c r="C1447" t="s">
        <v>2</v>
      </c>
      <c r="D1447" t="s">
        <v>2</v>
      </c>
      <c r="E1447" t="s">
        <v>2</v>
      </c>
      <c r="F1447" t="s">
        <v>2</v>
      </c>
      <c r="G1447" t="s">
        <v>2</v>
      </c>
      <c r="H1447" t="s">
        <v>2</v>
      </c>
      <c r="I1447" t="s">
        <v>2</v>
      </c>
      <c r="J1447" t="s">
        <v>2</v>
      </c>
      <c r="K1447" t="s">
        <v>2</v>
      </c>
      <c r="L1447" t="s">
        <v>2</v>
      </c>
      <c r="M1447" t="s">
        <v>2</v>
      </c>
      <c r="N1447" t="s">
        <v>2</v>
      </c>
      <c r="O1447" t="s">
        <v>2</v>
      </c>
      <c r="P1447" t="s">
        <v>2</v>
      </c>
    </row>
    <row r="1448" spans="1:16">
      <c r="A1448" t="s">
        <v>2</v>
      </c>
      <c r="C1448" t="s">
        <v>2</v>
      </c>
      <c r="D1448" t="s">
        <v>2</v>
      </c>
      <c r="E1448" t="s">
        <v>2</v>
      </c>
      <c r="F1448" t="s">
        <v>2</v>
      </c>
      <c r="G1448" t="s">
        <v>2</v>
      </c>
      <c r="H1448" t="s">
        <v>2</v>
      </c>
      <c r="I1448" t="s">
        <v>2</v>
      </c>
      <c r="J1448" t="s">
        <v>2</v>
      </c>
      <c r="K1448" t="s">
        <v>2</v>
      </c>
      <c r="L1448" t="s">
        <v>2</v>
      </c>
      <c r="M1448" t="s">
        <v>2</v>
      </c>
      <c r="N1448" t="s">
        <v>2</v>
      </c>
      <c r="O1448" t="s">
        <v>2</v>
      </c>
      <c r="P1448" t="s">
        <v>2</v>
      </c>
    </row>
    <row r="1449" spans="1:16">
      <c r="A1449" t="s">
        <v>2</v>
      </c>
      <c r="C1449" t="s">
        <v>2</v>
      </c>
      <c r="D1449" t="s">
        <v>2</v>
      </c>
      <c r="E1449" t="s">
        <v>2</v>
      </c>
      <c r="F1449" t="s">
        <v>2</v>
      </c>
      <c r="G1449" t="s">
        <v>2</v>
      </c>
      <c r="H1449" t="s">
        <v>2</v>
      </c>
      <c r="I1449" t="s">
        <v>2</v>
      </c>
      <c r="J1449" t="s">
        <v>2</v>
      </c>
      <c r="K1449" t="s">
        <v>2</v>
      </c>
      <c r="L1449" t="s">
        <v>2</v>
      </c>
      <c r="M1449" t="s">
        <v>2</v>
      </c>
      <c r="N1449" t="s">
        <v>2</v>
      </c>
      <c r="O1449" t="s">
        <v>2</v>
      </c>
      <c r="P1449" t="s">
        <v>2</v>
      </c>
    </row>
    <row r="1450" spans="1:16">
      <c r="A1450" t="s">
        <v>2</v>
      </c>
      <c r="C1450" t="s">
        <v>2</v>
      </c>
      <c r="D1450" t="s">
        <v>2</v>
      </c>
      <c r="E1450" t="s">
        <v>2</v>
      </c>
      <c r="F1450" t="s">
        <v>2</v>
      </c>
      <c r="G1450" t="s">
        <v>2</v>
      </c>
      <c r="H1450" t="s">
        <v>2</v>
      </c>
      <c r="I1450" t="s">
        <v>2</v>
      </c>
      <c r="J1450" t="s">
        <v>2</v>
      </c>
      <c r="K1450" t="s">
        <v>2</v>
      </c>
      <c r="L1450" t="s">
        <v>2</v>
      </c>
      <c r="M1450" t="s">
        <v>2</v>
      </c>
      <c r="N1450" t="s">
        <v>2</v>
      </c>
      <c r="O1450" t="s">
        <v>2</v>
      </c>
      <c r="P1450" t="s">
        <v>2</v>
      </c>
    </row>
    <row r="1451" spans="1:16">
      <c r="A1451" t="s">
        <v>2</v>
      </c>
      <c r="C1451" t="s">
        <v>2</v>
      </c>
      <c r="D1451" t="s">
        <v>2</v>
      </c>
      <c r="E1451" t="s">
        <v>2</v>
      </c>
      <c r="F1451" t="s">
        <v>2</v>
      </c>
      <c r="G1451" t="s">
        <v>2</v>
      </c>
      <c r="H1451" t="s">
        <v>2</v>
      </c>
      <c r="I1451" t="s">
        <v>2</v>
      </c>
      <c r="J1451" t="s">
        <v>2</v>
      </c>
      <c r="K1451" t="s">
        <v>2</v>
      </c>
      <c r="L1451" t="s">
        <v>2</v>
      </c>
      <c r="M1451" t="s">
        <v>2</v>
      </c>
      <c r="N1451" t="s">
        <v>2</v>
      </c>
      <c r="O1451" t="s">
        <v>2</v>
      </c>
      <c r="P1451" t="s">
        <v>2</v>
      </c>
    </row>
    <row r="1452" spans="1:16">
      <c r="A1452" t="s">
        <v>2</v>
      </c>
      <c r="C1452" t="s">
        <v>2</v>
      </c>
      <c r="D1452" t="s">
        <v>2</v>
      </c>
      <c r="E1452" t="s">
        <v>2</v>
      </c>
      <c r="F1452" t="s">
        <v>2</v>
      </c>
      <c r="G1452" t="s">
        <v>2</v>
      </c>
      <c r="H1452" t="s">
        <v>2</v>
      </c>
      <c r="I1452" t="s">
        <v>2</v>
      </c>
      <c r="J1452" t="s">
        <v>2</v>
      </c>
      <c r="K1452" t="s">
        <v>2</v>
      </c>
      <c r="L1452" t="s">
        <v>2</v>
      </c>
      <c r="M1452" t="s">
        <v>2</v>
      </c>
      <c r="N1452" t="s">
        <v>2</v>
      </c>
      <c r="O1452" t="s">
        <v>2</v>
      </c>
      <c r="P1452" t="s">
        <v>2</v>
      </c>
    </row>
    <row r="1453" spans="1:16">
      <c r="A1453" t="s">
        <v>2</v>
      </c>
      <c r="C1453" t="s">
        <v>2</v>
      </c>
      <c r="D1453" t="s">
        <v>2</v>
      </c>
      <c r="E1453" t="s">
        <v>2</v>
      </c>
      <c r="F1453" t="s">
        <v>2</v>
      </c>
      <c r="G1453" t="s">
        <v>2</v>
      </c>
      <c r="H1453" t="s">
        <v>2</v>
      </c>
      <c r="I1453" t="s">
        <v>2</v>
      </c>
      <c r="J1453" t="s">
        <v>2</v>
      </c>
      <c r="K1453" t="s">
        <v>2</v>
      </c>
      <c r="L1453" t="s">
        <v>2</v>
      </c>
      <c r="M1453" t="s">
        <v>2</v>
      </c>
      <c r="N1453" t="s">
        <v>2</v>
      </c>
      <c r="O1453" t="s">
        <v>2</v>
      </c>
      <c r="P1453" t="s">
        <v>2</v>
      </c>
    </row>
    <row r="1454" spans="1:16">
      <c r="A1454" t="s">
        <v>2</v>
      </c>
      <c r="C1454" t="s">
        <v>2</v>
      </c>
      <c r="D1454" t="s">
        <v>2</v>
      </c>
      <c r="E1454" t="s">
        <v>2</v>
      </c>
      <c r="F1454" t="s">
        <v>2</v>
      </c>
      <c r="G1454" t="s">
        <v>2</v>
      </c>
      <c r="H1454" t="s">
        <v>2</v>
      </c>
      <c r="I1454" t="s">
        <v>2</v>
      </c>
      <c r="J1454" t="s">
        <v>2</v>
      </c>
      <c r="K1454" t="s">
        <v>2</v>
      </c>
      <c r="L1454" t="s">
        <v>2</v>
      </c>
      <c r="M1454" t="s">
        <v>2</v>
      </c>
      <c r="N1454" t="s">
        <v>2</v>
      </c>
      <c r="O1454" t="s">
        <v>2</v>
      </c>
      <c r="P1454" t="s">
        <v>2</v>
      </c>
    </row>
    <row r="1455" spans="1:16">
      <c r="A1455" t="s">
        <v>2</v>
      </c>
      <c r="C1455" t="s">
        <v>2</v>
      </c>
      <c r="D1455" t="s">
        <v>2</v>
      </c>
      <c r="E1455" t="s">
        <v>2</v>
      </c>
      <c r="F1455" t="s">
        <v>2</v>
      </c>
      <c r="G1455" t="s">
        <v>2</v>
      </c>
      <c r="H1455" t="s">
        <v>2</v>
      </c>
      <c r="I1455" t="s">
        <v>2</v>
      </c>
      <c r="J1455" t="s">
        <v>2</v>
      </c>
      <c r="K1455" t="s">
        <v>2</v>
      </c>
      <c r="L1455" t="s">
        <v>2</v>
      </c>
      <c r="M1455" t="s">
        <v>2</v>
      </c>
      <c r="N1455" t="s">
        <v>2</v>
      </c>
      <c r="O1455" t="s">
        <v>2</v>
      </c>
      <c r="P1455" t="s">
        <v>2</v>
      </c>
    </row>
    <row r="1456" spans="1:16">
      <c r="A1456" t="s">
        <v>2</v>
      </c>
      <c r="C1456" t="s">
        <v>2</v>
      </c>
      <c r="D1456" t="s">
        <v>2</v>
      </c>
      <c r="E1456" t="s">
        <v>2</v>
      </c>
      <c r="F1456" t="s">
        <v>2</v>
      </c>
      <c r="G1456" t="s">
        <v>2</v>
      </c>
      <c r="H1456" t="s">
        <v>2</v>
      </c>
      <c r="I1456" t="s">
        <v>2</v>
      </c>
      <c r="J1456" t="s">
        <v>2</v>
      </c>
      <c r="K1456" t="s">
        <v>2</v>
      </c>
      <c r="L1456" t="s">
        <v>2</v>
      </c>
      <c r="M1456" t="s">
        <v>2</v>
      </c>
      <c r="N1456" t="s">
        <v>2</v>
      </c>
      <c r="O1456" t="s">
        <v>2</v>
      </c>
      <c r="P1456" t="s">
        <v>2</v>
      </c>
    </row>
    <row r="1457" spans="1:16">
      <c r="A1457" t="s">
        <v>2</v>
      </c>
      <c r="C1457" t="s">
        <v>2</v>
      </c>
      <c r="D1457" t="s">
        <v>2</v>
      </c>
      <c r="E1457" t="s">
        <v>2</v>
      </c>
      <c r="F1457" t="s">
        <v>2</v>
      </c>
      <c r="G1457" t="s">
        <v>2</v>
      </c>
      <c r="H1457" t="s">
        <v>2</v>
      </c>
      <c r="I1457" t="s">
        <v>2</v>
      </c>
      <c r="J1457" t="s">
        <v>2</v>
      </c>
      <c r="K1457" t="s">
        <v>2</v>
      </c>
      <c r="L1457" t="s">
        <v>2</v>
      </c>
      <c r="M1457" t="s">
        <v>2</v>
      </c>
      <c r="N1457" t="s">
        <v>2</v>
      </c>
      <c r="O1457" t="s">
        <v>2</v>
      </c>
      <c r="P1457" t="s">
        <v>2</v>
      </c>
    </row>
    <row r="1458" spans="1:16">
      <c r="A1458" t="s">
        <v>2</v>
      </c>
      <c r="C1458" t="s">
        <v>2</v>
      </c>
      <c r="D1458" t="s">
        <v>2</v>
      </c>
      <c r="E1458" t="s">
        <v>2</v>
      </c>
      <c r="F1458" t="s">
        <v>2</v>
      </c>
      <c r="G1458" t="s">
        <v>2</v>
      </c>
      <c r="H1458" t="s">
        <v>2</v>
      </c>
      <c r="I1458" t="s">
        <v>2</v>
      </c>
      <c r="J1458" t="s">
        <v>2</v>
      </c>
      <c r="K1458" t="s">
        <v>2</v>
      </c>
      <c r="L1458" t="s">
        <v>2</v>
      </c>
      <c r="M1458" t="s">
        <v>2</v>
      </c>
      <c r="N1458" t="s">
        <v>2</v>
      </c>
      <c r="O1458" t="s">
        <v>2</v>
      </c>
      <c r="P1458" t="s">
        <v>2</v>
      </c>
    </row>
    <row r="1459" spans="1:16">
      <c r="A1459" t="s">
        <v>2</v>
      </c>
      <c r="C1459" t="s">
        <v>2</v>
      </c>
      <c r="D1459" t="s">
        <v>2</v>
      </c>
      <c r="E1459" t="s">
        <v>2</v>
      </c>
      <c r="F1459" t="s">
        <v>2</v>
      </c>
      <c r="G1459" t="s">
        <v>2</v>
      </c>
      <c r="H1459" t="s">
        <v>2</v>
      </c>
      <c r="I1459" t="s">
        <v>2</v>
      </c>
      <c r="J1459" t="s">
        <v>2</v>
      </c>
      <c r="K1459" t="s">
        <v>2</v>
      </c>
      <c r="L1459" t="s">
        <v>2</v>
      </c>
      <c r="M1459" t="s">
        <v>2</v>
      </c>
      <c r="N1459" t="s">
        <v>2</v>
      </c>
      <c r="O1459" t="s">
        <v>2</v>
      </c>
      <c r="P1459" t="s">
        <v>2</v>
      </c>
    </row>
    <row r="1460" spans="1:16">
      <c r="A1460" t="s">
        <v>2</v>
      </c>
      <c r="C1460" t="s">
        <v>2</v>
      </c>
      <c r="D1460" t="s">
        <v>2</v>
      </c>
      <c r="E1460" t="s">
        <v>2</v>
      </c>
      <c r="F1460" t="s">
        <v>2</v>
      </c>
      <c r="G1460" t="s">
        <v>2</v>
      </c>
      <c r="H1460" t="s">
        <v>2</v>
      </c>
      <c r="I1460" t="s">
        <v>2</v>
      </c>
      <c r="J1460" t="s">
        <v>2</v>
      </c>
      <c r="K1460" t="s">
        <v>2</v>
      </c>
      <c r="L1460" t="s">
        <v>2</v>
      </c>
      <c r="M1460" t="s">
        <v>2</v>
      </c>
      <c r="N1460" t="s">
        <v>2</v>
      </c>
      <c r="O1460" t="s">
        <v>2</v>
      </c>
      <c r="P1460" t="s">
        <v>2</v>
      </c>
    </row>
    <row r="1461" spans="1:16">
      <c r="A1461" t="s">
        <v>2</v>
      </c>
      <c r="C1461" t="s">
        <v>2</v>
      </c>
      <c r="D1461" t="s">
        <v>2</v>
      </c>
      <c r="E1461" t="s">
        <v>2</v>
      </c>
      <c r="F1461" t="s">
        <v>2</v>
      </c>
      <c r="G1461" t="s">
        <v>2</v>
      </c>
      <c r="H1461" t="s">
        <v>2</v>
      </c>
      <c r="I1461" t="s">
        <v>2</v>
      </c>
      <c r="J1461" t="s">
        <v>2</v>
      </c>
      <c r="K1461" t="s">
        <v>2</v>
      </c>
      <c r="L1461" t="s">
        <v>2</v>
      </c>
      <c r="M1461" t="s">
        <v>2</v>
      </c>
      <c r="N1461" t="s">
        <v>2</v>
      </c>
      <c r="O1461" t="s">
        <v>2</v>
      </c>
      <c r="P1461" t="s">
        <v>2</v>
      </c>
    </row>
    <row r="1462" spans="1:16">
      <c r="A1462" t="s">
        <v>2</v>
      </c>
      <c r="C1462" t="s">
        <v>2</v>
      </c>
      <c r="D1462" t="s">
        <v>2</v>
      </c>
      <c r="E1462" t="s">
        <v>2</v>
      </c>
      <c r="F1462" t="s">
        <v>2</v>
      </c>
      <c r="G1462" t="s">
        <v>2</v>
      </c>
      <c r="H1462" t="s">
        <v>2</v>
      </c>
      <c r="I1462" t="s">
        <v>2</v>
      </c>
      <c r="J1462" t="s">
        <v>2</v>
      </c>
      <c r="K1462" t="s">
        <v>2</v>
      </c>
      <c r="L1462" t="s">
        <v>2</v>
      </c>
      <c r="M1462" t="s">
        <v>2</v>
      </c>
      <c r="N1462" t="s">
        <v>2</v>
      </c>
      <c r="O1462" t="s">
        <v>2</v>
      </c>
      <c r="P1462" t="s">
        <v>2</v>
      </c>
    </row>
    <row r="1463" spans="1:16">
      <c r="A1463" t="s">
        <v>2</v>
      </c>
      <c r="C1463" t="s">
        <v>2</v>
      </c>
      <c r="D1463" t="s">
        <v>2</v>
      </c>
      <c r="E1463" t="s">
        <v>2</v>
      </c>
      <c r="F1463" t="s">
        <v>2</v>
      </c>
      <c r="G1463" t="s">
        <v>2</v>
      </c>
      <c r="H1463" t="s">
        <v>2</v>
      </c>
      <c r="I1463" t="s">
        <v>2</v>
      </c>
      <c r="J1463" t="s">
        <v>2</v>
      </c>
      <c r="K1463" t="s">
        <v>2</v>
      </c>
      <c r="L1463" t="s">
        <v>2</v>
      </c>
      <c r="M1463" t="s">
        <v>2</v>
      </c>
      <c r="N1463" t="s">
        <v>2</v>
      </c>
      <c r="O1463" t="s">
        <v>2</v>
      </c>
      <c r="P1463" t="s">
        <v>2</v>
      </c>
    </row>
    <row r="1464" spans="1:16">
      <c r="A1464" t="s">
        <v>2</v>
      </c>
      <c r="C1464" t="s">
        <v>2</v>
      </c>
      <c r="D1464" t="s">
        <v>2</v>
      </c>
      <c r="E1464" t="s">
        <v>2</v>
      </c>
      <c r="F1464" t="s">
        <v>2</v>
      </c>
      <c r="G1464" t="s">
        <v>2</v>
      </c>
      <c r="H1464" t="s">
        <v>2</v>
      </c>
      <c r="I1464" t="s">
        <v>2</v>
      </c>
      <c r="J1464" t="s">
        <v>2</v>
      </c>
      <c r="K1464" t="s">
        <v>2</v>
      </c>
      <c r="L1464" t="s">
        <v>2</v>
      </c>
      <c r="M1464" t="s">
        <v>2</v>
      </c>
      <c r="N1464" t="s">
        <v>2</v>
      </c>
      <c r="O1464" t="s">
        <v>2</v>
      </c>
      <c r="P1464" t="s">
        <v>2</v>
      </c>
    </row>
    <row r="1465" spans="1:16">
      <c r="A1465" t="s">
        <v>2</v>
      </c>
      <c r="C1465" t="s">
        <v>2</v>
      </c>
      <c r="D1465" t="s">
        <v>2</v>
      </c>
      <c r="E1465" t="s">
        <v>2</v>
      </c>
      <c r="F1465" t="s">
        <v>2</v>
      </c>
      <c r="G1465" t="s">
        <v>2</v>
      </c>
      <c r="H1465" t="s">
        <v>2</v>
      </c>
      <c r="I1465" t="s">
        <v>2</v>
      </c>
      <c r="J1465" t="s">
        <v>2</v>
      </c>
      <c r="K1465" t="s">
        <v>2</v>
      </c>
      <c r="L1465" t="s">
        <v>2</v>
      </c>
      <c r="M1465" t="s">
        <v>2</v>
      </c>
      <c r="N1465" t="s">
        <v>2</v>
      </c>
      <c r="O1465" t="s">
        <v>2</v>
      </c>
      <c r="P1465" t="s">
        <v>2</v>
      </c>
    </row>
    <row r="1466" spans="1:16">
      <c r="A1466" t="s">
        <v>2</v>
      </c>
      <c r="C1466" t="s">
        <v>2</v>
      </c>
      <c r="D1466" t="s">
        <v>2</v>
      </c>
      <c r="E1466" t="s">
        <v>2</v>
      </c>
      <c r="F1466" t="s">
        <v>2</v>
      </c>
      <c r="G1466" t="s">
        <v>2</v>
      </c>
      <c r="H1466" t="s">
        <v>2</v>
      </c>
      <c r="I1466" t="s">
        <v>2</v>
      </c>
      <c r="J1466" t="s">
        <v>2</v>
      </c>
      <c r="K1466" t="s">
        <v>2</v>
      </c>
      <c r="L1466" t="s">
        <v>2</v>
      </c>
      <c r="M1466" t="s">
        <v>2</v>
      </c>
      <c r="N1466" t="s">
        <v>2</v>
      </c>
      <c r="O1466" t="s">
        <v>2</v>
      </c>
      <c r="P1466" t="s">
        <v>2</v>
      </c>
    </row>
    <row r="1467" spans="1:16">
      <c r="A1467" t="s">
        <v>2</v>
      </c>
      <c r="C1467" t="s">
        <v>2</v>
      </c>
      <c r="D1467" t="s">
        <v>2</v>
      </c>
      <c r="E1467" t="s">
        <v>2</v>
      </c>
      <c r="F1467" t="s">
        <v>2</v>
      </c>
      <c r="G1467" t="s">
        <v>2</v>
      </c>
      <c r="H1467" t="s">
        <v>2</v>
      </c>
      <c r="I1467" t="s">
        <v>2</v>
      </c>
      <c r="J1467" t="s">
        <v>2</v>
      </c>
      <c r="K1467" t="s">
        <v>2</v>
      </c>
      <c r="L1467" t="s">
        <v>2</v>
      </c>
      <c r="M1467" t="s">
        <v>2</v>
      </c>
      <c r="N1467" t="s">
        <v>2</v>
      </c>
      <c r="O1467" t="s">
        <v>2</v>
      </c>
      <c r="P1467" t="s">
        <v>2</v>
      </c>
    </row>
    <row r="1468" spans="1:16">
      <c r="A1468" t="s">
        <v>2</v>
      </c>
      <c r="C1468" t="s">
        <v>2</v>
      </c>
      <c r="D1468" t="s">
        <v>2</v>
      </c>
      <c r="E1468" t="s">
        <v>2</v>
      </c>
      <c r="F1468" t="s">
        <v>2</v>
      </c>
      <c r="G1468" t="s">
        <v>2</v>
      </c>
      <c r="H1468" t="s">
        <v>2</v>
      </c>
      <c r="I1468" t="s">
        <v>2</v>
      </c>
      <c r="J1468" t="s">
        <v>2</v>
      </c>
      <c r="K1468" t="s">
        <v>2</v>
      </c>
      <c r="L1468" t="s">
        <v>2</v>
      </c>
      <c r="M1468" t="s">
        <v>2</v>
      </c>
      <c r="N1468" t="s">
        <v>2</v>
      </c>
      <c r="O1468" t="s">
        <v>2</v>
      </c>
      <c r="P1468" t="s">
        <v>2</v>
      </c>
    </row>
    <row r="1469" spans="1:16">
      <c r="A1469" t="s">
        <v>2</v>
      </c>
      <c r="C1469" t="s">
        <v>2</v>
      </c>
      <c r="D1469" t="s">
        <v>2</v>
      </c>
      <c r="E1469" t="s">
        <v>2</v>
      </c>
      <c r="F1469" t="s">
        <v>2</v>
      </c>
      <c r="G1469" t="s">
        <v>2</v>
      </c>
      <c r="H1469" t="s">
        <v>2</v>
      </c>
      <c r="I1469" t="s">
        <v>2</v>
      </c>
      <c r="J1469" t="s">
        <v>2</v>
      </c>
      <c r="K1469" t="s">
        <v>2</v>
      </c>
      <c r="L1469" t="s">
        <v>2</v>
      </c>
      <c r="M1469" t="s">
        <v>2</v>
      </c>
      <c r="N1469" t="s">
        <v>2</v>
      </c>
      <c r="O1469" t="s">
        <v>2</v>
      </c>
      <c r="P1469" t="s">
        <v>2</v>
      </c>
    </row>
    <row r="1470" spans="1:16">
      <c r="A1470" t="s">
        <v>2</v>
      </c>
      <c r="C1470" t="s">
        <v>2</v>
      </c>
      <c r="D1470" t="s">
        <v>2</v>
      </c>
      <c r="E1470" t="s">
        <v>2</v>
      </c>
      <c r="F1470" t="s">
        <v>2</v>
      </c>
      <c r="G1470" t="s">
        <v>2</v>
      </c>
      <c r="H1470" t="s">
        <v>2</v>
      </c>
      <c r="I1470" t="s">
        <v>2</v>
      </c>
      <c r="J1470" t="s">
        <v>2</v>
      </c>
      <c r="K1470" t="s">
        <v>2</v>
      </c>
      <c r="L1470" t="s">
        <v>2</v>
      </c>
      <c r="M1470" t="s">
        <v>2</v>
      </c>
      <c r="N1470" t="s">
        <v>2</v>
      </c>
      <c r="O1470" t="s">
        <v>2</v>
      </c>
      <c r="P1470" t="s">
        <v>2</v>
      </c>
    </row>
    <row r="1471" spans="1:16">
      <c r="A1471" t="s">
        <v>2</v>
      </c>
      <c r="C1471" t="s">
        <v>2</v>
      </c>
      <c r="D1471" t="s">
        <v>2</v>
      </c>
      <c r="E1471" t="s">
        <v>2</v>
      </c>
      <c r="F1471" t="s">
        <v>2</v>
      </c>
      <c r="G1471" t="s">
        <v>2</v>
      </c>
      <c r="H1471" t="s">
        <v>2</v>
      </c>
      <c r="I1471" t="s">
        <v>2</v>
      </c>
      <c r="J1471" t="s">
        <v>2</v>
      </c>
      <c r="K1471" t="s">
        <v>2</v>
      </c>
      <c r="L1471" t="s">
        <v>2</v>
      </c>
      <c r="M1471" t="s">
        <v>2</v>
      </c>
      <c r="N1471" t="s">
        <v>2</v>
      </c>
      <c r="O1471" t="s">
        <v>2</v>
      </c>
      <c r="P1471" t="s">
        <v>2</v>
      </c>
    </row>
    <row r="1472" spans="1:16">
      <c r="A1472" t="s">
        <v>2</v>
      </c>
      <c r="C1472" t="s">
        <v>2</v>
      </c>
      <c r="D1472" t="s">
        <v>2</v>
      </c>
      <c r="E1472" t="s">
        <v>2</v>
      </c>
      <c r="F1472" t="s">
        <v>2</v>
      </c>
      <c r="G1472" t="s">
        <v>2</v>
      </c>
      <c r="H1472" t="s">
        <v>2</v>
      </c>
      <c r="I1472" t="s">
        <v>2</v>
      </c>
      <c r="J1472" t="s">
        <v>2</v>
      </c>
      <c r="K1472" t="s">
        <v>2</v>
      </c>
      <c r="L1472" t="s">
        <v>2</v>
      </c>
      <c r="M1472" t="s">
        <v>2</v>
      </c>
      <c r="N1472" t="s">
        <v>2</v>
      </c>
      <c r="O1472" t="s">
        <v>2</v>
      </c>
      <c r="P1472" t="s">
        <v>2</v>
      </c>
    </row>
    <row r="1473" spans="1:16">
      <c r="A1473" t="s">
        <v>2</v>
      </c>
      <c r="C1473" t="s">
        <v>2</v>
      </c>
      <c r="D1473" t="s">
        <v>2</v>
      </c>
      <c r="E1473" t="s">
        <v>2</v>
      </c>
      <c r="F1473" t="s">
        <v>2</v>
      </c>
      <c r="G1473" t="s">
        <v>2</v>
      </c>
      <c r="H1473" t="s">
        <v>2</v>
      </c>
      <c r="I1473" t="s">
        <v>2</v>
      </c>
      <c r="J1473" t="s">
        <v>2</v>
      </c>
      <c r="K1473" t="s">
        <v>2</v>
      </c>
      <c r="L1473" t="s">
        <v>2</v>
      </c>
      <c r="M1473" t="s">
        <v>2</v>
      </c>
      <c r="N1473" t="s">
        <v>2</v>
      </c>
      <c r="O1473" t="s">
        <v>2</v>
      </c>
      <c r="P1473" t="s">
        <v>2</v>
      </c>
    </row>
    <row r="1474" spans="1:16">
      <c r="A1474" t="s">
        <v>2</v>
      </c>
      <c r="C1474" t="s">
        <v>2</v>
      </c>
      <c r="D1474" t="s">
        <v>2</v>
      </c>
      <c r="E1474" t="s">
        <v>2</v>
      </c>
      <c r="F1474" t="s">
        <v>2</v>
      </c>
      <c r="G1474" t="s">
        <v>2</v>
      </c>
      <c r="H1474" t="s">
        <v>2</v>
      </c>
      <c r="I1474" t="s">
        <v>2</v>
      </c>
      <c r="J1474" t="s">
        <v>2</v>
      </c>
      <c r="K1474" t="s">
        <v>2</v>
      </c>
      <c r="L1474" t="s">
        <v>2</v>
      </c>
      <c r="M1474" t="s">
        <v>2</v>
      </c>
      <c r="N1474" t="s">
        <v>2</v>
      </c>
      <c r="O1474" t="s">
        <v>2</v>
      </c>
      <c r="P1474" t="s">
        <v>2</v>
      </c>
    </row>
    <row r="1475" spans="1:16">
      <c r="A1475" t="s">
        <v>2</v>
      </c>
      <c r="C1475" t="s">
        <v>2</v>
      </c>
      <c r="D1475" t="s">
        <v>2</v>
      </c>
      <c r="E1475" t="s">
        <v>2</v>
      </c>
      <c r="F1475" t="s">
        <v>2</v>
      </c>
      <c r="G1475" t="s">
        <v>2</v>
      </c>
      <c r="H1475" t="s">
        <v>2</v>
      </c>
      <c r="I1475" t="s">
        <v>2</v>
      </c>
      <c r="J1475" t="s">
        <v>2</v>
      </c>
      <c r="K1475" t="s">
        <v>2</v>
      </c>
      <c r="L1475" t="s">
        <v>2</v>
      </c>
      <c r="M1475" t="s">
        <v>2</v>
      </c>
      <c r="N1475" t="s">
        <v>2</v>
      </c>
      <c r="O1475" t="s">
        <v>2</v>
      </c>
      <c r="P1475" t="s">
        <v>2</v>
      </c>
    </row>
    <row r="1476" spans="1:16">
      <c r="A1476" t="s">
        <v>2</v>
      </c>
      <c r="C1476" t="s">
        <v>2</v>
      </c>
      <c r="D1476" t="s">
        <v>2</v>
      </c>
      <c r="E1476" t="s">
        <v>2</v>
      </c>
      <c r="F1476" t="s">
        <v>2</v>
      </c>
      <c r="G1476" t="s">
        <v>2</v>
      </c>
      <c r="H1476" t="s">
        <v>2</v>
      </c>
      <c r="I1476" t="s">
        <v>2</v>
      </c>
      <c r="J1476" t="s">
        <v>2</v>
      </c>
      <c r="K1476" t="s">
        <v>2</v>
      </c>
      <c r="L1476" t="s">
        <v>2</v>
      </c>
      <c r="M1476" t="s">
        <v>2</v>
      </c>
      <c r="N1476" t="s">
        <v>2</v>
      </c>
      <c r="O1476" t="s">
        <v>2</v>
      </c>
      <c r="P1476" t="s">
        <v>2</v>
      </c>
    </row>
    <row r="1477" spans="1:16">
      <c r="A1477" t="s">
        <v>2</v>
      </c>
      <c r="C1477" t="s">
        <v>2</v>
      </c>
      <c r="D1477" t="s">
        <v>2</v>
      </c>
      <c r="E1477" t="s">
        <v>2</v>
      </c>
      <c r="F1477" t="s">
        <v>2</v>
      </c>
      <c r="G1477" t="s">
        <v>2</v>
      </c>
      <c r="H1477" t="s">
        <v>2</v>
      </c>
      <c r="I1477" t="s">
        <v>2</v>
      </c>
      <c r="J1477" t="s">
        <v>2</v>
      </c>
      <c r="K1477" t="s">
        <v>2</v>
      </c>
      <c r="L1477" t="s">
        <v>2</v>
      </c>
      <c r="M1477" t="s">
        <v>2</v>
      </c>
      <c r="N1477" t="s">
        <v>2</v>
      </c>
      <c r="O1477" t="s">
        <v>2</v>
      </c>
      <c r="P1477" t="s">
        <v>2</v>
      </c>
    </row>
    <row r="1478" spans="1:16">
      <c r="A1478" t="s">
        <v>2</v>
      </c>
      <c r="C1478" t="s">
        <v>2</v>
      </c>
      <c r="D1478" t="s">
        <v>2</v>
      </c>
      <c r="E1478" t="s">
        <v>2</v>
      </c>
      <c r="F1478" t="s">
        <v>2</v>
      </c>
      <c r="G1478" t="s">
        <v>2</v>
      </c>
      <c r="H1478" t="s">
        <v>2</v>
      </c>
      <c r="I1478" t="s">
        <v>2</v>
      </c>
      <c r="J1478" t="s">
        <v>2</v>
      </c>
      <c r="K1478" t="s">
        <v>2</v>
      </c>
      <c r="L1478" t="s">
        <v>2</v>
      </c>
      <c r="M1478" t="s">
        <v>2</v>
      </c>
      <c r="N1478" t="s">
        <v>2</v>
      </c>
      <c r="O1478" t="s">
        <v>2</v>
      </c>
      <c r="P1478" t="s">
        <v>2</v>
      </c>
    </row>
    <row r="1479" spans="1:16">
      <c r="A1479" t="s">
        <v>2</v>
      </c>
      <c r="C1479" t="s">
        <v>2</v>
      </c>
      <c r="D1479" t="s">
        <v>2</v>
      </c>
      <c r="E1479" t="s">
        <v>2</v>
      </c>
      <c r="F1479" t="s">
        <v>2</v>
      </c>
      <c r="G1479" t="s">
        <v>2</v>
      </c>
      <c r="H1479" t="s">
        <v>2</v>
      </c>
      <c r="I1479" t="s">
        <v>2</v>
      </c>
      <c r="J1479" t="s">
        <v>2</v>
      </c>
      <c r="K1479" t="s">
        <v>2</v>
      </c>
      <c r="L1479" t="s">
        <v>2</v>
      </c>
      <c r="M1479" t="s">
        <v>2</v>
      </c>
      <c r="N1479" t="s">
        <v>2</v>
      </c>
      <c r="O1479" t="s">
        <v>2</v>
      </c>
      <c r="P1479" t="s">
        <v>2</v>
      </c>
    </row>
    <row r="1480" spans="1:16">
      <c r="A1480" t="s">
        <v>2</v>
      </c>
      <c r="C1480" t="s">
        <v>2</v>
      </c>
      <c r="D1480" t="s">
        <v>2</v>
      </c>
      <c r="E1480" t="s">
        <v>2</v>
      </c>
      <c r="F1480" t="s">
        <v>2</v>
      </c>
      <c r="G1480" t="s">
        <v>2</v>
      </c>
      <c r="H1480" t="s">
        <v>2</v>
      </c>
      <c r="I1480" t="s">
        <v>2</v>
      </c>
      <c r="J1480" t="s">
        <v>2</v>
      </c>
      <c r="K1480" t="s">
        <v>2</v>
      </c>
      <c r="L1480" t="s">
        <v>2</v>
      </c>
      <c r="M1480" t="s">
        <v>2</v>
      </c>
      <c r="N1480" t="s">
        <v>2</v>
      </c>
      <c r="O1480" t="s">
        <v>2</v>
      </c>
      <c r="P1480" t="s">
        <v>2</v>
      </c>
    </row>
    <row r="1481" spans="1:16">
      <c r="A1481" t="s">
        <v>2</v>
      </c>
      <c r="C1481" t="s">
        <v>2</v>
      </c>
      <c r="D1481" t="s">
        <v>2</v>
      </c>
      <c r="E1481" t="s">
        <v>2</v>
      </c>
      <c r="F1481" t="s">
        <v>2</v>
      </c>
      <c r="G1481" t="s">
        <v>2</v>
      </c>
      <c r="H1481" t="s">
        <v>2</v>
      </c>
      <c r="I1481" t="s">
        <v>2</v>
      </c>
      <c r="J1481" t="s">
        <v>2</v>
      </c>
      <c r="K1481" t="s">
        <v>2</v>
      </c>
      <c r="L1481" t="s">
        <v>2</v>
      </c>
      <c r="M1481" t="s">
        <v>2</v>
      </c>
      <c r="N1481" t="s">
        <v>2</v>
      </c>
      <c r="O1481" t="s">
        <v>2</v>
      </c>
      <c r="P1481" t="s">
        <v>2</v>
      </c>
    </row>
    <row r="1482" spans="1:16">
      <c r="A1482" t="s">
        <v>2</v>
      </c>
      <c r="C1482" t="s">
        <v>2</v>
      </c>
      <c r="D1482" t="s">
        <v>2</v>
      </c>
      <c r="E1482" t="s">
        <v>2</v>
      </c>
      <c r="F1482" t="s">
        <v>2</v>
      </c>
      <c r="G1482" t="s">
        <v>2</v>
      </c>
      <c r="H1482" t="s">
        <v>2</v>
      </c>
      <c r="I1482" t="s">
        <v>2</v>
      </c>
      <c r="J1482" t="s">
        <v>2</v>
      </c>
      <c r="K1482" t="s">
        <v>2</v>
      </c>
      <c r="L1482" t="s">
        <v>2</v>
      </c>
      <c r="M1482" t="s">
        <v>2</v>
      </c>
      <c r="N1482" t="s">
        <v>2</v>
      </c>
      <c r="O1482" t="s">
        <v>2</v>
      </c>
      <c r="P1482" t="s">
        <v>2</v>
      </c>
    </row>
    <row r="1483" spans="1:16">
      <c r="A1483" t="s">
        <v>2</v>
      </c>
      <c r="C1483" t="s">
        <v>2</v>
      </c>
      <c r="D1483" t="s">
        <v>2</v>
      </c>
      <c r="E1483" t="s">
        <v>2</v>
      </c>
      <c r="F1483" t="s">
        <v>2</v>
      </c>
      <c r="G1483" t="s">
        <v>2</v>
      </c>
      <c r="H1483" t="s">
        <v>2</v>
      </c>
      <c r="I1483" t="s">
        <v>2</v>
      </c>
      <c r="J1483" t="s">
        <v>2</v>
      </c>
      <c r="K1483" t="s">
        <v>2</v>
      </c>
      <c r="L1483" t="s">
        <v>2</v>
      </c>
      <c r="M1483" t="s">
        <v>2</v>
      </c>
      <c r="N1483" t="s">
        <v>2</v>
      </c>
      <c r="O1483" t="s">
        <v>2</v>
      </c>
      <c r="P1483" t="s">
        <v>2</v>
      </c>
    </row>
    <row r="1484" spans="1:16">
      <c r="A1484" t="s">
        <v>2</v>
      </c>
      <c r="C1484" t="s">
        <v>2</v>
      </c>
      <c r="D1484" t="s">
        <v>2</v>
      </c>
      <c r="E1484" t="s">
        <v>2</v>
      </c>
      <c r="F1484" t="s">
        <v>2</v>
      </c>
      <c r="G1484" t="s">
        <v>2</v>
      </c>
      <c r="H1484" t="s">
        <v>2</v>
      </c>
      <c r="I1484" t="s">
        <v>2</v>
      </c>
      <c r="J1484" t="s">
        <v>2</v>
      </c>
      <c r="K1484" t="s">
        <v>2</v>
      </c>
      <c r="L1484" t="s">
        <v>2</v>
      </c>
      <c r="M1484" t="s">
        <v>2</v>
      </c>
      <c r="N1484" t="s">
        <v>2</v>
      </c>
      <c r="O1484" t="s">
        <v>2</v>
      </c>
      <c r="P1484" t="s">
        <v>2</v>
      </c>
    </row>
    <row r="1485" spans="1:16">
      <c r="A1485" t="s">
        <v>2</v>
      </c>
      <c r="C1485" t="s">
        <v>2</v>
      </c>
      <c r="D1485" t="s">
        <v>2</v>
      </c>
      <c r="E1485" t="s">
        <v>2</v>
      </c>
      <c r="F1485" t="s">
        <v>2</v>
      </c>
      <c r="G1485" t="s">
        <v>2</v>
      </c>
      <c r="H1485" t="s">
        <v>2</v>
      </c>
      <c r="I1485" t="s">
        <v>2</v>
      </c>
      <c r="J1485" t="s">
        <v>2</v>
      </c>
      <c r="K1485" t="s">
        <v>2</v>
      </c>
      <c r="L1485" t="s">
        <v>2</v>
      </c>
      <c r="M1485" t="s">
        <v>2</v>
      </c>
      <c r="N1485" t="s">
        <v>2</v>
      </c>
      <c r="O1485" t="s">
        <v>2</v>
      </c>
      <c r="P1485" t="s">
        <v>2</v>
      </c>
    </row>
    <row r="1486" spans="1:16">
      <c r="A1486" t="s">
        <v>2</v>
      </c>
      <c r="C1486" t="s">
        <v>2</v>
      </c>
      <c r="D1486" t="s">
        <v>2</v>
      </c>
      <c r="E1486" t="s">
        <v>2</v>
      </c>
      <c r="F1486" t="s">
        <v>2</v>
      </c>
      <c r="G1486" t="s">
        <v>2</v>
      </c>
      <c r="H1486" t="s">
        <v>2</v>
      </c>
      <c r="I1486" t="s">
        <v>2</v>
      </c>
      <c r="J1486" t="s">
        <v>2</v>
      </c>
      <c r="K1486" t="s">
        <v>2</v>
      </c>
      <c r="L1486" t="s">
        <v>2</v>
      </c>
      <c r="M1486" t="s">
        <v>2</v>
      </c>
      <c r="N1486" t="s">
        <v>2</v>
      </c>
      <c r="O1486" t="s">
        <v>2</v>
      </c>
      <c r="P1486" t="s">
        <v>2</v>
      </c>
    </row>
    <row r="1487" spans="1:16">
      <c r="A1487" t="s">
        <v>2</v>
      </c>
      <c r="C1487" t="s">
        <v>2</v>
      </c>
      <c r="D1487" t="s">
        <v>2</v>
      </c>
      <c r="E1487" t="s">
        <v>2</v>
      </c>
      <c r="F1487" t="s">
        <v>2</v>
      </c>
      <c r="G1487" t="s">
        <v>2</v>
      </c>
      <c r="H1487" t="s">
        <v>2</v>
      </c>
      <c r="I1487" t="s">
        <v>2</v>
      </c>
      <c r="J1487" t="s">
        <v>2</v>
      </c>
      <c r="K1487" t="s">
        <v>2</v>
      </c>
      <c r="L1487" t="s">
        <v>2</v>
      </c>
      <c r="M1487" t="s">
        <v>2</v>
      </c>
      <c r="N1487" t="s">
        <v>2</v>
      </c>
      <c r="O1487" t="s">
        <v>2</v>
      </c>
      <c r="P1487" t="s">
        <v>2</v>
      </c>
    </row>
    <row r="1488" spans="1:16">
      <c r="A1488" t="s">
        <v>2</v>
      </c>
      <c r="C1488" t="s">
        <v>2</v>
      </c>
      <c r="D1488" t="s">
        <v>2</v>
      </c>
      <c r="E1488" t="s">
        <v>2</v>
      </c>
      <c r="F1488" t="s">
        <v>2</v>
      </c>
      <c r="G1488" t="s">
        <v>2</v>
      </c>
      <c r="H1488" t="s">
        <v>2</v>
      </c>
      <c r="I1488" t="s">
        <v>2</v>
      </c>
      <c r="J1488" t="s">
        <v>2</v>
      </c>
      <c r="K1488" t="s">
        <v>2</v>
      </c>
      <c r="L1488" t="s">
        <v>2</v>
      </c>
      <c r="M1488" t="s">
        <v>2</v>
      </c>
      <c r="N1488" t="s">
        <v>2</v>
      </c>
      <c r="O1488" t="s">
        <v>2</v>
      </c>
      <c r="P1488" t="s">
        <v>2</v>
      </c>
    </row>
    <row r="1489" spans="1:16">
      <c r="A1489" t="s">
        <v>2</v>
      </c>
      <c r="C1489" t="s">
        <v>2</v>
      </c>
      <c r="D1489" t="s">
        <v>2</v>
      </c>
      <c r="E1489" t="s">
        <v>2</v>
      </c>
      <c r="F1489" t="s">
        <v>2</v>
      </c>
      <c r="G1489" t="s">
        <v>2</v>
      </c>
      <c r="H1489" t="s">
        <v>2</v>
      </c>
      <c r="I1489" t="s">
        <v>2</v>
      </c>
      <c r="J1489" t="s">
        <v>2</v>
      </c>
      <c r="K1489" t="s">
        <v>2</v>
      </c>
      <c r="L1489" t="s">
        <v>2</v>
      </c>
      <c r="M1489" t="s">
        <v>2</v>
      </c>
      <c r="N1489" t="s">
        <v>2</v>
      </c>
      <c r="O1489" t="s">
        <v>2</v>
      </c>
      <c r="P1489" t="s">
        <v>2</v>
      </c>
    </row>
    <row r="1490" spans="1:16">
      <c r="A1490" t="s">
        <v>2</v>
      </c>
      <c r="C1490" t="s">
        <v>2</v>
      </c>
      <c r="D1490" t="s">
        <v>2</v>
      </c>
      <c r="E1490" t="s">
        <v>2</v>
      </c>
      <c r="F1490" t="s">
        <v>2</v>
      </c>
      <c r="G1490" t="s">
        <v>2</v>
      </c>
      <c r="H1490" t="s">
        <v>2</v>
      </c>
      <c r="I1490" t="s">
        <v>2</v>
      </c>
      <c r="J1490" t="s">
        <v>2</v>
      </c>
      <c r="K1490" t="s">
        <v>2</v>
      </c>
      <c r="L1490" t="s">
        <v>2</v>
      </c>
      <c r="M1490" t="s">
        <v>2</v>
      </c>
      <c r="N1490" t="s">
        <v>2</v>
      </c>
      <c r="O1490" t="s">
        <v>2</v>
      </c>
      <c r="P1490" t="s">
        <v>2</v>
      </c>
    </row>
    <row r="1491" spans="1:16">
      <c r="A1491" t="s">
        <v>2</v>
      </c>
      <c r="C1491" t="s">
        <v>2</v>
      </c>
      <c r="D1491" t="s">
        <v>2</v>
      </c>
      <c r="E1491" t="s">
        <v>2</v>
      </c>
      <c r="F1491" t="s">
        <v>2</v>
      </c>
      <c r="G1491" t="s">
        <v>2</v>
      </c>
      <c r="H1491" t="s">
        <v>2</v>
      </c>
      <c r="I1491" t="s">
        <v>2</v>
      </c>
      <c r="J1491" t="s">
        <v>2</v>
      </c>
      <c r="K1491" t="s">
        <v>2</v>
      </c>
      <c r="L1491" t="s">
        <v>2</v>
      </c>
      <c r="M1491" t="s">
        <v>2</v>
      </c>
      <c r="N1491" t="s">
        <v>2</v>
      </c>
      <c r="O1491" t="s">
        <v>2</v>
      </c>
      <c r="P1491" t="s">
        <v>2</v>
      </c>
    </row>
    <row r="1492" spans="1:16">
      <c r="A1492" t="s">
        <v>2</v>
      </c>
      <c r="C1492" t="s">
        <v>2</v>
      </c>
      <c r="D1492" t="s">
        <v>2</v>
      </c>
      <c r="E1492" t="s">
        <v>2</v>
      </c>
      <c r="F1492" t="s">
        <v>2</v>
      </c>
      <c r="G1492" t="s">
        <v>2</v>
      </c>
      <c r="H1492" t="s">
        <v>2</v>
      </c>
      <c r="I1492" t="s">
        <v>2</v>
      </c>
      <c r="J1492" t="s">
        <v>2</v>
      </c>
      <c r="K1492" t="s">
        <v>2</v>
      </c>
      <c r="L1492" t="s">
        <v>2</v>
      </c>
      <c r="M1492" t="s">
        <v>2</v>
      </c>
      <c r="N1492" t="s">
        <v>2</v>
      </c>
      <c r="O1492" t="s">
        <v>2</v>
      </c>
      <c r="P1492" t="s">
        <v>2</v>
      </c>
    </row>
    <row r="1493" spans="1:16">
      <c r="A1493" t="s">
        <v>2</v>
      </c>
      <c r="C1493" t="s">
        <v>2</v>
      </c>
      <c r="D1493" t="s">
        <v>2</v>
      </c>
      <c r="E1493" t="s">
        <v>2</v>
      </c>
      <c r="F1493" t="s">
        <v>2</v>
      </c>
      <c r="G1493" t="s">
        <v>2</v>
      </c>
      <c r="H1493" t="s">
        <v>2</v>
      </c>
      <c r="I1493" t="s">
        <v>2</v>
      </c>
      <c r="J1493" t="s">
        <v>2</v>
      </c>
      <c r="K1493" t="s">
        <v>2</v>
      </c>
      <c r="L1493" t="s">
        <v>2</v>
      </c>
      <c r="M1493" t="s">
        <v>2</v>
      </c>
      <c r="N1493" t="s">
        <v>2</v>
      </c>
      <c r="O1493" t="s">
        <v>2</v>
      </c>
      <c r="P1493" t="s">
        <v>2</v>
      </c>
    </row>
    <row r="1494" spans="1:16">
      <c r="A1494" t="s">
        <v>2</v>
      </c>
      <c r="C1494" t="s">
        <v>2</v>
      </c>
      <c r="D1494" t="s">
        <v>2</v>
      </c>
      <c r="E1494" t="s">
        <v>2</v>
      </c>
      <c r="F1494" t="s">
        <v>2</v>
      </c>
      <c r="G1494" t="s">
        <v>2</v>
      </c>
      <c r="H1494" t="s">
        <v>2</v>
      </c>
      <c r="I1494" t="s">
        <v>2</v>
      </c>
      <c r="J1494" t="s">
        <v>2</v>
      </c>
      <c r="K1494" t="s">
        <v>2</v>
      </c>
      <c r="L1494" t="s">
        <v>2</v>
      </c>
      <c r="M1494" t="s">
        <v>2</v>
      </c>
      <c r="N1494" t="s">
        <v>2</v>
      </c>
      <c r="O1494" t="s">
        <v>2</v>
      </c>
      <c r="P1494" t="s">
        <v>2</v>
      </c>
    </row>
    <row r="1495" spans="1:16">
      <c r="A1495" t="s">
        <v>2</v>
      </c>
      <c r="C1495" t="s">
        <v>2</v>
      </c>
      <c r="D1495" t="s">
        <v>2</v>
      </c>
      <c r="E1495" t="s">
        <v>2</v>
      </c>
      <c r="F1495" t="s">
        <v>2</v>
      </c>
      <c r="G1495" t="s">
        <v>2</v>
      </c>
      <c r="H1495" t="s">
        <v>2</v>
      </c>
      <c r="I1495" t="s">
        <v>2</v>
      </c>
      <c r="J1495" t="s">
        <v>2</v>
      </c>
      <c r="K1495" t="s">
        <v>2</v>
      </c>
      <c r="L1495" t="s">
        <v>2</v>
      </c>
      <c r="M1495" t="s">
        <v>2</v>
      </c>
      <c r="N1495" t="s">
        <v>2</v>
      </c>
      <c r="O1495" t="s">
        <v>2</v>
      </c>
      <c r="P1495" t="s">
        <v>2</v>
      </c>
    </row>
    <row r="1496" spans="1:16">
      <c r="A1496" t="s">
        <v>2</v>
      </c>
      <c r="C1496" t="s">
        <v>2</v>
      </c>
      <c r="D1496" t="s">
        <v>2</v>
      </c>
      <c r="E1496" t="s">
        <v>2</v>
      </c>
      <c r="F1496" t="s">
        <v>2</v>
      </c>
      <c r="G1496" t="s">
        <v>2</v>
      </c>
      <c r="H1496" t="s">
        <v>2</v>
      </c>
      <c r="I1496" t="s">
        <v>2</v>
      </c>
      <c r="J1496" t="s">
        <v>2</v>
      </c>
      <c r="K1496" t="s">
        <v>2</v>
      </c>
      <c r="L1496" t="s">
        <v>2</v>
      </c>
      <c r="M1496" t="s">
        <v>2</v>
      </c>
      <c r="N1496" t="s">
        <v>2</v>
      </c>
      <c r="O1496" t="s">
        <v>2</v>
      </c>
      <c r="P1496" t="s">
        <v>2</v>
      </c>
    </row>
    <row r="1497" spans="1:16">
      <c r="A1497" t="s">
        <v>2</v>
      </c>
      <c r="C1497" t="s">
        <v>2</v>
      </c>
      <c r="D1497" t="s">
        <v>2</v>
      </c>
      <c r="E1497" t="s">
        <v>2</v>
      </c>
      <c r="F1497" t="s">
        <v>2</v>
      </c>
      <c r="G1497" t="s">
        <v>2</v>
      </c>
      <c r="H1497" t="s">
        <v>2</v>
      </c>
      <c r="I1497" t="s">
        <v>2</v>
      </c>
      <c r="J1497" t="s">
        <v>2</v>
      </c>
      <c r="K1497" t="s">
        <v>2</v>
      </c>
      <c r="L1497" t="s">
        <v>2</v>
      </c>
      <c r="M1497" t="s">
        <v>2</v>
      </c>
      <c r="N1497" t="s">
        <v>2</v>
      </c>
      <c r="O1497" t="s">
        <v>2</v>
      </c>
      <c r="P1497" t="s">
        <v>2</v>
      </c>
    </row>
    <row r="1498" spans="1:16">
      <c r="A1498" t="s">
        <v>2</v>
      </c>
      <c r="C1498" t="s">
        <v>2</v>
      </c>
      <c r="D1498" t="s">
        <v>2</v>
      </c>
      <c r="E1498" t="s">
        <v>2</v>
      </c>
      <c r="F1498" t="s">
        <v>2</v>
      </c>
      <c r="G1498" t="s">
        <v>2</v>
      </c>
      <c r="H1498" t="s">
        <v>2</v>
      </c>
      <c r="I1498" t="s">
        <v>2</v>
      </c>
      <c r="J1498" t="s">
        <v>2</v>
      </c>
      <c r="K1498" t="s">
        <v>2</v>
      </c>
      <c r="L1498" t="s">
        <v>2</v>
      </c>
      <c r="M1498" t="s">
        <v>2</v>
      </c>
      <c r="N1498" t="s">
        <v>2</v>
      </c>
      <c r="O1498" t="s">
        <v>2</v>
      </c>
      <c r="P1498" t="s">
        <v>2</v>
      </c>
    </row>
    <row r="1499" spans="1:16">
      <c r="A1499" t="s">
        <v>2</v>
      </c>
      <c r="C1499" t="s">
        <v>2</v>
      </c>
      <c r="D1499" t="s">
        <v>2</v>
      </c>
      <c r="E1499" t="s">
        <v>2</v>
      </c>
      <c r="F1499" t="s">
        <v>2</v>
      </c>
      <c r="G1499" t="s">
        <v>2</v>
      </c>
      <c r="H1499" t="s">
        <v>2</v>
      </c>
      <c r="I1499" t="s">
        <v>2</v>
      </c>
      <c r="J1499" t="s">
        <v>2</v>
      </c>
      <c r="K1499" t="s">
        <v>2</v>
      </c>
      <c r="L1499" t="s">
        <v>2</v>
      </c>
      <c r="M1499" t="s">
        <v>2</v>
      </c>
      <c r="N1499" t="s">
        <v>2</v>
      </c>
      <c r="O1499" t="s">
        <v>2</v>
      </c>
      <c r="P1499" t="s">
        <v>2</v>
      </c>
    </row>
    <row r="1500" spans="1:16">
      <c r="A1500" t="s">
        <v>2</v>
      </c>
      <c r="C1500" t="s">
        <v>2</v>
      </c>
      <c r="D1500" t="s">
        <v>2</v>
      </c>
      <c r="E1500" t="s">
        <v>2</v>
      </c>
      <c r="F1500" t="s">
        <v>2</v>
      </c>
      <c r="G1500" t="s">
        <v>2</v>
      </c>
      <c r="H1500" t="s">
        <v>2</v>
      </c>
      <c r="I1500" t="s">
        <v>2</v>
      </c>
      <c r="J1500" t="s">
        <v>2</v>
      </c>
      <c r="K1500" t="s">
        <v>2</v>
      </c>
      <c r="L1500" t="s">
        <v>2</v>
      </c>
      <c r="M1500" t="s">
        <v>2</v>
      </c>
      <c r="N1500" t="s">
        <v>2</v>
      </c>
      <c r="O1500" t="s">
        <v>2</v>
      </c>
      <c r="P1500" t="s">
        <v>2</v>
      </c>
    </row>
    <row r="1501" spans="1:16">
      <c r="A1501" t="s">
        <v>2</v>
      </c>
      <c r="C1501" t="s">
        <v>2</v>
      </c>
      <c r="D1501" t="s">
        <v>2</v>
      </c>
      <c r="E1501" t="s">
        <v>2</v>
      </c>
      <c r="F1501" t="s">
        <v>2</v>
      </c>
      <c r="G1501" t="s">
        <v>2</v>
      </c>
      <c r="H1501" t="s">
        <v>2</v>
      </c>
      <c r="I1501" t="s">
        <v>2</v>
      </c>
      <c r="J1501" t="s">
        <v>2</v>
      </c>
      <c r="K1501" t="s">
        <v>2</v>
      </c>
      <c r="L1501" t="s">
        <v>2</v>
      </c>
      <c r="M1501" t="s">
        <v>2</v>
      </c>
      <c r="N1501" t="s">
        <v>2</v>
      </c>
      <c r="O1501" t="s">
        <v>2</v>
      </c>
      <c r="P1501" t="s">
        <v>2</v>
      </c>
    </row>
    <row r="1502" spans="1:16">
      <c r="A1502" t="s">
        <v>2</v>
      </c>
      <c r="C1502" t="s">
        <v>2</v>
      </c>
      <c r="D1502" t="s">
        <v>2</v>
      </c>
      <c r="E1502" t="s">
        <v>2</v>
      </c>
      <c r="F1502" t="s">
        <v>2</v>
      </c>
      <c r="G1502" t="s">
        <v>2</v>
      </c>
      <c r="H1502" t="s">
        <v>2</v>
      </c>
      <c r="I1502" t="s">
        <v>2</v>
      </c>
      <c r="J1502" t="s">
        <v>2</v>
      </c>
      <c r="K1502" t="s">
        <v>2</v>
      </c>
      <c r="L1502" t="s">
        <v>2</v>
      </c>
      <c r="M1502" t="s">
        <v>2</v>
      </c>
      <c r="N1502" t="s">
        <v>2</v>
      </c>
      <c r="O1502" t="s">
        <v>2</v>
      </c>
      <c r="P1502" t="s">
        <v>2</v>
      </c>
    </row>
    <row r="1503" spans="1:16">
      <c r="A1503" t="s">
        <v>2</v>
      </c>
      <c r="C1503" t="s">
        <v>2</v>
      </c>
      <c r="D1503" t="s">
        <v>2</v>
      </c>
      <c r="E1503" t="s">
        <v>2</v>
      </c>
      <c r="F1503" t="s">
        <v>2</v>
      </c>
      <c r="G1503" t="s">
        <v>2</v>
      </c>
      <c r="H1503" t="s">
        <v>2</v>
      </c>
      <c r="I1503" t="s">
        <v>2</v>
      </c>
      <c r="J1503" t="s">
        <v>2</v>
      </c>
      <c r="K1503" t="s">
        <v>2</v>
      </c>
      <c r="L1503" t="s">
        <v>2</v>
      </c>
      <c r="M1503" t="s">
        <v>2</v>
      </c>
      <c r="N1503" t="s">
        <v>2</v>
      </c>
      <c r="O1503" t="s">
        <v>2</v>
      </c>
      <c r="P1503" t="s">
        <v>2</v>
      </c>
    </row>
    <row r="1504" spans="1:16">
      <c r="A1504" t="s">
        <v>2</v>
      </c>
      <c r="C1504" t="s">
        <v>2</v>
      </c>
      <c r="D1504" t="s">
        <v>2</v>
      </c>
      <c r="E1504" t="s">
        <v>2</v>
      </c>
      <c r="F1504" t="s">
        <v>2</v>
      </c>
      <c r="G1504" t="s">
        <v>2</v>
      </c>
      <c r="H1504" t="s">
        <v>2</v>
      </c>
      <c r="I1504" t="s">
        <v>2</v>
      </c>
      <c r="J1504" t="s">
        <v>2</v>
      </c>
      <c r="K1504" t="s">
        <v>2</v>
      </c>
      <c r="L1504" t="s">
        <v>2</v>
      </c>
      <c r="M1504" t="s">
        <v>2</v>
      </c>
      <c r="N1504" t="s">
        <v>2</v>
      </c>
      <c r="O1504" t="s">
        <v>2</v>
      </c>
      <c r="P1504" t="s">
        <v>2</v>
      </c>
    </row>
    <row r="1505" spans="1:16">
      <c r="A1505" t="s">
        <v>2</v>
      </c>
      <c r="C1505" t="s">
        <v>2</v>
      </c>
      <c r="D1505" t="s">
        <v>2</v>
      </c>
      <c r="E1505" t="s">
        <v>2</v>
      </c>
      <c r="F1505" t="s">
        <v>2</v>
      </c>
      <c r="G1505" t="s">
        <v>2</v>
      </c>
      <c r="H1505" t="s">
        <v>2</v>
      </c>
      <c r="I1505" t="s">
        <v>2</v>
      </c>
      <c r="J1505" t="s">
        <v>2</v>
      </c>
      <c r="K1505" t="s">
        <v>2</v>
      </c>
      <c r="L1505" t="s">
        <v>2</v>
      </c>
      <c r="M1505" t="s">
        <v>2</v>
      </c>
      <c r="N1505" t="s">
        <v>2</v>
      </c>
      <c r="O1505" t="s">
        <v>2</v>
      </c>
      <c r="P1505" t="s">
        <v>2</v>
      </c>
    </row>
    <row r="1506" spans="1:16">
      <c r="A1506" t="s">
        <v>2</v>
      </c>
      <c r="C1506" t="s">
        <v>2</v>
      </c>
      <c r="D1506" t="s">
        <v>2</v>
      </c>
      <c r="E1506" t="s">
        <v>2</v>
      </c>
      <c r="F1506" t="s">
        <v>2</v>
      </c>
      <c r="G1506" t="s">
        <v>2</v>
      </c>
      <c r="H1506" t="s">
        <v>2</v>
      </c>
      <c r="I1506" t="s">
        <v>2</v>
      </c>
      <c r="J1506" t="s">
        <v>2</v>
      </c>
      <c r="K1506" t="s">
        <v>2</v>
      </c>
      <c r="L1506" t="s">
        <v>2</v>
      </c>
      <c r="M1506" t="s">
        <v>2</v>
      </c>
      <c r="N1506" t="s">
        <v>2</v>
      </c>
      <c r="O1506" t="s">
        <v>2</v>
      </c>
      <c r="P1506" t="s">
        <v>2</v>
      </c>
    </row>
    <row r="1507" spans="1:16">
      <c r="A1507" t="s">
        <v>2</v>
      </c>
      <c r="C1507" t="s">
        <v>2</v>
      </c>
      <c r="D1507" t="s">
        <v>2</v>
      </c>
      <c r="E1507" t="s">
        <v>2</v>
      </c>
      <c r="F1507" t="s">
        <v>2</v>
      </c>
      <c r="G1507" t="s">
        <v>2</v>
      </c>
      <c r="H1507" t="s">
        <v>2</v>
      </c>
      <c r="I1507" t="s">
        <v>2</v>
      </c>
      <c r="J1507" t="s">
        <v>2</v>
      </c>
      <c r="K1507" t="s">
        <v>2</v>
      </c>
      <c r="L1507" t="s">
        <v>2</v>
      </c>
      <c r="M1507" t="s">
        <v>2</v>
      </c>
      <c r="N1507" t="s">
        <v>2</v>
      </c>
      <c r="O1507" t="s">
        <v>2</v>
      </c>
      <c r="P1507" t="s">
        <v>2</v>
      </c>
    </row>
    <row r="1508" spans="1:16">
      <c r="A1508" t="s">
        <v>2</v>
      </c>
      <c r="C1508" t="s">
        <v>2</v>
      </c>
      <c r="D1508" t="s">
        <v>2</v>
      </c>
      <c r="E1508" t="s">
        <v>2</v>
      </c>
      <c r="F1508" t="s">
        <v>2</v>
      </c>
      <c r="G1508" t="s">
        <v>2</v>
      </c>
      <c r="H1508" t="s">
        <v>2</v>
      </c>
      <c r="I1508" t="s">
        <v>2</v>
      </c>
      <c r="J1508" t="s">
        <v>2</v>
      </c>
      <c r="K1508" t="s">
        <v>2</v>
      </c>
      <c r="L1508" t="s">
        <v>2</v>
      </c>
      <c r="M1508" t="s">
        <v>2</v>
      </c>
      <c r="N1508" t="s">
        <v>2</v>
      </c>
      <c r="O1508" t="s">
        <v>2</v>
      </c>
      <c r="P1508" t="s">
        <v>2</v>
      </c>
    </row>
    <row r="1509" spans="1:16">
      <c r="A1509" t="s">
        <v>2</v>
      </c>
      <c r="C1509" t="s">
        <v>2</v>
      </c>
      <c r="D1509" t="s">
        <v>2</v>
      </c>
      <c r="E1509" t="s">
        <v>2</v>
      </c>
      <c r="F1509" t="s">
        <v>2</v>
      </c>
      <c r="G1509" t="s">
        <v>2</v>
      </c>
      <c r="H1509" t="s">
        <v>2</v>
      </c>
      <c r="I1509" t="s">
        <v>2</v>
      </c>
      <c r="J1509" t="s">
        <v>2</v>
      </c>
      <c r="K1509" t="s">
        <v>2</v>
      </c>
      <c r="L1509" t="s">
        <v>2</v>
      </c>
      <c r="M1509" t="s">
        <v>2</v>
      </c>
      <c r="N1509" t="s">
        <v>2</v>
      </c>
      <c r="O1509" t="s">
        <v>2</v>
      </c>
      <c r="P1509" t="s">
        <v>2</v>
      </c>
    </row>
    <row r="1510" spans="1:16">
      <c r="A1510" t="s">
        <v>2</v>
      </c>
      <c r="C1510" t="s">
        <v>2</v>
      </c>
      <c r="D1510" t="s">
        <v>2</v>
      </c>
      <c r="E1510" t="s">
        <v>2</v>
      </c>
      <c r="F1510" t="s">
        <v>2</v>
      </c>
      <c r="G1510" t="s">
        <v>2</v>
      </c>
      <c r="H1510" t="s">
        <v>2</v>
      </c>
      <c r="I1510" t="s">
        <v>2</v>
      </c>
      <c r="J1510" t="s">
        <v>2</v>
      </c>
      <c r="K1510" t="s">
        <v>2</v>
      </c>
      <c r="L1510" t="s">
        <v>2</v>
      </c>
      <c r="M1510" t="s">
        <v>2</v>
      </c>
      <c r="N1510" t="s">
        <v>2</v>
      </c>
      <c r="O1510" t="s">
        <v>2</v>
      </c>
      <c r="P1510" t="s">
        <v>2</v>
      </c>
    </row>
    <row r="1511" spans="1:16">
      <c r="A1511" t="s">
        <v>2</v>
      </c>
      <c r="C1511" t="s">
        <v>2</v>
      </c>
      <c r="D1511" t="s">
        <v>2</v>
      </c>
      <c r="E1511" t="s">
        <v>2</v>
      </c>
      <c r="F1511" t="s">
        <v>2</v>
      </c>
      <c r="G1511" t="s">
        <v>2</v>
      </c>
      <c r="H1511" t="s">
        <v>2</v>
      </c>
      <c r="I1511" t="s">
        <v>2</v>
      </c>
      <c r="J1511" t="s">
        <v>2</v>
      </c>
      <c r="K1511" t="s">
        <v>2</v>
      </c>
      <c r="L1511" t="s">
        <v>2</v>
      </c>
      <c r="M1511" t="s">
        <v>2</v>
      </c>
      <c r="N1511" t="s">
        <v>2</v>
      </c>
      <c r="O1511" t="s">
        <v>2</v>
      </c>
      <c r="P1511" t="s">
        <v>2</v>
      </c>
    </row>
    <row r="1512" spans="1:16">
      <c r="A1512" t="s">
        <v>2</v>
      </c>
      <c r="C1512" t="s">
        <v>2</v>
      </c>
      <c r="D1512" t="s">
        <v>2</v>
      </c>
      <c r="E1512" t="s">
        <v>2</v>
      </c>
      <c r="F1512" t="s">
        <v>2</v>
      </c>
      <c r="G1512" t="s">
        <v>2</v>
      </c>
      <c r="H1512" t="s">
        <v>2</v>
      </c>
      <c r="I1512" t="s">
        <v>2</v>
      </c>
      <c r="J1512" t="s">
        <v>2</v>
      </c>
      <c r="K1512" t="s">
        <v>2</v>
      </c>
      <c r="L1512" t="s">
        <v>2</v>
      </c>
      <c r="M1512" t="s">
        <v>2</v>
      </c>
      <c r="N1512" t="s">
        <v>2</v>
      </c>
      <c r="O1512" t="s">
        <v>2</v>
      </c>
      <c r="P1512" t="s">
        <v>2</v>
      </c>
    </row>
    <row r="1513" spans="1:16">
      <c r="A1513" t="s">
        <v>2</v>
      </c>
      <c r="C1513" t="s">
        <v>2</v>
      </c>
      <c r="D1513" t="s">
        <v>2</v>
      </c>
      <c r="E1513" t="s">
        <v>2</v>
      </c>
      <c r="F1513" t="s">
        <v>2</v>
      </c>
      <c r="G1513" t="s">
        <v>2</v>
      </c>
      <c r="H1513" t="s">
        <v>2</v>
      </c>
      <c r="I1513" t="s">
        <v>2</v>
      </c>
      <c r="J1513" t="s">
        <v>2</v>
      </c>
      <c r="K1513" t="s">
        <v>2</v>
      </c>
      <c r="L1513" t="s">
        <v>2</v>
      </c>
      <c r="M1513" t="s">
        <v>2</v>
      </c>
      <c r="N1513" t="s">
        <v>2</v>
      </c>
      <c r="O1513" t="s">
        <v>2</v>
      </c>
      <c r="P1513" t="s">
        <v>2</v>
      </c>
    </row>
    <row r="1514" spans="1:16">
      <c r="A1514" t="s">
        <v>2</v>
      </c>
      <c r="C1514" t="s">
        <v>2</v>
      </c>
      <c r="D1514" t="s">
        <v>2</v>
      </c>
      <c r="E1514" t="s">
        <v>2</v>
      </c>
      <c r="F1514" t="s">
        <v>2</v>
      </c>
      <c r="G1514" t="s">
        <v>2</v>
      </c>
      <c r="H1514" t="s">
        <v>2</v>
      </c>
      <c r="I1514" t="s">
        <v>2</v>
      </c>
      <c r="J1514" t="s">
        <v>2</v>
      </c>
      <c r="K1514" t="s">
        <v>2</v>
      </c>
      <c r="L1514" t="s">
        <v>2</v>
      </c>
      <c r="M1514" t="s">
        <v>2</v>
      </c>
      <c r="N1514" t="s">
        <v>2</v>
      </c>
      <c r="O1514" t="s">
        <v>2</v>
      </c>
      <c r="P1514" t="s">
        <v>2</v>
      </c>
    </row>
    <row r="1515" spans="1:16">
      <c r="A1515" t="s">
        <v>2</v>
      </c>
      <c r="C1515" t="s">
        <v>2</v>
      </c>
      <c r="D1515" t="s">
        <v>2</v>
      </c>
      <c r="E1515" t="s">
        <v>2</v>
      </c>
      <c r="F1515" t="s">
        <v>2</v>
      </c>
      <c r="G1515" t="s">
        <v>2</v>
      </c>
      <c r="H1515" t="s">
        <v>2</v>
      </c>
      <c r="I1515" t="s">
        <v>2</v>
      </c>
      <c r="J1515" t="s">
        <v>2</v>
      </c>
      <c r="K1515" t="s">
        <v>2</v>
      </c>
      <c r="L1515" t="s">
        <v>2</v>
      </c>
      <c r="M1515" t="s">
        <v>2</v>
      </c>
      <c r="N1515" t="s">
        <v>2</v>
      </c>
      <c r="O1515" t="s">
        <v>2</v>
      </c>
      <c r="P1515" t="s">
        <v>2</v>
      </c>
    </row>
    <row r="1516" spans="1:16">
      <c r="A1516" t="s">
        <v>2</v>
      </c>
      <c r="C1516" t="s">
        <v>2</v>
      </c>
      <c r="D1516" t="s">
        <v>2</v>
      </c>
      <c r="E1516" t="s">
        <v>2</v>
      </c>
      <c r="F1516" t="s">
        <v>2</v>
      </c>
      <c r="G1516" t="s">
        <v>2</v>
      </c>
      <c r="H1516" t="s">
        <v>2</v>
      </c>
      <c r="I1516" t="s">
        <v>2</v>
      </c>
      <c r="J1516" t="s">
        <v>2</v>
      </c>
      <c r="K1516" t="s">
        <v>2</v>
      </c>
      <c r="L1516" t="s">
        <v>2</v>
      </c>
      <c r="M1516" t="s">
        <v>2</v>
      </c>
      <c r="N1516" t="s">
        <v>2</v>
      </c>
      <c r="O1516" t="s">
        <v>2</v>
      </c>
      <c r="P1516" t="s">
        <v>2</v>
      </c>
    </row>
    <row r="1517" spans="1:16">
      <c r="A1517" t="s">
        <v>2</v>
      </c>
      <c r="C1517" t="s">
        <v>2</v>
      </c>
      <c r="D1517" t="s">
        <v>2</v>
      </c>
      <c r="E1517" t="s">
        <v>2</v>
      </c>
      <c r="F1517" t="s">
        <v>2</v>
      </c>
      <c r="G1517" t="s">
        <v>2</v>
      </c>
      <c r="H1517" t="s">
        <v>2</v>
      </c>
      <c r="I1517" t="s">
        <v>2</v>
      </c>
      <c r="J1517" t="s">
        <v>2</v>
      </c>
      <c r="K1517" t="s">
        <v>2</v>
      </c>
      <c r="L1517" t="s">
        <v>2</v>
      </c>
      <c r="M1517" t="s">
        <v>2</v>
      </c>
      <c r="N1517" t="s">
        <v>2</v>
      </c>
      <c r="O1517" t="s">
        <v>2</v>
      </c>
      <c r="P1517" t="s">
        <v>2</v>
      </c>
    </row>
    <row r="1518" spans="1:16">
      <c r="A1518" t="s">
        <v>2</v>
      </c>
      <c r="C1518" t="s">
        <v>2</v>
      </c>
      <c r="D1518" t="s">
        <v>2</v>
      </c>
      <c r="E1518" t="s">
        <v>2</v>
      </c>
      <c r="F1518" t="s">
        <v>2</v>
      </c>
      <c r="G1518" t="s">
        <v>2</v>
      </c>
      <c r="H1518" t="s">
        <v>2</v>
      </c>
      <c r="I1518" t="s">
        <v>2</v>
      </c>
      <c r="J1518" t="s">
        <v>2</v>
      </c>
      <c r="K1518" t="s">
        <v>2</v>
      </c>
      <c r="L1518" t="s">
        <v>2</v>
      </c>
      <c r="M1518" t="s">
        <v>2</v>
      </c>
      <c r="N1518" t="s">
        <v>2</v>
      </c>
      <c r="O1518" t="s">
        <v>2</v>
      </c>
      <c r="P1518" t="s">
        <v>2</v>
      </c>
    </row>
    <row r="1519" spans="1:16">
      <c r="A1519" t="s">
        <v>2</v>
      </c>
      <c r="C1519" t="s">
        <v>2</v>
      </c>
      <c r="D1519" t="s">
        <v>2</v>
      </c>
      <c r="E1519" t="s">
        <v>2</v>
      </c>
      <c r="F1519" t="s">
        <v>2</v>
      </c>
      <c r="G1519" t="s">
        <v>2</v>
      </c>
      <c r="H1519" t="s">
        <v>2</v>
      </c>
      <c r="I1519" t="s">
        <v>2</v>
      </c>
      <c r="J1519" t="s">
        <v>2</v>
      </c>
      <c r="K1519" t="s">
        <v>2</v>
      </c>
      <c r="L1519" t="s">
        <v>2</v>
      </c>
      <c r="M1519" t="s">
        <v>2</v>
      </c>
      <c r="N1519" t="s">
        <v>2</v>
      </c>
      <c r="O1519" t="s">
        <v>2</v>
      </c>
      <c r="P1519" t="s">
        <v>2</v>
      </c>
    </row>
    <row r="1520" spans="1:16">
      <c r="A1520" t="s">
        <v>2</v>
      </c>
      <c r="C1520" t="s">
        <v>2</v>
      </c>
      <c r="D1520" t="s">
        <v>2</v>
      </c>
      <c r="E1520" t="s">
        <v>2</v>
      </c>
      <c r="F1520" t="s">
        <v>2</v>
      </c>
      <c r="G1520" t="s">
        <v>2</v>
      </c>
      <c r="H1520" t="s">
        <v>2</v>
      </c>
      <c r="I1520" t="s">
        <v>2</v>
      </c>
      <c r="J1520" t="s">
        <v>2</v>
      </c>
      <c r="K1520" t="s">
        <v>2</v>
      </c>
      <c r="L1520" t="s">
        <v>2</v>
      </c>
      <c r="M1520" t="s">
        <v>2</v>
      </c>
      <c r="N1520" t="s">
        <v>2</v>
      </c>
      <c r="O1520" t="s">
        <v>2</v>
      </c>
      <c r="P1520" t="s">
        <v>2</v>
      </c>
    </row>
    <row r="1521" spans="1:16">
      <c r="A1521" t="s">
        <v>2</v>
      </c>
      <c r="C1521" t="s">
        <v>2</v>
      </c>
      <c r="D1521" t="s">
        <v>2</v>
      </c>
      <c r="E1521" t="s">
        <v>2</v>
      </c>
      <c r="F1521" t="s">
        <v>2</v>
      </c>
      <c r="G1521" t="s">
        <v>2</v>
      </c>
      <c r="H1521" t="s">
        <v>2</v>
      </c>
      <c r="I1521" t="s">
        <v>2</v>
      </c>
      <c r="J1521" t="s">
        <v>2</v>
      </c>
      <c r="K1521" t="s">
        <v>2</v>
      </c>
      <c r="L1521" t="s">
        <v>2</v>
      </c>
      <c r="M1521" t="s">
        <v>2</v>
      </c>
      <c r="N1521" t="s">
        <v>2</v>
      </c>
      <c r="O1521" t="s">
        <v>2</v>
      </c>
      <c r="P1521" t="s">
        <v>2</v>
      </c>
    </row>
    <row r="1522" spans="1:16">
      <c r="A1522" t="s">
        <v>2</v>
      </c>
      <c r="C1522" t="s">
        <v>2</v>
      </c>
      <c r="D1522" t="s">
        <v>2</v>
      </c>
      <c r="E1522" t="s">
        <v>2</v>
      </c>
      <c r="F1522" t="s">
        <v>2</v>
      </c>
      <c r="G1522" t="s">
        <v>2</v>
      </c>
      <c r="H1522" t="s">
        <v>2</v>
      </c>
      <c r="I1522" t="s">
        <v>2</v>
      </c>
      <c r="J1522" t="s">
        <v>2</v>
      </c>
      <c r="K1522" t="s">
        <v>2</v>
      </c>
      <c r="L1522" t="s">
        <v>2</v>
      </c>
      <c r="M1522" t="s">
        <v>2</v>
      </c>
      <c r="N1522" t="s">
        <v>2</v>
      </c>
      <c r="O1522" t="s">
        <v>2</v>
      </c>
      <c r="P1522" t="s">
        <v>2</v>
      </c>
    </row>
    <row r="1523" spans="1:16">
      <c r="A1523" t="s">
        <v>2</v>
      </c>
      <c r="C1523" t="s">
        <v>2</v>
      </c>
      <c r="D1523" t="s">
        <v>2</v>
      </c>
      <c r="E1523" t="s">
        <v>2</v>
      </c>
      <c r="F1523" t="s">
        <v>2</v>
      </c>
      <c r="G1523" t="s">
        <v>2</v>
      </c>
      <c r="H1523" t="s">
        <v>2</v>
      </c>
      <c r="I1523" t="s">
        <v>2</v>
      </c>
      <c r="J1523" t="s">
        <v>2</v>
      </c>
      <c r="K1523" t="s">
        <v>2</v>
      </c>
      <c r="L1523" t="s">
        <v>2</v>
      </c>
      <c r="M1523" t="s">
        <v>2</v>
      </c>
      <c r="N1523" t="s">
        <v>2</v>
      </c>
      <c r="O1523" t="s">
        <v>2</v>
      </c>
      <c r="P1523" t="s">
        <v>2</v>
      </c>
    </row>
    <row r="1524" spans="1:16">
      <c r="A1524" t="s">
        <v>2</v>
      </c>
      <c r="C1524" t="s">
        <v>2</v>
      </c>
      <c r="D1524" t="s">
        <v>2</v>
      </c>
      <c r="E1524" t="s">
        <v>2</v>
      </c>
      <c r="F1524" t="s">
        <v>2</v>
      </c>
      <c r="G1524" t="s">
        <v>2</v>
      </c>
      <c r="H1524" t="s">
        <v>2</v>
      </c>
      <c r="I1524" t="s">
        <v>2</v>
      </c>
      <c r="J1524" t="s">
        <v>2</v>
      </c>
      <c r="K1524" t="s">
        <v>2</v>
      </c>
      <c r="L1524" t="s">
        <v>2</v>
      </c>
      <c r="M1524" t="s">
        <v>2</v>
      </c>
      <c r="N1524" t="s">
        <v>2</v>
      </c>
      <c r="O1524" t="s">
        <v>2</v>
      </c>
      <c r="P1524" t="s">
        <v>2</v>
      </c>
    </row>
    <row r="1525" spans="1:16">
      <c r="A1525" t="s">
        <v>2</v>
      </c>
      <c r="C1525" t="s">
        <v>2</v>
      </c>
      <c r="D1525" t="s">
        <v>2</v>
      </c>
      <c r="E1525" t="s">
        <v>2</v>
      </c>
      <c r="F1525" t="s">
        <v>2</v>
      </c>
      <c r="G1525" t="s">
        <v>2</v>
      </c>
      <c r="H1525" t="s">
        <v>2</v>
      </c>
      <c r="I1525" t="s">
        <v>2</v>
      </c>
      <c r="J1525" t="s">
        <v>2</v>
      </c>
      <c r="K1525" t="s">
        <v>2</v>
      </c>
      <c r="L1525" t="s">
        <v>2</v>
      </c>
      <c r="M1525" t="s">
        <v>2</v>
      </c>
      <c r="N1525" t="s">
        <v>2</v>
      </c>
      <c r="O1525" t="s">
        <v>2</v>
      </c>
      <c r="P1525" t="s">
        <v>2</v>
      </c>
    </row>
    <row r="1526" spans="1:16">
      <c r="A1526" t="s">
        <v>2</v>
      </c>
      <c r="C1526" t="s">
        <v>2</v>
      </c>
      <c r="D1526" t="s">
        <v>2</v>
      </c>
      <c r="E1526" t="s">
        <v>2</v>
      </c>
      <c r="F1526" t="s">
        <v>2</v>
      </c>
      <c r="G1526" t="s">
        <v>2</v>
      </c>
      <c r="H1526" t="s">
        <v>2</v>
      </c>
      <c r="I1526" t="s">
        <v>2</v>
      </c>
      <c r="J1526" t="s">
        <v>2</v>
      </c>
      <c r="K1526" t="s">
        <v>2</v>
      </c>
      <c r="L1526" t="s">
        <v>2</v>
      </c>
      <c r="M1526" t="s">
        <v>2</v>
      </c>
      <c r="N1526" t="s">
        <v>2</v>
      </c>
      <c r="O1526" t="s">
        <v>2</v>
      </c>
      <c r="P1526" t="s">
        <v>2</v>
      </c>
    </row>
    <row r="1527" spans="1:16">
      <c r="A1527" t="s">
        <v>2</v>
      </c>
      <c r="C1527" t="s">
        <v>2</v>
      </c>
      <c r="D1527" t="s">
        <v>2</v>
      </c>
      <c r="E1527" t="s">
        <v>2</v>
      </c>
      <c r="F1527" t="s">
        <v>2</v>
      </c>
      <c r="G1527" t="s">
        <v>2</v>
      </c>
      <c r="H1527" t="s">
        <v>2</v>
      </c>
      <c r="I1527" t="s">
        <v>2</v>
      </c>
      <c r="J1527" t="s">
        <v>2</v>
      </c>
      <c r="K1527" t="s">
        <v>2</v>
      </c>
      <c r="L1527" t="s">
        <v>2</v>
      </c>
      <c r="M1527" t="s">
        <v>2</v>
      </c>
      <c r="N1527" t="s">
        <v>2</v>
      </c>
      <c r="O1527" t="s">
        <v>2</v>
      </c>
      <c r="P1527" t="s">
        <v>2</v>
      </c>
    </row>
    <row r="1528" spans="1:16">
      <c r="A1528" t="s">
        <v>2</v>
      </c>
      <c r="C1528" t="s">
        <v>2</v>
      </c>
      <c r="D1528" t="s">
        <v>2</v>
      </c>
      <c r="E1528" t="s">
        <v>2</v>
      </c>
      <c r="F1528" t="s">
        <v>2</v>
      </c>
      <c r="G1528" t="s">
        <v>2</v>
      </c>
      <c r="H1528" t="s">
        <v>2</v>
      </c>
      <c r="I1528" t="s">
        <v>2</v>
      </c>
      <c r="J1528" t="s">
        <v>2</v>
      </c>
      <c r="K1528" t="s">
        <v>2</v>
      </c>
      <c r="L1528" t="s">
        <v>2</v>
      </c>
      <c r="M1528" t="s">
        <v>2</v>
      </c>
      <c r="N1528" t="s">
        <v>2</v>
      </c>
      <c r="O1528" t="s">
        <v>2</v>
      </c>
      <c r="P1528" t="s">
        <v>2</v>
      </c>
    </row>
    <row r="1529" spans="1:16">
      <c r="A1529" t="s">
        <v>2</v>
      </c>
      <c r="C1529" t="s">
        <v>2</v>
      </c>
      <c r="D1529" t="s">
        <v>2</v>
      </c>
      <c r="E1529" t="s">
        <v>2</v>
      </c>
      <c r="F1529" t="s">
        <v>2</v>
      </c>
      <c r="G1529" t="s">
        <v>2</v>
      </c>
      <c r="H1529" t="s">
        <v>2</v>
      </c>
      <c r="I1529" t="s">
        <v>2</v>
      </c>
      <c r="J1529" t="s">
        <v>2</v>
      </c>
      <c r="K1529" t="s">
        <v>2</v>
      </c>
      <c r="L1529" t="s">
        <v>2</v>
      </c>
      <c r="M1529" t="s">
        <v>2</v>
      </c>
      <c r="N1529" t="s">
        <v>2</v>
      </c>
      <c r="O1529" t="s">
        <v>2</v>
      </c>
      <c r="P1529" t="s">
        <v>2</v>
      </c>
    </row>
    <row r="1530" spans="1:16">
      <c r="A1530" t="s">
        <v>2</v>
      </c>
      <c r="C1530" t="s">
        <v>2</v>
      </c>
      <c r="D1530" t="s">
        <v>2</v>
      </c>
      <c r="E1530" t="s">
        <v>2</v>
      </c>
      <c r="F1530" t="s">
        <v>2</v>
      </c>
      <c r="G1530" t="s">
        <v>2</v>
      </c>
      <c r="H1530" t="s">
        <v>2</v>
      </c>
      <c r="I1530" t="s">
        <v>2</v>
      </c>
      <c r="J1530" t="s">
        <v>2</v>
      </c>
      <c r="K1530" t="s">
        <v>2</v>
      </c>
      <c r="L1530" t="s">
        <v>2</v>
      </c>
      <c r="M1530" t="s">
        <v>2</v>
      </c>
      <c r="N1530" t="s">
        <v>2</v>
      </c>
      <c r="O1530" t="s">
        <v>2</v>
      </c>
      <c r="P1530" t="s">
        <v>2</v>
      </c>
    </row>
    <row r="1531" spans="1:16">
      <c r="A1531" t="s">
        <v>2</v>
      </c>
      <c r="C1531" t="s">
        <v>2</v>
      </c>
      <c r="D1531" t="s">
        <v>2</v>
      </c>
      <c r="E1531" t="s">
        <v>2</v>
      </c>
      <c r="F1531" t="s">
        <v>2</v>
      </c>
      <c r="G1531" t="s">
        <v>2</v>
      </c>
      <c r="H1531" t="s">
        <v>2</v>
      </c>
      <c r="I1531" t="s">
        <v>2</v>
      </c>
      <c r="J1531" t="s">
        <v>2</v>
      </c>
      <c r="K1531" t="s">
        <v>2</v>
      </c>
      <c r="L1531" t="s">
        <v>2</v>
      </c>
      <c r="M1531" t="s">
        <v>2</v>
      </c>
      <c r="N1531" t="s">
        <v>2</v>
      </c>
      <c r="O1531" t="s">
        <v>2</v>
      </c>
      <c r="P1531" t="s">
        <v>2</v>
      </c>
    </row>
    <row r="1532" spans="1:16">
      <c r="A1532" t="s">
        <v>2</v>
      </c>
      <c r="C1532" t="s">
        <v>2</v>
      </c>
      <c r="D1532" t="s">
        <v>2</v>
      </c>
      <c r="E1532" t="s">
        <v>2</v>
      </c>
      <c r="F1532" t="s">
        <v>2</v>
      </c>
      <c r="G1532" t="s">
        <v>2</v>
      </c>
      <c r="H1532" t="s">
        <v>2</v>
      </c>
      <c r="I1532" t="s">
        <v>2</v>
      </c>
      <c r="J1532" t="s">
        <v>2</v>
      </c>
      <c r="K1532" t="s">
        <v>2</v>
      </c>
      <c r="L1532" t="s">
        <v>2</v>
      </c>
      <c r="M1532" t="s">
        <v>2</v>
      </c>
      <c r="N1532" t="s">
        <v>2</v>
      </c>
      <c r="O1532" t="s">
        <v>2</v>
      </c>
      <c r="P1532" t="s">
        <v>2</v>
      </c>
    </row>
    <row r="1533" spans="1:16">
      <c r="A1533" t="s">
        <v>2</v>
      </c>
      <c r="C1533" t="s">
        <v>2</v>
      </c>
      <c r="D1533" t="s">
        <v>2</v>
      </c>
      <c r="E1533" t="s">
        <v>2</v>
      </c>
      <c r="F1533" t="s">
        <v>2</v>
      </c>
      <c r="G1533" t="s">
        <v>2</v>
      </c>
      <c r="H1533" t="s">
        <v>2</v>
      </c>
      <c r="I1533" t="s">
        <v>2</v>
      </c>
      <c r="J1533" t="s">
        <v>2</v>
      </c>
      <c r="K1533" t="s">
        <v>2</v>
      </c>
      <c r="L1533" t="s">
        <v>2</v>
      </c>
      <c r="M1533" t="s">
        <v>2</v>
      </c>
      <c r="N1533" t="s">
        <v>2</v>
      </c>
      <c r="O1533" t="s">
        <v>2</v>
      </c>
      <c r="P1533" t="s">
        <v>2</v>
      </c>
    </row>
    <row r="1534" spans="1:16">
      <c r="A1534" t="s">
        <v>2</v>
      </c>
      <c r="C1534" t="s">
        <v>2</v>
      </c>
      <c r="D1534" t="s">
        <v>2</v>
      </c>
      <c r="E1534" t="s">
        <v>2</v>
      </c>
      <c r="F1534" t="s">
        <v>2</v>
      </c>
      <c r="G1534" t="s">
        <v>2</v>
      </c>
      <c r="H1534" t="s">
        <v>2</v>
      </c>
      <c r="I1534" t="s">
        <v>2</v>
      </c>
      <c r="J1534" t="s">
        <v>2</v>
      </c>
      <c r="K1534" t="s">
        <v>2</v>
      </c>
      <c r="L1534" t="s">
        <v>2</v>
      </c>
      <c r="M1534" t="s">
        <v>2</v>
      </c>
      <c r="N1534" t="s">
        <v>2</v>
      </c>
      <c r="O1534" t="s">
        <v>2</v>
      </c>
      <c r="P1534" t="s">
        <v>2</v>
      </c>
    </row>
    <row r="1535" spans="1:16">
      <c r="A1535" t="s">
        <v>2</v>
      </c>
      <c r="C1535" t="s">
        <v>2</v>
      </c>
      <c r="D1535" t="s">
        <v>2</v>
      </c>
      <c r="E1535" t="s">
        <v>2</v>
      </c>
      <c r="F1535" t="s">
        <v>2</v>
      </c>
      <c r="G1535" t="s">
        <v>2</v>
      </c>
      <c r="H1535" t="s">
        <v>2</v>
      </c>
      <c r="I1535" t="s">
        <v>2</v>
      </c>
      <c r="J1535" t="s">
        <v>2</v>
      </c>
      <c r="K1535" t="s">
        <v>2</v>
      </c>
      <c r="L1535" t="s">
        <v>2</v>
      </c>
      <c r="M1535" t="s">
        <v>2</v>
      </c>
      <c r="N1535" t="s">
        <v>2</v>
      </c>
      <c r="O1535" t="s">
        <v>2</v>
      </c>
      <c r="P1535" t="s">
        <v>2</v>
      </c>
    </row>
    <row r="1536" spans="1:16">
      <c r="A1536" t="s">
        <v>2</v>
      </c>
      <c r="C1536" t="s">
        <v>2</v>
      </c>
      <c r="D1536" t="s">
        <v>2</v>
      </c>
      <c r="E1536" t="s">
        <v>2</v>
      </c>
      <c r="F1536" t="s">
        <v>2</v>
      </c>
      <c r="G1536" t="s">
        <v>2</v>
      </c>
      <c r="H1536" t="s">
        <v>2</v>
      </c>
      <c r="I1536" t="s">
        <v>2</v>
      </c>
      <c r="J1536" t="s">
        <v>2</v>
      </c>
      <c r="K1536" t="s">
        <v>2</v>
      </c>
      <c r="L1536" t="s">
        <v>2</v>
      </c>
      <c r="M1536" t="s">
        <v>2</v>
      </c>
      <c r="N1536" t="s">
        <v>2</v>
      </c>
      <c r="O1536" t="s">
        <v>2</v>
      </c>
      <c r="P1536" t="s">
        <v>2</v>
      </c>
    </row>
    <row r="1537" spans="1:16">
      <c r="A1537" t="s">
        <v>2</v>
      </c>
      <c r="C1537" t="s">
        <v>2</v>
      </c>
      <c r="D1537" t="s">
        <v>2</v>
      </c>
      <c r="E1537" t="s">
        <v>2</v>
      </c>
      <c r="F1537" t="s">
        <v>2</v>
      </c>
      <c r="G1537" t="s">
        <v>2</v>
      </c>
      <c r="H1537" t="s">
        <v>2</v>
      </c>
      <c r="I1537" t="s">
        <v>2</v>
      </c>
      <c r="J1537" t="s">
        <v>2</v>
      </c>
      <c r="K1537" t="s">
        <v>2</v>
      </c>
      <c r="L1537" t="s">
        <v>2</v>
      </c>
      <c r="M1537" t="s">
        <v>2</v>
      </c>
      <c r="N1537" t="s">
        <v>2</v>
      </c>
      <c r="O1537" t="s">
        <v>2</v>
      </c>
      <c r="P1537" t="s">
        <v>2</v>
      </c>
    </row>
    <row r="1538" spans="1:16">
      <c r="A1538" t="s">
        <v>2</v>
      </c>
      <c r="C1538" t="s">
        <v>2</v>
      </c>
      <c r="D1538" t="s">
        <v>2</v>
      </c>
      <c r="E1538" t="s">
        <v>2</v>
      </c>
      <c r="F1538" t="s">
        <v>2</v>
      </c>
      <c r="G1538" t="s">
        <v>2</v>
      </c>
      <c r="H1538" t="s">
        <v>2</v>
      </c>
      <c r="I1538" t="s">
        <v>2</v>
      </c>
      <c r="J1538" t="s">
        <v>2</v>
      </c>
      <c r="K1538" t="s">
        <v>2</v>
      </c>
      <c r="L1538" t="s">
        <v>2</v>
      </c>
      <c r="M1538" t="s">
        <v>2</v>
      </c>
      <c r="N1538" t="s">
        <v>2</v>
      </c>
      <c r="O1538" t="s">
        <v>2</v>
      </c>
      <c r="P1538" t="s">
        <v>2</v>
      </c>
    </row>
    <row r="1539" spans="1:16">
      <c r="A1539" t="s">
        <v>2</v>
      </c>
      <c r="C1539" t="s">
        <v>2</v>
      </c>
      <c r="D1539" t="s">
        <v>2</v>
      </c>
      <c r="E1539" t="s">
        <v>2</v>
      </c>
      <c r="F1539" t="s">
        <v>2</v>
      </c>
      <c r="G1539" t="s">
        <v>2</v>
      </c>
      <c r="H1539" t="s">
        <v>2</v>
      </c>
      <c r="I1539" t="s">
        <v>2</v>
      </c>
      <c r="J1539" t="s">
        <v>2</v>
      </c>
      <c r="K1539" t="s">
        <v>2</v>
      </c>
      <c r="L1539" t="s">
        <v>2</v>
      </c>
      <c r="M1539" t="s">
        <v>2</v>
      </c>
      <c r="N1539" t="s">
        <v>2</v>
      </c>
      <c r="O1539" t="s">
        <v>2</v>
      </c>
      <c r="P1539" t="s">
        <v>2</v>
      </c>
    </row>
    <row r="1540" spans="1:16">
      <c r="A1540" t="s">
        <v>2</v>
      </c>
      <c r="C1540" t="s">
        <v>2</v>
      </c>
      <c r="D1540" t="s">
        <v>2</v>
      </c>
      <c r="E1540" t="s">
        <v>2</v>
      </c>
      <c r="F1540" t="s">
        <v>2</v>
      </c>
      <c r="G1540" t="s">
        <v>2</v>
      </c>
      <c r="H1540" t="s">
        <v>2</v>
      </c>
      <c r="I1540" t="s">
        <v>2</v>
      </c>
      <c r="J1540" t="s">
        <v>2</v>
      </c>
      <c r="K1540" t="s">
        <v>2</v>
      </c>
      <c r="L1540" t="s">
        <v>2</v>
      </c>
      <c r="M1540" t="s">
        <v>2</v>
      </c>
      <c r="N1540" t="s">
        <v>2</v>
      </c>
      <c r="O1540" t="s">
        <v>2</v>
      </c>
      <c r="P1540" t="s">
        <v>2</v>
      </c>
    </row>
    <row r="1541" spans="1:16">
      <c r="A1541" t="s">
        <v>2</v>
      </c>
      <c r="C1541" t="s">
        <v>2</v>
      </c>
      <c r="D1541" t="s">
        <v>2</v>
      </c>
      <c r="E1541" t="s">
        <v>2</v>
      </c>
      <c r="F1541" t="s">
        <v>2</v>
      </c>
      <c r="G1541" t="s">
        <v>2</v>
      </c>
      <c r="H1541" t="s">
        <v>2</v>
      </c>
      <c r="I1541" t="s">
        <v>2</v>
      </c>
      <c r="J1541" t="s">
        <v>2</v>
      </c>
      <c r="K1541" t="s">
        <v>2</v>
      </c>
      <c r="L1541" t="s">
        <v>2</v>
      </c>
      <c r="M1541" t="s">
        <v>2</v>
      </c>
      <c r="N1541" t="s">
        <v>2</v>
      </c>
      <c r="O1541" t="s">
        <v>2</v>
      </c>
      <c r="P1541" t="s">
        <v>2</v>
      </c>
    </row>
    <row r="1542" spans="1:16">
      <c r="A1542" t="s">
        <v>2</v>
      </c>
      <c r="C1542" t="s">
        <v>2</v>
      </c>
      <c r="D1542" t="s">
        <v>2</v>
      </c>
      <c r="E1542" t="s">
        <v>2</v>
      </c>
      <c r="F1542" t="s">
        <v>2</v>
      </c>
      <c r="G1542" t="s">
        <v>2</v>
      </c>
      <c r="H1542" t="s">
        <v>2</v>
      </c>
      <c r="I1542" t="s">
        <v>2</v>
      </c>
      <c r="J1542" t="s">
        <v>2</v>
      </c>
      <c r="K1542" t="s">
        <v>2</v>
      </c>
      <c r="L1542" t="s">
        <v>2</v>
      </c>
      <c r="M1542" t="s">
        <v>2</v>
      </c>
      <c r="N1542" t="s">
        <v>2</v>
      </c>
      <c r="O1542" t="s">
        <v>2</v>
      </c>
      <c r="P1542" t="s">
        <v>2</v>
      </c>
    </row>
    <row r="1543" spans="1:16">
      <c r="A1543" t="s">
        <v>2</v>
      </c>
      <c r="C1543" t="s">
        <v>2</v>
      </c>
      <c r="D1543" t="s">
        <v>2</v>
      </c>
      <c r="E1543" t="s">
        <v>2</v>
      </c>
      <c r="F1543" t="s">
        <v>2</v>
      </c>
      <c r="G1543" t="s">
        <v>2</v>
      </c>
      <c r="H1543" t="s">
        <v>2</v>
      </c>
      <c r="I1543" t="s">
        <v>2</v>
      </c>
      <c r="J1543" t="s">
        <v>2</v>
      </c>
      <c r="K1543" t="s">
        <v>2</v>
      </c>
      <c r="L1543" t="s">
        <v>2</v>
      </c>
      <c r="M1543" t="s">
        <v>2</v>
      </c>
      <c r="N1543" t="s">
        <v>2</v>
      </c>
      <c r="O1543" t="s">
        <v>2</v>
      </c>
      <c r="P1543" t="s">
        <v>2</v>
      </c>
    </row>
    <row r="1544" spans="1:16">
      <c r="A1544" t="s">
        <v>2</v>
      </c>
      <c r="C1544" t="s">
        <v>2</v>
      </c>
      <c r="D1544" t="s">
        <v>2</v>
      </c>
      <c r="E1544" t="s">
        <v>2</v>
      </c>
      <c r="F1544" t="s">
        <v>2</v>
      </c>
      <c r="G1544" t="s">
        <v>2</v>
      </c>
      <c r="H1544" t="s">
        <v>2</v>
      </c>
      <c r="I1544" t="s">
        <v>2</v>
      </c>
      <c r="J1544" t="s">
        <v>2</v>
      </c>
      <c r="K1544" t="s">
        <v>2</v>
      </c>
      <c r="L1544" t="s">
        <v>2</v>
      </c>
      <c r="M1544" t="s">
        <v>2</v>
      </c>
      <c r="N1544" t="s">
        <v>2</v>
      </c>
      <c r="O1544" t="s">
        <v>2</v>
      </c>
      <c r="P1544" t="s">
        <v>2</v>
      </c>
    </row>
    <row r="1545" spans="1:16">
      <c r="A1545" t="s">
        <v>2</v>
      </c>
      <c r="C1545" t="s">
        <v>2</v>
      </c>
      <c r="D1545" t="s">
        <v>2</v>
      </c>
      <c r="E1545" t="s">
        <v>2</v>
      </c>
      <c r="F1545" t="s">
        <v>2</v>
      </c>
      <c r="G1545" t="s">
        <v>2</v>
      </c>
      <c r="H1545" t="s">
        <v>2</v>
      </c>
      <c r="I1545" t="s">
        <v>2</v>
      </c>
      <c r="J1545" t="s">
        <v>2</v>
      </c>
      <c r="K1545" t="s">
        <v>2</v>
      </c>
      <c r="L1545" t="s">
        <v>2</v>
      </c>
      <c r="M1545" t="s">
        <v>2</v>
      </c>
      <c r="N1545" t="s">
        <v>2</v>
      </c>
      <c r="O1545" t="s">
        <v>2</v>
      </c>
      <c r="P1545" t="s">
        <v>2</v>
      </c>
    </row>
    <row r="1546" spans="1:16">
      <c r="A1546" t="s">
        <v>2</v>
      </c>
      <c r="C1546" t="s">
        <v>2</v>
      </c>
      <c r="D1546" t="s">
        <v>2</v>
      </c>
      <c r="E1546" t="s">
        <v>2</v>
      </c>
      <c r="F1546" t="s">
        <v>2</v>
      </c>
      <c r="G1546" t="s">
        <v>2</v>
      </c>
      <c r="H1546" t="s">
        <v>2</v>
      </c>
      <c r="I1546" t="s">
        <v>2</v>
      </c>
      <c r="J1546" t="s">
        <v>2</v>
      </c>
      <c r="K1546" t="s">
        <v>2</v>
      </c>
      <c r="L1546" t="s">
        <v>2</v>
      </c>
      <c r="M1546" t="s">
        <v>2</v>
      </c>
      <c r="N1546" t="s">
        <v>2</v>
      </c>
      <c r="O1546" t="s">
        <v>2</v>
      </c>
      <c r="P1546" t="s">
        <v>2</v>
      </c>
    </row>
    <row r="1547" spans="1:16">
      <c r="A1547" t="s">
        <v>2</v>
      </c>
      <c r="C1547" t="s">
        <v>2</v>
      </c>
      <c r="D1547" t="s">
        <v>2</v>
      </c>
      <c r="E1547" t="s">
        <v>2</v>
      </c>
      <c r="F1547" t="s">
        <v>2</v>
      </c>
      <c r="G1547" t="s">
        <v>2</v>
      </c>
      <c r="H1547" t="s">
        <v>2</v>
      </c>
      <c r="I1547" t="s">
        <v>2</v>
      </c>
      <c r="J1547" t="s">
        <v>2</v>
      </c>
      <c r="K1547" t="s">
        <v>2</v>
      </c>
      <c r="L1547" t="s">
        <v>2</v>
      </c>
      <c r="M1547" t="s">
        <v>2</v>
      </c>
      <c r="N1547" t="s">
        <v>2</v>
      </c>
      <c r="O1547" t="s">
        <v>2</v>
      </c>
      <c r="P1547" t="s">
        <v>2</v>
      </c>
    </row>
    <row r="1548" spans="1:16">
      <c r="A1548" t="s">
        <v>2</v>
      </c>
      <c r="C1548" t="s">
        <v>2</v>
      </c>
      <c r="D1548" t="s">
        <v>2</v>
      </c>
      <c r="E1548" t="s">
        <v>2</v>
      </c>
      <c r="F1548" t="s">
        <v>2</v>
      </c>
      <c r="G1548" t="s">
        <v>2</v>
      </c>
      <c r="H1548" t="s">
        <v>2</v>
      </c>
      <c r="I1548" t="s">
        <v>2</v>
      </c>
      <c r="J1548" t="s">
        <v>2</v>
      </c>
      <c r="K1548" t="s">
        <v>2</v>
      </c>
      <c r="L1548" t="s">
        <v>2</v>
      </c>
      <c r="M1548" t="s">
        <v>2</v>
      </c>
      <c r="N1548" t="s">
        <v>2</v>
      </c>
      <c r="O1548" t="s">
        <v>2</v>
      </c>
      <c r="P1548" t="s">
        <v>2</v>
      </c>
    </row>
    <row r="1549" spans="1:16">
      <c r="A1549" t="s">
        <v>2</v>
      </c>
      <c r="C1549" t="s">
        <v>2</v>
      </c>
      <c r="D1549" t="s">
        <v>2</v>
      </c>
      <c r="E1549" t="s">
        <v>2</v>
      </c>
      <c r="F1549" t="s">
        <v>2</v>
      </c>
      <c r="G1549" t="s">
        <v>2</v>
      </c>
      <c r="H1549" t="s">
        <v>2</v>
      </c>
      <c r="I1549" t="s">
        <v>2</v>
      </c>
      <c r="J1549" t="s">
        <v>2</v>
      </c>
      <c r="K1549" t="s">
        <v>2</v>
      </c>
      <c r="L1549" t="s">
        <v>2</v>
      </c>
      <c r="M1549" t="s">
        <v>2</v>
      </c>
      <c r="N1549" t="s">
        <v>2</v>
      </c>
      <c r="O1549" t="s">
        <v>2</v>
      </c>
      <c r="P1549" t="s">
        <v>2</v>
      </c>
    </row>
    <row r="1550" spans="1:16">
      <c r="A1550" t="s">
        <v>2</v>
      </c>
      <c r="C1550" t="s">
        <v>2</v>
      </c>
      <c r="D1550" t="s">
        <v>2</v>
      </c>
      <c r="E1550" t="s">
        <v>2</v>
      </c>
      <c r="F1550" t="s">
        <v>2</v>
      </c>
      <c r="G1550" t="s">
        <v>2</v>
      </c>
      <c r="H1550" t="s">
        <v>2</v>
      </c>
      <c r="I1550" t="s">
        <v>2</v>
      </c>
      <c r="J1550" t="s">
        <v>2</v>
      </c>
      <c r="K1550" t="s">
        <v>2</v>
      </c>
      <c r="L1550" t="s">
        <v>2</v>
      </c>
      <c r="M1550" t="s">
        <v>2</v>
      </c>
      <c r="N1550" t="s">
        <v>2</v>
      </c>
      <c r="O1550" t="s">
        <v>2</v>
      </c>
      <c r="P1550" t="s">
        <v>2</v>
      </c>
    </row>
    <row r="1551" spans="1:16">
      <c r="A1551" t="s">
        <v>2</v>
      </c>
      <c r="C1551" t="s">
        <v>2</v>
      </c>
      <c r="D1551" t="s">
        <v>2</v>
      </c>
      <c r="E1551" t="s">
        <v>2</v>
      </c>
      <c r="F1551" t="s">
        <v>2</v>
      </c>
      <c r="G1551" t="s">
        <v>2</v>
      </c>
      <c r="H1551" t="s">
        <v>2</v>
      </c>
      <c r="I1551" t="s">
        <v>2</v>
      </c>
      <c r="J1551" t="s">
        <v>2</v>
      </c>
      <c r="K1551" t="s">
        <v>2</v>
      </c>
      <c r="L1551" t="s">
        <v>2</v>
      </c>
      <c r="M1551" t="s">
        <v>2</v>
      </c>
      <c r="N1551" t="s">
        <v>2</v>
      </c>
      <c r="O1551" t="s">
        <v>2</v>
      </c>
      <c r="P1551" t="s">
        <v>2</v>
      </c>
    </row>
    <row r="1552" spans="1:16">
      <c r="A1552" t="s">
        <v>2</v>
      </c>
      <c r="C1552" t="s">
        <v>2</v>
      </c>
      <c r="D1552" t="s">
        <v>2</v>
      </c>
      <c r="E1552" t="s">
        <v>2</v>
      </c>
      <c r="F1552" t="s">
        <v>2</v>
      </c>
      <c r="G1552" t="s">
        <v>2</v>
      </c>
      <c r="H1552" t="s">
        <v>2</v>
      </c>
      <c r="I1552" t="s">
        <v>2</v>
      </c>
      <c r="J1552" t="s">
        <v>2</v>
      </c>
      <c r="K1552" t="s">
        <v>2</v>
      </c>
      <c r="L1552" t="s">
        <v>2</v>
      </c>
      <c r="M1552" t="s">
        <v>2</v>
      </c>
      <c r="N1552" t="s">
        <v>2</v>
      </c>
      <c r="O1552" t="s">
        <v>2</v>
      </c>
      <c r="P1552" t="s">
        <v>2</v>
      </c>
    </row>
    <row r="1553" spans="1:16">
      <c r="A1553" t="s">
        <v>2</v>
      </c>
      <c r="C1553" t="s">
        <v>2</v>
      </c>
      <c r="D1553" t="s">
        <v>2</v>
      </c>
      <c r="E1553" t="s">
        <v>2</v>
      </c>
      <c r="F1553" t="s">
        <v>2</v>
      </c>
      <c r="G1553" t="s">
        <v>2</v>
      </c>
      <c r="H1553" t="s">
        <v>2</v>
      </c>
      <c r="I1553" t="s">
        <v>2</v>
      </c>
      <c r="J1553" t="s">
        <v>2</v>
      </c>
      <c r="K1553" t="s">
        <v>2</v>
      </c>
      <c r="L1553" t="s">
        <v>2</v>
      </c>
      <c r="M1553" t="s">
        <v>2</v>
      </c>
      <c r="N1553" t="s">
        <v>2</v>
      </c>
      <c r="O1553" t="s">
        <v>2</v>
      </c>
      <c r="P1553" t="s">
        <v>2</v>
      </c>
    </row>
    <row r="1554" spans="1:16">
      <c r="A1554" t="s">
        <v>2</v>
      </c>
      <c r="C1554" t="s">
        <v>2</v>
      </c>
      <c r="D1554" t="s">
        <v>2</v>
      </c>
      <c r="E1554" t="s">
        <v>2</v>
      </c>
      <c r="F1554" t="s">
        <v>2</v>
      </c>
      <c r="G1554" t="s">
        <v>2</v>
      </c>
      <c r="H1554" t="s">
        <v>2</v>
      </c>
      <c r="I1554" t="s">
        <v>2</v>
      </c>
      <c r="J1554" t="s">
        <v>2</v>
      </c>
      <c r="K1554" t="s">
        <v>2</v>
      </c>
      <c r="L1554" t="s">
        <v>2</v>
      </c>
      <c r="M1554" t="s">
        <v>2</v>
      </c>
      <c r="N1554" t="s">
        <v>2</v>
      </c>
      <c r="O1554" t="s">
        <v>2</v>
      </c>
      <c r="P1554" t="s">
        <v>2</v>
      </c>
    </row>
    <row r="1555" spans="1:16">
      <c r="A1555" t="s">
        <v>2</v>
      </c>
      <c r="C1555" t="s">
        <v>2</v>
      </c>
      <c r="D1555" t="s">
        <v>2</v>
      </c>
      <c r="E1555" t="s">
        <v>2</v>
      </c>
      <c r="F1555" t="s">
        <v>2</v>
      </c>
      <c r="G1555" t="s">
        <v>2</v>
      </c>
      <c r="H1555" t="s">
        <v>2</v>
      </c>
      <c r="I1555" t="s">
        <v>2</v>
      </c>
      <c r="J1555" t="s">
        <v>2</v>
      </c>
      <c r="K1555" t="s">
        <v>2</v>
      </c>
      <c r="L1555" t="s">
        <v>2</v>
      </c>
      <c r="M1555" t="s">
        <v>2</v>
      </c>
      <c r="N1555" t="s">
        <v>2</v>
      </c>
      <c r="O1555" t="s">
        <v>2</v>
      </c>
      <c r="P1555" t="s">
        <v>2</v>
      </c>
    </row>
    <row r="1556" spans="1:16">
      <c r="A1556" t="s">
        <v>2</v>
      </c>
      <c r="C1556" t="s">
        <v>2</v>
      </c>
      <c r="D1556" t="s">
        <v>2</v>
      </c>
      <c r="E1556" t="s">
        <v>2</v>
      </c>
      <c r="F1556" t="s">
        <v>2</v>
      </c>
      <c r="G1556" t="s">
        <v>2</v>
      </c>
      <c r="H1556" t="s">
        <v>2</v>
      </c>
      <c r="I1556" t="s">
        <v>2</v>
      </c>
      <c r="J1556" t="s">
        <v>2</v>
      </c>
      <c r="K1556" t="s">
        <v>2</v>
      </c>
      <c r="L1556" t="s">
        <v>2</v>
      </c>
      <c r="M1556" t="s">
        <v>2</v>
      </c>
      <c r="N1556" t="s">
        <v>2</v>
      </c>
      <c r="O1556" t="s">
        <v>2</v>
      </c>
      <c r="P1556" t="s">
        <v>2</v>
      </c>
    </row>
    <row r="1557" spans="1:16">
      <c r="A1557" t="s">
        <v>2</v>
      </c>
      <c r="C1557" t="s">
        <v>2</v>
      </c>
      <c r="D1557" t="s">
        <v>2</v>
      </c>
      <c r="E1557" t="s">
        <v>2</v>
      </c>
      <c r="F1557" t="s">
        <v>2</v>
      </c>
      <c r="G1557" t="s">
        <v>2</v>
      </c>
      <c r="H1557" t="s">
        <v>2</v>
      </c>
      <c r="I1557" t="s">
        <v>2</v>
      </c>
      <c r="J1557" t="s">
        <v>2</v>
      </c>
      <c r="K1557" t="s">
        <v>2</v>
      </c>
      <c r="L1557" t="s">
        <v>2</v>
      </c>
      <c r="M1557" t="s">
        <v>2</v>
      </c>
      <c r="N1557" t="s">
        <v>2</v>
      </c>
      <c r="O1557" t="s">
        <v>2</v>
      </c>
      <c r="P1557" t="s">
        <v>2</v>
      </c>
    </row>
    <row r="1558" spans="1:16">
      <c r="A1558" t="s">
        <v>2</v>
      </c>
      <c r="C1558" t="s">
        <v>2</v>
      </c>
      <c r="D1558" t="s">
        <v>2</v>
      </c>
      <c r="E1558" t="s">
        <v>2</v>
      </c>
      <c r="F1558" t="s">
        <v>2</v>
      </c>
      <c r="G1558" t="s">
        <v>2</v>
      </c>
      <c r="H1558" t="s">
        <v>2</v>
      </c>
      <c r="I1558" t="s">
        <v>2</v>
      </c>
      <c r="J1558" t="s">
        <v>2</v>
      </c>
      <c r="K1558" t="s">
        <v>2</v>
      </c>
      <c r="L1558" t="s">
        <v>2</v>
      </c>
      <c r="M1558" t="s">
        <v>2</v>
      </c>
      <c r="N1558" t="s">
        <v>2</v>
      </c>
      <c r="O1558" t="s">
        <v>2</v>
      </c>
      <c r="P1558" t="s">
        <v>2</v>
      </c>
    </row>
    <row r="1559" spans="1:16">
      <c r="A1559" t="s">
        <v>2</v>
      </c>
      <c r="C1559" t="s">
        <v>2</v>
      </c>
      <c r="D1559" t="s">
        <v>2</v>
      </c>
      <c r="E1559" t="s">
        <v>2</v>
      </c>
      <c r="F1559" t="s">
        <v>2</v>
      </c>
      <c r="G1559" t="s">
        <v>2</v>
      </c>
      <c r="H1559" t="s">
        <v>2</v>
      </c>
      <c r="I1559" t="s">
        <v>2</v>
      </c>
      <c r="J1559" t="s">
        <v>2</v>
      </c>
      <c r="K1559" t="s">
        <v>2</v>
      </c>
      <c r="L1559" t="s">
        <v>2</v>
      </c>
      <c r="M1559" t="s">
        <v>2</v>
      </c>
      <c r="N1559" t="s">
        <v>2</v>
      </c>
      <c r="O1559" t="s">
        <v>2</v>
      </c>
      <c r="P1559" t="s">
        <v>2</v>
      </c>
    </row>
    <row r="1560" spans="1:16">
      <c r="A1560" t="s">
        <v>2</v>
      </c>
      <c r="C1560" t="s">
        <v>2</v>
      </c>
      <c r="D1560" t="s">
        <v>2</v>
      </c>
      <c r="E1560" t="s">
        <v>2</v>
      </c>
      <c r="F1560" t="s">
        <v>2</v>
      </c>
      <c r="G1560" t="s">
        <v>2</v>
      </c>
      <c r="H1560" t="s">
        <v>2</v>
      </c>
      <c r="I1560" t="s">
        <v>2</v>
      </c>
      <c r="J1560" t="s">
        <v>2</v>
      </c>
      <c r="K1560" t="s">
        <v>2</v>
      </c>
      <c r="L1560" t="s">
        <v>2</v>
      </c>
      <c r="M1560" t="s">
        <v>2</v>
      </c>
      <c r="N1560" t="s">
        <v>2</v>
      </c>
      <c r="O1560" t="s">
        <v>2</v>
      </c>
      <c r="P1560" t="s">
        <v>2</v>
      </c>
    </row>
    <row r="1561" spans="1:16">
      <c r="A1561" t="s">
        <v>2</v>
      </c>
      <c r="C1561" t="s">
        <v>2</v>
      </c>
      <c r="D1561" t="s">
        <v>2</v>
      </c>
      <c r="E1561" t="s">
        <v>2</v>
      </c>
      <c r="F1561" t="s">
        <v>2</v>
      </c>
      <c r="G1561" t="s">
        <v>2</v>
      </c>
      <c r="H1561" t="s">
        <v>2</v>
      </c>
      <c r="I1561" t="s">
        <v>2</v>
      </c>
      <c r="J1561" t="s">
        <v>2</v>
      </c>
      <c r="K1561" t="s">
        <v>2</v>
      </c>
      <c r="L1561" t="s">
        <v>2</v>
      </c>
      <c r="M1561" t="s">
        <v>2</v>
      </c>
      <c r="N1561" t="s">
        <v>2</v>
      </c>
      <c r="O1561" t="s">
        <v>2</v>
      </c>
      <c r="P1561" t="s">
        <v>2</v>
      </c>
    </row>
    <row r="1562" spans="1:16">
      <c r="A1562" t="s">
        <v>2</v>
      </c>
      <c r="C1562" t="s">
        <v>2</v>
      </c>
      <c r="D1562" t="s">
        <v>2</v>
      </c>
      <c r="E1562" t="s">
        <v>2</v>
      </c>
      <c r="F1562" t="s">
        <v>2</v>
      </c>
      <c r="G1562" t="s">
        <v>2</v>
      </c>
      <c r="H1562" t="s">
        <v>2</v>
      </c>
      <c r="I1562" t="s">
        <v>2</v>
      </c>
      <c r="J1562" t="s">
        <v>2</v>
      </c>
      <c r="K1562" t="s">
        <v>2</v>
      </c>
      <c r="L1562" t="s">
        <v>2</v>
      </c>
      <c r="M1562" t="s">
        <v>2</v>
      </c>
      <c r="N1562" t="s">
        <v>2</v>
      </c>
      <c r="O1562" t="s">
        <v>2</v>
      </c>
      <c r="P1562" t="s">
        <v>2</v>
      </c>
    </row>
    <row r="1563" spans="1:16">
      <c r="A1563" t="s">
        <v>2</v>
      </c>
      <c r="C1563" t="s">
        <v>2</v>
      </c>
      <c r="D1563" t="s">
        <v>2</v>
      </c>
      <c r="E1563" t="s">
        <v>2</v>
      </c>
      <c r="F1563" t="s">
        <v>2</v>
      </c>
      <c r="G1563" t="s">
        <v>2</v>
      </c>
      <c r="H1563" t="s">
        <v>2</v>
      </c>
      <c r="I1563" t="s">
        <v>2</v>
      </c>
      <c r="J1563" t="s">
        <v>2</v>
      </c>
      <c r="K1563" t="s">
        <v>2</v>
      </c>
      <c r="L1563" t="s">
        <v>2</v>
      </c>
      <c r="M1563" t="s">
        <v>2</v>
      </c>
      <c r="N1563" t="s">
        <v>2</v>
      </c>
      <c r="O1563" t="s">
        <v>2</v>
      </c>
      <c r="P1563" t="s">
        <v>2</v>
      </c>
    </row>
    <row r="1564" spans="1:16">
      <c r="A1564" t="s">
        <v>2</v>
      </c>
      <c r="C1564" t="s">
        <v>2</v>
      </c>
      <c r="D1564" t="s">
        <v>2</v>
      </c>
      <c r="E1564" t="s">
        <v>2</v>
      </c>
      <c r="F1564" t="s">
        <v>2</v>
      </c>
      <c r="G1564" t="s">
        <v>2</v>
      </c>
      <c r="H1564" t="s">
        <v>2</v>
      </c>
      <c r="I1564" t="s">
        <v>2</v>
      </c>
      <c r="J1564" t="s">
        <v>2</v>
      </c>
      <c r="K1564" t="s">
        <v>2</v>
      </c>
      <c r="L1564" t="s">
        <v>2</v>
      </c>
      <c r="M1564" t="s">
        <v>2</v>
      </c>
      <c r="N1564" t="s">
        <v>2</v>
      </c>
      <c r="O1564" t="s">
        <v>2</v>
      </c>
      <c r="P1564" t="s">
        <v>2</v>
      </c>
    </row>
    <row r="1565" spans="1:16">
      <c r="A1565" t="s">
        <v>2</v>
      </c>
      <c r="C1565" t="s">
        <v>2</v>
      </c>
      <c r="D1565" t="s">
        <v>2</v>
      </c>
      <c r="E1565" t="s">
        <v>2</v>
      </c>
      <c r="F1565" t="s">
        <v>2</v>
      </c>
      <c r="G1565" t="s">
        <v>2</v>
      </c>
      <c r="H1565" t="s">
        <v>2</v>
      </c>
      <c r="I1565" t="s">
        <v>2</v>
      </c>
      <c r="J1565" t="s">
        <v>2</v>
      </c>
      <c r="K1565" t="s">
        <v>2</v>
      </c>
      <c r="L1565" t="s">
        <v>2</v>
      </c>
      <c r="M1565" t="s">
        <v>2</v>
      </c>
      <c r="N1565" t="s">
        <v>2</v>
      </c>
      <c r="O1565" t="s">
        <v>2</v>
      </c>
      <c r="P1565" t="s">
        <v>2</v>
      </c>
    </row>
    <row r="1566" spans="1:16">
      <c r="A1566" t="s">
        <v>2</v>
      </c>
      <c r="C1566" t="s">
        <v>2</v>
      </c>
      <c r="D1566" t="s">
        <v>2</v>
      </c>
      <c r="E1566" t="s">
        <v>2</v>
      </c>
      <c r="F1566" t="s">
        <v>2</v>
      </c>
      <c r="G1566" t="s">
        <v>2</v>
      </c>
      <c r="H1566" t="s">
        <v>2</v>
      </c>
      <c r="I1566" t="s">
        <v>2</v>
      </c>
      <c r="J1566" t="s">
        <v>2</v>
      </c>
      <c r="K1566" t="s">
        <v>2</v>
      </c>
      <c r="L1566" t="s">
        <v>2</v>
      </c>
      <c r="M1566" t="s">
        <v>2</v>
      </c>
      <c r="N1566" t="s">
        <v>2</v>
      </c>
      <c r="O1566" t="s">
        <v>2</v>
      </c>
      <c r="P1566" t="s">
        <v>2</v>
      </c>
    </row>
    <row r="1567" spans="1:16">
      <c r="A1567" t="s">
        <v>2</v>
      </c>
      <c r="C1567" t="s">
        <v>2</v>
      </c>
      <c r="D1567" t="s">
        <v>2</v>
      </c>
      <c r="E1567" t="s">
        <v>2</v>
      </c>
      <c r="F1567" t="s">
        <v>2</v>
      </c>
      <c r="G1567" t="s">
        <v>2</v>
      </c>
      <c r="H1567" t="s">
        <v>2</v>
      </c>
      <c r="I1567" t="s">
        <v>2</v>
      </c>
      <c r="J1567" t="s">
        <v>2</v>
      </c>
      <c r="K1567" t="s">
        <v>2</v>
      </c>
      <c r="L1567" t="s">
        <v>2</v>
      </c>
      <c r="M1567" t="s">
        <v>2</v>
      </c>
      <c r="N1567" t="s">
        <v>2</v>
      </c>
      <c r="O1567" t="s">
        <v>2</v>
      </c>
      <c r="P1567" t="s">
        <v>2</v>
      </c>
    </row>
    <row r="1568" spans="1:16">
      <c r="A1568" t="s">
        <v>2</v>
      </c>
      <c r="C1568" t="s">
        <v>2</v>
      </c>
      <c r="D1568" t="s">
        <v>2</v>
      </c>
      <c r="E1568" t="s">
        <v>2</v>
      </c>
      <c r="F1568" t="s">
        <v>2</v>
      </c>
      <c r="G1568" t="s">
        <v>2</v>
      </c>
      <c r="H1568" t="s">
        <v>2</v>
      </c>
      <c r="I1568" t="s">
        <v>2</v>
      </c>
      <c r="J1568" t="s">
        <v>2</v>
      </c>
      <c r="K1568" t="s">
        <v>2</v>
      </c>
      <c r="L1568" t="s">
        <v>2</v>
      </c>
      <c r="M1568" t="s">
        <v>2</v>
      </c>
      <c r="N1568" t="s">
        <v>2</v>
      </c>
      <c r="O1568" t="s">
        <v>2</v>
      </c>
      <c r="P1568" t="s">
        <v>2</v>
      </c>
    </row>
    <row r="1569" spans="1:16">
      <c r="A1569" t="s">
        <v>2</v>
      </c>
      <c r="C1569" t="s">
        <v>2</v>
      </c>
      <c r="D1569" t="s">
        <v>2</v>
      </c>
      <c r="E1569" t="s">
        <v>2</v>
      </c>
      <c r="F1569" t="s">
        <v>2</v>
      </c>
      <c r="G1569" t="s">
        <v>2</v>
      </c>
      <c r="H1569" t="s">
        <v>2</v>
      </c>
      <c r="I1569" t="s">
        <v>2</v>
      </c>
      <c r="J1569" t="s">
        <v>2</v>
      </c>
      <c r="K1569" t="s">
        <v>2</v>
      </c>
      <c r="L1569" t="s">
        <v>2</v>
      </c>
      <c r="M1569" t="s">
        <v>2</v>
      </c>
      <c r="N1569" t="s">
        <v>2</v>
      </c>
      <c r="O1569" t="s">
        <v>2</v>
      </c>
      <c r="P1569" t="s">
        <v>2</v>
      </c>
    </row>
    <row r="1570" spans="1:16">
      <c r="A1570" t="s">
        <v>2</v>
      </c>
      <c r="C1570" t="s">
        <v>2</v>
      </c>
      <c r="D1570" t="s">
        <v>2</v>
      </c>
      <c r="E1570" t="s">
        <v>2</v>
      </c>
      <c r="F1570" t="s">
        <v>2</v>
      </c>
      <c r="G1570" t="s">
        <v>2</v>
      </c>
      <c r="H1570" t="s">
        <v>2</v>
      </c>
      <c r="I1570" t="s">
        <v>2</v>
      </c>
      <c r="J1570" t="s">
        <v>2</v>
      </c>
      <c r="K1570" t="s">
        <v>2</v>
      </c>
      <c r="L1570" t="s">
        <v>2</v>
      </c>
      <c r="M1570" t="s">
        <v>2</v>
      </c>
      <c r="N1570" t="s">
        <v>2</v>
      </c>
      <c r="O1570" t="s">
        <v>2</v>
      </c>
      <c r="P1570" t="s">
        <v>2</v>
      </c>
    </row>
    <row r="1571" spans="1:16">
      <c r="A1571" t="s">
        <v>2</v>
      </c>
      <c r="C1571" t="s">
        <v>2</v>
      </c>
      <c r="D1571" t="s">
        <v>2</v>
      </c>
      <c r="E1571" t="s">
        <v>2</v>
      </c>
      <c r="F1571" t="s">
        <v>2</v>
      </c>
      <c r="G1571" t="s">
        <v>2</v>
      </c>
      <c r="H1571" t="s">
        <v>2</v>
      </c>
      <c r="I1571" t="s">
        <v>2</v>
      </c>
      <c r="J1571" t="s">
        <v>2</v>
      </c>
      <c r="K1571" t="s">
        <v>2</v>
      </c>
      <c r="L1571" t="s">
        <v>2</v>
      </c>
      <c r="M1571" t="s">
        <v>2</v>
      </c>
      <c r="N1571" t="s">
        <v>2</v>
      </c>
      <c r="O1571" t="s">
        <v>2</v>
      </c>
      <c r="P1571" t="s">
        <v>2</v>
      </c>
    </row>
    <row r="1572" spans="1:16">
      <c r="A1572" t="s">
        <v>2</v>
      </c>
      <c r="C1572" t="s">
        <v>2</v>
      </c>
      <c r="D1572" t="s">
        <v>2</v>
      </c>
      <c r="E1572" t="s">
        <v>2</v>
      </c>
      <c r="F1572" t="s">
        <v>2</v>
      </c>
      <c r="G1572" t="s">
        <v>2</v>
      </c>
      <c r="H1572" t="s">
        <v>2</v>
      </c>
      <c r="I1572" t="s">
        <v>2</v>
      </c>
      <c r="J1572" t="s">
        <v>2</v>
      </c>
      <c r="K1572" t="s">
        <v>2</v>
      </c>
      <c r="L1572" t="s">
        <v>2</v>
      </c>
      <c r="M1572" t="s">
        <v>2</v>
      </c>
      <c r="N1572" t="s">
        <v>2</v>
      </c>
      <c r="O1572" t="s">
        <v>2</v>
      </c>
      <c r="P1572" t="s">
        <v>2</v>
      </c>
    </row>
    <row r="1573" spans="1:16">
      <c r="A1573" t="s">
        <v>2</v>
      </c>
      <c r="C1573" t="s">
        <v>2</v>
      </c>
      <c r="D1573" t="s">
        <v>2</v>
      </c>
      <c r="E1573" t="s">
        <v>2</v>
      </c>
      <c r="F1573" t="s">
        <v>2</v>
      </c>
      <c r="G1573" t="s">
        <v>2</v>
      </c>
      <c r="H1573" t="s">
        <v>2</v>
      </c>
      <c r="I1573" t="s">
        <v>2</v>
      </c>
      <c r="J1573" t="s">
        <v>2</v>
      </c>
      <c r="K1573" t="s">
        <v>2</v>
      </c>
      <c r="L1573" t="s">
        <v>2</v>
      </c>
      <c r="M1573" t="s">
        <v>2</v>
      </c>
      <c r="N1573" t="s">
        <v>2</v>
      </c>
      <c r="O1573" t="s">
        <v>2</v>
      </c>
      <c r="P1573" t="s">
        <v>2</v>
      </c>
    </row>
    <row r="1574" spans="1:16">
      <c r="A1574" t="s">
        <v>2</v>
      </c>
      <c r="C1574" t="s">
        <v>2</v>
      </c>
      <c r="D1574" t="s">
        <v>2</v>
      </c>
      <c r="E1574" t="s">
        <v>2</v>
      </c>
      <c r="F1574" t="s">
        <v>2</v>
      </c>
      <c r="G1574" t="s">
        <v>2</v>
      </c>
      <c r="H1574" t="s">
        <v>2</v>
      </c>
      <c r="I1574" t="s">
        <v>2</v>
      </c>
      <c r="J1574" t="s">
        <v>2</v>
      </c>
      <c r="K1574" t="s">
        <v>2</v>
      </c>
      <c r="L1574" t="s">
        <v>2</v>
      </c>
      <c r="M1574" t="s">
        <v>2</v>
      </c>
      <c r="N1574" t="s">
        <v>2</v>
      </c>
      <c r="O1574" t="s">
        <v>2</v>
      </c>
      <c r="P1574" t="s">
        <v>2</v>
      </c>
    </row>
    <row r="1575" spans="1:16">
      <c r="A1575" t="s">
        <v>2</v>
      </c>
      <c r="C1575" t="s">
        <v>2</v>
      </c>
      <c r="D1575" t="s">
        <v>2</v>
      </c>
      <c r="E1575" t="s">
        <v>2</v>
      </c>
      <c r="F1575" t="s">
        <v>2</v>
      </c>
      <c r="G1575" t="s">
        <v>2</v>
      </c>
      <c r="H1575" t="s">
        <v>2</v>
      </c>
      <c r="I1575" t="s">
        <v>2</v>
      </c>
      <c r="J1575" t="s">
        <v>2</v>
      </c>
      <c r="K1575" t="s">
        <v>2</v>
      </c>
      <c r="L1575" t="s">
        <v>2</v>
      </c>
      <c r="M1575" t="s">
        <v>2</v>
      </c>
      <c r="N1575" t="s">
        <v>2</v>
      </c>
      <c r="O1575" t="s">
        <v>2</v>
      </c>
      <c r="P1575" t="s">
        <v>2</v>
      </c>
    </row>
    <row r="1576" spans="1:16">
      <c r="A1576" t="s">
        <v>2</v>
      </c>
      <c r="C1576" t="s">
        <v>2</v>
      </c>
      <c r="D1576" t="s">
        <v>2</v>
      </c>
      <c r="E1576" t="s">
        <v>2</v>
      </c>
      <c r="F1576" t="s">
        <v>2</v>
      </c>
      <c r="G1576" t="s">
        <v>2</v>
      </c>
      <c r="H1576" t="s">
        <v>2</v>
      </c>
      <c r="I1576" t="s">
        <v>2</v>
      </c>
      <c r="J1576" t="s">
        <v>2</v>
      </c>
      <c r="K1576" t="s">
        <v>2</v>
      </c>
      <c r="L1576" t="s">
        <v>2</v>
      </c>
      <c r="M1576" t="s">
        <v>2</v>
      </c>
      <c r="N1576" t="s">
        <v>2</v>
      </c>
      <c r="O1576" t="s">
        <v>2</v>
      </c>
      <c r="P1576" t="s">
        <v>2</v>
      </c>
    </row>
    <row r="1577" spans="1:16">
      <c r="A1577" t="s">
        <v>2</v>
      </c>
      <c r="C1577" t="s">
        <v>2</v>
      </c>
      <c r="D1577" t="s">
        <v>2</v>
      </c>
      <c r="E1577" t="s">
        <v>2</v>
      </c>
      <c r="F1577" t="s">
        <v>2</v>
      </c>
      <c r="G1577" t="s">
        <v>2</v>
      </c>
      <c r="H1577" t="s">
        <v>2</v>
      </c>
      <c r="I1577" t="s">
        <v>2</v>
      </c>
      <c r="J1577" t="s">
        <v>2</v>
      </c>
      <c r="K1577" t="s">
        <v>2</v>
      </c>
      <c r="L1577" t="s">
        <v>2</v>
      </c>
      <c r="M1577" t="s">
        <v>2</v>
      </c>
      <c r="N1577" t="s">
        <v>2</v>
      </c>
      <c r="O1577" t="s">
        <v>2</v>
      </c>
      <c r="P1577" t="s">
        <v>2</v>
      </c>
    </row>
    <row r="1578" spans="1:16">
      <c r="A1578" t="s">
        <v>2</v>
      </c>
      <c r="C1578" t="s">
        <v>2</v>
      </c>
      <c r="D1578" t="s">
        <v>2</v>
      </c>
      <c r="E1578" t="s">
        <v>2</v>
      </c>
      <c r="F1578" t="s">
        <v>2</v>
      </c>
      <c r="G1578" t="s">
        <v>2</v>
      </c>
      <c r="H1578" t="s">
        <v>2</v>
      </c>
      <c r="I1578" t="s">
        <v>2</v>
      </c>
      <c r="J1578" t="s">
        <v>2</v>
      </c>
      <c r="K1578" t="s">
        <v>2</v>
      </c>
      <c r="L1578" t="s">
        <v>2</v>
      </c>
      <c r="M1578" t="s">
        <v>2</v>
      </c>
      <c r="N1578" t="s">
        <v>2</v>
      </c>
      <c r="O1578" t="s">
        <v>2</v>
      </c>
      <c r="P1578" t="s">
        <v>2</v>
      </c>
    </row>
    <row r="1579" spans="1:16">
      <c r="A1579" t="s">
        <v>2</v>
      </c>
      <c r="C1579" t="s">
        <v>2</v>
      </c>
      <c r="D1579" t="s">
        <v>2</v>
      </c>
      <c r="E1579" t="s">
        <v>2</v>
      </c>
      <c r="F1579" t="s">
        <v>2</v>
      </c>
      <c r="G1579" t="s">
        <v>2</v>
      </c>
      <c r="H1579" t="s">
        <v>2</v>
      </c>
      <c r="I1579" t="s">
        <v>2</v>
      </c>
      <c r="J1579" t="s">
        <v>2</v>
      </c>
      <c r="K1579" t="s">
        <v>2</v>
      </c>
      <c r="L1579" t="s">
        <v>2</v>
      </c>
      <c r="M1579" t="s">
        <v>2</v>
      </c>
      <c r="N1579" t="s">
        <v>2</v>
      </c>
      <c r="O1579" t="s">
        <v>2</v>
      </c>
      <c r="P1579" t="s">
        <v>2</v>
      </c>
    </row>
    <row r="1580" spans="1:16">
      <c r="A1580" t="s">
        <v>2</v>
      </c>
      <c r="C1580" t="s">
        <v>2</v>
      </c>
      <c r="D1580" t="s">
        <v>2</v>
      </c>
      <c r="E1580" t="s">
        <v>2</v>
      </c>
      <c r="F1580" t="s">
        <v>2</v>
      </c>
      <c r="G1580" t="s">
        <v>2</v>
      </c>
      <c r="H1580" t="s">
        <v>2</v>
      </c>
      <c r="I1580" t="s">
        <v>2</v>
      </c>
      <c r="J1580" t="s">
        <v>2</v>
      </c>
      <c r="K1580" t="s">
        <v>2</v>
      </c>
      <c r="L1580" t="s">
        <v>2</v>
      </c>
      <c r="M1580" t="s">
        <v>2</v>
      </c>
      <c r="N1580" t="s">
        <v>2</v>
      </c>
      <c r="O1580" t="s">
        <v>2</v>
      </c>
      <c r="P1580" t="s">
        <v>2</v>
      </c>
    </row>
    <row r="1581" spans="1:16">
      <c r="A1581" t="s">
        <v>2</v>
      </c>
      <c r="C1581" t="s">
        <v>2</v>
      </c>
      <c r="D1581" t="s">
        <v>2</v>
      </c>
      <c r="E1581" t="s">
        <v>2</v>
      </c>
      <c r="F1581" t="s">
        <v>2</v>
      </c>
      <c r="G1581" t="s">
        <v>2</v>
      </c>
      <c r="H1581" t="s">
        <v>2</v>
      </c>
      <c r="I1581" t="s">
        <v>2</v>
      </c>
      <c r="J1581" t="s">
        <v>2</v>
      </c>
      <c r="K1581" t="s">
        <v>2</v>
      </c>
      <c r="L1581" t="s">
        <v>2</v>
      </c>
      <c r="M1581" t="s">
        <v>2</v>
      </c>
      <c r="N1581" t="s">
        <v>2</v>
      </c>
      <c r="O1581" t="s">
        <v>2</v>
      </c>
      <c r="P1581" t="s">
        <v>2</v>
      </c>
    </row>
    <row r="1582" spans="1:16">
      <c r="A1582" t="s">
        <v>2</v>
      </c>
      <c r="C1582" t="s">
        <v>2</v>
      </c>
      <c r="D1582" t="s">
        <v>2</v>
      </c>
      <c r="E1582" t="s">
        <v>2</v>
      </c>
      <c r="F1582" t="s">
        <v>2</v>
      </c>
      <c r="G1582" t="s">
        <v>2</v>
      </c>
      <c r="H1582" t="s">
        <v>2</v>
      </c>
      <c r="I1582" t="s">
        <v>2</v>
      </c>
      <c r="J1582" t="s">
        <v>2</v>
      </c>
      <c r="K1582" t="s">
        <v>2</v>
      </c>
      <c r="L1582" t="s">
        <v>2</v>
      </c>
      <c r="M1582" t="s">
        <v>2</v>
      </c>
      <c r="N1582" t="s">
        <v>2</v>
      </c>
      <c r="O1582" t="s">
        <v>2</v>
      </c>
      <c r="P1582" t="s">
        <v>2</v>
      </c>
    </row>
    <row r="1583" spans="1:16">
      <c r="A1583" t="s">
        <v>2</v>
      </c>
      <c r="C1583" t="s">
        <v>2</v>
      </c>
      <c r="D1583" t="s">
        <v>2</v>
      </c>
      <c r="E1583" t="s">
        <v>2</v>
      </c>
      <c r="F1583" t="s">
        <v>2</v>
      </c>
      <c r="G1583" t="s">
        <v>2</v>
      </c>
      <c r="H1583" t="s">
        <v>2</v>
      </c>
      <c r="I1583" t="s">
        <v>2</v>
      </c>
      <c r="J1583" t="s">
        <v>2</v>
      </c>
      <c r="K1583" t="s">
        <v>2</v>
      </c>
      <c r="L1583" t="s">
        <v>2</v>
      </c>
      <c r="M1583" t="s">
        <v>2</v>
      </c>
      <c r="N1583" t="s">
        <v>2</v>
      </c>
      <c r="O1583" t="s">
        <v>2</v>
      </c>
      <c r="P1583" t="s">
        <v>2</v>
      </c>
    </row>
    <row r="1584" spans="1:16">
      <c r="A1584" t="s">
        <v>2</v>
      </c>
      <c r="C1584" t="s">
        <v>2</v>
      </c>
      <c r="D1584" t="s">
        <v>2</v>
      </c>
      <c r="E1584" t="s">
        <v>2</v>
      </c>
      <c r="F1584" t="s">
        <v>2</v>
      </c>
      <c r="G1584" t="s">
        <v>2</v>
      </c>
      <c r="H1584" t="s">
        <v>2</v>
      </c>
      <c r="I1584" t="s">
        <v>2</v>
      </c>
      <c r="J1584" t="s">
        <v>2</v>
      </c>
      <c r="K1584" t="s">
        <v>2</v>
      </c>
      <c r="L1584" t="s">
        <v>2</v>
      </c>
      <c r="M1584" t="s">
        <v>2</v>
      </c>
      <c r="N1584" t="s">
        <v>2</v>
      </c>
      <c r="O1584" t="s">
        <v>2</v>
      </c>
      <c r="P1584" t="s">
        <v>2</v>
      </c>
    </row>
    <row r="1585" spans="1:16">
      <c r="A1585" t="s">
        <v>2</v>
      </c>
      <c r="C1585" t="s">
        <v>2</v>
      </c>
      <c r="D1585" t="s">
        <v>2</v>
      </c>
      <c r="E1585" t="s">
        <v>2</v>
      </c>
      <c r="F1585" t="s">
        <v>2</v>
      </c>
      <c r="G1585" t="s">
        <v>2</v>
      </c>
      <c r="H1585" t="s">
        <v>2</v>
      </c>
      <c r="I1585" t="s">
        <v>2</v>
      </c>
      <c r="J1585" t="s">
        <v>2</v>
      </c>
      <c r="K1585" t="s">
        <v>2</v>
      </c>
      <c r="L1585" t="s">
        <v>2</v>
      </c>
      <c r="M1585" t="s">
        <v>2</v>
      </c>
      <c r="N1585" t="s">
        <v>2</v>
      </c>
      <c r="O1585" t="s">
        <v>2</v>
      </c>
      <c r="P1585" t="s">
        <v>2</v>
      </c>
    </row>
    <row r="1586" spans="1:16">
      <c r="A1586" t="s">
        <v>2</v>
      </c>
      <c r="C1586" t="s">
        <v>2</v>
      </c>
      <c r="D1586" t="s">
        <v>2</v>
      </c>
      <c r="E1586" t="s">
        <v>2</v>
      </c>
      <c r="F1586" t="s">
        <v>2</v>
      </c>
      <c r="G1586" t="s">
        <v>2</v>
      </c>
      <c r="H1586" t="s">
        <v>2</v>
      </c>
      <c r="I1586" t="s">
        <v>2</v>
      </c>
      <c r="J1586" t="s">
        <v>2</v>
      </c>
      <c r="K1586" t="s">
        <v>2</v>
      </c>
      <c r="L1586" t="s">
        <v>2</v>
      </c>
      <c r="M1586" t="s">
        <v>2</v>
      </c>
      <c r="N1586" t="s">
        <v>2</v>
      </c>
      <c r="O1586" t="s">
        <v>2</v>
      </c>
      <c r="P1586" t="s">
        <v>2</v>
      </c>
    </row>
    <row r="1587" spans="1:16">
      <c r="A1587" t="s">
        <v>2</v>
      </c>
      <c r="C1587" t="s">
        <v>2</v>
      </c>
      <c r="D1587" t="s">
        <v>2</v>
      </c>
      <c r="E1587" t="s">
        <v>2</v>
      </c>
      <c r="F1587" t="s">
        <v>2</v>
      </c>
      <c r="G1587" t="s">
        <v>2</v>
      </c>
      <c r="H1587" t="s">
        <v>2</v>
      </c>
      <c r="I1587" t="s">
        <v>2</v>
      </c>
      <c r="J1587" t="s">
        <v>2</v>
      </c>
      <c r="K1587" t="s">
        <v>2</v>
      </c>
      <c r="L1587" t="s">
        <v>2</v>
      </c>
      <c r="M1587" t="s">
        <v>2</v>
      </c>
      <c r="N1587" t="s">
        <v>2</v>
      </c>
      <c r="O1587" t="s">
        <v>2</v>
      </c>
      <c r="P1587" t="s">
        <v>2</v>
      </c>
    </row>
    <row r="1588" spans="1:16">
      <c r="A1588" t="s">
        <v>2</v>
      </c>
      <c r="C1588" t="s">
        <v>2</v>
      </c>
      <c r="D1588" t="s">
        <v>2</v>
      </c>
      <c r="E1588" t="s">
        <v>2</v>
      </c>
      <c r="F1588" t="s">
        <v>2</v>
      </c>
      <c r="G1588" t="s">
        <v>2</v>
      </c>
      <c r="H1588" t="s">
        <v>2</v>
      </c>
      <c r="I1588" t="s">
        <v>2</v>
      </c>
      <c r="J1588" t="s">
        <v>2</v>
      </c>
      <c r="K1588" t="s">
        <v>2</v>
      </c>
      <c r="L1588" t="s">
        <v>2</v>
      </c>
      <c r="M1588" t="s">
        <v>2</v>
      </c>
      <c r="N1588" t="s">
        <v>2</v>
      </c>
      <c r="O1588" t="s">
        <v>2</v>
      </c>
      <c r="P1588" t="s">
        <v>2</v>
      </c>
    </row>
    <row r="1589" spans="1:16">
      <c r="A1589" t="s">
        <v>2</v>
      </c>
      <c r="C1589" t="s">
        <v>2</v>
      </c>
      <c r="D1589" t="s">
        <v>2</v>
      </c>
      <c r="E1589" t="s">
        <v>2</v>
      </c>
      <c r="F1589" t="s">
        <v>2</v>
      </c>
      <c r="G1589" t="s">
        <v>2</v>
      </c>
      <c r="H1589" t="s">
        <v>2</v>
      </c>
      <c r="I1589" t="s">
        <v>2</v>
      </c>
      <c r="J1589" t="s">
        <v>2</v>
      </c>
      <c r="K1589" t="s">
        <v>2</v>
      </c>
      <c r="L1589" t="s">
        <v>2</v>
      </c>
      <c r="M1589" t="s">
        <v>2</v>
      </c>
      <c r="N1589" t="s">
        <v>2</v>
      </c>
      <c r="O1589" t="s">
        <v>2</v>
      </c>
      <c r="P1589" t="s">
        <v>2</v>
      </c>
    </row>
    <row r="1590" spans="1:16">
      <c r="A1590" t="s">
        <v>2</v>
      </c>
      <c r="C1590" t="s">
        <v>2</v>
      </c>
      <c r="D1590" t="s">
        <v>2</v>
      </c>
      <c r="E1590" t="s">
        <v>2</v>
      </c>
      <c r="F1590" t="s">
        <v>2</v>
      </c>
      <c r="G1590" t="s">
        <v>2</v>
      </c>
      <c r="H1590" t="s">
        <v>2</v>
      </c>
      <c r="I1590" t="s">
        <v>2</v>
      </c>
      <c r="J1590" t="s">
        <v>2</v>
      </c>
      <c r="K1590" t="s">
        <v>2</v>
      </c>
      <c r="L1590" t="s">
        <v>2</v>
      </c>
      <c r="M1590" t="s">
        <v>2</v>
      </c>
      <c r="N1590" t="s">
        <v>2</v>
      </c>
      <c r="O1590" t="s">
        <v>2</v>
      </c>
      <c r="P1590" t="s">
        <v>2</v>
      </c>
    </row>
    <row r="1591" spans="1:16">
      <c r="A1591" t="s">
        <v>2</v>
      </c>
      <c r="C1591" t="s">
        <v>2</v>
      </c>
      <c r="D1591" t="s">
        <v>2</v>
      </c>
      <c r="E1591" t="s">
        <v>2</v>
      </c>
      <c r="F1591" t="s">
        <v>2</v>
      </c>
      <c r="G1591" t="s">
        <v>2</v>
      </c>
      <c r="H1591" t="s">
        <v>2</v>
      </c>
      <c r="I1591" t="s">
        <v>2</v>
      </c>
      <c r="J1591" t="s">
        <v>2</v>
      </c>
      <c r="K1591" t="s">
        <v>2</v>
      </c>
      <c r="L1591" t="s">
        <v>2</v>
      </c>
      <c r="M1591" t="s">
        <v>2</v>
      </c>
      <c r="N1591" t="s">
        <v>2</v>
      </c>
      <c r="O1591" t="s">
        <v>2</v>
      </c>
      <c r="P1591" t="s">
        <v>2</v>
      </c>
    </row>
    <row r="1592" spans="1:16">
      <c r="A1592" t="s">
        <v>2</v>
      </c>
      <c r="C1592" t="s">
        <v>2</v>
      </c>
      <c r="D1592" t="s">
        <v>2</v>
      </c>
      <c r="E1592" t="s">
        <v>2</v>
      </c>
      <c r="F1592" t="s">
        <v>2</v>
      </c>
      <c r="G1592" t="s">
        <v>2</v>
      </c>
      <c r="H1592" t="s">
        <v>2</v>
      </c>
      <c r="I1592" t="s">
        <v>2</v>
      </c>
      <c r="J1592" t="s">
        <v>2</v>
      </c>
      <c r="K1592" t="s">
        <v>2</v>
      </c>
      <c r="L1592" t="s">
        <v>2</v>
      </c>
      <c r="M1592" t="s">
        <v>2</v>
      </c>
      <c r="N1592" t="s">
        <v>2</v>
      </c>
      <c r="O1592" t="s">
        <v>2</v>
      </c>
      <c r="P1592" t="s">
        <v>2</v>
      </c>
    </row>
    <row r="1593" spans="1:16">
      <c r="A1593" t="s">
        <v>2</v>
      </c>
      <c r="C1593" t="s">
        <v>2</v>
      </c>
      <c r="D1593" t="s">
        <v>2</v>
      </c>
      <c r="E1593" t="s">
        <v>2</v>
      </c>
      <c r="F1593" t="s">
        <v>2</v>
      </c>
      <c r="G1593" t="s">
        <v>2</v>
      </c>
      <c r="H1593" t="s">
        <v>2</v>
      </c>
      <c r="I1593" t="s">
        <v>2</v>
      </c>
      <c r="J1593" t="s">
        <v>2</v>
      </c>
      <c r="K1593" t="s">
        <v>2</v>
      </c>
      <c r="L1593" t="s">
        <v>2</v>
      </c>
      <c r="M1593" t="s">
        <v>2</v>
      </c>
      <c r="N1593" t="s">
        <v>2</v>
      </c>
      <c r="O1593" t="s">
        <v>2</v>
      </c>
      <c r="P1593" t="s">
        <v>2</v>
      </c>
    </row>
    <row r="1594" spans="1:16">
      <c r="A1594" t="s">
        <v>2</v>
      </c>
      <c r="C1594" t="s">
        <v>2</v>
      </c>
      <c r="D1594" t="s">
        <v>2</v>
      </c>
      <c r="E1594" t="s">
        <v>2</v>
      </c>
      <c r="F1594" t="s">
        <v>2</v>
      </c>
      <c r="G1594" t="s">
        <v>2</v>
      </c>
      <c r="H1594" t="s">
        <v>2</v>
      </c>
      <c r="I1594" t="s">
        <v>2</v>
      </c>
      <c r="J1594" t="s">
        <v>2</v>
      </c>
      <c r="K1594" t="s">
        <v>2</v>
      </c>
      <c r="L1594" t="s">
        <v>2</v>
      </c>
      <c r="M1594" t="s">
        <v>2</v>
      </c>
      <c r="N1594" t="s">
        <v>2</v>
      </c>
      <c r="O1594" t="s">
        <v>2</v>
      </c>
      <c r="P1594" t="s">
        <v>2</v>
      </c>
    </row>
    <row r="1595" spans="1:16">
      <c r="A1595" t="s">
        <v>2</v>
      </c>
      <c r="C1595" t="s">
        <v>2</v>
      </c>
      <c r="D1595" t="s">
        <v>2</v>
      </c>
      <c r="E1595" t="s">
        <v>2</v>
      </c>
      <c r="F1595" t="s">
        <v>2</v>
      </c>
      <c r="G1595" t="s">
        <v>2</v>
      </c>
      <c r="H1595" t="s">
        <v>2</v>
      </c>
      <c r="I1595" t="s">
        <v>2</v>
      </c>
      <c r="J1595" t="s">
        <v>2</v>
      </c>
      <c r="K1595" t="s">
        <v>2</v>
      </c>
      <c r="L1595" t="s">
        <v>2</v>
      </c>
      <c r="M1595" t="s">
        <v>2</v>
      </c>
      <c r="N1595" t="s">
        <v>2</v>
      </c>
      <c r="O1595" t="s">
        <v>2</v>
      </c>
      <c r="P1595" t="s">
        <v>2</v>
      </c>
    </row>
    <row r="1596" spans="1:16">
      <c r="A1596" t="s">
        <v>2</v>
      </c>
      <c r="C1596" t="s">
        <v>2</v>
      </c>
      <c r="D1596" t="s">
        <v>2</v>
      </c>
      <c r="E1596" t="s">
        <v>2</v>
      </c>
      <c r="F1596" t="s">
        <v>2</v>
      </c>
      <c r="G1596" t="s">
        <v>2</v>
      </c>
      <c r="H1596" t="s">
        <v>2</v>
      </c>
      <c r="I1596" t="s">
        <v>2</v>
      </c>
      <c r="J1596" t="s">
        <v>2</v>
      </c>
      <c r="K1596" t="s">
        <v>2</v>
      </c>
      <c r="L1596" t="s">
        <v>2</v>
      </c>
      <c r="M1596" t="s">
        <v>2</v>
      </c>
      <c r="N1596" t="s">
        <v>2</v>
      </c>
      <c r="O1596" t="s">
        <v>2</v>
      </c>
      <c r="P1596" t="s">
        <v>2</v>
      </c>
    </row>
    <row r="1597" spans="1:16">
      <c r="A1597" t="s">
        <v>2</v>
      </c>
      <c r="C1597" t="s">
        <v>2</v>
      </c>
      <c r="D1597" t="s">
        <v>2</v>
      </c>
      <c r="E1597" t="s">
        <v>2</v>
      </c>
      <c r="F1597" t="s">
        <v>2</v>
      </c>
      <c r="G1597" t="s">
        <v>2</v>
      </c>
      <c r="H1597" t="s">
        <v>2</v>
      </c>
      <c r="I1597" t="s">
        <v>2</v>
      </c>
      <c r="J1597" t="s">
        <v>2</v>
      </c>
      <c r="K1597" t="s">
        <v>2</v>
      </c>
      <c r="L1597" t="s">
        <v>2</v>
      </c>
      <c r="M1597" t="s">
        <v>2</v>
      </c>
      <c r="N1597" t="s">
        <v>2</v>
      </c>
      <c r="O1597" t="s">
        <v>2</v>
      </c>
      <c r="P1597" t="s">
        <v>2</v>
      </c>
    </row>
    <row r="1598" spans="1:16">
      <c r="A1598" t="s">
        <v>2</v>
      </c>
      <c r="C1598" t="s">
        <v>2</v>
      </c>
      <c r="D1598" t="s">
        <v>2</v>
      </c>
      <c r="E1598" t="s">
        <v>2</v>
      </c>
      <c r="F1598" t="s">
        <v>2</v>
      </c>
      <c r="G1598" t="s">
        <v>2</v>
      </c>
      <c r="H1598" t="s">
        <v>2</v>
      </c>
      <c r="I1598" t="s">
        <v>2</v>
      </c>
      <c r="J1598" t="s">
        <v>2</v>
      </c>
      <c r="K1598" t="s">
        <v>2</v>
      </c>
      <c r="L1598" t="s">
        <v>2</v>
      </c>
      <c r="M1598" t="s">
        <v>2</v>
      </c>
      <c r="N1598" t="s">
        <v>2</v>
      </c>
      <c r="O1598" t="s">
        <v>2</v>
      </c>
      <c r="P1598" t="s">
        <v>2</v>
      </c>
    </row>
    <row r="1599" spans="1:16">
      <c r="A1599" t="s">
        <v>2</v>
      </c>
      <c r="C1599" t="s">
        <v>2</v>
      </c>
      <c r="D1599" t="s">
        <v>2</v>
      </c>
      <c r="E1599" t="s">
        <v>2</v>
      </c>
      <c r="F1599" t="s">
        <v>2</v>
      </c>
      <c r="G1599" t="s">
        <v>2</v>
      </c>
      <c r="H1599" t="s">
        <v>2</v>
      </c>
      <c r="I1599" t="s">
        <v>2</v>
      </c>
      <c r="J1599" t="s">
        <v>2</v>
      </c>
      <c r="K1599" t="s">
        <v>2</v>
      </c>
      <c r="L1599" t="s">
        <v>2</v>
      </c>
      <c r="M1599" t="s">
        <v>2</v>
      </c>
      <c r="N1599" t="s">
        <v>2</v>
      </c>
      <c r="O1599" t="s">
        <v>2</v>
      </c>
      <c r="P1599" t="s">
        <v>2</v>
      </c>
    </row>
    <row r="1600" spans="1:16">
      <c r="A1600" t="s">
        <v>2</v>
      </c>
      <c r="C1600" t="s">
        <v>2</v>
      </c>
      <c r="D1600" t="s">
        <v>2</v>
      </c>
      <c r="E1600" t="s">
        <v>2</v>
      </c>
      <c r="F1600" t="s">
        <v>2</v>
      </c>
      <c r="G1600" t="s">
        <v>2</v>
      </c>
      <c r="H1600" t="s">
        <v>2</v>
      </c>
      <c r="I1600" t="s">
        <v>2</v>
      </c>
      <c r="J1600" t="s">
        <v>2</v>
      </c>
      <c r="K1600" t="s">
        <v>2</v>
      </c>
      <c r="L1600" t="s">
        <v>2</v>
      </c>
      <c r="M1600" t="s">
        <v>2</v>
      </c>
      <c r="N1600" t="s">
        <v>2</v>
      </c>
      <c r="O1600" t="s">
        <v>2</v>
      </c>
      <c r="P1600" t="s">
        <v>2</v>
      </c>
    </row>
    <row r="1601" spans="1:16">
      <c r="A1601" t="s">
        <v>2</v>
      </c>
      <c r="C1601" t="s">
        <v>2</v>
      </c>
      <c r="D1601" t="s">
        <v>2</v>
      </c>
      <c r="E1601" t="s">
        <v>2</v>
      </c>
      <c r="F1601" t="s">
        <v>2</v>
      </c>
      <c r="G1601" t="s">
        <v>2</v>
      </c>
      <c r="H1601" t="s">
        <v>2</v>
      </c>
      <c r="I1601" t="s">
        <v>2</v>
      </c>
      <c r="J1601" t="s">
        <v>2</v>
      </c>
      <c r="K1601" t="s">
        <v>2</v>
      </c>
      <c r="L1601" t="s">
        <v>2</v>
      </c>
      <c r="M1601" t="s">
        <v>2</v>
      </c>
      <c r="N1601" t="s">
        <v>2</v>
      </c>
      <c r="O1601" t="s">
        <v>2</v>
      </c>
      <c r="P1601" t="s">
        <v>2</v>
      </c>
    </row>
    <row r="1602" spans="1:16">
      <c r="A1602" t="s">
        <v>2</v>
      </c>
      <c r="C1602" t="s">
        <v>2</v>
      </c>
      <c r="D1602" t="s">
        <v>2</v>
      </c>
      <c r="E1602" t="s">
        <v>2</v>
      </c>
      <c r="F1602" t="s">
        <v>2</v>
      </c>
      <c r="G1602" t="s">
        <v>2</v>
      </c>
      <c r="H1602" t="s">
        <v>2</v>
      </c>
      <c r="I1602" t="s">
        <v>2</v>
      </c>
      <c r="J1602" t="s">
        <v>2</v>
      </c>
      <c r="K1602" t="s">
        <v>2</v>
      </c>
      <c r="L1602" t="s">
        <v>2</v>
      </c>
      <c r="M1602" t="s">
        <v>2</v>
      </c>
      <c r="N1602" t="s">
        <v>2</v>
      </c>
      <c r="O1602" t="s">
        <v>2</v>
      </c>
      <c r="P1602" t="s">
        <v>2</v>
      </c>
    </row>
    <row r="1603" spans="1:16">
      <c r="A1603" t="s">
        <v>2</v>
      </c>
      <c r="C1603" t="s">
        <v>2</v>
      </c>
      <c r="D1603" t="s">
        <v>2</v>
      </c>
      <c r="E1603" t="s">
        <v>2</v>
      </c>
      <c r="F1603" t="s">
        <v>2</v>
      </c>
      <c r="G1603" t="s">
        <v>2</v>
      </c>
      <c r="H1603" t="s">
        <v>2</v>
      </c>
      <c r="I1603" t="s">
        <v>2</v>
      </c>
      <c r="J1603" t="s">
        <v>2</v>
      </c>
      <c r="K1603" t="s">
        <v>2</v>
      </c>
      <c r="L1603" t="s">
        <v>2</v>
      </c>
      <c r="M1603" t="s">
        <v>2</v>
      </c>
      <c r="N1603" t="s">
        <v>2</v>
      </c>
      <c r="O1603" t="s">
        <v>2</v>
      </c>
      <c r="P1603" t="s">
        <v>2</v>
      </c>
    </row>
    <row r="1604" spans="1:16">
      <c r="A1604" t="s">
        <v>2</v>
      </c>
      <c r="C1604" t="s">
        <v>2</v>
      </c>
      <c r="D1604" t="s">
        <v>2</v>
      </c>
      <c r="E1604" t="s">
        <v>2</v>
      </c>
      <c r="F1604" t="s">
        <v>2</v>
      </c>
      <c r="G1604" t="s">
        <v>2</v>
      </c>
      <c r="H1604" t="s">
        <v>2</v>
      </c>
      <c r="I1604" t="s">
        <v>2</v>
      </c>
      <c r="J1604" t="s">
        <v>2</v>
      </c>
      <c r="K1604" t="s">
        <v>2</v>
      </c>
      <c r="L1604" t="s">
        <v>2</v>
      </c>
      <c r="M1604" t="s">
        <v>2</v>
      </c>
      <c r="N1604" t="s">
        <v>2</v>
      </c>
      <c r="O1604" t="s">
        <v>2</v>
      </c>
      <c r="P1604" t="s">
        <v>2</v>
      </c>
    </row>
    <row r="1605" spans="1:16">
      <c r="A1605" t="s">
        <v>2</v>
      </c>
      <c r="C1605" t="s">
        <v>2</v>
      </c>
      <c r="D1605" t="s">
        <v>2</v>
      </c>
      <c r="E1605" t="s">
        <v>2</v>
      </c>
      <c r="F1605" t="s">
        <v>2</v>
      </c>
      <c r="G1605" t="s">
        <v>2</v>
      </c>
      <c r="H1605" t="s">
        <v>2</v>
      </c>
      <c r="I1605" t="s">
        <v>2</v>
      </c>
      <c r="J1605" t="s">
        <v>2</v>
      </c>
      <c r="K1605" t="s">
        <v>2</v>
      </c>
      <c r="L1605" t="s">
        <v>2</v>
      </c>
      <c r="M1605" t="s">
        <v>2</v>
      </c>
      <c r="N1605" t="s">
        <v>2</v>
      </c>
      <c r="O1605" t="s">
        <v>2</v>
      </c>
      <c r="P1605" t="s">
        <v>2</v>
      </c>
    </row>
    <row r="1606" spans="1:16">
      <c r="A1606" t="s">
        <v>2</v>
      </c>
      <c r="C1606" t="s">
        <v>2</v>
      </c>
      <c r="D1606" t="s">
        <v>2</v>
      </c>
      <c r="E1606" t="s">
        <v>2</v>
      </c>
      <c r="F1606" t="s">
        <v>2</v>
      </c>
      <c r="G1606" t="s">
        <v>2</v>
      </c>
      <c r="H1606" t="s">
        <v>2</v>
      </c>
      <c r="I1606" t="s">
        <v>2</v>
      </c>
      <c r="J1606" t="s">
        <v>2</v>
      </c>
      <c r="K1606" t="s">
        <v>2</v>
      </c>
      <c r="L1606" t="s">
        <v>2</v>
      </c>
      <c r="M1606" t="s">
        <v>2</v>
      </c>
      <c r="N1606" t="s">
        <v>2</v>
      </c>
      <c r="O1606" t="s">
        <v>2</v>
      </c>
      <c r="P1606" t="s">
        <v>2</v>
      </c>
    </row>
    <row r="1607" spans="1:16">
      <c r="A1607" t="s">
        <v>2</v>
      </c>
      <c r="C1607" t="s">
        <v>2</v>
      </c>
      <c r="D1607" t="s">
        <v>2</v>
      </c>
      <c r="E1607" t="s">
        <v>2</v>
      </c>
      <c r="F1607" t="s">
        <v>2</v>
      </c>
      <c r="G1607" t="s">
        <v>2</v>
      </c>
      <c r="H1607" t="s">
        <v>2</v>
      </c>
      <c r="I1607" t="s">
        <v>2</v>
      </c>
      <c r="J1607" t="s">
        <v>2</v>
      </c>
      <c r="K1607" t="s">
        <v>2</v>
      </c>
      <c r="L1607" t="s">
        <v>2</v>
      </c>
      <c r="M1607" t="s">
        <v>2</v>
      </c>
      <c r="N1607" t="s">
        <v>2</v>
      </c>
      <c r="O1607" t="s">
        <v>2</v>
      </c>
      <c r="P1607" t="s">
        <v>2</v>
      </c>
    </row>
    <row r="1608" spans="1:16">
      <c r="A1608" t="s">
        <v>2</v>
      </c>
      <c r="C1608" t="s">
        <v>2</v>
      </c>
      <c r="D1608" t="s">
        <v>2</v>
      </c>
      <c r="E1608" t="s">
        <v>2</v>
      </c>
      <c r="F1608" t="s">
        <v>2</v>
      </c>
      <c r="G1608" t="s">
        <v>2</v>
      </c>
      <c r="H1608" t="s">
        <v>2</v>
      </c>
      <c r="I1608" t="s">
        <v>2</v>
      </c>
      <c r="J1608" t="s">
        <v>2</v>
      </c>
      <c r="K1608" t="s">
        <v>2</v>
      </c>
      <c r="L1608" t="s">
        <v>2</v>
      </c>
      <c r="M1608" t="s">
        <v>2</v>
      </c>
      <c r="N1608" t="s">
        <v>2</v>
      </c>
      <c r="O1608" t="s">
        <v>2</v>
      </c>
      <c r="P1608" t="s">
        <v>2</v>
      </c>
    </row>
    <row r="1609" spans="1:16">
      <c r="A1609" t="s">
        <v>2</v>
      </c>
      <c r="C1609" t="s">
        <v>2</v>
      </c>
      <c r="D1609" t="s">
        <v>2</v>
      </c>
      <c r="E1609" t="s">
        <v>2</v>
      </c>
      <c r="F1609" t="s">
        <v>2</v>
      </c>
      <c r="G1609" t="s">
        <v>2</v>
      </c>
      <c r="H1609" t="s">
        <v>2</v>
      </c>
      <c r="I1609" t="s">
        <v>2</v>
      </c>
      <c r="J1609" t="s">
        <v>2</v>
      </c>
      <c r="K1609" t="s">
        <v>2</v>
      </c>
      <c r="L1609" t="s">
        <v>2</v>
      </c>
      <c r="M1609" t="s">
        <v>2</v>
      </c>
      <c r="N1609" t="s">
        <v>2</v>
      </c>
      <c r="O1609" t="s">
        <v>2</v>
      </c>
      <c r="P1609" t="s">
        <v>2</v>
      </c>
    </row>
    <row r="1610" spans="1:16">
      <c r="A1610" t="s">
        <v>2</v>
      </c>
      <c r="C1610" t="s">
        <v>2</v>
      </c>
      <c r="D1610" t="s">
        <v>2</v>
      </c>
      <c r="E1610" t="s">
        <v>2</v>
      </c>
      <c r="F1610" t="s">
        <v>2</v>
      </c>
      <c r="G1610" t="s">
        <v>2</v>
      </c>
      <c r="H1610" t="s">
        <v>2</v>
      </c>
      <c r="I1610" t="s">
        <v>2</v>
      </c>
      <c r="J1610" t="s">
        <v>2</v>
      </c>
      <c r="K1610" t="s">
        <v>2</v>
      </c>
      <c r="L1610" t="s">
        <v>2</v>
      </c>
      <c r="M1610" t="s">
        <v>2</v>
      </c>
      <c r="N1610" t="s">
        <v>2</v>
      </c>
      <c r="O1610" t="s">
        <v>2</v>
      </c>
      <c r="P1610" t="s">
        <v>2</v>
      </c>
    </row>
    <row r="1611" spans="1:16">
      <c r="A1611" t="s">
        <v>2</v>
      </c>
      <c r="C1611" t="s">
        <v>2</v>
      </c>
      <c r="D1611" t="s">
        <v>2</v>
      </c>
      <c r="E1611" t="s">
        <v>2</v>
      </c>
      <c r="F1611" t="s">
        <v>2</v>
      </c>
      <c r="G1611" t="s">
        <v>2</v>
      </c>
      <c r="H1611" t="s">
        <v>2</v>
      </c>
      <c r="I1611" t="s">
        <v>2</v>
      </c>
      <c r="J1611" t="s">
        <v>2</v>
      </c>
      <c r="K1611" t="s">
        <v>2</v>
      </c>
      <c r="L1611" t="s">
        <v>2</v>
      </c>
      <c r="M1611" t="s">
        <v>2</v>
      </c>
      <c r="N1611" t="s">
        <v>2</v>
      </c>
      <c r="O1611" t="s">
        <v>2</v>
      </c>
      <c r="P1611" t="s">
        <v>2</v>
      </c>
    </row>
    <row r="1612" spans="1:16">
      <c r="A1612" t="s">
        <v>2</v>
      </c>
      <c r="C1612" t="s">
        <v>2</v>
      </c>
      <c r="D1612" t="s">
        <v>2</v>
      </c>
      <c r="E1612" t="s">
        <v>2</v>
      </c>
      <c r="F1612" t="s">
        <v>2</v>
      </c>
      <c r="G1612" t="s">
        <v>2</v>
      </c>
      <c r="H1612" t="s">
        <v>2</v>
      </c>
      <c r="I1612" t="s">
        <v>2</v>
      </c>
      <c r="J1612" t="s">
        <v>2</v>
      </c>
      <c r="K1612" t="s">
        <v>2</v>
      </c>
      <c r="L1612" t="s">
        <v>2</v>
      </c>
      <c r="M1612" t="s">
        <v>2</v>
      </c>
      <c r="N1612" t="s">
        <v>2</v>
      </c>
      <c r="O1612" t="s">
        <v>2</v>
      </c>
      <c r="P1612" t="s">
        <v>2</v>
      </c>
    </row>
    <row r="1613" spans="1:16">
      <c r="A1613" t="s">
        <v>2</v>
      </c>
      <c r="C1613" t="s">
        <v>2</v>
      </c>
      <c r="D1613" t="s">
        <v>2</v>
      </c>
      <c r="E1613" t="s">
        <v>2</v>
      </c>
      <c r="F1613" t="s">
        <v>2</v>
      </c>
      <c r="G1613" t="s">
        <v>2</v>
      </c>
      <c r="H1613" t="s">
        <v>2</v>
      </c>
      <c r="I1613" t="s">
        <v>2</v>
      </c>
      <c r="J1613" t="s">
        <v>2</v>
      </c>
      <c r="K1613" t="s">
        <v>2</v>
      </c>
      <c r="L1613" t="s">
        <v>2</v>
      </c>
      <c r="M1613" t="s">
        <v>2</v>
      </c>
      <c r="N1613" t="s">
        <v>2</v>
      </c>
      <c r="O1613" t="s">
        <v>2</v>
      </c>
      <c r="P1613" t="s">
        <v>2</v>
      </c>
    </row>
    <row r="1614" spans="1:16">
      <c r="A1614" t="s">
        <v>2</v>
      </c>
      <c r="C1614" t="s">
        <v>2</v>
      </c>
      <c r="D1614" t="s">
        <v>2</v>
      </c>
      <c r="E1614" t="s">
        <v>2</v>
      </c>
      <c r="F1614" t="s">
        <v>2</v>
      </c>
      <c r="G1614" t="s">
        <v>2</v>
      </c>
      <c r="H1614" t="s">
        <v>2</v>
      </c>
      <c r="I1614" t="s">
        <v>2</v>
      </c>
      <c r="J1614" t="s">
        <v>2</v>
      </c>
      <c r="K1614" t="s">
        <v>2</v>
      </c>
      <c r="L1614" t="s">
        <v>2</v>
      </c>
      <c r="M1614" t="s">
        <v>2</v>
      </c>
      <c r="N1614" t="s">
        <v>2</v>
      </c>
      <c r="O1614" t="s">
        <v>2</v>
      </c>
      <c r="P1614" t="s">
        <v>2</v>
      </c>
    </row>
    <row r="1615" spans="1:16">
      <c r="A1615" t="s">
        <v>2</v>
      </c>
      <c r="C1615" t="s">
        <v>2</v>
      </c>
      <c r="D1615" t="s">
        <v>2</v>
      </c>
      <c r="E1615" t="s">
        <v>2</v>
      </c>
      <c r="F1615" t="s">
        <v>2</v>
      </c>
      <c r="G1615" t="s">
        <v>2</v>
      </c>
      <c r="H1615" t="s">
        <v>2</v>
      </c>
      <c r="I1615" t="s">
        <v>2</v>
      </c>
      <c r="J1615" t="s">
        <v>2</v>
      </c>
      <c r="K1615" t="s">
        <v>2</v>
      </c>
      <c r="L1615" t="s">
        <v>2</v>
      </c>
      <c r="M1615" t="s">
        <v>2</v>
      </c>
      <c r="N1615" t="s">
        <v>2</v>
      </c>
      <c r="O1615" t="s">
        <v>2</v>
      </c>
      <c r="P1615" t="s">
        <v>2</v>
      </c>
    </row>
    <row r="1616" spans="1:16">
      <c r="A1616" t="s">
        <v>2</v>
      </c>
      <c r="C1616" t="s">
        <v>2</v>
      </c>
      <c r="D1616" t="s">
        <v>2</v>
      </c>
      <c r="E1616" t="s">
        <v>2</v>
      </c>
      <c r="F1616" t="s">
        <v>2</v>
      </c>
      <c r="G1616" t="s">
        <v>2</v>
      </c>
      <c r="H1616" t="s">
        <v>2</v>
      </c>
      <c r="I1616" t="s">
        <v>2</v>
      </c>
      <c r="J1616" t="s">
        <v>2</v>
      </c>
      <c r="K1616" t="s">
        <v>2</v>
      </c>
      <c r="L1616" t="s">
        <v>2</v>
      </c>
      <c r="M1616" t="s">
        <v>2</v>
      </c>
      <c r="N1616" t="s">
        <v>2</v>
      </c>
      <c r="O1616" t="s">
        <v>2</v>
      </c>
      <c r="P1616" t="s">
        <v>2</v>
      </c>
    </row>
    <row r="1617" spans="1:16">
      <c r="A1617" t="s">
        <v>2</v>
      </c>
      <c r="C1617" t="s">
        <v>2</v>
      </c>
      <c r="D1617" t="s">
        <v>2</v>
      </c>
      <c r="E1617" t="s">
        <v>2</v>
      </c>
      <c r="F1617" t="s">
        <v>2</v>
      </c>
      <c r="G1617" t="s">
        <v>2</v>
      </c>
      <c r="H1617" t="s">
        <v>2</v>
      </c>
      <c r="I1617" t="s">
        <v>2</v>
      </c>
      <c r="J1617" t="s">
        <v>2</v>
      </c>
      <c r="K1617" t="s">
        <v>2</v>
      </c>
      <c r="L1617" t="s">
        <v>2</v>
      </c>
      <c r="M1617" t="s">
        <v>2</v>
      </c>
      <c r="N1617" t="s">
        <v>2</v>
      </c>
      <c r="O1617" t="s">
        <v>2</v>
      </c>
      <c r="P1617" t="s">
        <v>2</v>
      </c>
    </row>
    <row r="1618" spans="1:16">
      <c r="A1618" t="s">
        <v>2</v>
      </c>
      <c r="C1618" t="s">
        <v>2</v>
      </c>
      <c r="D1618" t="s">
        <v>2</v>
      </c>
      <c r="E1618" t="s">
        <v>2</v>
      </c>
      <c r="F1618" t="s">
        <v>2</v>
      </c>
      <c r="G1618" t="s">
        <v>2</v>
      </c>
      <c r="H1618" t="s">
        <v>2</v>
      </c>
      <c r="I1618" t="s">
        <v>2</v>
      </c>
      <c r="J1618" t="s">
        <v>2</v>
      </c>
      <c r="K1618" t="s">
        <v>2</v>
      </c>
      <c r="L1618" t="s">
        <v>2</v>
      </c>
      <c r="M1618" t="s">
        <v>2</v>
      </c>
      <c r="N1618" t="s">
        <v>2</v>
      </c>
      <c r="O1618" t="s">
        <v>2</v>
      </c>
      <c r="P1618" t="s">
        <v>2</v>
      </c>
    </row>
    <row r="1619" spans="1:16">
      <c r="A1619" t="s">
        <v>2</v>
      </c>
      <c r="C1619" t="s">
        <v>2</v>
      </c>
      <c r="D1619" t="s">
        <v>2</v>
      </c>
      <c r="E1619" t="s">
        <v>2</v>
      </c>
      <c r="F1619" t="s">
        <v>2</v>
      </c>
      <c r="G1619" t="s">
        <v>2</v>
      </c>
      <c r="H1619" t="s">
        <v>2</v>
      </c>
      <c r="I1619" t="s">
        <v>2</v>
      </c>
      <c r="J1619" t="s">
        <v>2</v>
      </c>
      <c r="K1619" t="s">
        <v>2</v>
      </c>
      <c r="L1619" t="s">
        <v>2</v>
      </c>
      <c r="M1619" t="s">
        <v>2</v>
      </c>
      <c r="N1619" t="s">
        <v>2</v>
      </c>
      <c r="O1619" t="s">
        <v>2</v>
      </c>
      <c r="P1619" t="s">
        <v>2</v>
      </c>
    </row>
    <row r="1620" spans="1:16">
      <c r="A1620" t="s">
        <v>2</v>
      </c>
      <c r="C1620" t="s">
        <v>2</v>
      </c>
      <c r="D1620" t="s">
        <v>2</v>
      </c>
      <c r="E1620" t="s">
        <v>2</v>
      </c>
      <c r="F1620" t="s">
        <v>2</v>
      </c>
      <c r="G1620" t="s">
        <v>2</v>
      </c>
      <c r="H1620" t="s">
        <v>2</v>
      </c>
      <c r="I1620" t="s">
        <v>2</v>
      </c>
      <c r="J1620" t="s">
        <v>2</v>
      </c>
      <c r="K1620" t="s">
        <v>2</v>
      </c>
      <c r="L1620" t="s">
        <v>2</v>
      </c>
      <c r="M1620" t="s">
        <v>2</v>
      </c>
      <c r="N1620" t="s">
        <v>2</v>
      </c>
      <c r="O1620" t="s">
        <v>2</v>
      </c>
      <c r="P1620" t="s">
        <v>2</v>
      </c>
    </row>
    <row r="1621" spans="1:16">
      <c r="A1621" t="s">
        <v>2</v>
      </c>
      <c r="C1621" t="s">
        <v>2</v>
      </c>
      <c r="D1621" t="s">
        <v>2</v>
      </c>
      <c r="E1621" t="s">
        <v>2</v>
      </c>
      <c r="F1621" t="s">
        <v>2</v>
      </c>
      <c r="G1621" t="s">
        <v>2</v>
      </c>
      <c r="H1621" t="s">
        <v>2</v>
      </c>
      <c r="I1621" t="s">
        <v>2</v>
      </c>
      <c r="J1621" t="s">
        <v>2</v>
      </c>
      <c r="K1621" t="s">
        <v>2</v>
      </c>
      <c r="L1621" t="s">
        <v>2</v>
      </c>
      <c r="M1621" t="s">
        <v>2</v>
      </c>
      <c r="N1621" t="s">
        <v>2</v>
      </c>
      <c r="O1621" t="s">
        <v>2</v>
      </c>
      <c r="P1621" t="s">
        <v>2</v>
      </c>
    </row>
    <row r="1622" spans="1:16">
      <c r="A1622" t="s">
        <v>2</v>
      </c>
      <c r="C1622" t="s">
        <v>2</v>
      </c>
      <c r="D1622" t="s">
        <v>2</v>
      </c>
      <c r="E1622" t="s">
        <v>2</v>
      </c>
      <c r="F1622" t="s">
        <v>2</v>
      </c>
      <c r="G1622" t="s">
        <v>2</v>
      </c>
      <c r="H1622" t="s">
        <v>2</v>
      </c>
      <c r="I1622" t="s">
        <v>2</v>
      </c>
      <c r="J1622" t="s">
        <v>2</v>
      </c>
      <c r="K1622" t="s">
        <v>2</v>
      </c>
      <c r="L1622" t="s">
        <v>2</v>
      </c>
      <c r="M1622" t="s">
        <v>2</v>
      </c>
      <c r="N1622" t="s">
        <v>2</v>
      </c>
      <c r="O1622" t="s">
        <v>2</v>
      </c>
      <c r="P1622" t="s">
        <v>2</v>
      </c>
    </row>
    <row r="1623" spans="1:16">
      <c r="A1623" t="s">
        <v>2</v>
      </c>
      <c r="C1623" t="s">
        <v>2</v>
      </c>
      <c r="D1623" t="s">
        <v>2</v>
      </c>
      <c r="E1623" t="s">
        <v>2</v>
      </c>
      <c r="F1623" t="s">
        <v>2</v>
      </c>
      <c r="G1623" t="s">
        <v>2</v>
      </c>
      <c r="H1623" t="s">
        <v>2</v>
      </c>
      <c r="I1623" t="s">
        <v>2</v>
      </c>
      <c r="J1623" t="s">
        <v>2</v>
      </c>
      <c r="K1623" t="s">
        <v>2</v>
      </c>
      <c r="L1623" t="s">
        <v>2</v>
      </c>
      <c r="M1623" t="s">
        <v>2</v>
      </c>
      <c r="N1623" t="s">
        <v>2</v>
      </c>
      <c r="O1623" t="s">
        <v>2</v>
      </c>
      <c r="P1623" t="s">
        <v>2</v>
      </c>
    </row>
    <row r="1624" spans="1:16">
      <c r="A1624" t="s">
        <v>2</v>
      </c>
      <c r="C1624" t="s">
        <v>2</v>
      </c>
      <c r="D1624" t="s">
        <v>2</v>
      </c>
      <c r="E1624" t="s">
        <v>2</v>
      </c>
      <c r="F1624" t="s">
        <v>2</v>
      </c>
      <c r="G1624" t="s">
        <v>2</v>
      </c>
      <c r="H1624" t="s">
        <v>2</v>
      </c>
      <c r="I1624" t="s">
        <v>2</v>
      </c>
      <c r="J1624" t="s">
        <v>2</v>
      </c>
      <c r="K1624" t="s">
        <v>2</v>
      </c>
      <c r="L1624" t="s">
        <v>2</v>
      </c>
      <c r="M1624" t="s">
        <v>2</v>
      </c>
      <c r="N1624" t="s">
        <v>2</v>
      </c>
      <c r="O1624" t="s">
        <v>2</v>
      </c>
      <c r="P1624" t="s">
        <v>2</v>
      </c>
    </row>
    <row r="1625" spans="1:16">
      <c r="A1625" t="s">
        <v>2</v>
      </c>
      <c r="C1625" t="s">
        <v>2</v>
      </c>
      <c r="D1625" t="s">
        <v>2</v>
      </c>
      <c r="E1625" t="s">
        <v>2</v>
      </c>
      <c r="F1625" t="s">
        <v>2</v>
      </c>
      <c r="G1625" t="s">
        <v>2</v>
      </c>
      <c r="H1625" t="s">
        <v>2</v>
      </c>
      <c r="I1625" t="s">
        <v>2</v>
      </c>
      <c r="J1625" t="s">
        <v>2</v>
      </c>
      <c r="K1625" t="s">
        <v>2</v>
      </c>
      <c r="L1625" t="s">
        <v>2</v>
      </c>
      <c r="M1625" t="s">
        <v>2</v>
      </c>
      <c r="N1625" t="s">
        <v>2</v>
      </c>
      <c r="O1625" t="s">
        <v>2</v>
      </c>
      <c r="P1625" t="s">
        <v>2</v>
      </c>
    </row>
    <row r="1626" spans="1:16">
      <c r="A1626" t="s">
        <v>2</v>
      </c>
      <c r="C1626" t="s">
        <v>2</v>
      </c>
      <c r="D1626" t="s">
        <v>2</v>
      </c>
      <c r="E1626" t="s">
        <v>2</v>
      </c>
      <c r="F1626" t="s">
        <v>2</v>
      </c>
      <c r="G1626" t="s">
        <v>2</v>
      </c>
      <c r="H1626" t="s">
        <v>2</v>
      </c>
      <c r="I1626" t="s">
        <v>2</v>
      </c>
      <c r="J1626" t="s">
        <v>2</v>
      </c>
      <c r="K1626" t="s">
        <v>2</v>
      </c>
      <c r="L1626" t="s">
        <v>2</v>
      </c>
      <c r="M1626" t="s">
        <v>2</v>
      </c>
      <c r="N1626" t="s">
        <v>2</v>
      </c>
      <c r="O1626" t="s">
        <v>2</v>
      </c>
      <c r="P1626" t="s">
        <v>2</v>
      </c>
    </row>
    <row r="1627" spans="1:16">
      <c r="A1627" t="s">
        <v>2</v>
      </c>
      <c r="C1627" t="s">
        <v>2</v>
      </c>
      <c r="D1627" t="s">
        <v>2</v>
      </c>
      <c r="E1627" t="s">
        <v>2</v>
      </c>
      <c r="F1627" t="s">
        <v>2</v>
      </c>
      <c r="G1627" t="s">
        <v>2</v>
      </c>
      <c r="H1627" t="s">
        <v>2</v>
      </c>
      <c r="I1627" t="s">
        <v>2</v>
      </c>
      <c r="J1627" t="s">
        <v>2</v>
      </c>
      <c r="K1627" t="s">
        <v>2</v>
      </c>
      <c r="L1627" t="s">
        <v>2</v>
      </c>
      <c r="M1627" t="s">
        <v>2</v>
      </c>
      <c r="N1627" t="s">
        <v>2</v>
      </c>
      <c r="O1627" t="s">
        <v>2</v>
      </c>
      <c r="P1627" t="s">
        <v>2</v>
      </c>
    </row>
    <row r="1628" spans="1:16">
      <c r="A1628" t="s">
        <v>2</v>
      </c>
      <c r="C1628" t="s">
        <v>2</v>
      </c>
      <c r="D1628" t="s">
        <v>2</v>
      </c>
      <c r="E1628" t="s">
        <v>2</v>
      </c>
      <c r="F1628" t="s">
        <v>2</v>
      </c>
      <c r="G1628" t="s">
        <v>2</v>
      </c>
      <c r="H1628" t="s">
        <v>2</v>
      </c>
      <c r="I1628" t="s">
        <v>2</v>
      </c>
      <c r="J1628" t="s">
        <v>2</v>
      </c>
      <c r="K1628" t="s">
        <v>2</v>
      </c>
      <c r="L1628" t="s">
        <v>2</v>
      </c>
      <c r="M1628" t="s">
        <v>2</v>
      </c>
      <c r="N1628" t="s">
        <v>2</v>
      </c>
      <c r="O1628" t="s">
        <v>2</v>
      </c>
      <c r="P1628" t="s">
        <v>2</v>
      </c>
    </row>
    <row r="1629" spans="1:16">
      <c r="A1629" t="s">
        <v>2</v>
      </c>
      <c r="C1629" t="s">
        <v>2</v>
      </c>
      <c r="D1629" t="s">
        <v>2</v>
      </c>
      <c r="E1629" t="s">
        <v>2</v>
      </c>
      <c r="F1629" t="s">
        <v>2</v>
      </c>
      <c r="G1629" t="s">
        <v>2</v>
      </c>
      <c r="H1629" t="s">
        <v>2</v>
      </c>
      <c r="I1629" t="s">
        <v>2</v>
      </c>
      <c r="J1629" t="s">
        <v>2</v>
      </c>
      <c r="K1629" t="s">
        <v>2</v>
      </c>
      <c r="L1629" t="s">
        <v>2</v>
      </c>
      <c r="M1629" t="s">
        <v>2</v>
      </c>
      <c r="N1629" t="s">
        <v>2</v>
      </c>
      <c r="O1629" t="s">
        <v>2</v>
      </c>
      <c r="P1629" t="s">
        <v>2</v>
      </c>
    </row>
    <row r="1630" spans="1:16">
      <c r="A1630" t="s">
        <v>2</v>
      </c>
      <c r="C1630" t="s">
        <v>2</v>
      </c>
      <c r="D1630" t="s">
        <v>2</v>
      </c>
      <c r="E1630" t="s">
        <v>2</v>
      </c>
      <c r="F1630" t="s">
        <v>2</v>
      </c>
      <c r="G1630" t="s">
        <v>2</v>
      </c>
      <c r="H1630" t="s">
        <v>2</v>
      </c>
      <c r="I1630" t="s">
        <v>2</v>
      </c>
      <c r="J1630" t="s">
        <v>2</v>
      </c>
      <c r="K1630" t="s">
        <v>2</v>
      </c>
      <c r="L1630" t="s">
        <v>2</v>
      </c>
      <c r="M1630" t="s">
        <v>2</v>
      </c>
      <c r="N1630" t="s">
        <v>2</v>
      </c>
      <c r="O1630" t="s">
        <v>2</v>
      </c>
      <c r="P1630" t="s">
        <v>2</v>
      </c>
    </row>
    <row r="1631" spans="1:16">
      <c r="A1631" t="s">
        <v>2</v>
      </c>
      <c r="C1631" t="s">
        <v>2</v>
      </c>
      <c r="D1631" t="s">
        <v>2</v>
      </c>
      <c r="E1631" t="s">
        <v>2</v>
      </c>
      <c r="F1631" t="s">
        <v>2</v>
      </c>
      <c r="G1631" t="s">
        <v>2</v>
      </c>
      <c r="H1631" t="s">
        <v>2</v>
      </c>
      <c r="I1631" t="s">
        <v>2</v>
      </c>
      <c r="J1631" t="s">
        <v>2</v>
      </c>
      <c r="K1631" t="s">
        <v>2</v>
      </c>
      <c r="L1631" t="s">
        <v>2</v>
      </c>
      <c r="M1631" t="s">
        <v>2</v>
      </c>
      <c r="N1631" t="s">
        <v>2</v>
      </c>
      <c r="O1631" t="s">
        <v>2</v>
      </c>
      <c r="P1631" t="s">
        <v>2</v>
      </c>
    </row>
    <row r="1632" spans="1:16">
      <c r="A1632" t="s">
        <v>2</v>
      </c>
      <c r="C1632" t="s">
        <v>2</v>
      </c>
      <c r="D1632" t="s">
        <v>2</v>
      </c>
      <c r="E1632" t="s">
        <v>2</v>
      </c>
      <c r="F1632" t="s">
        <v>2</v>
      </c>
      <c r="G1632" t="s">
        <v>2</v>
      </c>
      <c r="H1632" t="s">
        <v>2</v>
      </c>
      <c r="I1632" t="s">
        <v>2</v>
      </c>
      <c r="J1632" t="s">
        <v>2</v>
      </c>
      <c r="K1632" t="s">
        <v>2</v>
      </c>
      <c r="L1632" t="s">
        <v>2</v>
      </c>
      <c r="M1632" t="s">
        <v>2</v>
      </c>
      <c r="N1632" t="s">
        <v>2</v>
      </c>
      <c r="O1632" t="s">
        <v>2</v>
      </c>
      <c r="P1632" t="s">
        <v>2</v>
      </c>
    </row>
    <row r="1633" spans="1:16">
      <c r="A1633" t="s">
        <v>2</v>
      </c>
      <c r="C1633" t="s">
        <v>2</v>
      </c>
      <c r="D1633" t="s">
        <v>2</v>
      </c>
      <c r="E1633" t="s">
        <v>2</v>
      </c>
      <c r="F1633" t="s">
        <v>2</v>
      </c>
      <c r="G1633" t="s">
        <v>2</v>
      </c>
      <c r="H1633" t="s">
        <v>2</v>
      </c>
      <c r="I1633" t="s">
        <v>2</v>
      </c>
      <c r="J1633" t="s">
        <v>2</v>
      </c>
      <c r="K1633" t="s">
        <v>2</v>
      </c>
      <c r="L1633" t="s">
        <v>2</v>
      </c>
      <c r="M1633" t="s">
        <v>2</v>
      </c>
      <c r="N1633" t="s">
        <v>2</v>
      </c>
      <c r="O1633" t="s">
        <v>2</v>
      </c>
      <c r="P1633" t="s">
        <v>2</v>
      </c>
    </row>
    <row r="1634" spans="1:16">
      <c r="A1634" t="s">
        <v>2</v>
      </c>
      <c r="C1634" t="s">
        <v>2</v>
      </c>
      <c r="D1634" t="s">
        <v>2</v>
      </c>
      <c r="E1634" t="s">
        <v>2</v>
      </c>
      <c r="F1634" t="s">
        <v>2</v>
      </c>
      <c r="G1634" t="s">
        <v>2</v>
      </c>
      <c r="H1634" t="s">
        <v>2</v>
      </c>
      <c r="I1634" t="s">
        <v>2</v>
      </c>
      <c r="J1634" t="s">
        <v>2</v>
      </c>
      <c r="K1634" t="s">
        <v>2</v>
      </c>
      <c r="L1634" t="s">
        <v>2</v>
      </c>
      <c r="M1634" t="s">
        <v>2</v>
      </c>
      <c r="N1634" t="s">
        <v>2</v>
      </c>
      <c r="O1634" t="s">
        <v>2</v>
      </c>
      <c r="P1634" t="s">
        <v>2</v>
      </c>
    </row>
    <row r="1635" spans="1:16">
      <c r="A1635" t="s">
        <v>2</v>
      </c>
      <c r="C1635" t="s">
        <v>2</v>
      </c>
      <c r="D1635" t="s">
        <v>2</v>
      </c>
      <c r="E1635" t="s">
        <v>2</v>
      </c>
      <c r="F1635" t="s">
        <v>2</v>
      </c>
      <c r="G1635" t="s">
        <v>2</v>
      </c>
      <c r="H1635" t="s">
        <v>2</v>
      </c>
      <c r="I1635" t="s">
        <v>2</v>
      </c>
      <c r="J1635" t="s">
        <v>2</v>
      </c>
      <c r="K1635" t="s">
        <v>2</v>
      </c>
      <c r="L1635" t="s">
        <v>2</v>
      </c>
      <c r="M1635" t="s">
        <v>2</v>
      </c>
      <c r="N1635" t="s">
        <v>2</v>
      </c>
      <c r="O1635" t="s">
        <v>2</v>
      </c>
      <c r="P1635" t="s">
        <v>2</v>
      </c>
    </row>
    <row r="1636" spans="1:16">
      <c r="A1636" t="s">
        <v>2</v>
      </c>
      <c r="C1636" t="s">
        <v>2</v>
      </c>
      <c r="D1636" t="s">
        <v>2</v>
      </c>
      <c r="E1636" t="s">
        <v>2</v>
      </c>
      <c r="F1636" t="s">
        <v>2</v>
      </c>
      <c r="G1636" t="s">
        <v>2</v>
      </c>
      <c r="H1636" t="s">
        <v>2</v>
      </c>
      <c r="I1636" t="s">
        <v>2</v>
      </c>
      <c r="J1636" t="s">
        <v>2</v>
      </c>
      <c r="K1636" t="s">
        <v>2</v>
      </c>
      <c r="L1636" t="s">
        <v>2</v>
      </c>
      <c r="M1636" t="s">
        <v>2</v>
      </c>
      <c r="N1636" t="s">
        <v>2</v>
      </c>
      <c r="O1636" t="s">
        <v>2</v>
      </c>
      <c r="P1636" t="s">
        <v>2</v>
      </c>
    </row>
    <row r="1637" spans="1:16">
      <c r="A1637" t="s">
        <v>2</v>
      </c>
      <c r="C1637" t="s">
        <v>2</v>
      </c>
      <c r="D1637" t="s">
        <v>2</v>
      </c>
      <c r="E1637" t="s">
        <v>2</v>
      </c>
      <c r="F1637" t="s">
        <v>2</v>
      </c>
      <c r="G1637" t="s">
        <v>2</v>
      </c>
      <c r="H1637" t="s">
        <v>2</v>
      </c>
      <c r="I1637" t="s">
        <v>2</v>
      </c>
      <c r="J1637" t="s">
        <v>2</v>
      </c>
      <c r="K1637" t="s">
        <v>2</v>
      </c>
      <c r="L1637" t="s">
        <v>2</v>
      </c>
      <c r="M1637" t="s">
        <v>2</v>
      </c>
      <c r="N1637" t="s">
        <v>2</v>
      </c>
      <c r="O1637" t="s">
        <v>2</v>
      </c>
      <c r="P1637" t="s">
        <v>2</v>
      </c>
    </row>
    <row r="1638" spans="1:16">
      <c r="A1638" t="s">
        <v>2</v>
      </c>
      <c r="C1638" t="s">
        <v>2</v>
      </c>
      <c r="D1638" t="s">
        <v>2</v>
      </c>
      <c r="E1638" t="s">
        <v>2</v>
      </c>
      <c r="F1638" t="s">
        <v>2</v>
      </c>
      <c r="G1638" t="s">
        <v>2</v>
      </c>
      <c r="H1638" t="s">
        <v>2</v>
      </c>
      <c r="I1638" t="s">
        <v>2</v>
      </c>
      <c r="J1638" t="s">
        <v>2</v>
      </c>
      <c r="K1638" t="s">
        <v>2</v>
      </c>
      <c r="L1638" t="s">
        <v>2</v>
      </c>
      <c r="M1638" t="s">
        <v>2</v>
      </c>
      <c r="N1638" t="s">
        <v>2</v>
      </c>
      <c r="O1638" t="s">
        <v>2</v>
      </c>
      <c r="P1638" t="s">
        <v>2</v>
      </c>
    </row>
    <row r="1639" spans="1:16">
      <c r="A1639" t="s">
        <v>2</v>
      </c>
      <c r="C1639" t="s">
        <v>2</v>
      </c>
      <c r="D1639" t="s">
        <v>2</v>
      </c>
      <c r="E1639" t="s">
        <v>2</v>
      </c>
      <c r="F1639" t="s">
        <v>2</v>
      </c>
      <c r="G1639" t="s">
        <v>2</v>
      </c>
      <c r="H1639" t="s">
        <v>2</v>
      </c>
      <c r="I1639" t="s">
        <v>2</v>
      </c>
      <c r="J1639" t="s">
        <v>2</v>
      </c>
      <c r="K1639" t="s">
        <v>2</v>
      </c>
      <c r="L1639" t="s">
        <v>2</v>
      </c>
      <c r="M1639" t="s">
        <v>2</v>
      </c>
      <c r="N1639" t="s">
        <v>2</v>
      </c>
      <c r="O1639" t="s">
        <v>2</v>
      </c>
      <c r="P1639" t="s">
        <v>2</v>
      </c>
    </row>
    <row r="1640" spans="1:16">
      <c r="A1640" t="s">
        <v>2</v>
      </c>
      <c r="C1640" t="s">
        <v>2</v>
      </c>
      <c r="D1640" t="s">
        <v>2</v>
      </c>
      <c r="E1640" t="s">
        <v>2</v>
      </c>
      <c r="F1640" t="s">
        <v>2</v>
      </c>
      <c r="G1640" t="s">
        <v>2</v>
      </c>
      <c r="H1640" t="s">
        <v>2</v>
      </c>
      <c r="I1640" t="s">
        <v>2</v>
      </c>
      <c r="J1640" t="s">
        <v>2</v>
      </c>
      <c r="K1640" t="s">
        <v>2</v>
      </c>
      <c r="L1640" t="s">
        <v>2</v>
      </c>
      <c r="M1640" t="s">
        <v>2</v>
      </c>
      <c r="N1640" t="s">
        <v>2</v>
      </c>
      <c r="O1640" t="s">
        <v>2</v>
      </c>
      <c r="P1640" t="s">
        <v>2</v>
      </c>
    </row>
    <row r="1641" spans="1:16">
      <c r="A1641" t="s">
        <v>2</v>
      </c>
      <c r="C1641" t="s">
        <v>2</v>
      </c>
      <c r="D1641" t="s">
        <v>2</v>
      </c>
      <c r="E1641" t="s">
        <v>2</v>
      </c>
      <c r="F1641" t="s">
        <v>2</v>
      </c>
      <c r="G1641" t="s">
        <v>2</v>
      </c>
      <c r="H1641" t="s">
        <v>2</v>
      </c>
      <c r="I1641" t="s">
        <v>2</v>
      </c>
      <c r="J1641" t="s">
        <v>2</v>
      </c>
      <c r="K1641" t="s">
        <v>2</v>
      </c>
      <c r="L1641" t="s">
        <v>2</v>
      </c>
      <c r="M1641" t="s">
        <v>2</v>
      </c>
      <c r="N1641" t="s">
        <v>2</v>
      </c>
      <c r="O1641" t="s">
        <v>2</v>
      </c>
      <c r="P1641" t="s">
        <v>2</v>
      </c>
    </row>
    <row r="1642" spans="1:16">
      <c r="A1642" t="s">
        <v>2</v>
      </c>
      <c r="C1642" t="s">
        <v>2</v>
      </c>
      <c r="D1642" t="s">
        <v>2</v>
      </c>
      <c r="E1642" t="s">
        <v>2</v>
      </c>
      <c r="F1642" t="s">
        <v>2</v>
      </c>
      <c r="G1642" t="s">
        <v>2</v>
      </c>
      <c r="H1642" t="s">
        <v>2</v>
      </c>
      <c r="I1642" t="s">
        <v>2</v>
      </c>
      <c r="J1642" t="s">
        <v>2</v>
      </c>
      <c r="K1642" t="s">
        <v>2</v>
      </c>
      <c r="L1642" t="s">
        <v>2</v>
      </c>
      <c r="M1642" t="s">
        <v>2</v>
      </c>
      <c r="N1642" t="s">
        <v>2</v>
      </c>
      <c r="O1642" t="s">
        <v>2</v>
      </c>
      <c r="P1642" t="s">
        <v>2</v>
      </c>
    </row>
    <row r="1643" spans="1:16">
      <c r="A1643" t="s">
        <v>2</v>
      </c>
      <c r="C1643" t="s">
        <v>2</v>
      </c>
      <c r="D1643" t="s">
        <v>2</v>
      </c>
      <c r="E1643" t="s">
        <v>2</v>
      </c>
      <c r="F1643" t="s">
        <v>2</v>
      </c>
      <c r="G1643" t="s">
        <v>2</v>
      </c>
      <c r="H1643" t="s">
        <v>2</v>
      </c>
      <c r="I1643" t="s">
        <v>2</v>
      </c>
      <c r="J1643" t="s">
        <v>2</v>
      </c>
      <c r="K1643" t="s">
        <v>2</v>
      </c>
      <c r="L1643" t="s">
        <v>2</v>
      </c>
      <c r="M1643" t="s">
        <v>2</v>
      </c>
      <c r="N1643" t="s">
        <v>2</v>
      </c>
      <c r="O1643" t="s">
        <v>2</v>
      </c>
      <c r="P1643" t="s">
        <v>2</v>
      </c>
    </row>
    <row r="1644" spans="1:16">
      <c r="A1644" t="s">
        <v>2</v>
      </c>
      <c r="C1644" t="s">
        <v>2</v>
      </c>
      <c r="D1644" t="s">
        <v>2</v>
      </c>
      <c r="E1644" t="s">
        <v>2</v>
      </c>
      <c r="F1644" t="s">
        <v>2</v>
      </c>
      <c r="G1644" t="s">
        <v>2</v>
      </c>
      <c r="H1644" t="s">
        <v>2</v>
      </c>
      <c r="I1644" t="s">
        <v>2</v>
      </c>
      <c r="J1644" t="s">
        <v>2</v>
      </c>
      <c r="K1644" t="s">
        <v>2</v>
      </c>
      <c r="L1644" t="s">
        <v>2</v>
      </c>
      <c r="M1644" t="s">
        <v>2</v>
      </c>
      <c r="N1644" t="s">
        <v>2</v>
      </c>
      <c r="O1644" t="s">
        <v>2</v>
      </c>
      <c r="P1644" t="s">
        <v>2</v>
      </c>
    </row>
    <row r="1645" spans="1:16">
      <c r="A1645" t="s">
        <v>2</v>
      </c>
      <c r="C1645" t="s">
        <v>2</v>
      </c>
      <c r="D1645" t="s">
        <v>2</v>
      </c>
      <c r="E1645" t="s">
        <v>2</v>
      </c>
      <c r="F1645" t="s">
        <v>2</v>
      </c>
      <c r="G1645" t="s">
        <v>2</v>
      </c>
      <c r="H1645" t="s">
        <v>2</v>
      </c>
      <c r="I1645" t="s">
        <v>2</v>
      </c>
      <c r="J1645" t="s">
        <v>2</v>
      </c>
      <c r="K1645" t="s">
        <v>2</v>
      </c>
      <c r="L1645" t="s">
        <v>2</v>
      </c>
      <c r="M1645" t="s">
        <v>2</v>
      </c>
      <c r="N1645" t="s">
        <v>2</v>
      </c>
      <c r="O1645" t="s">
        <v>2</v>
      </c>
      <c r="P1645" t="s">
        <v>2</v>
      </c>
    </row>
    <row r="1646" spans="1:16">
      <c r="A1646" t="s">
        <v>2</v>
      </c>
      <c r="C1646" t="s">
        <v>2</v>
      </c>
      <c r="D1646" t="s">
        <v>2</v>
      </c>
      <c r="E1646" t="s">
        <v>2</v>
      </c>
      <c r="F1646" t="s">
        <v>2</v>
      </c>
      <c r="G1646" t="s">
        <v>2</v>
      </c>
      <c r="H1646" t="s">
        <v>2</v>
      </c>
      <c r="I1646" t="s">
        <v>2</v>
      </c>
      <c r="J1646" t="s">
        <v>2</v>
      </c>
      <c r="K1646" t="s">
        <v>2</v>
      </c>
      <c r="L1646" t="s">
        <v>2</v>
      </c>
      <c r="M1646" t="s">
        <v>2</v>
      </c>
      <c r="N1646" t="s">
        <v>2</v>
      </c>
      <c r="O1646" t="s">
        <v>2</v>
      </c>
      <c r="P1646" t="s">
        <v>2</v>
      </c>
    </row>
    <row r="1647" spans="1:16">
      <c r="A1647" t="s">
        <v>2</v>
      </c>
      <c r="C1647" t="s">
        <v>2</v>
      </c>
      <c r="D1647" t="s">
        <v>2</v>
      </c>
      <c r="E1647" t="s">
        <v>2</v>
      </c>
      <c r="F1647" t="s">
        <v>2</v>
      </c>
      <c r="G1647" t="s">
        <v>2</v>
      </c>
      <c r="H1647" t="s">
        <v>2</v>
      </c>
      <c r="I1647" t="s">
        <v>2</v>
      </c>
      <c r="J1647" t="s">
        <v>2</v>
      </c>
      <c r="K1647" t="s">
        <v>2</v>
      </c>
      <c r="L1647" t="s">
        <v>2</v>
      </c>
      <c r="M1647" t="s">
        <v>2</v>
      </c>
      <c r="N1647" t="s">
        <v>2</v>
      </c>
      <c r="O1647" t="s">
        <v>2</v>
      </c>
      <c r="P1647" t="s">
        <v>2</v>
      </c>
    </row>
    <row r="1648" spans="1:16">
      <c r="A1648" t="s">
        <v>2</v>
      </c>
      <c r="C1648" t="s">
        <v>2</v>
      </c>
      <c r="D1648" t="s">
        <v>2</v>
      </c>
      <c r="E1648" t="s">
        <v>2</v>
      </c>
      <c r="F1648" t="s">
        <v>2</v>
      </c>
      <c r="G1648" t="s">
        <v>2</v>
      </c>
      <c r="H1648" t="s">
        <v>2</v>
      </c>
      <c r="I1648" t="s">
        <v>2</v>
      </c>
      <c r="J1648" t="s">
        <v>2</v>
      </c>
      <c r="K1648" t="s">
        <v>2</v>
      </c>
      <c r="L1648" t="s">
        <v>2</v>
      </c>
      <c r="M1648" t="s">
        <v>2</v>
      </c>
      <c r="N1648" t="s">
        <v>2</v>
      </c>
      <c r="O1648" t="s">
        <v>2</v>
      </c>
      <c r="P1648" t="s">
        <v>2</v>
      </c>
    </row>
    <row r="1649" spans="1:16">
      <c r="A1649" t="s">
        <v>2</v>
      </c>
      <c r="C1649" t="s">
        <v>2</v>
      </c>
      <c r="D1649" t="s">
        <v>2</v>
      </c>
      <c r="E1649" t="s">
        <v>2</v>
      </c>
      <c r="F1649" t="s">
        <v>2</v>
      </c>
      <c r="G1649" t="s">
        <v>2</v>
      </c>
      <c r="H1649" t="s">
        <v>2</v>
      </c>
      <c r="I1649" t="s">
        <v>2</v>
      </c>
      <c r="J1649" t="s">
        <v>2</v>
      </c>
      <c r="K1649" t="s">
        <v>2</v>
      </c>
      <c r="L1649" t="s">
        <v>2</v>
      </c>
      <c r="M1649" t="s">
        <v>2</v>
      </c>
      <c r="N1649" t="s">
        <v>2</v>
      </c>
      <c r="O1649" t="s">
        <v>2</v>
      </c>
      <c r="P1649" t="s">
        <v>2</v>
      </c>
    </row>
    <row r="1650" spans="1:16">
      <c r="A1650" t="s">
        <v>2</v>
      </c>
      <c r="C1650" t="s">
        <v>2</v>
      </c>
      <c r="D1650" t="s">
        <v>2</v>
      </c>
      <c r="E1650" t="s">
        <v>2</v>
      </c>
      <c r="F1650" t="s">
        <v>2</v>
      </c>
      <c r="G1650" t="s">
        <v>2</v>
      </c>
      <c r="H1650" t="s">
        <v>2</v>
      </c>
      <c r="I1650" t="s">
        <v>2</v>
      </c>
      <c r="J1650" t="s">
        <v>2</v>
      </c>
      <c r="K1650" t="s">
        <v>2</v>
      </c>
      <c r="L1650" t="s">
        <v>2</v>
      </c>
      <c r="M1650" t="s">
        <v>2</v>
      </c>
      <c r="N1650" t="s">
        <v>2</v>
      </c>
      <c r="O1650" t="s">
        <v>2</v>
      </c>
      <c r="P1650" t="s">
        <v>2</v>
      </c>
    </row>
    <row r="1651" spans="1:16">
      <c r="A1651" t="s">
        <v>2</v>
      </c>
      <c r="C1651" t="s">
        <v>2</v>
      </c>
      <c r="D1651" t="s">
        <v>2</v>
      </c>
      <c r="E1651" t="s">
        <v>2</v>
      </c>
      <c r="F1651" t="s">
        <v>2</v>
      </c>
      <c r="G1651" t="s">
        <v>2</v>
      </c>
      <c r="H1651" t="s">
        <v>2</v>
      </c>
      <c r="I1651" t="s">
        <v>2</v>
      </c>
      <c r="J1651" t="s">
        <v>2</v>
      </c>
      <c r="K1651" t="s">
        <v>2</v>
      </c>
      <c r="L1651" t="s">
        <v>2</v>
      </c>
      <c r="M1651" t="s">
        <v>2</v>
      </c>
      <c r="N1651" t="s">
        <v>2</v>
      </c>
      <c r="O1651" t="s">
        <v>2</v>
      </c>
      <c r="P1651" t="s">
        <v>2</v>
      </c>
    </row>
    <row r="1652" spans="1:16">
      <c r="A1652" t="s">
        <v>2</v>
      </c>
      <c r="C1652" t="s">
        <v>2</v>
      </c>
      <c r="D1652" t="s">
        <v>2</v>
      </c>
      <c r="E1652" t="s">
        <v>2</v>
      </c>
      <c r="F1652" t="s">
        <v>2</v>
      </c>
      <c r="G1652" t="s">
        <v>2</v>
      </c>
      <c r="H1652" t="s">
        <v>2</v>
      </c>
      <c r="I1652" t="s">
        <v>2</v>
      </c>
      <c r="J1652" t="s">
        <v>2</v>
      </c>
      <c r="K1652" t="s">
        <v>2</v>
      </c>
      <c r="L1652" t="s">
        <v>2</v>
      </c>
      <c r="M1652" t="s">
        <v>2</v>
      </c>
      <c r="N1652" t="s">
        <v>2</v>
      </c>
      <c r="O1652" t="s">
        <v>2</v>
      </c>
      <c r="P1652" t="s">
        <v>2</v>
      </c>
    </row>
    <row r="1653" spans="1:16">
      <c r="A1653" t="s">
        <v>2</v>
      </c>
      <c r="C1653" t="s">
        <v>2</v>
      </c>
      <c r="D1653" t="s">
        <v>2</v>
      </c>
      <c r="E1653" t="s">
        <v>2</v>
      </c>
      <c r="F1653" t="s">
        <v>2</v>
      </c>
      <c r="G1653" t="s">
        <v>2</v>
      </c>
      <c r="H1653" t="s">
        <v>2</v>
      </c>
      <c r="I1653" t="s">
        <v>2</v>
      </c>
      <c r="J1653" t="s">
        <v>2</v>
      </c>
      <c r="K1653" t="s">
        <v>2</v>
      </c>
      <c r="L1653" t="s">
        <v>2</v>
      </c>
      <c r="M1653" t="s">
        <v>2</v>
      </c>
      <c r="N1653" t="s">
        <v>2</v>
      </c>
      <c r="O1653" t="s">
        <v>2</v>
      </c>
      <c r="P1653" t="s">
        <v>2</v>
      </c>
    </row>
    <row r="1654" spans="1:16">
      <c r="A1654" t="s">
        <v>2</v>
      </c>
      <c r="C1654" t="s">
        <v>2</v>
      </c>
      <c r="D1654" t="s">
        <v>2</v>
      </c>
      <c r="E1654" t="s">
        <v>2</v>
      </c>
      <c r="F1654" t="s">
        <v>2</v>
      </c>
      <c r="G1654" t="s">
        <v>2</v>
      </c>
      <c r="H1654" t="s">
        <v>2</v>
      </c>
      <c r="I1654" t="s">
        <v>2</v>
      </c>
      <c r="J1654" t="s">
        <v>2</v>
      </c>
      <c r="K1654" t="s">
        <v>2</v>
      </c>
      <c r="L1654" t="s">
        <v>2</v>
      </c>
      <c r="M1654" t="s">
        <v>2</v>
      </c>
      <c r="N1654" t="s">
        <v>2</v>
      </c>
      <c r="O1654" t="s">
        <v>2</v>
      </c>
      <c r="P1654" t="s">
        <v>2</v>
      </c>
    </row>
    <row r="1655" spans="1:16">
      <c r="A1655" t="s">
        <v>2</v>
      </c>
      <c r="C1655" t="s">
        <v>2</v>
      </c>
      <c r="D1655" t="s">
        <v>2</v>
      </c>
      <c r="E1655" t="s">
        <v>2</v>
      </c>
      <c r="F1655" t="s">
        <v>2</v>
      </c>
      <c r="G1655" t="s">
        <v>2</v>
      </c>
      <c r="H1655" t="s">
        <v>2</v>
      </c>
      <c r="I1655" t="s">
        <v>2</v>
      </c>
      <c r="J1655" t="s">
        <v>2</v>
      </c>
      <c r="K1655" t="s">
        <v>2</v>
      </c>
      <c r="L1655" t="s">
        <v>2</v>
      </c>
      <c r="M1655" t="s">
        <v>2</v>
      </c>
      <c r="N1655" t="s">
        <v>2</v>
      </c>
      <c r="O1655" t="s">
        <v>2</v>
      </c>
      <c r="P1655" t="s">
        <v>2</v>
      </c>
    </row>
    <row r="1656" spans="1:16">
      <c r="A1656" t="s">
        <v>2</v>
      </c>
      <c r="C1656" t="s">
        <v>2</v>
      </c>
      <c r="D1656" t="s">
        <v>2</v>
      </c>
      <c r="E1656" t="s">
        <v>2</v>
      </c>
      <c r="F1656" t="s">
        <v>2</v>
      </c>
      <c r="G1656" t="s">
        <v>2</v>
      </c>
      <c r="H1656" t="s">
        <v>2</v>
      </c>
      <c r="I1656" t="s">
        <v>2</v>
      </c>
      <c r="J1656" t="s">
        <v>2</v>
      </c>
      <c r="K1656" t="s">
        <v>2</v>
      </c>
      <c r="L1656" t="s">
        <v>2</v>
      </c>
      <c r="M1656" t="s">
        <v>2</v>
      </c>
      <c r="N1656" t="s">
        <v>2</v>
      </c>
      <c r="O1656" t="s">
        <v>2</v>
      </c>
      <c r="P1656" t="s">
        <v>2</v>
      </c>
    </row>
    <row r="1657" spans="1:16">
      <c r="A1657" t="s">
        <v>2</v>
      </c>
      <c r="C1657" t="s">
        <v>2</v>
      </c>
      <c r="D1657" t="s">
        <v>2</v>
      </c>
      <c r="E1657" t="s">
        <v>2</v>
      </c>
      <c r="F1657" t="s">
        <v>2</v>
      </c>
      <c r="G1657" t="s">
        <v>2</v>
      </c>
      <c r="H1657" t="s">
        <v>2</v>
      </c>
      <c r="I1657" t="s">
        <v>2</v>
      </c>
      <c r="J1657" t="s">
        <v>2</v>
      </c>
      <c r="K1657" t="s">
        <v>2</v>
      </c>
      <c r="L1657" t="s">
        <v>2</v>
      </c>
      <c r="M1657" t="s">
        <v>2</v>
      </c>
      <c r="N1657" t="s">
        <v>2</v>
      </c>
      <c r="O1657" t="s">
        <v>2</v>
      </c>
      <c r="P1657" t="s">
        <v>2</v>
      </c>
    </row>
    <row r="1658" spans="1:16">
      <c r="A1658" t="s">
        <v>2</v>
      </c>
      <c r="C1658" t="s">
        <v>2</v>
      </c>
      <c r="D1658" t="s">
        <v>2</v>
      </c>
      <c r="E1658" t="s">
        <v>2</v>
      </c>
      <c r="F1658" t="s">
        <v>2</v>
      </c>
      <c r="G1658" t="s">
        <v>2</v>
      </c>
      <c r="H1658" t="s">
        <v>2</v>
      </c>
      <c r="I1658" t="s">
        <v>2</v>
      </c>
      <c r="J1658" t="s">
        <v>2</v>
      </c>
      <c r="K1658" t="s">
        <v>2</v>
      </c>
      <c r="L1658" t="s">
        <v>2</v>
      </c>
      <c r="M1658" t="s">
        <v>2</v>
      </c>
      <c r="N1658" t="s">
        <v>2</v>
      </c>
      <c r="O1658" t="s">
        <v>2</v>
      </c>
      <c r="P1658" t="s">
        <v>2</v>
      </c>
    </row>
    <row r="1659" spans="1:16">
      <c r="A1659" t="s">
        <v>2</v>
      </c>
      <c r="C1659" t="s">
        <v>2</v>
      </c>
      <c r="D1659" t="s">
        <v>2</v>
      </c>
      <c r="E1659" t="s">
        <v>2</v>
      </c>
      <c r="F1659" t="s">
        <v>2</v>
      </c>
      <c r="G1659" t="s">
        <v>2</v>
      </c>
      <c r="H1659" t="s">
        <v>2</v>
      </c>
      <c r="I1659" t="s">
        <v>2</v>
      </c>
      <c r="J1659" t="s">
        <v>2</v>
      </c>
      <c r="K1659" t="s">
        <v>2</v>
      </c>
      <c r="L1659" t="s">
        <v>2</v>
      </c>
      <c r="M1659" t="s">
        <v>2</v>
      </c>
      <c r="N1659" t="s">
        <v>2</v>
      </c>
      <c r="O1659" t="s">
        <v>2</v>
      </c>
      <c r="P1659" t="s">
        <v>2</v>
      </c>
    </row>
    <row r="1660" spans="1:16">
      <c r="A1660" t="s">
        <v>2</v>
      </c>
      <c r="C1660" t="s">
        <v>2</v>
      </c>
      <c r="D1660" t="s">
        <v>2</v>
      </c>
      <c r="E1660" t="s">
        <v>2</v>
      </c>
      <c r="F1660" t="s">
        <v>2</v>
      </c>
      <c r="G1660" t="s">
        <v>2</v>
      </c>
      <c r="H1660" t="s">
        <v>2</v>
      </c>
      <c r="I1660" t="s">
        <v>2</v>
      </c>
      <c r="J1660" t="s">
        <v>2</v>
      </c>
      <c r="K1660" t="s">
        <v>2</v>
      </c>
      <c r="L1660" t="s">
        <v>2</v>
      </c>
      <c r="M1660" t="s">
        <v>2</v>
      </c>
      <c r="N1660" t="s">
        <v>2</v>
      </c>
      <c r="O1660" t="s">
        <v>2</v>
      </c>
      <c r="P1660" t="s">
        <v>2</v>
      </c>
    </row>
    <row r="1661" spans="1:16">
      <c r="A1661" t="s">
        <v>2</v>
      </c>
      <c r="C1661" t="s">
        <v>2</v>
      </c>
      <c r="D1661" t="s">
        <v>2</v>
      </c>
      <c r="E1661" t="s">
        <v>2</v>
      </c>
      <c r="F1661" t="s">
        <v>2</v>
      </c>
      <c r="G1661" t="s">
        <v>2</v>
      </c>
      <c r="H1661" t="s">
        <v>2</v>
      </c>
      <c r="I1661" t="s">
        <v>2</v>
      </c>
      <c r="J1661" t="s">
        <v>2</v>
      </c>
      <c r="K1661" t="s">
        <v>2</v>
      </c>
      <c r="L1661" t="s">
        <v>2</v>
      </c>
      <c r="M1661" t="s">
        <v>2</v>
      </c>
      <c r="N1661" t="s">
        <v>2</v>
      </c>
      <c r="O1661" t="s">
        <v>2</v>
      </c>
      <c r="P1661" t="s">
        <v>2</v>
      </c>
    </row>
    <row r="1662" spans="1:16">
      <c r="A1662" t="s">
        <v>2</v>
      </c>
      <c r="C1662" t="s">
        <v>2</v>
      </c>
      <c r="D1662" t="s">
        <v>2</v>
      </c>
      <c r="E1662" t="s">
        <v>2</v>
      </c>
      <c r="F1662" t="s">
        <v>2</v>
      </c>
      <c r="G1662" t="s">
        <v>2</v>
      </c>
      <c r="H1662" t="s">
        <v>2</v>
      </c>
      <c r="I1662" t="s">
        <v>2</v>
      </c>
      <c r="J1662" t="s">
        <v>2</v>
      </c>
      <c r="K1662" t="s">
        <v>2</v>
      </c>
      <c r="L1662" t="s">
        <v>2</v>
      </c>
      <c r="M1662" t="s">
        <v>2</v>
      </c>
      <c r="N1662" t="s">
        <v>2</v>
      </c>
      <c r="O1662" t="s">
        <v>2</v>
      </c>
      <c r="P1662" t="s">
        <v>2</v>
      </c>
    </row>
    <row r="1663" spans="1:16">
      <c r="A1663" t="s">
        <v>2</v>
      </c>
      <c r="C1663" t="s">
        <v>2</v>
      </c>
      <c r="D1663" t="s">
        <v>2</v>
      </c>
      <c r="E1663" t="s">
        <v>2</v>
      </c>
      <c r="F1663" t="s">
        <v>2</v>
      </c>
      <c r="G1663" t="s">
        <v>2</v>
      </c>
      <c r="H1663" t="s">
        <v>2</v>
      </c>
      <c r="I1663" t="s">
        <v>2</v>
      </c>
      <c r="J1663" t="s">
        <v>2</v>
      </c>
      <c r="K1663" t="s">
        <v>2</v>
      </c>
      <c r="L1663" t="s">
        <v>2</v>
      </c>
      <c r="M1663" t="s">
        <v>2</v>
      </c>
      <c r="N1663" t="s">
        <v>2</v>
      </c>
      <c r="O1663" t="s">
        <v>2</v>
      </c>
      <c r="P1663" t="s">
        <v>2</v>
      </c>
    </row>
    <row r="1664" spans="1:16">
      <c r="A1664" t="s">
        <v>2</v>
      </c>
      <c r="C1664" t="s">
        <v>2</v>
      </c>
      <c r="D1664" t="s">
        <v>2</v>
      </c>
      <c r="E1664" t="s">
        <v>2</v>
      </c>
      <c r="F1664" t="s">
        <v>2</v>
      </c>
      <c r="G1664" t="s">
        <v>2</v>
      </c>
      <c r="H1664" t="s">
        <v>2</v>
      </c>
      <c r="I1664" t="s">
        <v>2</v>
      </c>
      <c r="J1664" t="s">
        <v>2</v>
      </c>
      <c r="K1664" t="s">
        <v>2</v>
      </c>
      <c r="L1664" t="s">
        <v>2</v>
      </c>
      <c r="M1664" t="s">
        <v>2</v>
      </c>
      <c r="N1664" t="s">
        <v>2</v>
      </c>
      <c r="O1664" t="s">
        <v>2</v>
      </c>
      <c r="P1664" t="s">
        <v>2</v>
      </c>
    </row>
    <row r="1665" spans="1:16">
      <c r="A1665" t="s">
        <v>2</v>
      </c>
      <c r="C1665" t="s">
        <v>2</v>
      </c>
      <c r="D1665" t="s">
        <v>2</v>
      </c>
      <c r="E1665" t="s">
        <v>2</v>
      </c>
      <c r="F1665" t="s">
        <v>2</v>
      </c>
      <c r="G1665" t="s">
        <v>2</v>
      </c>
      <c r="H1665" t="s">
        <v>2</v>
      </c>
      <c r="I1665" t="s">
        <v>2</v>
      </c>
      <c r="J1665" t="s">
        <v>2</v>
      </c>
      <c r="K1665" t="s">
        <v>2</v>
      </c>
      <c r="L1665" t="s">
        <v>2</v>
      </c>
      <c r="M1665" t="s">
        <v>2</v>
      </c>
      <c r="N1665" t="s">
        <v>2</v>
      </c>
      <c r="O1665" t="s">
        <v>2</v>
      </c>
      <c r="P1665" t="s">
        <v>2</v>
      </c>
    </row>
    <row r="1666" spans="1:16">
      <c r="A1666" t="s">
        <v>2</v>
      </c>
      <c r="C1666" t="s">
        <v>2</v>
      </c>
      <c r="D1666" t="s">
        <v>2</v>
      </c>
      <c r="E1666" t="s">
        <v>2</v>
      </c>
      <c r="F1666" t="s">
        <v>2</v>
      </c>
      <c r="G1666" t="s">
        <v>2</v>
      </c>
      <c r="H1666" t="s">
        <v>2</v>
      </c>
      <c r="I1666" t="s">
        <v>2</v>
      </c>
      <c r="J1666" t="s">
        <v>2</v>
      </c>
      <c r="K1666" t="s">
        <v>2</v>
      </c>
      <c r="L1666" t="s">
        <v>2</v>
      </c>
      <c r="M1666" t="s">
        <v>2</v>
      </c>
      <c r="N1666" t="s">
        <v>2</v>
      </c>
      <c r="O1666" t="s">
        <v>2</v>
      </c>
      <c r="P1666" t="s">
        <v>2</v>
      </c>
    </row>
    <row r="1667" spans="1:16">
      <c r="A1667" t="s">
        <v>2</v>
      </c>
      <c r="C1667" t="s">
        <v>2</v>
      </c>
      <c r="D1667" t="s">
        <v>2</v>
      </c>
      <c r="E1667" t="s">
        <v>2</v>
      </c>
      <c r="F1667" t="s">
        <v>2</v>
      </c>
      <c r="G1667" t="s">
        <v>2</v>
      </c>
      <c r="H1667" t="s">
        <v>2</v>
      </c>
      <c r="I1667" t="s">
        <v>2</v>
      </c>
      <c r="J1667" t="s">
        <v>2</v>
      </c>
      <c r="K1667" t="s">
        <v>2</v>
      </c>
      <c r="L1667" t="s">
        <v>2</v>
      </c>
      <c r="M1667" t="s">
        <v>2</v>
      </c>
      <c r="N1667" t="s">
        <v>2</v>
      </c>
      <c r="O1667" t="s">
        <v>2</v>
      </c>
      <c r="P1667" t="s">
        <v>2</v>
      </c>
    </row>
    <row r="1668" spans="1:16">
      <c r="A1668" t="s">
        <v>2</v>
      </c>
      <c r="C1668" t="s">
        <v>2</v>
      </c>
      <c r="D1668" t="s">
        <v>2</v>
      </c>
      <c r="E1668" t="s">
        <v>2</v>
      </c>
      <c r="F1668" t="s">
        <v>2</v>
      </c>
      <c r="G1668" t="s">
        <v>2</v>
      </c>
      <c r="H1668" t="s">
        <v>2</v>
      </c>
      <c r="I1668" t="s">
        <v>2</v>
      </c>
      <c r="J1668" t="s">
        <v>2</v>
      </c>
      <c r="K1668" t="s">
        <v>2</v>
      </c>
      <c r="L1668" t="s">
        <v>2</v>
      </c>
      <c r="M1668" t="s">
        <v>2</v>
      </c>
      <c r="N1668" t="s">
        <v>2</v>
      </c>
      <c r="O1668" t="s">
        <v>2</v>
      </c>
      <c r="P1668" t="s">
        <v>2</v>
      </c>
    </row>
    <row r="1669" spans="1:16">
      <c r="A1669" t="s">
        <v>2</v>
      </c>
      <c r="C1669" t="s">
        <v>2</v>
      </c>
      <c r="D1669" t="s">
        <v>2</v>
      </c>
      <c r="E1669" t="s">
        <v>2</v>
      </c>
      <c r="F1669" t="s">
        <v>2</v>
      </c>
      <c r="G1669" t="s">
        <v>2</v>
      </c>
      <c r="H1669" t="s">
        <v>2</v>
      </c>
      <c r="I1669" t="s">
        <v>2</v>
      </c>
      <c r="J1669" t="s">
        <v>2</v>
      </c>
      <c r="K1669" t="s">
        <v>2</v>
      </c>
      <c r="L1669" t="s">
        <v>2</v>
      </c>
      <c r="M1669" t="s">
        <v>2</v>
      </c>
      <c r="N1669" t="s">
        <v>2</v>
      </c>
      <c r="O1669" t="s">
        <v>2</v>
      </c>
      <c r="P1669" t="s">
        <v>2</v>
      </c>
    </row>
    <row r="1670" spans="1:16">
      <c r="A1670" t="s">
        <v>2</v>
      </c>
      <c r="C1670" t="s">
        <v>2</v>
      </c>
      <c r="D1670" t="s">
        <v>2</v>
      </c>
      <c r="E1670" t="s">
        <v>2</v>
      </c>
      <c r="F1670" t="s">
        <v>2</v>
      </c>
      <c r="G1670" t="s">
        <v>2</v>
      </c>
      <c r="H1670" t="s">
        <v>2</v>
      </c>
      <c r="I1670" t="s">
        <v>2</v>
      </c>
      <c r="J1670" t="s">
        <v>2</v>
      </c>
      <c r="K1670" t="s">
        <v>2</v>
      </c>
      <c r="L1670" t="s">
        <v>2</v>
      </c>
      <c r="M1670" t="s">
        <v>2</v>
      </c>
      <c r="N1670" t="s">
        <v>2</v>
      </c>
      <c r="O1670" t="s">
        <v>2</v>
      </c>
      <c r="P1670" t="s">
        <v>2</v>
      </c>
    </row>
    <row r="1671" spans="1:16">
      <c r="A1671" t="s">
        <v>2</v>
      </c>
      <c r="C1671" t="s">
        <v>2</v>
      </c>
      <c r="D1671" t="s">
        <v>2</v>
      </c>
      <c r="E1671" t="s">
        <v>2</v>
      </c>
      <c r="F1671" t="s">
        <v>2</v>
      </c>
      <c r="G1671" t="s">
        <v>2</v>
      </c>
      <c r="H1671" t="s">
        <v>2</v>
      </c>
      <c r="I1671" t="s">
        <v>2</v>
      </c>
      <c r="J1671" t="s">
        <v>2</v>
      </c>
      <c r="K1671" t="s">
        <v>2</v>
      </c>
      <c r="L1671" t="s">
        <v>2</v>
      </c>
      <c r="M1671" t="s">
        <v>2</v>
      </c>
      <c r="N1671" t="s">
        <v>2</v>
      </c>
      <c r="O1671" t="s">
        <v>2</v>
      </c>
      <c r="P1671" t="s">
        <v>2</v>
      </c>
    </row>
    <row r="1672" spans="1:16">
      <c r="A1672" t="s">
        <v>2</v>
      </c>
      <c r="C1672" t="s">
        <v>2</v>
      </c>
      <c r="D1672" t="s">
        <v>2</v>
      </c>
      <c r="E1672" t="s">
        <v>2</v>
      </c>
      <c r="F1672" t="s">
        <v>2</v>
      </c>
      <c r="G1672" t="s">
        <v>2</v>
      </c>
      <c r="H1672" t="s">
        <v>2</v>
      </c>
      <c r="I1672" t="s">
        <v>2</v>
      </c>
      <c r="J1672" t="s">
        <v>2</v>
      </c>
      <c r="K1672" t="s">
        <v>2</v>
      </c>
      <c r="L1672" t="s">
        <v>2</v>
      </c>
      <c r="M1672" t="s">
        <v>2</v>
      </c>
      <c r="N1672" t="s">
        <v>2</v>
      </c>
      <c r="O1672" t="s">
        <v>2</v>
      </c>
      <c r="P1672" t="s">
        <v>2</v>
      </c>
    </row>
    <row r="1673" spans="1:16">
      <c r="A1673" t="s">
        <v>2</v>
      </c>
      <c r="C1673" t="s">
        <v>2</v>
      </c>
      <c r="D1673" t="s">
        <v>2</v>
      </c>
      <c r="E1673" t="s">
        <v>2</v>
      </c>
      <c r="F1673" t="s">
        <v>2</v>
      </c>
      <c r="G1673" t="s">
        <v>2</v>
      </c>
      <c r="H1673" t="s">
        <v>2</v>
      </c>
      <c r="I1673" t="s">
        <v>2</v>
      </c>
      <c r="J1673" t="s">
        <v>2</v>
      </c>
      <c r="K1673" t="s">
        <v>2</v>
      </c>
      <c r="L1673" t="s">
        <v>2</v>
      </c>
      <c r="M1673" t="s">
        <v>2</v>
      </c>
      <c r="N1673" t="s">
        <v>2</v>
      </c>
      <c r="O1673" t="s">
        <v>2</v>
      </c>
      <c r="P1673" t="s">
        <v>2</v>
      </c>
    </row>
    <row r="1674" spans="1:16">
      <c r="A1674" t="s">
        <v>2</v>
      </c>
      <c r="C1674" t="s">
        <v>2</v>
      </c>
      <c r="D1674" t="s">
        <v>2</v>
      </c>
      <c r="E1674" t="s">
        <v>2</v>
      </c>
      <c r="F1674" t="s">
        <v>2</v>
      </c>
      <c r="G1674" t="s">
        <v>2</v>
      </c>
      <c r="H1674" t="s">
        <v>2</v>
      </c>
      <c r="I1674" t="s">
        <v>2</v>
      </c>
      <c r="J1674" t="s">
        <v>2</v>
      </c>
      <c r="K1674" t="s">
        <v>2</v>
      </c>
      <c r="L1674" t="s">
        <v>2</v>
      </c>
      <c r="M1674" t="s">
        <v>2</v>
      </c>
      <c r="N1674" t="s">
        <v>2</v>
      </c>
      <c r="O1674" t="s">
        <v>2</v>
      </c>
      <c r="P1674" t="s">
        <v>2</v>
      </c>
    </row>
    <row r="1675" spans="1:16">
      <c r="A1675" t="s">
        <v>2</v>
      </c>
      <c r="C1675" t="s">
        <v>2</v>
      </c>
      <c r="D1675" t="s">
        <v>2</v>
      </c>
      <c r="E1675" t="s">
        <v>2</v>
      </c>
      <c r="F1675" t="s">
        <v>2</v>
      </c>
      <c r="G1675" t="s">
        <v>2</v>
      </c>
      <c r="H1675" t="s">
        <v>2</v>
      </c>
      <c r="I1675" t="s">
        <v>2</v>
      </c>
      <c r="J1675" t="s">
        <v>2</v>
      </c>
      <c r="K1675" t="s">
        <v>2</v>
      </c>
      <c r="L1675" t="s">
        <v>2</v>
      </c>
      <c r="M1675" t="s">
        <v>2</v>
      </c>
      <c r="N1675" t="s">
        <v>2</v>
      </c>
      <c r="O1675" t="s">
        <v>2</v>
      </c>
      <c r="P1675" t="s">
        <v>2</v>
      </c>
    </row>
    <row r="1676" spans="1:16">
      <c r="A1676" t="s">
        <v>2</v>
      </c>
      <c r="C1676" t="s">
        <v>2</v>
      </c>
      <c r="D1676" t="s">
        <v>2</v>
      </c>
      <c r="E1676" t="s">
        <v>2</v>
      </c>
      <c r="F1676" t="s">
        <v>2</v>
      </c>
      <c r="G1676" t="s">
        <v>2</v>
      </c>
      <c r="H1676" t="s">
        <v>2</v>
      </c>
      <c r="I1676" t="s">
        <v>2</v>
      </c>
      <c r="J1676" t="s">
        <v>2</v>
      </c>
      <c r="K1676" t="s">
        <v>2</v>
      </c>
      <c r="L1676" t="s">
        <v>2</v>
      </c>
      <c r="M1676" t="s">
        <v>2</v>
      </c>
      <c r="N1676" t="s">
        <v>2</v>
      </c>
      <c r="O1676" t="s">
        <v>2</v>
      </c>
      <c r="P1676" t="s">
        <v>2</v>
      </c>
    </row>
    <row r="1677" spans="1:16">
      <c r="A1677" t="s">
        <v>2</v>
      </c>
      <c r="C1677" t="s">
        <v>2</v>
      </c>
      <c r="D1677" t="s">
        <v>2</v>
      </c>
      <c r="E1677" t="s">
        <v>2</v>
      </c>
      <c r="F1677" t="s">
        <v>2</v>
      </c>
      <c r="G1677" t="s">
        <v>2</v>
      </c>
      <c r="H1677" t="s">
        <v>2</v>
      </c>
      <c r="I1677" t="s">
        <v>2</v>
      </c>
      <c r="J1677" t="s">
        <v>2</v>
      </c>
      <c r="K1677" t="s">
        <v>2</v>
      </c>
      <c r="L1677" t="s">
        <v>2</v>
      </c>
      <c r="M1677" t="s">
        <v>2</v>
      </c>
      <c r="N1677" t="s">
        <v>2</v>
      </c>
      <c r="O1677" t="s">
        <v>2</v>
      </c>
      <c r="P1677" t="s">
        <v>2</v>
      </c>
    </row>
    <row r="1678" spans="1:16">
      <c r="A1678" t="s">
        <v>2</v>
      </c>
      <c r="C1678" t="s">
        <v>2</v>
      </c>
      <c r="D1678" t="s">
        <v>2</v>
      </c>
      <c r="E1678" t="s">
        <v>2</v>
      </c>
      <c r="F1678" t="s">
        <v>2</v>
      </c>
      <c r="G1678" t="s">
        <v>2</v>
      </c>
      <c r="H1678" t="s">
        <v>2</v>
      </c>
      <c r="I1678" t="s">
        <v>2</v>
      </c>
      <c r="J1678" t="s">
        <v>2</v>
      </c>
      <c r="K1678" t="s">
        <v>2</v>
      </c>
      <c r="L1678" t="s">
        <v>2</v>
      </c>
      <c r="M1678" t="s">
        <v>2</v>
      </c>
      <c r="N1678" t="s">
        <v>2</v>
      </c>
      <c r="O1678" t="s">
        <v>2</v>
      </c>
      <c r="P1678" t="s">
        <v>2</v>
      </c>
    </row>
    <row r="1679" spans="1:16">
      <c r="A1679" t="s">
        <v>2</v>
      </c>
      <c r="C1679" t="s">
        <v>2</v>
      </c>
      <c r="D1679" t="s">
        <v>2</v>
      </c>
      <c r="E1679" t="s">
        <v>2</v>
      </c>
      <c r="F1679" t="s">
        <v>2</v>
      </c>
      <c r="G1679" t="s">
        <v>2</v>
      </c>
      <c r="H1679" t="s">
        <v>2</v>
      </c>
      <c r="I1679" t="s">
        <v>2</v>
      </c>
      <c r="J1679" t="s">
        <v>2</v>
      </c>
      <c r="K1679" t="s">
        <v>2</v>
      </c>
      <c r="L1679" t="s">
        <v>2</v>
      </c>
      <c r="M1679" t="s">
        <v>2</v>
      </c>
      <c r="N1679" t="s">
        <v>2</v>
      </c>
      <c r="O1679" t="s">
        <v>2</v>
      </c>
      <c r="P1679" t="s">
        <v>2</v>
      </c>
    </row>
    <row r="1680" spans="1:16">
      <c r="A1680" t="s">
        <v>2</v>
      </c>
      <c r="C1680" t="s">
        <v>2</v>
      </c>
      <c r="D1680" t="s">
        <v>2</v>
      </c>
      <c r="E1680" t="s">
        <v>2</v>
      </c>
      <c r="F1680" t="s">
        <v>2</v>
      </c>
      <c r="G1680" t="s">
        <v>2</v>
      </c>
      <c r="H1680" t="s">
        <v>2</v>
      </c>
      <c r="I1680" t="s">
        <v>2</v>
      </c>
      <c r="J1680" t="s">
        <v>2</v>
      </c>
      <c r="K1680" t="s">
        <v>2</v>
      </c>
      <c r="L1680" t="s">
        <v>2</v>
      </c>
      <c r="M1680" t="s">
        <v>2</v>
      </c>
      <c r="N1680" t="s">
        <v>2</v>
      </c>
      <c r="O1680" t="s">
        <v>2</v>
      </c>
      <c r="P1680" t="s">
        <v>2</v>
      </c>
    </row>
    <row r="1681" spans="1:16">
      <c r="A1681" t="s">
        <v>2</v>
      </c>
      <c r="C1681" t="s">
        <v>2</v>
      </c>
      <c r="D1681" t="s">
        <v>2</v>
      </c>
      <c r="E1681" t="s">
        <v>2</v>
      </c>
      <c r="F1681" t="s">
        <v>2</v>
      </c>
      <c r="G1681" t="s">
        <v>2</v>
      </c>
      <c r="H1681" t="s">
        <v>2</v>
      </c>
      <c r="I1681" t="s">
        <v>2</v>
      </c>
      <c r="J1681" t="s">
        <v>2</v>
      </c>
      <c r="K1681" t="s">
        <v>2</v>
      </c>
      <c r="L1681" t="s">
        <v>2</v>
      </c>
      <c r="M1681" t="s">
        <v>2</v>
      </c>
      <c r="N1681" t="s">
        <v>2</v>
      </c>
      <c r="O1681" t="s">
        <v>2</v>
      </c>
      <c r="P1681" t="s">
        <v>2</v>
      </c>
    </row>
    <row r="1682" spans="1:16">
      <c r="A1682" t="s">
        <v>2</v>
      </c>
      <c r="C1682" t="s">
        <v>2</v>
      </c>
      <c r="D1682" t="s">
        <v>2</v>
      </c>
      <c r="E1682" t="s">
        <v>2</v>
      </c>
      <c r="F1682" t="s">
        <v>2</v>
      </c>
      <c r="G1682" t="s">
        <v>2</v>
      </c>
      <c r="H1682" t="s">
        <v>2</v>
      </c>
      <c r="I1682" t="s">
        <v>2</v>
      </c>
      <c r="J1682" t="s">
        <v>2</v>
      </c>
      <c r="K1682" t="s">
        <v>2</v>
      </c>
      <c r="L1682" t="s">
        <v>2</v>
      </c>
      <c r="M1682" t="s">
        <v>2</v>
      </c>
      <c r="N1682" t="s">
        <v>2</v>
      </c>
      <c r="O1682" t="s">
        <v>2</v>
      </c>
      <c r="P1682" t="s">
        <v>2</v>
      </c>
    </row>
    <row r="1683" spans="1:16">
      <c r="A1683" t="s">
        <v>2</v>
      </c>
      <c r="C1683" t="s">
        <v>2</v>
      </c>
      <c r="D1683" t="s">
        <v>2</v>
      </c>
      <c r="E1683" t="s">
        <v>2</v>
      </c>
      <c r="F1683" t="s">
        <v>2</v>
      </c>
      <c r="G1683" t="s">
        <v>2</v>
      </c>
      <c r="H1683" t="s">
        <v>2</v>
      </c>
      <c r="I1683" t="s">
        <v>2</v>
      </c>
      <c r="J1683" t="s">
        <v>2</v>
      </c>
      <c r="K1683" t="s">
        <v>2</v>
      </c>
      <c r="L1683" t="s">
        <v>2</v>
      </c>
      <c r="M1683" t="s">
        <v>2</v>
      </c>
      <c r="N1683" t="s">
        <v>2</v>
      </c>
      <c r="O1683" t="s">
        <v>2</v>
      </c>
      <c r="P1683" t="s">
        <v>2</v>
      </c>
    </row>
    <row r="1684" spans="1:16">
      <c r="A1684" t="s">
        <v>2</v>
      </c>
      <c r="C1684" t="s">
        <v>2</v>
      </c>
      <c r="D1684" t="s">
        <v>2</v>
      </c>
      <c r="E1684" t="s">
        <v>2</v>
      </c>
      <c r="F1684" t="s">
        <v>2</v>
      </c>
      <c r="G1684" t="s">
        <v>2</v>
      </c>
      <c r="H1684" t="s">
        <v>2</v>
      </c>
      <c r="I1684" t="s">
        <v>2</v>
      </c>
      <c r="J1684" t="s">
        <v>2</v>
      </c>
      <c r="K1684" t="s">
        <v>2</v>
      </c>
      <c r="L1684" t="s">
        <v>2</v>
      </c>
      <c r="M1684" t="s">
        <v>2</v>
      </c>
      <c r="N1684" t="s">
        <v>2</v>
      </c>
      <c r="O1684" t="s">
        <v>2</v>
      </c>
      <c r="P1684" t="s">
        <v>2</v>
      </c>
    </row>
    <row r="1685" spans="1:16">
      <c r="A1685" t="s">
        <v>2</v>
      </c>
      <c r="C1685" t="s">
        <v>2</v>
      </c>
      <c r="D1685" t="s">
        <v>2</v>
      </c>
      <c r="E1685" t="s">
        <v>2</v>
      </c>
      <c r="F1685" t="s">
        <v>2</v>
      </c>
      <c r="G1685" t="s">
        <v>2</v>
      </c>
      <c r="H1685" t="s">
        <v>2</v>
      </c>
      <c r="I1685" t="s">
        <v>2</v>
      </c>
      <c r="J1685" t="s">
        <v>2</v>
      </c>
      <c r="K1685" t="s">
        <v>2</v>
      </c>
      <c r="L1685" t="s">
        <v>2</v>
      </c>
      <c r="M1685" t="s">
        <v>2</v>
      </c>
      <c r="N1685" t="s">
        <v>2</v>
      </c>
      <c r="O1685" t="s">
        <v>2</v>
      </c>
      <c r="P1685" t="s">
        <v>2</v>
      </c>
    </row>
    <row r="1686" spans="1:16">
      <c r="A1686" t="s">
        <v>2</v>
      </c>
      <c r="C1686" t="s">
        <v>2</v>
      </c>
      <c r="D1686" t="s">
        <v>2</v>
      </c>
      <c r="E1686" t="s">
        <v>2</v>
      </c>
      <c r="F1686" t="s">
        <v>2</v>
      </c>
      <c r="G1686" t="s">
        <v>2</v>
      </c>
      <c r="H1686" t="s">
        <v>2</v>
      </c>
      <c r="I1686" t="s">
        <v>2</v>
      </c>
      <c r="J1686" t="s">
        <v>2</v>
      </c>
      <c r="K1686" t="s">
        <v>2</v>
      </c>
      <c r="L1686" t="s">
        <v>2</v>
      </c>
      <c r="M1686" t="s">
        <v>2</v>
      </c>
      <c r="N1686" t="s">
        <v>2</v>
      </c>
      <c r="O1686" t="s">
        <v>2</v>
      </c>
      <c r="P1686" t="s">
        <v>2</v>
      </c>
    </row>
    <row r="1687" spans="1:16">
      <c r="A1687" t="s">
        <v>2</v>
      </c>
      <c r="C1687" t="s">
        <v>2</v>
      </c>
      <c r="D1687" t="s">
        <v>2</v>
      </c>
      <c r="E1687" t="s">
        <v>2</v>
      </c>
      <c r="F1687" t="s">
        <v>2</v>
      </c>
      <c r="G1687" t="s">
        <v>2</v>
      </c>
      <c r="H1687" t="s">
        <v>2</v>
      </c>
      <c r="I1687" t="s">
        <v>2</v>
      </c>
      <c r="J1687" t="s">
        <v>2</v>
      </c>
      <c r="K1687" t="s">
        <v>2</v>
      </c>
      <c r="L1687" t="s">
        <v>2</v>
      </c>
      <c r="M1687" t="s">
        <v>2</v>
      </c>
      <c r="N1687" t="s">
        <v>2</v>
      </c>
      <c r="O1687" t="s">
        <v>2</v>
      </c>
      <c r="P1687" t="s">
        <v>2</v>
      </c>
    </row>
    <row r="1688" spans="1:16">
      <c r="A1688" t="s">
        <v>2</v>
      </c>
      <c r="C1688" t="s">
        <v>2</v>
      </c>
      <c r="D1688" t="s">
        <v>2</v>
      </c>
      <c r="E1688" t="s">
        <v>2</v>
      </c>
      <c r="F1688" t="s">
        <v>2</v>
      </c>
      <c r="G1688" t="s">
        <v>2</v>
      </c>
      <c r="H1688" t="s">
        <v>2</v>
      </c>
      <c r="I1688" t="s">
        <v>2</v>
      </c>
      <c r="J1688" t="s">
        <v>2</v>
      </c>
      <c r="K1688" t="s">
        <v>2</v>
      </c>
      <c r="L1688" t="s">
        <v>2</v>
      </c>
      <c r="M1688" t="s">
        <v>2</v>
      </c>
      <c r="N1688" t="s">
        <v>2</v>
      </c>
      <c r="O1688" t="s">
        <v>2</v>
      </c>
      <c r="P1688" t="s">
        <v>2</v>
      </c>
    </row>
    <row r="1689" spans="1:16">
      <c r="A1689" t="s">
        <v>2</v>
      </c>
      <c r="C1689" t="s">
        <v>2</v>
      </c>
      <c r="D1689" t="s">
        <v>2</v>
      </c>
      <c r="E1689" t="s">
        <v>2</v>
      </c>
      <c r="F1689" t="s">
        <v>2</v>
      </c>
      <c r="G1689" t="s">
        <v>2</v>
      </c>
      <c r="H1689" t="s">
        <v>2</v>
      </c>
      <c r="I1689" t="s">
        <v>2</v>
      </c>
      <c r="J1689" t="s">
        <v>2</v>
      </c>
      <c r="K1689" t="s">
        <v>2</v>
      </c>
      <c r="L1689" t="s">
        <v>2</v>
      </c>
      <c r="M1689" t="s">
        <v>2</v>
      </c>
      <c r="N1689" t="s">
        <v>2</v>
      </c>
      <c r="O1689" t="s">
        <v>2</v>
      </c>
      <c r="P1689" t="s">
        <v>2</v>
      </c>
    </row>
    <row r="1690" spans="1:16">
      <c r="A1690" t="s">
        <v>2</v>
      </c>
      <c r="C1690" t="s">
        <v>2</v>
      </c>
      <c r="D1690" t="s">
        <v>2</v>
      </c>
      <c r="E1690" t="s">
        <v>2</v>
      </c>
      <c r="F1690" t="s">
        <v>2</v>
      </c>
      <c r="G1690" t="s">
        <v>2</v>
      </c>
      <c r="H1690" t="s">
        <v>2</v>
      </c>
      <c r="I1690" t="s">
        <v>2</v>
      </c>
      <c r="J1690" t="s">
        <v>2</v>
      </c>
      <c r="K1690" t="s">
        <v>2</v>
      </c>
      <c r="L1690" t="s">
        <v>2</v>
      </c>
      <c r="M1690" t="s">
        <v>2</v>
      </c>
      <c r="N1690" t="s">
        <v>2</v>
      </c>
      <c r="O1690" t="s">
        <v>2</v>
      </c>
      <c r="P1690" t="s">
        <v>2</v>
      </c>
    </row>
    <row r="1691" spans="1:16">
      <c r="A1691" t="s">
        <v>2</v>
      </c>
      <c r="C1691" t="s">
        <v>2</v>
      </c>
      <c r="D1691" t="s">
        <v>2</v>
      </c>
      <c r="E1691" t="s">
        <v>2</v>
      </c>
      <c r="F1691" t="s">
        <v>2</v>
      </c>
      <c r="G1691" t="s">
        <v>2</v>
      </c>
      <c r="H1691" t="s">
        <v>2</v>
      </c>
      <c r="I1691" t="s">
        <v>2</v>
      </c>
      <c r="J1691" t="s">
        <v>2</v>
      </c>
      <c r="K1691" t="s">
        <v>2</v>
      </c>
      <c r="L1691" t="s">
        <v>2</v>
      </c>
      <c r="M1691" t="s">
        <v>2</v>
      </c>
      <c r="N1691" t="s">
        <v>2</v>
      </c>
      <c r="O1691" t="s">
        <v>2</v>
      </c>
      <c r="P1691" t="s">
        <v>2</v>
      </c>
    </row>
    <row r="1692" spans="1:16">
      <c r="A1692" t="s">
        <v>2</v>
      </c>
      <c r="C1692" t="s">
        <v>2</v>
      </c>
      <c r="D1692" t="s">
        <v>2</v>
      </c>
      <c r="E1692" t="s">
        <v>2</v>
      </c>
      <c r="F1692" t="s">
        <v>2</v>
      </c>
      <c r="G1692" t="s">
        <v>2</v>
      </c>
      <c r="H1692" t="s">
        <v>2</v>
      </c>
      <c r="I1692" t="s">
        <v>2</v>
      </c>
      <c r="J1692" t="s">
        <v>2</v>
      </c>
      <c r="K1692" t="s">
        <v>2</v>
      </c>
      <c r="L1692" t="s">
        <v>2</v>
      </c>
      <c r="M1692" t="s">
        <v>2</v>
      </c>
      <c r="N1692" t="s">
        <v>2</v>
      </c>
      <c r="O1692" t="s">
        <v>2</v>
      </c>
      <c r="P1692" t="s">
        <v>2</v>
      </c>
    </row>
    <row r="1693" spans="1:16">
      <c r="A1693" t="s">
        <v>2</v>
      </c>
      <c r="C1693" t="s">
        <v>2</v>
      </c>
      <c r="D1693" t="s">
        <v>2</v>
      </c>
      <c r="E1693" t="s">
        <v>2</v>
      </c>
      <c r="F1693" t="s">
        <v>2</v>
      </c>
      <c r="G1693" t="s">
        <v>2</v>
      </c>
      <c r="H1693" t="s">
        <v>2</v>
      </c>
      <c r="I1693" t="s">
        <v>2</v>
      </c>
      <c r="J1693" t="s">
        <v>2</v>
      </c>
      <c r="K1693" t="s">
        <v>2</v>
      </c>
      <c r="L1693" t="s">
        <v>2</v>
      </c>
      <c r="M1693" t="s">
        <v>2</v>
      </c>
      <c r="N1693" t="s">
        <v>2</v>
      </c>
      <c r="O1693" t="s">
        <v>2</v>
      </c>
      <c r="P1693" t="s">
        <v>2</v>
      </c>
    </row>
    <row r="1694" spans="1:16">
      <c r="A1694" t="s">
        <v>2</v>
      </c>
      <c r="C1694" t="s">
        <v>2</v>
      </c>
      <c r="D1694" t="s">
        <v>2</v>
      </c>
      <c r="E1694" t="s">
        <v>2</v>
      </c>
      <c r="F1694" t="s">
        <v>2</v>
      </c>
      <c r="G1694" t="s">
        <v>2</v>
      </c>
      <c r="H1694" t="s">
        <v>2</v>
      </c>
      <c r="I1694" t="s">
        <v>2</v>
      </c>
      <c r="J1694" t="s">
        <v>2</v>
      </c>
      <c r="K1694" t="s">
        <v>2</v>
      </c>
      <c r="L1694" t="s">
        <v>2</v>
      </c>
      <c r="M1694" t="s">
        <v>2</v>
      </c>
      <c r="N1694" t="s">
        <v>2</v>
      </c>
      <c r="O1694" t="s">
        <v>2</v>
      </c>
      <c r="P1694" t="s">
        <v>2</v>
      </c>
    </row>
    <row r="1695" spans="1:16">
      <c r="A1695" t="s">
        <v>2</v>
      </c>
      <c r="C1695" t="s">
        <v>2</v>
      </c>
      <c r="D1695" t="s">
        <v>2</v>
      </c>
      <c r="E1695" t="s">
        <v>2</v>
      </c>
      <c r="F1695" t="s">
        <v>2</v>
      </c>
      <c r="G1695" t="s">
        <v>2</v>
      </c>
      <c r="H1695" t="s">
        <v>2</v>
      </c>
      <c r="I1695" t="s">
        <v>2</v>
      </c>
      <c r="J1695" t="s">
        <v>2</v>
      </c>
      <c r="K1695" t="s">
        <v>2</v>
      </c>
      <c r="L1695" t="s">
        <v>2</v>
      </c>
      <c r="M1695" t="s">
        <v>2</v>
      </c>
      <c r="N1695" t="s">
        <v>2</v>
      </c>
      <c r="O1695" t="s">
        <v>2</v>
      </c>
      <c r="P1695" t="s">
        <v>2</v>
      </c>
    </row>
    <row r="1696" spans="1:16">
      <c r="A1696" t="s">
        <v>2</v>
      </c>
      <c r="C1696" t="s">
        <v>2</v>
      </c>
      <c r="D1696" t="s">
        <v>2</v>
      </c>
      <c r="E1696" t="s">
        <v>2</v>
      </c>
      <c r="F1696" t="s">
        <v>2</v>
      </c>
      <c r="G1696" t="s">
        <v>2</v>
      </c>
      <c r="H1696" t="s">
        <v>2</v>
      </c>
      <c r="I1696" t="s">
        <v>2</v>
      </c>
      <c r="J1696" t="s">
        <v>2</v>
      </c>
      <c r="K1696" t="s">
        <v>2</v>
      </c>
      <c r="L1696" t="s">
        <v>2</v>
      </c>
      <c r="M1696" t="s">
        <v>2</v>
      </c>
      <c r="N1696" t="s">
        <v>2</v>
      </c>
      <c r="O1696" t="s">
        <v>2</v>
      </c>
      <c r="P1696" t="s">
        <v>2</v>
      </c>
    </row>
    <row r="1697" spans="1:16">
      <c r="A1697" t="s">
        <v>2</v>
      </c>
      <c r="C1697" t="s">
        <v>2</v>
      </c>
      <c r="D1697" t="s">
        <v>2</v>
      </c>
      <c r="E1697" t="s">
        <v>2</v>
      </c>
      <c r="F1697" t="s">
        <v>2</v>
      </c>
      <c r="G1697" t="s">
        <v>2</v>
      </c>
      <c r="H1697" t="s">
        <v>2</v>
      </c>
      <c r="I1697" t="s">
        <v>2</v>
      </c>
      <c r="J1697" t="s">
        <v>2</v>
      </c>
      <c r="K1697" t="s">
        <v>2</v>
      </c>
      <c r="L1697" t="s">
        <v>2</v>
      </c>
      <c r="M1697" t="s">
        <v>2</v>
      </c>
      <c r="N1697" t="s">
        <v>2</v>
      </c>
      <c r="O1697" t="s">
        <v>2</v>
      </c>
      <c r="P1697" t="s">
        <v>2</v>
      </c>
    </row>
    <row r="1698" spans="1:16">
      <c r="A1698" t="s">
        <v>2</v>
      </c>
      <c r="C1698" t="s">
        <v>2</v>
      </c>
      <c r="D1698" t="s">
        <v>2</v>
      </c>
      <c r="E1698" t="s">
        <v>2</v>
      </c>
      <c r="F1698" t="s">
        <v>2</v>
      </c>
      <c r="G1698" t="s">
        <v>2</v>
      </c>
      <c r="H1698" t="s">
        <v>2</v>
      </c>
      <c r="I1698" t="s">
        <v>2</v>
      </c>
      <c r="J1698" t="s">
        <v>2</v>
      </c>
      <c r="K1698" t="s">
        <v>2</v>
      </c>
      <c r="L1698" t="s">
        <v>2</v>
      </c>
      <c r="M1698" t="s">
        <v>2</v>
      </c>
      <c r="N1698" t="s">
        <v>2</v>
      </c>
      <c r="O1698" t="s">
        <v>2</v>
      </c>
      <c r="P1698" t="s">
        <v>2</v>
      </c>
    </row>
    <row r="1699" spans="1:16">
      <c r="A1699" t="s">
        <v>2</v>
      </c>
      <c r="C1699" t="s">
        <v>2</v>
      </c>
      <c r="D1699" t="s">
        <v>2</v>
      </c>
      <c r="E1699" t="s">
        <v>2</v>
      </c>
      <c r="F1699" t="s">
        <v>2</v>
      </c>
      <c r="G1699" t="s">
        <v>2</v>
      </c>
      <c r="H1699" t="s">
        <v>2</v>
      </c>
      <c r="I1699" t="s">
        <v>2</v>
      </c>
      <c r="J1699" t="s">
        <v>2</v>
      </c>
      <c r="K1699" t="s">
        <v>2</v>
      </c>
      <c r="L1699" t="s">
        <v>2</v>
      </c>
      <c r="M1699" t="s">
        <v>2</v>
      </c>
      <c r="N1699" t="s">
        <v>2</v>
      </c>
      <c r="O1699" t="s">
        <v>2</v>
      </c>
      <c r="P1699" t="s">
        <v>2</v>
      </c>
    </row>
    <row r="1700" spans="1:16">
      <c r="A1700" t="s">
        <v>2</v>
      </c>
      <c r="C1700" t="s">
        <v>2</v>
      </c>
      <c r="D1700" t="s">
        <v>2</v>
      </c>
      <c r="E1700" t="s">
        <v>2</v>
      </c>
      <c r="F1700" t="s">
        <v>2</v>
      </c>
      <c r="G1700" t="s">
        <v>2</v>
      </c>
      <c r="H1700" t="s">
        <v>2</v>
      </c>
      <c r="I1700" t="s">
        <v>2</v>
      </c>
      <c r="J1700" t="s">
        <v>2</v>
      </c>
      <c r="K1700" t="s">
        <v>2</v>
      </c>
      <c r="L1700" t="s">
        <v>2</v>
      </c>
      <c r="M1700" t="s">
        <v>2</v>
      </c>
      <c r="N1700" t="s">
        <v>2</v>
      </c>
      <c r="O1700" t="s">
        <v>2</v>
      </c>
      <c r="P1700" t="s">
        <v>2</v>
      </c>
    </row>
    <row r="1701" spans="1:16">
      <c r="A1701" t="s">
        <v>2</v>
      </c>
      <c r="C1701" t="s">
        <v>2</v>
      </c>
      <c r="D1701" t="s">
        <v>2</v>
      </c>
      <c r="E1701" t="s">
        <v>2</v>
      </c>
      <c r="F1701" t="s">
        <v>2</v>
      </c>
      <c r="G1701" t="s">
        <v>2</v>
      </c>
      <c r="H1701" t="s">
        <v>2</v>
      </c>
      <c r="I1701" t="s">
        <v>2</v>
      </c>
      <c r="J1701" t="s">
        <v>2</v>
      </c>
      <c r="K1701" t="s">
        <v>2</v>
      </c>
      <c r="L1701" t="s">
        <v>2</v>
      </c>
      <c r="M1701" t="s">
        <v>2</v>
      </c>
      <c r="N1701" t="s">
        <v>2</v>
      </c>
      <c r="O1701" t="s">
        <v>2</v>
      </c>
      <c r="P1701" t="s">
        <v>2</v>
      </c>
    </row>
    <row r="1702" spans="1:16">
      <c r="A1702" t="s">
        <v>2</v>
      </c>
      <c r="C1702" t="s">
        <v>2</v>
      </c>
      <c r="D1702" t="s">
        <v>2</v>
      </c>
      <c r="E1702" t="s">
        <v>2</v>
      </c>
      <c r="F1702" t="s">
        <v>2</v>
      </c>
      <c r="G1702" t="s">
        <v>2</v>
      </c>
      <c r="H1702" t="s">
        <v>2</v>
      </c>
      <c r="I1702" t="s">
        <v>2</v>
      </c>
      <c r="J1702" t="s">
        <v>2</v>
      </c>
      <c r="K1702" t="s">
        <v>2</v>
      </c>
      <c r="L1702" t="s">
        <v>2</v>
      </c>
      <c r="M1702" t="s">
        <v>2</v>
      </c>
      <c r="N1702" t="s">
        <v>2</v>
      </c>
      <c r="O1702" t="s">
        <v>2</v>
      </c>
      <c r="P1702" t="s">
        <v>2</v>
      </c>
    </row>
    <row r="1703" spans="1:16">
      <c r="A1703" t="s">
        <v>2</v>
      </c>
      <c r="C1703" t="s">
        <v>2</v>
      </c>
      <c r="D1703" t="s">
        <v>2</v>
      </c>
      <c r="E1703" t="s">
        <v>2</v>
      </c>
      <c r="F1703" t="s">
        <v>2</v>
      </c>
      <c r="G1703" t="s">
        <v>2</v>
      </c>
      <c r="H1703" t="s">
        <v>2</v>
      </c>
      <c r="I1703" t="s">
        <v>2</v>
      </c>
      <c r="J1703" t="s">
        <v>2</v>
      </c>
      <c r="K1703" t="s">
        <v>2</v>
      </c>
      <c r="L1703" t="s">
        <v>2</v>
      </c>
      <c r="M1703" t="s">
        <v>2</v>
      </c>
      <c r="N1703" t="s">
        <v>2</v>
      </c>
      <c r="O1703" t="s">
        <v>2</v>
      </c>
      <c r="P1703" t="s">
        <v>2</v>
      </c>
    </row>
    <row r="1704" spans="1:16">
      <c r="A1704" t="s">
        <v>2</v>
      </c>
      <c r="C1704" t="s">
        <v>2</v>
      </c>
      <c r="D1704" t="s">
        <v>2</v>
      </c>
      <c r="E1704" t="s">
        <v>2</v>
      </c>
      <c r="F1704" t="s">
        <v>2</v>
      </c>
      <c r="G1704" t="s">
        <v>2</v>
      </c>
      <c r="H1704" t="s">
        <v>2</v>
      </c>
      <c r="I1704" t="s">
        <v>2</v>
      </c>
      <c r="J1704" t="s">
        <v>2</v>
      </c>
      <c r="K1704" t="s">
        <v>2</v>
      </c>
      <c r="L1704" t="s">
        <v>2</v>
      </c>
      <c r="M1704" t="s">
        <v>2</v>
      </c>
      <c r="N1704" t="s">
        <v>2</v>
      </c>
      <c r="O1704" t="s">
        <v>2</v>
      </c>
      <c r="P1704" t="s">
        <v>2</v>
      </c>
    </row>
    <row r="1705" spans="1:16">
      <c r="A1705" t="s">
        <v>2</v>
      </c>
      <c r="C1705" t="s">
        <v>2</v>
      </c>
      <c r="D1705" t="s">
        <v>2</v>
      </c>
      <c r="E1705" t="s">
        <v>2</v>
      </c>
      <c r="F1705" t="s">
        <v>2</v>
      </c>
      <c r="G1705" t="s">
        <v>2</v>
      </c>
      <c r="H1705" t="s">
        <v>2</v>
      </c>
      <c r="I1705" t="s">
        <v>2</v>
      </c>
      <c r="J1705" t="s">
        <v>2</v>
      </c>
      <c r="K1705" t="s">
        <v>2</v>
      </c>
      <c r="L1705" t="s">
        <v>2</v>
      </c>
      <c r="M1705" t="s">
        <v>2</v>
      </c>
      <c r="N1705" t="s">
        <v>2</v>
      </c>
      <c r="O1705" t="s">
        <v>2</v>
      </c>
      <c r="P1705" t="s">
        <v>2</v>
      </c>
    </row>
    <row r="1706" spans="1:16">
      <c r="A1706" t="s">
        <v>2</v>
      </c>
      <c r="C1706" t="s">
        <v>2</v>
      </c>
      <c r="D1706" t="s">
        <v>2</v>
      </c>
      <c r="E1706" t="s">
        <v>2</v>
      </c>
      <c r="F1706" t="s">
        <v>2</v>
      </c>
      <c r="G1706" t="s">
        <v>2</v>
      </c>
      <c r="H1706" t="s">
        <v>2</v>
      </c>
      <c r="I1706" t="s">
        <v>2</v>
      </c>
      <c r="J1706" t="s">
        <v>2</v>
      </c>
      <c r="K1706" t="s">
        <v>2</v>
      </c>
      <c r="L1706" t="s">
        <v>2</v>
      </c>
      <c r="M1706" t="s">
        <v>2</v>
      </c>
      <c r="N1706" t="s">
        <v>2</v>
      </c>
      <c r="O1706" t="s">
        <v>2</v>
      </c>
      <c r="P1706" t="s">
        <v>2</v>
      </c>
    </row>
    <row r="1707" spans="1:16">
      <c r="A1707" t="s">
        <v>2</v>
      </c>
      <c r="C1707" t="s">
        <v>2</v>
      </c>
      <c r="D1707" t="s">
        <v>2</v>
      </c>
      <c r="E1707" t="s">
        <v>2</v>
      </c>
      <c r="F1707" t="s">
        <v>2</v>
      </c>
      <c r="G1707" t="s">
        <v>2</v>
      </c>
      <c r="H1707" t="s">
        <v>2</v>
      </c>
      <c r="I1707" t="s">
        <v>2</v>
      </c>
      <c r="J1707" t="s">
        <v>2</v>
      </c>
      <c r="K1707" t="s">
        <v>2</v>
      </c>
      <c r="L1707" t="s">
        <v>2</v>
      </c>
      <c r="M1707" t="s">
        <v>2</v>
      </c>
      <c r="N1707" t="s">
        <v>2</v>
      </c>
      <c r="O1707" t="s">
        <v>2</v>
      </c>
      <c r="P1707" t="s">
        <v>2</v>
      </c>
    </row>
    <row r="1708" spans="1:16">
      <c r="A1708" t="s">
        <v>2</v>
      </c>
      <c r="C1708" t="s">
        <v>2</v>
      </c>
      <c r="D1708" t="s">
        <v>2</v>
      </c>
      <c r="E1708" t="s">
        <v>2</v>
      </c>
      <c r="F1708" t="s">
        <v>2</v>
      </c>
      <c r="G1708" t="s">
        <v>2</v>
      </c>
      <c r="H1708" t="s">
        <v>2</v>
      </c>
      <c r="I1708" t="s">
        <v>2</v>
      </c>
      <c r="J1708" t="s">
        <v>2</v>
      </c>
      <c r="K1708" t="s">
        <v>2</v>
      </c>
      <c r="L1708" t="s">
        <v>2</v>
      </c>
      <c r="M1708" t="s">
        <v>2</v>
      </c>
      <c r="N1708" t="s">
        <v>2</v>
      </c>
      <c r="O1708" t="s">
        <v>2</v>
      </c>
      <c r="P1708" t="s">
        <v>2</v>
      </c>
    </row>
    <row r="1709" spans="1:16">
      <c r="A1709" t="s">
        <v>2</v>
      </c>
      <c r="C1709" t="s">
        <v>2</v>
      </c>
      <c r="D1709" t="s">
        <v>2</v>
      </c>
      <c r="E1709" t="s">
        <v>2</v>
      </c>
      <c r="F1709" t="s">
        <v>2</v>
      </c>
      <c r="G1709" t="s">
        <v>2</v>
      </c>
      <c r="H1709" t="s">
        <v>2</v>
      </c>
      <c r="I1709" t="s">
        <v>2</v>
      </c>
      <c r="J1709" t="s">
        <v>2</v>
      </c>
      <c r="K1709" t="s">
        <v>2</v>
      </c>
      <c r="L1709" t="s">
        <v>2</v>
      </c>
      <c r="M1709" t="s">
        <v>2</v>
      </c>
      <c r="N1709" t="s">
        <v>2</v>
      </c>
      <c r="O1709" t="s">
        <v>2</v>
      </c>
      <c r="P1709" t="s">
        <v>2</v>
      </c>
    </row>
    <row r="1710" spans="1:16">
      <c r="A1710" t="s">
        <v>2</v>
      </c>
      <c r="C1710" t="s">
        <v>2</v>
      </c>
      <c r="D1710" t="s">
        <v>2</v>
      </c>
      <c r="E1710" t="s">
        <v>2</v>
      </c>
      <c r="F1710" t="s">
        <v>2</v>
      </c>
      <c r="G1710" t="s">
        <v>2</v>
      </c>
      <c r="H1710" t="s">
        <v>2</v>
      </c>
      <c r="I1710" t="s">
        <v>2</v>
      </c>
      <c r="J1710" t="s">
        <v>2</v>
      </c>
      <c r="K1710" t="s">
        <v>2</v>
      </c>
      <c r="L1710" t="s">
        <v>2</v>
      </c>
      <c r="M1710" t="s">
        <v>2</v>
      </c>
      <c r="N1710" t="s">
        <v>2</v>
      </c>
      <c r="O1710" t="s">
        <v>2</v>
      </c>
      <c r="P1710" t="s">
        <v>2</v>
      </c>
    </row>
    <row r="1711" spans="1:16">
      <c r="A1711" t="s">
        <v>2</v>
      </c>
      <c r="C1711" t="s">
        <v>2</v>
      </c>
      <c r="D1711" t="s">
        <v>2</v>
      </c>
      <c r="E1711" t="s">
        <v>2</v>
      </c>
      <c r="F1711" t="s">
        <v>2</v>
      </c>
      <c r="G1711" t="s">
        <v>2</v>
      </c>
      <c r="H1711" t="s">
        <v>2</v>
      </c>
      <c r="I1711" t="s">
        <v>2</v>
      </c>
      <c r="J1711" t="s">
        <v>2</v>
      </c>
      <c r="K1711" t="s">
        <v>2</v>
      </c>
      <c r="L1711" t="s">
        <v>2</v>
      </c>
      <c r="M1711" t="s">
        <v>2</v>
      </c>
      <c r="N1711" t="s">
        <v>2</v>
      </c>
      <c r="O1711" t="s">
        <v>2</v>
      </c>
      <c r="P1711" t="s">
        <v>2</v>
      </c>
    </row>
    <row r="1712" spans="1:16">
      <c r="A1712" t="s">
        <v>2</v>
      </c>
      <c r="C1712" t="s">
        <v>2</v>
      </c>
      <c r="D1712" t="s">
        <v>2</v>
      </c>
      <c r="E1712" t="s">
        <v>2</v>
      </c>
      <c r="F1712" t="s">
        <v>2</v>
      </c>
      <c r="G1712" t="s">
        <v>2</v>
      </c>
      <c r="H1712" t="s">
        <v>2</v>
      </c>
      <c r="I1712" t="s">
        <v>2</v>
      </c>
      <c r="J1712" t="s">
        <v>2</v>
      </c>
      <c r="K1712" t="s">
        <v>2</v>
      </c>
      <c r="L1712" t="s">
        <v>2</v>
      </c>
      <c r="M1712" t="s">
        <v>2</v>
      </c>
      <c r="N1712" t="s">
        <v>2</v>
      </c>
      <c r="O1712" t="s">
        <v>2</v>
      </c>
      <c r="P1712" t="s">
        <v>2</v>
      </c>
    </row>
    <row r="1713" spans="1:16">
      <c r="A1713" t="s">
        <v>2</v>
      </c>
      <c r="C1713" t="s">
        <v>2</v>
      </c>
      <c r="D1713" t="s">
        <v>2</v>
      </c>
      <c r="E1713" t="s">
        <v>2</v>
      </c>
      <c r="F1713" t="s">
        <v>2</v>
      </c>
      <c r="G1713" t="s">
        <v>2</v>
      </c>
      <c r="H1713" t="s">
        <v>2</v>
      </c>
      <c r="I1713" t="s">
        <v>2</v>
      </c>
      <c r="J1713" t="s">
        <v>2</v>
      </c>
      <c r="K1713" t="s">
        <v>2</v>
      </c>
      <c r="L1713" t="s">
        <v>2</v>
      </c>
      <c r="M1713" t="s">
        <v>2</v>
      </c>
      <c r="N1713" t="s">
        <v>2</v>
      </c>
      <c r="O1713" t="s">
        <v>2</v>
      </c>
      <c r="P1713" t="s">
        <v>2</v>
      </c>
    </row>
    <row r="1714" spans="1:16">
      <c r="A1714" t="s">
        <v>2</v>
      </c>
      <c r="C1714" t="s">
        <v>2</v>
      </c>
      <c r="D1714" t="s">
        <v>2</v>
      </c>
      <c r="E1714" t="s">
        <v>2</v>
      </c>
      <c r="F1714" t="s">
        <v>2</v>
      </c>
      <c r="G1714" t="s">
        <v>2</v>
      </c>
      <c r="H1714" t="s">
        <v>2</v>
      </c>
      <c r="I1714" t="s">
        <v>2</v>
      </c>
      <c r="J1714" t="s">
        <v>2</v>
      </c>
      <c r="K1714" t="s">
        <v>2</v>
      </c>
      <c r="L1714" t="s">
        <v>2</v>
      </c>
      <c r="M1714" t="s">
        <v>2</v>
      </c>
      <c r="N1714" t="s">
        <v>2</v>
      </c>
      <c r="O1714" t="s">
        <v>2</v>
      </c>
      <c r="P1714" t="s">
        <v>2</v>
      </c>
    </row>
    <row r="1715" spans="1:16">
      <c r="A1715" t="s">
        <v>2</v>
      </c>
      <c r="C1715" t="s">
        <v>2</v>
      </c>
      <c r="D1715" t="s">
        <v>2</v>
      </c>
      <c r="E1715" t="s">
        <v>2</v>
      </c>
      <c r="F1715" t="s">
        <v>2</v>
      </c>
      <c r="G1715" t="s">
        <v>2</v>
      </c>
      <c r="H1715" t="s">
        <v>2</v>
      </c>
      <c r="I1715" t="s">
        <v>2</v>
      </c>
      <c r="J1715" t="s">
        <v>2</v>
      </c>
      <c r="K1715" t="s">
        <v>2</v>
      </c>
      <c r="L1715" t="s">
        <v>2</v>
      </c>
      <c r="M1715" t="s">
        <v>2</v>
      </c>
      <c r="N1715" t="s">
        <v>2</v>
      </c>
      <c r="O1715" t="s">
        <v>2</v>
      </c>
      <c r="P1715" t="s">
        <v>2</v>
      </c>
    </row>
    <row r="1716" spans="1:16">
      <c r="A1716" t="s">
        <v>2</v>
      </c>
      <c r="C1716" t="s">
        <v>2</v>
      </c>
      <c r="D1716" t="s">
        <v>2</v>
      </c>
      <c r="E1716" t="s">
        <v>2</v>
      </c>
      <c r="F1716" t="s">
        <v>2</v>
      </c>
      <c r="G1716" t="s">
        <v>2</v>
      </c>
      <c r="H1716" t="s">
        <v>2</v>
      </c>
      <c r="I1716" t="s">
        <v>2</v>
      </c>
      <c r="J1716" t="s">
        <v>2</v>
      </c>
      <c r="K1716" t="s">
        <v>2</v>
      </c>
      <c r="L1716" t="s">
        <v>2</v>
      </c>
      <c r="M1716" t="s">
        <v>2</v>
      </c>
      <c r="N1716" t="s">
        <v>2</v>
      </c>
      <c r="O1716" t="s">
        <v>2</v>
      </c>
      <c r="P1716" t="s">
        <v>2</v>
      </c>
    </row>
    <row r="1717" spans="1:16">
      <c r="A1717" t="s">
        <v>2</v>
      </c>
      <c r="C1717" t="s">
        <v>2</v>
      </c>
      <c r="D1717" t="s">
        <v>2</v>
      </c>
      <c r="E1717" t="s">
        <v>2</v>
      </c>
      <c r="F1717" t="s">
        <v>2</v>
      </c>
      <c r="G1717" t="s">
        <v>2</v>
      </c>
      <c r="H1717" t="s">
        <v>2</v>
      </c>
      <c r="I1717" t="s">
        <v>2</v>
      </c>
      <c r="J1717" t="s">
        <v>2</v>
      </c>
      <c r="K1717" t="s">
        <v>2</v>
      </c>
      <c r="L1717" t="s">
        <v>2</v>
      </c>
      <c r="M1717" t="s">
        <v>2</v>
      </c>
      <c r="N1717" t="s">
        <v>2</v>
      </c>
      <c r="O1717" t="s">
        <v>2</v>
      </c>
      <c r="P1717" t="s">
        <v>2</v>
      </c>
    </row>
    <row r="1718" spans="1:16">
      <c r="A1718" t="s">
        <v>2</v>
      </c>
      <c r="C1718" t="s">
        <v>2</v>
      </c>
      <c r="D1718" t="s">
        <v>2</v>
      </c>
      <c r="E1718" t="s">
        <v>2</v>
      </c>
      <c r="F1718" t="s">
        <v>2</v>
      </c>
      <c r="G1718" t="s">
        <v>2</v>
      </c>
      <c r="H1718" t="s">
        <v>2</v>
      </c>
      <c r="I1718" t="s">
        <v>2</v>
      </c>
      <c r="J1718" t="s">
        <v>2</v>
      </c>
      <c r="K1718" t="s">
        <v>2</v>
      </c>
      <c r="L1718" t="s">
        <v>2</v>
      </c>
      <c r="M1718" t="s">
        <v>2</v>
      </c>
      <c r="N1718" t="s">
        <v>2</v>
      </c>
      <c r="O1718" t="s">
        <v>2</v>
      </c>
      <c r="P1718" t="s">
        <v>2</v>
      </c>
    </row>
    <row r="1719" spans="1:16">
      <c r="A1719" t="s">
        <v>2</v>
      </c>
      <c r="C1719" t="s">
        <v>2</v>
      </c>
      <c r="D1719" t="s">
        <v>2</v>
      </c>
      <c r="E1719" t="s">
        <v>2</v>
      </c>
      <c r="F1719" t="s">
        <v>2</v>
      </c>
      <c r="G1719" t="s">
        <v>2</v>
      </c>
      <c r="H1719" t="s">
        <v>2</v>
      </c>
      <c r="I1719" t="s">
        <v>2</v>
      </c>
      <c r="J1719" t="s">
        <v>2</v>
      </c>
      <c r="K1719" t="s">
        <v>2</v>
      </c>
      <c r="L1719" t="s">
        <v>2</v>
      </c>
      <c r="M1719" t="s">
        <v>2</v>
      </c>
      <c r="N1719" t="s">
        <v>2</v>
      </c>
      <c r="O1719" t="s">
        <v>2</v>
      </c>
      <c r="P1719" t="s">
        <v>2</v>
      </c>
    </row>
    <row r="1720" spans="1:16">
      <c r="A1720" t="s">
        <v>2</v>
      </c>
      <c r="C1720" t="s">
        <v>2</v>
      </c>
      <c r="D1720" t="s">
        <v>2</v>
      </c>
      <c r="E1720" t="s">
        <v>2</v>
      </c>
      <c r="F1720" t="s">
        <v>2</v>
      </c>
      <c r="G1720" t="s">
        <v>2</v>
      </c>
      <c r="H1720" t="s">
        <v>2</v>
      </c>
      <c r="I1720" t="s">
        <v>2</v>
      </c>
      <c r="J1720" t="s">
        <v>2</v>
      </c>
      <c r="K1720" t="s">
        <v>2</v>
      </c>
      <c r="L1720" t="s">
        <v>2</v>
      </c>
      <c r="M1720" t="s">
        <v>2</v>
      </c>
      <c r="N1720" t="s">
        <v>2</v>
      </c>
      <c r="O1720" t="s">
        <v>2</v>
      </c>
      <c r="P1720" t="s">
        <v>2</v>
      </c>
    </row>
    <row r="1721" spans="1:16">
      <c r="A1721" t="s">
        <v>2</v>
      </c>
      <c r="C1721" t="s">
        <v>2</v>
      </c>
      <c r="D1721" t="s">
        <v>2</v>
      </c>
      <c r="E1721" t="s">
        <v>2</v>
      </c>
      <c r="F1721" t="s">
        <v>2</v>
      </c>
      <c r="G1721" t="s">
        <v>2</v>
      </c>
      <c r="H1721" t="s">
        <v>2</v>
      </c>
      <c r="I1721" t="s">
        <v>2</v>
      </c>
      <c r="J1721" t="s">
        <v>2</v>
      </c>
      <c r="K1721" t="s">
        <v>2</v>
      </c>
      <c r="L1721" t="s">
        <v>2</v>
      </c>
      <c r="M1721" t="s">
        <v>2</v>
      </c>
      <c r="N1721" t="s">
        <v>2</v>
      </c>
      <c r="O1721" t="s">
        <v>2</v>
      </c>
      <c r="P1721" t="s">
        <v>2</v>
      </c>
    </row>
    <row r="1722" spans="1:16">
      <c r="A1722" t="s">
        <v>2</v>
      </c>
      <c r="C1722" t="s">
        <v>2</v>
      </c>
      <c r="D1722" t="s">
        <v>2</v>
      </c>
      <c r="E1722" t="s">
        <v>2</v>
      </c>
      <c r="F1722" t="s">
        <v>2</v>
      </c>
      <c r="G1722" t="s">
        <v>2</v>
      </c>
      <c r="H1722" t="s">
        <v>2</v>
      </c>
      <c r="I1722" t="s">
        <v>2</v>
      </c>
      <c r="J1722" t="s">
        <v>2</v>
      </c>
      <c r="K1722" t="s">
        <v>2</v>
      </c>
      <c r="L1722" t="s">
        <v>2</v>
      </c>
      <c r="M1722" t="s">
        <v>2</v>
      </c>
      <c r="N1722" t="s">
        <v>2</v>
      </c>
      <c r="O1722" t="s">
        <v>2</v>
      </c>
      <c r="P1722" t="s">
        <v>2</v>
      </c>
    </row>
    <row r="1723" spans="1:16">
      <c r="A1723" t="s">
        <v>2</v>
      </c>
      <c r="C1723" t="s">
        <v>2</v>
      </c>
      <c r="D1723" t="s">
        <v>2</v>
      </c>
      <c r="E1723" t="s">
        <v>2</v>
      </c>
      <c r="F1723" t="s">
        <v>2</v>
      </c>
      <c r="G1723" t="s">
        <v>2</v>
      </c>
      <c r="H1723" t="s">
        <v>2</v>
      </c>
      <c r="I1723" t="s">
        <v>2</v>
      </c>
      <c r="J1723" t="s">
        <v>2</v>
      </c>
      <c r="K1723" t="s">
        <v>2</v>
      </c>
      <c r="L1723" t="s">
        <v>2</v>
      </c>
      <c r="M1723" t="s">
        <v>2</v>
      </c>
      <c r="N1723" t="s">
        <v>2</v>
      </c>
      <c r="O1723" t="s">
        <v>2</v>
      </c>
      <c r="P1723" t="s">
        <v>2</v>
      </c>
    </row>
    <row r="1724" spans="1:16">
      <c r="A1724" t="s">
        <v>2</v>
      </c>
      <c r="C1724" t="s">
        <v>2</v>
      </c>
      <c r="D1724" t="s">
        <v>2</v>
      </c>
      <c r="E1724" t="s">
        <v>2</v>
      </c>
      <c r="F1724" t="s">
        <v>2</v>
      </c>
      <c r="G1724" t="s">
        <v>2</v>
      </c>
      <c r="H1724" t="s">
        <v>2</v>
      </c>
      <c r="I1724" t="s">
        <v>2</v>
      </c>
      <c r="J1724" t="s">
        <v>2</v>
      </c>
      <c r="K1724" t="s">
        <v>2</v>
      </c>
      <c r="L1724" t="s">
        <v>2</v>
      </c>
      <c r="M1724" t="s">
        <v>2</v>
      </c>
      <c r="N1724" t="s">
        <v>2</v>
      </c>
      <c r="O1724" t="s">
        <v>2</v>
      </c>
      <c r="P1724" t="s">
        <v>2</v>
      </c>
    </row>
    <row r="1725" spans="1:16">
      <c r="A1725" t="s">
        <v>2</v>
      </c>
      <c r="C1725" t="s">
        <v>2</v>
      </c>
      <c r="D1725" t="s">
        <v>2</v>
      </c>
      <c r="E1725" t="s">
        <v>2</v>
      </c>
      <c r="F1725" t="s">
        <v>2</v>
      </c>
      <c r="G1725" t="s">
        <v>2</v>
      </c>
      <c r="H1725" t="s">
        <v>2</v>
      </c>
      <c r="I1725" t="s">
        <v>2</v>
      </c>
      <c r="J1725" t="s">
        <v>2</v>
      </c>
      <c r="K1725" t="s">
        <v>2</v>
      </c>
      <c r="L1725" t="s">
        <v>2</v>
      </c>
      <c r="M1725" t="s">
        <v>2</v>
      </c>
      <c r="N1725" t="s">
        <v>2</v>
      </c>
      <c r="O1725" t="s">
        <v>2</v>
      </c>
      <c r="P1725" t="s">
        <v>2</v>
      </c>
    </row>
    <row r="1726" spans="1:16">
      <c r="A1726" t="s">
        <v>2</v>
      </c>
      <c r="C1726" t="s">
        <v>2</v>
      </c>
      <c r="D1726" t="s">
        <v>2</v>
      </c>
      <c r="E1726" t="s">
        <v>2</v>
      </c>
      <c r="F1726" t="s">
        <v>2</v>
      </c>
      <c r="G1726" t="s">
        <v>2</v>
      </c>
      <c r="H1726" t="s">
        <v>2</v>
      </c>
      <c r="I1726" t="s">
        <v>2</v>
      </c>
      <c r="J1726" t="s">
        <v>2</v>
      </c>
      <c r="K1726" t="s">
        <v>2</v>
      </c>
      <c r="L1726" t="s">
        <v>2</v>
      </c>
      <c r="M1726" t="s">
        <v>2</v>
      </c>
      <c r="N1726" t="s">
        <v>2</v>
      </c>
      <c r="O1726" t="s">
        <v>2</v>
      </c>
      <c r="P1726" t="s">
        <v>2</v>
      </c>
    </row>
    <row r="1727" spans="1:16">
      <c r="A1727" t="s">
        <v>2</v>
      </c>
      <c r="C1727" t="s">
        <v>2</v>
      </c>
      <c r="D1727" t="s">
        <v>2</v>
      </c>
      <c r="E1727" t="s">
        <v>2</v>
      </c>
      <c r="F1727" t="s">
        <v>2</v>
      </c>
      <c r="G1727" t="s">
        <v>2</v>
      </c>
      <c r="H1727" t="s">
        <v>2</v>
      </c>
      <c r="I1727" t="s">
        <v>2</v>
      </c>
      <c r="J1727" t="s">
        <v>2</v>
      </c>
      <c r="K1727" t="s">
        <v>2</v>
      </c>
      <c r="L1727" t="s">
        <v>2</v>
      </c>
      <c r="M1727" t="s">
        <v>2</v>
      </c>
      <c r="N1727" t="s">
        <v>2</v>
      </c>
      <c r="O1727" t="s">
        <v>2</v>
      </c>
      <c r="P1727" t="s">
        <v>2</v>
      </c>
    </row>
    <row r="1728" spans="1:16">
      <c r="A1728" t="s">
        <v>2</v>
      </c>
      <c r="C1728" t="s">
        <v>2</v>
      </c>
      <c r="D1728" t="s">
        <v>2</v>
      </c>
      <c r="E1728" t="s">
        <v>2</v>
      </c>
      <c r="F1728" t="s">
        <v>2</v>
      </c>
      <c r="G1728" t="s">
        <v>2</v>
      </c>
      <c r="H1728" t="s">
        <v>2</v>
      </c>
      <c r="I1728" t="s">
        <v>2</v>
      </c>
      <c r="J1728" t="s">
        <v>2</v>
      </c>
      <c r="K1728" t="s">
        <v>2</v>
      </c>
      <c r="L1728" t="s">
        <v>2</v>
      </c>
      <c r="M1728" t="s">
        <v>2</v>
      </c>
      <c r="N1728" t="s">
        <v>2</v>
      </c>
      <c r="O1728" t="s">
        <v>2</v>
      </c>
      <c r="P1728" t="s">
        <v>2</v>
      </c>
    </row>
    <row r="1729" spans="1:16">
      <c r="A1729" t="s">
        <v>2</v>
      </c>
      <c r="C1729" t="s">
        <v>2</v>
      </c>
      <c r="D1729" t="s">
        <v>2</v>
      </c>
      <c r="E1729" t="s">
        <v>2</v>
      </c>
      <c r="F1729" t="s">
        <v>2</v>
      </c>
      <c r="G1729" t="s">
        <v>2</v>
      </c>
      <c r="H1729" t="s">
        <v>2</v>
      </c>
      <c r="I1729" t="s">
        <v>2</v>
      </c>
      <c r="J1729" t="s">
        <v>2</v>
      </c>
      <c r="K1729" t="s">
        <v>2</v>
      </c>
      <c r="L1729" t="s">
        <v>2</v>
      </c>
      <c r="M1729" t="s">
        <v>2</v>
      </c>
      <c r="N1729" t="s">
        <v>2</v>
      </c>
      <c r="O1729" t="s">
        <v>2</v>
      </c>
      <c r="P1729" t="s">
        <v>2</v>
      </c>
    </row>
    <row r="1730" spans="1:16">
      <c r="A1730" t="s">
        <v>2</v>
      </c>
      <c r="C1730" t="s">
        <v>2</v>
      </c>
      <c r="D1730" t="s">
        <v>2</v>
      </c>
      <c r="E1730" t="s">
        <v>2</v>
      </c>
      <c r="F1730" t="s">
        <v>2</v>
      </c>
      <c r="G1730" t="s">
        <v>2</v>
      </c>
      <c r="H1730" t="s">
        <v>2</v>
      </c>
      <c r="I1730" t="s">
        <v>2</v>
      </c>
      <c r="J1730" t="s">
        <v>2</v>
      </c>
      <c r="K1730" t="s">
        <v>2</v>
      </c>
      <c r="L1730" t="s">
        <v>2</v>
      </c>
      <c r="M1730" t="s">
        <v>2</v>
      </c>
      <c r="N1730" t="s">
        <v>2</v>
      </c>
      <c r="O1730" t="s">
        <v>2</v>
      </c>
      <c r="P1730" t="s">
        <v>2</v>
      </c>
    </row>
    <row r="1731" spans="1:16">
      <c r="A1731" t="s">
        <v>2</v>
      </c>
      <c r="C1731" t="s">
        <v>2</v>
      </c>
      <c r="D1731" t="s">
        <v>2</v>
      </c>
      <c r="E1731" t="s">
        <v>2</v>
      </c>
      <c r="F1731" t="s">
        <v>2</v>
      </c>
      <c r="G1731" t="s">
        <v>2</v>
      </c>
      <c r="H1731" t="s">
        <v>2</v>
      </c>
      <c r="I1731" t="s">
        <v>2</v>
      </c>
      <c r="J1731" t="s">
        <v>2</v>
      </c>
      <c r="K1731" t="s">
        <v>2</v>
      </c>
      <c r="L1731" t="s">
        <v>2</v>
      </c>
      <c r="M1731" t="s">
        <v>2</v>
      </c>
      <c r="N1731" t="s">
        <v>2</v>
      </c>
      <c r="O1731" t="s">
        <v>2</v>
      </c>
      <c r="P1731" t="s">
        <v>2</v>
      </c>
    </row>
    <row r="1732" spans="1:16">
      <c r="A1732" t="s">
        <v>2</v>
      </c>
      <c r="C1732" t="s">
        <v>2</v>
      </c>
      <c r="D1732" t="s">
        <v>2</v>
      </c>
      <c r="E1732" t="s">
        <v>2</v>
      </c>
      <c r="F1732" t="s">
        <v>2</v>
      </c>
      <c r="G1732" t="s">
        <v>2</v>
      </c>
      <c r="H1732" t="s">
        <v>2</v>
      </c>
      <c r="I1732" t="s">
        <v>2</v>
      </c>
      <c r="J1732" t="s">
        <v>2</v>
      </c>
      <c r="K1732" t="s">
        <v>2</v>
      </c>
      <c r="L1732" t="s">
        <v>2</v>
      </c>
      <c r="M1732" t="s">
        <v>2</v>
      </c>
      <c r="N1732" t="s">
        <v>2</v>
      </c>
      <c r="O1732" t="s">
        <v>2</v>
      </c>
      <c r="P1732" t="s">
        <v>2</v>
      </c>
    </row>
    <row r="1733" spans="1:16">
      <c r="A1733" t="s">
        <v>2</v>
      </c>
      <c r="C1733" t="s">
        <v>2</v>
      </c>
      <c r="D1733" t="s">
        <v>2</v>
      </c>
      <c r="E1733" t="s">
        <v>2</v>
      </c>
      <c r="F1733" t="s">
        <v>2</v>
      </c>
      <c r="G1733" t="s">
        <v>2</v>
      </c>
      <c r="H1733" t="s">
        <v>2</v>
      </c>
      <c r="I1733" t="s">
        <v>2</v>
      </c>
      <c r="J1733" t="s">
        <v>2</v>
      </c>
      <c r="K1733" t="s">
        <v>2</v>
      </c>
      <c r="L1733" t="s">
        <v>2</v>
      </c>
      <c r="M1733" t="s">
        <v>2</v>
      </c>
      <c r="N1733" t="s">
        <v>2</v>
      </c>
      <c r="O1733" t="s">
        <v>2</v>
      </c>
      <c r="P1733" t="s">
        <v>2</v>
      </c>
    </row>
    <row r="1734" spans="1:16">
      <c r="A1734" t="s">
        <v>2</v>
      </c>
      <c r="C1734" t="s">
        <v>2</v>
      </c>
      <c r="D1734" t="s">
        <v>2</v>
      </c>
      <c r="E1734" t="s">
        <v>2</v>
      </c>
      <c r="F1734" t="s">
        <v>2</v>
      </c>
      <c r="G1734" t="s">
        <v>2</v>
      </c>
      <c r="H1734" t="s">
        <v>2</v>
      </c>
      <c r="I1734" t="s">
        <v>2</v>
      </c>
      <c r="J1734" t="s">
        <v>2</v>
      </c>
      <c r="K1734" t="s">
        <v>2</v>
      </c>
      <c r="L1734" t="s">
        <v>2</v>
      </c>
      <c r="M1734" t="s">
        <v>2</v>
      </c>
      <c r="N1734" t="s">
        <v>2</v>
      </c>
      <c r="O1734" t="s">
        <v>2</v>
      </c>
      <c r="P1734" t="s">
        <v>2</v>
      </c>
    </row>
    <row r="1735" spans="1:16">
      <c r="A1735" t="s">
        <v>2</v>
      </c>
      <c r="C1735" t="s">
        <v>2</v>
      </c>
      <c r="D1735" t="s">
        <v>2</v>
      </c>
      <c r="E1735" t="s">
        <v>2</v>
      </c>
      <c r="F1735" t="s">
        <v>2</v>
      </c>
      <c r="G1735" t="s">
        <v>2</v>
      </c>
      <c r="H1735" t="s">
        <v>2</v>
      </c>
      <c r="I1735" t="s">
        <v>2</v>
      </c>
      <c r="J1735" t="s">
        <v>2</v>
      </c>
      <c r="K1735" t="s">
        <v>2</v>
      </c>
      <c r="L1735" t="s">
        <v>2</v>
      </c>
      <c r="M1735" t="s">
        <v>2</v>
      </c>
      <c r="N1735" t="s">
        <v>2</v>
      </c>
      <c r="O1735" t="s">
        <v>2</v>
      </c>
      <c r="P1735" t="s">
        <v>2</v>
      </c>
    </row>
    <row r="1736" spans="1:16">
      <c r="A1736" t="s">
        <v>2</v>
      </c>
      <c r="C1736" t="s">
        <v>2</v>
      </c>
      <c r="D1736" t="s">
        <v>2</v>
      </c>
      <c r="E1736" t="s">
        <v>2</v>
      </c>
      <c r="F1736" t="s">
        <v>2</v>
      </c>
      <c r="G1736" t="s">
        <v>2</v>
      </c>
      <c r="H1736" t="s">
        <v>2</v>
      </c>
      <c r="I1736" t="s">
        <v>2</v>
      </c>
      <c r="J1736" t="s">
        <v>2</v>
      </c>
      <c r="K1736" t="s">
        <v>2</v>
      </c>
      <c r="L1736" t="s">
        <v>2</v>
      </c>
      <c r="M1736" t="s">
        <v>2</v>
      </c>
      <c r="N1736" t="s">
        <v>2</v>
      </c>
      <c r="O1736" t="s">
        <v>2</v>
      </c>
      <c r="P1736" t="s">
        <v>2</v>
      </c>
    </row>
    <row r="1737" spans="1:16">
      <c r="A1737" t="s">
        <v>2</v>
      </c>
      <c r="C1737" t="s">
        <v>2</v>
      </c>
      <c r="D1737" t="s">
        <v>2</v>
      </c>
      <c r="E1737" t="s">
        <v>2</v>
      </c>
      <c r="F1737" t="s">
        <v>2</v>
      </c>
      <c r="G1737" t="s">
        <v>2</v>
      </c>
      <c r="H1737" t="s">
        <v>2</v>
      </c>
      <c r="I1737" t="s">
        <v>2</v>
      </c>
      <c r="J1737" t="s">
        <v>2</v>
      </c>
      <c r="K1737" t="s">
        <v>2</v>
      </c>
      <c r="L1737" t="s">
        <v>2</v>
      </c>
      <c r="M1737" t="s">
        <v>2</v>
      </c>
      <c r="N1737" t="s">
        <v>2</v>
      </c>
      <c r="O1737" t="s">
        <v>2</v>
      </c>
      <c r="P1737" t="s">
        <v>2</v>
      </c>
    </row>
    <row r="1738" spans="1:16">
      <c r="A1738" t="s">
        <v>2</v>
      </c>
      <c r="C1738" t="s">
        <v>2</v>
      </c>
      <c r="D1738" t="s">
        <v>2</v>
      </c>
      <c r="E1738" t="s">
        <v>2</v>
      </c>
      <c r="F1738" t="s">
        <v>2</v>
      </c>
      <c r="G1738" t="s">
        <v>2</v>
      </c>
      <c r="H1738" t="s">
        <v>2</v>
      </c>
      <c r="I1738" t="s">
        <v>2</v>
      </c>
      <c r="J1738" t="s">
        <v>2</v>
      </c>
      <c r="K1738" t="s">
        <v>2</v>
      </c>
      <c r="L1738" t="s">
        <v>2</v>
      </c>
      <c r="M1738" t="s">
        <v>2</v>
      </c>
      <c r="N1738" t="s">
        <v>2</v>
      </c>
      <c r="O1738" t="s">
        <v>2</v>
      </c>
      <c r="P1738" t="s">
        <v>2</v>
      </c>
    </row>
    <row r="1739" spans="1:16">
      <c r="A1739" t="s">
        <v>2</v>
      </c>
      <c r="C1739" t="s">
        <v>2</v>
      </c>
      <c r="D1739" t="s">
        <v>2</v>
      </c>
      <c r="E1739" t="s">
        <v>2</v>
      </c>
      <c r="F1739" t="s">
        <v>2</v>
      </c>
      <c r="G1739" t="s">
        <v>2</v>
      </c>
      <c r="H1739" t="s">
        <v>2</v>
      </c>
      <c r="I1739" t="s">
        <v>2</v>
      </c>
      <c r="J1739" t="s">
        <v>2</v>
      </c>
      <c r="K1739" t="s">
        <v>2</v>
      </c>
      <c r="L1739" t="s">
        <v>2</v>
      </c>
      <c r="M1739" t="s">
        <v>2</v>
      </c>
      <c r="N1739" t="s">
        <v>2</v>
      </c>
      <c r="O1739" t="s">
        <v>2</v>
      </c>
      <c r="P1739" t="s">
        <v>2</v>
      </c>
    </row>
    <row r="1740" spans="1:16">
      <c r="A1740" t="s">
        <v>2</v>
      </c>
      <c r="C1740" t="s">
        <v>2</v>
      </c>
      <c r="D1740" t="s">
        <v>2</v>
      </c>
      <c r="E1740" t="s">
        <v>2</v>
      </c>
      <c r="F1740" t="s">
        <v>2</v>
      </c>
      <c r="G1740" t="s">
        <v>2</v>
      </c>
      <c r="H1740" t="s">
        <v>2</v>
      </c>
      <c r="I1740" t="s">
        <v>2</v>
      </c>
      <c r="J1740" t="s">
        <v>2</v>
      </c>
      <c r="K1740" t="s">
        <v>2</v>
      </c>
      <c r="L1740" t="s">
        <v>2</v>
      </c>
      <c r="M1740" t="s">
        <v>2</v>
      </c>
      <c r="N1740" t="s">
        <v>2</v>
      </c>
      <c r="O1740" t="s">
        <v>2</v>
      </c>
      <c r="P1740" t="s">
        <v>2</v>
      </c>
    </row>
    <row r="1741" spans="1:16">
      <c r="A1741" t="s">
        <v>2</v>
      </c>
      <c r="C1741" t="s">
        <v>2</v>
      </c>
      <c r="D1741" t="s">
        <v>2</v>
      </c>
      <c r="E1741" t="s">
        <v>2</v>
      </c>
      <c r="F1741" t="s">
        <v>2</v>
      </c>
      <c r="G1741" t="s">
        <v>2</v>
      </c>
      <c r="H1741" t="s">
        <v>2</v>
      </c>
      <c r="I1741" t="s">
        <v>2</v>
      </c>
      <c r="J1741" t="s">
        <v>2</v>
      </c>
      <c r="K1741" t="s">
        <v>2</v>
      </c>
      <c r="L1741" t="s">
        <v>2</v>
      </c>
      <c r="M1741" t="s">
        <v>2</v>
      </c>
      <c r="N1741" t="s">
        <v>2</v>
      </c>
      <c r="O1741" t="s">
        <v>2</v>
      </c>
      <c r="P1741" t="s">
        <v>2</v>
      </c>
    </row>
    <row r="1742" spans="1:16">
      <c r="A1742" t="s">
        <v>2</v>
      </c>
      <c r="C1742" t="s">
        <v>2</v>
      </c>
      <c r="D1742" t="s">
        <v>2</v>
      </c>
      <c r="E1742" t="s">
        <v>2</v>
      </c>
      <c r="F1742" t="s">
        <v>2</v>
      </c>
      <c r="G1742" t="s">
        <v>2</v>
      </c>
      <c r="H1742" t="s">
        <v>2</v>
      </c>
      <c r="I1742" t="s">
        <v>2</v>
      </c>
      <c r="J1742" t="s">
        <v>2</v>
      </c>
      <c r="K1742" t="s">
        <v>2</v>
      </c>
      <c r="L1742" t="s">
        <v>2</v>
      </c>
      <c r="M1742" t="s">
        <v>2</v>
      </c>
      <c r="N1742" t="s">
        <v>2</v>
      </c>
      <c r="O1742" t="s">
        <v>2</v>
      </c>
      <c r="P1742" t="s">
        <v>2</v>
      </c>
    </row>
    <row r="1743" spans="1:16">
      <c r="A1743" t="s">
        <v>2</v>
      </c>
      <c r="C1743" t="s">
        <v>2</v>
      </c>
      <c r="D1743" t="s">
        <v>2</v>
      </c>
      <c r="E1743" t="s">
        <v>2</v>
      </c>
      <c r="F1743" t="s">
        <v>2</v>
      </c>
      <c r="G1743" t="s">
        <v>2</v>
      </c>
      <c r="H1743" t="s">
        <v>2</v>
      </c>
      <c r="I1743" t="s">
        <v>2</v>
      </c>
      <c r="J1743" t="s">
        <v>2</v>
      </c>
      <c r="K1743" t="s">
        <v>2</v>
      </c>
      <c r="L1743" t="s">
        <v>2</v>
      </c>
      <c r="M1743" t="s">
        <v>2</v>
      </c>
      <c r="N1743" t="s">
        <v>2</v>
      </c>
      <c r="O1743" t="s">
        <v>2</v>
      </c>
      <c r="P1743" t="s">
        <v>2</v>
      </c>
    </row>
    <row r="1744" spans="1:16">
      <c r="A1744" t="s">
        <v>2</v>
      </c>
      <c r="C1744" t="s">
        <v>2</v>
      </c>
      <c r="D1744" t="s">
        <v>2</v>
      </c>
      <c r="E1744" t="s">
        <v>2</v>
      </c>
      <c r="F1744" t="s">
        <v>2</v>
      </c>
      <c r="G1744" t="s">
        <v>2</v>
      </c>
      <c r="H1744" t="s">
        <v>2</v>
      </c>
      <c r="I1744" t="s">
        <v>2</v>
      </c>
      <c r="J1744" t="s">
        <v>2</v>
      </c>
      <c r="K1744" t="s">
        <v>2</v>
      </c>
      <c r="L1744" t="s">
        <v>2</v>
      </c>
      <c r="M1744" t="s">
        <v>2</v>
      </c>
      <c r="N1744" t="s">
        <v>2</v>
      </c>
      <c r="O1744" t="s">
        <v>2</v>
      </c>
      <c r="P1744" t="s">
        <v>2</v>
      </c>
    </row>
    <row r="1745" spans="1:16">
      <c r="A1745" t="s">
        <v>2</v>
      </c>
      <c r="C1745" t="s">
        <v>2</v>
      </c>
      <c r="D1745" t="s">
        <v>2</v>
      </c>
      <c r="E1745" t="s">
        <v>2</v>
      </c>
      <c r="F1745" t="s">
        <v>2</v>
      </c>
      <c r="G1745" t="s">
        <v>2</v>
      </c>
      <c r="H1745" t="s">
        <v>2</v>
      </c>
      <c r="I1745" t="s">
        <v>2</v>
      </c>
      <c r="J1745" t="s">
        <v>2</v>
      </c>
      <c r="K1745" t="s">
        <v>2</v>
      </c>
      <c r="L1745" t="s">
        <v>2</v>
      </c>
      <c r="M1745" t="s">
        <v>2</v>
      </c>
      <c r="N1745" t="s">
        <v>2</v>
      </c>
      <c r="O1745" t="s">
        <v>2</v>
      </c>
      <c r="P1745" t="s">
        <v>2</v>
      </c>
    </row>
    <row r="1746" spans="1:16">
      <c r="A1746" t="s">
        <v>2</v>
      </c>
      <c r="C1746" t="s">
        <v>2</v>
      </c>
      <c r="D1746" t="s">
        <v>2</v>
      </c>
      <c r="E1746" t="s">
        <v>2</v>
      </c>
      <c r="F1746" t="s">
        <v>2</v>
      </c>
      <c r="G1746" t="s">
        <v>2</v>
      </c>
      <c r="H1746" t="s">
        <v>2</v>
      </c>
      <c r="I1746" t="s">
        <v>2</v>
      </c>
      <c r="J1746" t="s">
        <v>2</v>
      </c>
      <c r="K1746" t="s">
        <v>2</v>
      </c>
      <c r="L1746" t="s">
        <v>2</v>
      </c>
      <c r="M1746" t="s">
        <v>2</v>
      </c>
      <c r="N1746" t="s">
        <v>2</v>
      </c>
      <c r="O1746" t="s">
        <v>2</v>
      </c>
      <c r="P1746" t="s">
        <v>2</v>
      </c>
    </row>
    <row r="1747" spans="1:16">
      <c r="A1747" t="s">
        <v>2</v>
      </c>
      <c r="C1747" t="s">
        <v>2</v>
      </c>
      <c r="D1747" t="s">
        <v>2</v>
      </c>
      <c r="E1747" t="s">
        <v>2</v>
      </c>
      <c r="F1747" t="s">
        <v>2</v>
      </c>
      <c r="G1747" t="s">
        <v>2</v>
      </c>
      <c r="H1747" t="s">
        <v>2</v>
      </c>
      <c r="I1747" t="s">
        <v>2</v>
      </c>
      <c r="J1747" t="s">
        <v>2</v>
      </c>
      <c r="K1747" t="s">
        <v>2</v>
      </c>
      <c r="L1747" t="s">
        <v>2</v>
      </c>
      <c r="M1747" t="s">
        <v>2</v>
      </c>
      <c r="N1747" t="s">
        <v>2</v>
      </c>
      <c r="O1747" t="s">
        <v>2</v>
      </c>
      <c r="P1747" t="s">
        <v>2</v>
      </c>
    </row>
    <row r="1748" spans="1:16">
      <c r="A1748" t="s">
        <v>2</v>
      </c>
      <c r="C1748" t="s">
        <v>2</v>
      </c>
      <c r="D1748" t="s">
        <v>2</v>
      </c>
      <c r="E1748" t="s">
        <v>2</v>
      </c>
      <c r="F1748" t="s">
        <v>2</v>
      </c>
      <c r="G1748" t="s">
        <v>2</v>
      </c>
      <c r="H1748" t="s">
        <v>2</v>
      </c>
      <c r="I1748" t="s">
        <v>2</v>
      </c>
      <c r="J1748" t="s">
        <v>2</v>
      </c>
      <c r="K1748" t="s">
        <v>2</v>
      </c>
      <c r="L1748" t="s">
        <v>2</v>
      </c>
      <c r="M1748" t="s">
        <v>2</v>
      </c>
      <c r="N1748" t="s">
        <v>2</v>
      </c>
      <c r="O1748" t="s">
        <v>2</v>
      </c>
      <c r="P1748" t="s">
        <v>2</v>
      </c>
    </row>
    <row r="1749" spans="1:16">
      <c r="A1749" t="s">
        <v>2</v>
      </c>
      <c r="C1749" t="s">
        <v>2</v>
      </c>
      <c r="D1749" t="s">
        <v>2</v>
      </c>
      <c r="E1749" t="s">
        <v>2</v>
      </c>
      <c r="F1749" t="s">
        <v>2</v>
      </c>
      <c r="G1749" t="s">
        <v>2</v>
      </c>
      <c r="H1749" t="s">
        <v>2</v>
      </c>
      <c r="I1749" t="s">
        <v>2</v>
      </c>
      <c r="J1749" t="s">
        <v>2</v>
      </c>
      <c r="K1749" t="s">
        <v>2</v>
      </c>
      <c r="L1749" t="s">
        <v>2</v>
      </c>
      <c r="M1749" t="s">
        <v>2</v>
      </c>
      <c r="N1749" t="s">
        <v>2</v>
      </c>
      <c r="O1749" t="s">
        <v>2</v>
      </c>
      <c r="P1749" t="s">
        <v>2</v>
      </c>
    </row>
    <row r="1750" spans="1:16">
      <c r="A1750" t="s">
        <v>2</v>
      </c>
      <c r="C1750" t="s">
        <v>2</v>
      </c>
      <c r="D1750" t="s">
        <v>2</v>
      </c>
      <c r="E1750" t="s">
        <v>2</v>
      </c>
      <c r="F1750" t="s">
        <v>2</v>
      </c>
      <c r="G1750" t="s">
        <v>2</v>
      </c>
      <c r="H1750" t="s">
        <v>2</v>
      </c>
      <c r="I1750" t="s">
        <v>2</v>
      </c>
      <c r="J1750" t="s">
        <v>2</v>
      </c>
      <c r="K1750" t="s">
        <v>2</v>
      </c>
      <c r="L1750" t="s">
        <v>2</v>
      </c>
      <c r="M1750" t="s">
        <v>2</v>
      </c>
      <c r="N1750" t="s">
        <v>2</v>
      </c>
      <c r="O1750" t="s">
        <v>2</v>
      </c>
      <c r="P1750" t="s">
        <v>2</v>
      </c>
    </row>
    <row r="1751" spans="1:16">
      <c r="A1751" t="s">
        <v>2</v>
      </c>
      <c r="C1751" t="s">
        <v>2</v>
      </c>
      <c r="D1751" t="s">
        <v>2</v>
      </c>
      <c r="E1751" t="s">
        <v>2</v>
      </c>
      <c r="F1751" t="s">
        <v>2</v>
      </c>
      <c r="G1751" t="s">
        <v>2</v>
      </c>
      <c r="H1751" t="s">
        <v>2</v>
      </c>
      <c r="I1751" t="s">
        <v>2</v>
      </c>
      <c r="J1751" t="s">
        <v>2</v>
      </c>
      <c r="K1751" t="s">
        <v>2</v>
      </c>
      <c r="L1751" t="s">
        <v>2</v>
      </c>
      <c r="M1751" t="s">
        <v>2</v>
      </c>
      <c r="N1751" t="s">
        <v>2</v>
      </c>
      <c r="O1751" t="s">
        <v>2</v>
      </c>
      <c r="P1751" t="s">
        <v>2</v>
      </c>
    </row>
    <row r="1752" spans="1:16">
      <c r="A1752" t="s">
        <v>2</v>
      </c>
      <c r="C1752" t="s">
        <v>2</v>
      </c>
      <c r="D1752" t="s">
        <v>2</v>
      </c>
      <c r="E1752" t="s">
        <v>2</v>
      </c>
      <c r="F1752" t="s">
        <v>2</v>
      </c>
      <c r="G1752" t="s">
        <v>2</v>
      </c>
      <c r="H1752" t="s">
        <v>2</v>
      </c>
      <c r="I1752" t="s">
        <v>2</v>
      </c>
      <c r="J1752" t="s">
        <v>2</v>
      </c>
      <c r="K1752" t="s">
        <v>2</v>
      </c>
      <c r="L1752" t="s">
        <v>2</v>
      </c>
      <c r="M1752" t="s">
        <v>2</v>
      </c>
      <c r="N1752" t="s">
        <v>2</v>
      </c>
      <c r="O1752" t="s">
        <v>2</v>
      </c>
      <c r="P1752" t="s">
        <v>2</v>
      </c>
    </row>
    <row r="1753" spans="1:16">
      <c r="A1753" t="s">
        <v>2</v>
      </c>
      <c r="C1753" t="s">
        <v>2</v>
      </c>
      <c r="D1753" t="s">
        <v>2</v>
      </c>
      <c r="E1753" t="s">
        <v>2</v>
      </c>
      <c r="F1753" t="s">
        <v>2</v>
      </c>
      <c r="G1753" t="s">
        <v>2</v>
      </c>
      <c r="H1753" t="s">
        <v>2</v>
      </c>
      <c r="I1753" t="s">
        <v>2</v>
      </c>
      <c r="J1753" t="s">
        <v>2</v>
      </c>
      <c r="K1753" t="s">
        <v>2</v>
      </c>
      <c r="L1753" t="s">
        <v>2</v>
      </c>
      <c r="M1753" t="s">
        <v>2</v>
      </c>
      <c r="N1753" t="s">
        <v>2</v>
      </c>
      <c r="O1753" t="s">
        <v>2</v>
      </c>
      <c r="P1753" t="s">
        <v>2</v>
      </c>
    </row>
    <row r="1754" spans="1:16">
      <c r="A1754" t="s">
        <v>2</v>
      </c>
      <c r="C1754" t="s">
        <v>2</v>
      </c>
      <c r="D1754" t="s">
        <v>2</v>
      </c>
      <c r="E1754" t="s">
        <v>2</v>
      </c>
      <c r="F1754" t="s">
        <v>2</v>
      </c>
      <c r="G1754" t="s">
        <v>2</v>
      </c>
      <c r="H1754" t="s">
        <v>2</v>
      </c>
      <c r="I1754" t="s">
        <v>2</v>
      </c>
      <c r="J1754" t="s">
        <v>2</v>
      </c>
      <c r="K1754" t="s">
        <v>2</v>
      </c>
      <c r="L1754" t="s">
        <v>2</v>
      </c>
      <c r="M1754" t="s">
        <v>2</v>
      </c>
      <c r="N1754" t="s">
        <v>2</v>
      </c>
      <c r="O1754" t="s">
        <v>2</v>
      </c>
      <c r="P1754" t="s">
        <v>2</v>
      </c>
    </row>
    <row r="1755" spans="1:16">
      <c r="A1755" t="s">
        <v>2</v>
      </c>
      <c r="C1755" t="s">
        <v>2</v>
      </c>
      <c r="D1755" t="s">
        <v>2</v>
      </c>
      <c r="E1755" t="s">
        <v>2</v>
      </c>
      <c r="F1755" t="s">
        <v>2</v>
      </c>
      <c r="G1755" t="s">
        <v>2</v>
      </c>
      <c r="H1755" t="s">
        <v>2</v>
      </c>
      <c r="I1755" t="s">
        <v>2</v>
      </c>
      <c r="J1755" t="s">
        <v>2</v>
      </c>
      <c r="K1755" t="s">
        <v>2</v>
      </c>
      <c r="L1755" t="s">
        <v>2</v>
      </c>
      <c r="M1755" t="s">
        <v>2</v>
      </c>
      <c r="N1755" t="s">
        <v>2</v>
      </c>
      <c r="O1755" t="s">
        <v>2</v>
      </c>
      <c r="P1755" t="s">
        <v>2</v>
      </c>
    </row>
    <row r="1756" spans="1:16">
      <c r="A1756" t="s">
        <v>2</v>
      </c>
      <c r="C1756" t="s">
        <v>2</v>
      </c>
      <c r="D1756" t="s">
        <v>2</v>
      </c>
      <c r="E1756" t="s">
        <v>2</v>
      </c>
      <c r="F1756" t="s">
        <v>2</v>
      </c>
      <c r="G1756" t="s">
        <v>2</v>
      </c>
      <c r="H1756" t="s">
        <v>2</v>
      </c>
      <c r="I1756" t="s">
        <v>2</v>
      </c>
      <c r="J1756" t="s">
        <v>2</v>
      </c>
      <c r="K1756" t="s">
        <v>2</v>
      </c>
      <c r="L1756" t="s">
        <v>2</v>
      </c>
      <c r="M1756" t="s">
        <v>2</v>
      </c>
      <c r="N1756" t="s">
        <v>2</v>
      </c>
      <c r="O1756" t="s">
        <v>2</v>
      </c>
      <c r="P1756" t="s">
        <v>2</v>
      </c>
    </row>
    <row r="1757" spans="1:16">
      <c r="A1757" t="s">
        <v>2</v>
      </c>
      <c r="C1757" t="s">
        <v>2</v>
      </c>
      <c r="D1757" t="s">
        <v>2</v>
      </c>
      <c r="E1757" t="s">
        <v>2</v>
      </c>
      <c r="F1757" t="s">
        <v>2</v>
      </c>
      <c r="G1757" t="s">
        <v>2</v>
      </c>
      <c r="H1757" t="s">
        <v>2</v>
      </c>
      <c r="I1757" t="s">
        <v>2</v>
      </c>
      <c r="J1757" t="s">
        <v>2</v>
      </c>
      <c r="K1757" t="s">
        <v>2</v>
      </c>
      <c r="L1757" t="s">
        <v>2</v>
      </c>
      <c r="M1757" t="s">
        <v>2</v>
      </c>
      <c r="N1757" t="s">
        <v>2</v>
      </c>
      <c r="O1757" t="s">
        <v>2</v>
      </c>
      <c r="P1757" t="s">
        <v>2</v>
      </c>
    </row>
    <row r="1758" spans="1:16">
      <c r="A1758" t="s">
        <v>2</v>
      </c>
      <c r="C1758" t="s">
        <v>2</v>
      </c>
      <c r="D1758" t="s">
        <v>2</v>
      </c>
      <c r="E1758" t="s">
        <v>2</v>
      </c>
      <c r="F1758" t="s">
        <v>2</v>
      </c>
      <c r="G1758" t="s">
        <v>2</v>
      </c>
      <c r="H1758" t="s">
        <v>2</v>
      </c>
      <c r="I1758" t="s">
        <v>2</v>
      </c>
      <c r="J1758" t="s">
        <v>2</v>
      </c>
      <c r="K1758" t="s">
        <v>2</v>
      </c>
      <c r="L1758" t="s">
        <v>2</v>
      </c>
      <c r="M1758" t="s">
        <v>2</v>
      </c>
      <c r="N1758" t="s">
        <v>2</v>
      </c>
      <c r="O1758" t="s">
        <v>2</v>
      </c>
      <c r="P1758" t="s">
        <v>2</v>
      </c>
    </row>
    <row r="1759" spans="1:16">
      <c r="A1759" t="s">
        <v>2</v>
      </c>
      <c r="C1759" t="s">
        <v>2</v>
      </c>
      <c r="D1759" t="s">
        <v>2</v>
      </c>
      <c r="E1759" t="s">
        <v>2</v>
      </c>
      <c r="F1759" t="s">
        <v>2</v>
      </c>
      <c r="G1759" t="s">
        <v>2</v>
      </c>
      <c r="H1759" t="s">
        <v>2</v>
      </c>
      <c r="I1759" t="s">
        <v>2</v>
      </c>
      <c r="J1759" t="s">
        <v>2</v>
      </c>
      <c r="K1759" t="s">
        <v>2</v>
      </c>
      <c r="L1759" t="s">
        <v>2</v>
      </c>
      <c r="M1759" t="s">
        <v>2</v>
      </c>
      <c r="N1759" t="s">
        <v>2</v>
      </c>
      <c r="O1759" t="s">
        <v>2</v>
      </c>
      <c r="P1759" t="s">
        <v>2</v>
      </c>
    </row>
    <row r="1760" spans="1:16">
      <c r="A1760" t="s">
        <v>2</v>
      </c>
      <c r="C1760" t="s">
        <v>2</v>
      </c>
      <c r="D1760" t="s">
        <v>2</v>
      </c>
      <c r="E1760" t="s">
        <v>2</v>
      </c>
      <c r="F1760" t="s">
        <v>2</v>
      </c>
      <c r="G1760" t="s">
        <v>2</v>
      </c>
      <c r="H1760" t="s">
        <v>2</v>
      </c>
      <c r="I1760" t="s">
        <v>2</v>
      </c>
      <c r="J1760" t="s">
        <v>2</v>
      </c>
      <c r="K1760" t="s">
        <v>2</v>
      </c>
      <c r="L1760" t="s">
        <v>2</v>
      </c>
      <c r="M1760" t="s">
        <v>2</v>
      </c>
      <c r="N1760" t="s">
        <v>2</v>
      </c>
      <c r="O1760" t="s">
        <v>2</v>
      </c>
      <c r="P1760" t="s">
        <v>2</v>
      </c>
    </row>
    <row r="1761" spans="1:16">
      <c r="A1761" t="s">
        <v>2</v>
      </c>
      <c r="C1761" t="s">
        <v>2</v>
      </c>
      <c r="D1761" t="s">
        <v>2</v>
      </c>
      <c r="E1761" t="s">
        <v>2</v>
      </c>
      <c r="F1761" t="s">
        <v>2</v>
      </c>
      <c r="G1761" t="s">
        <v>2</v>
      </c>
      <c r="H1761" t="s">
        <v>2</v>
      </c>
      <c r="I1761" t="s">
        <v>2</v>
      </c>
      <c r="J1761" t="s">
        <v>2</v>
      </c>
      <c r="K1761" t="s">
        <v>2</v>
      </c>
      <c r="L1761" t="s">
        <v>2</v>
      </c>
      <c r="M1761" t="s">
        <v>2</v>
      </c>
      <c r="N1761" t="s">
        <v>2</v>
      </c>
      <c r="O1761" t="s">
        <v>2</v>
      </c>
      <c r="P1761" t="s">
        <v>2</v>
      </c>
    </row>
    <row r="1762" spans="1:16">
      <c r="A1762" t="s">
        <v>2</v>
      </c>
      <c r="C1762" t="s">
        <v>2</v>
      </c>
      <c r="D1762" t="s">
        <v>2</v>
      </c>
      <c r="E1762" t="s">
        <v>2</v>
      </c>
      <c r="F1762" t="s">
        <v>2</v>
      </c>
      <c r="G1762" t="s">
        <v>2</v>
      </c>
      <c r="H1762" t="s">
        <v>2</v>
      </c>
      <c r="I1762" t="s">
        <v>2</v>
      </c>
      <c r="J1762" t="s">
        <v>2</v>
      </c>
      <c r="K1762" t="s">
        <v>2</v>
      </c>
      <c r="L1762" t="s">
        <v>2</v>
      </c>
      <c r="M1762" t="s">
        <v>2</v>
      </c>
      <c r="N1762" t="s">
        <v>2</v>
      </c>
      <c r="O1762" t="s">
        <v>2</v>
      </c>
      <c r="P1762" t="s">
        <v>2</v>
      </c>
    </row>
    <row r="1763" spans="1:16">
      <c r="A1763" t="s">
        <v>2</v>
      </c>
      <c r="C1763" t="s">
        <v>2</v>
      </c>
      <c r="D1763" t="s">
        <v>2</v>
      </c>
      <c r="E1763" t="s">
        <v>2</v>
      </c>
      <c r="F1763" t="s">
        <v>2</v>
      </c>
      <c r="G1763" t="s">
        <v>2</v>
      </c>
      <c r="H1763" t="s">
        <v>2</v>
      </c>
      <c r="I1763" t="s">
        <v>2</v>
      </c>
      <c r="J1763" t="s">
        <v>2</v>
      </c>
      <c r="K1763" t="s">
        <v>2</v>
      </c>
      <c r="L1763" t="s">
        <v>2</v>
      </c>
      <c r="M1763" t="s">
        <v>2</v>
      </c>
      <c r="N1763" t="s">
        <v>2</v>
      </c>
      <c r="O1763" t="s">
        <v>2</v>
      </c>
      <c r="P1763" t="s">
        <v>2</v>
      </c>
    </row>
    <row r="1764" spans="1:16">
      <c r="A1764" t="s">
        <v>2</v>
      </c>
      <c r="C1764" t="s">
        <v>2</v>
      </c>
      <c r="D1764" t="s">
        <v>2</v>
      </c>
      <c r="E1764" t="s">
        <v>2</v>
      </c>
      <c r="F1764" t="s">
        <v>2</v>
      </c>
      <c r="G1764" t="s">
        <v>2</v>
      </c>
      <c r="H1764" t="s">
        <v>2</v>
      </c>
      <c r="I1764" t="s">
        <v>2</v>
      </c>
      <c r="J1764" t="s">
        <v>2</v>
      </c>
      <c r="K1764" t="s">
        <v>2</v>
      </c>
      <c r="L1764" t="s">
        <v>2</v>
      </c>
      <c r="M1764" t="s">
        <v>2</v>
      </c>
      <c r="N1764" t="s">
        <v>2</v>
      </c>
      <c r="O1764" t="s">
        <v>2</v>
      </c>
      <c r="P1764" t="s">
        <v>2</v>
      </c>
    </row>
    <row r="1765" spans="1:16">
      <c r="A1765" t="s">
        <v>2</v>
      </c>
      <c r="C1765" t="s">
        <v>2</v>
      </c>
      <c r="D1765" t="s">
        <v>2</v>
      </c>
      <c r="E1765" t="s">
        <v>2</v>
      </c>
      <c r="F1765" t="s">
        <v>2</v>
      </c>
      <c r="G1765" t="s">
        <v>2</v>
      </c>
      <c r="H1765" t="s">
        <v>2</v>
      </c>
      <c r="I1765" t="s">
        <v>2</v>
      </c>
      <c r="J1765" t="s">
        <v>2</v>
      </c>
      <c r="K1765" t="s">
        <v>2</v>
      </c>
      <c r="L1765" t="s">
        <v>2</v>
      </c>
      <c r="M1765" t="s">
        <v>2</v>
      </c>
      <c r="N1765" t="s">
        <v>2</v>
      </c>
      <c r="O1765" t="s">
        <v>2</v>
      </c>
      <c r="P1765" t="s">
        <v>2</v>
      </c>
    </row>
    <row r="1766" spans="1:16">
      <c r="A1766" t="s">
        <v>2</v>
      </c>
      <c r="C1766" t="s">
        <v>2</v>
      </c>
      <c r="D1766" t="s">
        <v>2</v>
      </c>
      <c r="E1766" t="s">
        <v>2</v>
      </c>
      <c r="F1766" t="s">
        <v>2</v>
      </c>
      <c r="G1766" t="s">
        <v>2</v>
      </c>
      <c r="H1766" t="s">
        <v>2</v>
      </c>
      <c r="I1766" t="s">
        <v>2</v>
      </c>
      <c r="J1766" t="s">
        <v>2</v>
      </c>
      <c r="K1766" t="s">
        <v>2</v>
      </c>
      <c r="L1766" t="s">
        <v>2</v>
      </c>
      <c r="M1766" t="s">
        <v>2</v>
      </c>
      <c r="N1766" t="s">
        <v>2</v>
      </c>
      <c r="O1766" t="s">
        <v>2</v>
      </c>
      <c r="P1766" t="s">
        <v>2</v>
      </c>
    </row>
    <row r="1767" spans="1:16">
      <c r="A1767" t="s">
        <v>2</v>
      </c>
      <c r="C1767" t="s">
        <v>2</v>
      </c>
      <c r="D1767" t="s">
        <v>2</v>
      </c>
      <c r="E1767" t="s">
        <v>2</v>
      </c>
      <c r="F1767" t="s">
        <v>2</v>
      </c>
      <c r="G1767" t="s">
        <v>2</v>
      </c>
      <c r="H1767" t="s">
        <v>2</v>
      </c>
      <c r="I1767" t="s">
        <v>2</v>
      </c>
      <c r="J1767" t="s">
        <v>2</v>
      </c>
      <c r="K1767" t="s">
        <v>2</v>
      </c>
      <c r="L1767" t="s">
        <v>2</v>
      </c>
      <c r="M1767" t="s">
        <v>2</v>
      </c>
      <c r="N1767" t="s">
        <v>2</v>
      </c>
      <c r="O1767" t="s">
        <v>2</v>
      </c>
      <c r="P1767" t="s">
        <v>2</v>
      </c>
    </row>
    <row r="1768" spans="1:16">
      <c r="A1768" t="s">
        <v>2</v>
      </c>
      <c r="C1768" t="s">
        <v>2</v>
      </c>
      <c r="D1768" t="s">
        <v>2</v>
      </c>
      <c r="E1768" t="s">
        <v>2</v>
      </c>
      <c r="F1768" t="s">
        <v>2</v>
      </c>
      <c r="G1768" t="s">
        <v>2</v>
      </c>
      <c r="H1768" t="s">
        <v>2</v>
      </c>
      <c r="I1768" t="s">
        <v>2</v>
      </c>
      <c r="J1768" t="s">
        <v>2</v>
      </c>
      <c r="K1768" t="s">
        <v>2</v>
      </c>
      <c r="L1768" t="s">
        <v>2</v>
      </c>
      <c r="M1768" t="s">
        <v>2</v>
      </c>
      <c r="N1768" t="s">
        <v>2</v>
      </c>
      <c r="O1768" t="s">
        <v>2</v>
      </c>
      <c r="P1768" t="s">
        <v>2</v>
      </c>
    </row>
    <row r="1769" spans="1:16">
      <c r="A1769" t="s">
        <v>2</v>
      </c>
      <c r="C1769" t="s">
        <v>2</v>
      </c>
      <c r="D1769" t="s">
        <v>2</v>
      </c>
      <c r="E1769" t="s">
        <v>2</v>
      </c>
      <c r="F1769" t="s">
        <v>2</v>
      </c>
      <c r="G1769" t="s">
        <v>2</v>
      </c>
      <c r="H1769" t="s">
        <v>2</v>
      </c>
      <c r="I1769" t="s">
        <v>2</v>
      </c>
      <c r="J1769" t="s">
        <v>2</v>
      </c>
      <c r="K1769" t="s">
        <v>2</v>
      </c>
      <c r="L1769" t="s">
        <v>2</v>
      </c>
      <c r="M1769" t="s">
        <v>2</v>
      </c>
      <c r="N1769" t="s">
        <v>2</v>
      </c>
      <c r="O1769" t="s">
        <v>2</v>
      </c>
      <c r="P1769" t="s">
        <v>2</v>
      </c>
    </row>
    <row r="1770" spans="1:16">
      <c r="A1770" t="s">
        <v>2</v>
      </c>
      <c r="C1770" t="s">
        <v>2</v>
      </c>
      <c r="D1770" t="s">
        <v>2</v>
      </c>
      <c r="E1770" t="s">
        <v>2</v>
      </c>
      <c r="F1770" t="s">
        <v>2</v>
      </c>
      <c r="G1770" t="s">
        <v>2</v>
      </c>
      <c r="H1770" t="s">
        <v>2</v>
      </c>
      <c r="I1770" t="s">
        <v>2</v>
      </c>
      <c r="J1770" t="s">
        <v>2</v>
      </c>
      <c r="K1770" t="s">
        <v>2</v>
      </c>
      <c r="L1770" t="s">
        <v>2</v>
      </c>
      <c r="M1770" t="s">
        <v>2</v>
      </c>
      <c r="N1770" t="s">
        <v>2</v>
      </c>
      <c r="O1770" t="s">
        <v>2</v>
      </c>
      <c r="P1770" t="s">
        <v>2</v>
      </c>
    </row>
    <row r="1771" spans="1:16">
      <c r="A1771" t="s">
        <v>2</v>
      </c>
      <c r="C1771" t="s">
        <v>2</v>
      </c>
      <c r="D1771" t="s">
        <v>2</v>
      </c>
      <c r="E1771" t="s">
        <v>2</v>
      </c>
      <c r="F1771" t="s">
        <v>2</v>
      </c>
      <c r="G1771" t="s">
        <v>2</v>
      </c>
      <c r="H1771" t="s">
        <v>2</v>
      </c>
      <c r="I1771" t="s">
        <v>2</v>
      </c>
      <c r="J1771" t="s">
        <v>2</v>
      </c>
      <c r="K1771" t="s">
        <v>2</v>
      </c>
      <c r="L1771" t="s">
        <v>2</v>
      </c>
      <c r="M1771" t="s">
        <v>2</v>
      </c>
      <c r="N1771" t="s">
        <v>2</v>
      </c>
      <c r="O1771" t="s">
        <v>2</v>
      </c>
      <c r="P1771" t="s">
        <v>2</v>
      </c>
    </row>
    <row r="1772" spans="1:16">
      <c r="A1772" t="s">
        <v>2</v>
      </c>
      <c r="C1772" t="s">
        <v>2</v>
      </c>
      <c r="D1772" t="s">
        <v>2</v>
      </c>
      <c r="E1772" t="s">
        <v>2</v>
      </c>
      <c r="F1772" t="s">
        <v>2</v>
      </c>
      <c r="G1772" t="s">
        <v>2</v>
      </c>
      <c r="H1772" t="s">
        <v>2</v>
      </c>
      <c r="I1772" t="s">
        <v>2</v>
      </c>
      <c r="J1772" t="s">
        <v>2</v>
      </c>
      <c r="K1772" t="s">
        <v>2</v>
      </c>
      <c r="L1772" t="s">
        <v>2</v>
      </c>
      <c r="M1772" t="s">
        <v>2</v>
      </c>
      <c r="N1772" t="s">
        <v>2</v>
      </c>
      <c r="O1772" t="s">
        <v>2</v>
      </c>
      <c r="P1772" t="s">
        <v>2</v>
      </c>
    </row>
    <row r="1773" spans="1:16">
      <c r="A1773" t="s">
        <v>2</v>
      </c>
      <c r="C1773" t="s">
        <v>2</v>
      </c>
      <c r="D1773" t="s">
        <v>2</v>
      </c>
      <c r="E1773" t="s">
        <v>2</v>
      </c>
      <c r="F1773" t="s">
        <v>2</v>
      </c>
      <c r="G1773" t="s">
        <v>2</v>
      </c>
      <c r="H1773" t="s">
        <v>2</v>
      </c>
      <c r="I1773" t="s">
        <v>2</v>
      </c>
      <c r="J1773" t="s">
        <v>2</v>
      </c>
      <c r="K1773" t="s">
        <v>2</v>
      </c>
      <c r="L1773" t="s">
        <v>2</v>
      </c>
      <c r="M1773" t="s">
        <v>2</v>
      </c>
      <c r="N1773" t="s">
        <v>2</v>
      </c>
      <c r="O1773" t="s">
        <v>2</v>
      </c>
      <c r="P1773" t="s">
        <v>2</v>
      </c>
    </row>
    <row r="1774" spans="1:16">
      <c r="A1774" t="s">
        <v>2</v>
      </c>
      <c r="C1774" t="s">
        <v>2</v>
      </c>
      <c r="D1774" t="s">
        <v>2</v>
      </c>
      <c r="E1774" t="s">
        <v>2</v>
      </c>
      <c r="F1774" t="s">
        <v>2</v>
      </c>
      <c r="G1774" t="s">
        <v>2</v>
      </c>
      <c r="H1774" t="s">
        <v>2</v>
      </c>
      <c r="I1774" t="s">
        <v>2</v>
      </c>
      <c r="J1774" t="s">
        <v>2</v>
      </c>
      <c r="K1774" t="s">
        <v>2</v>
      </c>
      <c r="L1774" t="s">
        <v>2</v>
      </c>
      <c r="M1774" t="s">
        <v>2</v>
      </c>
      <c r="N1774" t="s">
        <v>2</v>
      </c>
      <c r="O1774" t="s">
        <v>2</v>
      </c>
      <c r="P1774" t="s">
        <v>2</v>
      </c>
    </row>
    <row r="1775" spans="1:16">
      <c r="A1775" t="s">
        <v>2</v>
      </c>
      <c r="C1775" t="s">
        <v>2</v>
      </c>
      <c r="D1775" t="s">
        <v>2</v>
      </c>
      <c r="E1775" t="s">
        <v>2</v>
      </c>
      <c r="F1775" t="s">
        <v>2</v>
      </c>
      <c r="G1775" t="s">
        <v>2</v>
      </c>
      <c r="H1775" t="s">
        <v>2</v>
      </c>
      <c r="I1775" t="s">
        <v>2</v>
      </c>
      <c r="J1775" t="s">
        <v>2</v>
      </c>
      <c r="K1775" t="s">
        <v>2</v>
      </c>
      <c r="L1775" t="s">
        <v>2</v>
      </c>
      <c r="M1775" t="s">
        <v>2</v>
      </c>
      <c r="N1775" t="s">
        <v>2</v>
      </c>
      <c r="O1775" t="s">
        <v>2</v>
      </c>
      <c r="P1775" t="s">
        <v>2</v>
      </c>
    </row>
    <row r="1776" spans="1:16">
      <c r="A1776" t="s">
        <v>2</v>
      </c>
      <c r="C1776" t="s">
        <v>2</v>
      </c>
      <c r="D1776" t="s">
        <v>2</v>
      </c>
      <c r="E1776" t="s">
        <v>2</v>
      </c>
      <c r="F1776" t="s">
        <v>2</v>
      </c>
      <c r="G1776" t="s">
        <v>2</v>
      </c>
      <c r="H1776" t="s">
        <v>2</v>
      </c>
      <c r="I1776" t="s">
        <v>2</v>
      </c>
      <c r="J1776" t="s">
        <v>2</v>
      </c>
      <c r="K1776" t="s">
        <v>2</v>
      </c>
      <c r="L1776" t="s">
        <v>2</v>
      </c>
      <c r="M1776" t="s">
        <v>2</v>
      </c>
      <c r="N1776" t="s">
        <v>2</v>
      </c>
      <c r="O1776" t="s">
        <v>2</v>
      </c>
      <c r="P1776" t="s">
        <v>2</v>
      </c>
    </row>
    <row r="1777" spans="1:16">
      <c r="A1777" t="s">
        <v>2</v>
      </c>
      <c r="C1777" t="s">
        <v>2</v>
      </c>
      <c r="D1777" t="s">
        <v>2</v>
      </c>
      <c r="E1777" t="s">
        <v>2</v>
      </c>
      <c r="F1777" t="s">
        <v>2</v>
      </c>
      <c r="G1777" t="s">
        <v>2</v>
      </c>
      <c r="H1777" t="s">
        <v>2</v>
      </c>
      <c r="I1777" t="s">
        <v>2</v>
      </c>
      <c r="J1777" t="s">
        <v>2</v>
      </c>
      <c r="K1777" t="s">
        <v>2</v>
      </c>
      <c r="L1777" t="s">
        <v>2</v>
      </c>
      <c r="M1777" t="s">
        <v>2</v>
      </c>
      <c r="N1777" t="s">
        <v>2</v>
      </c>
      <c r="O1777" t="s">
        <v>2</v>
      </c>
      <c r="P1777" t="s">
        <v>2</v>
      </c>
    </row>
    <row r="1778" spans="1:16">
      <c r="A1778" t="s">
        <v>2</v>
      </c>
      <c r="C1778" t="s">
        <v>2</v>
      </c>
      <c r="D1778" t="s">
        <v>2</v>
      </c>
      <c r="E1778" t="s">
        <v>2</v>
      </c>
      <c r="F1778" t="s">
        <v>2</v>
      </c>
      <c r="G1778" t="s">
        <v>2</v>
      </c>
      <c r="H1778" t="s">
        <v>2</v>
      </c>
      <c r="I1778" t="s">
        <v>2</v>
      </c>
      <c r="J1778" t="s">
        <v>2</v>
      </c>
      <c r="K1778" t="s">
        <v>2</v>
      </c>
      <c r="L1778" t="s">
        <v>2</v>
      </c>
      <c r="M1778" t="s">
        <v>2</v>
      </c>
      <c r="N1778" t="s">
        <v>2</v>
      </c>
      <c r="O1778" t="s">
        <v>2</v>
      </c>
      <c r="P1778" t="s">
        <v>2</v>
      </c>
    </row>
    <row r="1779" spans="1:16">
      <c r="A1779" t="s">
        <v>2</v>
      </c>
      <c r="C1779" t="s">
        <v>2</v>
      </c>
      <c r="D1779" t="s">
        <v>2</v>
      </c>
      <c r="E1779" t="s">
        <v>2</v>
      </c>
      <c r="F1779" t="s">
        <v>2</v>
      </c>
      <c r="G1779" t="s">
        <v>2</v>
      </c>
      <c r="H1779" t="s">
        <v>2</v>
      </c>
      <c r="I1779" t="s">
        <v>2</v>
      </c>
      <c r="J1779" t="s">
        <v>2</v>
      </c>
      <c r="K1779" t="s">
        <v>2</v>
      </c>
      <c r="L1779" t="s">
        <v>2</v>
      </c>
      <c r="M1779" t="s">
        <v>2</v>
      </c>
      <c r="N1779" t="s">
        <v>2</v>
      </c>
      <c r="O1779" t="s">
        <v>2</v>
      </c>
      <c r="P1779" t="s">
        <v>2</v>
      </c>
    </row>
    <row r="1780" spans="1:16">
      <c r="A1780" t="s">
        <v>2</v>
      </c>
      <c r="C1780" t="s">
        <v>2</v>
      </c>
      <c r="D1780" t="s">
        <v>2</v>
      </c>
      <c r="E1780" t="s">
        <v>2</v>
      </c>
      <c r="F1780" t="s">
        <v>2</v>
      </c>
      <c r="G1780" t="s">
        <v>2</v>
      </c>
      <c r="H1780" t="s">
        <v>2</v>
      </c>
      <c r="I1780" t="s">
        <v>2</v>
      </c>
      <c r="J1780" t="s">
        <v>2</v>
      </c>
      <c r="K1780" t="s">
        <v>2</v>
      </c>
      <c r="L1780" t="s">
        <v>2</v>
      </c>
      <c r="M1780" t="s">
        <v>2</v>
      </c>
      <c r="N1780" t="s">
        <v>2</v>
      </c>
      <c r="O1780" t="s">
        <v>2</v>
      </c>
      <c r="P1780" t="s">
        <v>2</v>
      </c>
    </row>
    <row r="1781" spans="1:16">
      <c r="A1781" t="s">
        <v>2</v>
      </c>
      <c r="C1781" t="s">
        <v>2</v>
      </c>
      <c r="D1781" t="s">
        <v>2</v>
      </c>
      <c r="E1781" t="s">
        <v>2</v>
      </c>
      <c r="F1781" t="s">
        <v>2</v>
      </c>
      <c r="G1781" t="s">
        <v>2</v>
      </c>
      <c r="H1781" t="s">
        <v>2</v>
      </c>
      <c r="I1781" t="s">
        <v>2</v>
      </c>
      <c r="J1781" t="s">
        <v>2</v>
      </c>
      <c r="K1781" t="s">
        <v>2</v>
      </c>
      <c r="L1781" t="s">
        <v>2</v>
      </c>
      <c r="M1781" t="s">
        <v>2</v>
      </c>
      <c r="N1781" t="s">
        <v>2</v>
      </c>
      <c r="O1781" t="s">
        <v>2</v>
      </c>
      <c r="P1781" t="s">
        <v>2</v>
      </c>
    </row>
    <row r="1782" spans="1:16">
      <c r="A1782" t="s">
        <v>2</v>
      </c>
      <c r="C1782" t="s">
        <v>2</v>
      </c>
      <c r="D1782" t="s">
        <v>2</v>
      </c>
      <c r="E1782" t="s">
        <v>2</v>
      </c>
      <c r="F1782" t="s">
        <v>2</v>
      </c>
      <c r="G1782" t="s">
        <v>2</v>
      </c>
      <c r="H1782" t="s">
        <v>2</v>
      </c>
      <c r="I1782" t="s">
        <v>2</v>
      </c>
      <c r="J1782" t="s">
        <v>2</v>
      </c>
      <c r="K1782" t="s">
        <v>2</v>
      </c>
      <c r="L1782" t="s">
        <v>2</v>
      </c>
      <c r="M1782" t="s">
        <v>2</v>
      </c>
      <c r="N1782" t="s">
        <v>2</v>
      </c>
      <c r="O1782" t="s">
        <v>2</v>
      </c>
      <c r="P1782" t="s">
        <v>2</v>
      </c>
    </row>
    <row r="1783" spans="1:16">
      <c r="A1783" t="s">
        <v>2</v>
      </c>
      <c r="C1783" t="s">
        <v>2</v>
      </c>
      <c r="D1783" t="s">
        <v>2</v>
      </c>
      <c r="E1783" t="s">
        <v>2</v>
      </c>
      <c r="F1783" t="s">
        <v>2</v>
      </c>
      <c r="G1783" t="s">
        <v>2</v>
      </c>
      <c r="H1783" t="s">
        <v>2</v>
      </c>
      <c r="I1783" t="s">
        <v>2</v>
      </c>
      <c r="J1783" t="s">
        <v>2</v>
      </c>
      <c r="K1783" t="s">
        <v>2</v>
      </c>
      <c r="L1783" t="s">
        <v>2</v>
      </c>
      <c r="M1783" t="s">
        <v>2</v>
      </c>
      <c r="N1783" t="s">
        <v>2</v>
      </c>
      <c r="O1783" t="s">
        <v>2</v>
      </c>
      <c r="P1783" t="s">
        <v>2</v>
      </c>
    </row>
    <row r="1784" spans="1:16">
      <c r="A1784" t="s">
        <v>2</v>
      </c>
      <c r="C1784" t="s">
        <v>2</v>
      </c>
      <c r="D1784" t="s">
        <v>2</v>
      </c>
      <c r="E1784" t="s">
        <v>2</v>
      </c>
      <c r="F1784" t="s">
        <v>2</v>
      </c>
      <c r="G1784" t="s">
        <v>2</v>
      </c>
      <c r="H1784" t="s">
        <v>2</v>
      </c>
      <c r="I1784" t="s">
        <v>2</v>
      </c>
      <c r="J1784" t="s">
        <v>2</v>
      </c>
      <c r="K1784" t="s">
        <v>2</v>
      </c>
      <c r="L1784" t="s">
        <v>2</v>
      </c>
      <c r="M1784" t="s">
        <v>2</v>
      </c>
      <c r="N1784" t="s">
        <v>2</v>
      </c>
      <c r="O1784" t="s">
        <v>2</v>
      </c>
      <c r="P1784" t="s">
        <v>2</v>
      </c>
    </row>
    <row r="1785" spans="1:16">
      <c r="A1785" t="s">
        <v>2</v>
      </c>
      <c r="C1785" t="s">
        <v>2</v>
      </c>
      <c r="D1785" t="s">
        <v>2</v>
      </c>
      <c r="E1785" t="s">
        <v>2</v>
      </c>
      <c r="F1785" t="s">
        <v>2</v>
      </c>
      <c r="G1785" t="s">
        <v>2</v>
      </c>
      <c r="H1785" t="s">
        <v>2</v>
      </c>
      <c r="I1785" t="s">
        <v>2</v>
      </c>
      <c r="J1785" t="s">
        <v>2</v>
      </c>
      <c r="K1785" t="s">
        <v>2</v>
      </c>
      <c r="L1785" t="s">
        <v>2</v>
      </c>
      <c r="M1785" t="s">
        <v>2</v>
      </c>
      <c r="N1785" t="s">
        <v>2</v>
      </c>
      <c r="O1785" t="s">
        <v>2</v>
      </c>
      <c r="P1785" t="s">
        <v>2</v>
      </c>
    </row>
    <row r="1786" spans="1:16">
      <c r="A1786" t="s">
        <v>2</v>
      </c>
      <c r="C1786" t="s">
        <v>2</v>
      </c>
      <c r="D1786" t="s">
        <v>2</v>
      </c>
      <c r="E1786" t="s">
        <v>2</v>
      </c>
      <c r="F1786" t="s">
        <v>2</v>
      </c>
      <c r="G1786" t="s">
        <v>2</v>
      </c>
      <c r="H1786" t="s">
        <v>2</v>
      </c>
      <c r="I1786" t="s">
        <v>2</v>
      </c>
      <c r="J1786" t="s">
        <v>2</v>
      </c>
      <c r="K1786" t="s">
        <v>2</v>
      </c>
      <c r="L1786" t="s">
        <v>2</v>
      </c>
      <c r="M1786" t="s">
        <v>2</v>
      </c>
      <c r="N1786" t="s">
        <v>2</v>
      </c>
      <c r="O1786" t="s">
        <v>2</v>
      </c>
      <c r="P1786" t="s">
        <v>2</v>
      </c>
    </row>
    <row r="1787" spans="1:16">
      <c r="A1787" t="s">
        <v>2</v>
      </c>
      <c r="C1787" t="s">
        <v>2</v>
      </c>
      <c r="D1787" t="s">
        <v>2</v>
      </c>
      <c r="E1787" t="s">
        <v>2</v>
      </c>
      <c r="F1787" t="s">
        <v>2</v>
      </c>
      <c r="G1787" t="s">
        <v>2</v>
      </c>
      <c r="H1787" t="s">
        <v>2</v>
      </c>
      <c r="I1787" t="s">
        <v>2</v>
      </c>
      <c r="J1787" t="s">
        <v>2</v>
      </c>
      <c r="K1787" t="s">
        <v>2</v>
      </c>
      <c r="L1787" t="s">
        <v>2</v>
      </c>
      <c r="M1787" t="s">
        <v>2</v>
      </c>
      <c r="N1787" t="s">
        <v>2</v>
      </c>
      <c r="O1787" t="s">
        <v>2</v>
      </c>
      <c r="P1787" t="s">
        <v>2</v>
      </c>
    </row>
    <row r="1788" spans="1:16">
      <c r="A1788" t="s">
        <v>2</v>
      </c>
      <c r="C1788" t="s">
        <v>2</v>
      </c>
      <c r="D1788" t="s">
        <v>2</v>
      </c>
      <c r="E1788" t="s">
        <v>2</v>
      </c>
      <c r="F1788" t="s">
        <v>2</v>
      </c>
      <c r="G1788" t="s">
        <v>2</v>
      </c>
      <c r="H1788" t="s">
        <v>2</v>
      </c>
      <c r="I1788" t="s">
        <v>2</v>
      </c>
      <c r="J1788" t="s">
        <v>2</v>
      </c>
      <c r="K1788" t="s">
        <v>2</v>
      </c>
      <c r="L1788" t="s">
        <v>2</v>
      </c>
      <c r="M1788" t="s">
        <v>2</v>
      </c>
      <c r="N1788" t="s">
        <v>2</v>
      </c>
      <c r="O1788" t="s">
        <v>2</v>
      </c>
      <c r="P1788" t="s">
        <v>2</v>
      </c>
    </row>
    <row r="1789" spans="1:16">
      <c r="A1789" t="s">
        <v>2</v>
      </c>
      <c r="C1789" t="s">
        <v>2</v>
      </c>
      <c r="D1789" t="s">
        <v>2</v>
      </c>
      <c r="E1789" t="s">
        <v>2</v>
      </c>
      <c r="F1789" t="s">
        <v>2</v>
      </c>
      <c r="G1789" t="s">
        <v>2</v>
      </c>
      <c r="H1789" t="s">
        <v>2</v>
      </c>
      <c r="I1789" t="s">
        <v>2</v>
      </c>
      <c r="J1789" t="s">
        <v>2</v>
      </c>
      <c r="K1789" t="s">
        <v>2</v>
      </c>
      <c r="L1789" t="s">
        <v>2</v>
      </c>
      <c r="M1789" t="s">
        <v>2</v>
      </c>
      <c r="N1789" t="s">
        <v>2</v>
      </c>
      <c r="O1789" t="s">
        <v>2</v>
      </c>
      <c r="P1789" t="s">
        <v>2</v>
      </c>
    </row>
    <row r="1790" spans="1:16">
      <c r="A1790" t="s">
        <v>2</v>
      </c>
      <c r="C1790" t="s">
        <v>2</v>
      </c>
      <c r="D1790" t="s">
        <v>2</v>
      </c>
      <c r="E1790" t="s">
        <v>2</v>
      </c>
      <c r="F1790" t="s">
        <v>2</v>
      </c>
      <c r="G1790" t="s">
        <v>2</v>
      </c>
      <c r="H1790" t="s">
        <v>2</v>
      </c>
      <c r="I1790" t="s">
        <v>2</v>
      </c>
      <c r="J1790" t="s">
        <v>2</v>
      </c>
      <c r="K1790" t="s">
        <v>2</v>
      </c>
      <c r="L1790" t="s">
        <v>2</v>
      </c>
      <c r="M1790" t="s">
        <v>2</v>
      </c>
      <c r="N1790" t="s">
        <v>2</v>
      </c>
      <c r="O1790" t="s">
        <v>2</v>
      </c>
      <c r="P1790" t="s">
        <v>2</v>
      </c>
    </row>
    <row r="1791" spans="1:16">
      <c r="A1791" t="s">
        <v>2</v>
      </c>
      <c r="C1791" t="s">
        <v>2</v>
      </c>
      <c r="D1791" t="s">
        <v>2</v>
      </c>
      <c r="E1791" t="s">
        <v>2</v>
      </c>
      <c r="F1791" t="s">
        <v>2</v>
      </c>
      <c r="G1791" t="s">
        <v>2</v>
      </c>
      <c r="H1791" t="s">
        <v>2</v>
      </c>
      <c r="I1791" t="s">
        <v>2</v>
      </c>
      <c r="J1791" t="s">
        <v>2</v>
      </c>
      <c r="K1791" t="s">
        <v>2</v>
      </c>
      <c r="L1791" t="s">
        <v>2</v>
      </c>
      <c r="M1791" t="s">
        <v>2</v>
      </c>
      <c r="N1791" t="s">
        <v>2</v>
      </c>
      <c r="O1791" t="s">
        <v>2</v>
      </c>
      <c r="P1791" t="s">
        <v>2</v>
      </c>
    </row>
    <row r="1792" spans="1:16">
      <c r="A1792" t="s">
        <v>2</v>
      </c>
      <c r="C1792" t="s">
        <v>2</v>
      </c>
      <c r="D1792" t="s">
        <v>2</v>
      </c>
      <c r="E1792" t="s">
        <v>2</v>
      </c>
      <c r="F1792" t="s">
        <v>2</v>
      </c>
      <c r="G1792" t="s">
        <v>2</v>
      </c>
      <c r="H1792" t="s">
        <v>2</v>
      </c>
      <c r="I1792" t="s">
        <v>2</v>
      </c>
      <c r="J1792" t="s">
        <v>2</v>
      </c>
      <c r="K1792" t="s">
        <v>2</v>
      </c>
      <c r="L1792" t="s">
        <v>2</v>
      </c>
      <c r="M1792" t="s">
        <v>2</v>
      </c>
      <c r="N1792" t="s">
        <v>2</v>
      </c>
      <c r="O1792" t="s">
        <v>2</v>
      </c>
      <c r="P1792" t="s">
        <v>2</v>
      </c>
    </row>
    <row r="1793" spans="1:16">
      <c r="A1793" t="s">
        <v>2</v>
      </c>
      <c r="C1793" t="s">
        <v>2</v>
      </c>
      <c r="D1793" t="s">
        <v>2</v>
      </c>
      <c r="E1793" t="s">
        <v>2</v>
      </c>
      <c r="F1793" t="s">
        <v>2</v>
      </c>
      <c r="G1793" t="s">
        <v>2</v>
      </c>
      <c r="H1793" t="s">
        <v>2</v>
      </c>
      <c r="I1793" t="s">
        <v>2</v>
      </c>
      <c r="J1793" t="s">
        <v>2</v>
      </c>
      <c r="K1793" t="s">
        <v>2</v>
      </c>
      <c r="L1793" t="s">
        <v>2</v>
      </c>
      <c r="M1793" t="s">
        <v>2</v>
      </c>
      <c r="N1793" t="s">
        <v>2</v>
      </c>
      <c r="O1793" t="s">
        <v>2</v>
      </c>
      <c r="P1793" t="s">
        <v>2</v>
      </c>
    </row>
    <row r="1794" spans="1:16">
      <c r="A1794" t="s">
        <v>2</v>
      </c>
      <c r="C1794" t="s">
        <v>2</v>
      </c>
      <c r="D1794" t="s">
        <v>2</v>
      </c>
      <c r="E1794" t="s">
        <v>2</v>
      </c>
      <c r="F1794" t="s">
        <v>2</v>
      </c>
      <c r="G1794" t="s">
        <v>2</v>
      </c>
      <c r="H1794" t="s">
        <v>2</v>
      </c>
      <c r="I1794" t="s">
        <v>2</v>
      </c>
      <c r="J1794" t="s">
        <v>2</v>
      </c>
      <c r="K1794" t="s">
        <v>2</v>
      </c>
      <c r="L1794" t="s">
        <v>2</v>
      </c>
      <c r="M1794" t="s">
        <v>2</v>
      </c>
      <c r="N1794" t="s">
        <v>2</v>
      </c>
      <c r="O1794" t="s">
        <v>2</v>
      </c>
      <c r="P1794" t="s">
        <v>2</v>
      </c>
    </row>
    <row r="1795" spans="1:16">
      <c r="A1795" t="s">
        <v>2</v>
      </c>
      <c r="C1795" t="s">
        <v>2</v>
      </c>
      <c r="D1795" t="s">
        <v>2</v>
      </c>
      <c r="E1795" t="s">
        <v>2</v>
      </c>
      <c r="F1795" t="s">
        <v>2</v>
      </c>
      <c r="G1795" t="s">
        <v>2</v>
      </c>
      <c r="H1795" t="s">
        <v>2</v>
      </c>
      <c r="I1795" t="s">
        <v>2</v>
      </c>
      <c r="J1795" t="s">
        <v>2</v>
      </c>
      <c r="K1795" t="s">
        <v>2</v>
      </c>
      <c r="L1795" t="s">
        <v>2</v>
      </c>
      <c r="M1795" t="s">
        <v>2</v>
      </c>
      <c r="N1795" t="s">
        <v>2</v>
      </c>
      <c r="O1795" t="s">
        <v>2</v>
      </c>
      <c r="P1795" t="s">
        <v>2</v>
      </c>
    </row>
    <row r="1796" spans="1:16">
      <c r="A1796" t="s">
        <v>2</v>
      </c>
      <c r="C1796" t="s">
        <v>2</v>
      </c>
      <c r="D1796" t="s">
        <v>2</v>
      </c>
      <c r="E1796" t="s">
        <v>2</v>
      </c>
      <c r="F1796" t="s">
        <v>2</v>
      </c>
      <c r="G1796" t="s">
        <v>2</v>
      </c>
      <c r="H1796" t="s">
        <v>2</v>
      </c>
      <c r="I1796" t="s">
        <v>2</v>
      </c>
      <c r="J1796" t="s">
        <v>2</v>
      </c>
      <c r="K1796" t="s">
        <v>2</v>
      </c>
      <c r="L1796" t="s">
        <v>2</v>
      </c>
      <c r="M1796" t="s">
        <v>2</v>
      </c>
      <c r="N1796" t="s">
        <v>2</v>
      </c>
      <c r="O1796" t="s">
        <v>2</v>
      </c>
      <c r="P1796" t="s">
        <v>2</v>
      </c>
    </row>
    <row r="1797" spans="1:16">
      <c r="A1797" t="s">
        <v>2</v>
      </c>
      <c r="C1797" t="s">
        <v>2</v>
      </c>
      <c r="D1797" t="s">
        <v>2</v>
      </c>
      <c r="E1797" t="s">
        <v>2</v>
      </c>
      <c r="F1797" t="s">
        <v>2</v>
      </c>
      <c r="G1797" t="s">
        <v>2</v>
      </c>
      <c r="H1797" t="s">
        <v>2</v>
      </c>
      <c r="I1797" t="s">
        <v>2</v>
      </c>
      <c r="J1797" t="s">
        <v>2</v>
      </c>
      <c r="K1797" t="s">
        <v>2</v>
      </c>
      <c r="L1797" t="s">
        <v>2</v>
      </c>
      <c r="M1797" t="s">
        <v>2</v>
      </c>
      <c r="N1797" t="s">
        <v>2</v>
      </c>
      <c r="O1797" t="s">
        <v>2</v>
      </c>
      <c r="P1797" t="s">
        <v>2</v>
      </c>
    </row>
    <row r="1798" spans="1:16">
      <c r="A1798" t="s">
        <v>2</v>
      </c>
      <c r="C1798" t="s">
        <v>2</v>
      </c>
      <c r="D1798" t="s">
        <v>2</v>
      </c>
      <c r="E1798" t="s">
        <v>2</v>
      </c>
      <c r="F1798" t="s">
        <v>2</v>
      </c>
      <c r="G1798" t="s">
        <v>2</v>
      </c>
      <c r="H1798" t="s">
        <v>2</v>
      </c>
      <c r="I1798" t="s">
        <v>2</v>
      </c>
      <c r="J1798" t="s">
        <v>2</v>
      </c>
      <c r="K1798" t="s">
        <v>2</v>
      </c>
      <c r="L1798" t="s">
        <v>2</v>
      </c>
      <c r="M1798" t="s">
        <v>2</v>
      </c>
      <c r="N1798" t="s">
        <v>2</v>
      </c>
      <c r="O1798" t="s">
        <v>2</v>
      </c>
      <c r="P1798" t="s">
        <v>2</v>
      </c>
    </row>
    <row r="1799" spans="1:16">
      <c r="A1799" t="s">
        <v>2</v>
      </c>
      <c r="C1799" t="s">
        <v>2</v>
      </c>
      <c r="D1799" t="s">
        <v>2</v>
      </c>
      <c r="E1799" t="s">
        <v>2</v>
      </c>
      <c r="F1799" t="s">
        <v>2</v>
      </c>
      <c r="G1799" t="s">
        <v>2</v>
      </c>
      <c r="H1799" t="s">
        <v>2</v>
      </c>
      <c r="I1799" t="s">
        <v>2</v>
      </c>
      <c r="J1799" t="s">
        <v>2</v>
      </c>
      <c r="K1799" t="s">
        <v>2</v>
      </c>
      <c r="L1799" t="s">
        <v>2</v>
      </c>
      <c r="M1799" t="s">
        <v>2</v>
      </c>
      <c r="N1799" t="s">
        <v>2</v>
      </c>
      <c r="O1799" t="s">
        <v>2</v>
      </c>
      <c r="P1799" t="s">
        <v>2</v>
      </c>
    </row>
    <row r="1800" spans="1:16">
      <c r="A1800" t="s">
        <v>2</v>
      </c>
      <c r="C1800" t="s">
        <v>2</v>
      </c>
      <c r="D1800" t="s">
        <v>2</v>
      </c>
      <c r="E1800" t="s">
        <v>2</v>
      </c>
      <c r="F1800" t="s">
        <v>2</v>
      </c>
      <c r="G1800" t="s">
        <v>2</v>
      </c>
      <c r="H1800" t="s">
        <v>2</v>
      </c>
      <c r="I1800" t="s">
        <v>2</v>
      </c>
      <c r="J1800" t="s">
        <v>2</v>
      </c>
      <c r="K1800" t="s">
        <v>2</v>
      </c>
      <c r="L1800" t="s">
        <v>2</v>
      </c>
      <c r="M1800" t="s">
        <v>2</v>
      </c>
      <c r="N1800" t="s">
        <v>2</v>
      </c>
      <c r="O1800" t="s">
        <v>2</v>
      </c>
      <c r="P1800" t="s">
        <v>2</v>
      </c>
    </row>
    <row r="1801" spans="1:16">
      <c r="A1801" t="s">
        <v>2</v>
      </c>
      <c r="C1801" t="s">
        <v>2</v>
      </c>
      <c r="D1801" t="s">
        <v>2</v>
      </c>
      <c r="E1801" t="s">
        <v>2</v>
      </c>
      <c r="F1801" t="s">
        <v>2</v>
      </c>
      <c r="G1801" t="s">
        <v>2</v>
      </c>
      <c r="H1801" t="s">
        <v>2</v>
      </c>
      <c r="I1801" t="s">
        <v>2</v>
      </c>
      <c r="J1801" t="s">
        <v>2</v>
      </c>
      <c r="K1801" t="s">
        <v>2</v>
      </c>
      <c r="L1801" t="s">
        <v>2</v>
      </c>
      <c r="M1801" t="s">
        <v>2</v>
      </c>
      <c r="N1801" t="s">
        <v>2</v>
      </c>
      <c r="O1801" t="s">
        <v>2</v>
      </c>
      <c r="P1801" t="s">
        <v>2</v>
      </c>
    </row>
    <row r="1802" spans="1:16">
      <c r="A1802" t="s">
        <v>2</v>
      </c>
      <c r="C1802" t="s">
        <v>2</v>
      </c>
      <c r="D1802" t="s">
        <v>2</v>
      </c>
      <c r="E1802" t="s">
        <v>2</v>
      </c>
      <c r="F1802" t="s">
        <v>2</v>
      </c>
      <c r="G1802" t="s">
        <v>2</v>
      </c>
      <c r="H1802" t="s">
        <v>2</v>
      </c>
      <c r="I1802" t="s">
        <v>2</v>
      </c>
      <c r="J1802" t="s">
        <v>2</v>
      </c>
      <c r="K1802" t="s">
        <v>2</v>
      </c>
      <c r="L1802" t="s">
        <v>2</v>
      </c>
      <c r="M1802" t="s">
        <v>2</v>
      </c>
      <c r="N1802" t="s">
        <v>2</v>
      </c>
      <c r="O1802" t="s">
        <v>2</v>
      </c>
      <c r="P1802" t="s">
        <v>2</v>
      </c>
    </row>
    <row r="1803" spans="1:16">
      <c r="A1803" t="s">
        <v>2</v>
      </c>
      <c r="C1803" t="s">
        <v>2</v>
      </c>
      <c r="D1803" t="s">
        <v>2</v>
      </c>
      <c r="E1803" t="s">
        <v>2</v>
      </c>
      <c r="F1803" t="s">
        <v>2</v>
      </c>
      <c r="G1803" t="s">
        <v>2</v>
      </c>
      <c r="H1803" t="s">
        <v>2</v>
      </c>
      <c r="I1803" t="s">
        <v>2</v>
      </c>
      <c r="J1803" t="s">
        <v>2</v>
      </c>
      <c r="K1803" t="s">
        <v>2</v>
      </c>
      <c r="L1803" t="s">
        <v>2</v>
      </c>
      <c r="M1803" t="s">
        <v>2</v>
      </c>
      <c r="N1803" t="s">
        <v>2</v>
      </c>
      <c r="O1803" t="s">
        <v>2</v>
      </c>
      <c r="P1803" t="s">
        <v>2</v>
      </c>
    </row>
    <row r="1804" spans="1:16">
      <c r="A1804" t="s">
        <v>2</v>
      </c>
      <c r="C1804" t="s">
        <v>2</v>
      </c>
      <c r="D1804" t="s">
        <v>2</v>
      </c>
      <c r="E1804" t="s">
        <v>2</v>
      </c>
      <c r="F1804" t="s">
        <v>2</v>
      </c>
      <c r="G1804" t="s">
        <v>2</v>
      </c>
      <c r="H1804" t="s">
        <v>2</v>
      </c>
      <c r="I1804" t="s">
        <v>2</v>
      </c>
      <c r="J1804" t="s">
        <v>2</v>
      </c>
      <c r="K1804" t="s">
        <v>2</v>
      </c>
      <c r="L1804" t="s">
        <v>2</v>
      </c>
      <c r="M1804" t="s">
        <v>2</v>
      </c>
      <c r="N1804" t="s">
        <v>2</v>
      </c>
      <c r="O1804" t="s">
        <v>2</v>
      </c>
      <c r="P1804" t="s">
        <v>2</v>
      </c>
    </row>
    <row r="1805" spans="1:16">
      <c r="A1805" t="s">
        <v>2</v>
      </c>
      <c r="C1805" t="s">
        <v>2</v>
      </c>
      <c r="D1805" t="s">
        <v>2</v>
      </c>
      <c r="E1805" t="s">
        <v>2</v>
      </c>
      <c r="F1805" t="s">
        <v>2</v>
      </c>
      <c r="G1805" t="s">
        <v>2</v>
      </c>
      <c r="H1805" t="s">
        <v>2</v>
      </c>
      <c r="I1805" t="s">
        <v>2</v>
      </c>
      <c r="J1805" t="s">
        <v>2</v>
      </c>
      <c r="K1805" t="s">
        <v>2</v>
      </c>
      <c r="L1805" t="s">
        <v>2</v>
      </c>
      <c r="M1805" t="s">
        <v>2</v>
      </c>
      <c r="N1805" t="s">
        <v>2</v>
      </c>
      <c r="O1805" t="s">
        <v>2</v>
      </c>
      <c r="P1805" t="s">
        <v>2</v>
      </c>
    </row>
    <row r="1806" spans="1:16">
      <c r="A1806" t="s">
        <v>2</v>
      </c>
      <c r="C1806" t="s">
        <v>2</v>
      </c>
      <c r="D1806" t="s">
        <v>2</v>
      </c>
      <c r="E1806" t="s">
        <v>2</v>
      </c>
      <c r="F1806" t="s">
        <v>2</v>
      </c>
      <c r="G1806" t="s">
        <v>2</v>
      </c>
      <c r="H1806" t="s">
        <v>2</v>
      </c>
      <c r="I1806" t="s">
        <v>2</v>
      </c>
      <c r="J1806" t="s">
        <v>2</v>
      </c>
      <c r="K1806" t="s">
        <v>2</v>
      </c>
      <c r="L1806" t="s">
        <v>2</v>
      </c>
      <c r="M1806" t="s">
        <v>2</v>
      </c>
      <c r="N1806" t="s">
        <v>2</v>
      </c>
      <c r="O1806" t="s">
        <v>2</v>
      </c>
      <c r="P1806" t="s">
        <v>2</v>
      </c>
    </row>
    <row r="1807" spans="1:16">
      <c r="A1807" t="s">
        <v>2</v>
      </c>
      <c r="C1807" t="s">
        <v>2</v>
      </c>
      <c r="D1807" t="s">
        <v>2</v>
      </c>
      <c r="E1807" t="s">
        <v>2</v>
      </c>
      <c r="F1807" t="s">
        <v>2</v>
      </c>
      <c r="G1807" t="s">
        <v>2</v>
      </c>
      <c r="H1807" t="s">
        <v>2</v>
      </c>
      <c r="I1807" t="s">
        <v>2</v>
      </c>
      <c r="J1807" t="s">
        <v>2</v>
      </c>
      <c r="K1807" t="s">
        <v>2</v>
      </c>
      <c r="L1807" t="s">
        <v>2</v>
      </c>
      <c r="M1807" t="s">
        <v>2</v>
      </c>
      <c r="N1807" t="s">
        <v>2</v>
      </c>
      <c r="O1807" t="s">
        <v>2</v>
      </c>
      <c r="P1807" t="s">
        <v>2</v>
      </c>
    </row>
    <row r="1808" spans="1:16">
      <c r="A1808" t="s">
        <v>2</v>
      </c>
      <c r="C1808" t="s">
        <v>2</v>
      </c>
      <c r="D1808" t="s">
        <v>2</v>
      </c>
      <c r="E1808" t="s">
        <v>2</v>
      </c>
      <c r="F1808" t="s">
        <v>2</v>
      </c>
      <c r="G1808" t="s">
        <v>2</v>
      </c>
      <c r="H1808" t="s">
        <v>2</v>
      </c>
      <c r="I1808" t="s">
        <v>2</v>
      </c>
      <c r="J1808" t="s">
        <v>2</v>
      </c>
      <c r="K1808" t="s">
        <v>2</v>
      </c>
      <c r="L1808" t="s">
        <v>2</v>
      </c>
      <c r="M1808" t="s">
        <v>2</v>
      </c>
      <c r="N1808" t="s">
        <v>2</v>
      </c>
      <c r="O1808" t="s">
        <v>2</v>
      </c>
      <c r="P1808" t="s">
        <v>2</v>
      </c>
    </row>
    <row r="1809" spans="1:16">
      <c r="A1809" t="s">
        <v>2</v>
      </c>
      <c r="C1809" t="s">
        <v>2</v>
      </c>
      <c r="D1809" t="s">
        <v>2</v>
      </c>
      <c r="E1809" t="s">
        <v>2</v>
      </c>
      <c r="F1809" t="s">
        <v>2</v>
      </c>
      <c r="G1809" t="s">
        <v>2</v>
      </c>
      <c r="H1809" t="s">
        <v>2</v>
      </c>
      <c r="I1809" t="s">
        <v>2</v>
      </c>
      <c r="J1809" t="s">
        <v>2</v>
      </c>
      <c r="K1809" t="s">
        <v>2</v>
      </c>
      <c r="L1809" t="s">
        <v>2</v>
      </c>
      <c r="M1809" t="s">
        <v>2</v>
      </c>
      <c r="N1809" t="s">
        <v>2</v>
      </c>
      <c r="O1809" t="s">
        <v>2</v>
      </c>
      <c r="P1809" t="s">
        <v>2</v>
      </c>
    </row>
    <row r="1810" spans="1:16">
      <c r="A1810" t="s">
        <v>2</v>
      </c>
      <c r="C1810" t="s">
        <v>2</v>
      </c>
      <c r="D1810" t="s">
        <v>2</v>
      </c>
      <c r="E1810" t="s">
        <v>2</v>
      </c>
      <c r="F1810" t="s">
        <v>2</v>
      </c>
      <c r="G1810" t="s">
        <v>2</v>
      </c>
      <c r="H1810" t="s">
        <v>2</v>
      </c>
      <c r="I1810" t="s">
        <v>2</v>
      </c>
      <c r="J1810" t="s">
        <v>2</v>
      </c>
      <c r="K1810" t="s">
        <v>2</v>
      </c>
      <c r="L1810" t="s">
        <v>2</v>
      </c>
      <c r="M1810" t="s">
        <v>2</v>
      </c>
      <c r="N1810" t="s">
        <v>2</v>
      </c>
      <c r="O1810" t="s">
        <v>2</v>
      </c>
      <c r="P1810" t="s">
        <v>2</v>
      </c>
    </row>
    <row r="1811" spans="1:16">
      <c r="A1811" t="s">
        <v>2</v>
      </c>
      <c r="C1811" t="s">
        <v>2</v>
      </c>
      <c r="D1811" t="s">
        <v>2</v>
      </c>
      <c r="E1811" t="s">
        <v>2</v>
      </c>
      <c r="F1811" t="s">
        <v>2</v>
      </c>
      <c r="G1811" t="s">
        <v>2</v>
      </c>
      <c r="H1811" t="s">
        <v>2</v>
      </c>
      <c r="I1811" t="s">
        <v>2</v>
      </c>
      <c r="J1811" t="s">
        <v>2</v>
      </c>
      <c r="K1811" t="s">
        <v>2</v>
      </c>
      <c r="L1811" t="s">
        <v>2</v>
      </c>
      <c r="M1811" t="s">
        <v>2</v>
      </c>
      <c r="N1811" t="s">
        <v>2</v>
      </c>
      <c r="O1811" t="s">
        <v>2</v>
      </c>
      <c r="P1811" t="s">
        <v>2</v>
      </c>
    </row>
    <row r="1812" spans="1:16">
      <c r="A1812" t="s">
        <v>2</v>
      </c>
      <c r="C1812" t="s">
        <v>2</v>
      </c>
      <c r="D1812" t="s">
        <v>2</v>
      </c>
      <c r="E1812" t="s">
        <v>2</v>
      </c>
      <c r="F1812" t="s">
        <v>2</v>
      </c>
      <c r="G1812" t="s">
        <v>2</v>
      </c>
      <c r="H1812" t="s">
        <v>2</v>
      </c>
      <c r="I1812" t="s">
        <v>2</v>
      </c>
      <c r="J1812" t="s">
        <v>2</v>
      </c>
      <c r="K1812" t="s">
        <v>2</v>
      </c>
      <c r="L1812" t="s">
        <v>2</v>
      </c>
      <c r="M1812" t="s">
        <v>2</v>
      </c>
      <c r="N1812" t="s">
        <v>2</v>
      </c>
      <c r="O1812" t="s">
        <v>2</v>
      </c>
      <c r="P1812" t="s">
        <v>2</v>
      </c>
    </row>
    <row r="1813" spans="1:16">
      <c r="A1813" t="s">
        <v>2</v>
      </c>
      <c r="C1813" t="s">
        <v>2</v>
      </c>
      <c r="D1813" t="s">
        <v>2</v>
      </c>
      <c r="E1813" t="s">
        <v>2</v>
      </c>
      <c r="F1813" t="s">
        <v>2</v>
      </c>
      <c r="G1813" t="s">
        <v>2</v>
      </c>
      <c r="H1813" t="s">
        <v>2</v>
      </c>
      <c r="I1813" t="s">
        <v>2</v>
      </c>
      <c r="J1813" t="s">
        <v>2</v>
      </c>
      <c r="K1813" t="s">
        <v>2</v>
      </c>
      <c r="L1813" t="s">
        <v>2</v>
      </c>
      <c r="M1813" t="s">
        <v>2</v>
      </c>
      <c r="N1813" t="s">
        <v>2</v>
      </c>
      <c r="O1813" t="s">
        <v>2</v>
      </c>
      <c r="P1813" t="s">
        <v>2</v>
      </c>
    </row>
    <row r="1814" spans="1:16">
      <c r="A1814" t="s">
        <v>2</v>
      </c>
      <c r="C1814" t="s">
        <v>2</v>
      </c>
      <c r="D1814" t="s">
        <v>2</v>
      </c>
      <c r="E1814" t="s">
        <v>2</v>
      </c>
      <c r="F1814" t="s">
        <v>2</v>
      </c>
      <c r="G1814" t="s">
        <v>2</v>
      </c>
      <c r="H1814" t="s">
        <v>2</v>
      </c>
      <c r="I1814" t="s">
        <v>2</v>
      </c>
      <c r="J1814" t="s">
        <v>2</v>
      </c>
      <c r="K1814" t="s">
        <v>2</v>
      </c>
      <c r="L1814" t="s">
        <v>2</v>
      </c>
      <c r="M1814" t="s">
        <v>2</v>
      </c>
      <c r="N1814" t="s">
        <v>2</v>
      </c>
      <c r="O1814" t="s">
        <v>2</v>
      </c>
      <c r="P1814" t="s">
        <v>2</v>
      </c>
    </row>
    <row r="1815" spans="1:16">
      <c r="A1815" t="s">
        <v>2</v>
      </c>
      <c r="C1815" t="s">
        <v>2</v>
      </c>
      <c r="D1815" t="s">
        <v>2</v>
      </c>
      <c r="E1815" t="s">
        <v>2</v>
      </c>
      <c r="F1815" t="s">
        <v>2</v>
      </c>
      <c r="G1815" t="s">
        <v>2</v>
      </c>
      <c r="H1815" t="s">
        <v>2</v>
      </c>
      <c r="I1815" t="s">
        <v>2</v>
      </c>
      <c r="J1815" t="s">
        <v>2</v>
      </c>
      <c r="K1815" t="s">
        <v>2</v>
      </c>
      <c r="L1815" t="s">
        <v>2</v>
      </c>
      <c r="M1815" t="s">
        <v>2</v>
      </c>
      <c r="N1815" t="s">
        <v>2</v>
      </c>
      <c r="O1815" t="s">
        <v>2</v>
      </c>
      <c r="P1815" t="s">
        <v>2</v>
      </c>
    </row>
    <row r="1816" spans="1:16">
      <c r="A1816" t="s">
        <v>2</v>
      </c>
      <c r="C1816" t="s">
        <v>2</v>
      </c>
      <c r="D1816" t="s">
        <v>2</v>
      </c>
      <c r="E1816" t="s">
        <v>2</v>
      </c>
      <c r="F1816" t="s">
        <v>2</v>
      </c>
      <c r="G1816" t="s">
        <v>2</v>
      </c>
      <c r="H1816" t="s">
        <v>2</v>
      </c>
      <c r="I1816" t="s">
        <v>2</v>
      </c>
      <c r="J1816" t="s">
        <v>2</v>
      </c>
      <c r="K1816" t="s">
        <v>2</v>
      </c>
      <c r="L1816" t="s">
        <v>2</v>
      </c>
      <c r="M1816" t="s">
        <v>2</v>
      </c>
      <c r="N1816" t="s">
        <v>2</v>
      </c>
      <c r="O1816" t="s">
        <v>2</v>
      </c>
      <c r="P1816" t="s">
        <v>2</v>
      </c>
    </row>
    <row r="1817" spans="1:16">
      <c r="A1817" t="s">
        <v>2</v>
      </c>
      <c r="C1817" t="s">
        <v>2</v>
      </c>
      <c r="D1817" t="s">
        <v>2</v>
      </c>
      <c r="E1817" t="s">
        <v>2</v>
      </c>
      <c r="F1817" t="s">
        <v>2</v>
      </c>
      <c r="G1817" t="s">
        <v>2</v>
      </c>
      <c r="H1817" t="s">
        <v>2</v>
      </c>
      <c r="I1817" t="s">
        <v>2</v>
      </c>
      <c r="J1817" t="s">
        <v>2</v>
      </c>
      <c r="K1817" t="s">
        <v>2</v>
      </c>
      <c r="L1817" t="s">
        <v>2</v>
      </c>
      <c r="M1817" t="s">
        <v>2</v>
      </c>
      <c r="N1817" t="s">
        <v>2</v>
      </c>
      <c r="O1817" t="s">
        <v>2</v>
      </c>
      <c r="P1817" t="s">
        <v>2</v>
      </c>
    </row>
    <row r="1818" spans="1:16">
      <c r="A1818" t="s">
        <v>2</v>
      </c>
      <c r="C1818" t="s">
        <v>2</v>
      </c>
      <c r="D1818" t="s">
        <v>2</v>
      </c>
      <c r="E1818" t="s">
        <v>2</v>
      </c>
      <c r="F1818" t="s">
        <v>2</v>
      </c>
      <c r="G1818" t="s">
        <v>2</v>
      </c>
      <c r="H1818" t="s">
        <v>2</v>
      </c>
      <c r="I1818" t="s">
        <v>2</v>
      </c>
      <c r="J1818" t="s">
        <v>2</v>
      </c>
      <c r="K1818" t="s">
        <v>2</v>
      </c>
      <c r="L1818" t="s">
        <v>2</v>
      </c>
      <c r="M1818" t="s">
        <v>2</v>
      </c>
      <c r="N1818" t="s">
        <v>2</v>
      </c>
      <c r="O1818" t="s">
        <v>2</v>
      </c>
      <c r="P1818" t="s">
        <v>2</v>
      </c>
    </row>
    <row r="1819" spans="1:16">
      <c r="A1819" t="s">
        <v>2</v>
      </c>
      <c r="C1819" t="s">
        <v>2</v>
      </c>
      <c r="D1819" t="s">
        <v>2</v>
      </c>
      <c r="E1819" t="s">
        <v>2</v>
      </c>
      <c r="F1819" t="s">
        <v>2</v>
      </c>
      <c r="G1819" t="s">
        <v>2</v>
      </c>
      <c r="H1819" t="s">
        <v>2</v>
      </c>
      <c r="I1819" t="s">
        <v>2</v>
      </c>
      <c r="J1819" t="s">
        <v>2</v>
      </c>
      <c r="K1819" t="s">
        <v>2</v>
      </c>
      <c r="L1819" t="s">
        <v>2</v>
      </c>
      <c r="M1819" t="s">
        <v>2</v>
      </c>
      <c r="N1819" t="s">
        <v>2</v>
      </c>
      <c r="O1819" t="s">
        <v>2</v>
      </c>
      <c r="P1819" t="s">
        <v>2</v>
      </c>
    </row>
    <row r="1820" spans="1:16">
      <c r="A1820" t="s">
        <v>2</v>
      </c>
      <c r="C1820" t="s">
        <v>2</v>
      </c>
      <c r="D1820" t="s">
        <v>2</v>
      </c>
      <c r="E1820" t="s">
        <v>2</v>
      </c>
      <c r="F1820" t="s">
        <v>2</v>
      </c>
      <c r="G1820" t="s">
        <v>2</v>
      </c>
      <c r="H1820" t="s">
        <v>2</v>
      </c>
      <c r="I1820" t="s">
        <v>2</v>
      </c>
      <c r="J1820" t="s">
        <v>2</v>
      </c>
      <c r="K1820" t="s">
        <v>2</v>
      </c>
      <c r="L1820" t="s">
        <v>2</v>
      </c>
      <c r="M1820" t="s">
        <v>2</v>
      </c>
      <c r="N1820" t="s">
        <v>2</v>
      </c>
      <c r="O1820" t="s">
        <v>2</v>
      </c>
      <c r="P1820" t="s">
        <v>2</v>
      </c>
    </row>
    <row r="1821" spans="1:16">
      <c r="A1821" t="s">
        <v>2</v>
      </c>
      <c r="C1821" t="s">
        <v>2</v>
      </c>
      <c r="D1821" t="s">
        <v>2</v>
      </c>
      <c r="E1821" t="s">
        <v>2</v>
      </c>
      <c r="F1821" t="s">
        <v>2</v>
      </c>
      <c r="G1821" t="s">
        <v>2</v>
      </c>
      <c r="H1821" t="s">
        <v>2</v>
      </c>
      <c r="I1821" t="s">
        <v>2</v>
      </c>
      <c r="J1821" t="s">
        <v>2</v>
      </c>
      <c r="K1821" t="s">
        <v>2</v>
      </c>
      <c r="L1821" t="s">
        <v>2</v>
      </c>
      <c r="M1821" t="s">
        <v>2</v>
      </c>
      <c r="N1821" t="s">
        <v>2</v>
      </c>
      <c r="O1821" t="s">
        <v>2</v>
      </c>
      <c r="P1821" t="s">
        <v>2</v>
      </c>
    </row>
    <row r="1822" spans="1:16">
      <c r="A1822" t="s">
        <v>2</v>
      </c>
      <c r="C1822" t="s">
        <v>2</v>
      </c>
      <c r="D1822" t="s">
        <v>2</v>
      </c>
      <c r="E1822" t="s">
        <v>2</v>
      </c>
      <c r="F1822" t="s">
        <v>2</v>
      </c>
      <c r="G1822" t="s">
        <v>2</v>
      </c>
      <c r="H1822" t="s">
        <v>2</v>
      </c>
      <c r="I1822" t="s">
        <v>2</v>
      </c>
      <c r="J1822" t="s">
        <v>2</v>
      </c>
      <c r="K1822" t="s">
        <v>2</v>
      </c>
      <c r="L1822" t="s">
        <v>2</v>
      </c>
      <c r="M1822" t="s">
        <v>2</v>
      </c>
      <c r="N1822" t="s">
        <v>2</v>
      </c>
      <c r="O1822" t="s">
        <v>2</v>
      </c>
      <c r="P1822" t="s">
        <v>2</v>
      </c>
    </row>
    <row r="1823" spans="1:16">
      <c r="A1823" t="s">
        <v>2</v>
      </c>
      <c r="C1823" t="s">
        <v>2</v>
      </c>
      <c r="D1823" t="s">
        <v>2</v>
      </c>
      <c r="E1823" t="s">
        <v>2</v>
      </c>
      <c r="F1823" t="s">
        <v>2</v>
      </c>
      <c r="G1823" t="s">
        <v>2</v>
      </c>
      <c r="H1823" t="s">
        <v>2</v>
      </c>
      <c r="I1823" t="s">
        <v>2</v>
      </c>
      <c r="J1823" t="s">
        <v>2</v>
      </c>
      <c r="K1823" t="s">
        <v>2</v>
      </c>
      <c r="L1823" t="s">
        <v>2</v>
      </c>
      <c r="M1823" t="s">
        <v>2</v>
      </c>
      <c r="N1823" t="s">
        <v>2</v>
      </c>
      <c r="O1823" t="s">
        <v>2</v>
      </c>
      <c r="P1823" t="s">
        <v>2</v>
      </c>
    </row>
    <row r="1824" spans="1:16">
      <c r="A1824" t="s">
        <v>2</v>
      </c>
      <c r="C1824" t="s">
        <v>2</v>
      </c>
      <c r="D1824" t="s">
        <v>2</v>
      </c>
      <c r="E1824" t="s">
        <v>2</v>
      </c>
      <c r="F1824" t="s">
        <v>2</v>
      </c>
      <c r="G1824" t="s">
        <v>2</v>
      </c>
      <c r="H1824" t="s">
        <v>2</v>
      </c>
      <c r="I1824" t="s">
        <v>2</v>
      </c>
      <c r="J1824" t="s">
        <v>2</v>
      </c>
      <c r="K1824" t="s">
        <v>2</v>
      </c>
      <c r="L1824" t="s">
        <v>2</v>
      </c>
      <c r="M1824" t="s">
        <v>2</v>
      </c>
      <c r="N1824" t="s">
        <v>2</v>
      </c>
      <c r="O1824" t="s">
        <v>2</v>
      </c>
      <c r="P1824" t="s">
        <v>2</v>
      </c>
    </row>
    <row r="1825" spans="1:16">
      <c r="A1825" t="s">
        <v>2</v>
      </c>
      <c r="C1825" t="s">
        <v>2</v>
      </c>
      <c r="D1825" t="s">
        <v>2</v>
      </c>
      <c r="E1825" t="s">
        <v>2</v>
      </c>
      <c r="F1825" t="s">
        <v>2</v>
      </c>
      <c r="G1825" t="s">
        <v>2</v>
      </c>
      <c r="H1825" t="s">
        <v>2</v>
      </c>
      <c r="I1825" t="s">
        <v>2</v>
      </c>
      <c r="J1825" t="s">
        <v>2</v>
      </c>
      <c r="K1825" t="s">
        <v>2</v>
      </c>
      <c r="L1825" t="s">
        <v>2</v>
      </c>
      <c r="M1825" t="s">
        <v>2</v>
      </c>
      <c r="N1825" t="s">
        <v>2</v>
      </c>
      <c r="O1825" t="s">
        <v>2</v>
      </c>
      <c r="P1825" t="s">
        <v>2</v>
      </c>
    </row>
    <row r="1826" spans="1:16">
      <c r="A1826" t="s">
        <v>2</v>
      </c>
      <c r="C1826" t="s">
        <v>2</v>
      </c>
      <c r="D1826" t="s">
        <v>2</v>
      </c>
      <c r="E1826" t="s">
        <v>2</v>
      </c>
      <c r="F1826" t="s">
        <v>2</v>
      </c>
      <c r="G1826" t="s">
        <v>2</v>
      </c>
      <c r="H1826" t="s">
        <v>2</v>
      </c>
      <c r="I1826" t="s">
        <v>2</v>
      </c>
      <c r="J1826" t="s">
        <v>2</v>
      </c>
      <c r="K1826" t="s">
        <v>2</v>
      </c>
      <c r="L1826" t="s">
        <v>2</v>
      </c>
      <c r="M1826" t="s">
        <v>2</v>
      </c>
      <c r="N1826" t="s">
        <v>2</v>
      </c>
      <c r="O1826" t="s">
        <v>2</v>
      </c>
      <c r="P1826" t="s">
        <v>2</v>
      </c>
    </row>
    <row r="1827" spans="1:16">
      <c r="A1827" t="s">
        <v>2</v>
      </c>
      <c r="C1827" t="s">
        <v>2</v>
      </c>
      <c r="D1827" t="s">
        <v>2</v>
      </c>
      <c r="E1827" t="s">
        <v>2</v>
      </c>
      <c r="F1827" t="s">
        <v>2</v>
      </c>
      <c r="G1827" t="s">
        <v>2</v>
      </c>
      <c r="H1827" t="s">
        <v>2</v>
      </c>
      <c r="I1827" t="s">
        <v>2</v>
      </c>
      <c r="J1827" t="s">
        <v>2</v>
      </c>
      <c r="K1827" t="s">
        <v>2</v>
      </c>
      <c r="L1827" t="s">
        <v>2</v>
      </c>
      <c r="M1827" t="s">
        <v>2</v>
      </c>
      <c r="N1827" t="s">
        <v>2</v>
      </c>
      <c r="O1827" t="s">
        <v>2</v>
      </c>
      <c r="P1827" t="s">
        <v>2</v>
      </c>
    </row>
    <row r="1828" spans="1:16">
      <c r="A1828" t="s">
        <v>2</v>
      </c>
      <c r="C1828" t="s">
        <v>2</v>
      </c>
      <c r="D1828" t="s">
        <v>2</v>
      </c>
      <c r="E1828" t="s">
        <v>2</v>
      </c>
      <c r="F1828" t="s">
        <v>2</v>
      </c>
      <c r="G1828" t="s">
        <v>2</v>
      </c>
      <c r="H1828" t="s">
        <v>2</v>
      </c>
      <c r="I1828" t="s">
        <v>2</v>
      </c>
      <c r="J1828" t="s">
        <v>2</v>
      </c>
      <c r="K1828" t="s">
        <v>2</v>
      </c>
      <c r="L1828" t="s">
        <v>2</v>
      </c>
      <c r="M1828" t="s">
        <v>2</v>
      </c>
      <c r="N1828" t="s">
        <v>2</v>
      </c>
      <c r="O1828" t="s">
        <v>2</v>
      </c>
      <c r="P1828" t="s">
        <v>2</v>
      </c>
    </row>
    <row r="1829" spans="1:16">
      <c r="A1829" t="s">
        <v>2</v>
      </c>
      <c r="C1829" t="s">
        <v>2</v>
      </c>
      <c r="D1829" t="s">
        <v>2</v>
      </c>
      <c r="E1829" t="s">
        <v>2</v>
      </c>
      <c r="F1829" t="s">
        <v>2</v>
      </c>
      <c r="G1829" t="s">
        <v>2</v>
      </c>
      <c r="H1829" t="s">
        <v>2</v>
      </c>
      <c r="I1829" t="s">
        <v>2</v>
      </c>
      <c r="J1829" t="s">
        <v>2</v>
      </c>
      <c r="K1829" t="s">
        <v>2</v>
      </c>
      <c r="L1829" t="s">
        <v>2</v>
      </c>
      <c r="M1829" t="s">
        <v>2</v>
      </c>
      <c r="N1829" t="s">
        <v>2</v>
      </c>
      <c r="O1829" t="s">
        <v>2</v>
      </c>
      <c r="P1829" t="s">
        <v>2</v>
      </c>
    </row>
    <row r="1830" spans="1:16">
      <c r="A1830" t="s">
        <v>2</v>
      </c>
      <c r="C1830" t="s">
        <v>2</v>
      </c>
      <c r="D1830" t="s">
        <v>2</v>
      </c>
      <c r="E1830" t="s">
        <v>2</v>
      </c>
      <c r="F1830" t="s">
        <v>2</v>
      </c>
      <c r="G1830" t="s">
        <v>2</v>
      </c>
      <c r="H1830" t="s">
        <v>2</v>
      </c>
      <c r="I1830" t="s">
        <v>2</v>
      </c>
      <c r="J1830" t="s">
        <v>2</v>
      </c>
      <c r="K1830" t="s">
        <v>2</v>
      </c>
      <c r="L1830" t="s">
        <v>2</v>
      </c>
      <c r="M1830" t="s">
        <v>2</v>
      </c>
      <c r="N1830" t="s">
        <v>2</v>
      </c>
      <c r="O1830" t="s">
        <v>2</v>
      </c>
      <c r="P1830" t="s">
        <v>2</v>
      </c>
    </row>
    <row r="1831" spans="1:16">
      <c r="A1831" t="s">
        <v>2</v>
      </c>
      <c r="C1831" t="s">
        <v>2</v>
      </c>
      <c r="D1831" t="s">
        <v>2</v>
      </c>
      <c r="E1831" t="s">
        <v>2</v>
      </c>
      <c r="F1831" t="s">
        <v>2</v>
      </c>
      <c r="G1831" t="s">
        <v>2</v>
      </c>
      <c r="H1831" t="s">
        <v>2</v>
      </c>
      <c r="I1831" t="s">
        <v>2</v>
      </c>
      <c r="J1831" t="s">
        <v>2</v>
      </c>
      <c r="K1831" t="s">
        <v>2</v>
      </c>
      <c r="L1831" t="s">
        <v>2</v>
      </c>
      <c r="M1831" t="s">
        <v>2</v>
      </c>
      <c r="N1831" t="s">
        <v>2</v>
      </c>
      <c r="O1831" t="s">
        <v>2</v>
      </c>
      <c r="P1831" t="s">
        <v>2</v>
      </c>
    </row>
    <row r="1832" spans="1:16">
      <c r="A1832" t="s">
        <v>2</v>
      </c>
      <c r="C1832" t="s">
        <v>2</v>
      </c>
      <c r="D1832" t="s">
        <v>2</v>
      </c>
      <c r="E1832" t="s">
        <v>2</v>
      </c>
      <c r="F1832" t="s">
        <v>2</v>
      </c>
      <c r="G1832" t="s">
        <v>2</v>
      </c>
      <c r="H1832" t="s">
        <v>2</v>
      </c>
      <c r="I1832" t="s">
        <v>2</v>
      </c>
      <c r="J1832" t="s">
        <v>2</v>
      </c>
      <c r="K1832" t="s">
        <v>2</v>
      </c>
      <c r="L1832" t="s">
        <v>2</v>
      </c>
      <c r="M1832" t="s">
        <v>2</v>
      </c>
      <c r="N1832" t="s">
        <v>2</v>
      </c>
      <c r="O1832" t="s">
        <v>2</v>
      </c>
      <c r="P1832" t="s">
        <v>2</v>
      </c>
    </row>
    <row r="1833" spans="1:16">
      <c r="A1833" t="s">
        <v>2</v>
      </c>
      <c r="C1833" t="s">
        <v>2</v>
      </c>
      <c r="D1833" t="s">
        <v>2</v>
      </c>
      <c r="E1833" t="s">
        <v>2</v>
      </c>
      <c r="F1833" t="s">
        <v>2</v>
      </c>
      <c r="G1833" t="s">
        <v>2</v>
      </c>
      <c r="H1833" t="s">
        <v>2</v>
      </c>
      <c r="I1833" t="s">
        <v>2</v>
      </c>
      <c r="J1833" t="s">
        <v>2</v>
      </c>
      <c r="K1833" t="s">
        <v>2</v>
      </c>
      <c r="L1833" t="s">
        <v>2</v>
      </c>
      <c r="M1833" t="s">
        <v>2</v>
      </c>
      <c r="N1833" t="s">
        <v>2</v>
      </c>
      <c r="O1833" t="s">
        <v>2</v>
      </c>
      <c r="P1833" t="s">
        <v>2</v>
      </c>
    </row>
    <row r="1834" spans="1:16">
      <c r="A1834" t="s">
        <v>2</v>
      </c>
      <c r="C1834" t="s">
        <v>2</v>
      </c>
      <c r="D1834" t="s">
        <v>2</v>
      </c>
      <c r="E1834" t="s">
        <v>2</v>
      </c>
      <c r="F1834" t="s">
        <v>2</v>
      </c>
      <c r="G1834" t="s">
        <v>2</v>
      </c>
      <c r="H1834" t="s">
        <v>2</v>
      </c>
      <c r="I1834" t="s">
        <v>2</v>
      </c>
      <c r="J1834" t="s">
        <v>2</v>
      </c>
      <c r="K1834" t="s">
        <v>2</v>
      </c>
      <c r="L1834" t="s">
        <v>2</v>
      </c>
      <c r="M1834" t="s">
        <v>2</v>
      </c>
      <c r="N1834" t="s">
        <v>2</v>
      </c>
      <c r="O1834" t="s">
        <v>2</v>
      </c>
      <c r="P1834" t="s">
        <v>2</v>
      </c>
    </row>
    <row r="1835" spans="1:16">
      <c r="A1835" t="s">
        <v>2</v>
      </c>
      <c r="C1835" t="s">
        <v>2</v>
      </c>
      <c r="D1835" t="s">
        <v>2</v>
      </c>
      <c r="E1835" t="s">
        <v>2</v>
      </c>
      <c r="F1835" t="s">
        <v>2</v>
      </c>
      <c r="G1835" t="s">
        <v>2</v>
      </c>
      <c r="H1835" t="s">
        <v>2</v>
      </c>
      <c r="I1835" t="s">
        <v>2</v>
      </c>
      <c r="J1835" t="s">
        <v>2</v>
      </c>
      <c r="K1835" t="s">
        <v>2</v>
      </c>
      <c r="L1835" t="s">
        <v>2</v>
      </c>
      <c r="M1835" t="s">
        <v>2</v>
      </c>
      <c r="N1835" t="s">
        <v>2</v>
      </c>
      <c r="O1835" t="s">
        <v>2</v>
      </c>
      <c r="P1835" t="s">
        <v>2</v>
      </c>
    </row>
    <row r="1836" spans="1:16">
      <c r="A1836" t="s">
        <v>2</v>
      </c>
      <c r="C1836" t="s">
        <v>2</v>
      </c>
      <c r="D1836" t="s">
        <v>2</v>
      </c>
      <c r="E1836" t="s">
        <v>2</v>
      </c>
      <c r="F1836" t="s">
        <v>2</v>
      </c>
      <c r="G1836" t="s">
        <v>2</v>
      </c>
      <c r="H1836" t="s">
        <v>2</v>
      </c>
      <c r="I1836" t="s">
        <v>2</v>
      </c>
      <c r="J1836" t="s">
        <v>2</v>
      </c>
      <c r="K1836" t="s">
        <v>2</v>
      </c>
      <c r="L1836" t="s">
        <v>2</v>
      </c>
      <c r="M1836" t="s">
        <v>2</v>
      </c>
      <c r="N1836" t="s">
        <v>2</v>
      </c>
      <c r="O1836" t="s">
        <v>2</v>
      </c>
      <c r="P1836" t="s">
        <v>2</v>
      </c>
    </row>
    <row r="1837" spans="1:16">
      <c r="A1837" t="s">
        <v>2</v>
      </c>
      <c r="C1837" t="s">
        <v>2</v>
      </c>
      <c r="D1837" t="s">
        <v>2</v>
      </c>
      <c r="E1837" t="s">
        <v>2</v>
      </c>
      <c r="F1837" t="s">
        <v>2</v>
      </c>
      <c r="G1837" t="s">
        <v>2</v>
      </c>
      <c r="H1837" t="s">
        <v>2</v>
      </c>
      <c r="I1837" t="s">
        <v>2</v>
      </c>
      <c r="J1837" t="s">
        <v>2</v>
      </c>
      <c r="K1837" t="s">
        <v>2</v>
      </c>
      <c r="L1837" t="s">
        <v>2</v>
      </c>
      <c r="M1837" t="s">
        <v>2</v>
      </c>
      <c r="N1837" t="s">
        <v>2</v>
      </c>
      <c r="O1837" t="s">
        <v>2</v>
      </c>
      <c r="P1837" t="s">
        <v>2</v>
      </c>
    </row>
    <row r="1838" spans="1:16">
      <c r="A1838" t="s">
        <v>2</v>
      </c>
      <c r="C1838" t="s">
        <v>2</v>
      </c>
      <c r="D1838" t="s">
        <v>2</v>
      </c>
      <c r="E1838" t="s">
        <v>2</v>
      </c>
      <c r="F1838" t="s">
        <v>2</v>
      </c>
      <c r="G1838" t="s">
        <v>2</v>
      </c>
      <c r="H1838" t="s">
        <v>2</v>
      </c>
      <c r="I1838" t="s">
        <v>2</v>
      </c>
      <c r="J1838" t="s">
        <v>2</v>
      </c>
      <c r="K1838" t="s">
        <v>2</v>
      </c>
      <c r="L1838" t="s">
        <v>2</v>
      </c>
      <c r="M1838" t="s">
        <v>2</v>
      </c>
      <c r="N1838" t="s">
        <v>2</v>
      </c>
      <c r="O1838" t="s">
        <v>2</v>
      </c>
      <c r="P1838" t="s">
        <v>2</v>
      </c>
    </row>
    <row r="1839" spans="1:16">
      <c r="A1839" t="s">
        <v>2</v>
      </c>
      <c r="C1839" t="s">
        <v>2</v>
      </c>
      <c r="D1839" t="s">
        <v>2</v>
      </c>
      <c r="E1839" t="s">
        <v>2</v>
      </c>
      <c r="F1839" t="s">
        <v>2</v>
      </c>
      <c r="G1839" t="s">
        <v>2</v>
      </c>
      <c r="H1839" t="s">
        <v>2</v>
      </c>
      <c r="I1839" t="s">
        <v>2</v>
      </c>
      <c r="J1839" t="s">
        <v>2</v>
      </c>
      <c r="K1839" t="s">
        <v>2</v>
      </c>
      <c r="L1839" t="s">
        <v>2</v>
      </c>
      <c r="M1839" t="s">
        <v>2</v>
      </c>
      <c r="N1839" t="s">
        <v>2</v>
      </c>
      <c r="O1839" t="s">
        <v>2</v>
      </c>
      <c r="P1839" t="s">
        <v>2</v>
      </c>
    </row>
    <row r="1840" spans="1:16">
      <c r="A1840" t="s">
        <v>2</v>
      </c>
      <c r="C1840" t="s">
        <v>2</v>
      </c>
      <c r="D1840" t="s">
        <v>2</v>
      </c>
      <c r="E1840" t="s">
        <v>2</v>
      </c>
      <c r="F1840" t="s">
        <v>2</v>
      </c>
      <c r="G1840" t="s">
        <v>2</v>
      </c>
      <c r="H1840" t="s">
        <v>2</v>
      </c>
      <c r="I1840" t="s">
        <v>2</v>
      </c>
      <c r="J1840" t="s">
        <v>2</v>
      </c>
      <c r="K1840" t="s">
        <v>2</v>
      </c>
      <c r="L1840" t="s">
        <v>2</v>
      </c>
      <c r="M1840" t="s">
        <v>2</v>
      </c>
      <c r="N1840" t="s">
        <v>2</v>
      </c>
      <c r="O1840" t="s">
        <v>2</v>
      </c>
      <c r="P1840" t="s">
        <v>2</v>
      </c>
    </row>
    <row r="1841" spans="1:16">
      <c r="A1841" t="s">
        <v>2</v>
      </c>
      <c r="C1841" t="s">
        <v>2</v>
      </c>
      <c r="D1841" t="s">
        <v>2</v>
      </c>
      <c r="E1841" t="s">
        <v>2</v>
      </c>
      <c r="F1841" t="s">
        <v>2</v>
      </c>
      <c r="G1841" t="s">
        <v>2</v>
      </c>
      <c r="H1841" t="s">
        <v>2</v>
      </c>
      <c r="I1841" t="s">
        <v>2</v>
      </c>
      <c r="J1841" t="s">
        <v>2</v>
      </c>
      <c r="K1841" t="s">
        <v>2</v>
      </c>
      <c r="L1841" t="s">
        <v>2</v>
      </c>
      <c r="M1841" t="s">
        <v>2</v>
      </c>
      <c r="N1841" t="s">
        <v>2</v>
      </c>
      <c r="O1841" t="s">
        <v>2</v>
      </c>
      <c r="P1841" t="s">
        <v>2</v>
      </c>
    </row>
    <row r="1842" spans="1:16">
      <c r="A1842" t="s">
        <v>2</v>
      </c>
      <c r="C1842" t="s">
        <v>2</v>
      </c>
      <c r="D1842" t="s">
        <v>2</v>
      </c>
      <c r="E1842" t="s">
        <v>2</v>
      </c>
      <c r="F1842" t="s">
        <v>2</v>
      </c>
      <c r="G1842" t="s">
        <v>2</v>
      </c>
      <c r="H1842" t="s">
        <v>2</v>
      </c>
      <c r="I1842" t="s">
        <v>2</v>
      </c>
      <c r="J1842" t="s">
        <v>2</v>
      </c>
      <c r="K1842" t="s">
        <v>2</v>
      </c>
      <c r="L1842" t="s">
        <v>2</v>
      </c>
      <c r="M1842" t="s">
        <v>2</v>
      </c>
      <c r="N1842" t="s">
        <v>2</v>
      </c>
      <c r="O1842" t="s">
        <v>2</v>
      </c>
      <c r="P1842" t="s">
        <v>2</v>
      </c>
    </row>
    <row r="1843" spans="1:16">
      <c r="A1843" t="s">
        <v>2</v>
      </c>
      <c r="C1843" t="s">
        <v>2</v>
      </c>
      <c r="D1843" t="s">
        <v>2</v>
      </c>
      <c r="E1843" t="s">
        <v>2</v>
      </c>
      <c r="F1843" t="s">
        <v>2</v>
      </c>
      <c r="G1843" t="s">
        <v>2</v>
      </c>
      <c r="H1843" t="s">
        <v>2</v>
      </c>
      <c r="I1843" t="s">
        <v>2</v>
      </c>
      <c r="J1843" t="s">
        <v>2</v>
      </c>
      <c r="K1843" t="s">
        <v>2</v>
      </c>
      <c r="L1843" t="s">
        <v>2</v>
      </c>
      <c r="M1843" t="s">
        <v>2</v>
      </c>
      <c r="N1843" t="s">
        <v>2</v>
      </c>
      <c r="O1843" t="s">
        <v>2</v>
      </c>
      <c r="P1843" t="s">
        <v>2</v>
      </c>
    </row>
    <row r="1844" spans="1:16">
      <c r="A1844" t="s">
        <v>2</v>
      </c>
      <c r="C1844" t="s">
        <v>2</v>
      </c>
      <c r="D1844" t="s">
        <v>2</v>
      </c>
      <c r="E1844" t="s">
        <v>2</v>
      </c>
      <c r="F1844" t="s">
        <v>2</v>
      </c>
      <c r="G1844" t="s">
        <v>2</v>
      </c>
      <c r="H1844" t="s">
        <v>2</v>
      </c>
      <c r="I1844" t="s">
        <v>2</v>
      </c>
      <c r="J1844" t="s">
        <v>2</v>
      </c>
      <c r="K1844" t="s">
        <v>2</v>
      </c>
      <c r="L1844" t="s">
        <v>2</v>
      </c>
      <c r="M1844" t="s">
        <v>2</v>
      </c>
      <c r="N1844" t="s">
        <v>2</v>
      </c>
      <c r="O1844" t="s">
        <v>2</v>
      </c>
      <c r="P1844" t="s">
        <v>2</v>
      </c>
    </row>
    <row r="1845" spans="1:16">
      <c r="A1845" t="s">
        <v>2</v>
      </c>
      <c r="C1845" t="s">
        <v>2</v>
      </c>
      <c r="D1845" t="s">
        <v>2</v>
      </c>
      <c r="E1845" t="s">
        <v>2</v>
      </c>
      <c r="F1845" t="s">
        <v>2</v>
      </c>
      <c r="G1845" t="s">
        <v>2</v>
      </c>
      <c r="H1845" t="s">
        <v>2</v>
      </c>
      <c r="I1845" t="s">
        <v>2</v>
      </c>
      <c r="J1845" t="s">
        <v>2</v>
      </c>
      <c r="K1845" t="s">
        <v>2</v>
      </c>
      <c r="L1845" t="s">
        <v>2</v>
      </c>
      <c r="M1845" t="s">
        <v>2</v>
      </c>
      <c r="N1845" t="s">
        <v>2</v>
      </c>
      <c r="O1845" t="s">
        <v>2</v>
      </c>
      <c r="P1845" t="s">
        <v>2</v>
      </c>
    </row>
    <row r="1846" spans="1:16">
      <c r="A1846" t="s">
        <v>2</v>
      </c>
      <c r="C1846" t="s">
        <v>2</v>
      </c>
      <c r="D1846" t="s">
        <v>2</v>
      </c>
      <c r="E1846" t="s">
        <v>2</v>
      </c>
      <c r="F1846" t="s">
        <v>2</v>
      </c>
      <c r="G1846" t="s">
        <v>2</v>
      </c>
      <c r="H1846" t="s">
        <v>2</v>
      </c>
      <c r="I1846" t="s">
        <v>2</v>
      </c>
      <c r="J1846" t="s">
        <v>2</v>
      </c>
      <c r="K1846" t="s">
        <v>2</v>
      </c>
      <c r="L1846" t="s">
        <v>2</v>
      </c>
      <c r="M1846" t="s">
        <v>2</v>
      </c>
      <c r="N1846" t="s">
        <v>2</v>
      </c>
      <c r="O1846" t="s">
        <v>2</v>
      </c>
      <c r="P1846" t="s">
        <v>2</v>
      </c>
    </row>
    <row r="1847" spans="1:16">
      <c r="A1847" t="s">
        <v>2</v>
      </c>
      <c r="C1847" t="s">
        <v>2</v>
      </c>
      <c r="D1847" t="s">
        <v>2</v>
      </c>
      <c r="E1847" t="s">
        <v>2</v>
      </c>
      <c r="F1847" t="s">
        <v>2</v>
      </c>
      <c r="G1847" t="s">
        <v>2</v>
      </c>
      <c r="H1847" t="s">
        <v>2</v>
      </c>
      <c r="I1847" t="s">
        <v>2</v>
      </c>
      <c r="J1847" t="s">
        <v>2</v>
      </c>
      <c r="K1847" t="s">
        <v>2</v>
      </c>
      <c r="L1847" t="s">
        <v>2</v>
      </c>
      <c r="M1847" t="s">
        <v>2</v>
      </c>
      <c r="N1847" t="s">
        <v>2</v>
      </c>
      <c r="O1847" t="s">
        <v>2</v>
      </c>
      <c r="P1847" t="s">
        <v>2</v>
      </c>
    </row>
    <row r="1848" spans="1:16">
      <c r="A1848" t="s">
        <v>2</v>
      </c>
      <c r="C1848" t="s">
        <v>2</v>
      </c>
      <c r="D1848" t="s">
        <v>2</v>
      </c>
      <c r="E1848" t="s">
        <v>2</v>
      </c>
      <c r="F1848" t="s">
        <v>2</v>
      </c>
      <c r="G1848" t="s">
        <v>2</v>
      </c>
      <c r="H1848" t="s">
        <v>2</v>
      </c>
      <c r="I1848" t="s">
        <v>2</v>
      </c>
      <c r="J1848" t="s">
        <v>2</v>
      </c>
      <c r="K1848" t="s">
        <v>2</v>
      </c>
      <c r="L1848" t="s">
        <v>2</v>
      </c>
      <c r="M1848" t="s">
        <v>2</v>
      </c>
      <c r="N1848" t="s">
        <v>2</v>
      </c>
      <c r="O1848" t="s">
        <v>2</v>
      </c>
      <c r="P1848" t="s">
        <v>2</v>
      </c>
    </row>
    <row r="1849" spans="1:16">
      <c r="A1849" t="s">
        <v>2</v>
      </c>
      <c r="C1849" t="s">
        <v>2</v>
      </c>
      <c r="D1849" t="s">
        <v>2</v>
      </c>
      <c r="E1849" t="s">
        <v>2</v>
      </c>
      <c r="F1849" t="s">
        <v>2</v>
      </c>
      <c r="G1849" t="s">
        <v>2</v>
      </c>
      <c r="H1849" t="s">
        <v>2</v>
      </c>
      <c r="I1849" t="s">
        <v>2</v>
      </c>
      <c r="J1849" t="s">
        <v>2</v>
      </c>
      <c r="K1849" t="s">
        <v>2</v>
      </c>
      <c r="L1849" t="s">
        <v>2</v>
      </c>
      <c r="M1849" t="s">
        <v>2</v>
      </c>
      <c r="N1849" t="s">
        <v>2</v>
      </c>
      <c r="O1849" t="s">
        <v>2</v>
      </c>
      <c r="P1849" t="s">
        <v>2</v>
      </c>
    </row>
    <row r="1850" spans="1:16">
      <c r="A1850" t="s">
        <v>2</v>
      </c>
      <c r="C1850" t="s">
        <v>2</v>
      </c>
      <c r="D1850" t="s">
        <v>2</v>
      </c>
      <c r="E1850" t="s">
        <v>2</v>
      </c>
      <c r="F1850" t="s">
        <v>2</v>
      </c>
      <c r="G1850" t="s">
        <v>2</v>
      </c>
      <c r="H1850" t="s">
        <v>2</v>
      </c>
      <c r="I1850" t="s">
        <v>2</v>
      </c>
      <c r="J1850" t="s">
        <v>2</v>
      </c>
      <c r="K1850" t="s">
        <v>2</v>
      </c>
      <c r="L1850" t="s">
        <v>2</v>
      </c>
      <c r="M1850" t="s">
        <v>2</v>
      </c>
      <c r="N1850" t="s">
        <v>2</v>
      </c>
      <c r="O1850" t="s">
        <v>2</v>
      </c>
      <c r="P1850" t="s">
        <v>2</v>
      </c>
    </row>
    <row r="1851" spans="1:16">
      <c r="A1851" t="s">
        <v>2</v>
      </c>
      <c r="C1851" t="s">
        <v>2</v>
      </c>
      <c r="D1851" t="s">
        <v>2</v>
      </c>
      <c r="E1851" t="s">
        <v>2</v>
      </c>
      <c r="F1851" t="s">
        <v>2</v>
      </c>
      <c r="G1851" t="s">
        <v>2</v>
      </c>
      <c r="H1851" t="s">
        <v>2</v>
      </c>
      <c r="I1851" t="s">
        <v>2</v>
      </c>
      <c r="J1851" t="s">
        <v>2</v>
      </c>
      <c r="K1851" t="s">
        <v>2</v>
      </c>
      <c r="L1851" t="s">
        <v>2</v>
      </c>
      <c r="M1851" t="s">
        <v>2</v>
      </c>
      <c r="N1851" t="s">
        <v>2</v>
      </c>
      <c r="O1851" t="s">
        <v>2</v>
      </c>
      <c r="P1851" t="s">
        <v>2</v>
      </c>
    </row>
    <row r="1852" spans="1:16">
      <c r="A1852" t="s">
        <v>2</v>
      </c>
      <c r="C1852" t="s">
        <v>2</v>
      </c>
      <c r="D1852" t="s">
        <v>2</v>
      </c>
      <c r="E1852" t="s">
        <v>2</v>
      </c>
      <c r="F1852" t="s">
        <v>2</v>
      </c>
      <c r="G1852" t="s">
        <v>2</v>
      </c>
      <c r="H1852" t="s">
        <v>2</v>
      </c>
      <c r="I1852" t="s">
        <v>2</v>
      </c>
      <c r="J1852" t="s">
        <v>2</v>
      </c>
      <c r="K1852" t="s">
        <v>2</v>
      </c>
      <c r="L1852" t="s">
        <v>2</v>
      </c>
      <c r="M1852" t="s">
        <v>2</v>
      </c>
      <c r="N1852" t="s">
        <v>2</v>
      </c>
      <c r="O1852" t="s">
        <v>2</v>
      </c>
      <c r="P1852" t="s">
        <v>2</v>
      </c>
    </row>
    <row r="1853" spans="1:16">
      <c r="A1853" t="s">
        <v>2</v>
      </c>
      <c r="C1853" t="s">
        <v>2</v>
      </c>
      <c r="D1853" t="s">
        <v>2</v>
      </c>
      <c r="E1853" t="s">
        <v>2</v>
      </c>
      <c r="F1853" t="s">
        <v>2</v>
      </c>
      <c r="G1853" t="s">
        <v>2</v>
      </c>
      <c r="H1853" t="s">
        <v>2</v>
      </c>
      <c r="I1853" t="s">
        <v>2</v>
      </c>
      <c r="J1853" t="s">
        <v>2</v>
      </c>
      <c r="K1853" t="s">
        <v>2</v>
      </c>
      <c r="L1853" t="s">
        <v>2</v>
      </c>
      <c r="M1853" t="s">
        <v>2</v>
      </c>
      <c r="N1853" t="s">
        <v>2</v>
      </c>
      <c r="O1853" t="s">
        <v>2</v>
      </c>
      <c r="P1853" t="s">
        <v>2</v>
      </c>
    </row>
    <row r="1854" spans="1:16">
      <c r="A1854" t="s">
        <v>2</v>
      </c>
      <c r="C1854" t="s">
        <v>2</v>
      </c>
      <c r="D1854" t="s">
        <v>2</v>
      </c>
      <c r="E1854" t="s">
        <v>2</v>
      </c>
      <c r="F1854" t="s">
        <v>2</v>
      </c>
      <c r="G1854" t="s">
        <v>2</v>
      </c>
      <c r="H1854" t="s">
        <v>2</v>
      </c>
      <c r="I1854" t="s">
        <v>2</v>
      </c>
      <c r="J1854" t="s">
        <v>2</v>
      </c>
      <c r="K1854" t="s">
        <v>2</v>
      </c>
      <c r="L1854" t="s">
        <v>2</v>
      </c>
      <c r="M1854" t="s">
        <v>2</v>
      </c>
      <c r="N1854" t="s">
        <v>2</v>
      </c>
      <c r="O1854" t="s">
        <v>2</v>
      </c>
      <c r="P1854" t="s">
        <v>2</v>
      </c>
    </row>
    <row r="1855" spans="1:16">
      <c r="A1855" t="s">
        <v>2</v>
      </c>
      <c r="C1855" t="s">
        <v>2</v>
      </c>
      <c r="D1855" t="s">
        <v>2</v>
      </c>
      <c r="E1855" t="s">
        <v>2</v>
      </c>
      <c r="F1855" t="s">
        <v>2</v>
      </c>
      <c r="G1855" t="s">
        <v>2</v>
      </c>
      <c r="H1855" t="s">
        <v>2</v>
      </c>
      <c r="I1855" t="s">
        <v>2</v>
      </c>
      <c r="J1855" t="s">
        <v>2</v>
      </c>
      <c r="K1855" t="s">
        <v>2</v>
      </c>
      <c r="L1855" t="s">
        <v>2</v>
      </c>
      <c r="M1855" t="s">
        <v>2</v>
      </c>
      <c r="N1855" t="s">
        <v>2</v>
      </c>
      <c r="O1855" t="s">
        <v>2</v>
      </c>
      <c r="P1855" t="s">
        <v>2</v>
      </c>
    </row>
    <row r="1856" spans="1:16">
      <c r="A1856" t="s">
        <v>2</v>
      </c>
      <c r="C1856" t="s">
        <v>2</v>
      </c>
      <c r="D1856" t="s">
        <v>2</v>
      </c>
      <c r="E1856" t="s">
        <v>2</v>
      </c>
      <c r="F1856" t="s">
        <v>2</v>
      </c>
      <c r="G1856" t="s">
        <v>2</v>
      </c>
      <c r="H1856" t="s">
        <v>2</v>
      </c>
      <c r="I1856" t="s">
        <v>2</v>
      </c>
      <c r="J1856" t="s">
        <v>2</v>
      </c>
      <c r="K1856" t="s">
        <v>2</v>
      </c>
      <c r="L1856" t="s">
        <v>2</v>
      </c>
      <c r="M1856" t="s">
        <v>2</v>
      </c>
      <c r="N1856" t="s">
        <v>2</v>
      </c>
      <c r="O1856" t="s">
        <v>2</v>
      </c>
      <c r="P1856" t="s">
        <v>2</v>
      </c>
    </row>
    <row r="1857" spans="1:16">
      <c r="A1857" t="s">
        <v>2</v>
      </c>
      <c r="C1857" t="s">
        <v>2</v>
      </c>
      <c r="D1857" t="s">
        <v>2</v>
      </c>
      <c r="E1857" t="s">
        <v>2</v>
      </c>
      <c r="F1857" t="s">
        <v>2</v>
      </c>
      <c r="G1857" t="s">
        <v>2</v>
      </c>
      <c r="H1857" t="s">
        <v>2</v>
      </c>
      <c r="I1857" t="s">
        <v>2</v>
      </c>
      <c r="J1857" t="s">
        <v>2</v>
      </c>
      <c r="K1857" t="s">
        <v>2</v>
      </c>
      <c r="L1857" t="s">
        <v>2</v>
      </c>
      <c r="M1857" t="s">
        <v>2</v>
      </c>
      <c r="N1857" t="s">
        <v>2</v>
      </c>
      <c r="O1857" t="s">
        <v>2</v>
      </c>
      <c r="P1857" t="s">
        <v>2</v>
      </c>
    </row>
    <row r="1858" spans="1:16">
      <c r="A1858" t="s">
        <v>2</v>
      </c>
      <c r="C1858" t="s">
        <v>2</v>
      </c>
      <c r="D1858" t="s">
        <v>2</v>
      </c>
      <c r="E1858" t="s">
        <v>2</v>
      </c>
      <c r="F1858" t="s">
        <v>2</v>
      </c>
      <c r="G1858" t="s">
        <v>2</v>
      </c>
      <c r="H1858" t="s">
        <v>2</v>
      </c>
      <c r="I1858" t="s">
        <v>2</v>
      </c>
      <c r="J1858" t="s">
        <v>2</v>
      </c>
      <c r="K1858" t="s">
        <v>2</v>
      </c>
      <c r="L1858" t="s">
        <v>2</v>
      </c>
      <c r="M1858" t="s">
        <v>2</v>
      </c>
      <c r="N1858" t="s">
        <v>2</v>
      </c>
      <c r="O1858" t="s">
        <v>2</v>
      </c>
      <c r="P1858" t="s">
        <v>2</v>
      </c>
    </row>
    <row r="1859" spans="1:16">
      <c r="A1859" t="s">
        <v>2</v>
      </c>
      <c r="C1859" t="s">
        <v>2</v>
      </c>
      <c r="D1859" t="s">
        <v>2</v>
      </c>
      <c r="E1859" t="s">
        <v>2</v>
      </c>
      <c r="F1859" t="s">
        <v>2</v>
      </c>
      <c r="G1859" t="s">
        <v>2</v>
      </c>
      <c r="H1859" t="s">
        <v>2</v>
      </c>
      <c r="I1859" t="s">
        <v>2</v>
      </c>
      <c r="J1859" t="s">
        <v>2</v>
      </c>
      <c r="K1859" t="s">
        <v>2</v>
      </c>
      <c r="L1859" t="s">
        <v>2</v>
      </c>
      <c r="M1859" t="s">
        <v>2</v>
      </c>
      <c r="N1859" t="s">
        <v>2</v>
      </c>
      <c r="O1859" t="s">
        <v>2</v>
      </c>
      <c r="P1859" t="s">
        <v>2</v>
      </c>
    </row>
    <row r="1860" spans="1:16">
      <c r="A1860" t="s">
        <v>2</v>
      </c>
      <c r="C1860" t="s">
        <v>2</v>
      </c>
      <c r="D1860" t="s">
        <v>2</v>
      </c>
      <c r="E1860" t="s">
        <v>2</v>
      </c>
      <c r="F1860" t="s">
        <v>2</v>
      </c>
      <c r="G1860" t="s">
        <v>2</v>
      </c>
      <c r="H1860" t="s">
        <v>2</v>
      </c>
      <c r="I1860" t="s">
        <v>2</v>
      </c>
      <c r="J1860" t="s">
        <v>2</v>
      </c>
      <c r="K1860" t="s">
        <v>2</v>
      </c>
      <c r="L1860" t="s">
        <v>2</v>
      </c>
      <c r="M1860" t="s">
        <v>2</v>
      </c>
      <c r="N1860" t="s">
        <v>2</v>
      </c>
      <c r="O1860" t="s">
        <v>2</v>
      </c>
      <c r="P1860" t="s">
        <v>2</v>
      </c>
    </row>
    <row r="1861" spans="1:16">
      <c r="A1861" t="s">
        <v>2</v>
      </c>
      <c r="C1861" t="s">
        <v>2</v>
      </c>
      <c r="D1861" t="s">
        <v>2</v>
      </c>
      <c r="E1861" t="s">
        <v>2</v>
      </c>
      <c r="F1861" t="s">
        <v>2</v>
      </c>
      <c r="G1861" t="s">
        <v>2</v>
      </c>
      <c r="H1861" t="s">
        <v>2</v>
      </c>
      <c r="I1861" t="s">
        <v>2</v>
      </c>
      <c r="J1861" t="s">
        <v>2</v>
      </c>
      <c r="K1861" t="s">
        <v>2</v>
      </c>
      <c r="L1861" t="s">
        <v>2</v>
      </c>
      <c r="M1861" t="s">
        <v>2</v>
      </c>
      <c r="N1861" t="s">
        <v>2</v>
      </c>
      <c r="O1861" t="s">
        <v>2</v>
      </c>
      <c r="P1861" t="s">
        <v>2</v>
      </c>
    </row>
    <row r="1862" spans="1:16">
      <c r="A1862" t="s">
        <v>2</v>
      </c>
      <c r="C1862" t="s">
        <v>2</v>
      </c>
      <c r="D1862" t="s">
        <v>2</v>
      </c>
      <c r="E1862" t="s">
        <v>2</v>
      </c>
      <c r="F1862" t="s">
        <v>2</v>
      </c>
      <c r="G1862" t="s">
        <v>2</v>
      </c>
      <c r="H1862" t="s">
        <v>2</v>
      </c>
      <c r="I1862" t="s">
        <v>2</v>
      </c>
      <c r="J1862" t="s">
        <v>2</v>
      </c>
      <c r="K1862" t="s">
        <v>2</v>
      </c>
      <c r="L1862" t="s">
        <v>2</v>
      </c>
      <c r="M1862" t="s">
        <v>2</v>
      </c>
      <c r="N1862" t="s">
        <v>2</v>
      </c>
      <c r="O1862" t="s">
        <v>2</v>
      </c>
      <c r="P1862" t="s">
        <v>2</v>
      </c>
    </row>
    <row r="1863" spans="1:16">
      <c r="A1863" t="s">
        <v>2</v>
      </c>
      <c r="C1863" t="s">
        <v>2</v>
      </c>
      <c r="D1863" t="s">
        <v>2</v>
      </c>
      <c r="E1863" t="s">
        <v>2</v>
      </c>
      <c r="F1863" t="s">
        <v>2</v>
      </c>
      <c r="G1863" t="s">
        <v>2</v>
      </c>
      <c r="H1863" t="s">
        <v>2</v>
      </c>
      <c r="I1863" t="s">
        <v>2</v>
      </c>
      <c r="J1863" t="s">
        <v>2</v>
      </c>
      <c r="K1863" t="s">
        <v>2</v>
      </c>
      <c r="L1863" t="s">
        <v>2</v>
      </c>
      <c r="M1863" t="s">
        <v>2</v>
      </c>
      <c r="N1863" t="s">
        <v>2</v>
      </c>
      <c r="O1863" t="s">
        <v>2</v>
      </c>
      <c r="P1863" t="s">
        <v>2</v>
      </c>
    </row>
    <row r="1864" spans="1:16">
      <c r="A1864" t="s">
        <v>2</v>
      </c>
      <c r="C1864" t="s">
        <v>2</v>
      </c>
      <c r="D1864" t="s">
        <v>2</v>
      </c>
      <c r="E1864" t="s">
        <v>2</v>
      </c>
      <c r="F1864" t="s">
        <v>2</v>
      </c>
      <c r="G1864" t="s">
        <v>2</v>
      </c>
      <c r="H1864" t="s">
        <v>2</v>
      </c>
      <c r="I1864" t="s">
        <v>2</v>
      </c>
      <c r="J1864" t="s">
        <v>2</v>
      </c>
      <c r="K1864" t="s">
        <v>2</v>
      </c>
      <c r="L1864" t="s">
        <v>2</v>
      </c>
      <c r="M1864" t="s">
        <v>2</v>
      </c>
      <c r="N1864" t="s">
        <v>2</v>
      </c>
      <c r="O1864" t="s">
        <v>2</v>
      </c>
      <c r="P1864" t="s">
        <v>2</v>
      </c>
    </row>
    <row r="1865" spans="1:16">
      <c r="A1865" t="s">
        <v>2</v>
      </c>
      <c r="C1865" t="s">
        <v>2</v>
      </c>
      <c r="D1865" t="s">
        <v>2</v>
      </c>
      <c r="E1865" t="s">
        <v>2</v>
      </c>
      <c r="F1865" t="s">
        <v>2</v>
      </c>
      <c r="G1865" t="s">
        <v>2</v>
      </c>
      <c r="H1865" t="s">
        <v>2</v>
      </c>
      <c r="I1865" t="s">
        <v>2</v>
      </c>
      <c r="J1865" t="s">
        <v>2</v>
      </c>
      <c r="K1865" t="s">
        <v>2</v>
      </c>
      <c r="L1865" t="s">
        <v>2</v>
      </c>
      <c r="M1865" t="s">
        <v>2</v>
      </c>
      <c r="N1865" t="s">
        <v>2</v>
      </c>
      <c r="O1865" t="s">
        <v>2</v>
      </c>
      <c r="P1865" t="s">
        <v>2</v>
      </c>
    </row>
    <row r="1866" spans="1:16">
      <c r="A1866" t="s">
        <v>2</v>
      </c>
      <c r="C1866" t="s">
        <v>2</v>
      </c>
      <c r="D1866" t="s">
        <v>2</v>
      </c>
      <c r="E1866" t="s">
        <v>2</v>
      </c>
      <c r="F1866" t="s">
        <v>2</v>
      </c>
      <c r="G1866" t="s">
        <v>2</v>
      </c>
      <c r="H1866" t="s">
        <v>2</v>
      </c>
      <c r="I1866" t="s">
        <v>2</v>
      </c>
      <c r="J1866" t="s">
        <v>2</v>
      </c>
      <c r="K1866" t="s">
        <v>2</v>
      </c>
      <c r="L1866" t="s">
        <v>2</v>
      </c>
      <c r="M1866" t="s">
        <v>2</v>
      </c>
      <c r="N1866" t="s">
        <v>2</v>
      </c>
      <c r="O1866" t="s">
        <v>2</v>
      </c>
      <c r="P1866" t="s">
        <v>2</v>
      </c>
    </row>
    <row r="1867" spans="1:16">
      <c r="A1867" t="s">
        <v>2</v>
      </c>
      <c r="C1867" t="s">
        <v>2</v>
      </c>
      <c r="D1867" t="s">
        <v>2</v>
      </c>
      <c r="E1867" t="s">
        <v>2</v>
      </c>
      <c r="F1867" t="s">
        <v>2</v>
      </c>
      <c r="G1867" t="s">
        <v>2</v>
      </c>
      <c r="H1867" t="s">
        <v>2</v>
      </c>
      <c r="I1867" t="s">
        <v>2</v>
      </c>
      <c r="J1867" t="s">
        <v>2</v>
      </c>
      <c r="K1867" t="s">
        <v>2</v>
      </c>
      <c r="L1867" t="s">
        <v>2</v>
      </c>
      <c r="M1867" t="s">
        <v>2</v>
      </c>
      <c r="N1867" t="s">
        <v>2</v>
      </c>
      <c r="O1867" t="s">
        <v>2</v>
      </c>
      <c r="P1867" t="s">
        <v>2</v>
      </c>
    </row>
    <row r="1868" spans="1:16">
      <c r="A1868" t="s">
        <v>2</v>
      </c>
      <c r="C1868" t="s">
        <v>2</v>
      </c>
      <c r="D1868" t="s">
        <v>2</v>
      </c>
      <c r="E1868" t="s">
        <v>2</v>
      </c>
      <c r="F1868" t="s">
        <v>2</v>
      </c>
      <c r="G1868" t="s">
        <v>2</v>
      </c>
      <c r="H1868" t="s">
        <v>2</v>
      </c>
      <c r="I1868" t="s">
        <v>2</v>
      </c>
      <c r="J1868" t="s">
        <v>2</v>
      </c>
      <c r="K1868" t="s">
        <v>2</v>
      </c>
      <c r="L1868" t="s">
        <v>2</v>
      </c>
      <c r="M1868" t="s">
        <v>2</v>
      </c>
      <c r="N1868" t="s">
        <v>2</v>
      </c>
      <c r="O1868" t="s">
        <v>2</v>
      </c>
      <c r="P1868" t="s">
        <v>2</v>
      </c>
    </row>
    <row r="1869" spans="1:16">
      <c r="A1869" t="s">
        <v>2</v>
      </c>
      <c r="C1869" t="s">
        <v>2</v>
      </c>
      <c r="D1869" t="s">
        <v>2</v>
      </c>
      <c r="E1869" t="s">
        <v>2</v>
      </c>
      <c r="F1869" t="s">
        <v>2</v>
      </c>
      <c r="G1869" t="s">
        <v>2</v>
      </c>
      <c r="H1869" t="s">
        <v>2</v>
      </c>
      <c r="I1869" t="s">
        <v>2</v>
      </c>
      <c r="J1869" t="s">
        <v>2</v>
      </c>
      <c r="K1869" t="s">
        <v>2</v>
      </c>
      <c r="L1869" t="s">
        <v>2</v>
      </c>
      <c r="M1869" t="s">
        <v>2</v>
      </c>
      <c r="N1869" t="s">
        <v>2</v>
      </c>
      <c r="O1869" t="s">
        <v>2</v>
      </c>
      <c r="P1869" t="s">
        <v>2</v>
      </c>
    </row>
    <row r="1870" spans="1:16">
      <c r="A1870" t="s">
        <v>2</v>
      </c>
      <c r="C1870" t="s">
        <v>2</v>
      </c>
      <c r="D1870" t="s">
        <v>2</v>
      </c>
      <c r="E1870" t="s">
        <v>2</v>
      </c>
      <c r="F1870" t="s">
        <v>2</v>
      </c>
      <c r="G1870" t="s">
        <v>2</v>
      </c>
      <c r="H1870" t="s">
        <v>2</v>
      </c>
      <c r="I1870" t="s">
        <v>2</v>
      </c>
      <c r="J1870" t="s">
        <v>2</v>
      </c>
      <c r="K1870" t="s">
        <v>2</v>
      </c>
      <c r="L1870" t="s">
        <v>2</v>
      </c>
      <c r="M1870" t="s">
        <v>2</v>
      </c>
      <c r="N1870" t="s">
        <v>2</v>
      </c>
      <c r="O1870" t="s">
        <v>2</v>
      </c>
      <c r="P1870" t="s">
        <v>2</v>
      </c>
    </row>
    <row r="1871" spans="1:16">
      <c r="A1871" t="s">
        <v>2</v>
      </c>
      <c r="C1871" t="s">
        <v>2</v>
      </c>
      <c r="D1871" t="s">
        <v>2</v>
      </c>
      <c r="E1871" t="s">
        <v>2</v>
      </c>
      <c r="F1871" t="s">
        <v>2</v>
      </c>
      <c r="G1871" t="s">
        <v>2</v>
      </c>
      <c r="H1871" t="s">
        <v>2</v>
      </c>
      <c r="I1871" t="s">
        <v>2</v>
      </c>
      <c r="J1871" t="s">
        <v>2</v>
      </c>
      <c r="K1871" t="s">
        <v>2</v>
      </c>
      <c r="L1871" t="s">
        <v>2</v>
      </c>
      <c r="M1871" t="s">
        <v>2</v>
      </c>
      <c r="N1871" t="s">
        <v>2</v>
      </c>
      <c r="O1871" t="s">
        <v>2</v>
      </c>
      <c r="P1871" t="s">
        <v>2</v>
      </c>
    </row>
    <row r="1872" spans="1:16">
      <c r="A1872" t="s">
        <v>2</v>
      </c>
      <c r="C1872" t="s">
        <v>2</v>
      </c>
      <c r="D1872" t="s">
        <v>2</v>
      </c>
      <c r="E1872" t="s">
        <v>2</v>
      </c>
      <c r="F1872" t="s">
        <v>2</v>
      </c>
      <c r="G1872" t="s">
        <v>2</v>
      </c>
      <c r="H1872" t="s">
        <v>2</v>
      </c>
      <c r="I1872" t="s">
        <v>2</v>
      </c>
      <c r="J1872" t="s">
        <v>2</v>
      </c>
      <c r="K1872" t="s">
        <v>2</v>
      </c>
      <c r="L1872" t="s">
        <v>2</v>
      </c>
      <c r="M1872" t="s">
        <v>2</v>
      </c>
      <c r="N1872" t="s">
        <v>2</v>
      </c>
      <c r="O1872" t="s">
        <v>2</v>
      </c>
      <c r="P1872" t="s">
        <v>2</v>
      </c>
    </row>
    <row r="1873" spans="1:16">
      <c r="A1873" t="s">
        <v>2</v>
      </c>
      <c r="C1873" t="s">
        <v>2</v>
      </c>
      <c r="D1873" t="s">
        <v>2</v>
      </c>
      <c r="E1873" t="s">
        <v>2</v>
      </c>
      <c r="F1873" t="s">
        <v>2</v>
      </c>
      <c r="G1873" t="s">
        <v>2</v>
      </c>
      <c r="H1873" t="s">
        <v>2</v>
      </c>
      <c r="I1873" t="s">
        <v>2</v>
      </c>
      <c r="J1873" t="s">
        <v>2</v>
      </c>
      <c r="K1873" t="s">
        <v>2</v>
      </c>
      <c r="L1873" t="s">
        <v>2</v>
      </c>
      <c r="M1873" t="s">
        <v>2</v>
      </c>
      <c r="N1873" t="s">
        <v>2</v>
      </c>
      <c r="O1873" t="s">
        <v>2</v>
      </c>
      <c r="P1873" t="s">
        <v>2</v>
      </c>
    </row>
    <row r="1874" spans="1:16">
      <c r="A1874" t="s">
        <v>2</v>
      </c>
      <c r="C1874" t="s">
        <v>2</v>
      </c>
      <c r="D1874" t="s">
        <v>2</v>
      </c>
      <c r="E1874" t="s">
        <v>2</v>
      </c>
      <c r="F1874" t="s">
        <v>2</v>
      </c>
      <c r="G1874" t="s">
        <v>2</v>
      </c>
      <c r="H1874" t="s">
        <v>2</v>
      </c>
      <c r="I1874" t="s">
        <v>2</v>
      </c>
      <c r="J1874" t="s">
        <v>2</v>
      </c>
      <c r="K1874" t="s">
        <v>2</v>
      </c>
      <c r="L1874" t="s">
        <v>2</v>
      </c>
      <c r="M1874" t="s">
        <v>2</v>
      </c>
      <c r="N1874" t="s">
        <v>2</v>
      </c>
      <c r="O1874" t="s">
        <v>2</v>
      </c>
      <c r="P1874" t="s">
        <v>2</v>
      </c>
    </row>
    <row r="1875" spans="1:16">
      <c r="A1875" t="s">
        <v>2</v>
      </c>
      <c r="C1875" t="s">
        <v>2</v>
      </c>
      <c r="D1875" t="s">
        <v>2</v>
      </c>
      <c r="E1875" t="s">
        <v>2</v>
      </c>
      <c r="F1875" t="s">
        <v>2</v>
      </c>
      <c r="G1875" t="s">
        <v>2</v>
      </c>
      <c r="H1875" t="s">
        <v>2</v>
      </c>
      <c r="I1875" t="s">
        <v>2</v>
      </c>
      <c r="J1875" t="s">
        <v>2</v>
      </c>
      <c r="K1875" t="s">
        <v>2</v>
      </c>
      <c r="L1875" t="s">
        <v>2</v>
      </c>
      <c r="M1875" t="s">
        <v>2</v>
      </c>
      <c r="N1875" t="s">
        <v>2</v>
      </c>
      <c r="O1875" t="s">
        <v>2</v>
      </c>
      <c r="P1875" t="s">
        <v>2</v>
      </c>
    </row>
    <row r="1876" spans="1:16">
      <c r="A1876" t="s">
        <v>2</v>
      </c>
      <c r="C1876" t="s">
        <v>2</v>
      </c>
      <c r="D1876" t="s">
        <v>2</v>
      </c>
      <c r="E1876" t="s">
        <v>2</v>
      </c>
      <c r="F1876" t="s">
        <v>2</v>
      </c>
      <c r="G1876" t="s">
        <v>2</v>
      </c>
      <c r="H1876" t="s">
        <v>2</v>
      </c>
      <c r="I1876" t="s">
        <v>2</v>
      </c>
      <c r="J1876" t="s">
        <v>2</v>
      </c>
      <c r="K1876" t="s">
        <v>2</v>
      </c>
      <c r="L1876" t="s">
        <v>2</v>
      </c>
      <c r="M1876" t="s">
        <v>2</v>
      </c>
      <c r="N1876" t="s">
        <v>2</v>
      </c>
      <c r="O1876" t="s">
        <v>2</v>
      </c>
      <c r="P1876" t="s">
        <v>2</v>
      </c>
    </row>
    <row r="1877" spans="1:16">
      <c r="A1877" t="s">
        <v>2</v>
      </c>
      <c r="C1877" t="s">
        <v>2</v>
      </c>
      <c r="D1877" t="s">
        <v>2</v>
      </c>
      <c r="E1877" t="s">
        <v>2</v>
      </c>
      <c r="F1877" t="s">
        <v>2</v>
      </c>
      <c r="G1877" t="s">
        <v>2</v>
      </c>
      <c r="H1877" t="s">
        <v>2</v>
      </c>
      <c r="I1877" t="s">
        <v>2</v>
      </c>
      <c r="J1877" t="s">
        <v>2</v>
      </c>
      <c r="K1877" t="s">
        <v>2</v>
      </c>
      <c r="L1877" t="s">
        <v>2</v>
      </c>
      <c r="M1877" t="s">
        <v>2</v>
      </c>
      <c r="N1877" t="s">
        <v>2</v>
      </c>
      <c r="O1877" t="s">
        <v>2</v>
      </c>
      <c r="P1877" t="s">
        <v>2</v>
      </c>
    </row>
    <row r="1878" spans="1:16">
      <c r="A1878" t="s">
        <v>2</v>
      </c>
      <c r="C1878" t="s">
        <v>2</v>
      </c>
      <c r="D1878" t="s">
        <v>2</v>
      </c>
      <c r="E1878" t="s">
        <v>2</v>
      </c>
      <c r="F1878" t="s">
        <v>2</v>
      </c>
      <c r="G1878" t="s">
        <v>2</v>
      </c>
      <c r="H1878" t="s">
        <v>2</v>
      </c>
      <c r="I1878" t="s">
        <v>2</v>
      </c>
      <c r="J1878" t="s">
        <v>2</v>
      </c>
      <c r="K1878" t="s">
        <v>2</v>
      </c>
      <c r="L1878" t="s">
        <v>2</v>
      </c>
      <c r="M1878" t="s">
        <v>2</v>
      </c>
      <c r="N1878" t="s">
        <v>2</v>
      </c>
      <c r="O1878" t="s">
        <v>2</v>
      </c>
      <c r="P1878" t="s">
        <v>2</v>
      </c>
    </row>
    <row r="1879" spans="1:16">
      <c r="A1879" t="s">
        <v>2</v>
      </c>
      <c r="C1879" t="s">
        <v>2</v>
      </c>
      <c r="D1879" t="s">
        <v>2</v>
      </c>
      <c r="E1879" t="s">
        <v>2</v>
      </c>
      <c r="F1879" t="s">
        <v>2</v>
      </c>
      <c r="G1879" t="s">
        <v>2</v>
      </c>
      <c r="H1879" t="s">
        <v>2</v>
      </c>
      <c r="I1879" t="s">
        <v>2</v>
      </c>
      <c r="J1879" t="s">
        <v>2</v>
      </c>
      <c r="K1879" t="s">
        <v>2</v>
      </c>
      <c r="L1879" t="s">
        <v>2</v>
      </c>
      <c r="M1879" t="s">
        <v>2</v>
      </c>
      <c r="N1879" t="s">
        <v>2</v>
      </c>
      <c r="O1879" t="s">
        <v>2</v>
      </c>
      <c r="P1879" t="s">
        <v>2</v>
      </c>
    </row>
    <row r="1880" spans="1:16">
      <c r="A1880" t="s">
        <v>2</v>
      </c>
      <c r="C1880" t="s">
        <v>2</v>
      </c>
      <c r="D1880" t="s">
        <v>2</v>
      </c>
      <c r="E1880" t="s">
        <v>2</v>
      </c>
      <c r="F1880" t="s">
        <v>2</v>
      </c>
      <c r="G1880" t="s">
        <v>2</v>
      </c>
      <c r="H1880" t="s">
        <v>2</v>
      </c>
      <c r="I1880" t="s">
        <v>2</v>
      </c>
      <c r="J1880" t="s">
        <v>2</v>
      </c>
      <c r="K1880" t="s">
        <v>2</v>
      </c>
      <c r="L1880" t="s">
        <v>2</v>
      </c>
      <c r="M1880" t="s">
        <v>2</v>
      </c>
      <c r="N1880" t="s">
        <v>2</v>
      </c>
      <c r="O1880" t="s">
        <v>2</v>
      </c>
      <c r="P1880" t="s">
        <v>2</v>
      </c>
    </row>
    <row r="1881" spans="1:16">
      <c r="A1881" t="s">
        <v>2</v>
      </c>
      <c r="C1881" t="s">
        <v>2</v>
      </c>
      <c r="D1881" t="s">
        <v>2</v>
      </c>
      <c r="E1881" t="s">
        <v>2</v>
      </c>
      <c r="F1881" t="s">
        <v>2</v>
      </c>
      <c r="G1881" t="s">
        <v>2</v>
      </c>
      <c r="H1881" t="s">
        <v>2</v>
      </c>
      <c r="I1881" t="s">
        <v>2</v>
      </c>
      <c r="J1881" t="s">
        <v>2</v>
      </c>
      <c r="K1881" t="s">
        <v>2</v>
      </c>
      <c r="L1881" t="s">
        <v>2</v>
      </c>
      <c r="M1881" t="s">
        <v>2</v>
      </c>
      <c r="N1881" t="s">
        <v>2</v>
      </c>
      <c r="O1881" t="s">
        <v>2</v>
      </c>
      <c r="P1881" t="s">
        <v>2</v>
      </c>
    </row>
    <row r="1882" spans="1:16">
      <c r="A1882" t="s">
        <v>2</v>
      </c>
      <c r="C1882" t="s">
        <v>2</v>
      </c>
      <c r="D1882" t="s">
        <v>2</v>
      </c>
      <c r="E1882" t="s">
        <v>2</v>
      </c>
      <c r="F1882" t="s">
        <v>2</v>
      </c>
      <c r="G1882" t="s">
        <v>2</v>
      </c>
      <c r="H1882" t="s">
        <v>2</v>
      </c>
      <c r="I1882" t="s">
        <v>2</v>
      </c>
      <c r="J1882" t="s">
        <v>2</v>
      </c>
      <c r="K1882" t="s">
        <v>2</v>
      </c>
      <c r="L1882" t="s">
        <v>2</v>
      </c>
      <c r="M1882" t="s">
        <v>2</v>
      </c>
      <c r="N1882" t="s">
        <v>2</v>
      </c>
      <c r="O1882" t="s">
        <v>2</v>
      </c>
      <c r="P1882" t="s">
        <v>2</v>
      </c>
    </row>
    <row r="1883" spans="1:16">
      <c r="A1883" t="s">
        <v>2</v>
      </c>
      <c r="C1883" t="s">
        <v>2</v>
      </c>
      <c r="D1883" t="s">
        <v>2</v>
      </c>
      <c r="E1883" t="s">
        <v>2</v>
      </c>
      <c r="F1883" t="s">
        <v>2</v>
      </c>
      <c r="G1883" t="s">
        <v>2</v>
      </c>
      <c r="H1883" t="s">
        <v>2</v>
      </c>
      <c r="I1883" t="s">
        <v>2</v>
      </c>
      <c r="J1883" t="s">
        <v>2</v>
      </c>
      <c r="K1883" t="s">
        <v>2</v>
      </c>
      <c r="L1883" t="s">
        <v>2</v>
      </c>
      <c r="M1883" t="s">
        <v>2</v>
      </c>
      <c r="N1883" t="s">
        <v>2</v>
      </c>
      <c r="O1883" t="s">
        <v>2</v>
      </c>
      <c r="P1883" t="s">
        <v>2</v>
      </c>
    </row>
    <row r="1884" spans="1:16">
      <c r="A1884" t="s">
        <v>2</v>
      </c>
      <c r="C1884" t="s">
        <v>2</v>
      </c>
      <c r="D1884" t="s">
        <v>2</v>
      </c>
      <c r="E1884" t="s">
        <v>2</v>
      </c>
      <c r="F1884" t="s">
        <v>2</v>
      </c>
      <c r="G1884" t="s">
        <v>2</v>
      </c>
      <c r="H1884" t="s">
        <v>2</v>
      </c>
      <c r="I1884" t="s">
        <v>2</v>
      </c>
      <c r="J1884" t="s">
        <v>2</v>
      </c>
      <c r="K1884" t="s">
        <v>2</v>
      </c>
      <c r="L1884" t="s">
        <v>2</v>
      </c>
      <c r="M1884" t="s">
        <v>2</v>
      </c>
      <c r="N1884" t="s">
        <v>2</v>
      </c>
      <c r="O1884" t="s">
        <v>2</v>
      </c>
      <c r="P1884" t="s">
        <v>2</v>
      </c>
    </row>
    <row r="1885" spans="1:16">
      <c r="A1885" t="s">
        <v>2</v>
      </c>
      <c r="C1885" t="s">
        <v>2</v>
      </c>
      <c r="D1885" t="s">
        <v>2</v>
      </c>
      <c r="E1885" t="s">
        <v>2</v>
      </c>
      <c r="F1885" t="s">
        <v>2</v>
      </c>
      <c r="G1885" t="s">
        <v>2</v>
      </c>
      <c r="H1885" t="s">
        <v>2</v>
      </c>
      <c r="I1885" t="s">
        <v>2</v>
      </c>
      <c r="J1885" t="s">
        <v>2</v>
      </c>
      <c r="K1885" t="s">
        <v>2</v>
      </c>
      <c r="L1885" t="s">
        <v>2</v>
      </c>
      <c r="M1885" t="s">
        <v>2</v>
      </c>
      <c r="N1885" t="s">
        <v>2</v>
      </c>
      <c r="O1885" t="s">
        <v>2</v>
      </c>
      <c r="P1885" t="s">
        <v>2</v>
      </c>
    </row>
    <row r="1886" spans="1:16">
      <c r="A1886" t="s">
        <v>2</v>
      </c>
      <c r="C1886" t="s">
        <v>2</v>
      </c>
      <c r="D1886" t="s">
        <v>2</v>
      </c>
      <c r="E1886" t="s">
        <v>2</v>
      </c>
      <c r="F1886" t="s">
        <v>2</v>
      </c>
      <c r="G1886" t="s">
        <v>2</v>
      </c>
      <c r="H1886" t="s">
        <v>2</v>
      </c>
      <c r="I1886" t="s">
        <v>2</v>
      </c>
      <c r="J1886" t="s">
        <v>2</v>
      </c>
      <c r="K1886" t="s">
        <v>2</v>
      </c>
      <c r="L1886" t="s">
        <v>2</v>
      </c>
      <c r="M1886" t="s">
        <v>2</v>
      </c>
      <c r="N1886" t="s">
        <v>2</v>
      </c>
      <c r="O1886" t="s">
        <v>2</v>
      </c>
      <c r="P1886" t="s">
        <v>2</v>
      </c>
    </row>
    <row r="1887" spans="1:16">
      <c r="A1887" t="s">
        <v>2</v>
      </c>
      <c r="C1887" t="s">
        <v>2</v>
      </c>
      <c r="D1887" t="s">
        <v>2</v>
      </c>
      <c r="E1887" t="s">
        <v>2</v>
      </c>
      <c r="F1887" t="s">
        <v>2</v>
      </c>
      <c r="G1887" t="s">
        <v>2</v>
      </c>
      <c r="H1887" t="s">
        <v>2</v>
      </c>
      <c r="I1887" t="s">
        <v>2</v>
      </c>
      <c r="J1887" t="s">
        <v>2</v>
      </c>
      <c r="K1887" t="s">
        <v>2</v>
      </c>
      <c r="L1887" t="s">
        <v>2</v>
      </c>
      <c r="M1887" t="s">
        <v>2</v>
      </c>
      <c r="N1887" t="s">
        <v>2</v>
      </c>
      <c r="O1887" t="s">
        <v>2</v>
      </c>
      <c r="P1887" t="s">
        <v>2</v>
      </c>
    </row>
    <row r="1888" spans="1:16">
      <c r="A1888" t="s">
        <v>2</v>
      </c>
      <c r="C1888" t="s">
        <v>2</v>
      </c>
      <c r="D1888" t="s">
        <v>2</v>
      </c>
      <c r="E1888" t="s">
        <v>2</v>
      </c>
      <c r="F1888" t="s">
        <v>2</v>
      </c>
      <c r="G1888" t="s">
        <v>2</v>
      </c>
      <c r="H1888" t="s">
        <v>2</v>
      </c>
      <c r="I1888" t="s">
        <v>2</v>
      </c>
      <c r="J1888" t="s">
        <v>2</v>
      </c>
      <c r="K1888" t="s">
        <v>2</v>
      </c>
      <c r="L1888" t="s">
        <v>2</v>
      </c>
      <c r="M1888" t="s">
        <v>2</v>
      </c>
      <c r="N1888" t="s">
        <v>2</v>
      </c>
      <c r="O1888" t="s">
        <v>2</v>
      </c>
      <c r="P1888" t="s">
        <v>2</v>
      </c>
    </row>
    <row r="1889" spans="1:16">
      <c r="A1889" t="s">
        <v>2</v>
      </c>
      <c r="C1889" t="s">
        <v>2</v>
      </c>
      <c r="D1889" t="s">
        <v>2</v>
      </c>
      <c r="E1889" t="s">
        <v>2</v>
      </c>
      <c r="F1889" t="s">
        <v>2</v>
      </c>
      <c r="G1889" t="s">
        <v>2</v>
      </c>
      <c r="H1889" t="s">
        <v>2</v>
      </c>
      <c r="I1889" t="s">
        <v>2</v>
      </c>
      <c r="J1889" t="s">
        <v>2</v>
      </c>
      <c r="K1889" t="s">
        <v>2</v>
      </c>
      <c r="L1889" t="s">
        <v>2</v>
      </c>
      <c r="M1889" t="s">
        <v>2</v>
      </c>
      <c r="N1889" t="s">
        <v>2</v>
      </c>
      <c r="O1889" t="s">
        <v>2</v>
      </c>
      <c r="P1889" t="s">
        <v>2</v>
      </c>
    </row>
    <row r="1890" spans="1:16">
      <c r="A1890" t="s">
        <v>2</v>
      </c>
      <c r="C1890" t="s">
        <v>2</v>
      </c>
      <c r="D1890" t="s">
        <v>2</v>
      </c>
      <c r="E1890" t="s">
        <v>2</v>
      </c>
      <c r="F1890" t="s">
        <v>2</v>
      </c>
      <c r="G1890" t="s">
        <v>2</v>
      </c>
      <c r="H1890" t="s">
        <v>2</v>
      </c>
      <c r="I1890" t="s">
        <v>2</v>
      </c>
      <c r="J1890" t="s">
        <v>2</v>
      </c>
      <c r="K1890" t="s">
        <v>2</v>
      </c>
      <c r="L1890" t="s">
        <v>2</v>
      </c>
      <c r="M1890" t="s">
        <v>2</v>
      </c>
      <c r="N1890" t="s">
        <v>2</v>
      </c>
      <c r="O1890" t="s">
        <v>2</v>
      </c>
      <c r="P1890" t="s">
        <v>2</v>
      </c>
    </row>
    <row r="1891" spans="1:16">
      <c r="A1891" t="s">
        <v>2</v>
      </c>
      <c r="C1891" t="s">
        <v>2</v>
      </c>
      <c r="D1891" t="s">
        <v>2</v>
      </c>
      <c r="E1891" t="s">
        <v>2</v>
      </c>
      <c r="F1891" t="s">
        <v>2</v>
      </c>
      <c r="G1891" t="s">
        <v>2</v>
      </c>
      <c r="H1891" t="s">
        <v>2</v>
      </c>
      <c r="I1891" t="s">
        <v>2</v>
      </c>
      <c r="J1891" t="s">
        <v>2</v>
      </c>
      <c r="K1891" t="s">
        <v>2</v>
      </c>
      <c r="L1891" t="s">
        <v>2</v>
      </c>
      <c r="M1891" t="s">
        <v>2</v>
      </c>
      <c r="N1891" t="s">
        <v>2</v>
      </c>
      <c r="O1891" t="s">
        <v>2</v>
      </c>
      <c r="P1891" t="s">
        <v>2</v>
      </c>
    </row>
    <row r="1892" spans="1:16">
      <c r="A1892" t="s">
        <v>2</v>
      </c>
      <c r="C1892" t="s">
        <v>2</v>
      </c>
      <c r="D1892" t="s">
        <v>2</v>
      </c>
      <c r="E1892" t="s">
        <v>2</v>
      </c>
      <c r="F1892" t="s">
        <v>2</v>
      </c>
      <c r="G1892" t="s">
        <v>2</v>
      </c>
      <c r="H1892" t="s">
        <v>2</v>
      </c>
      <c r="I1892" t="s">
        <v>2</v>
      </c>
      <c r="J1892" t="s">
        <v>2</v>
      </c>
      <c r="K1892" t="s">
        <v>2</v>
      </c>
      <c r="L1892" t="s">
        <v>2</v>
      </c>
      <c r="M1892" t="s">
        <v>2</v>
      </c>
      <c r="N1892" t="s">
        <v>2</v>
      </c>
      <c r="O1892" t="s">
        <v>2</v>
      </c>
      <c r="P1892" t="s">
        <v>2</v>
      </c>
    </row>
    <row r="1893" spans="1:16">
      <c r="A1893" t="s">
        <v>2</v>
      </c>
      <c r="C1893" t="s">
        <v>2</v>
      </c>
      <c r="D1893" t="s">
        <v>2</v>
      </c>
      <c r="E1893" t="s">
        <v>2</v>
      </c>
      <c r="F1893" t="s">
        <v>2</v>
      </c>
      <c r="G1893" t="s">
        <v>2</v>
      </c>
      <c r="H1893" t="s">
        <v>2</v>
      </c>
      <c r="I1893" t="s">
        <v>2</v>
      </c>
      <c r="J1893" t="s">
        <v>2</v>
      </c>
      <c r="K1893" t="s">
        <v>2</v>
      </c>
      <c r="L1893" t="s">
        <v>2</v>
      </c>
      <c r="M1893" t="s">
        <v>2</v>
      </c>
      <c r="N1893" t="s">
        <v>2</v>
      </c>
      <c r="O1893" t="s">
        <v>2</v>
      </c>
      <c r="P1893" t="s">
        <v>2</v>
      </c>
    </row>
    <row r="1894" spans="1:16">
      <c r="A1894" t="s">
        <v>2</v>
      </c>
      <c r="C1894" t="s">
        <v>2</v>
      </c>
      <c r="D1894" t="s">
        <v>2</v>
      </c>
      <c r="E1894" t="s">
        <v>2</v>
      </c>
      <c r="F1894" t="s">
        <v>2</v>
      </c>
      <c r="G1894" t="s">
        <v>2</v>
      </c>
      <c r="H1894" t="s">
        <v>2</v>
      </c>
      <c r="I1894" t="s">
        <v>2</v>
      </c>
      <c r="J1894" t="s">
        <v>2</v>
      </c>
      <c r="K1894" t="s">
        <v>2</v>
      </c>
      <c r="L1894" t="s">
        <v>2</v>
      </c>
      <c r="M1894" t="s">
        <v>2</v>
      </c>
      <c r="N1894" t="s">
        <v>2</v>
      </c>
      <c r="O1894" t="s">
        <v>2</v>
      </c>
      <c r="P1894" t="s">
        <v>2</v>
      </c>
    </row>
    <row r="1895" spans="1:16">
      <c r="A1895" t="s">
        <v>2</v>
      </c>
      <c r="C1895" t="s">
        <v>2</v>
      </c>
      <c r="D1895" t="s">
        <v>2</v>
      </c>
      <c r="E1895" t="s">
        <v>2</v>
      </c>
      <c r="F1895" t="s">
        <v>2</v>
      </c>
      <c r="G1895" t="s">
        <v>2</v>
      </c>
      <c r="H1895" t="s">
        <v>2</v>
      </c>
      <c r="I1895" t="s">
        <v>2</v>
      </c>
      <c r="J1895" t="s">
        <v>2</v>
      </c>
      <c r="K1895" t="s">
        <v>2</v>
      </c>
      <c r="L1895" t="s">
        <v>2</v>
      </c>
      <c r="M1895" t="s">
        <v>2</v>
      </c>
      <c r="N1895" t="s">
        <v>2</v>
      </c>
      <c r="O1895" t="s">
        <v>2</v>
      </c>
      <c r="P1895" t="s">
        <v>2</v>
      </c>
    </row>
    <row r="1896" spans="1:16">
      <c r="A1896" t="s">
        <v>2</v>
      </c>
      <c r="C1896" t="s">
        <v>2</v>
      </c>
      <c r="D1896" t="s">
        <v>2</v>
      </c>
      <c r="E1896" t="s">
        <v>2</v>
      </c>
      <c r="F1896" t="s">
        <v>2</v>
      </c>
      <c r="G1896" t="s">
        <v>2</v>
      </c>
      <c r="H1896" t="s">
        <v>2</v>
      </c>
      <c r="I1896" t="s">
        <v>2</v>
      </c>
      <c r="J1896" t="s">
        <v>2</v>
      </c>
      <c r="K1896" t="s">
        <v>2</v>
      </c>
      <c r="L1896" t="s">
        <v>2</v>
      </c>
      <c r="M1896" t="s">
        <v>2</v>
      </c>
      <c r="N1896" t="s">
        <v>2</v>
      </c>
      <c r="O1896" t="s">
        <v>2</v>
      </c>
      <c r="P1896" t="s">
        <v>2</v>
      </c>
    </row>
    <row r="1897" spans="1:16">
      <c r="A1897" t="s">
        <v>2</v>
      </c>
      <c r="C1897" t="s">
        <v>2</v>
      </c>
      <c r="D1897" t="s">
        <v>2</v>
      </c>
      <c r="E1897" t="s">
        <v>2</v>
      </c>
      <c r="F1897" t="s">
        <v>2</v>
      </c>
      <c r="G1897" t="s">
        <v>2</v>
      </c>
      <c r="H1897" t="s">
        <v>2</v>
      </c>
      <c r="I1897" t="s">
        <v>2</v>
      </c>
      <c r="J1897" t="s">
        <v>2</v>
      </c>
      <c r="K1897" t="s">
        <v>2</v>
      </c>
      <c r="L1897" t="s">
        <v>2</v>
      </c>
      <c r="M1897" t="s">
        <v>2</v>
      </c>
      <c r="N1897" t="s">
        <v>2</v>
      </c>
      <c r="O1897" t="s">
        <v>2</v>
      </c>
      <c r="P1897" t="s">
        <v>2</v>
      </c>
    </row>
    <row r="1898" spans="1:16">
      <c r="A1898" t="s">
        <v>2</v>
      </c>
      <c r="C1898" t="s">
        <v>2</v>
      </c>
      <c r="D1898" t="s">
        <v>2</v>
      </c>
      <c r="E1898" t="s">
        <v>2</v>
      </c>
      <c r="F1898" t="s">
        <v>2</v>
      </c>
      <c r="G1898" t="s">
        <v>2</v>
      </c>
      <c r="H1898" t="s">
        <v>2</v>
      </c>
      <c r="I1898" t="s">
        <v>2</v>
      </c>
      <c r="J1898" t="s">
        <v>2</v>
      </c>
      <c r="K1898" t="s">
        <v>2</v>
      </c>
      <c r="L1898" t="s">
        <v>2</v>
      </c>
      <c r="M1898" t="s">
        <v>2</v>
      </c>
      <c r="N1898" t="s">
        <v>2</v>
      </c>
      <c r="O1898" t="s">
        <v>2</v>
      </c>
      <c r="P1898" t="s">
        <v>2</v>
      </c>
    </row>
    <row r="1899" spans="1:16">
      <c r="A1899" t="s">
        <v>2</v>
      </c>
      <c r="C1899" t="s">
        <v>2</v>
      </c>
      <c r="D1899" t="s">
        <v>2</v>
      </c>
      <c r="E1899" t="s">
        <v>2</v>
      </c>
      <c r="F1899" t="s">
        <v>2</v>
      </c>
      <c r="G1899" t="s">
        <v>2</v>
      </c>
      <c r="H1899" t="s">
        <v>2</v>
      </c>
      <c r="I1899" t="s">
        <v>2</v>
      </c>
      <c r="J1899" t="s">
        <v>2</v>
      </c>
      <c r="K1899" t="s">
        <v>2</v>
      </c>
      <c r="L1899" t="s">
        <v>2</v>
      </c>
      <c r="M1899" t="s">
        <v>2</v>
      </c>
      <c r="N1899" t="s">
        <v>2</v>
      </c>
      <c r="O1899" t="s">
        <v>2</v>
      </c>
      <c r="P1899" t="s">
        <v>2</v>
      </c>
    </row>
    <row r="1900" spans="1:16">
      <c r="A1900" t="s">
        <v>2</v>
      </c>
      <c r="C1900" t="s">
        <v>2</v>
      </c>
      <c r="D1900" t="s">
        <v>2</v>
      </c>
      <c r="E1900" t="s">
        <v>2</v>
      </c>
      <c r="F1900" t="s">
        <v>2</v>
      </c>
      <c r="G1900" t="s">
        <v>2</v>
      </c>
      <c r="H1900" t="s">
        <v>2</v>
      </c>
      <c r="I1900" t="s">
        <v>2</v>
      </c>
      <c r="J1900" t="s">
        <v>2</v>
      </c>
      <c r="K1900" t="s">
        <v>2</v>
      </c>
      <c r="L1900" t="s">
        <v>2</v>
      </c>
      <c r="M1900" t="s">
        <v>2</v>
      </c>
      <c r="N1900" t="s">
        <v>2</v>
      </c>
      <c r="O1900" t="s">
        <v>2</v>
      </c>
      <c r="P1900" t="s">
        <v>2</v>
      </c>
    </row>
    <row r="1901" spans="1:16">
      <c r="A1901" t="s">
        <v>2</v>
      </c>
      <c r="C1901" t="s">
        <v>2</v>
      </c>
      <c r="D1901" t="s">
        <v>2</v>
      </c>
      <c r="E1901" t="s">
        <v>2</v>
      </c>
      <c r="F1901" t="s">
        <v>2</v>
      </c>
      <c r="G1901" t="s">
        <v>2</v>
      </c>
      <c r="H1901" t="s">
        <v>2</v>
      </c>
      <c r="I1901" t="s">
        <v>2</v>
      </c>
      <c r="J1901" t="s">
        <v>2</v>
      </c>
      <c r="K1901" t="s">
        <v>2</v>
      </c>
      <c r="L1901" t="s">
        <v>2</v>
      </c>
      <c r="M1901" t="s">
        <v>2</v>
      </c>
      <c r="N1901" t="s">
        <v>2</v>
      </c>
      <c r="O1901" t="s">
        <v>2</v>
      </c>
      <c r="P1901" t="s">
        <v>2</v>
      </c>
    </row>
    <row r="1902" spans="1:16">
      <c r="A1902" t="s">
        <v>2</v>
      </c>
      <c r="C1902" t="s">
        <v>2</v>
      </c>
      <c r="D1902" t="s">
        <v>2</v>
      </c>
      <c r="E1902" t="s">
        <v>2</v>
      </c>
      <c r="F1902" t="s">
        <v>2</v>
      </c>
      <c r="G1902" t="s">
        <v>2</v>
      </c>
      <c r="H1902" t="s">
        <v>2</v>
      </c>
      <c r="I1902" t="s">
        <v>2</v>
      </c>
      <c r="J1902" t="s">
        <v>2</v>
      </c>
      <c r="K1902" t="s">
        <v>2</v>
      </c>
      <c r="L1902" t="s">
        <v>2</v>
      </c>
      <c r="M1902" t="s">
        <v>2</v>
      </c>
      <c r="N1902" t="s">
        <v>2</v>
      </c>
      <c r="O1902" t="s">
        <v>2</v>
      </c>
      <c r="P1902" t="s">
        <v>2</v>
      </c>
    </row>
    <row r="1903" spans="1:16">
      <c r="A1903" t="s">
        <v>2</v>
      </c>
      <c r="C1903" t="s">
        <v>2</v>
      </c>
      <c r="D1903" t="s">
        <v>2</v>
      </c>
      <c r="E1903" t="s">
        <v>2</v>
      </c>
      <c r="F1903" t="s">
        <v>2</v>
      </c>
      <c r="G1903" t="s">
        <v>2</v>
      </c>
      <c r="H1903" t="s">
        <v>2</v>
      </c>
      <c r="I1903" t="s">
        <v>2</v>
      </c>
      <c r="J1903" t="s">
        <v>2</v>
      </c>
      <c r="K1903" t="s">
        <v>2</v>
      </c>
      <c r="L1903" t="s">
        <v>2</v>
      </c>
      <c r="M1903" t="s">
        <v>2</v>
      </c>
      <c r="N1903" t="s">
        <v>2</v>
      </c>
      <c r="O1903" t="s">
        <v>2</v>
      </c>
      <c r="P1903" t="s">
        <v>2</v>
      </c>
    </row>
    <row r="1904" spans="1:16">
      <c r="A1904" t="s">
        <v>2</v>
      </c>
      <c r="C1904" t="s">
        <v>2</v>
      </c>
      <c r="D1904" t="s">
        <v>2</v>
      </c>
      <c r="E1904" t="s">
        <v>2</v>
      </c>
      <c r="F1904" t="s">
        <v>2</v>
      </c>
      <c r="G1904" t="s">
        <v>2</v>
      </c>
      <c r="H1904" t="s">
        <v>2</v>
      </c>
      <c r="I1904" t="s">
        <v>2</v>
      </c>
      <c r="J1904" t="s">
        <v>2</v>
      </c>
      <c r="K1904" t="s">
        <v>2</v>
      </c>
      <c r="L1904" t="s">
        <v>2</v>
      </c>
      <c r="M1904" t="s">
        <v>2</v>
      </c>
      <c r="N1904" t="s">
        <v>2</v>
      </c>
      <c r="O1904" t="s">
        <v>2</v>
      </c>
      <c r="P1904" t="s">
        <v>2</v>
      </c>
    </row>
    <row r="1905" spans="1:16">
      <c r="A1905" t="s">
        <v>2</v>
      </c>
      <c r="C1905" t="s">
        <v>2</v>
      </c>
      <c r="D1905" t="s">
        <v>2</v>
      </c>
      <c r="E1905" t="s">
        <v>2</v>
      </c>
      <c r="F1905" t="s">
        <v>2</v>
      </c>
      <c r="G1905" t="s">
        <v>2</v>
      </c>
      <c r="H1905" t="s">
        <v>2</v>
      </c>
      <c r="I1905" t="s">
        <v>2</v>
      </c>
      <c r="J1905" t="s">
        <v>2</v>
      </c>
      <c r="K1905" t="s">
        <v>2</v>
      </c>
      <c r="L1905" t="s">
        <v>2</v>
      </c>
      <c r="M1905" t="s">
        <v>2</v>
      </c>
      <c r="N1905" t="s">
        <v>2</v>
      </c>
      <c r="O1905" t="s">
        <v>2</v>
      </c>
      <c r="P1905" t="s">
        <v>2</v>
      </c>
    </row>
    <row r="1906" spans="1:16">
      <c r="A1906" t="s">
        <v>2</v>
      </c>
      <c r="C1906" t="s">
        <v>2</v>
      </c>
      <c r="D1906" t="s">
        <v>2</v>
      </c>
      <c r="E1906" t="s">
        <v>2</v>
      </c>
      <c r="F1906" t="s">
        <v>2</v>
      </c>
      <c r="G1906" t="s">
        <v>2</v>
      </c>
      <c r="H1906" t="s">
        <v>2</v>
      </c>
      <c r="I1906" t="s">
        <v>2</v>
      </c>
      <c r="J1906" t="s">
        <v>2</v>
      </c>
      <c r="K1906" t="s">
        <v>2</v>
      </c>
      <c r="L1906" t="s">
        <v>2</v>
      </c>
      <c r="M1906" t="s">
        <v>2</v>
      </c>
      <c r="N1906" t="s">
        <v>2</v>
      </c>
      <c r="O1906" t="s">
        <v>2</v>
      </c>
      <c r="P1906" t="s">
        <v>2</v>
      </c>
    </row>
    <row r="1907" spans="1:16">
      <c r="A1907" t="s">
        <v>2</v>
      </c>
      <c r="C1907" t="s">
        <v>2</v>
      </c>
      <c r="D1907" t="s">
        <v>2</v>
      </c>
      <c r="E1907" t="s">
        <v>2</v>
      </c>
      <c r="F1907" t="s">
        <v>2</v>
      </c>
      <c r="G1907" t="s">
        <v>2</v>
      </c>
      <c r="H1907" t="s">
        <v>2</v>
      </c>
      <c r="I1907" t="s">
        <v>2</v>
      </c>
      <c r="J1907" t="s">
        <v>2</v>
      </c>
      <c r="K1907" t="s">
        <v>2</v>
      </c>
      <c r="L1907" t="s">
        <v>2</v>
      </c>
      <c r="M1907" t="s">
        <v>2</v>
      </c>
      <c r="N1907" t="s">
        <v>2</v>
      </c>
      <c r="O1907" t="s">
        <v>2</v>
      </c>
      <c r="P1907" t="s">
        <v>2</v>
      </c>
    </row>
    <row r="1908" spans="1:16">
      <c r="A1908" t="s">
        <v>2</v>
      </c>
      <c r="C1908" t="s">
        <v>2</v>
      </c>
      <c r="D1908" t="s">
        <v>2</v>
      </c>
      <c r="E1908" t="s">
        <v>2</v>
      </c>
      <c r="F1908" t="s">
        <v>2</v>
      </c>
      <c r="G1908" t="s">
        <v>2</v>
      </c>
      <c r="H1908" t="s">
        <v>2</v>
      </c>
      <c r="I1908" t="s">
        <v>2</v>
      </c>
      <c r="J1908" t="s">
        <v>2</v>
      </c>
      <c r="K1908" t="s">
        <v>2</v>
      </c>
      <c r="L1908" t="s">
        <v>2</v>
      </c>
      <c r="M1908" t="s">
        <v>2</v>
      </c>
      <c r="N1908" t="s">
        <v>2</v>
      </c>
      <c r="O1908" t="s">
        <v>2</v>
      </c>
      <c r="P1908" t="s">
        <v>2</v>
      </c>
    </row>
    <row r="1909" spans="1:16">
      <c r="A1909" t="s">
        <v>2</v>
      </c>
      <c r="C1909" t="s">
        <v>2</v>
      </c>
      <c r="D1909" t="s">
        <v>2</v>
      </c>
      <c r="E1909" t="s">
        <v>2</v>
      </c>
      <c r="F1909" t="s">
        <v>2</v>
      </c>
      <c r="G1909" t="s">
        <v>2</v>
      </c>
      <c r="H1909" t="s">
        <v>2</v>
      </c>
      <c r="I1909" t="s">
        <v>2</v>
      </c>
      <c r="J1909" t="s">
        <v>2</v>
      </c>
      <c r="K1909" t="s">
        <v>2</v>
      </c>
      <c r="L1909" t="s">
        <v>2</v>
      </c>
      <c r="M1909" t="s">
        <v>2</v>
      </c>
      <c r="N1909" t="s">
        <v>2</v>
      </c>
      <c r="O1909" t="s">
        <v>2</v>
      </c>
      <c r="P1909" t="s">
        <v>2</v>
      </c>
    </row>
    <row r="1910" spans="1:16">
      <c r="A1910" t="s">
        <v>2</v>
      </c>
      <c r="C1910" t="s">
        <v>2</v>
      </c>
      <c r="D1910" t="s">
        <v>2</v>
      </c>
      <c r="E1910" t="s">
        <v>2</v>
      </c>
      <c r="F1910" t="s">
        <v>2</v>
      </c>
      <c r="G1910" t="s">
        <v>2</v>
      </c>
      <c r="H1910" t="s">
        <v>2</v>
      </c>
      <c r="I1910" t="s">
        <v>2</v>
      </c>
      <c r="J1910" t="s">
        <v>2</v>
      </c>
      <c r="K1910" t="s">
        <v>2</v>
      </c>
      <c r="L1910" t="s">
        <v>2</v>
      </c>
      <c r="M1910" t="s">
        <v>2</v>
      </c>
      <c r="N1910" t="s">
        <v>2</v>
      </c>
      <c r="O1910" t="s">
        <v>2</v>
      </c>
      <c r="P1910" t="s">
        <v>2</v>
      </c>
    </row>
    <row r="1911" spans="1:16">
      <c r="A1911" t="s">
        <v>2</v>
      </c>
      <c r="C1911" t="s">
        <v>2</v>
      </c>
      <c r="D1911" t="s">
        <v>2</v>
      </c>
      <c r="E1911" t="s">
        <v>2</v>
      </c>
      <c r="F1911" t="s">
        <v>2</v>
      </c>
      <c r="G1911" t="s">
        <v>2</v>
      </c>
      <c r="H1911" t="s">
        <v>2</v>
      </c>
      <c r="I1911" t="s">
        <v>2</v>
      </c>
      <c r="J1911" t="s">
        <v>2</v>
      </c>
      <c r="K1911" t="s">
        <v>2</v>
      </c>
      <c r="L1911" t="s">
        <v>2</v>
      </c>
      <c r="M1911" t="s">
        <v>2</v>
      </c>
      <c r="N1911" t="s">
        <v>2</v>
      </c>
      <c r="O1911" t="s">
        <v>2</v>
      </c>
      <c r="P1911" t="s">
        <v>2</v>
      </c>
    </row>
    <row r="1912" spans="1:16">
      <c r="A1912" t="s">
        <v>2</v>
      </c>
      <c r="C1912" t="s">
        <v>2</v>
      </c>
      <c r="D1912" t="s">
        <v>2</v>
      </c>
      <c r="E1912" t="s">
        <v>2</v>
      </c>
      <c r="F1912" t="s">
        <v>2</v>
      </c>
      <c r="G1912" t="s">
        <v>2</v>
      </c>
      <c r="H1912" t="s">
        <v>2</v>
      </c>
      <c r="I1912" t="s">
        <v>2</v>
      </c>
      <c r="J1912" t="s">
        <v>2</v>
      </c>
      <c r="K1912" t="s">
        <v>2</v>
      </c>
      <c r="L1912" t="s">
        <v>2</v>
      </c>
      <c r="M1912" t="s">
        <v>2</v>
      </c>
      <c r="N1912" t="s">
        <v>2</v>
      </c>
      <c r="O1912" t="s">
        <v>2</v>
      </c>
      <c r="P1912" t="s">
        <v>2</v>
      </c>
    </row>
    <row r="1913" spans="1:16">
      <c r="A1913" t="s">
        <v>2</v>
      </c>
      <c r="C1913" t="s">
        <v>2</v>
      </c>
      <c r="D1913" t="s">
        <v>2</v>
      </c>
      <c r="E1913" t="s">
        <v>2</v>
      </c>
      <c r="F1913" t="s">
        <v>2</v>
      </c>
      <c r="G1913" t="s">
        <v>2</v>
      </c>
      <c r="H1913" t="s">
        <v>2</v>
      </c>
      <c r="I1913" t="s">
        <v>2</v>
      </c>
      <c r="J1913" t="s">
        <v>2</v>
      </c>
      <c r="K1913" t="s">
        <v>2</v>
      </c>
      <c r="L1913" t="s">
        <v>2</v>
      </c>
      <c r="M1913" t="s">
        <v>2</v>
      </c>
      <c r="N1913" t="s">
        <v>2</v>
      </c>
      <c r="O1913" t="s">
        <v>2</v>
      </c>
      <c r="P1913" t="s">
        <v>2</v>
      </c>
    </row>
    <row r="1914" spans="1:16">
      <c r="A1914" t="s">
        <v>2</v>
      </c>
      <c r="C1914" t="s">
        <v>2</v>
      </c>
      <c r="D1914" t="s">
        <v>2</v>
      </c>
      <c r="E1914" t="s">
        <v>2</v>
      </c>
      <c r="F1914" t="s">
        <v>2</v>
      </c>
      <c r="G1914" t="s">
        <v>2</v>
      </c>
      <c r="H1914" t="s">
        <v>2</v>
      </c>
      <c r="I1914" t="s">
        <v>2</v>
      </c>
      <c r="J1914" t="s">
        <v>2</v>
      </c>
      <c r="K1914" t="s">
        <v>2</v>
      </c>
      <c r="L1914" t="s">
        <v>2</v>
      </c>
      <c r="M1914" t="s">
        <v>2</v>
      </c>
      <c r="N1914" t="s">
        <v>2</v>
      </c>
      <c r="O1914" t="s">
        <v>2</v>
      </c>
      <c r="P1914" t="s">
        <v>2</v>
      </c>
    </row>
    <row r="1915" spans="1:16">
      <c r="A1915" t="s">
        <v>2</v>
      </c>
      <c r="C1915" t="s">
        <v>2</v>
      </c>
      <c r="D1915" t="s">
        <v>2</v>
      </c>
      <c r="E1915" t="s">
        <v>2</v>
      </c>
      <c r="F1915" t="s">
        <v>2</v>
      </c>
      <c r="G1915" t="s">
        <v>2</v>
      </c>
      <c r="H1915" t="s">
        <v>2</v>
      </c>
      <c r="I1915" t="s">
        <v>2</v>
      </c>
      <c r="J1915" t="s">
        <v>2</v>
      </c>
      <c r="K1915" t="s">
        <v>2</v>
      </c>
      <c r="L1915" t="s">
        <v>2</v>
      </c>
      <c r="M1915" t="s">
        <v>2</v>
      </c>
      <c r="N1915" t="s">
        <v>2</v>
      </c>
      <c r="O1915" t="s">
        <v>2</v>
      </c>
      <c r="P1915" t="s">
        <v>2</v>
      </c>
    </row>
    <row r="1916" spans="1:16">
      <c r="A1916" t="s">
        <v>2</v>
      </c>
      <c r="C1916" t="s">
        <v>2</v>
      </c>
      <c r="D1916" t="s">
        <v>2</v>
      </c>
      <c r="E1916" t="s">
        <v>2</v>
      </c>
      <c r="F1916" t="s">
        <v>2</v>
      </c>
      <c r="G1916" t="s">
        <v>2</v>
      </c>
      <c r="H1916" t="s">
        <v>2</v>
      </c>
      <c r="I1916" t="s">
        <v>2</v>
      </c>
      <c r="J1916" t="s">
        <v>2</v>
      </c>
      <c r="K1916" t="s">
        <v>2</v>
      </c>
      <c r="L1916" t="s">
        <v>2</v>
      </c>
      <c r="M1916" t="s">
        <v>2</v>
      </c>
      <c r="N1916" t="s">
        <v>2</v>
      </c>
      <c r="O1916" t="s">
        <v>2</v>
      </c>
      <c r="P1916" t="s">
        <v>2</v>
      </c>
    </row>
    <row r="1917" spans="1:16">
      <c r="A1917" t="s">
        <v>2</v>
      </c>
      <c r="C1917" t="s">
        <v>2</v>
      </c>
      <c r="D1917" t="s">
        <v>2</v>
      </c>
      <c r="E1917" t="s">
        <v>2</v>
      </c>
      <c r="F1917" t="s">
        <v>2</v>
      </c>
      <c r="G1917" t="s">
        <v>2</v>
      </c>
      <c r="H1917" t="s">
        <v>2</v>
      </c>
      <c r="I1917" t="s">
        <v>2</v>
      </c>
      <c r="J1917" t="s">
        <v>2</v>
      </c>
      <c r="K1917" t="s">
        <v>2</v>
      </c>
      <c r="L1917" t="s">
        <v>2</v>
      </c>
      <c r="M1917" t="s">
        <v>2</v>
      </c>
      <c r="N1917" t="s">
        <v>2</v>
      </c>
      <c r="O1917" t="s">
        <v>2</v>
      </c>
      <c r="P1917" t="s">
        <v>2</v>
      </c>
    </row>
    <row r="1918" spans="1:16">
      <c r="A1918" t="s">
        <v>2</v>
      </c>
      <c r="C1918" t="s">
        <v>2</v>
      </c>
      <c r="D1918" t="s">
        <v>2</v>
      </c>
      <c r="E1918" t="s">
        <v>2</v>
      </c>
      <c r="F1918" t="s">
        <v>2</v>
      </c>
      <c r="G1918" t="s">
        <v>2</v>
      </c>
      <c r="H1918" t="s">
        <v>2</v>
      </c>
      <c r="I1918" t="s">
        <v>2</v>
      </c>
      <c r="J1918" t="s">
        <v>2</v>
      </c>
      <c r="K1918" t="s">
        <v>2</v>
      </c>
      <c r="L1918" t="s">
        <v>2</v>
      </c>
      <c r="M1918" t="s">
        <v>2</v>
      </c>
      <c r="N1918" t="s">
        <v>2</v>
      </c>
      <c r="O1918" t="s">
        <v>2</v>
      </c>
      <c r="P1918" t="s">
        <v>2</v>
      </c>
    </row>
    <row r="1919" spans="1:16">
      <c r="A1919" t="s">
        <v>2</v>
      </c>
      <c r="C1919" t="s">
        <v>2</v>
      </c>
      <c r="D1919" t="s">
        <v>2</v>
      </c>
      <c r="E1919" t="s">
        <v>2</v>
      </c>
      <c r="F1919" t="s">
        <v>2</v>
      </c>
      <c r="G1919" t="s">
        <v>2</v>
      </c>
      <c r="H1919" t="s">
        <v>2</v>
      </c>
      <c r="I1919" t="s">
        <v>2</v>
      </c>
      <c r="J1919" t="s">
        <v>2</v>
      </c>
      <c r="K1919" t="s">
        <v>2</v>
      </c>
      <c r="L1919" t="s">
        <v>2</v>
      </c>
      <c r="M1919" t="s">
        <v>2</v>
      </c>
      <c r="N1919" t="s">
        <v>2</v>
      </c>
      <c r="O1919" t="s">
        <v>2</v>
      </c>
      <c r="P1919" t="s">
        <v>2</v>
      </c>
    </row>
    <row r="1920" spans="1:16">
      <c r="A1920" t="s">
        <v>2</v>
      </c>
      <c r="C1920" t="s">
        <v>2</v>
      </c>
      <c r="D1920" t="s">
        <v>2</v>
      </c>
      <c r="E1920" t="s">
        <v>2</v>
      </c>
      <c r="F1920" t="s">
        <v>2</v>
      </c>
      <c r="G1920" t="s">
        <v>2</v>
      </c>
      <c r="H1920" t="s">
        <v>2</v>
      </c>
      <c r="I1920" t="s">
        <v>2</v>
      </c>
      <c r="J1920" t="s">
        <v>2</v>
      </c>
      <c r="K1920" t="s">
        <v>2</v>
      </c>
      <c r="L1920" t="s">
        <v>2</v>
      </c>
      <c r="M1920" t="s">
        <v>2</v>
      </c>
      <c r="N1920" t="s">
        <v>2</v>
      </c>
      <c r="O1920" t="s">
        <v>2</v>
      </c>
      <c r="P1920" t="s">
        <v>2</v>
      </c>
    </row>
    <row r="1921" spans="1:16">
      <c r="A1921" t="s">
        <v>2</v>
      </c>
      <c r="C1921" t="s">
        <v>2</v>
      </c>
      <c r="D1921" t="s">
        <v>2</v>
      </c>
      <c r="E1921" t="s">
        <v>2</v>
      </c>
      <c r="F1921" t="s">
        <v>2</v>
      </c>
      <c r="G1921" t="s">
        <v>2</v>
      </c>
      <c r="H1921" t="s">
        <v>2</v>
      </c>
      <c r="I1921" t="s">
        <v>2</v>
      </c>
      <c r="J1921" t="s">
        <v>2</v>
      </c>
      <c r="K1921" t="s">
        <v>2</v>
      </c>
      <c r="L1921" t="s">
        <v>2</v>
      </c>
      <c r="M1921" t="s">
        <v>2</v>
      </c>
      <c r="N1921" t="s">
        <v>2</v>
      </c>
      <c r="O1921" t="s">
        <v>2</v>
      </c>
      <c r="P1921" t="s">
        <v>2</v>
      </c>
    </row>
    <row r="1922" spans="1:16">
      <c r="A1922" t="s">
        <v>2</v>
      </c>
      <c r="C1922" t="s">
        <v>2</v>
      </c>
      <c r="D1922" t="s">
        <v>2</v>
      </c>
      <c r="E1922" t="s">
        <v>2</v>
      </c>
      <c r="F1922" t="s">
        <v>2</v>
      </c>
      <c r="G1922" t="s">
        <v>2</v>
      </c>
      <c r="H1922" t="s">
        <v>2</v>
      </c>
      <c r="I1922" t="s">
        <v>2</v>
      </c>
      <c r="J1922" t="s">
        <v>2</v>
      </c>
      <c r="K1922" t="s">
        <v>2</v>
      </c>
      <c r="L1922" t="s">
        <v>2</v>
      </c>
      <c r="M1922" t="s">
        <v>2</v>
      </c>
      <c r="N1922" t="s">
        <v>2</v>
      </c>
      <c r="O1922" t="s">
        <v>2</v>
      </c>
      <c r="P1922" t="s">
        <v>2</v>
      </c>
    </row>
    <row r="1923" spans="1:16">
      <c r="A1923" t="s">
        <v>2</v>
      </c>
      <c r="C1923" t="s">
        <v>2</v>
      </c>
      <c r="D1923" t="s">
        <v>2</v>
      </c>
      <c r="E1923" t="s">
        <v>2</v>
      </c>
      <c r="F1923" t="s">
        <v>2</v>
      </c>
      <c r="G1923" t="s">
        <v>2</v>
      </c>
      <c r="H1923" t="s">
        <v>2</v>
      </c>
      <c r="I1923" t="s">
        <v>2</v>
      </c>
      <c r="J1923" t="s">
        <v>2</v>
      </c>
      <c r="K1923" t="s">
        <v>2</v>
      </c>
      <c r="L1923" t="s">
        <v>2</v>
      </c>
      <c r="M1923" t="s">
        <v>2</v>
      </c>
      <c r="N1923" t="s">
        <v>2</v>
      </c>
      <c r="O1923" t="s">
        <v>2</v>
      </c>
      <c r="P1923" t="s">
        <v>2</v>
      </c>
    </row>
    <row r="1924" spans="1:16">
      <c r="A1924" t="s">
        <v>2</v>
      </c>
      <c r="C1924" t="s">
        <v>2</v>
      </c>
      <c r="D1924" t="s">
        <v>2</v>
      </c>
      <c r="E1924" t="s">
        <v>2</v>
      </c>
      <c r="F1924" t="s">
        <v>2</v>
      </c>
      <c r="G1924" t="s">
        <v>2</v>
      </c>
      <c r="H1924" t="s">
        <v>2</v>
      </c>
      <c r="I1924" t="s">
        <v>2</v>
      </c>
      <c r="J1924" t="s">
        <v>2</v>
      </c>
      <c r="K1924" t="s">
        <v>2</v>
      </c>
      <c r="L1924" t="s">
        <v>2</v>
      </c>
      <c r="M1924" t="s">
        <v>2</v>
      </c>
      <c r="N1924" t="s">
        <v>2</v>
      </c>
      <c r="O1924" t="s">
        <v>2</v>
      </c>
      <c r="P1924" t="s">
        <v>2</v>
      </c>
    </row>
    <row r="1925" spans="1:16">
      <c r="A1925" t="s">
        <v>2</v>
      </c>
      <c r="C1925" t="s">
        <v>2</v>
      </c>
      <c r="D1925" t="s">
        <v>2</v>
      </c>
      <c r="E1925" t="s">
        <v>2</v>
      </c>
      <c r="F1925" t="s">
        <v>2</v>
      </c>
      <c r="G1925" t="s">
        <v>2</v>
      </c>
      <c r="H1925" t="s">
        <v>2</v>
      </c>
      <c r="I1925" t="s">
        <v>2</v>
      </c>
      <c r="J1925" t="s">
        <v>2</v>
      </c>
      <c r="K1925" t="s">
        <v>2</v>
      </c>
      <c r="L1925" t="s">
        <v>2</v>
      </c>
      <c r="M1925" t="s">
        <v>2</v>
      </c>
      <c r="N1925" t="s">
        <v>2</v>
      </c>
      <c r="O1925" t="s">
        <v>2</v>
      </c>
      <c r="P1925" t="s">
        <v>2</v>
      </c>
    </row>
    <row r="1926" spans="1:16">
      <c r="A1926" t="s">
        <v>2</v>
      </c>
      <c r="C1926" t="s">
        <v>2</v>
      </c>
      <c r="D1926" t="s">
        <v>2</v>
      </c>
      <c r="E1926" t="s">
        <v>2</v>
      </c>
      <c r="F1926" t="s">
        <v>2</v>
      </c>
      <c r="G1926" t="s">
        <v>2</v>
      </c>
      <c r="H1926" t="s">
        <v>2</v>
      </c>
      <c r="I1926" t="s">
        <v>2</v>
      </c>
      <c r="J1926" t="s">
        <v>2</v>
      </c>
      <c r="K1926" t="s">
        <v>2</v>
      </c>
      <c r="L1926" t="s">
        <v>2</v>
      </c>
      <c r="M1926" t="s">
        <v>2</v>
      </c>
      <c r="N1926" t="s">
        <v>2</v>
      </c>
      <c r="O1926" t="s">
        <v>2</v>
      </c>
      <c r="P1926" t="s">
        <v>2</v>
      </c>
    </row>
    <row r="1927" spans="1:16">
      <c r="A1927" t="s">
        <v>2</v>
      </c>
      <c r="C1927" t="s">
        <v>2</v>
      </c>
      <c r="D1927" t="s">
        <v>2</v>
      </c>
      <c r="E1927" t="s">
        <v>2</v>
      </c>
      <c r="F1927" t="s">
        <v>2</v>
      </c>
      <c r="G1927" t="s">
        <v>2</v>
      </c>
      <c r="H1927" t="s">
        <v>2</v>
      </c>
      <c r="I1927" t="s">
        <v>2</v>
      </c>
      <c r="J1927" t="s">
        <v>2</v>
      </c>
      <c r="K1927" t="s">
        <v>2</v>
      </c>
      <c r="L1927" t="s">
        <v>2</v>
      </c>
      <c r="M1927" t="s">
        <v>2</v>
      </c>
      <c r="N1927" t="s">
        <v>2</v>
      </c>
      <c r="O1927" t="s">
        <v>2</v>
      </c>
      <c r="P1927" t="s">
        <v>2</v>
      </c>
    </row>
    <row r="1928" spans="1:16">
      <c r="A1928" t="s">
        <v>2</v>
      </c>
      <c r="C1928" t="s">
        <v>2</v>
      </c>
      <c r="D1928" t="s">
        <v>2</v>
      </c>
      <c r="E1928" t="s">
        <v>2</v>
      </c>
      <c r="F1928" t="s">
        <v>2</v>
      </c>
      <c r="G1928" t="s">
        <v>2</v>
      </c>
      <c r="H1928" t="s">
        <v>2</v>
      </c>
      <c r="I1928" t="s">
        <v>2</v>
      </c>
      <c r="J1928" t="s">
        <v>2</v>
      </c>
      <c r="K1928" t="s">
        <v>2</v>
      </c>
      <c r="L1928" t="s">
        <v>2</v>
      </c>
      <c r="M1928" t="s">
        <v>2</v>
      </c>
      <c r="N1928" t="s">
        <v>2</v>
      </c>
      <c r="O1928" t="s">
        <v>2</v>
      </c>
      <c r="P1928" t="s">
        <v>2</v>
      </c>
    </row>
    <row r="1929" spans="1:16">
      <c r="A1929" t="s">
        <v>2</v>
      </c>
      <c r="C1929" t="s">
        <v>2</v>
      </c>
      <c r="D1929" t="s">
        <v>2</v>
      </c>
      <c r="E1929" t="s">
        <v>2</v>
      </c>
      <c r="F1929" t="s">
        <v>2</v>
      </c>
      <c r="G1929" t="s">
        <v>2</v>
      </c>
      <c r="H1929" t="s">
        <v>2</v>
      </c>
      <c r="I1929" t="s">
        <v>2</v>
      </c>
      <c r="J1929" t="s">
        <v>2</v>
      </c>
      <c r="K1929" t="s">
        <v>2</v>
      </c>
      <c r="L1929" t="s">
        <v>2</v>
      </c>
      <c r="M1929" t="s">
        <v>2</v>
      </c>
      <c r="N1929" t="s">
        <v>2</v>
      </c>
      <c r="O1929" t="s">
        <v>2</v>
      </c>
      <c r="P1929" t="s">
        <v>2</v>
      </c>
    </row>
    <row r="1930" spans="1:16">
      <c r="A1930" t="s">
        <v>2</v>
      </c>
      <c r="C1930" t="s">
        <v>2</v>
      </c>
      <c r="D1930" t="s">
        <v>2</v>
      </c>
      <c r="E1930" t="s">
        <v>2</v>
      </c>
      <c r="F1930" t="s">
        <v>2</v>
      </c>
      <c r="G1930" t="s">
        <v>2</v>
      </c>
      <c r="H1930" t="s">
        <v>2</v>
      </c>
      <c r="I1930" t="s">
        <v>2</v>
      </c>
      <c r="J1930" t="s">
        <v>2</v>
      </c>
      <c r="K1930" t="s">
        <v>2</v>
      </c>
      <c r="L1930" t="s">
        <v>2</v>
      </c>
      <c r="M1930" t="s">
        <v>2</v>
      </c>
      <c r="N1930" t="s">
        <v>2</v>
      </c>
      <c r="O1930" t="s">
        <v>2</v>
      </c>
      <c r="P1930" t="s">
        <v>2</v>
      </c>
    </row>
    <row r="1931" spans="1:16">
      <c r="A1931" t="s">
        <v>2</v>
      </c>
      <c r="C1931" t="s">
        <v>2</v>
      </c>
      <c r="D1931" t="s">
        <v>2</v>
      </c>
      <c r="E1931" t="s">
        <v>2</v>
      </c>
      <c r="F1931" t="s">
        <v>2</v>
      </c>
      <c r="G1931" t="s">
        <v>2</v>
      </c>
      <c r="H1931" t="s">
        <v>2</v>
      </c>
      <c r="I1931" t="s">
        <v>2</v>
      </c>
      <c r="J1931" t="s">
        <v>2</v>
      </c>
      <c r="K1931" t="s">
        <v>2</v>
      </c>
      <c r="L1931" t="s">
        <v>2</v>
      </c>
      <c r="M1931" t="s">
        <v>2</v>
      </c>
      <c r="N1931" t="s">
        <v>2</v>
      </c>
      <c r="O1931" t="s">
        <v>2</v>
      </c>
      <c r="P1931" t="s">
        <v>2</v>
      </c>
    </row>
    <row r="1932" spans="1:16">
      <c r="A1932" t="s">
        <v>2</v>
      </c>
      <c r="C1932" t="s">
        <v>2</v>
      </c>
      <c r="D1932" t="s">
        <v>2</v>
      </c>
      <c r="E1932" t="s">
        <v>2</v>
      </c>
      <c r="F1932" t="s">
        <v>2</v>
      </c>
      <c r="G1932" t="s">
        <v>2</v>
      </c>
      <c r="H1932" t="s">
        <v>2</v>
      </c>
      <c r="I1932" t="s">
        <v>2</v>
      </c>
      <c r="J1932" t="s">
        <v>2</v>
      </c>
      <c r="K1932" t="s">
        <v>2</v>
      </c>
      <c r="L1932" t="s">
        <v>2</v>
      </c>
      <c r="M1932" t="s">
        <v>2</v>
      </c>
      <c r="N1932" t="s">
        <v>2</v>
      </c>
      <c r="O1932" t="s">
        <v>2</v>
      </c>
      <c r="P1932" t="s">
        <v>2</v>
      </c>
    </row>
    <row r="1933" spans="1:16">
      <c r="A1933" t="s">
        <v>2</v>
      </c>
      <c r="C1933" t="s">
        <v>2</v>
      </c>
      <c r="D1933" t="s">
        <v>2</v>
      </c>
      <c r="E1933" t="s">
        <v>2</v>
      </c>
      <c r="F1933" t="s">
        <v>2</v>
      </c>
      <c r="G1933" t="s">
        <v>2</v>
      </c>
      <c r="H1933" t="s">
        <v>2</v>
      </c>
      <c r="I1933" t="s">
        <v>2</v>
      </c>
      <c r="J1933" t="s">
        <v>2</v>
      </c>
      <c r="K1933" t="s">
        <v>2</v>
      </c>
      <c r="L1933" t="s">
        <v>2</v>
      </c>
      <c r="M1933" t="s">
        <v>2</v>
      </c>
      <c r="N1933" t="s">
        <v>2</v>
      </c>
      <c r="O1933" t="s">
        <v>2</v>
      </c>
      <c r="P1933" t="s">
        <v>2</v>
      </c>
    </row>
    <row r="1934" spans="1:16">
      <c r="A1934" t="s">
        <v>2</v>
      </c>
      <c r="C1934" t="s">
        <v>2</v>
      </c>
      <c r="D1934" t="s">
        <v>2</v>
      </c>
      <c r="E1934" t="s">
        <v>2</v>
      </c>
      <c r="F1934" t="s">
        <v>2</v>
      </c>
      <c r="G1934" t="s">
        <v>2</v>
      </c>
      <c r="H1934" t="s">
        <v>2</v>
      </c>
      <c r="I1934" t="s">
        <v>2</v>
      </c>
      <c r="J1934" t="s">
        <v>2</v>
      </c>
      <c r="K1934" t="s">
        <v>2</v>
      </c>
      <c r="L1934" t="s">
        <v>2</v>
      </c>
      <c r="M1934" t="s">
        <v>2</v>
      </c>
      <c r="N1934" t="s">
        <v>2</v>
      </c>
      <c r="O1934" t="s">
        <v>2</v>
      </c>
      <c r="P1934" t="s">
        <v>2</v>
      </c>
    </row>
    <row r="1935" spans="1:16">
      <c r="A1935" t="s">
        <v>2</v>
      </c>
      <c r="C1935" t="s">
        <v>2</v>
      </c>
      <c r="D1935" t="s">
        <v>2</v>
      </c>
      <c r="E1935" t="s">
        <v>2</v>
      </c>
      <c r="F1935" t="s">
        <v>2</v>
      </c>
      <c r="G1935" t="s">
        <v>2</v>
      </c>
      <c r="H1935" t="s">
        <v>2</v>
      </c>
      <c r="I1935" t="s">
        <v>2</v>
      </c>
      <c r="J1935" t="s">
        <v>2</v>
      </c>
      <c r="K1935" t="s">
        <v>2</v>
      </c>
      <c r="L1935" t="s">
        <v>2</v>
      </c>
      <c r="M1935" t="s">
        <v>2</v>
      </c>
      <c r="N1935" t="s">
        <v>2</v>
      </c>
      <c r="O1935" t="s">
        <v>2</v>
      </c>
      <c r="P1935" t="s">
        <v>2</v>
      </c>
    </row>
    <row r="1936" spans="1:16">
      <c r="A1936" t="s">
        <v>2</v>
      </c>
      <c r="C1936" t="s">
        <v>2</v>
      </c>
      <c r="D1936" t="s">
        <v>2</v>
      </c>
      <c r="E1936" t="s">
        <v>2</v>
      </c>
      <c r="F1936" t="s">
        <v>2</v>
      </c>
      <c r="G1936" t="s">
        <v>2</v>
      </c>
      <c r="H1936" t="s">
        <v>2</v>
      </c>
      <c r="I1936" t="s">
        <v>2</v>
      </c>
      <c r="J1936" t="s">
        <v>2</v>
      </c>
      <c r="K1936" t="s">
        <v>2</v>
      </c>
      <c r="L1936" t="s">
        <v>2</v>
      </c>
      <c r="M1936" t="s">
        <v>2</v>
      </c>
      <c r="N1936" t="s">
        <v>2</v>
      </c>
      <c r="O1936" t="s">
        <v>2</v>
      </c>
      <c r="P1936" t="s">
        <v>2</v>
      </c>
    </row>
    <row r="1937" spans="1:16">
      <c r="A1937" t="s">
        <v>2</v>
      </c>
      <c r="C1937" t="s">
        <v>2</v>
      </c>
      <c r="D1937" t="s">
        <v>2</v>
      </c>
      <c r="E1937" t="s">
        <v>2</v>
      </c>
      <c r="F1937" t="s">
        <v>2</v>
      </c>
      <c r="G1937" t="s">
        <v>2</v>
      </c>
      <c r="H1937" t="s">
        <v>2</v>
      </c>
      <c r="I1937" t="s">
        <v>2</v>
      </c>
      <c r="J1937" t="s">
        <v>2</v>
      </c>
      <c r="K1937" t="s">
        <v>2</v>
      </c>
      <c r="L1937" t="s">
        <v>2</v>
      </c>
      <c r="M1937" t="s">
        <v>2</v>
      </c>
      <c r="N1937" t="s">
        <v>2</v>
      </c>
      <c r="O1937" t="s">
        <v>2</v>
      </c>
      <c r="P1937" t="s">
        <v>2</v>
      </c>
    </row>
    <row r="1938" spans="1:16">
      <c r="A1938" t="s">
        <v>2</v>
      </c>
      <c r="C1938" t="s">
        <v>2</v>
      </c>
      <c r="D1938" t="s">
        <v>2</v>
      </c>
      <c r="E1938" t="s">
        <v>2</v>
      </c>
      <c r="F1938" t="s">
        <v>2</v>
      </c>
      <c r="G1938" t="s">
        <v>2</v>
      </c>
      <c r="H1938" t="s">
        <v>2</v>
      </c>
      <c r="I1938" t="s">
        <v>2</v>
      </c>
      <c r="J1938" t="s">
        <v>2</v>
      </c>
      <c r="K1938" t="s">
        <v>2</v>
      </c>
      <c r="L1938" t="s">
        <v>2</v>
      </c>
      <c r="M1938" t="s">
        <v>2</v>
      </c>
      <c r="N1938" t="s">
        <v>2</v>
      </c>
      <c r="O1938" t="s">
        <v>2</v>
      </c>
      <c r="P1938" t="s">
        <v>2</v>
      </c>
    </row>
    <row r="1939" spans="1:16">
      <c r="A1939" t="s">
        <v>2</v>
      </c>
      <c r="C1939" t="s">
        <v>2</v>
      </c>
      <c r="D1939" t="s">
        <v>2</v>
      </c>
      <c r="E1939" t="s">
        <v>2</v>
      </c>
      <c r="F1939" t="s">
        <v>2</v>
      </c>
      <c r="G1939" t="s">
        <v>2</v>
      </c>
      <c r="H1939" t="s">
        <v>2</v>
      </c>
      <c r="I1939" t="s">
        <v>2</v>
      </c>
      <c r="J1939" t="s">
        <v>2</v>
      </c>
      <c r="K1939" t="s">
        <v>2</v>
      </c>
      <c r="L1939" t="s">
        <v>2</v>
      </c>
      <c r="M1939" t="s">
        <v>2</v>
      </c>
      <c r="N1939" t="s">
        <v>2</v>
      </c>
      <c r="O1939" t="s">
        <v>2</v>
      </c>
      <c r="P1939" t="s">
        <v>2</v>
      </c>
    </row>
    <row r="1940" spans="1:16">
      <c r="A1940" t="s">
        <v>2</v>
      </c>
      <c r="C1940" t="s">
        <v>2</v>
      </c>
      <c r="D1940" t="s">
        <v>2</v>
      </c>
      <c r="E1940" t="s">
        <v>2</v>
      </c>
      <c r="F1940" t="s">
        <v>2</v>
      </c>
      <c r="G1940" t="s">
        <v>2</v>
      </c>
      <c r="H1940" t="s">
        <v>2</v>
      </c>
      <c r="I1940" t="s">
        <v>2</v>
      </c>
      <c r="J1940" t="s">
        <v>2</v>
      </c>
      <c r="K1940" t="s">
        <v>2</v>
      </c>
      <c r="L1940" t="s">
        <v>2</v>
      </c>
      <c r="M1940" t="s">
        <v>2</v>
      </c>
      <c r="N1940" t="s">
        <v>2</v>
      </c>
      <c r="O1940" t="s">
        <v>2</v>
      </c>
      <c r="P1940" t="s">
        <v>2</v>
      </c>
    </row>
    <row r="1941" spans="1:16">
      <c r="A1941" t="s">
        <v>2</v>
      </c>
      <c r="C1941" t="s">
        <v>2</v>
      </c>
      <c r="D1941" t="s">
        <v>2</v>
      </c>
      <c r="E1941" t="s">
        <v>2</v>
      </c>
      <c r="F1941" t="s">
        <v>2</v>
      </c>
      <c r="G1941" t="s">
        <v>2</v>
      </c>
      <c r="H1941" t="s">
        <v>2</v>
      </c>
      <c r="I1941" t="s">
        <v>2</v>
      </c>
      <c r="J1941" t="s">
        <v>2</v>
      </c>
      <c r="K1941" t="s">
        <v>2</v>
      </c>
      <c r="L1941" t="s">
        <v>2</v>
      </c>
      <c r="M1941" t="s">
        <v>2</v>
      </c>
      <c r="N1941" t="s">
        <v>2</v>
      </c>
      <c r="O1941" t="s">
        <v>2</v>
      </c>
      <c r="P1941" t="s">
        <v>2</v>
      </c>
    </row>
    <row r="1942" spans="1:16">
      <c r="A1942" t="s">
        <v>2</v>
      </c>
      <c r="C1942" t="s">
        <v>2</v>
      </c>
      <c r="D1942" t="s">
        <v>2</v>
      </c>
      <c r="E1942" t="s">
        <v>2</v>
      </c>
      <c r="F1942" t="s">
        <v>2</v>
      </c>
      <c r="G1942" t="s">
        <v>2</v>
      </c>
      <c r="H1942" t="s">
        <v>2</v>
      </c>
      <c r="I1942" t="s">
        <v>2</v>
      </c>
      <c r="J1942" t="s">
        <v>2</v>
      </c>
      <c r="K1942" t="s">
        <v>2</v>
      </c>
      <c r="L1942" t="s">
        <v>2</v>
      </c>
      <c r="M1942" t="s">
        <v>2</v>
      </c>
      <c r="N1942" t="s">
        <v>2</v>
      </c>
      <c r="O1942" t="s">
        <v>2</v>
      </c>
      <c r="P1942" t="s">
        <v>2</v>
      </c>
    </row>
    <row r="1943" spans="1:16">
      <c r="A1943" t="s">
        <v>2</v>
      </c>
      <c r="C1943" t="s">
        <v>2</v>
      </c>
      <c r="D1943" t="s">
        <v>2</v>
      </c>
      <c r="E1943" t="s">
        <v>2</v>
      </c>
      <c r="F1943" t="s">
        <v>2</v>
      </c>
      <c r="G1943" t="s">
        <v>2</v>
      </c>
      <c r="H1943" t="s">
        <v>2</v>
      </c>
      <c r="I1943" t="s">
        <v>2</v>
      </c>
      <c r="J1943" t="s">
        <v>2</v>
      </c>
      <c r="K1943" t="s">
        <v>2</v>
      </c>
      <c r="L1943" t="s">
        <v>2</v>
      </c>
      <c r="M1943" t="s">
        <v>2</v>
      </c>
      <c r="N1943" t="s">
        <v>2</v>
      </c>
      <c r="O1943" t="s">
        <v>2</v>
      </c>
      <c r="P1943" t="s">
        <v>2</v>
      </c>
    </row>
    <row r="1944" spans="1:16">
      <c r="A1944" t="s">
        <v>2</v>
      </c>
      <c r="C1944" t="s">
        <v>2</v>
      </c>
      <c r="D1944" t="s">
        <v>2</v>
      </c>
      <c r="E1944" t="s">
        <v>2</v>
      </c>
      <c r="F1944" t="s">
        <v>2</v>
      </c>
      <c r="G1944" t="s">
        <v>2</v>
      </c>
      <c r="H1944" t="s">
        <v>2</v>
      </c>
      <c r="I1944" t="s">
        <v>2</v>
      </c>
      <c r="J1944" t="s">
        <v>2</v>
      </c>
      <c r="K1944" t="s">
        <v>2</v>
      </c>
      <c r="L1944" t="s">
        <v>2</v>
      </c>
      <c r="M1944" t="s">
        <v>2</v>
      </c>
      <c r="N1944" t="s">
        <v>2</v>
      </c>
      <c r="O1944" t="s">
        <v>2</v>
      </c>
      <c r="P1944" t="s">
        <v>2</v>
      </c>
    </row>
    <row r="1945" spans="1:16">
      <c r="A1945" t="s">
        <v>2</v>
      </c>
      <c r="C1945" t="s">
        <v>2</v>
      </c>
      <c r="D1945" t="s">
        <v>2</v>
      </c>
      <c r="E1945" t="s">
        <v>2</v>
      </c>
      <c r="F1945" t="s">
        <v>2</v>
      </c>
      <c r="G1945" t="s">
        <v>2</v>
      </c>
      <c r="H1945" t="s">
        <v>2</v>
      </c>
      <c r="I1945" t="s">
        <v>2</v>
      </c>
      <c r="J1945" t="s">
        <v>2</v>
      </c>
      <c r="K1945" t="s">
        <v>2</v>
      </c>
      <c r="L1945" t="s">
        <v>2</v>
      </c>
      <c r="M1945" t="s">
        <v>2</v>
      </c>
      <c r="N1945" t="s">
        <v>2</v>
      </c>
      <c r="O1945" t="s">
        <v>2</v>
      </c>
      <c r="P1945" t="s">
        <v>2</v>
      </c>
    </row>
    <row r="1946" spans="1:16">
      <c r="A1946" t="s">
        <v>2</v>
      </c>
      <c r="C1946" t="s">
        <v>2</v>
      </c>
      <c r="D1946" t="s">
        <v>2</v>
      </c>
      <c r="E1946" t="s">
        <v>2</v>
      </c>
      <c r="F1946" t="s">
        <v>2</v>
      </c>
      <c r="G1946" t="s">
        <v>2</v>
      </c>
      <c r="H1946" t="s">
        <v>2</v>
      </c>
      <c r="I1946" t="s">
        <v>2</v>
      </c>
      <c r="J1946" t="s">
        <v>2</v>
      </c>
      <c r="K1946" t="s">
        <v>2</v>
      </c>
      <c r="L1946" t="s">
        <v>2</v>
      </c>
      <c r="M1946" t="s">
        <v>2</v>
      </c>
      <c r="N1946" t="s">
        <v>2</v>
      </c>
      <c r="O1946" t="s">
        <v>2</v>
      </c>
      <c r="P1946" t="s">
        <v>2</v>
      </c>
    </row>
    <row r="1947" spans="1:16">
      <c r="A1947" t="s">
        <v>2</v>
      </c>
      <c r="C1947" t="s">
        <v>2</v>
      </c>
      <c r="D1947" t="s">
        <v>2</v>
      </c>
      <c r="E1947" t="s">
        <v>2</v>
      </c>
      <c r="F1947" t="s">
        <v>2</v>
      </c>
      <c r="G1947" t="s">
        <v>2</v>
      </c>
      <c r="H1947" t="s">
        <v>2</v>
      </c>
      <c r="I1947" t="s">
        <v>2</v>
      </c>
      <c r="J1947" t="s">
        <v>2</v>
      </c>
      <c r="K1947" t="s">
        <v>2</v>
      </c>
      <c r="L1947" t="s">
        <v>2</v>
      </c>
      <c r="M1947" t="s">
        <v>2</v>
      </c>
      <c r="N1947" t="s">
        <v>2</v>
      </c>
      <c r="O1947" t="s">
        <v>2</v>
      </c>
      <c r="P1947" t="s">
        <v>2</v>
      </c>
    </row>
    <row r="1948" spans="1:16">
      <c r="A1948" t="s">
        <v>2</v>
      </c>
      <c r="C1948" t="s">
        <v>2</v>
      </c>
      <c r="D1948" t="s">
        <v>2</v>
      </c>
      <c r="E1948" t="s">
        <v>2</v>
      </c>
      <c r="F1948" t="s">
        <v>2</v>
      </c>
      <c r="G1948" t="s">
        <v>2</v>
      </c>
      <c r="H1948" t="s">
        <v>2</v>
      </c>
      <c r="I1948" t="s">
        <v>2</v>
      </c>
      <c r="J1948" t="s">
        <v>2</v>
      </c>
      <c r="K1948" t="s">
        <v>2</v>
      </c>
      <c r="L1948" t="s">
        <v>2</v>
      </c>
      <c r="M1948" t="s">
        <v>2</v>
      </c>
      <c r="N1948" t="s">
        <v>2</v>
      </c>
      <c r="O1948" t="s">
        <v>2</v>
      </c>
      <c r="P1948" t="s">
        <v>2</v>
      </c>
    </row>
    <row r="1949" spans="1:16">
      <c r="A1949" t="s">
        <v>2</v>
      </c>
      <c r="C1949" t="s">
        <v>2</v>
      </c>
      <c r="D1949" t="s">
        <v>2</v>
      </c>
      <c r="E1949" t="s">
        <v>2</v>
      </c>
      <c r="F1949" t="s">
        <v>2</v>
      </c>
      <c r="G1949" t="s">
        <v>2</v>
      </c>
      <c r="H1949" t="s">
        <v>2</v>
      </c>
      <c r="I1949" t="s">
        <v>2</v>
      </c>
      <c r="J1949" t="s">
        <v>2</v>
      </c>
      <c r="K1949" t="s">
        <v>2</v>
      </c>
      <c r="L1949" t="s">
        <v>2</v>
      </c>
      <c r="M1949" t="s">
        <v>2</v>
      </c>
      <c r="N1949" t="s">
        <v>2</v>
      </c>
      <c r="O1949" t="s">
        <v>2</v>
      </c>
      <c r="P1949" t="s">
        <v>2</v>
      </c>
    </row>
    <row r="1950" spans="1:16">
      <c r="A1950" t="s">
        <v>2</v>
      </c>
      <c r="C1950" t="s">
        <v>2</v>
      </c>
      <c r="D1950" t="s">
        <v>2</v>
      </c>
      <c r="E1950" t="s">
        <v>2</v>
      </c>
      <c r="F1950" t="s">
        <v>2</v>
      </c>
      <c r="G1950" t="s">
        <v>2</v>
      </c>
      <c r="H1950" t="s">
        <v>2</v>
      </c>
      <c r="I1950" t="s">
        <v>2</v>
      </c>
      <c r="J1950" t="s">
        <v>2</v>
      </c>
      <c r="K1950" t="s">
        <v>2</v>
      </c>
      <c r="L1950" t="s">
        <v>2</v>
      </c>
      <c r="M1950" t="s">
        <v>2</v>
      </c>
      <c r="N1950" t="s">
        <v>2</v>
      </c>
      <c r="O1950" t="s">
        <v>2</v>
      </c>
      <c r="P1950" t="s">
        <v>2</v>
      </c>
    </row>
    <row r="1951" spans="1:16">
      <c r="A1951" t="s">
        <v>2</v>
      </c>
      <c r="C1951" t="s">
        <v>2</v>
      </c>
      <c r="D1951" t="s">
        <v>2</v>
      </c>
      <c r="E1951" t="s">
        <v>2</v>
      </c>
      <c r="F1951" t="s">
        <v>2</v>
      </c>
      <c r="G1951" t="s">
        <v>2</v>
      </c>
      <c r="H1951" t="s">
        <v>2</v>
      </c>
      <c r="I1951" t="s">
        <v>2</v>
      </c>
      <c r="J1951" t="s">
        <v>2</v>
      </c>
      <c r="K1951" t="s">
        <v>2</v>
      </c>
      <c r="L1951" t="s">
        <v>2</v>
      </c>
      <c r="M1951" t="s">
        <v>2</v>
      </c>
      <c r="N1951" t="s">
        <v>2</v>
      </c>
      <c r="O1951" t="s">
        <v>2</v>
      </c>
      <c r="P1951" t="s">
        <v>2</v>
      </c>
    </row>
    <row r="1952" spans="1:16">
      <c r="A1952" t="s">
        <v>2</v>
      </c>
      <c r="C1952" t="s">
        <v>2</v>
      </c>
      <c r="D1952" t="s">
        <v>2</v>
      </c>
      <c r="E1952" t="s">
        <v>2</v>
      </c>
      <c r="F1952" t="s">
        <v>2</v>
      </c>
      <c r="G1952" t="s">
        <v>2</v>
      </c>
      <c r="H1952" t="s">
        <v>2</v>
      </c>
      <c r="I1952" t="s">
        <v>2</v>
      </c>
      <c r="J1952" t="s">
        <v>2</v>
      </c>
      <c r="K1952" t="s">
        <v>2</v>
      </c>
      <c r="L1952" t="s">
        <v>2</v>
      </c>
      <c r="M1952" t="s">
        <v>2</v>
      </c>
      <c r="N1952" t="s">
        <v>2</v>
      </c>
      <c r="O1952" t="s">
        <v>2</v>
      </c>
      <c r="P1952" t="s">
        <v>2</v>
      </c>
    </row>
    <row r="1953" spans="1:16">
      <c r="A1953" t="s">
        <v>2</v>
      </c>
      <c r="C1953" t="s">
        <v>2</v>
      </c>
      <c r="D1953" t="s">
        <v>2</v>
      </c>
      <c r="E1953" t="s">
        <v>2</v>
      </c>
      <c r="F1953" t="s">
        <v>2</v>
      </c>
      <c r="G1953" t="s">
        <v>2</v>
      </c>
      <c r="H1953" t="s">
        <v>2</v>
      </c>
      <c r="I1953" t="s">
        <v>2</v>
      </c>
      <c r="J1953" t="s">
        <v>2</v>
      </c>
      <c r="K1953" t="s">
        <v>2</v>
      </c>
      <c r="L1953" t="s">
        <v>2</v>
      </c>
      <c r="M1953" t="s">
        <v>2</v>
      </c>
      <c r="N1953" t="s">
        <v>2</v>
      </c>
      <c r="O1953" t="s">
        <v>2</v>
      </c>
      <c r="P1953" t="s">
        <v>2</v>
      </c>
    </row>
    <row r="1954" spans="1:16">
      <c r="A1954" t="s">
        <v>2</v>
      </c>
      <c r="C1954" t="s">
        <v>2</v>
      </c>
      <c r="D1954" t="s">
        <v>2</v>
      </c>
      <c r="E1954" t="s">
        <v>2</v>
      </c>
      <c r="F1954" t="s">
        <v>2</v>
      </c>
      <c r="G1954" t="s">
        <v>2</v>
      </c>
      <c r="H1954" t="s">
        <v>2</v>
      </c>
      <c r="I1954" t="s">
        <v>2</v>
      </c>
      <c r="J1954" t="s">
        <v>2</v>
      </c>
      <c r="K1954" t="s">
        <v>2</v>
      </c>
      <c r="L1954" t="s">
        <v>2</v>
      </c>
      <c r="M1954" t="s">
        <v>2</v>
      </c>
      <c r="N1954" t="s">
        <v>2</v>
      </c>
      <c r="O1954" t="s">
        <v>2</v>
      </c>
      <c r="P1954" t="s">
        <v>2</v>
      </c>
    </row>
    <row r="1955" spans="1:16">
      <c r="A1955" t="s">
        <v>2</v>
      </c>
      <c r="C1955" t="s">
        <v>2</v>
      </c>
      <c r="D1955" t="s">
        <v>2</v>
      </c>
      <c r="E1955" t="s">
        <v>2</v>
      </c>
      <c r="F1955" t="s">
        <v>2</v>
      </c>
      <c r="G1955" t="s">
        <v>2</v>
      </c>
      <c r="H1955" t="s">
        <v>2</v>
      </c>
      <c r="I1955" t="s">
        <v>2</v>
      </c>
      <c r="J1955" t="s">
        <v>2</v>
      </c>
      <c r="K1955" t="s">
        <v>2</v>
      </c>
      <c r="L1955" t="s">
        <v>2</v>
      </c>
      <c r="M1955" t="s">
        <v>2</v>
      </c>
      <c r="N1955" t="s">
        <v>2</v>
      </c>
      <c r="O1955" t="s">
        <v>2</v>
      </c>
      <c r="P1955" t="s">
        <v>2</v>
      </c>
    </row>
    <row r="1956" spans="1:16">
      <c r="A1956" t="s">
        <v>2</v>
      </c>
      <c r="C1956" t="s">
        <v>2</v>
      </c>
      <c r="D1956" t="s">
        <v>2</v>
      </c>
      <c r="E1956" t="s">
        <v>2</v>
      </c>
      <c r="F1956" t="s">
        <v>2</v>
      </c>
      <c r="G1956" t="s">
        <v>2</v>
      </c>
      <c r="H1956" t="s">
        <v>2</v>
      </c>
      <c r="I1956" t="s">
        <v>2</v>
      </c>
      <c r="J1956" t="s">
        <v>2</v>
      </c>
      <c r="K1956" t="s">
        <v>2</v>
      </c>
      <c r="L1956" t="s">
        <v>2</v>
      </c>
      <c r="M1956" t="s">
        <v>2</v>
      </c>
      <c r="N1956" t="s">
        <v>2</v>
      </c>
      <c r="O1956" t="s">
        <v>2</v>
      </c>
      <c r="P1956" t="s">
        <v>2</v>
      </c>
    </row>
    <row r="1957" spans="1:16">
      <c r="A1957" t="s">
        <v>2</v>
      </c>
      <c r="C1957" t="s">
        <v>2</v>
      </c>
      <c r="D1957" t="s">
        <v>2</v>
      </c>
      <c r="E1957" t="s">
        <v>2</v>
      </c>
      <c r="F1957" t="s">
        <v>2</v>
      </c>
      <c r="G1957" t="s">
        <v>2</v>
      </c>
      <c r="H1957" t="s">
        <v>2</v>
      </c>
      <c r="I1957" t="s">
        <v>2</v>
      </c>
      <c r="J1957" t="s">
        <v>2</v>
      </c>
      <c r="K1957" t="s">
        <v>2</v>
      </c>
      <c r="L1957" t="s">
        <v>2</v>
      </c>
      <c r="M1957" t="s">
        <v>2</v>
      </c>
      <c r="N1957" t="s">
        <v>2</v>
      </c>
      <c r="O1957" t="s">
        <v>2</v>
      </c>
      <c r="P1957" t="s">
        <v>2</v>
      </c>
    </row>
    <row r="1958" spans="1:16">
      <c r="A1958" t="s">
        <v>2</v>
      </c>
      <c r="C1958" t="s">
        <v>2</v>
      </c>
      <c r="D1958" t="s">
        <v>2</v>
      </c>
      <c r="E1958" t="s">
        <v>2</v>
      </c>
      <c r="F1958" t="s">
        <v>2</v>
      </c>
      <c r="G1958" t="s">
        <v>2</v>
      </c>
      <c r="H1958" t="s">
        <v>2</v>
      </c>
      <c r="I1958" t="s">
        <v>2</v>
      </c>
      <c r="J1958" t="s">
        <v>2</v>
      </c>
      <c r="K1958" t="s">
        <v>2</v>
      </c>
      <c r="L1958" t="s">
        <v>2</v>
      </c>
      <c r="M1958" t="s">
        <v>2</v>
      </c>
      <c r="N1958" t="s">
        <v>2</v>
      </c>
      <c r="O1958" t="s">
        <v>2</v>
      </c>
      <c r="P1958" t="s">
        <v>2</v>
      </c>
    </row>
    <row r="1959" spans="1:16">
      <c r="A1959" t="s">
        <v>2</v>
      </c>
      <c r="C1959" t="s">
        <v>2</v>
      </c>
      <c r="D1959" t="s">
        <v>2</v>
      </c>
      <c r="E1959" t="s">
        <v>2</v>
      </c>
      <c r="F1959" t="s">
        <v>2</v>
      </c>
      <c r="G1959" t="s">
        <v>2</v>
      </c>
      <c r="H1959" t="s">
        <v>2</v>
      </c>
      <c r="I1959" t="s">
        <v>2</v>
      </c>
      <c r="J1959" t="s">
        <v>2</v>
      </c>
      <c r="K1959" t="s">
        <v>2</v>
      </c>
      <c r="L1959" t="s">
        <v>2</v>
      </c>
      <c r="M1959" t="s">
        <v>2</v>
      </c>
      <c r="N1959" t="s">
        <v>2</v>
      </c>
      <c r="O1959" t="s">
        <v>2</v>
      </c>
      <c r="P1959" t="s">
        <v>2</v>
      </c>
    </row>
    <row r="1960" spans="1:16">
      <c r="A1960" t="s">
        <v>2</v>
      </c>
      <c r="C1960" t="s">
        <v>2</v>
      </c>
      <c r="D1960" t="s">
        <v>2</v>
      </c>
      <c r="E1960" t="s">
        <v>2</v>
      </c>
      <c r="F1960" t="s">
        <v>2</v>
      </c>
      <c r="G1960" t="s">
        <v>2</v>
      </c>
      <c r="H1960" t="s">
        <v>2</v>
      </c>
      <c r="I1960" t="s">
        <v>2</v>
      </c>
      <c r="J1960" t="s">
        <v>2</v>
      </c>
      <c r="K1960" t="s">
        <v>2</v>
      </c>
      <c r="L1960" t="s">
        <v>2</v>
      </c>
      <c r="M1960" t="s">
        <v>2</v>
      </c>
      <c r="N1960" t="s">
        <v>2</v>
      </c>
      <c r="O1960" t="s">
        <v>2</v>
      </c>
      <c r="P1960" t="s">
        <v>2</v>
      </c>
    </row>
    <row r="1961" spans="1:16">
      <c r="A1961" t="s">
        <v>2</v>
      </c>
      <c r="C1961" t="s">
        <v>2</v>
      </c>
      <c r="D1961" t="s">
        <v>2</v>
      </c>
      <c r="E1961" t="s">
        <v>2</v>
      </c>
      <c r="F1961" t="s">
        <v>2</v>
      </c>
      <c r="G1961" t="s">
        <v>2</v>
      </c>
      <c r="H1961" t="s">
        <v>2</v>
      </c>
      <c r="I1961" t="s">
        <v>2</v>
      </c>
      <c r="J1961" t="s">
        <v>2</v>
      </c>
      <c r="K1961" t="s">
        <v>2</v>
      </c>
      <c r="L1961" t="s">
        <v>2</v>
      </c>
      <c r="M1961" t="s">
        <v>2</v>
      </c>
      <c r="N1961" t="s">
        <v>2</v>
      </c>
      <c r="O1961" t="s">
        <v>2</v>
      </c>
      <c r="P1961" t="s">
        <v>2</v>
      </c>
    </row>
    <row r="1962" spans="1:16">
      <c r="A1962" t="s">
        <v>2</v>
      </c>
      <c r="C1962" t="s">
        <v>2</v>
      </c>
      <c r="D1962" t="s">
        <v>2</v>
      </c>
      <c r="E1962" t="s">
        <v>2</v>
      </c>
      <c r="F1962" t="s">
        <v>2</v>
      </c>
      <c r="G1962" t="s">
        <v>2</v>
      </c>
      <c r="H1962" t="s">
        <v>2</v>
      </c>
      <c r="I1962" t="s">
        <v>2</v>
      </c>
      <c r="J1962" t="s">
        <v>2</v>
      </c>
      <c r="K1962" t="s">
        <v>2</v>
      </c>
      <c r="L1962" t="s">
        <v>2</v>
      </c>
      <c r="M1962" t="s">
        <v>2</v>
      </c>
      <c r="N1962" t="s">
        <v>2</v>
      </c>
      <c r="O1962" t="s">
        <v>2</v>
      </c>
      <c r="P1962" t="s">
        <v>2</v>
      </c>
    </row>
    <row r="1963" spans="1:16">
      <c r="A1963" t="s">
        <v>2</v>
      </c>
      <c r="C1963" t="s">
        <v>2</v>
      </c>
      <c r="D1963" t="s">
        <v>2</v>
      </c>
      <c r="E1963" t="s">
        <v>2</v>
      </c>
      <c r="F1963" t="s">
        <v>2</v>
      </c>
      <c r="G1963" t="s">
        <v>2</v>
      </c>
      <c r="H1963" t="s">
        <v>2</v>
      </c>
      <c r="I1963" t="s">
        <v>2</v>
      </c>
      <c r="J1963" t="s">
        <v>2</v>
      </c>
      <c r="K1963" t="s">
        <v>2</v>
      </c>
      <c r="L1963" t="s">
        <v>2</v>
      </c>
      <c r="M1963" t="s">
        <v>2</v>
      </c>
      <c r="N1963" t="s">
        <v>2</v>
      </c>
      <c r="O1963" t="s">
        <v>2</v>
      </c>
      <c r="P1963" t="s">
        <v>2</v>
      </c>
    </row>
    <row r="1964" spans="1:16">
      <c r="A1964" t="s">
        <v>2</v>
      </c>
      <c r="C1964" t="s">
        <v>2</v>
      </c>
      <c r="D1964" t="s">
        <v>2</v>
      </c>
      <c r="E1964" t="s">
        <v>2</v>
      </c>
      <c r="F1964" t="s">
        <v>2</v>
      </c>
      <c r="G1964" t="s">
        <v>2</v>
      </c>
      <c r="H1964" t="s">
        <v>2</v>
      </c>
      <c r="I1964" t="s">
        <v>2</v>
      </c>
      <c r="J1964" t="s">
        <v>2</v>
      </c>
      <c r="K1964" t="s">
        <v>2</v>
      </c>
      <c r="L1964" t="s">
        <v>2</v>
      </c>
      <c r="M1964" t="s">
        <v>2</v>
      </c>
      <c r="N1964" t="s">
        <v>2</v>
      </c>
      <c r="O1964" t="s">
        <v>2</v>
      </c>
      <c r="P1964" t="s">
        <v>2</v>
      </c>
    </row>
    <row r="1965" spans="1:16">
      <c r="A1965" t="s">
        <v>2</v>
      </c>
      <c r="C1965" t="s">
        <v>2</v>
      </c>
      <c r="D1965" t="s">
        <v>2</v>
      </c>
      <c r="E1965" t="s">
        <v>2</v>
      </c>
      <c r="F1965" t="s">
        <v>2</v>
      </c>
      <c r="G1965" t="s">
        <v>2</v>
      </c>
      <c r="H1965" t="s">
        <v>2</v>
      </c>
      <c r="I1965" t="s">
        <v>2</v>
      </c>
      <c r="J1965" t="s">
        <v>2</v>
      </c>
      <c r="K1965" t="s">
        <v>2</v>
      </c>
      <c r="L1965" t="s">
        <v>2</v>
      </c>
      <c r="M1965" t="s">
        <v>2</v>
      </c>
      <c r="N1965" t="s">
        <v>2</v>
      </c>
      <c r="O1965" t="s">
        <v>2</v>
      </c>
      <c r="P1965" t="s">
        <v>2</v>
      </c>
    </row>
    <row r="1966" spans="1:16">
      <c r="A1966" t="s">
        <v>2</v>
      </c>
      <c r="C1966" t="s">
        <v>2</v>
      </c>
      <c r="D1966" t="s">
        <v>2</v>
      </c>
      <c r="E1966" t="s">
        <v>2</v>
      </c>
      <c r="F1966" t="s">
        <v>2</v>
      </c>
      <c r="G1966" t="s">
        <v>2</v>
      </c>
      <c r="H1966" t="s">
        <v>2</v>
      </c>
      <c r="I1966" t="s">
        <v>2</v>
      </c>
      <c r="J1966" t="s">
        <v>2</v>
      </c>
      <c r="K1966" t="s">
        <v>2</v>
      </c>
      <c r="L1966" t="s">
        <v>2</v>
      </c>
      <c r="M1966" t="s">
        <v>2</v>
      </c>
      <c r="N1966" t="s">
        <v>2</v>
      </c>
      <c r="O1966" t="s">
        <v>2</v>
      </c>
      <c r="P1966" t="s">
        <v>2</v>
      </c>
    </row>
    <row r="1967" spans="1:16">
      <c r="A1967" t="s">
        <v>2</v>
      </c>
      <c r="C1967" t="s">
        <v>2</v>
      </c>
      <c r="D1967" t="s">
        <v>2</v>
      </c>
      <c r="E1967" t="s">
        <v>2</v>
      </c>
      <c r="F1967" t="s">
        <v>2</v>
      </c>
      <c r="G1967" t="s">
        <v>2</v>
      </c>
      <c r="H1967" t="s">
        <v>2</v>
      </c>
      <c r="I1967" t="s">
        <v>2</v>
      </c>
      <c r="J1967" t="s">
        <v>2</v>
      </c>
      <c r="K1967" t="s">
        <v>2</v>
      </c>
      <c r="L1967" t="s">
        <v>2</v>
      </c>
      <c r="M1967" t="s">
        <v>2</v>
      </c>
      <c r="N1967" t="s">
        <v>2</v>
      </c>
      <c r="O1967" t="s">
        <v>2</v>
      </c>
      <c r="P1967" t="s">
        <v>2</v>
      </c>
    </row>
    <row r="1968" spans="1:16">
      <c r="A1968" t="s">
        <v>2</v>
      </c>
      <c r="C1968" t="s">
        <v>2</v>
      </c>
      <c r="D1968" t="s">
        <v>2</v>
      </c>
      <c r="E1968" t="s">
        <v>2</v>
      </c>
      <c r="F1968" t="s">
        <v>2</v>
      </c>
      <c r="G1968" t="s">
        <v>2</v>
      </c>
      <c r="H1968" t="s">
        <v>2</v>
      </c>
      <c r="I1968" t="s">
        <v>2</v>
      </c>
      <c r="J1968" t="s">
        <v>2</v>
      </c>
      <c r="K1968" t="s">
        <v>2</v>
      </c>
      <c r="L1968" t="s">
        <v>2</v>
      </c>
      <c r="M1968" t="s">
        <v>2</v>
      </c>
      <c r="N1968" t="s">
        <v>2</v>
      </c>
      <c r="O1968" t="s">
        <v>2</v>
      </c>
      <c r="P1968" t="s">
        <v>2</v>
      </c>
    </row>
    <row r="1969" spans="1:16">
      <c r="A1969" t="s">
        <v>2</v>
      </c>
      <c r="C1969" t="s">
        <v>2</v>
      </c>
      <c r="D1969" t="s">
        <v>2</v>
      </c>
      <c r="E1969" t="s">
        <v>2</v>
      </c>
      <c r="F1969" t="s">
        <v>2</v>
      </c>
      <c r="G1969" t="s">
        <v>2</v>
      </c>
      <c r="H1969" t="s">
        <v>2</v>
      </c>
      <c r="I1969" t="s">
        <v>2</v>
      </c>
      <c r="J1969" t="s">
        <v>2</v>
      </c>
      <c r="K1969" t="s">
        <v>2</v>
      </c>
      <c r="L1969" t="s">
        <v>2</v>
      </c>
      <c r="M1969" t="s">
        <v>2</v>
      </c>
      <c r="N1969" t="s">
        <v>2</v>
      </c>
      <c r="O1969" t="s">
        <v>2</v>
      </c>
      <c r="P1969" t="s">
        <v>2</v>
      </c>
    </row>
    <row r="1970" spans="1:16">
      <c r="A1970" t="s">
        <v>2</v>
      </c>
      <c r="C1970" t="s">
        <v>2</v>
      </c>
      <c r="D1970" t="s">
        <v>2</v>
      </c>
      <c r="E1970" t="s">
        <v>2</v>
      </c>
      <c r="F1970" t="s">
        <v>2</v>
      </c>
      <c r="G1970" t="s">
        <v>2</v>
      </c>
      <c r="H1970" t="s">
        <v>2</v>
      </c>
      <c r="I1970" t="s">
        <v>2</v>
      </c>
      <c r="J1970" t="s">
        <v>2</v>
      </c>
      <c r="K1970" t="s">
        <v>2</v>
      </c>
      <c r="L1970" t="s">
        <v>2</v>
      </c>
      <c r="M1970" t="s">
        <v>2</v>
      </c>
      <c r="N1970" t="s">
        <v>2</v>
      </c>
      <c r="O1970" t="s">
        <v>2</v>
      </c>
      <c r="P1970" t="s">
        <v>2</v>
      </c>
    </row>
    <row r="1971" spans="1:16">
      <c r="A1971" t="s">
        <v>2</v>
      </c>
      <c r="C1971" t="s">
        <v>2</v>
      </c>
      <c r="D1971" t="s">
        <v>2</v>
      </c>
      <c r="E1971" t="s">
        <v>2</v>
      </c>
      <c r="F1971" t="s">
        <v>2</v>
      </c>
      <c r="G1971" t="s">
        <v>2</v>
      </c>
      <c r="H1971" t="s">
        <v>2</v>
      </c>
      <c r="I1971" t="s">
        <v>2</v>
      </c>
      <c r="J1971" t="s">
        <v>2</v>
      </c>
      <c r="K1971" t="s">
        <v>2</v>
      </c>
      <c r="L1971" t="s">
        <v>2</v>
      </c>
      <c r="M1971" t="s">
        <v>2</v>
      </c>
      <c r="N1971" t="s">
        <v>2</v>
      </c>
      <c r="O1971" t="s">
        <v>2</v>
      </c>
      <c r="P1971" t="s">
        <v>2</v>
      </c>
    </row>
    <row r="1972" spans="1:16">
      <c r="A1972" t="s">
        <v>2</v>
      </c>
      <c r="C1972" t="s">
        <v>2</v>
      </c>
      <c r="D1972" t="s">
        <v>2</v>
      </c>
      <c r="E1972" t="s">
        <v>2</v>
      </c>
      <c r="F1972" t="s">
        <v>2</v>
      </c>
      <c r="G1972" t="s">
        <v>2</v>
      </c>
      <c r="H1972" t="s">
        <v>2</v>
      </c>
      <c r="I1972" t="s">
        <v>2</v>
      </c>
      <c r="J1972" t="s">
        <v>2</v>
      </c>
      <c r="K1972" t="s">
        <v>2</v>
      </c>
      <c r="L1972" t="s">
        <v>2</v>
      </c>
      <c r="M1972" t="s">
        <v>2</v>
      </c>
      <c r="N1972" t="s">
        <v>2</v>
      </c>
      <c r="O1972" t="s">
        <v>2</v>
      </c>
      <c r="P1972" t="s">
        <v>2</v>
      </c>
    </row>
    <row r="1973" spans="1:16">
      <c r="A1973" t="s">
        <v>2</v>
      </c>
      <c r="C1973" t="s">
        <v>2</v>
      </c>
      <c r="D1973" t="s">
        <v>2</v>
      </c>
      <c r="E1973" t="s">
        <v>2</v>
      </c>
      <c r="F1973" t="s">
        <v>2</v>
      </c>
      <c r="G1973" t="s">
        <v>2</v>
      </c>
      <c r="H1973" t="s">
        <v>2</v>
      </c>
      <c r="I1973" t="s">
        <v>2</v>
      </c>
      <c r="J1973" t="s">
        <v>2</v>
      </c>
      <c r="K1973" t="s">
        <v>2</v>
      </c>
      <c r="L1973" t="s">
        <v>2</v>
      </c>
      <c r="M1973" t="s">
        <v>2</v>
      </c>
      <c r="N1973" t="s">
        <v>2</v>
      </c>
      <c r="O1973" t="s">
        <v>2</v>
      </c>
      <c r="P1973" t="s">
        <v>2</v>
      </c>
    </row>
    <row r="1974" spans="1:16">
      <c r="A1974" t="s">
        <v>2</v>
      </c>
      <c r="C1974" t="s">
        <v>2</v>
      </c>
      <c r="D1974" t="s">
        <v>2</v>
      </c>
      <c r="E1974" t="s">
        <v>2</v>
      </c>
      <c r="F1974" t="s">
        <v>2</v>
      </c>
      <c r="G1974" t="s">
        <v>2</v>
      </c>
      <c r="H1974" t="s">
        <v>2</v>
      </c>
      <c r="I1974" t="s">
        <v>2</v>
      </c>
      <c r="J1974" t="s">
        <v>2</v>
      </c>
      <c r="K1974" t="s">
        <v>2</v>
      </c>
      <c r="L1974" t="s">
        <v>2</v>
      </c>
      <c r="M1974" t="s">
        <v>2</v>
      </c>
      <c r="N1974" t="s">
        <v>2</v>
      </c>
      <c r="O1974" t="s">
        <v>2</v>
      </c>
      <c r="P1974" t="s">
        <v>2</v>
      </c>
    </row>
    <row r="1975" spans="1:16">
      <c r="A1975" t="s">
        <v>2</v>
      </c>
      <c r="C1975" t="s">
        <v>2</v>
      </c>
      <c r="D1975" t="s">
        <v>2</v>
      </c>
      <c r="E1975" t="s">
        <v>2</v>
      </c>
      <c r="F1975" t="s">
        <v>2</v>
      </c>
      <c r="G1975" t="s">
        <v>2</v>
      </c>
      <c r="H1975" t="s">
        <v>2</v>
      </c>
      <c r="I1975" t="s">
        <v>2</v>
      </c>
      <c r="J1975" t="s">
        <v>2</v>
      </c>
      <c r="K1975" t="s">
        <v>2</v>
      </c>
      <c r="L1975" t="s">
        <v>2</v>
      </c>
      <c r="M1975" t="s">
        <v>2</v>
      </c>
      <c r="N1975" t="s">
        <v>2</v>
      </c>
      <c r="O1975" t="s">
        <v>2</v>
      </c>
      <c r="P1975" t="s">
        <v>2</v>
      </c>
    </row>
    <row r="1976" spans="1:16">
      <c r="A1976" t="s">
        <v>2</v>
      </c>
      <c r="C1976" t="s">
        <v>2</v>
      </c>
      <c r="D1976" t="s">
        <v>2</v>
      </c>
      <c r="E1976" t="s">
        <v>2</v>
      </c>
      <c r="F1976" t="s">
        <v>2</v>
      </c>
      <c r="G1976" t="s">
        <v>2</v>
      </c>
      <c r="H1976" t="s">
        <v>2</v>
      </c>
      <c r="I1976" t="s">
        <v>2</v>
      </c>
      <c r="J1976" t="s">
        <v>2</v>
      </c>
      <c r="K1976" t="s">
        <v>2</v>
      </c>
      <c r="L1976" t="s">
        <v>2</v>
      </c>
      <c r="M1976" t="s">
        <v>2</v>
      </c>
      <c r="N1976" t="s">
        <v>2</v>
      </c>
      <c r="O1976" t="s">
        <v>2</v>
      </c>
      <c r="P1976" t="s">
        <v>2</v>
      </c>
    </row>
    <row r="1977" spans="1:16">
      <c r="A1977" t="s">
        <v>2</v>
      </c>
      <c r="C1977" t="s">
        <v>2</v>
      </c>
      <c r="D1977" t="s">
        <v>2</v>
      </c>
      <c r="E1977" t="s">
        <v>2</v>
      </c>
      <c r="F1977" t="s">
        <v>2</v>
      </c>
      <c r="G1977" t="s">
        <v>2</v>
      </c>
      <c r="H1977" t="s">
        <v>2</v>
      </c>
      <c r="I1977" t="s">
        <v>2</v>
      </c>
      <c r="J1977" t="s">
        <v>2</v>
      </c>
      <c r="K1977" t="s">
        <v>2</v>
      </c>
      <c r="L1977" t="s">
        <v>2</v>
      </c>
      <c r="M1977" t="s">
        <v>2</v>
      </c>
      <c r="N1977" t="s">
        <v>2</v>
      </c>
      <c r="O1977" t="s">
        <v>2</v>
      </c>
      <c r="P1977" t="s">
        <v>2</v>
      </c>
    </row>
    <row r="1978" spans="1:16">
      <c r="A1978" t="s">
        <v>2</v>
      </c>
      <c r="C1978" t="s">
        <v>2</v>
      </c>
      <c r="D1978" t="s">
        <v>2</v>
      </c>
      <c r="E1978" t="s">
        <v>2</v>
      </c>
      <c r="F1978" t="s">
        <v>2</v>
      </c>
      <c r="G1978" t="s">
        <v>2</v>
      </c>
      <c r="H1978" t="s">
        <v>2</v>
      </c>
      <c r="I1978" t="s">
        <v>2</v>
      </c>
      <c r="J1978" t="s">
        <v>2</v>
      </c>
      <c r="K1978" t="s">
        <v>2</v>
      </c>
      <c r="L1978" t="s">
        <v>2</v>
      </c>
      <c r="M1978" t="s">
        <v>2</v>
      </c>
      <c r="N1978" t="s">
        <v>2</v>
      </c>
      <c r="O1978" t="s">
        <v>2</v>
      </c>
      <c r="P1978" t="s">
        <v>2</v>
      </c>
    </row>
    <row r="1979" spans="1:16">
      <c r="A1979" t="s">
        <v>2</v>
      </c>
      <c r="C1979" t="s">
        <v>2</v>
      </c>
      <c r="D1979" t="s">
        <v>2</v>
      </c>
      <c r="E1979" t="s">
        <v>2</v>
      </c>
      <c r="F1979" t="s">
        <v>2</v>
      </c>
      <c r="G1979" t="s">
        <v>2</v>
      </c>
      <c r="H1979" t="s">
        <v>2</v>
      </c>
      <c r="I1979" t="s">
        <v>2</v>
      </c>
      <c r="J1979" t="s">
        <v>2</v>
      </c>
      <c r="K1979" t="s">
        <v>2</v>
      </c>
      <c r="L1979" t="s">
        <v>2</v>
      </c>
      <c r="M1979" t="s">
        <v>2</v>
      </c>
      <c r="N1979" t="s">
        <v>2</v>
      </c>
      <c r="O1979" t="s">
        <v>2</v>
      </c>
      <c r="P1979" t="s">
        <v>2</v>
      </c>
    </row>
    <row r="1980" spans="1:16">
      <c r="A1980" t="s">
        <v>2</v>
      </c>
      <c r="C1980" t="s">
        <v>2</v>
      </c>
      <c r="D1980" t="s">
        <v>2</v>
      </c>
      <c r="E1980" t="s">
        <v>2</v>
      </c>
      <c r="F1980" t="s">
        <v>2</v>
      </c>
      <c r="G1980" t="s">
        <v>2</v>
      </c>
      <c r="H1980" t="s">
        <v>2</v>
      </c>
      <c r="I1980" t="s">
        <v>2</v>
      </c>
      <c r="J1980" t="s">
        <v>2</v>
      </c>
      <c r="K1980" t="s">
        <v>2</v>
      </c>
      <c r="L1980" t="s">
        <v>2</v>
      </c>
      <c r="M1980" t="s">
        <v>2</v>
      </c>
      <c r="N1980" t="s">
        <v>2</v>
      </c>
      <c r="O1980" t="s">
        <v>2</v>
      </c>
      <c r="P1980" t="s">
        <v>2</v>
      </c>
    </row>
    <row r="1981" spans="1:16">
      <c r="A1981" t="s">
        <v>2</v>
      </c>
      <c r="C1981" t="s">
        <v>2</v>
      </c>
      <c r="D1981" t="s">
        <v>2</v>
      </c>
      <c r="E1981" t="s">
        <v>2</v>
      </c>
      <c r="F1981" t="s">
        <v>2</v>
      </c>
      <c r="G1981" t="s">
        <v>2</v>
      </c>
      <c r="H1981" t="s">
        <v>2</v>
      </c>
      <c r="I1981" t="s">
        <v>2</v>
      </c>
      <c r="J1981" t="s">
        <v>2</v>
      </c>
      <c r="K1981" t="s">
        <v>2</v>
      </c>
      <c r="L1981" t="s">
        <v>2</v>
      </c>
      <c r="M1981" t="s">
        <v>2</v>
      </c>
      <c r="N1981" t="s">
        <v>2</v>
      </c>
      <c r="O1981" t="s">
        <v>2</v>
      </c>
      <c r="P1981" t="s">
        <v>2</v>
      </c>
    </row>
    <row r="1982" spans="1:16">
      <c r="A1982" t="s">
        <v>2</v>
      </c>
      <c r="C1982" t="s">
        <v>2</v>
      </c>
      <c r="D1982" t="s">
        <v>2</v>
      </c>
      <c r="E1982" t="s">
        <v>2</v>
      </c>
      <c r="F1982" t="s">
        <v>2</v>
      </c>
      <c r="G1982" t="s">
        <v>2</v>
      </c>
      <c r="H1982" t="s">
        <v>2</v>
      </c>
      <c r="I1982" t="s">
        <v>2</v>
      </c>
      <c r="J1982" t="s">
        <v>2</v>
      </c>
      <c r="K1982" t="s">
        <v>2</v>
      </c>
      <c r="L1982" t="s">
        <v>2</v>
      </c>
      <c r="M1982" t="s">
        <v>2</v>
      </c>
      <c r="N1982" t="s">
        <v>2</v>
      </c>
      <c r="O1982" t="s">
        <v>2</v>
      </c>
      <c r="P1982" t="s">
        <v>2</v>
      </c>
    </row>
    <row r="1983" spans="1:16">
      <c r="A1983" t="s">
        <v>2</v>
      </c>
      <c r="C1983" t="s">
        <v>2</v>
      </c>
      <c r="D1983" t="s">
        <v>2</v>
      </c>
      <c r="E1983" t="s">
        <v>2</v>
      </c>
      <c r="F1983" t="s">
        <v>2</v>
      </c>
      <c r="G1983" t="s">
        <v>2</v>
      </c>
      <c r="H1983" t="s">
        <v>2</v>
      </c>
      <c r="I1983" t="s">
        <v>2</v>
      </c>
      <c r="J1983" t="s">
        <v>2</v>
      </c>
      <c r="K1983" t="s">
        <v>2</v>
      </c>
      <c r="L1983" t="s">
        <v>2</v>
      </c>
      <c r="M1983" t="s">
        <v>2</v>
      </c>
      <c r="N1983" t="s">
        <v>2</v>
      </c>
      <c r="O1983" t="s">
        <v>2</v>
      </c>
      <c r="P1983" t="s">
        <v>2</v>
      </c>
    </row>
    <row r="1984" spans="1:16">
      <c r="A1984" t="s">
        <v>2</v>
      </c>
      <c r="C1984" t="s">
        <v>2</v>
      </c>
      <c r="D1984" t="s">
        <v>2</v>
      </c>
      <c r="E1984" t="s">
        <v>2</v>
      </c>
      <c r="F1984" t="s">
        <v>2</v>
      </c>
      <c r="G1984" t="s">
        <v>2</v>
      </c>
      <c r="H1984" t="s">
        <v>2</v>
      </c>
      <c r="I1984" t="s">
        <v>2</v>
      </c>
      <c r="J1984" t="s">
        <v>2</v>
      </c>
      <c r="K1984" t="s">
        <v>2</v>
      </c>
      <c r="L1984" t="s">
        <v>2</v>
      </c>
      <c r="M1984" t="s">
        <v>2</v>
      </c>
      <c r="N1984" t="s">
        <v>2</v>
      </c>
      <c r="O1984" t="s">
        <v>2</v>
      </c>
      <c r="P1984" t="s">
        <v>2</v>
      </c>
    </row>
    <row r="1985" spans="1:16">
      <c r="A1985" t="s">
        <v>2</v>
      </c>
      <c r="C1985" t="s">
        <v>2</v>
      </c>
      <c r="D1985" t="s">
        <v>2</v>
      </c>
      <c r="E1985" t="s">
        <v>2</v>
      </c>
      <c r="F1985" t="s">
        <v>2</v>
      </c>
      <c r="G1985" t="s">
        <v>2</v>
      </c>
      <c r="H1985" t="s">
        <v>2</v>
      </c>
      <c r="I1985" t="s">
        <v>2</v>
      </c>
      <c r="J1985" t="s">
        <v>2</v>
      </c>
      <c r="K1985" t="s">
        <v>2</v>
      </c>
      <c r="L1985" t="s">
        <v>2</v>
      </c>
      <c r="M1985" t="s">
        <v>2</v>
      </c>
      <c r="N1985" t="s">
        <v>2</v>
      </c>
      <c r="O1985" t="s">
        <v>2</v>
      </c>
      <c r="P1985" t="s">
        <v>2</v>
      </c>
    </row>
    <row r="1986" spans="1:16">
      <c r="A1986" t="s">
        <v>2</v>
      </c>
      <c r="C1986" t="s">
        <v>2</v>
      </c>
      <c r="D1986" t="s">
        <v>2</v>
      </c>
      <c r="E1986" t="s">
        <v>2</v>
      </c>
      <c r="F1986" t="s">
        <v>2</v>
      </c>
      <c r="G1986" t="s">
        <v>2</v>
      </c>
      <c r="H1986" t="s">
        <v>2</v>
      </c>
      <c r="I1986" t="s">
        <v>2</v>
      </c>
      <c r="J1986" t="s">
        <v>2</v>
      </c>
      <c r="K1986" t="s">
        <v>2</v>
      </c>
      <c r="L1986" t="s">
        <v>2</v>
      </c>
      <c r="M1986" t="s">
        <v>2</v>
      </c>
      <c r="N1986" t="s">
        <v>2</v>
      </c>
      <c r="O1986" t="s">
        <v>2</v>
      </c>
      <c r="P1986" t="s">
        <v>2</v>
      </c>
    </row>
    <row r="1987" spans="1:16">
      <c r="A1987" t="s">
        <v>2</v>
      </c>
      <c r="C1987" t="s">
        <v>2</v>
      </c>
      <c r="D1987" t="s">
        <v>2</v>
      </c>
      <c r="E1987" t="s">
        <v>2</v>
      </c>
      <c r="F1987" t="s">
        <v>2</v>
      </c>
      <c r="G1987" t="s">
        <v>2</v>
      </c>
      <c r="H1987" t="s">
        <v>2</v>
      </c>
      <c r="I1987" t="s">
        <v>2</v>
      </c>
      <c r="J1987" t="s">
        <v>2</v>
      </c>
      <c r="K1987" t="s">
        <v>2</v>
      </c>
      <c r="L1987" t="s">
        <v>2</v>
      </c>
      <c r="M1987" t="s">
        <v>2</v>
      </c>
      <c r="N1987" t="s">
        <v>2</v>
      </c>
      <c r="O1987" t="s">
        <v>2</v>
      </c>
      <c r="P1987" t="s">
        <v>2</v>
      </c>
    </row>
    <row r="1988" spans="1:16">
      <c r="A1988" t="s">
        <v>2</v>
      </c>
      <c r="C1988" t="s">
        <v>2</v>
      </c>
      <c r="D1988" t="s">
        <v>2</v>
      </c>
      <c r="E1988" t="s">
        <v>2</v>
      </c>
      <c r="F1988" t="s">
        <v>2</v>
      </c>
      <c r="G1988" t="s">
        <v>2</v>
      </c>
      <c r="H1988" t="s">
        <v>2</v>
      </c>
      <c r="I1988" t="s">
        <v>2</v>
      </c>
      <c r="J1988" t="s">
        <v>2</v>
      </c>
      <c r="K1988" t="s">
        <v>2</v>
      </c>
      <c r="L1988" t="s">
        <v>2</v>
      </c>
      <c r="M1988" t="s">
        <v>2</v>
      </c>
      <c r="N1988" t="s">
        <v>2</v>
      </c>
      <c r="O1988" t="s">
        <v>2</v>
      </c>
      <c r="P1988" t="s">
        <v>2</v>
      </c>
    </row>
    <row r="1989" spans="1:16">
      <c r="A1989" t="s">
        <v>2</v>
      </c>
      <c r="C1989" t="s">
        <v>2</v>
      </c>
      <c r="D1989" t="s">
        <v>2</v>
      </c>
      <c r="E1989" t="s">
        <v>2</v>
      </c>
      <c r="F1989" t="s">
        <v>2</v>
      </c>
      <c r="G1989" t="s">
        <v>2</v>
      </c>
      <c r="H1989" t="s">
        <v>2</v>
      </c>
      <c r="I1989" t="s">
        <v>2</v>
      </c>
      <c r="J1989" t="s">
        <v>2</v>
      </c>
      <c r="K1989" t="s">
        <v>2</v>
      </c>
      <c r="L1989" t="s">
        <v>2</v>
      </c>
      <c r="M1989" t="s">
        <v>2</v>
      </c>
      <c r="N1989" t="s">
        <v>2</v>
      </c>
      <c r="O1989" t="s">
        <v>2</v>
      </c>
      <c r="P1989" t="s">
        <v>2</v>
      </c>
    </row>
    <row r="1990" spans="1:16">
      <c r="A1990" t="s">
        <v>2</v>
      </c>
      <c r="C1990" t="s">
        <v>2</v>
      </c>
      <c r="D1990" t="s">
        <v>2</v>
      </c>
      <c r="E1990" t="s">
        <v>2</v>
      </c>
      <c r="F1990" t="s">
        <v>2</v>
      </c>
      <c r="G1990" t="s">
        <v>2</v>
      </c>
      <c r="H1990" t="s">
        <v>2</v>
      </c>
      <c r="I1990" t="s">
        <v>2</v>
      </c>
      <c r="J1990" t="s">
        <v>2</v>
      </c>
      <c r="K1990" t="s">
        <v>2</v>
      </c>
      <c r="L1990" t="s">
        <v>2</v>
      </c>
      <c r="M1990" t="s">
        <v>2</v>
      </c>
      <c r="N1990" t="s">
        <v>2</v>
      </c>
      <c r="O1990" t="s">
        <v>2</v>
      </c>
      <c r="P1990" t="s">
        <v>2</v>
      </c>
    </row>
    <row r="1991" spans="1:16">
      <c r="A1991" t="s">
        <v>2</v>
      </c>
      <c r="C1991" t="s">
        <v>2</v>
      </c>
      <c r="D1991" t="s">
        <v>2</v>
      </c>
      <c r="E1991" t="s">
        <v>2</v>
      </c>
      <c r="F1991" t="s">
        <v>2</v>
      </c>
      <c r="G1991" t="s">
        <v>2</v>
      </c>
      <c r="H1991" t="s">
        <v>2</v>
      </c>
      <c r="I1991" t="s">
        <v>2</v>
      </c>
      <c r="J1991" t="s">
        <v>2</v>
      </c>
      <c r="K1991" t="s">
        <v>2</v>
      </c>
      <c r="L1991" t="s">
        <v>2</v>
      </c>
      <c r="M1991" t="s">
        <v>2</v>
      </c>
      <c r="N1991" t="s">
        <v>2</v>
      </c>
      <c r="O1991" t="s">
        <v>2</v>
      </c>
      <c r="P1991" t="s">
        <v>2</v>
      </c>
    </row>
    <row r="1992" spans="1:16">
      <c r="A1992" t="s">
        <v>2</v>
      </c>
      <c r="C1992" t="s">
        <v>2</v>
      </c>
      <c r="D1992" t="s">
        <v>2</v>
      </c>
      <c r="E1992" t="s">
        <v>2</v>
      </c>
      <c r="F1992" t="s">
        <v>2</v>
      </c>
      <c r="G1992" t="s">
        <v>2</v>
      </c>
      <c r="H1992" t="s">
        <v>2</v>
      </c>
      <c r="I1992" t="s">
        <v>2</v>
      </c>
      <c r="J1992" t="s">
        <v>2</v>
      </c>
      <c r="K1992" t="s">
        <v>2</v>
      </c>
      <c r="L1992" t="s">
        <v>2</v>
      </c>
      <c r="M1992" t="s">
        <v>2</v>
      </c>
      <c r="N1992" t="s">
        <v>2</v>
      </c>
      <c r="O1992" t="s">
        <v>2</v>
      </c>
      <c r="P1992" t="s">
        <v>2</v>
      </c>
    </row>
    <row r="1993" spans="1:16">
      <c r="A1993" t="s">
        <v>2</v>
      </c>
      <c r="C1993" t="s">
        <v>2</v>
      </c>
      <c r="D1993" t="s">
        <v>2</v>
      </c>
      <c r="E1993" t="s">
        <v>2</v>
      </c>
      <c r="F1993" t="s">
        <v>2</v>
      </c>
      <c r="G1993" t="s">
        <v>2</v>
      </c>
      <c r="H1993" t="s">
        <v>2</v>
      </c>
      <c r="I1993" t="s">
        <v>2</v>
      </c>
      <c r="J1993" t="s">
        <v>2</v>
      </c>
      <c r="K1993" t="s">
        <v>2</v>
      </c>
      <c r="L1993" t="s">
        <v>2</v>
      </c>
      <c r="M1993" t="s">
        <v>2</v>
      </c>
      <c r="N1993" t="s">
        <v>2</v>
      </c>
      <c r="O1993" t="s">
        <v>2</v>
      </c>
      <c r="P1993" t="s">
        <v>2</v>
      </c>
    </row>
    <row r="1994" spans="1:16">
      <c r="A1994" t="s">
        <v>2</v>
      </c>
      <c r="C1994" t="s">
        <v>2</v>
      </c>
      <c r="D1994" t="s">
        <v>2</v>
      </c>
      <c r="E1994" t="s">
        <v>2</v>
      </c>
      <c r="F1994" t="s">
        <v>2</v>
      </c>
      <c r="G1994" t="s">
        <v>2</v>
      </c>
      <c r="H1994" t="s">
        <v>2</v>
      </c>
      <c r="I1994" t="s">
        <v>2</v>
      </c>
      <c r="J1994" t="s">
        <v>2</v>
      </c>
      <c r="K1994" t="s">
        <v>2</v>
      </c>
      <c r="L1994" t="s">
        <v>2</v>
      </c>
      <c r="M1994" t="s">
        <v>2</v>
      </c>
      <c r="N1994" t="s">
        <v>2</v>
      </c>
      <c r="O1994" t="s">
        <v>2</v>
      </c>
      <c r="P1994" t="s">
        <v>2</v>
      </c>
    </row>
    <row r="1995" spans="1:16">
      <c r="A1995" t="s">
        <v>2</v>
      </c>
      <c r="C1995" t="s">
        <v>2</v>
      </c>
      <c r="D1995" t="s">
        <v>2</v>
      </c>
      <c r="E1995" t="s">
        <v>2</v>
      </c>
      <c r="F1995" t="s">
        <v>2</v>
      </c>
      <c r="G1995" t="s">
        <v>2</v>
      </c>
      <c r="H1995" t="s">
        <v>2</v>
      </c>
      <c r="I1995" t="s">
        <v>2</v>
      </c>
      <c r="J1995" t="s">
        <v>2</v>
      </c>
      <c r="K1995" t="s">
        <v>2</v>
      </c>
      <c r="L1995" t="s">
        <v>2</v>
      </c>
      <c r="M1995" t="s">
        <v>2</v>
      </c>
      <c r="N1995" t="s">
        <v>2</v>
      </c>
      <c r="O1995" t="s">
        <v>2</v>
      </c>
      <c r="P1995" t="s">
        <v>2</v>
      </c>
    </row>
    <row r="1996" spans="1:16">
      <c r="A1996" t="s">
        <v>2</v>
      </c>
      <c r="C1996" t="s">
        <v>2</v>
      </c>
      <c r="D1996" t="s">
        <v>2</v>
      </c>
      <c r="E1996" t="s">
        <v>2</v>
      </c>
      <c r="F1996" t="s">
        <v>2</v>
      </c>
      <c r="G1996" t="s">
        <v>2</v>
      </c>
      <c r="H1996" t="s">
        <v>2</v>
      </c>
      <c r="I1996" t="s">
        <v>2</v>
      </c>
      <c r="J1996" t="s">
        <v>2</v>
      </c>
      <c r="K1996" t="s">
        <v>2</v>
      </c>
      <c r="L1996" t="s">
        <v>2</v>
      </c>
      <c r="M1996" t="s">
        <v>2</v>
      </c>
      <c r="N1996" t="s">
        <v>2</v>
      </c>
      <c r="O1996" t="s">
        <v>2</v>
      </c>
      <c r="P1996" t="s">
        <v>2</v>
      </c>
    </row>
    <row r="1997" spans="1:16">
      <c r="A1997" t="s">
        <v>2</v>
      </c>
      <c r="C1997" t="s">
        <v>2</v>
      </c>
      <c r="D1997" t="s">
        <v>2</v>
      </c>
      <c r="E1997" t="s">
        <v>2</v>
      </c>
      <c r="F1997" t="s">
        <v>2</v>
      </c>
      <c r="G1997" t="s">
        <v>2</v>
      </c>
      <c r="H1997" t="s">
        <v>2</v>
      </c>
      <c r="I1997" t="s">
        <v>2</v>
      </c>
      <c r="J1997" t="s">
        <v>2</v>
      </c>
      <c r="K1997" t="s">
        <v>2</v>
      </c>
      <c r="L1997" t="s">
        <v>2</v>
      </c>
      <c r="M1997" t="s">
        <v>2</v>
      </c>
      <c r="N1997" t="s">
        <v>2</v>
      </c>
      <c r="O1997" t="s">
        <v>2</v>
      </c>
      <c r="P1997" t="s">
        <v>2</v>
      </c>
    </row>
    <row r="1998" spans="1:16">
      <c r="A1998" t="s">
        <v>2</v>
      </c>
      <c r="C1998" t="s">
        <v>2</v>
      </c>
      <c r="D1998" t="s">
        <v>2</v>
      </c>
      <c r="E1998" t="s">
        <v>2</v>
      </c>
      <c r="F1998" t="s">
        <v>2</v>
      </c>
      <c r="G1998" t="s">
        <v>2</v>
      </c>
      <c r="H1998" t="s">
        <v>2</v>
      </c>
      <c r="I1998" t="s">
        <v>2</v>
      </c>
      <c r="J1998" t="s">
        <v>2</v>
      </c>
      <c r="K1998" t="s">
        <v>2</v>
      </c>
      <c r="L1998" t="s">
        <v>2</v>
      </c>
      <c r="M1998" t="s">
        <v>2</v>
      </c>
      <c r="N1998" t="s">
        <v>2</v>
      </c>
      <c r="O1998" t="s">
        <v>2</v>
      </c>
      <c r="P1998" t="s">
        <v>2</v>
      </c>
    </row>
    <row r="1999" spans="1:16">
      <c r="A1999" t="s">
        <v>2</v>
      </c>
      <c r="C1999" t="s">
        <v>2</v>
      </c>
      <c r="D1999" t="s">
        <v>2</v>
      </c>
      <c r="E1999" t="s">
        <v>2</v>
      </c>
      <c r="F1999" t="s">
        <v>2</v>
      </c>
      <c r="G1999" t="s">
        <v>2</v>
      </c>
      <c r="H1999" t="s">
        <v>2</v>
      </c>
      <c r="I1999" t="s">
        <v>2</v>
      </c>
      <c r="J1999" t="s">
        <v>2</v>
      </c>
      <c r="K1999" t="s">
        <v>2</v>
      </c>
      <c r="L1999" t="s">
        <v>2</v>
      </c>
      <c r="M1999" t="s">
        <v>2</v>
      </c>
      <c r="N1999" t="s">
        <v>2</v>
      </c>
      <c r="O1999" t="s">
        <v>2</v>
      </c>
      <c r="P1999" t="s">
        <v>2</v>
      </c>
    </row>
    <row r="2000" spans="1:16">
      <c r="A2000" t="s">
        <v>2</v>
      </c>
      <c r="C2000" t="s">
        <v>2</v>
      </c>
      <c r="D2000" t="s">
        <v>2</v>
      </c>
      <c r="E2000" t="s">
        <v>2</v>
      </c>
      <c r="F2000" t="s">
        <v>2</v>
      </c>
      <c r="G2000" t="s">
        <v>2</v>
      </c>
      <c r="H2000" t="s">
        <v>2</v>
      </c>
      <c r="I2000" t="s">
        <v>2</v>
      </c>
      <c r="J2000" t="s">
        <v>2</v>
      </c>
      <c r="K2000" t="s">
        <v>2</v>
      </c>
      <c r="L2000" t="s">
        <v>2</v>
      </c>
      <c r="M2000" t="s">
        <v>2</v>
      </c>
      <c r="N2000" t="s">
        <v>2</v>
      </c>
      <c r="O2000" t="s">
        <v>2</v>
      </c>
      <c r="P2000" t="s">
        <v>2</v>
      </c>
    </row>
    <row r="2001" spans="1:16">
      <c r="A2001" t="s">
        <v>2</v>
      </c>
      <c r="C2001" t="s">
        <v>2</v>
      </c>
      <c r="D2001" t="s">
        <v>2</v>
      </c>
      <c r="E2001" t="s">
        <v>2</v>
      </c>
      <c r="F2001" t="s">
        <v>2</v>
      </c>
      <c r="G2001" t="s">
        <v>2</v>
      </c>
      <c r="H2001" t="s">
        <v>2</v>
      </c>
      <c r="I2001" t="s">
        <v>2</v>
      </c>
      <c r="J2001" t="s">
        <v>2</v>
      </c>
      <c r="K2001" t="s">
        <v>2</v>
      </c>
      <c r="L2001" t="s">
        <v>2</v>
      </c>
      <c r="M2001" t="s">
        <v>2</v>
      </c>
      <c r="N2001" t="s">
        <v>2</v>
      </c>
      <c r="O2001" t="s">
        <v>2</v>
      </c>
      <c r="P2001" t="s">
        <v>2</v>
      </c>
    </row>
    <row r="2002" spans="1:16">
      <c r="A2002" t="s">
        <v>2</v>
      </c>
      <c r="C2002" t="s">
        <v>2</v>
      </c>
      <c r="D2002" t="s">
        <v>2</v>
      </c>
      <c r="E2002" t="s">
        <v>2</v>
      </c>
      <c r="F2002" t="s">
        <v>2</v>
      </c>
      <c r="G2002" t="s">
        <v>2</v>
      </c>
      <c r="H2002" t="s">
        <v>2</v>
      </c>
      <c r="I2002" t="s">
        <v>2</v>
      </c>
      <c r="J2002" t="s">
        <v>2</v>
      </c>
      <c r="K2002" t="s">
        <v>2</v>
      </c>
      <c r="L2002" t="s">
        <v>2</v>
      </c>
      <c r="M2002" t="s">
        <v>2</v>
      </c>
      <c r="N2002" t="s">
        <v>2</v>
      </c>
      <c r="O2002" t="s">
        <v>2</v>
      </c>
      <c r="P2002" t="s">
        <v>2</v>
      </c>
    </row>
    <row r="2003" spans="1:16">
      <c r="A2003" t="s">
        <v>2</v>
      </c>
      <c r="C2003" t="s">
        <v>2</v>
      </c>
      <c r="D2003" t="s">
        <v>2</v>
      </c>
      <c r="E2003" t="s">
        <v>2</v>
      </c>
      <c r="F2003" t="s">
        <v>2</v>
      </c>
      <c r="G2003" t="s">
        <v>2</v>
      </c>
      <c r="H2003" t="s">
        <v>2</v>
      </c>
      <c r="I2003" t="s">
        <v>2</v>
      </c>
      <c r="J2003" t="s">
        <v>2</v>
      </c>
      <c r="K2003" t="s">
        <v>2</v>
      </c>
      <c r="L2003" t="s">
        <v>2</v>
      </c>
      <c r="M2003" t="s">
        <v>2</v>
      </c>
      <c r="N2003" t="s">
        <v>2</v>
      </c>
      <c r="O2003" t="s">
        <v>2</v>
      </c>
      <c r="P2003" t="s">
        <v>2</v>
      </c>
    </row>
    <row r="2004" spans="1:16">
      <c r="A2004" t="s">
        <v>2</v>
      </c>
      <c r="C2004" t="s">
        <v>2</v>
      </c>
      <c r="D2004" t="s">
        <v>2</v>
      </c>
      <c r="E2004" t="s">
        <v>2</v>
      </c>
      <c r="F2004" t="s">
        <v>2</v>
      </c>
      <c r="G2004" t="s">
        <v>2</v>
      </c>
      <c r="H2004" t="s">
        <v>2</v>
      </c>
      <c r="I2004" t="s">
        <v>2</v>
      </c>
      <c r="J2004" t="s">
        <v>2</v>
      </c>
      <c r="K2004" t="s">
        <v>2</v>
      </c>
      <c r="L2004" t="s">
        <v>2</v>
      </c>
      <c r="M2004" t="s">
        <v>2</v>
      </c>
      <c r="N2004" t="s">
        <v>2</v>
      </c>
      <c r="O2004" t="s">
        <v>2</v>
      </c>
      <c r="P2004" t="s">
        <v>2</v>
      </c>
    </row>
    <row r="2005" spans="1:16">
      <c r="A2005" t="s">
        <v>2</v>
      </c>
      <c r="C2005" t="s">
        <v>2</v>
      </c>
      <c r="D2005" t="s">
        <v>2</v>
      </c>
      <c r="E2005" t="s">
        <v>2</v>
      </c>
      <c r="F2005" t="s">
        <v>2</v>
      </c>
      <c r="G2005" t="s">
        <v>2</v>
      </c>
      <c r="H2005" t="s">
        <v>2</v>
      </c>
      <c r="I2005" t="s">
        <v>2</v>
      </c>
      <c r="J2005" t="s">
        <v>2</v>
      </c>
      <c r="K2005" t="s">
        <v>2</v>
      </c>
      <c r="L2005" t="s">
        <v>2</v>
      </c>
      <c r="M2005" t="s">
        <v>2</v>
      </c>
      <c r="N2005" t="s">
        <v>2</v>
      </c>
      <c r="O2005" t="s">
        <v>2</v>
      </c>
      <c r="P2005" t="s">
        <v>2</v>
      </c>
    </row>
    <row r="2006" spans="1:16">
      <c r="A2006" t="s">
        <v>2</v>
      </c>
      <c r="C2006" t="s">
        <v>2</v>
      </c>
      <c r="D2006" t="s">
        <v>2</v>
      </c>
      <c r="E2006" t="s">
        <v>2</v>
      </c>
      <c r="F2006" t="s">
        <v>2</v>
      </c>
      <c r="G2006" t="s">
        <v>2</v>
      </c>
      <c r="H2006" t="s">
        <v>2</v>
      </c>
      <c r="I2006" t="s">
        <v>2</v>
      </c>
      <c r="J2006" t="s">
        <v>2</v>
      </c>
      <c r="K2006" t="s">
        <v>2</v>
      </c>
      <c r="L2006" t="s">
        <v>2</v>
      </c>
      <c r="M2006" t="s">
        <v>2</v>
      </c>
      <c r="N2006" t="s">
        <v>2</v>
      </c>
      <c r="O2006" t="s">
        <v>2</v>
      </c>
      <c r="P2006" t="s">
        <v>2</v>
      </c>
    </row>
    <row r="2007" spans="1:16">
      <c r="A2007" t="s">
        <v>2</v>
      </c>
      <c r="C2007" t="s">
        <v>2</v>
      </c>
      <c r="D2007" t="s">
        <v>2</v>
      </c>
      <c r="E2007" t="s">
        <v>2</v>
      </c>
      <c r="F2007" t="s">
        <v>2</v>
      </c>
      <c r="G2007" t="s">
        <v>2</v>
      </c>
      <c r="H2007" t="s">
        <v>2</v>
      </c>
      <c r="I2007" t="s">
        <v>2</v>
      </c>
      <c r="J2007" t="s">
        <v>2</v>
      </c>
      <c r="K2007" t="s">
        <v>2</v>
      </c>
      <c r="L2007" t="s">
        <v>2</v>
      </c>
      <c r="M2007" t="s">
        <v>2</v>
      </c>
      <c r="N2007" t="s">
        <v>2</v>
      </c>
      <c r="O2007" t="s">
        <v>2</v>
      </c>
      <c r="P2007" t="s">
        <v>2</v>
      </c>
    </row>
    <row r="2008" spans="1:16">
      <c r="A2008" t="s">
        <v>2</v>
      </c>
      <c r="C2008" t="s">
        <v>2</v>
      </c>
      <c r="D2008" t="s">
        <v>2</v>
      </c>
      <c r="E2008" t="s">
        <v>2</v>
      </c>
      <c r="F2008" t="s">
        <v>2</v>
      </c>
      <c r="G2008" t="s">
        <v>2</v>
      </c>
      <c r="H2008" t="s">
        <v>2</v>
      </c>
      <c r="I2008" t="s">
        <v>2</v>
      </c>
      <c r="J2008" t="s">
        <v>2</v>
      </c>
      <c r="K2008" t="s">
        <v>2</v>
      </c>
      <c r="L2008" t="s">
        <v>2</v>
      </c>
      <c r="M2008" t="s">
        <v>2</v>
      </c>
      <c r="N2008" t="s">
        <v>2</v>
      </c>
      <c r="O2008" t="s">
        <v>2</v>
      </c>
      <c r="P2008" t="s">
        <v>2</v>
      </c>
    </row>
    <row r="2009" spans="1:16">
      <c r="A2009" t="s">
        <v>2</v>
      </c>
      <c r="C2009" t="s">
        <v>2</v>
      </c>
      <c r="D2009" t="s">
        <v>2</v>
      </c>
      <c r="E2009" t="s">
        <v>2</v>
      </c>
      <c r="F2009" t="s">
        <v>2</v>
      </c>
      <c r="G2009" t="s">
        <v>2</v>
      </c>
      <c r="H2009" t="s">
        <v>2</v>
      </c>
      <c r="I2009" t="s">
        <v>2</v>
      </c>
      <c r="J2009" t="s">
        <v>2</v>
      </c>
      <c r="K2009" t="s">
        <v>2</v>
      </c>
      <c r="L2009" t="s">
        <v>2</v>
      </c>
      <c r="M2009" t="s">
        <v>2</v>
      </c>
      <c r="N2009" t="s">
        <v>2</v>
      </c>
      <c r="O2009" t="s">
        <v>2</v>
      </c>
      <c r="P2009" t="s">
        <v>2</v>
      </c>
    </row>
    <row r="2010" spans="1:16">
      <c r="A2010" t="s">
        <v>2</v>
      </c>
      <c r="C2010" t="s">
        <v>2</v>
      </c>
      <c r="D2010" t="s">
        <v>2</v>
      </c>
      <c r="E2010" t="s">
        <v>2</v>
      </c>
      <c r="F2010" t="s">
        <v>2</v>
      </c>
      <c r="G2010" t="s">
        <v>2</v>
      </c>
      <c r="H2010" t="s">
        <v>2</v>
      </c>
      <c r="I2010" t="s">
        <v>2</v>
      </c>
      <c r="J2010" t="s">
        <v>2</v>
      </c>
      <c r="K2010" t="s">
        <v>2</v>
      </c>
      <c r="L2010" t="s">
        <v>2</v>
      </c>
      <c r="M2010" t="s">
        <v>2</v>
      </c>
      <c r="N2010" t="s">
        <v>2</v>
      </c>
      <c r="O2010" t="s">
        <v>2</v>
      </c>
      <c r="P2010" t="s">
        <v>2</v>
      </c>
    </row>
    <row r="2011" spans="1:16">
      <c r="A2011" t="s">
        <v>2</v>
      </c>
      <c r="C2011" t="s">
        <v>2</v>
      </c>
      <c r="D2011" t="s">
        <v>2</v>
      </c>
      <c r="E2011" t="s">
        <v>2</v>
      </c>
      <c r="F2011" t="s">
        <v>2</v>
      </c>
      <c r="G2011" t="s">
        <v>2</v>
      </c>
      <c r="H2011" t="s">
        <v>2</v>
      </c>
      <c r="I2011" t="s">
        <v>2</v>
      </c>
      <c r="J2011" t="s">
        <v>2</v>
      </c>
      <c r="K2011" t="s">
        <v>2</v>
      </c>
      <c r="L2011" t="s">
        <v>2</v>
      </c>
      <c r="M2011" t="s">
        <v>2</v>
      </c>
      <c r="N2011" t="s">
        <v>2</v>
      </c>
      <c r="O2011" t="s">
        <v>2</v>
      </c>
      <c r="P2011" t="s">
        <v>2</v>
      </c>
    </row>
    <row r="2012" spans="1:16">
      <c r="A2012" t="s">
        <v>2</v>
      </c>
      <c r="C2012" t="s">
        <v>2</v>
      </c>
      <c r="D2012" t="s">
        <v>2</v>
      </c>
      <c r="E2012" t="s">
        <v>2</v>
      </c>
      <c r="F2012" t="s">
        <v>2</v>
      </c>
      <c r="G2012" t="s">
        <v>2</v>
      </c>
      <c r="H2012" t="s">
        <v>2</v>
      </c>
      <c r="I2012" t="s">
        <v>2</v>
      </c>
      <c r="J2012" t="s">
        <v>2</v>
      </c>
      <c r="K2012" t="s">
        <v>2</v>
      </c>
      <c r="L2012" t="s">
        <v>2</v>
      </c>
      <c r="M2012" t="s">
        <v>2</v>
      </c>
      <c r="N2012" t="s">
        <v>2</v>
      </c>
      <c r="O2012" t="s">
        <v>2</v>
      </c>
      <c r="P2012" t="s">
        <v>2</v>
      </c>
    </row>
    <row r="2013" spans="1:16">
      <c r="A2013" t="s">
        <v>2</v>
      </c>
      <c r="C2013" t="s">
        <v>2</v>
      </c>
      <c r="D2013" t="s">
        <v>2</v>
      </c>
      <c r="E2013" t="s">
        <v>2</v>
      </c>
      <c r="F2013" t="s">
        <v>2</v>
      </c>
      <c r="G2013" t="s">
        <v>2</v>
      </c>
      <c r="H2013" t="s">
        <v>2</v>
      </c>
      <c r="I2013" t="s">
        <v>2</v>
      </c>
      <c r="J2013" t="s">
        <v>2</v>
      </c>
      <c r="K2013" t="s">
        <v>2</v>
      </c>
      <c r="L2013" t="s">
        <v>2</v>
      </c>
      <c r="M2013" t="s">
        <v>2</v>
      </c>
      <c r="N2013" t="s">
        <v>2</v>
      </c>
      <c r="O2013" t="s">
        <v>2</v>
      </c>
      <c r="P2013" t="s">
        <v>2</v>
      </c>
    </row>
    <row r="2014" spans="1:16">
      <c r="A2014" t="s">
        <v>2</v>
      </c>
      <c r="C2014" t="s">
        <v>2</v>
      </c>
      <c r="D2014" t="s">
        <v>2</v>
      </c>
      <c r="E2014" t="s">
        <v>2</v>
      </c>
      <c r="F2014" t="s">
        <v>2</v>
      </c>
      <c r="G2014" t="s">
        <v>2</v>
      </c>
      <c r="H2014" t="s">
        <v>2</v>
      </c>
      <c r="I2014" t="s">
        <v>2</v>
      </c>
      <c r="J2014" t="s">
        <v>2</v>
      </c>
      <c r="K2014" t="s">
        <v>2</v>
      </c>
      <c r="L2014" t="s">
        <v>2</v>
      </c>
      <c r="M2014" t="s">
        <v>2</v>
      </c>
      <c r="N2014" t="s">
        <v>2</v>
      </c>
      <c r="O2014" t="s">
        <v>2</v>
      </c>
      <c r="P2014" t="s">
        <v>2</v>
      </c>
    </row>
    <row r="2015" spans="1:16">
      <c r="A2015" t="s">
        <v>2</v>
      </c>
      <c r="C2015" t="s">
        <v>2</v>
      </c>
      <c r="D2015" t="s">
        <v>2</v>
      </c>
      <c r="E2015" t="s">
        <v>2</v>
      </c>
      <c r="F2015" t="s">
        <v>2</v>
      </c>
      <c r="G2015" t="s">
        <v>2</v>
      </c>
      <c r="H2015" t="s">
        <v>2</v>
      </c>
      <c r="I2015" t="s">
        <v>2</v>
      </c>
      <c r="J2015" t="s">
        <v>2</v>
      </c>
      <c r="K2015" t="s">
        <v>2</v>
      </c>
      <c r="L2015" t="s">
        <v>2</v>
      </c>
      <c r="M2015" t="s">
        <v>2</v>
      </c>
      <c r="N2015" t="s">
        <v>2</v>
      </c>
      <c r="O2015" t="s">
        <v>2</v>
      </c>
      <c r="P2015" t="s">
        <v>2</v>
      </c>
    </row>
    <row r="2016" spans="1:16">
      <c r="A2016" t="s">
        <v>2</v>
      </c>
      <c r="C2016" t="s">
        <v>2</v>
      </c>
      <c r="D2016" t="s">
        <v>2</v>
      </c>
      <c r="E2016" t="s">
        <v>2</v>
      </c>
      <c r="F2016" t="s">
        <v>2</v>
      </c>
      <c r="G2016" t="s">
        <v>2</v>
      </c>
      <c r="H2016" t="s">
        <v>2</v>
      </c>
      <c r="I2016" t="s">
        <v>2</v>
      </c>
      <c r="J2016" t="s">
        <v>2</v>
      </c>
      <c r="K2016" t="s">
        <v>2</v>
      </c>
      <c r="L2016" t="s">
        <v>2</v>
      </c>
      <c r="M2016" t="s">
        <v>2</v>
      </c>
      <c r="N2016" t="s">
        <v>2</v>
      </c>
      <c r="O2016" t="s">
        <v>2</v>
      </c>
      <c r="P2016" t="s">
        <v>2</v>
      </c>
    </row>
    <row r="2017" spans="1:16">
      <c r="A2017" t="s">
        <v>2</v>
      </c>
      <c r="C2017" t="s">
        <v>2</v>
      </c>
      <c r="D2017" t="s">
        <v>2</v>
      </c>
      <c r="E2017" t="s">
        <v>2</v>
      </c>
      <c r="F2017" t="s">
        <v>2</v>
      </c>
      <c r="G2017" t="s">
        <v>2</v>
      </c>
      <c r="H2017" t="s">
        <v>2</v>
      </c>
      <c r="I2017" t="s">
        <v>2</v>
      </c>
      <c r="J2017" t="s">
        <v>2</v>
      </c>
      <c r="K2017" t="s">
        <v>2</v>
      </c>
      <c r="L2017" t="s">
        <v>2</v>
      </c>
      <c r="M2017" t="s">
        <v>2</v>
      </c>
      <c r="N2017" t="s">
        <v>2</v>
      </c>
      <c r="O2017" t="s">
        <v>2</v>
      </c>
      <c r="P2017" t="s">
        <v>2</v>
      </c>
    </row>
    <row r="2018" spans="1:16">
      <c r="A2018" t="s">
        <v>2</v>
      </c>
      <c r="C2018" t="s">
        <v>2</v>
      </c>
      <c r="D2018" t="s">
        <v>2</v>
      </c>
      <c r="E2018" t="s">
        <v>2</v>
      </c>
      <c r="F2018" t="s">
        <v>2</v>
      </c>
      <c r="G2018" t="s">
        <v>2</v>
      </c>
      <c r="H2018" t="s">
        <v>2</v>
      </c>
      <c r="I2018" t="s">
        <v>2</v>
      </c>
      <c r="J2018" t="s">
        <v>2</v>
      </c>
      <c r="K2018" t="s">
        <v>2</v>
      </c>
      <c r="L2018" t="s">
        <v>2</v>
      </c>
      <c r="M2018" t="s">
        <v>2</v>
      </c>
      <c r="N2018" t="s">
        <v>2</v>
      </c>
      <c r="O2018" t="s">
        <v>2</v>
      </c>
      <c r="P2018" t="s">
        <v>2</v>
      </c>
    </row>
    <row r="2019" spans="1:16">
      <c r="A2019" t="s">
        <v>2</v>
      </c>
      <c r="C2019" t="s">
        <v>2</v>
      </c>
      <c r="D2019" t="s">
        <v>2</v>
      </c>
      <c r="E2019" t="s">
        <v>2</v>
      </c>
      <c r="F2019" t="s">
        <v>2</v>
      </c>
      <c r="G2019" t="s">
        <v>2</v>
      </c>
      <c r="H2019" t="s">
        <v>2</v>
      </c>
      <c r="I2019" t="s">
        <v>2</v>
      </c>
      <c r="J2019" t="s">
        <v>2</v>
      </c>
      <c r="K2019" t="s">
        <v>2</v>
      </c>
      <c r="L2019" t="s">
        <v>2</v>
      </c>
      <c r="M2019" t="s">
        <v>2</v>
      </c>
      <c r="N2019" t="s">
        <v>2</v>
      </c>
      <c r="O2019" t="s">
        <v>2</v>
      </c>
      <c r="P2019" t="s">
        <v>2</v>
      </c>
    </row>
    <row r="2020" spans="1:16">
      <c r="A2020" t="s">
        <v>2</v>
      </c>
      <c r="C2020" t="s">
        <v>2</v>
      </c>
      <c r="D2020" t="s">
        <v>2</v>
      </c>
      <c r="E2020" t="s">
        <v>2</v>
      </c>
      <c r="F2020" t="s">
        <v>2</v>
      </c>
      <c r="G2020" t="s">
        <v>2</v>
      </c>
      <c r="H2020" t="s">
        <v>2</v>
      </c>
      <c r="I2020" t="s">
        <v>2</v>
      </c>
      <c r="J2020" t="s">
        <v>2</v>
      </c>
      <c r="K2020" t="s">
        <v>2</v>
      </c>
      <c r="L2020" t="s">
        <v>2</v>
      </c>
      <c r="M2020" t="s">
        <v>2</v>
      </c>
      <c r="N2020" t="s">
        <v>2</v>
      </c>
      <c r="O2020" t="s">
        <v>2</v>
      </c>
      <c r="P2020" t="s">
        <v>2</v>
      </c>
    </row>
    <row r="2021" spans="1:16">
      <c r="A2021" t="s">
        <v>2</v>
      </c>
      <c r="C2021" t="s">
        <v>2</v>
      </c>
      <c r="D2021" t="s">
        <v>2</v>
      </c>
      <c r="E2021" t="s">
        <v>2</v>
      </c>
      <c r="F2021" t="s">
        <v>2</v>
      </c>
      <c r="G2021" t="s">
        <v>2</v>
      </c>
      <c r="H2021" t="s">
        <v>2</v>
      </c>
      <c r="I2021" t="s">
        <v>2</v>
      </c>
      <c r="J2021" t="s">
        <v>2</v>
      </c>
      <c r="K2021" t="s">
        <v>2</v>
      </c>
      <c r="L2021" t="s">
        <v>2</v>
      </c>
      <c r="M2021" t="s">
        <v>2</v>
      </c>
      <c r="N2021" t="s">
        <v>2</v>
      </c>
      <c r="O2021" t="s">
        <v>2</v>
      </c>
      <c r="P2021" t="s">
        <v>2</v>
      </c>
    </row>
    <row r="2022" spans="1:16">
      <c r="A2022" t="s">
        <v>2</v>
      </c>
      <c r="C2022" t="s">
        <v>2</v>
      </c>
      <c r="D2022" t="s">
        <v>2</v>
      </c>
      <c r="E2022" t="s">
        <v>2</v>
      </c>
      <c r="F2022" t="s">
        <v>2</v>
      </c>
      <c r="G2022" t="s">
        <v>2</v>
      </c>
      <c r="H2022" t="s">
        <v>2</v>
      </c>
      <c r="I2022" t="s">
        <v>2</v>
      </c>
      <c r="J2022" t="s">
        <v>2</v>
      </c>
      <c r="K2022" t="s">
        <v>2</v>
      </c>
      <c r="L2022" t="s">
        <v>2</v>
      </c>
      <c r="M2022" t="s">
        <v>2</v>
      </c>
      <c r="N2022" t="s">
        <v>2</v>
      </c>
      <c r="O2022" t="s">
        <v>2</v>
      </c>
      <c r="P2022" t="s">
        <v>2</v>
      </c>
    </row>
    <row r="2023" spans="1:16">
      <c r="A2023" t="s">
        <v>2</v>
      </c>
      <c r="C2023" t="s">
        <v>2</v>
      </c>
      <c r="D2023" t="s">
        <v>2</v>
      </c>
      <c r="E2023" t="s">
        <v>2</v>
      </c>
      <c r="F2023" t="s">
        <v>2</v>
      </c>
      <c r="G2023" t="s">
        <v>2</v>
      </c>
      <c r="H2023" t="s">
        <v>2</v>
      </c>
      <c r="I2023" t="s">
        <v>2</v>
      </c>
      <c r="J2023" t="s">
        <v>2</v>
      </c>
      <c r="K2023" t="s">
        <v>2</v>
      </c>
      <c r="L2023" t="s">
        <v>2</v>
      </c>
      <c r="M2023" t="s">
        <v>2</v>
      </c>
      <c r="N2023" t="s">
        <v>2</v>
      </c>
      <c r="O2023" t="s">
        <v>2</v>
      </c>
      <c r="P2023" t="s">
        <v>2</v>
      </c>
    </row>
    <row r="2024" spans="1:16">
      <c r="A2024" t="s">
        <v>2</v>
      </c>
      <c r="C2024" t="s">
        <v>2</v>
      </c>
      <c r="D2024" t="s">
        <v>2</v>
      </c>
      <c r="E2024" t="s">
        <v>2</v>
      </c>
      <c r="F2024" t="s">
        <v>2</v>
      </c>
      <c r="G2024" t="s">
        <v>2</v>
      </c>
      <c r="H2024" t="s">
        <v>2</v>
      </c>
      <c r="I2024" t="s">
        <v>2</v>
      </c>
      <c r="J2024" t="s">
        <v>2</v>
      </c>
      <c r="K2024" t="s">
        <v>2</v>
      </c>
      <c r="L2024" t="s">
        <v>2</v>
      </c>
      <c r="M2024" t="s">
        <v>2</v>
      </c>
      <c r="N2024" t="s">
        <v>2</v>
      </c>
      <c r="O2024" t="s">
        <v>2</v>
      </c>
      <c r="P2024" t="s">
        <v>2</v>
      </c>
    </row>
    <row r="2025" spans="1:16">
      <c r="A2025" t="s">
        <v>2</v>
      </c>
      <c r="C2025" t="s">
        <v>2</v>
      </c>
      <c r="D2025" t="s">
        <v>2</v>
      </c>
      <c r="E2025" t="s">
        <v>2</v>
      </c>
      <c r="F2025" t="s">
        <v>2</v>
      </c>
      <c r="G2025" t="s">
        <v>2</v>
      </c>
      <c r="H2025" t="s">
        <v>2</v>
      </c>
      <c r="I2025" t="s">
        <v>2</v>
      </c>
      <c r="J2025" t="s">
        <v>2</v>
      </c>
      <c r="K2025" t="s">
        <v>2</v>
      </c>
      <c r="L2025" t="s">
        <v>2</v>
      </c>
      <c r="M2025" t="s">
        <v>2</v>
      </c>
      <c r="N2025" t="s">
        <v>2</v>
      </c>
      <c r="O2025" t="s">
        <v>2</v>
      </c>
      <c r="P2025" t="s">
        <v>2</v>
      </c>
    </row>
    <row r="2026" spans="1:16">
      <c r="A2026" t="s">
        <v>2</v>
      </c>
      <c r="C2026" t="s">
        <v>2</v>
      </c>
      <c r="D2026" t="s">
        <v>2</v>
      </c>
      <c r="E2026" t="s">
        <v>2</v>
      </c>
      <c r="F2026" t="s">
        <v>2</v>
      </c>
      <c r="G2026" t="s">
        <v>2</v>
      </c>
      <c r="H2026" t="s">
        <v>2</v>
      </c>
      <c r="I2026" t="s">
        <v>2</v>
      </c>
      <c r="J2026" t="s">
        <v>2</v>
      </c>
      <c r="K2026" t="s">
        <v>2</v>
      </c>
      <c r="L2026" t="s">
        <v>2</v>
      </c>
      <c r="M2026" t="s">
        <v>2</v>
      </c>
      <c r="N2026" t="s">
        <v>2</v>
      </c>
      <c r="O2026" t="s">
        <v>2</v>
      </c>
      <c r="P2026" t="s">
        <v>2</v>
      </c>
    </row>
    <row r="2027" spans="1:16">
      <c r="A2027" t="s">
        <v>2</v>
      </c>
      <c r="C2027" t="s">
        <v>2</v>
      </c>
      <c r="D2027" t="s">
        <v>2</v>
      </c>
      <c r="E2027" t="s">
        <v>2</v>
      </c>
      <c r="F2027" t="s">
        <v>2</v>
      </c>
      <c r="G2027" t="s">
        <v>2</v>
      </c>
      <c r="H2027" t="s">
        <v>2</v>
      </c>
      <c r="I2027" t="s">
        <v>2</v>
      </c>
      <c r="J2027" t="s">
        <v>2</v>
      </c>
      <c r="K2027" t="s">
        <v>2</v>
      </c>
      <c r="L2027" t="s">
        <v>2</v>
      </c>
      <c r="M2027" t="s">
        <v>2</v>
      </c>
      <c r="N2027" t="s">
        <v>2</v>
      </c>
      <c r="O2027" t="s">
        <v>2</v>
      </c>
      <c r="P2027" t="s">
        <v>2</v>
      </c>
    </row>
    <row r="2028" spans="1:16">
      <c r="A2028" t="s">
        <v>2</v>
      </c>
      <c r="C2028" t="s">
        <v>2</v>
      </c>
      <c r="D2028" t="s">
        <v>2</v>
      </c>
      <c r="E2028" t="s">
        <v>2</v>
      </c>
      <c r="F2028" t="s">
        <v>2</v>
      </c>
      <c r="G2028" t="s">
        <v>2</v>
      </c>
      <c r="H2028" t="s">
        <v>2</v>
      </c>
      <c r="I2028" t="s">
        <v>2</v>
      </c>
      <c r="J2028" t="s">
        <v>2</v>
      </c>
      <c r="K2028" t="s">
        <v>2</v>
      </c>
      <c r="L2028" t="s">
        <v>2</v>
      </c>
      <c r="M2028" t="s">
        <v>2</v>
      </c>
      <c r="N2028" t="s">
        <v>2</v>
      </c>
      <c r="O2028" t="s">
        <v>2</v>
      </c>
      <c r="P2028" t="s">
        <v>2</v>
      </c>
    </row>
    <row r="2029" spans="1:16">
      <c r="A2029" t="s">
        <v>2</v>
      </c>
      <c r="C2029" t="s">
        <v>2</v>
      </c>
      <c r="D2029" t="s">
        <v>2</v>
      </c>
      <c r="E2029" t="s">
        <v>2</v>
      </c>
      <c r="F2029" t="s">
        <v>2</v>
      </c>
      <c r="G2029" t="s">
        <v>2</v>
      </c>
      <c r="H2029" t="s">
        <v>2</v>
      </c>
      <c r="I2029" t="s">
        <v>2</v>
      </c>
      <c r="J2029" t="s">
        <v>2</v>
      </c>
      <c r="K2029" t="s">
        <v>2</v>
      </c>
      <c r="L2029" t="s">
        <v>2</v>
      </c>
      <c r="M2029" t="s">
        <v>2</v>
      </c>
      <c r="N2029" t="s">
        <v>2</v>
      </c>
      <c r="O2029" t="s">
        <v>2</v>
      </c>
      <c r="P2029" t="s">
        <v>2</v>
      </c>
    </row>
    <row r="2030" spans="1:16">
      <c r="A2030" t="s">
        <v>2</v>
      </c>
      <c r="C2030" t="s">
        <v>2</v>
      </c>
      <c r="D2030" t="s">
        <v>2</v>
      </c>
      <c r="E2030" t="s">
        <v>2</v>
      </c>
      <c r="F2030" t="s">
        <v>2</v>
      </c>
      <c r="G2030" t="s">
        <v>2</v>
      </c>
      <c r="H2030" t="s">
        <v>2</v>
      </c>
      <c r="I2030" t="s">
        <v>2</v>
      </c>
      <c r="J2030" t="s">
        <v>2</v>
      </c>
      <c r="K2030" t="s">
        <v>2</v>
      </c>
      <c r="L2030" t="s">
        <v>2</v>
      </c>
      <c r="M2030" t="s">
        <v>2</v>
      </c>
      <c r="N2030" t="s">
        <v>2</v>
      </c>
      <c r="O2030" t="s">
        <v>2</v>
      </c>
      <c r="P2030" t="s">
        <v>2</v>
      </c>
    </row>
    <row r="2031" spans="1:16">
      <c r="A2031" t="s">
        <v>2</v>
      </c>
      <c r="C2031" t="s">
        <v>2</v>
      </c>
      <c r="D2031" t="s">
        <v>2</v>
      </c>
      <c r="E2031" t="s">
        <v>2</v>
      </c>
      <c r="F2031" t="s">
        <v>2</v>
      </c>
      <c r="G2031" t="s">
        <v>2</v>
      </c>
      <c r="H2031" t="s">
        <v>2</v>
      </c>
      <c r="I2031" t="s">
        <v>2</v>
      </c>
      <c r="J2031" t="s">
        <v>2</v>
      </c>
      <c r="K2031" t="s">
        <v>2</v>
      </c>
      <c r="L2031" t="s">
        <v>2</v>
      </c>
      <c r="M2031" t="s">
        <v>2</v>
      </c>
      <c r="N2031" t="s">
        <v>2</v>
      </c>
      <c r="O2031" t="s">
        <v>2</v>
      </c>
      <c r="P2031" t="s">
        <v>2</v>
      </c>
    </row>
    <row r="2032" spans="1:16">
      <c r="A2032" t="s">
        <v>2</v>
      </c>
      <c r="C2032" t="s">
        <v>2</v>
      </c>
      <c r="D2032" t="s">
        <v>2</v>
      </c>
      <c r="E2032" t="s">
        <v>2</v>
      </c>
      <c r="F2032" t="s">
        <v>2</v>
      </c>
      <c r="G2032" t="s">
        <v>2</v>
      </c>
      <c r="H2032" t="s">
        <v>2</v>
      </c>
      <c r="I2032" t="s">
        <v>2</v>
      </c>
      <c r="J2032" t="s">
        <v>2</v>
      </c>
      <c r="K2032" t="s">
        <v>2</v>
      </c>
      <c r="L2032" t="s">
        <v>2</v>
      </c>
      <c r="M2032" t="s">
        <v>2</v>
      </c>
      <c r="N2032" t="s">
        <v>2</v>
      </c>
      <c r="O2032" t="s">
        <v>2</v>
      </c>
      <c r="P2032" t="s">
        <v>2</v>
      </c>
    </row>
    <row r="2033" spans="1:16">
      <c r="A2033" t="s">
        <v>2</v>
      </c>
      <c r="C2033" t="s">
        <v>2</v>
      </c>
      <c r="D2033" t="s">
        <v>2</v>
      </c>
      <c r="E2033" t="s">
        <v>2</v>
      </c>
      <c r="F2033" t="s">
        <v>2</v>
      </c>
      <c r="G2033" t="s">
        <v>2</v>
      </c>
      <c r="H2033" t="s">
        <v>2</v>
      </c>
      <c r="I2033" t="s">
        <v>2</v>
      </c>
      <c r="J2033" t="s">
        <v>2</v>
      </c>
      <c r="K2033" t="s">
        <v>2</v>
      </c>
      <c r="L2033" t="s">
        <v>2</v>
      </c>
      <c r="M2033" t="s">
        <v>2</v>
      </c>
      <c r="N2033" t="s">
        <v>2</v>
      </c>
      <c r="O2033" t="s">
        <v>2</v>
      </c>
      <c r="P2033" t="s">
        <v>2</v>
      </c>
    </row>
    <row r="2034" spans="1:16">
      <c r="A2034" t="s">
        <v>2</v>
      </c>
      <c r="C2034" t="s">
        <v>2</v>
      </c>
      <c r="D2034" t="s">
        <v>2</v>
      </c>
      <c r="E2034" t="s">
        <v>2</v>
      </c>
      <c r="F2034" t="s">
        <v>2</v>
      </c>
      <c r="G2034" t="s">
        <v>2</v>
      </c>
      <c r="H2034" t="s">
        <v>2</v>
      </c>
      <c r="I2034" t="s">
        <v>2</v>
      </c>
      <c r="J2034" t="s">
        <v>2</v>
      </c>
      <c r="K2034" t="s">
        <v>2</v>
      </c>
      <c r="L2034" t="s">
        <v>2</v>
      </c>
      <c r="M2034" t="s">
        <v>2</v>
      </c>
      <c r="N2034" t="s">
        <v>2</v>
      </c>
      <c r="O2034" t="s">
        <v>2</v>
      </c>
      <c r="P2034" t="s">
        <v>2</v>
      </c>
    </row>
    <row r="2035" spans="1:16">
      <c r="A2035" t="s">
        <v>2</v>
      </c>
      <c r="C2035" t="s">
        <v>2</v>
      </c>
      <c r="D2035" t="s">
        <v>2</v>
      </c>
      <c r="E2035" t="s">
        <v>2</v>
      </c>
      <c r="F2035" t="s">
        <v>2</v>
      </c>
      <c r="G2035" t="s">
        <v>2</v>
      </c>
      <c r="H2035" t="s">
        <v>2</v>
      </c>
      <c r="I2035" t="s">
        <v>2</v>
      </c>
      <c r="J2035" t="s">
        <v>2</v>
      </c>
      <c r="K2035" t="s">
        <v>2</v>
      </c>
      <c r="L2035" t="s">
        <v>2</v>
      </c>
      <c r="M2035" t="s">
        <v>2</v>
      </c>
      <c r="N2035" t="s">
        <v>2</v>
      </c>
      <c r="O2035" t="s">
        <v>2</v>
      </c>
      <c r="P2035" t="s">
        <v>2</v>
      </c>
    </row>
    <row r="2036" spans="1:16">
      <c r="A2036" t="s">
        <v>2</v>
      </c>
      <c r="C2036" t="s">
        <v>2</v>
      </c>
      <c r="D2036" t="s">
        <v>2</v>
      </c>
      <c r="E2036" t="s">
        <v>2</v>
      </c>
      <c r="F2036" t="s">
        <v>2</v>
      </c>
      <c r="G2036" t="s">
        <v>2</v>
      </c>
      <c r="H2036" t="s">
        <v>2</v>
      </c>
      <c r="I2036" t="s">
        <v>2</v>
      </c>
      <c r="J2036" t="s">
        <v>2</v>
      </c>
      <c r="K2036" t="s">
        <v>2</v>
      </c>
      <c r="L2036" t="s">
        <v>2</v>
      </c>
      <c r="M2036" t="s">
        <v>2</v>
      </c>
      <c r="N2036" t="s">
        <v>2</v>
      </c>
      <c r="O2036" t="s">
        <v>2</v>
      </c>
      <c r="P2036" t="s">
        <v>2</v>
      </c>
    </row>
    <row r="2037" spans="1:16">
      <c r="A2037" t="s">
        <v>2</v>
      </c>
      <c r="C2037" t="s">
        <v>2</v>
      </c>
      <c r="D2037" t="s">
        <v>2</v>
      </c>
      <c r="E2037" t="s">
        <v>2</v>
      </c>
      <c r="F2037" t="s">
        <v>2</v>
      </c>
      <c r="G2037" t="s">
        <v>2</v>
      </c>
      <c r="H2037" t="s">
        <v>2</v>
      </c>
      <c r="I2037" t="s">
        <v>2</v>
      </c>
      <c r="J2037" t="s">
        <v>2</v>
      </c>
      <c r="K2037" t="s">
        <v>2</v>
      </c>
      <c r="L2037" t="s">
        <v>2</v>
      </c>
      <c r="M2037" t="s">
        <v>2</v>
      </c>
      <c r="N2037" t="s">
        <v>2</v>
      </c>
      <c r="O2037" t="s">
        <v>2</v>
      </c>
      <c r="P2037" t="s">
        <v>2</v>
      </c>
    </row>
    <row r="2038" spans="1:16">
      <c r="A2038" t="s">
        <v>2</v>
      </c>
      <c r="C2038" t="s">
        <v>2</v>
      </c>
      <c r="D2038" t="s">
        <v>2</v>
      </c>
      <c r="E2038" t="s">
        <v>2</v>
      </c>
      <c r="F2038" t="s">
        <v>2</v>
      </c>
      <c r="G2038" t="s">
        <v>2</v>
      </c>
      <c r="H2038" t="s">
        <v>2</v>
      </c>
      <c r="I2038" t="s">
        <v>2</v>
      </c>
      <c r="J2038" t="s">
        <v>2</v>
      </c>
      <c r="K2038" t="s">
        <v>2</v>
      </c>
      <c r="L2038" t="s">
        <v>2</v>
      </c>
      <c r="M2038" t="s">
        <v>2</v>
      </c>
      <c r="N2038" t="s">
        <v>2</v>
      </c>
      <c r="O2038" t="s">
        <v>2</v>
      </c>
      <c r="P2038" t="s">
        <v>2</v>
      </c>
    </row>
    <row r="2039" spans="1:16">
      <c r="A2039" t="s">
        <v>2</v>
      </c>
      <c r="C2039" t="s">
        <v>2</v>
      </c>
      <c r="D2039" t="s">
        <v>2</v>
      </c>
      <c r="E2039" t="s">
        <v>2</v>
      </c>
      <c r="F2039" t="s">
        <v>2</v>
      </c>
      <c r="G2039" t="s">
        <v>2</v>
      </c>
      <c r="H2039" t="s">
        <v>2</v>
      </c>
      <c r="I2039" t="s">
        <v>2</v>
      </c>
      <c r="J2039" t="s">
        <v>2</v>
      </c>
      <c r="K2039" t="s">
        <v>2</v>
      </c>
      <c r="L2039" t="s">
        <v>2</v>
      </c>
      <c r="M2039" t="s">
        <v>2</v>
      </c>
      <c r="N2039" t="s">
        <v>2</v>
      </c>
      <c r="O2039" t="s">
        <v>2</v>
      </c>
      <c r="P2039" t="s">
        <v>2</v>
      </c>
    </row>
    <row r="2040" spans="1:16">
      <c r="A2040" t="s">
        <v>2</v>
      </c>
      <c r="C2040" t="s">
        <v>2</v>
      </c>
      <c r="D2040" t="s">
        <v>2</v>
      </c>
      <c r="E2040" t="s">
        <v>2</v>
      </c>
      <c r="F2040" t="s">
        <v>2</v>
      </c>
      <c r="G2040" t="s">
        <v>2</v>
      </c>
      <c r="H2040" t="s">
        <v>2</v>
      </c>
      <c r="I2040" t="s">
        <v>2</v>
      </c>
      <c r="J2040" t="s">
        <v>2</v>
      </c>
      <c r="K2040" t="s">
        <v>2</v>
      </c>
      <c r="L2040" t="s">
        <v>2</v>
      </c>
      <c r="M2040" t="s">
        <v>2</v>
      </c>
      <c r="N2040" t="s">
        <v>2</v>
      </c>
      <c r="O2040" t="s">
        <v>2</v>
      </c>
      <c r="P2040" t="s">
        <v>2</v>
      </c>
    </row>
    <row r="2041" spans="1:16">
      <c r="A2041" t="s">
        <v>2</v>
      </c>
      <c r="C2041" t="s">
        <v>2</v>
      </c>
      <c r="D2041" t="s">
        <v>2</v>
      </c>
      <c r="E2041" t="s">
        <v>2</v>
      </c>
      <c r="F2041" t="s">
        <v>2</v>
      </c>
      <c r="G2041" t="s">
        <v>2</v>
      </c>
      <c r="H2041" t="s">
        <v>2</v>
      </c>
      <c r="I2041" t="s">
        <v>2</v>
      </c>
      <c r="J2041" t="s">
        <v>2</v>
      </c>
      <c r="K2041" t="s">
        <v>2</v>
      </c>
      <c r="L2041" t="s">
        <v>2</v>
      </c>
      <c r="M2041" t="s">
        <v>2</v>
      </c>
      <c r="N2041" t="s">
        <v>2</v>
      </c>
      <c r="O2041" t="s">
        <v>2</v>
      </c>
      <c r="P2041" t="s">
        <v>2</v>
      </c>
    </row>
    <row r="2042" spans="1:16">
      <c r="A2042" t="s">
        <v>2</v>
      </c>
      <c r="C2042" t="s">
        <v>2</v>
      </c>
      <c r="D2042" t="s">
        <v>2</v>
      </c>
      <c r="E2042" t="s">
        <v>2</v>
      </c>
      <c r="F2042" t="s">
        <v>2</v>
      </c>
      <c r="G2042" t="s">
        <v>2</v>
      </c>
      <c r="H2042" t="s">
        <v>2</v>
      </c>
      <c r="I2042" t="s">
        <v>2</v>
      </c>
      <c r="J2042" t="s">
        <v>2</v>
      </c>
      <c r="K2042" t="s">
        <v>2</v>
      </c>
      <c r="L2042" t="s">
        <v>2</v>
      </c>
      <c r="M2042" t="s">
        <v>2</v>
      </c>
      <c r="N2042" t="s">
        <v>2</v>
      </c>
      <c r="O2042" t="s">
        <v>2</v>
      </c>
      <c r="P2042" t="s">
        <v>2</v>
      </c>
    </row>
    <row r="2043" spans="1:16">
      <c r="A2043" t="s">
        <v>2</v>
      </c>
      <c r="C2043" t="s">
        <v>2</v>
      </c>
      <c r="D2043" t="s">
        <v>2</v>
      </c>
      <c r="E2043" t="s">
        <v>2</v>
      </c>
      <c r="F2043" t="s">
        <v>2</v>
      </c>
      <c r="G2043" t="s">
        <v>2</v>
      </c>
      <c r="H2043" t="s">
        <v>2</v>
      </c>
      <c r="I2043" t="s">
        <v>2</v>
      </c>
      <c r="J2043" t="s">
        <v>2</v>
      </c>
      <c r="K2043" t="s">
        <v>2</v>
      </c>
      <c r="L2043" t="s">
        <v>2</v>
      </c>
      <c r="M2043" t="s">
        <v>2</v>
      </c>
      <c r="N2043" t="s">
        <v>2</v>
      </c>
      <c r="O2043" t="s">
        <v>2</v>
      </c>
      <c r="P2043" t="s">
        <v>2</v>
      </c>
    </row>
    <row r="2044" spans="1:16">
      <c r="A2044" t="s">
        <v>2</v>
      </c>
      <c r="C2044" t="s">
        <v>2</v>
      </c>
      <c r="D2044" t="s">
        <v>2</v>
      </c>
      <c r="E2044" t="s">
        <v>2</v>
      </c>
      <c r="F2044" t="s">
        <v>2</v>
      </c>
      <c r="G2044" t="s">
        <v>2</v>
      </c>
      <c r="H2044" t="s">
        <v>2</v>
      </c>
      <c r="I2044" t="s">
        <v>2</v>
      </c>
      <c r="J2044" t="s">
        <v>2</v>
      </c>
      <c r="K2044" t="s">
        <v>2</v>
      </c>
      <c r="L2044" t="s">
        <v>2</v>
      </c>
      <c r="M2044" t="s">
        <v>2</v>
      </c>
      <c r="N2044" t="s">
        <v>2</v>
      </c>
      <c r="O2044" t="s">
        <v>2</v>
      </c>
      <c r="P2044" t="s">
        <v>2</v>
      </c>
    </row>
    <row r="2045" spans="1:16">
      <c r="A2045" t="s">
        <v>2</v>
      </c>
      <c r="C2045" t="s">
        <v>2</v>
      </c>
      <c r="D2045" t="s">
        <v>2</v>
      </c>
      <c r="E2045" t="s">
        <v>2</v>
      </c>
      <c r="F2045" t="s">
        <v>2</v>
      </c>
      <c r="G2045" t="s">
        <v>2</v>
      </c>
      <c r="H2045" t="s">
        <v>2</v>
      </c>
      <c r="I2045" t="s">
        <v>2</v>
      </c>
      <c r="J2045" t="s">
        <v>2</v>
      </c>
      <c r="K2045" t="s">
        <v>2</v>
      </c>
      <c r="L2045" t="s">
        <v>2</v>
      </c>
      <c r="M2045" t="s">
        <v>2</v>
      </c>
      <c r="N2045" t="s">
        <v>2</v>
      </c>
      <c r="O2045" t="s">
        <v>2</v>
      </c>
      <c r="P2045" t="s">
        <v>2</v>
      </c>
    </row>
    <row r="2046" spans="1:16">
      <c r="A2046" t="s">
        <v>2</v>
      </c>
      <c r="C2046" t="s">
        <v>2</v>
      </c>
      <c r="D2046" t="s">
        <v>2</v>
      </c>
      <c r="E2046" t="s">
        <v>2</v>
      </c>
      <c r="F2046" t="s">
        <v>2</v>
      </c>
      <c r="G2046" t="s">
        <v>2</v>
      </c>
      <c r="H2046" t="s">
        <v>2</v>
      </c>
      <c r="I2046" t="s">
        <v>2</v>
      </c>
      <c r="J2046" t="s">
        <v>2</v>
      </c>
      <c r="K2046" t="s">
        <v>2</v>
      </c>
      <c r="L2046" t="s">
        <v>2</v>
      </c>
      <c r="M2046" t="s">
        <v>2</v>
      </c>
      <c r="N2046" t="s">
        <v>2</v>
      </c>
      <c r="O2046" t="s">
        <v>2</v>
      </c>
      <c r="P2046" t="s">
        <v>2</v>
      </c>
    </row>
    <row r="2047" spans="1:16">
      <c r="A2047" t="s">
        <v>2</v>
      </c>
      <c r="C2047" t="s">
        <v>2</v>
      </c>
      <c r="D2047" t="s">
        <v>2</v>
      </c>
      <c r="E2047" t="s">
        <v>2</v>
      </c>
      <c r="F2047" t="s">
        <v>2</v>
      </c>
      <c r="G2047" t="s">
        <v>2</v>
      </c>
      <c r="H2047" t="s">
        <v>2</v>
      </c>
      <c r="I2047" t="s">
        <v>2</v>
      </c>
      <c r="J2047" t="s">
        <v>2</v>
      </c>
      <c r="K2047" t="s">
        <v>2</v>
      </c>
      <c r="L2047" t="s">
        <v>2</v>
      </c>
      <c r="M2047" t="s">
        <v>2</v>
      </c>
      <c r="N2047" t="s">
        <v>2</v>
      </c>
      <c r="O2047" t="s">
        <v>2</v>
      </c>
      <c r="P2047" t="s">
        <v>2</v>
      </c>
    </row>
    <row r="2048" spans="1:16">
      <c r="A2048" t="s">
        <v>2</v>
      </c>
      <c r="C2048" t="s">
        <v>2</v>
      </c>
      <c r="D2048" t="s">
        <v>2</v>
      </c>
      <c r="E2048" t="s">
        <v>2</v>
      </c>
      <c r="F2048" t="s">
        <v>2</v>
      </c>
      <c r="G2048" t="s">
        <v>2</v>
      </c>
      <c r="H2048" t="s">
        <v>2</v>
      </c>
      <c r="I2048" t="s">
        <v>2</v>
      </c>
      <c r="J2048" t="s">
        <v>2</v>
      </c>
      <c r="K2048" t="s">
        <v>2</v>
      </c>
      <c r="L2048" t="s">
        <v>2</v>
      </c>
      <c r="M2048" t="s">
        <v>2</v>
      </c>
      <c r="N2048" t="s">
        <v>2</v>
      </c>
      <c r="O2048" t="s">
        <v>2</v>
      </c>
      <c r="P2048" t="s">
        <v>2</v>
      </c>
    </row>
    <row r="2049" spans="1:16">
      <c r="A2049" t="s">
        <v>2</v>
      </c>
      <c r="C2049" t="s">
        <v>2</v>
      </c>
      <c r="D2049" t="s">
        <v>2</v>
      </c>
      <c r="E2049" t="s">
        <v>2</v>
      </c>
      <c r="F2049" t="s">
        <v>2</v>
      </c>
      <c r="G2049" t="s">
        <v>2</v>
      </c>
      <c r="H2049" t="s">
        <v>2</v>
      </c>
      <c r="I2049" t="s">
        <v>2</v>
      </c>
      <c r="J2049" t="s">
        <v>2</v>
      </c>
      <c r="K2049" t="s">
        <v>2</v>
      </c>
      <c r="L2049" t="s">
        <v>2</v>
      </c>
      <c r="M2049" t="s">
        <v>2</v>
      </c>
      <c r="N2049" t="s">
        <v>2</v>
      </c>
      <c r="O2049" t="s">
        <v>2</v>
      </c>
      <c r="P2049" t="s">
        <v>2</v>
      </c>
    </row>
    <row r="2050" spans="1:16">
      <c r="A2050" t="s">
        <v>2</v>
      </c>
      <c r="C2050" t="s">
        <v>2</v>
      </c>
      <c r="D2050" t="s">
        <v>2</v>
      </c>
      <c r="E2050" t="s">
        <v>2</v>
      </c>
      <c r="F2050" t="s">
        <v>2</v>
      </c>
      <c r="G2050" t="s">
        <v>2</v>
      </c>
      <c r="H2050" t="s">
        <v>2</v>
      </c>
      <c r="I2050" t="s">
        <v>2</v>
      </c>
      <c r="J2050" t="s">
        <v>2</v>
      </c>
      <c r="K2050" t="s">
        <v>2</v>
      </c>
      <c r="L2050" t="s">
        <v>2</v>
      </c>
      <c r="M2050" t="s">
        <v>2</v>
      </c>
      <c r="N2050" t="s">
        <v>2</v>
      </c>
      <c r="O2050" t="s">
        <v>2</v>
      </c>
      <c r="P2050" t="s">
        <v>2</v>
      </c>
    </row>
    <row r="2051" spans="1:16">
      <c r="A2051" t="s">
        <v>2</v>
      </c>
      <c r="C2051" t="s">
        <v>2</v>
      </c>
      <c r="D2051" t="s">
        <v>2</v>
      </c>
      <c r="E2051" t="s">
        <v>2</v>
      </c>
      <c r="F2051" t="s">
        <v>2</v>
      </c>
      <c r="G2051" t="s">
        <v>2</v>
      </c>
      <c r="H2051" t="s">
        <v>2</v>
      </c>
      <c r="I2051" t="s">
        <v>2</v>
      </c>
      <c r="J2051" t="s">
        <v>2</v>
      </c>
      <c r="K2051" t="s">
        <v>2</v>
      </c>
      <c r="L2051" t="s">
        <v>2</v>
      </c>
      <c r="M2051" t="s">
        <v>2</v>
      </c>
      <c r="N2051" t="s">
        <v>2</v>
      </c>
      <c r="O2051" t="s">
        <v>2</v>
      </c>
      <c r="P2051" t="s">
        <v>2</v>
      </c>
    </row>
    <row r="2052" spans="1:16">
      <c r="A2052" t="s">
        <v>2</v>
      </c>
      <c r="C2052" t="s">
        <v>2</v>
      </c>
      <c r="D2052" t="s">
        <v>2</v>
      </c>
      <c r="E2052" t="s">
        <v>2</v>
      </c>
      <c r="F2052" t="s">
        <v>2</v>
      </c>
      <c r="G2052" t="s">
        <v>2</v>
      </c>
      <c r="H2052" t="s">
        <v>2</v>
      </c>
      <c r="I2052" t="s">
        <v>2</v>
      </c>
      <c r="J2052" t="s">
        <v>2</v>
      </c>
      <c r="K2052" t="s">
        <v>2</v>
      </c>
      <c r="L2052" t="s">
        <v>2</v>
      </c>
      <c r="M2052" t="s">
        <v>2</v>
      </c>
      <c r="N2052" t="s">
        <v>2</v>
      </c>
      <c r="O2052" t="s">
        <v>2</v>
      </c>
      <c r="P2052" t="s">
        <v>2</v>
      </c>
    </row>
    <row r="2053" spans="1:16">
      <c r="A2053" t="s">
        <v>2</v>
      </c>
      <c r="C2053" t="s">
        <v>2</v>
      </c>
      <c r="D2053" t="s">
        <v>2</v>
      </c>
      <c r="E2053" t="s">
        <v>2</v>
      </c>
      <c r="F2053" t="s">
        <v>2</v>
      </c>
      <c r="G2053" t="s">
        <v>2</v>
      </c>
      <c r="H2053" t="s">
        <v>2</v>
      </c>
      <c r="I2053" t="s">
        <v>2</v>
      </c>
      <c r="J2053" t="s">
        <v>2</v>
      </c>
      <c r="K2053" t="s">
        <v>2</v>
      </c>
      <c r="L2053" t="s">
        <v>2</v>
      </c>
      <c r="M2053" t="s">
        <v>2</v>
      </c>
      <c r="N2053" t="s">
        <v>2</v>
      </c>
      <c r="O2053" t="s">
        <v>2</v>
      </c>
      <c r="P2053" t="s">
        <v>2</v>
      </c>
    </row>
    <row r="2054" spans="1:16">
      <c r="A2054" t="s">
        <v>2</v>
      </c>
      <c r="C2054" t="s">
        <v>2</v>
      </c>
      <c r="D2054" t="s">
        <v>2</v>
      </c>
      <c r="E2054" t="s">
        <v>2</v>
      </c>
      <c r="F2054" t="s">
        <v>2</v>
      </c>
      <c r="G2054" t="s">
        <v>2</v>
      </c>
      <c r="H2054" t="s">
        <v>2</v>
      </c>
      <c r="I2054" t="s">
        <v>2</v>
      </c>
      <c r="J2054" t="s">
        <v>2</v>
      </c>
      <c r="K2054" t="s">
        <v>2</v>
      </c>
      <c r="L2054" t="s">
        <v>2</v>
      </c>
      <c r="M2054" t="s">
        <v>2</v>
      </c>
      <c r="N2054" t="s">
        <v>2</v>
      </c>
      <c r="O2054" t="s">
        <v>2</v>
      </c>
      <c r="P2054" t="s">
        <v>2</v>
      </c>
    </row>
    <row r="2055" spans="1:16">
      <c r="A2055" t="s">
        <v>2</v>
      </c>
      <c r="C2055" t="s">
        <v>2</v>
      </c>
      <c r="D2055" t="s">
        <v>2</v>
      </c>
      <c r="E2055" t="s">
        <v>2</v>
      </c>
      <c r="F2055" t="s">
        <v>2</v>
      </c>
      <c r="G2055" t="s">
        <v>2</v>
      </c>
      <c r="H2055" t="s">
        <v>2</v>
      </c>
      <c r="I2055" t="s">
        <v>2</v>
      </c>
      <c r="J2055" t="s">
        <v>2</v>
      </c>
      <c r="K2055" t="s">
        <v>2</v>
      </c>
      <c r="L2055" t="s">
        <v>2</v>
      </c>
      <c r="M2055" t="s">
        <v>2</v>
      </c>
      <c r="N2055" t="s">
        <v>2</v>
      </c>
      <c r="O2055" t="s">
        <v>2</v>
      </c>
      <c r="P2055" t="s">
        <v>2</v>
      </c>
    </row>
    <row r="2056" spans="1:16">
      <c r="A2056" t="s">
        <v>2</v>
      </c>
      <c r="C2056" t="s">
        <v>2</v>
      </c>
      <c r="D2056" t="s">
        <v>2</v>
      </c>
      <c r="E2056" t="s">
        <v>2</v>
      </c>
      <c r="F2056" t="s">
        <v>2</v>
      </c>
      <c r="G2056" t="s">
        <v>2</v>
      </c>
      <c r="H2056" t="s">
        <v>2</v>
      </c>
      <c r="I2056" t="s">
        <v>2</v>
      </c>
      <c r="J2056" t="s">
        <v>2</v>
      </c>
      <c r="K2056" t="s">
        <v>2</v>
      </c>
      <c r="L2056" t="s">
        <v>2</v>
      </c>
      <c r="M2056" t="s">
        <v>2</v>
      </c>
      <c r="N2056" t="s">
        <v>2</v>
      </c>
      <c r="O2056" t="s">
        <v>2</v>
      </c>
      <c r="P2056" t="s">
        <v>2</v>
      </c>
    </row>
    <row r="2057" spans="1:16">
      <c r="A2057" t="s">
        <v>2</v>
      </c>
      <c r="C2057" t="s">
        <v>2</v>
      </c>
      <c r="D2057" t="s">
        <v>2</v>
      </c>
      <c r="E2057" t="s">
        <v>2</v>
      </c>
      <c r="F2057" t="s">
        <v>2</v>
      </c>
      <c r="G2057" t="s">
        <v>2</v>
      </c>
      <c r="H2057" t="s">
        <v>2</v>
      </c>
      <c r="I2057" t="s">
        <v>2</v>
      </c>
      <c r="J2057" t="s">
        <v>2</v>
      </c>
      <c r="K2057" t="s">
        <v>2</v>
      </c>
      <c r="L2057" t="s">
        <v>2</v>
      </c>
      <c r="M2057" t="s">
        <v>2</v>
      </c>
      <c r="N2057" t="s">
        <v>2</v>
      </c>
      <c r="O2057" t="s">
        <v>2</v>
      </c>
      <c r="P2057" t="s">
        <v>2</v>
      </c>
    </row>
    <row r="2058" spans="1:16">
      <c r="A2058" t="s">
        <v>2</v>
      </c>
      <c r="C2058" t="s">
        <v>2</v>
      </c>
      <c r="D2058" t="s">
        <v>2</v>
      </c>
      <c r="E2058" t="s">
        <v>2</v>
      </c>
      <c r="F2058" t="s">
        <v>2</v>
      </c>
      <c r="G2058" t="s">
        <v>2</v>
      </c>
      <c r="H2058" t="s">
        <v>2</v>
      </c>
      <c r="I2058" t="s">
        <v>2</v>
      </c>
      <c r="J2058" t="s">
        <v>2</v>
      </c>
      <c r="K2058" t="s">
        <v>2</v>
      </c>
      <c r="L2058" t="s">
        <v>2</v>
      </c>
      <c r="M2058" t="s">
        <v>2</v>
      </c>
      <c r="N2058" t="s">
        <v>2</v>
      </c>
      <c r="O2058" t="s">
        <v>2</v>
      </c>
      <c r="P2058" t="s">
        <v>2</v>
      </c>
    </row>
    <row r="2059" spans="1:16">
      <c r="A2059" t="s">
        <v>2</v>
      </c>
      <c r="C2059" t="s">
        <v>2</v>
      </c>
      <c r="D2059" t="s">
        <v>2</v>
      </c>
      <c r="E2059" t="s">
        <v>2</v>
      </c>
      <c r="F2059" t="s">
        <v>2</v>
      </c>
      <c r="G2059" t="s">
        <v>2</v>
      </c>
      <c r="H2059" t="s">
        <v>2</v>
      </c>
      <c r="I2059" t="s">
        <v>2</v>
      </c>
      <c r="J2059" t="s">
        <v>2</v>
      </c>
      <c r="K2059" t="s">
        <v>2</v>
      </c>
      <c r="L2059" t="s">
        <v>2</v>
      </c>
      <c r="M2059" t="s">
        <v>2</v>
      </c>
      <c r="N2059" t="s">
        <v>2</v>
      </c>
      <c r="O2059" t="s">
        <v>2</v>
      </c>
      <c r="P2059" t="s">
        <v>2</v>
      </c>
    </row>
    <row r="2060" spans="1:16">
      <c r="A2060" t="s">
        <v>2</v>
      </c>
      <c r="C2060" t="s">
        <v>2</v>
      </c>
      <c r="D2060" t="s">
        <v>2</v>
      </c>
      <c r="E2060" t="s">
        <v>2</v>
      </c>
      <c r="F2060" t="s">
        <v>2</v>
      </c>
      <c r="G2060" t="s">
        <v>2</v>
      </c>
      <c r="H2060" t="s">
        <v>2</v>
      </c>
      <c r="I2060" t="s">
        <v>2</v>
      </c>
      <c r="J2060" t="s">
        <v>2</v>
      </c>
      <c r="K2060" t="s">
        <v>2</v>
      </c>
      <c r="L2060" t="s">
        <v>2</v>
      </c>
      <c r="M2060" t="s">
        <v>2</v>
      </c>
      <c r="N2060" t="s">
        <v>2</v>
      </c>
      <c r="O2060" t="s">
        <v>2</v>
      </c>
      <c r="P2060" t="s">
        <v>2</v>
      </c>
    </row>
    <row r="2061" spans="1:16">
      <c r="A2061" t="s">
        <v>2</v>
      </c>
      <c r="C2061" t="s">
        <v>2</v>
      </c>
      <c r="D2061" t="s">
        <v>2</v>
      </c>
      <c r="E2061" t="s">
        <v>2</v>
      </c>
      <c r="F2061" t="s">
        <v>2</v>
      </c>
      <c r="G2061" t="s">
        <v>2</v>
      </c>
      <c r="H2061" t="s">
        <v>2</v>
      </c>
      <c r="I2061" t="s">
        <v>2</v>
      </c>
      <c r="J2061" t="s">
        <v>2</v>
      </c>
      <c r="K2061" t="s">
        <v>2</v>
      </c>
      <c r="L2061" t="s">
        <v>2</v>
      </c>
      <c r="M2061" t="s">
        <v>2</v>
      </c>
      <c r="N2061" t="s">
        <v>2</v>
      </c>
      <c r="O2061" t="s">
        <v>2</v>
      </c>
      <c r="P2061" t="s">
        <v>2</v>
      </c>
    </row>
    <row r="2062" spans="1:16">
      <c r="A2062" t="s">
        <v>2</v>
      </c>
      <c r="C2062" t="s">
        <v>2</v>
      </c>
      <c r="D2062" t="s">
        <v>2</v>
      </c>
      <c r="E2062" t="s">
        <v>2</v>
      </c>
      <c r="F2062" t="s">
        <v>2</v>
      </c>
      <c r="G2062" t="s">
        <v>2</v>
      </c>
      <c r="H2062" t="s">
        <v>2</v>
      </c>
      <c r="I2062" t="s">
        <v>2</v>
      </c>
      <c r="J2062" t="s">
        <v>2</v>
      </c>
      <c r="K2062" t="s">
        <v>2</v>
      </c>
      <c r="L2062" t="s">
        <v>2</v>
      </c>
      <c r="M2062" t="s">
        <v>2</v>
      </c>
      <c r="N2062" t="s">
        <v>2</v>
      </c>
      <c r="O2062" t="s">
        <v>2</v>
      </c>
      <c r="P2062" t="s">
        <v>2</v>
      </c>
    </row>
    <row r="2063" spans="1:16">
      <c r="A2063" t="s">
        <v>2</v>
      </c>
      <c r="C2063" t="s">
        <v>2</v>
      </c>
      <c r="D2063" t="s">
        <v>2</v>
      </c>
      <c r="E2063" t="s">
        <v>2</v>
      </c>
      <c r="F2063" t="s">
        <v>2</v>
      </c>
      <c r="G2063" t="s">
        <v>2</v>
      </c>
      <c r="H2063" t="s">
        <v>2</v>
      </c>
      <c r="I2063" t="s">
        <v>2</v>
      </c>
      <c r="J2063" t="s">
        <v>2</v>
      </c>
      <c r="K2063" t="s">
        <v>2</v>
      </c>
      <c r="L2063" t="s">
        <v>2</v>
      </c>
      <c r="M2063" t="s">
        <v>2</v>
      </c>
      <c r="N2063" t="s">
        <v>2</v>
      </c>
      <c r="O2063" t="s">
        <v>2</v>
      </c>
      <c r="P2063" t="s">
        <v>2</v>
      </c>
    </row>
    <row r="2064" spans="1:16">
      <c r="A2064" t="s">
        <v>2</v>
      </c>
      <c r="C2064" t="s">
        <v>2</v>
      </c>
      <c r="D2064" t="s">
        <v>2</v>
      </c>
      <c r="E2064" t="s">
        <v>2</v>
      </c>
      <c r="F2064" t="s">
        <v>2</v>
      </c>
      <c r="G2064" t="s">
        <v>2</v>
      </c>
      <c r="H2064" t="s">
        <v>2</v>
      </c>
      <c r="I2064" t="s">
        <v>2</v>
      </c>
      <c r="J2064" t="s">
        <v>2</v>
      </c>
      <c r="K2064" t="s">
        <v>2</v>
      </c>
      <c r="L2064" t="s">
        <v>2</v>
      </c>
      <c r="M2064" t="s">
        <v>2</v>
      </c>
      <c r="N2064" t="s">
        <v>2</v>
      </c>
      <c r="O2064" t="s">
        <v>2</v>
      </c>
      <c r="P2064" t="s">
        <v>2</v>
      </c>
    </row>
    <row r="2065" spans="1:16">
      <c r="A2065" t="s">
        <v>2</v>
      </c>
      <c r="C2065" t="s">
        <v>2</v>
      </c>
      <c r="D2065" t="s">
        <v>2</v>
      </c>
      <c r="E2065" t="s">
        <v>2</v>
      </c>
      <c r="F2065" t="s">
        <v>2</v>
      </c>
      <c r="G2065" t="s">
        <v>2</v>
      </c>
      <c r="H2065" t="s">
        <v>2</v>
      </c>
      <c r="I2065" t="s">
        <v>2</v>
      </c>
      <c r="J2065" t="s">
        <v>2</v>
      </c>
      <c r="K2065" t="s">
        <v>2</v>
      </c>
      <c r="L2065" t="s">
        <v>2</v>
      </c>
      <c r="M2065" t="s">
        <v>2</v>
      </c>
      <c r="N2065" t="s">
        <v>2</v>
      </c>
      <c r="O2065" t="s">
        <v>2</v>
      </c>
      <c r="P2065" t="s">
        <v>2</v>
      </c>
    </row>
    <row r="2066" spans="1:16">
      <c r="A2066" t="s">
        <v>2</v>
      </c>
      <c r="C2066" t="s">
        <v>2</v>
      </c>
      <c r="D2066" t="s">
        <v>2</v>
      </c>
      <c r="E2066" t="s">
        <v>2</v>
      </c>
      <c r="F2066" t="s">
        <v>2</v>
      </c>
      <c r="G2066" t="s">
        <v>2</v>
      </c>
      <c r="H2066" t="s">
        <v>2</v>
      </c>
      <c r="I2066" t="s">
        <v>2</v>
      </c>
      <c r="J2066" t="s">
        <v>2</v>
      </c>
      <c r="K2066" t="s">
        <v>2</v>
      </c>
      <c r="L2066" t="s">
        <v>2</v>
      </c>
      <c r="M2066" t="s">
        <v>2</v>
      </c>
      <c r="N2066" t="s">
        <v>2</v>
      </c>
      <c r="O2066" t="s">
        <v>2</v>
      </c>
      <c r="P2066" t="s">
        <v>2</v>
      </c>
    </row>
    <row r="2067" spans="1:16">
      <c r="A2067" t="s">
        <v>2</v>
      </c>
      <c r="C2067" t="s">
        <v>2</v>
      </c>
      <c r="D2067" t="s">
        <v>2</v>
      </c>
      <c r="E2067" t="s">
        <v>2</v>
      </c>
      <c r="F2067" t="s">
        <v>2</v>
      </c>
      <c r="G2067" t="s">
        <v>2</v>
      </c>
      <c r="H2067" t="s">
        <v>2</v>
      </c>
      <c r="I2067" t="s">
        <v>2</v>
      </c>
      <c r="J2067" t="s">
        <v>2</v>
      </c>
      <c r="K2067" t="s">
        <v>2</v>
      </c>
      <c r="L2067" t="s">
        <v>2</v>
      </c>
      <c r="M2067" t="s">
        <v>2</v>
      </c>
      <c r="N2067" t="s">
        <v>2</v>
      </c>
      <c r="O2067" t="s">
        <v>2</v>
      </c>
      <c r="P2067" t="s">
        <v>2</v>
      </c>
    </row>
    <row r="2068" spans="1:16">
      <c r="A2068" t="s">
        <v>2</v>
      </c>
      <c r="C2068" t="s">
        <v>2</v>
      </c>
      <c r="D2068" t="s">
        <v>2</v>
      </c>
      <c r="E2068" t="s">
        <v>2</v>
      </c>
      <c r="F2068" t="s">
        <v>2</v>
      </c>
      <c r="G2068" t="s">
        <v>2</v>
      </c>
      <c r="H2068" t="s">
        <v>2</v>
      </c>
      <c r="I2068" t="s">
        <v>2</v>
      </c>
      <c r="J2068" t="s">
        <v>2</v>
      </c>
      <c r="K2068" t="s">
        <v>2</v>
      </c>
      <c r="L2068" t="s">
        <v>2</v>
      </c>
      <c r="M2068" t="s">
        <v>2</v>
      </c>
      <c r="N2068" t="s">
        <v>2</v>
      </c>
      <c r="O2068" t="s">
        <v>2</v>
      </c>
      <c r="P2068" t="s">
        <v>2</v>
      </c>
    </row>
    <row r="2069" spans="1:16">
      <c r="A2069" t="s">
        <v>2</v>
      </c>
      <c r="C2069" t="s">
        <v>2</v>
      </c>
      <c r="D2069" t="s">
        <v>2</v>
      </c>
      <c r="E2069" t="s">
        <v>2</v>
      </c>
      <c r="F2069" t="s">
        <v>2</v>
      </c>
      <c r="G2069" t="s">
        <v>2</v>
      </c>
      <c r="H2069" t="s">
        <v>2</v>
      </c>
      <c r="I2069" t="s">
        <v>2</v>
      </c>
      <c r="J2069" t="s">
        <v>2</v>
      </c>
      <c r="K2069" t="s">
        <v>2</v>
      </c>
      <c r="L2069" t="s">
        <v>2</v>
      </c>
      <c r="M2069" t="s">
        <v>2</v>
      </c>
      <c r="N2069" t="s">
        <v>2</v>
      </c>
      <c r="O2069" t="s">
        <v>2</v>
      </c>
      <c r="P2069" t="s">
        <v>2</v>
      </c>
    </row>
    <row r="2070" spans="1:16">
      <c r="A2070" t="s">
        <v>2</v>
      </c>
      <c r="C2070" t="s">
        <v>2</v>
      </c>
      <c r="D2070" t="s">
        <v>2</v>
      </c>
      <c r="E2070" t="s">
        <v>2</v>
      </c>
      <c r="F2070" t="s">
        <v>2</v>
      </c>
      <c r="G2070" t="s">
        <v>2</v>
      </c>
      <c r="H2070" t="s">
        <v>2</v>
      </c>
      <c r="I2070" t="s">
        <v>2</v>
      </c>
      <c r="J2070" t="s">
        <v>2</v>
      </c>
      <c r="K2070" t="s">
        <v>2</v>
      </c>
      <c r="L2070" t="s">
        <v>2</v>
      </c>
      <c r="M2070" t="s">
        <v>2</v>
      </c>
      <c r="N2070" t="s">
        <v>2</v>
      </c>
      <c r="O2070" t="s">
        <v>2</v>
      </c>
      <c r="P2070" t="s">
        <v>2</v>
      </c>
    </row>
    <row r="2071" spans="1:16">
      <c r="A2071" t="s">
        <v>2</v>
      </c>
      <c r="C2071" t="s">
        <v>2</v>
      </c>
      <c r="D2071" t="s">
        <v>2</v>
      </c>
      <c r="E2071" t="s">
        <v>2</v>
      </c>
      <c r="F2071" t="s">
        <v>2</v>
      </c>
      <c r="G2071" t="s">
        <v>2</v>
      </c>
      <c r="H2071" t="s">
        <v>2</v>
      </c>
      <c r="I2071" t="s">
        <v>2</v>
      </c>
      <c r="J2071" t="s">
        <v>2</v>
      </c>
      <c r="K2071" t="s">
        <v>2</v>
      </c>
      <c r="L2071" t="s">
        <v>2</v>
      </c>
      <c r="M2071" t="s">
        <v>2</v>
      </c>
      <c r="N2071" t="s">
        <v>2</v>
      </c>
      <c r="O2071" t="s">
        <v>2</v>
      </c>
      <c r="P2071" t="s">
        <v>2</v>
      </c>
    </row>
    <row r="2072" spans="1:16">
      <c r="A2072" t="s">
        <v>2</v>
      </c>
      <c r="C2072" t="s">
        <v>2</v>
      </c>
      <c r="D2072" t="s">
        <v>2</v>
      </c>
      <c r="E2072" t="s">
        <v>2</v>
      </c>
      <c r="F2072" t="s">
        <v>2</v>
      </c>
      <c r="G2072" t="s">
        <v>2</v>
      </c>
      <c r="H2072" t="s">
        <v>2</v>
      </c>
      <c r="I2072" t="s">
        <v>2</v>
      </c>
      <c r="J2072" t="s">
        <v>2</v>
      </c>
      <c r="K2072" t="s">
        <v>2</v>
      </c>
      <c r="L2072" t="s">
        <v>2</v>
      </c>
      <c r="M2072" t="s">
        <v>2</v>
      </c>
      <c r="N2072" t="s">
        <v>2</v>
      </c>
      <c r="O2072" t="s">
        <v>2</v>
      </c>
      <c r="P2072" t="s">
        <v>2</v>
      </c>
    </row>
    <row r="2073" spans="1:16">
      <c r="A2073" t="s">
        <v>2</v>
      </c>
      <c r="C2073" t="s">
        <v>2</v>
      </c>
      <c r="D2073" t="s">
        <v>2</v>
      </c>
      <c r="E2073" t="s">
        <v>2</v>
      </c>
      <c r="F2073" t="s">
        <v>2</v>
      </c>
      <c r="G2073" t="s">
        <v>2</v>
      </c>
      <c r="H2073" t="s">
        <v>2</v>
      </c>
      <c r="I2073" t="s">
        <v>2</v>
      </c>
      <c r="J2073" t="s">
        <v>2</v>
      </c>
      <c r="K2073" t="s">
        <v>2</v>
      </c>
      <c r="L2073" t="s">
        <v>2</v>
      </c>
      <c r="M2073" t="s">
        <v>2</v>
      </c>
      <c r="N2073" t="s">
        <v>2</v>
      </c>
      <c r="O2073" t="s">
        <v>2</v>
      </c>
      <c r="P2073" t="s">
        <v>2</v>
      </c>
    </row>
    <row r="2074" spans="1:16">
      <c r="A2074" t="s">
        <v>2</v>
      </c>
      <c r="C2074" t="s">
        <v>2</v>
      </c>
      <c r="D2074" t="s">
        <v>2</v>
      </c>
      <c r="E2074" t="s">
        <v>2</v>
      </c>
      <c r="F2074" t="s">
        <v>2</v>
      </c>
      <c r="G2074" t="s">
        <v>2</v>
      </c>
      <c r="H2074" t="s">
        <v>2</v>
      </c>
      <c r="I2074" t="s">
        <v>2</v>
      </c>
      <c r="J2074" t="s">
        <v>2</v>
      </c>
      <c r="K2074" t="s">
        <v>2</v>
      </c>
      <c r="L2074" t="s">
        <v>2</v>
      </c>
      <c r="M2074" t="s">
        <v>2</v>
      </c>
      <c r="N2074" t="s">
        <v>2</v>
      </c>
      <c r="O2074" t="s">
        <v>2</v>
      </c>
      <c r="P2074" t="s">
        <v>2</v>
      </c>
    </row>
    <row r="2075" spans="1:16">
      <c r="A2075" t="s">
        <v>2</v>
      </c>
      <c r="C2075" t="s">
        <v>2</v>
      </c>
      <c r="D2075" t="s">
        <v>2</v>
      </c>
      <c r="E2075" t="s">
        <v>2</v>
      </c>
      <c r="F2075" t="s">
        <v>2</v>
      </c>
      <c r="G2075" t="s">
        <v>2</v>
      </c>
      <c r="H2075" t="s">
        <v>2</v>
      </c>
      <c r="I2075" t="s">
        <v>2</v>
      </c>
      <c r="J2075" t="s">
        <v>2</v>
      </c>
      <c r="K2075" t="s">
        <v>2</v>
      </c>
      <c r="L2075" t="s">
        <v>2</v>
      </c>
      <c r="M2075" t="s">
        <v>2</v>
      </c>
      <c r="N2075" t="s">
        <v>2</v>
      </c>
      <c r="O2075" t="s">
        <v>2</v>
      </c>
      <c r="P2075" t="s">
        <v>2</v>
      </c>
    </row>
    <row r="2076" spans="1:16">
      <c r="A2076" t="s">
        <v>2</v>
      </c>
      <c r="C2076" t="s">
        <v>2</v>
      </c>
      <c r="D2076" t="s">
        <v>2</v>
      </c>
      <c r="E2076" t="s">
        <v>2</v>
      </c>
      <c r="F2076" t="s">
        <v>2</v>
      </c>
      <c r="G2076" t="s">
        <v>2</v>
      </c>
      <c r="H2076" t="s">
        <v>2</v>
      </c>
      <c r="I2076" t="s">
        <v>2</v>
      </c>
      <c r="J2076" t="s">
        <v>2</v>
      </c>
      <c r="K2076" t="s">
        <v>2</v>
      </c>
      <c r="L2076" t="s">
        <v>2</v>
      </c>
      <c r="M2076" t="s">
        <v>2</v>
      </c>
      <c r="N2076" t="s">
        <v>2</v>
      </c>
      <c r="O2076" t="s">
        <v>2</v>
      </c>
      <c r="P2076" t="s">
        <v>2</v>
      </c>
    </row>
    <row r="2077" spans="1:16">
      <c r="A2077" t="s">
        <v>2</v>
      </c>
      <c r="C2077" t="s">
        <v>2</v>
      </c>
      <c r="D2077" t="s">
        <v>2</v>
      </c>
      <c r="E2077" t="s">
        <v>2</v>
      </c>
      <c r="F2077" t="s">
        <v>2</v>
      </c>
      <c r="G2077" t="s">
        <v>2</v>
      </c>
      <c r="H2077" t="s">
        <v>2</v>
      </c>
      <c r="I2077" t="s">
        <v>2</v>
      </c>
      <c r="J2077" t="s">
        <v>2</v>
      </c>
      <c r="K2077" t="s">
        <v>2</v>
      </c>
      <c r="L2077" t="s">
        <v>2</v>
      </c>
      <c r="M2077" t="s">
        <v>2</v>
      </c>
      <c r="N2077" t="s">
        <v>2</v>
      </c>
      <c r="O2077" t="s">
        <v>2</v>
      </c>
      <c r="P2077" t="s">
        <v>2</v>
      </c>
    </row>
    <row r="2078" spans="1:16">
      <c r="A2078" t="s">
        <v>2</v>
      </c>
      <c r="C2078" t="s">
        <v>2</v>
      </c>
      <c r="D2078" t="s">
        <v>2</v>
      </c>
      <c r="E2078" t="s">
        <v>2</v>
      </c>
      <c r="F2078" t="s">
        <v>2</v>
      </c>
      <c r="G2078" t="s">
        <v>2</v>
      </c>
      <c r="H2078" t="s">
        <v>2</v>
      </c>
      <c r="I2078" t="s">
        <v>2</v>
      </c>
      <c r="J2078" t="s">
        <v>2</v>
      </c>
      <c r="K2078" t="s">
        <v>2</v>
      </c>
      <c r="L2078" t="s">
        <v>2</v>
      </c>
      <c r="M2078" t="s">
        <v>2</v>
      </c>
      <c r="N2078" t="s">
        <v>2</v>
      </c>
      <c r="O2078" t="s">
        <v>2</v>
      </c>
      <c r="P2078" t="s">
        <v>2</v>
      </c>
    </row>
    <row r="2079" spans="1:16">
      <c r="A2079" t="s">
        <v>2</v>
      </c>
      <c r="C2079" t="s">
        <v>2</v>
      </c>
      <c r="D2079" t="s">
        <v>2</v>
      </c>
      <c r="E2079" t="s">
        <v>2</v>
      </c>
      <c r="F2079" t="s">
        <v>2</v>
      </c>
      <c r="G2079" t="s">
        <v>2</v>
      </c>
      <c r="H2079" t="s">
        <v>2</v>
      </c>
      <c r="I2079" t="s">
        <v>2</v>
      </c>
      <c r="J2079" t="s">
        <v>2</v>
      </c>
      <c r="K2079" t="s">
        <v>2</v>
      </c>
      <c r="L2079" t="s">
        <v>2</v>
      </c>
      <c r="M2079" t="s">
        <v>2</v>
      </c>
      <c r="N2079" t="s">
        <v>2</v>
      </c>
      <c r="O2079" t="s">
        <v>2</v>
      </c>
      <c r="P2079" t="s">
        <v>2</v>
      </c>
    </row>
    <row r="2080" spans="1:16">
      <c r="A2080" t="s">
        <v>2</v>
      </c>
      <c r="C2080" t="s">
        <v>2</v>
      </c>
      <c r="D2080" t="s">
        <v>2</v>
      </c>
      <c r="E2080" t="s">
        <v>2</v>
      </c>
      <c r="F2080" t="s">
        <v>2</v>
      </c>
      <c r="G2080" t="s">
        <v>2</v>
      </c>
      <c r="H2080" t="s">
        <v>2</v>
      </c>
      <c r="I2080" t="s">
        <v>2</v>
      </c>
      <c r="J2080" t="s">
        <v>2</v>
      </c>
      <c r="K2080" t="s">
        <v>2</v>
      </c>
      <c r="L2080" t="s">
        <v>2</v>
      </c>
      <c r="M2080" t="s">
        <v>2</v>
      </c>
      <c r="N2080" t="s">
        <v>2</v>
      </c>
      <c r="O2080" t="s">
        <v>2</v>
      </c>
      <c r="P2080" t="s">
        <v>2</v>
      </c>
    </row>
    <row r="2081" spans="1:16">
      <c r="A2081" t="s">
        <v>2</v>
      </c>
      <c r="C2081" t="s">
        <v>2</v>
      </c>
      <c r="D2081" t="s">
        <v>2</v>
      </c>
      <c r="E2081" t="s">
        <v>2</v>
      </c>
      <c r="F2081" t="s">
        <v>2</v>
      </c>
      <c r="G2081" t="s">
        <v>2</v>
      </c>
      <c r="H2081" t="s">
        <v>2</v>
      </c>
      <c r="I2081" t="s">
        <v>2</v>
      </c>
      <c r="J2081" t="s">
        <v>2</v>
      </c>
      <c r="K2081" t="s">
        <v>2</v>
      </c>
      <c r="L2081" t="s">
        <v>2</v>
      </c>
      <c r="M2081" t="s">
        <v>2</v>
      </c>
      <c r="N2081" t="s">
        <v>2</v>
      </c>
      <c r="O2081" t="s">
        <v>2</v>
      </c>
      <c r="P2081" t="s">
        <v>2</v>
      </c>
    </row>
    <row r="2082" spans="1:16">
      <c r="A2082" t="s">
        <v>2</v>
      </c>
      <c r="C2082" t="s">
        <v>2</v>
      </c>
      <c r="D2082" t="s">
        <v>2</v>
      </c>
      <c r="E2082" t="s">
        <v>2</v>
      </c>
      <c r="F2082" t="s">
        <v>2</v>
      </c>
      <c r="G2082" t="s">
        <v>2</v>
      </c>
      <c r="H2082" t="s">
        <v>2</v>
      </c>
      <c r="I2082" t="s">
        <v>2</v>
      </c>
      <c r="J2082" t="s">
        <v>2</v>
      </c>
      <c r="K2082" t="s">
        <v>2</v>
      </c>
      <c r="L2082" t="s">
        <v>2</v>
      </c>
      <c r="M2082" t="s">
        <v>2</v>
      </c>
      <c r="N2082" t="s">
        <v>2</v>
      </c>
      <c r="O2082" t="s">
        <v>2</v>
      </c>
      <c r="P2082" t="s">
        <v>2</v>
      </c>
    </row>
    <row r="2083" spans="1:16">
      <c r="A2083" t="s">
        <v>2</v>
      </c>
      <c r="C2083" t="s">
        <v>2</v>
      </c>
      <c r="D2083" t="s">
        <v>2</v>
      </c>
      <c r="E2083" t="s">
        <v>2</v>
      </c>
      <c r="F2083" t="s">
        <v>2</v>
      </c>
      <c r="G2083" t="s">
        <v>2</v>
      </c>
      <c r="H2083" t="s">
        <v>2</v>
      </c>
      <c r="I2083" t="s">
        <v>2</v>
      </c>
      <c r="J2083" t="s">
        <v>2</v>
      </c>
      <c r="K2083" t="s">
        <v>2</v>
      </c>
      <c r="L2083" t="s">
        <v>2</v>
      </c>
      <c r="M2083" t="s">
        <v>2</v>
      </c>
      <c r="N2083" t="s">
        <v>2</v>
      </c>
      <c r="O2083" t="s">
        <v>2</v>
      </c>
      <c r="P2083" t="s">
        <v>2</v>
      </c>
    </row>
    <row r="2084" spans="1:16">
      <c r="A2084" t="s">
        <v>2</v>
      </c>
      <c r="C2084" t="s">
        <v>2</v>
      </c>
      <c r="D2084" t="s">
        <v>2</v>
      </c>
      <c r="E2084" t="s">
        <v>2</v>
      </c>
      <c r="F2084" t="s">
        <v>2</v>
      </c>
      <c r="G2084" t="s">
        <v>2</v>
      </c>
      <c r="H2084" t="s">
        <v>2</v>
      </c>
      <c r="I2084" t="s">
        <v>2</v>
      </c>
      <c r="J2084" t="s">
        <v>2</v>
      </c>
      <c r="K2084" t="s">
        <v>2</v>
      </c>
      <c r="L2084" t="s">
        <v>2</v>
      </c>
      <c r="M2084" t="s">
        <v>2</v>
      </c>
      <c r="N2084" t="s">
        <v>2</v>
      </c>
      <c r="O2084" t="s">
        <v>2</v>
      </c>
      <c r="P2084" t="s">
        <v>2</v>
      </c>
    </row>
    <row r="2085" spans="1:16">
      <c r="A2085" t="s">
        <v>2</v>
      </c>
      <c r="C2085" t="s">
        <v>2</v>
      </c>
      <c r="D2085" t="s">
        <v>2</v>
      </c>
      <c r="E2085" t="s">
        <v>2</v>
      </c>
      <c r="F2085" t="s">
        <v>2</v>
      </c>
      <c r="G2085" t="s">
        <v>2</v>
      </c>
      <c r="H2085" t="s">
        <v>2</v>
      </c>
      <c r="I2085" t="s">
        <v>2</v>
      </c>
      <c r="J2085" t="s">
        <v>2</v>
      </c>
      <c r="K2085" t="s">
        <v>2</v>
      </c>
      <c r="L2085" t="s">
        <v>2</v>
      </c>
      <c r="M2085" t="s">
        <v>2</v>
      </c>
      <c r="N2085" t="s">
        <v>2</v>
      </c>
      <c r="O2085" t="s">
        <v>2</v>
      </c>
      <c r="P2085" t="s">
        <v>2</v>
      </c>
    </row>
    <row r="2086" spans="1:16">
      <c r="A2086" t="s">
        <v>2</v>
      </c>
      <c r="C2086" t="s">
        <v>2</v>
      </c>
      <c r="D2086" t="s">
        <v>2</v>
      </c>
      <c r="E2086" t="s">
        <v>2</v>
      </c>
      <c r="F2086" t="s">
        <v>2</v>
      </c>
      <c r="G2086" t="s">
        <v>2</v>
      </c>
      <c r="H2086" t="s">
        <v>2</v>
      </c>
      <c r="I2086" t="s">
        <v>2</v>
      </c>
      <c r="J2086" t="s">
        <v>2</v>
      </c>
      <c r="K2086" t="s">
        <v>2</v>
      </c>
      <c r="L2086" t="s">
        <v>2</v>
      </c>
      <c r="M2086" t="s">
        <v>2</v>
      </c>
      <c r="N2086" t="s">
        <v>2</v>
      </c>
      <c r="O2086" t="s">
        <v>2</v>
      </c>
      <c r="P2086" t="s">
        <v>2</v>
      </c>
    </row>
    <row r="2087" spans="1:16">
      <c r="A2087" t="s">
        <v>2</v>
      </c>
      <c r="C2087" t="s">
        <v>2</v>
      </c>
      <c r="D2087" t="s">
        <v>2</v>
      </c>
      <c r="E2087" t="s">
        <v>2</v>
      </c>
      <c r="F2087" t="s">
        <v>2</v>
      </c>
      <c r="G2087" t="s">
        <v>2</v>
      </c>
      <c r="H2087" t="s">
        <v>2</v>
      </c>
      <c r="I2087" t="s">
        <v>2</v>
      </c>
      <c r="J2087" t="s">
        <v>2</v>
      </c>
      <c r="K2087" t="s">
        <v>2</v>
      </c>
      <c r="L2087" t="s">
        <v>2</v>
      </c>
      <c r="M2087" t="s">
        <v>2</v>
      </c>
      <c r="N2087" t="s">
        <v>2</v>
      </c>
      <c r="O2087" t="s">
        <v>2</v>
      </c>
      <c r="P2087" t="s">
        <v>2</v>
      </c>
    </row>
    <row r="2088" spans="1:16">
      <c r="A2088" t="s">
        <v>2</v>
      </c>
      <c r="C2088" t="s">
        <v>2</v>
      </c>
      <c r="D2088" t="s">
        <v>2</v>
      </c>
      <c r="E2088" t="s">
        <v>2</v>
      </c>
      <c r="F2088" t="s">
        <v>2</v>
      </c>
      <c r="G2088" t="s">
        <v>2</v>
      </c>
      <c r="H2088" t="s">
        <v>2</v>
      </c>
      <c r="I2088" t="s">
        <v>2</v>
      </c>
      <c r="J2088" t="s">
        <v>2</v>
      </c>
      <c r="K2088" t="s">
        <v>2</v>
      </c>
      <c r="L2088" t="s">
        <v>2</v>
      </c>
      <c r="M2088" t="s">
        <v>2</v>
      </c>
      <c r="N2088" t="s">
        <v>2</v>
      </c>
      <c r="O2088" t="s">
        <v>2</v>
      </c>
      <c r="P2088" t="s">
        <v>2</v>
      </c>
    </row>
    <row r="2089" spans="1:16">
      <c r="A2089" t="s">
        <v>2</v>
      </c>
      <c r="C2089" t="s">
        <v>2</v>
      </c>
      <c r="D2089" t="s">
        <v>2</v>
      </c>
      <c r="E2089" t="s">
        <v>2</v>
      </c>
      <c r="F2089" t="s">
        <v>2</v>
      </c>
      <c r="G2089" t="s">
        <v>2</v>
      </c>
      <c r="H2089" t="s">
        <v>2</v>
      </c>
      <c r="I2089" t="s">
        <v>2</v>
      </c>
      <c r="J2089" t="s">
        <v>2</v>
      </c>
      <c r="K2089" t="s">
        <v>2</v>
      </c>
      <c r="L2089" t="s">
        <v>2</v>
      </c>
      <c r="M2089" t="s">
        <v>2</v>
      </c>
      <c r="N2089" t="s">
        <v>2</v>
      </c>
      <c r="O2089" t="s">
        <v>2</v>
      </c>
      <c r="P2089" t="s">
        <v>2</v>
      </c>
    </row>
    <row r="2090" spans="1:16">
      <c r="A2090" t="s">
        <v>2</v>
      </c>
      <c r="C2090" t="s">
        <v>2</v>
      </c>
      <c r="D2090" t="s">
        <v>2</v>
      </c>
      <c r="E2090" t="s">
        <v>2</v>
      </c>
      <c r="F2090" t="s">
        <v>2</v>
      </c>
      <c r="G2090" t="s">
        <v>2</v>
      </c>
      <c r="H2090" t="s">
        <v>2</v>
      </c>
      <c r="I2090" t="s">
        <v>2</v>
      </c>
      <c r="J2090" t="s">
        <v>2</v>
      </c>
      <c r="K2090" t="s">
        <v>2</v>
      </c>
      <c r="L2090" t="s">
        <v>2</v>
      </c>
      <c r="M2090" t="s">
        <v>2</v>
      </c>
      <c r="N2090" t="s">
        <v>2</v>
      </c>
      <c r="O2090" t="s">
        <v>2</v>
      </c>
      <c r="P2090" t="s">
        <v>2</v>
      </c>
    </row>
    <row r="2091" spans="1:16">
      <c r="A2091" t="s">
        <v>2</v>
      </c>
      <c r="C2091" t="s">
        <v>2</v>
      </c>
      <c r="D2091" t="s">
        <v>2</v>
      </c>
      <c r="E2091" t="s">
        <v>2</v>
      </c>
      <c r="F2091" t="s">
        <v>2</v>
      </c>
      <c r="G2091" t="s">
        <v>2</v>
      </c>
      <c r="H2091" t="s">
        <v>2</v>
      </c>
      <c r="I2091" t="s">
        <v>2</v>
      </c>
      <c r="J2091" t="s">
        <v>2</v>
      </c>
      <c r="K2091" t="s">
        <v>2</v>
      </c>
      <c r="L2091" t="s">
        <v>2</v>
      </c>
      <c r="M2091" t="s">
        <v>2</v>
      </c>
      <c r="N2091" t="s">
        <v>2</v>
      </c>
      <c r="O2091" t="s">
        <v>2</v>
      </c>
      <c r="P2091" t="s">
        <v>2</v>
      </c>
    </row>
    <row r="2092" spans="1:16">
      <c r="A2092" t="s">
        <v>2</v>
      </c>
      <c r="C2092" t="s">
        <v>2</v>
      </c>
      <c r="D2092" t="s">
        <v>2</v>
      </c>
      <c r="E2092" t="s">
        <v>2</v>
      </c>
      <c r="F2092" t="s">
        <v>2</v>
      </c>
      <c r="G2092" t="s">
        <v>2</v>
      </c>
      <c r="H2092" t="s">
        <v>2</v>
      </c>
      <c r="I2092" t="s">
        <v>2</v>
      </c>
      <c r="J2092" t="s">
        <v>2</v>
      </c>
      <c r="K2092" t="s">
        <v>2</v>
      </c>
      <c r="L2092" t="s">
        <v>2</v>
      </c>
      <c r="M2092" t="s">
        <v>2</v>
      </c>
      <c r="N2092" t="s">
        <v>2</v>
      </c>
      <c r="O2092" t="s">
        <v>2</v>
      </c>
      <c r="P2092" t="s">
        <v>2</v>
      </c>
    </row>
    <row r="2093" spans="1:16">
      <c r="A2093" t="s">
        <v>2</v>
      </c>
      <c r="C2093" t="s">
        <v>2</v>
      </c>
      <c r="D2093" t="s">
        <v>2</v>
      </c>
      <c r="E2093" t="s">
        <v>2</v>
      </c>
      <c r="F2093" t="s">
        <v>2</v>
      </c>
      <c r="G2093" t="s">
        <v>2</v>
      </c>
      <c r="H2093" t="s">
        <v>2</v>
      </c>
      <c r="I2093" t="s">
        <v>2</v>
      </c>
      <c r="J2093" t="s">
        <v>2</v>
      </c>
      <c r="K2093" t="s">
        <v>2</v>
      </c>
      <c r="L2093" t="s">
        <v>2</v>
      </c>
      <c r="M2093" t="s">
        <v>2</v>
      </c>
      <c r="N2093" t="s">
        <v>2</v>
      </c>
      <c r="O2093" t="s">
        <v>2</v>
      </c>
      <c r="P2093" t="s">
        <v>2</v>
      </c>
    </row>
    <row r="2094" spans="1:16">
      <c r="A2094" t="s">
        <v>2</v>
      </c>
      <c r="C2094" t="s">
        <v>2</v>
      </c>
      <c r="D2094" t="s">
        <v>2</v>
      </c>
      <c r="E2094" t="s">
        <v>2</v>
      </c>
      <c r="F2094" t="s">
        <v>2</v>
      </c>
      <c r="G2094" t="s">
        <v>2</v>
      </c>
      <c r="H2094" t="s">
        <v>2</v>
      </c>
      <c r="I2094" t="s">
        <v>2</v>
      </c>
      <c r="J2094" t="s">
        <v>2</v>
      </c>
      <c r="K2094" t="s">
        <v>2</v>
      </c>
      <c r="L2094" t="s">
        <v>2</v>
      </c>
      <c r="M2094" t="s">
        <v>2</v>
      </c>
      <c r="N2094" t="s">
        <v>2</v>
      </c>
      <c r="O2094" t="s">
        <v>2</v>
      </c>
      <c r="P2094" t="s">
        <v>2</v>
      </c>
    </row>
    <row r="2095" spans="1:16">
      <c r="A2095" t="s">
        <v>2</v>
      </c>
      <c r="C2095" t="s">
        <v>2</v>
      </c>
      <c r="D2095" t="s">
        <v>2</v>
      </c>
      <c r="E2095" t="s">
        <v>2</v>
      </c>
      <c r="F2095" t="s">
        <v>2</v>
      </c>
      <c r="G2095" t="s">
        <v>2</v>
      </c>
      <c r="H2095" t="s">
        <v>2</v>
      </c>
      <c r="I2095" t="s">
        <v>2</v>
      </c>
      <c r="J2095" t="s">
        <v>2</v>
      </c>
      <c r="K2095" t="s">
        <v>2</v>
      </c>
      <c r="L2095" t="s">
        <v>2</v>
      </c>
      <c r="M2095" t="s">
        <v>2</v>
      </c>
      <c r="N2095" t="s">
        <v>2</v>
      </c>
      <c r="O2095" t="s">
        <v>2</v>
      </c>
      <c r="P2095" t="s">
        <v>2</v>
      </c>
    </row>
    <row r="2096" spans="1:16">
      <c r="A2096" t="s">
        <v>2</v>
      </c>
      <c r="C2096" t="s">
        <v>2</v>
      </c>
      <c r="D2096" t="s">
        <v>2</v>
      </c>
      <c r="E2096" t="s">
        <v>2</v>
      </c>
      <c r="F2096" t="s">
        <v>2</v>
      </c>
      <c r="G2096" t="s">
        <v>2</v>
      </c>
      <c r="H2096" t="s">
        <v>2</v>
      </c>
      <c r="I2096" t="s">
        <v>2</v>
      </c>
      <c r="J2096" t="s">
        <v>2</v>
      </c>
      <c r="K2096" t="s">
        <v>2</v>
      </c>
      <c r="L2096" t="s">
        <v>2</v>
      </c>
      <c r="M2096" t="s">
        <v>2</v>
      </c>
      <c r="N2096" t="s">
        <v>2</v>
      </c>
      <c r="O2096" t="s">
        <v>2</v>
      </c>
      <c r="P2096" t="s">
        <v>2</v>
      </c>
    </row>
    <row r="2097" spans="1:16">
      <c r="A2097" t="s">
        <v>2</v>
      </c>
      <c r="C2097" t="s">
        <v>2</v>
      </c>
      <c r="D2097" t="s">
        <v>2</v>
      </c>
      <c r="E2097" t="s">
        <v>2</v>
      </c>
      <c r="F2097" t="s">
        <v>2</v>
      </c>
      <c r="G2097" t="s">
        <v>2</v>
      </c>
      <c r="H2097" t="s">
        <v>2</v>
      </c>
      <c r="I2097" t="s">
        <v>2</v>
      </c>
      <c r="J2097" t="s">
        <v>2</v>
      </c>
      <c r="K2097" t="s">
        <v>2</v>
      </c>
      <c r="L2097" t="s">
        <v>2</v>
      </c>
      <c r="M2097" t="s">
        <v>2</v>
      </c>
      <c r="N2097" t="s">
        <v>2</v>
      </c>
      <c r="O2097" t="s">
        <v>2</v>
      </c>
      <c r="P2097" t="s">
        <v>2</v>
      </c>
    </row>
    <row r="2098" spans="1:16">
      <c r="A2098" t="s">
        <v>2</v>
      </c>
      <c r="C2098" t="s">
        <v>2</v>
      </c>
      <c r="D2098" t="s">
        <v>2</v>
      </c>
      <c r="E2098" t="s">
        <v>2</v>
      </c>
      <c r="F2098" t="s">
        <v>2</v>
      </c>
      <c r="G2098" t="s">
        <v>2</v>
      </c>
      <c r="H2098" t="s">
        <v>2</v>
      </c>
      <c r="I2098" t="s">
        <v>2</v>
      </c>
      <c r="J2098" t="s">
        <v>2</v>
      </c>
      <c r="K2098" t="s">
        <v>2</v>
      </c>
      <c r="L2098" t="s">
        <v>2</v>
      </c>
      <c r="M2098" t="s">
        <v>2</v>
      </c>
      <c r="N2098" t="s">
        <v>2</v>
      </c>
      <c r="O2098" t="s">
        <v>2</v>
      </c>
      <c r="P2098" t="s">
        <v>2</v>
      </c>
    </row>
    <row r="2099" spans="1:16">
      <c r="A2099" t="s">
        <v>2</v>
      </c>
      <c r="C2099" t="s">
        <v>2</v>
      </c>
      <c r="D2099" t="s">
        <v>2</v>
      </c>
      <c r="E2099" t="s">
        <v>2</v>
      </c>
      <c r="F2099" t="s">
        <v>2</v>
      </c>
      <c r="G2099" t="s">
        <v>2</v>
      </c>
      <c r="H2099" t="s">
        <v>2</v>
      </c>
      <c r="I2099" t="s">
        <v>2</v>
      </c>
      <c r="J2099" t="s">
        <v>2</v>
      </c>
      <c r="K2099" t="s">
        <v>2</v>
      </c>
      <c r="L2099" t="s">
        <v>2</v>
      </c>
      <c r="M2099" t="s">
        <v>2</v>
      </c>
      <c r="N2099" t="s">
        <v>2</v>
      </c>
      <c r="O2099" t="s">
        <v>2</v>
      </c>
      <c r="P2099" t="s">
        <v>2</v>
      </c>
    </row>
    <row r="2100" spans="1:16">
      <c r="A2100" t="s">
        <v>2</v>
      </c>
      <c r="C2100" t="s">
        <v>2</v>
      </c>
      <c r="D2100" t="s">
        <v>2</v>
      </c>
      <c r="E2100" t="s">
        <v>2</v>
      </c>
      <c r="F2100" t="s">
        <v>2</v>
      </c>
      <c r="G2100" t="s">
        <v>2</v>
      </c>
      <c r="H2100" t="s">
        <v>2</v>
      </c>
      <c r="I2100" t="s">
        <v>2</v>
      </c>
      <c r="J2100" t="s">
        <v>2</v>
      </c>
      <c r="K2100" t="s">
        <v>2</v>
      </c>
      <c r="L2100" t="s">
        <v>2</v>
      </c>
      <c r="M2100" t="s">
        <v>2</v>
      </c>
      <c r="N2100" t="s">
        <v>2</v>
      </c>
      <c r="O2100" t="s">
        <v>2</v>
      </c>
      <c r="P2100" t="s">
        <v>2</v>
      </c>
    </row>
    <row r="2101" spans="1:16">
      <c r="A2101" t="s">
        <v>2</v>
      </c>
      <c r="C2101" t="s">
        <v>2</v>
      </c>
      <c r="D2101" t="s">
        <v>2</v>
      </c>
      <c r="E2101" t="s">
        <v>2</v>
      </c>
      <c r="F2101" t="s">
        <v>2</v>
      </c>
      <c r="G2101" t="s">
        <v>2</v>
      </c>
      <c r="H2101" t="s">
        <v>2</v>
      </c>
      <c r="I2101" t="s">
        <v>2</v>
      </c>
      <c r="J2101" t="s">
        <v>2</v>
      </c>
      <c r="K2101" t="s">
        <v>2</v>
      </c>
      <c r="L2101" t="s">
        <v>2</v>
      </c>
      <c r="M2101" t="s">
        <v>2</v>
      </c>
      <c r="N2101" t="s">
        <v>2</v>
      </c>
      <c r="O2101" t="s">
        <v>2</v>
      </c>
      <c r="P2101" t="s">
        <v>2</v>
      </c>
    </row>
    <row r="2102" spans="1:16">
      <c r="A2102" t="s">
        <v>2</v>
      </c>
      <c r="C2102" t="s">
        <v>2</v>
      </c>
      <c r="D2102" t="s">
        <v>2</v>
      </c>
      <c r="E2102" t="s">
        <v>2</v>
      </c>
      <c r="F2102" t="s">
        <v>2</v>
      </c>
      <c r="G2102" t="s">
        <v>2</v>
      </c>
      <c r="H2102" t="s">
        <v>2</v>
      </c>
      <c r="I2102" t="s">
        <v>2</v>
      </c>
      <c r="J2102" t="s">
        <v>2</v>
      </c>
      <c r="K2102" t="s">
        <v>2</v>
      </c>
      <c r="L2102" t="s">
        <v>2</v>
      </c>
      <c r="M2102" t="s">
        <v>2</v>
      </c>
      <c r="N2102" t="s">
        <v>2</v>
      </c>
      <c r="O2102" t="s">
        <v>2</v>
      </c>
      <c r="P2102" t="s">
        <v>2</v>
      </c>
    </row>
    <row r="2103" spans="1:16">
      <c r="A2103" t="s">
        <v>2</v>
      </c>
      <c r="C2103" t="s">
        <v>2</v>
      </c>
      <c r="D2103" t="s">
        <v>2</v>
      </c>
      <c r="E2103" t="s">
        <v>2</v>
      </c>
      <c r="F2103" t="s">
        <v>2</v>
      </c>
      <c r="G2103" t="s">
        <v>2</v>
      </c>
      <c r="H2103" t="s">
        <v>2</v>
      </c>
      <c r="I2103" t="s">
        <v>2</v>
      </c>
      <c r="J2103" t="s">
        <v>2</v>
      </c>
      <c r="K2103" t="s">
        <v>2</v>
      </c>
      <c r="L2103" t="s">
        <v>2</v>
      </c>
      <c r="M2103" t="s">
        <v>2</v>
      </c>
      <c r="N2103" t="s">
        <v>2</v>
      </c>
      <c r="O2103" t="s">
        <v>2</v>
      </c>
      <c r="P2103" t="s">
        <v>2</v>
      </c>
    </row>
    <row r="2104" spans="1:16">
      <c r="A2104" t="s">
        <v>2</v>
      </c>
      <c r="C2104" t="s">
        <v>2</v>
      </c>
      <c r="D2104" t="s">
        <v>2</v>
      </c>
      <c r="E2104" t="s">
        <v>2</v>
      </c>
      <c r="F2104" t="s">
        <v>2</v>
      </c>
      <c r="G2104" t="s">
        <v>2</v>
      </c>
      <c r="H2104" t="s">
        <v>2</v>
      </c>
      <c r="I2104" t="s">
        <v>2</v>
      </c>
      <c r="J2104" t="s">
        <v>2</v>
      </c>
      <c r="K2104" t="s">
        <v>2</v>
      </c>
      <c r="L2104" t="s">
        <v>2</v>
      </c>
      <c r="M2104" t="s">
        <v>2</v>
      </c>
      <c r="N2104" t="s">
        <v>2</v>
      </c>
      <c r="O2104" t="s">
        <v>2</v>
      </c>
      <c r="P2104" t="s">
        <v>2</v>
      </c>
    </row>
    <row r="2105" spans="1:16">
      <c r="A2105" t="s">
        <v>2</v>
      </c>
      <c r="C2105" t="s">
        <v>2</v>
      </c>
      <c r="D2105" t="s">
        <v>2</v>
      </c>
      <c r="E2105" t="s">
        <v>2</v>
      </c>
      <c r="F2105" t="s">
        <v>2</v>
      </c>
      <c r="G2105" t="s">
        <v>2</v>
      </c>
      <c r="H2105" t="s">
        <v>2</v>
      </c>
      <c r="I2105" t="s">
        <v>2</v>
      </c>
      <c r="J2105" t="s">
        <v>2</v>
      </c>
      <c r="K2105" t="s">
        <v>2</v>
      </c>
      <c r="L2105" t="s">
        <v>2</v>
      </c>
      <c r="M2105" t="s">
        <v>2</v>
      </c>
      <c r="N2105" t="s">
        <v>2</v>
      </c>
      <c r="O2105" t="s">
        <v>2</v>
      </c>
      <c r="P2105" t="s">
        <v>2</v>
      </c>
    </row>
    <row r="2106" spans="1:16">
      <c r="A2106" t="s">
        <v>2</v>
      </c>
      <c r="C2106" t="s">
        <v>2</v>
      </c>
      <c r="D2106" t="s">
        <v>2</v>
      </c>
      <c r="E2106" t="s">
        <v>2</v>
      </c>
      <c r="F2106" t="s">
        <v>2</v>
      </c>
      <c r="G2106" t="s">
        <v>2</v>
      </c>
      <c r="H2106" t="s">
        <v>2</v>
      </c>
      <c r="I2106" t="s">
        <v>2</v>
      </c>
      <c r="J2106" t="s">
        <v>2</v>
      </c>
      <c r="K2106" t="s">
        <v>2</v>
      </c>
      <c r="L2106" t="s">
        <v>2</v>
      </c>
      <c r="M2106" t="s">
        <v>2</v>
      </c>
      <c r="N2106" t="s">
        <v>2</v>
      </c>
      <c r="O2106" t="s">
        <v>2</v>
      </c>
      <c r="P2106" t="s">
        <v>2</v>
      </c>
    </row>
    <row r="2107" spans="1:16">
      <c r="A2107" t="s">
        <v>2</v>
      </c>
      <c r="C2107" t="s">
        <v>2</v>
      </c>
      <c r="D2107" t="s">
        <v>2</v>
      </c>
      <c r="E2107" t="s">
        <v>2</v>
      </c>
      <c r="F2107" t="s">
        <v>2</v>
      </c>
      <c r="G2107" t="s">
        <v>2</v>
      </c>
      <c r="H2107" t="s">
        <v>2</v>
      </c>
      <c r="I2107" t="s">
        <v>2</v>
      </c>
      <c r="J2107" t="s">
        <v>2</v>
      </c>
      <c r="K2107" t="s">
        <v>2</v>
      </c>
      <c r="L2107" t="s">
        <v>2</v>
      </c>
      <c r="M2107" t="s">
        <v>2</v>
      </c>
      <c r="N2107" t="s">
        <v>2</v>
      </c>
      <c r="O2107" t="s">
        <v>2</v>
      </c>
      <c r="P2107" t="s">
        <v>2</v>
      </c>
    </row>
    <row r="2108" spans="1:16">
      <c r="A2108" t="s">
        <v>2</v>
      </c>
      <c r="C2108" t="s">
        <v>2</v>
      </c>
      <c r="D2108" t="s">
        <v>2</v>
      </c>
      <c r="E2108" t="s">
        <v>2</v>
      </c>
      <c r="F2108" t="s">
        <v>2</v>
      </c>
      <c r="G2108" t="s">
        <v>2</v>
      </c>
      <c r="H2108" t="s">
        <v>2</v>
      </c>
      <c r="I2108" t="s">
        <v>2</v>
      </c>
      <c r="J2108" t="s">
        <v>2</v>
      </c>
      <c r="K2108" t="s">
        <v>2</v>
      </c>
      <c r="L2108" t="s">
        <v>2</v>
      </c>
      <c r="M2108" t="s">
        <v>2</v>
      </c>
      <c r="N2108" t="s">
        <v>2</v>
      </c>
      <c r="O2108" t="s">
        <v>2</v>
      </c>
      <c r="P2108" t="s">
        <v>2</v>
      </c>
    </row>
    <row r="2109" spans="1:16">
      <c r="A2109" t="s">
        <v>2</v>
      </c>
      <c r="C2109" t="s">
        <v>2</v>
      </c>
      <c r="D2109" t="s">
        <v>2</v>
      </c>
      <c r="E2109" t="s">
        <v>2</v>
      </c>
      <c r="F2109" t="s">
        <v>2</v>
      </c>
      <c r="G2109" t="s">
        <v>2</v>
      </c>
      <c r="H2109" t="s">
        <v>2</v>
      </c>
      <c r="I2109" t="s">
        <v>2</v>
      </c>
      <c r="J2109" t="s">
        <v>2</v>
      </c>
      <c r="K2109" t="s">
        <v>2</v>
      </c>
      <c r="L2109" t="s">
        <v>2</v>
      </c>
      <c r="M2109" t="s">
        <v>2</v>
      </c>
      <c r="N2109" t="s">
        <v>2</v>
      </c>
      <c r="O2109" t="s">
        <v>2</v>
      </c>
      <c r="P2109" t="s">
        <v>2</v>
      </c>
    </row>
    <row r="2110" spans="1:16">
      <c r="A2110" t="s">
        <v>2</v>
      </c>
      <c r="C2110" t="s">
        <v>2</v>
      </c>
      <c r="D2110" t="s">
        <v>2</v>
      </c>
      <c r="E2110" t="s">
        <v>2</v>
      </c>
      <c r="F2110" t="s">
        <v>2</v>
      </c>
      <c r="G2110" t="s">
        <v>2</v>
      </c>
      <c r="H2110" t="s">
        <v>2</v>
      </c>
      <c r="I2110" t="s">
        <v>2</v>
      </c>
      <c r="J2110" t="s">
        <v>2</v>
      </c>
      <c r="K2110" t="s">
        <v>2</v>
      </c>
      <c r="L2110" t="s">
        <v>2</v>
      </c>
      <c r="M2110" t="s">
        <v>2</v>
      </c>
      <c r="N2110" t="s">
        <v>2</v>
      </c>
      <c r="O2110" t="s">
        <v>2</v>
      </c>
      <c r="P2110" t="s">
        <v>2</v>
      </c>
    </row>
    <row r="2111" spans="1:16">
      <c r="A2111" t="s">
        <v>2</v>
      </c>
      <c r="C2111" t="s">
        <v>2</v>
      </c>
      <c r="D2111" t="s">
        <v>2</v>
      </c>
      <c r="E2111" t="s">
        <v>2</v>
      </c>
      <c r="F2111" t="s">
        <v>2</v>
      </c>
      <c r="G2111" t="s">
        <v>2</v>
      </c>
      <c r="H2111" t="s">
        <v>2</v>
      </c>
      <c r="I2111" t="s">
        <v>2</v>
      </c>
      <c r="J2111" t="s">
        <v>2</v>
      </c>
      <c r="K2111" t="s">
        <v>2</v>
      </c>
      <c r="L2111" t="s">
        <v>2</v>
      </c>
      <c r="M2111" t="s">
        <v>2</v>
      </c>
      <c r="N2111" t="s">
        <v>2</v>
      </c>
      <c r="O2111" t="s">
        <v>2</v>
      </c>
      <c r="P2111" t="s">
        <v>2</v>
      </c>
    </row>
    <row r="2112" spans="1:16">
      <c r="A2112" t="s">
        <v>2</v>
      </c>
      <c r="C2112" t="s">
        <v>2</v>
      </c>
      <c r="D2112" t="s">
        <v>2</v>
      </c>
      <c r="E2112" t="s">
        <v>2</v>
      </c>
      <c r="F2112" t="s">
        <v>2</v>
      </c>
      <c r="G2112" t="s">
        <v>2</v>
      </c>
      <c r="H2112" t="s">
        <v>2</v>
      </c>
      <c r="I2112" t="s">
        <v>2</v>
      </c>
      <c r="J2112" t="s">
        <v>2</v>
      </c>
      <c r="K2112" t="s">
        <v>2</v>
      </c>
      <c r="L2112" t="s">
        <v>2</v>
      </c>
      <c r="M2112" t="s">
        <v>2</v>
      </c>
      <c r="N2112" t="s">
        <v>2</v>
      </c>
      <c r="O2112" t="s">
        <v>2</v>
      </c>
      <c r="P2112" t="s">
        <v>2</v>
      </c>
    </row>
    <row r="2113" spans="1:16">
      <c r="A2113" t="s">
        <v>2</v>
      </c>
      <c r="C2113" t="s">
        <v>2</v>
      </c>
      <c r="D2113" t="s">
        <v>2</v>
      </c>
      <c r="E2113" t="s">
        <v>2</v>
      </c>
      <c r="F2113" t="s">
        <v>2</v>
      </c>
      <c r="G2113" t="s">
        <v>2</v>
      </c>
      <c r="H2113" t="s">
        <v>2</v>
      </c>
      <c r="I2113" t="s">
        <v>2</v>
      </c>
      <c r="J2113" t="s">
        <v>2</v>
      </c>
      <c r="K2113" t="s">
        <v>2</v>
      </c>
      <c r="L2113" t="s">
        <v>2</v>
      </c>
      <c r="M2113" t="s">
        <v>2</v>
      </c>
      <c r="N2113" t="s">
        <v>2</v>
      </c>
      <c r="O2113" t="s">
        <v>2</v>
      </c>
      <c r="P2113" t="s">
        <v>2</v>
      </c>
    </row>
    <row r="2114" spans="1:16">
      <c r="A2114" t="s">
        <v>2</v>
      </c>
      <c r="C2114" t="s">
        <v>2</v>
      </c>
      <c r="D2114" t="s">
        <v>2</v>
      </c>
      <c r="E2114" t="s">
        <v>2</v>
      </c>
      <c r="F2114" t="s">
        <v>2</v>
      </c>
      <c r="G2114" t="s">
        <v>2</v>
      </c>
      <c r="H2114" t="s">
        <v>2</v>
      </c>
      <c r="I2114" t="s">
        <v>2</v>
      </c>
      <c r="J2114" t="s">
        <v>2</v>
      </c>
      <c r="K2114" t="s">
        <v>2</v>
      </c>
      <c r="L2114" t="s">
        <v>2</v>
      </c>
      <c r="M2114" t="s">
        <v>2</v>
      </c>
      <c r="N2114" t="s">
        <v>2</v>
      </c>
      <c r="O2114" t="s">
        <v>2</v>
      </c>
      <c r="P2114" t="s">
        <v>2</v>
      </c>
    </row>
    <row r="2115" spans="1:16">
      <c r="A2115" t="s">
        <v>2</v>
      </c>
      <c r="C2115" t="s">
        <v>2</v>
      </c>
      <c r="D2115" t="s">
        <v>2</v>
      </c>
      <c r="E2115" t="s">
        <v>2</v>
      </c>
      <c r="F2115" t="s">
        <v>2</v>
      </c>
      <c r="G2115" t="s">
        <v>2</v>
      </c>
      <c r="H2115" t="s">
        <v>2</v>
      </c>
      <c r="I2115" t="s">
        <v>2</v>
      </c>
      <c r="J2115" t="s">
        <v>2</v>
      </c>
      <c r="K2115" t="s">
        <v>2</v>
      </c>
      <c r="L2115" t="s">
        <v>2</v>
      </c>
      <c r="M2115" t="s">
        <v>2</v>
      </c>
      <c r="N2115" t="s">
        <v>2</v>
      </c>
      <c r="O2115" t="s">
        <v>2</v>
      </c>
      <c r="P2115" t="s">
        <v>2</v>
      </c>
    </row>
    <row r="2116" spans="1:16">
      <c r="A2116" t="s">
        <v>2</v>
      </c>
      <c r="C2116" t="s">
        <v>2</v>
      </c>
      <c r="D2116" t="s">
        <v>2</v>
      </c>
      <c r="E2116" t="s">
        <v>2</v>
      </c>
      <c r="F2116" t="s">
        <v>2</v>
      </c>
      <c r="G2116" t="s">
        <v>2</v>
      </c>
      <c r="H2116" t="s">
        <v>2</v>
      </c>
      <c r="I2116" t="s">
        <v>2</v>
      </c>
      <c r="J2116" t="s">
        <v>2</v>
      </c>
      <c r="K2116" t="s">
        <v>2</v>
      </c>
      <c r="L2116" t="s">
        <v>2</v>
      </c>
      <c r="M2116" t="s">
        <v>2</v>
      </c>
      <c r="N2116" t="s">
        <v>2</v>
      </c>
      <c r="O2116" t="s">
        <v>2</v>
      </c>
      <c r="P2116" t="s">
        <v>2</v>
      </c>
    </row>
    <row r="2117" spans="1:16">
      <c r="A2117" t="s">
        <v>2</v>
      </c>
      <c r="C2117" t="s">
        <v>2</v>
      </c>
      <c r="D2117" t="s">
        <v>2</v>
      </c>
      <c r="E2117" t="s">
        <v>2</v>
      </c>
      <c r="F2117" t="s">
        <v>2</v>
      </c>
      <c r="G2117" t="s">
        <v>2</v>
      </c>
      <c r="H2117" t="s">
        <v>2</v>
      </c>
      <c r="I2117" t="s">
        <v>2</v>
      </c>
      <c r="J2117" t="s">
        <v>2</v>
      </c>
      <c r="K2117" t="s">
        <v>2</v>
      </c>
      <c r="L2117" t="s">
        <v>2</v>
      </c>
      <c r="M2117" t="s">
        <v>2</v>
      </c>
      <c r="N2117" t="s">
        <v>2</v>
      </c>
      <c r="O2117" t="s">
        <v>2</v>
      </c>
      <c r="P2117" t="s">
        <v>2</v>
      </c>
    </row>
    <row r="2118" spans="1:16">
      <c r="A2118" t="s">
        <v>2</v>
      </c>
      <c r="C2118" t="s">
        <v>2</v>
      </c>
      <c r="D2118" t="s">
        <v>2</v>
      </c>
      <c r="E2118" t="s">
        <v>2</v>
      </c>
      <c r="F2118" t="s">
        <v>2</v>
      </c>
      <c r="G2118" t="s">
        <v>2</v>
      </c>
      <c r="H2118" t="s">
        <v>2</v>
      </c>
      <c r="I2118" t="s">
        <v>2</v>
      </c>
      <c r="J2118" t="s">
        <v>2</v>
      </c>
      <c r="K2118" t="s">
        <v>2</v>
      </c>
      <c r="L2118" t="s">
        <v>2</v>
      </c>
      <c r="M2118" t="s">
        <v>2</v>
      </c>
      <c r="N2118" t="s">
        <v>2</v>
      </c>
      <c r="O2118" t="s">
        <v>2</v>
      </c>
      <c r="P2118" t="s">
        <v>2</v>
      </c>
    </row>
    <row r="2119" spans="1:16">
      <c r="A2119" t="s">
        <v>2</v>
      </c>
      <c r="C2119" t="s">
        <v>2</v>
      </c>
      <c r="D2119" t="s">
        <v>2</v>
      </c>
      <c r="E2119" t="s">
        <v>2</v>
      </c>
      <c r="F2119" t="s">
        <v>2</v>
      </c>
      <c r="G2119" t="s">
        <v>2</v>
      </c>
      <c r="H2119" t="s">
        <v>2</v>
      </c>
      <c r="I2119" t="s">
        <v>2</v>
      </c>
      <c r="J2119" t="s">
        <v>2</v>
      </c>
      <c r="K2119" t="s">
        <v>2</v>
      </c>
      <c r="L2119" t="s">
        <v>2</v>
      </c>
      <c r="M2119" t="s">
        <v>2</v>
      </c>
      <c r="N2119" t="s">
        <v>2</v>
      </c>
      <c r="O2119" t="s">
        <v>2</v>
      </c>
      <c r="P2119" t="s">
        <v>2</v>
      </c>
    </row>
    <row r="2120" spans="1:16">
      <c r="A2120" t="s">
        <v>2</v>
      </c>
      <c r="C2120" t="s">
        <v>2</v>
      </c>
      <c r="D2120" t="s">
        <v>2</v>
      </c>
      <c r="E2120" t="s">
        <v>2</v>
      </c>
      <c r="F2120" t="s">
        <v>2</v>
      </c>
      <c r="G2120" t="s">
        <v>2</v>
      </c>
      <c r="H2120" t="s">
        <v>2</v>
      </c>
      <c r="I2120" t="s">
        <v>2</v>
      </c>
      <c r="J2120" t="s">
        <v>2</v>
      </c>
      <c r="K2120" t="s">
        <v>2</v>
      </c>
      <c r="L2120" t="s">
        <v>2</v>
      </c>
      <c r="M2120" t="s">
        <v>2</v>
      </c>
      <c r="N2120" t="s">
        <v>2</v>
      </c>
      <c r="O2120" t="s">
        <v>2</v>
      </c>
      <c r="P2120" t="s">
        <v>2</v>
      </c>
    </row>
    <row r="2121" spans="1:16">
      <c r="A2121" t="s">
        <v>2</v>
      </c>
      <c r="C2121" t="s">
        <v>2</v>
      </c>
      <c r="D2121" t="s">
        <v>2</v>
      </c>
      <c r="E2121" t="s">
        <v>2</v>
      </c>
      <c r="F2121" t="s">
        <v>2</v>
      </c>
      <c r="G2121" t="s">
        <v>2</v>
      </c>
      <c r="H2121" t="s">
        <v>2</v>
      </c>
      <c r="I2121" t="s">
        <v>2</v>
      </c>
      <c r="J2121" t="s">
        <v>2</v>
      </c>
      <c r="K2121" t="s">
        <v>2</v>
      </c>
      <c r="L2121" t="s">
        <v>2</v>
      </c>
      <c r="M2121" t="s">
        <v>2</v>
      </c>
      <c r="N2121" t="s">
        <v>2</v>
      </c>
      <c r="O2121" t="s">
        <v>2</v>
      </c>
      <c r="P2121" t="s">
        <v>2</v>
      </c>
    </row>
    <row r="2122" spans="1:16">
      <c r="A2122" t="s">
        <v>2</v>
      </c>
      <c r="C2122" t="s">
        <v>2</v>
      </c>
      <c r="D2122" t="s">
        <v>2</v>
      </c>
      <c r="E2122" t="s">
        <v>2</v>
      </c>
      <c r="F2122" t="s">
        <v>2</v>
      </c>
      <c r="G2122" t="s">
        <v>2</v>
      </c>
      <c r="H2122" t="s">
        <v>2</v>
      </c>
      <c r="I2122" t="s">
        <v>2</v>
      </c>
      <c r="J2122" t="s">
        <v>2</v>
      </c>
      <c r="K2122" t="s">
        <v>2</v>
      </c>
      <c r="L2122" t="s">
        <v>2</v>
      </c>
      <c r="M2122" t="s">
        <v>2</v>
      </c>
      <c r="N2122" t="s">
        <v>2</v>
      </c>
      <c r="O2122" t="s">
        <v>2</v>
      </c>
      <c r="P2122" t="s">
        <v>2</v>
      </c>
    </row>
    <row r="2123" spans="1:16">
      <c r="A2123" t="s">
        <v>2</v>
      </c>
      <c r="C2123" t="s">
        <v>2</v>
      </c>
      <c r="D2123" t="s">
        <v>2</v>
      </c>
      <c r="E2123" t="s">
        <v>2</v>
      </c>
      <c r="F2123" t="s">
        <v>2</v>
      </c>
      <c r="G2123" t="s">
        <v>2</v>
      </c>
      <c r="H2123" t="s">
        <v>2</v>
      </c>
      <c r="I2123" t="s">
        <v>2</v>
      </c>
      <c r="J2123" t="s">
        <v>2</v>
      </c>
      <c r="K2123" t="s">
        <v>2</v>
      </c>
      <c r="L2123" t="s">
        <v>2</v>
      </c>
      <c r="M2123" t="s">
        <v>2</v>
      </c>
      <c r="N2123" t="s">
        <v>2</v>
      </c>
      <c r="O2123" t="s">
        <v>2</v>
      </c>
      <c r="P2123" t="s">
        <v>2</v>
      </c>
    </row>
    <row r="2124" spans="1:16">
      <c r="A2124" t="s">
        <v>2</v>
      </c>
      <c r="C2124" t="s">
        <v>2</v>
      </c>
      <c r="D2124" t="s">
        <v>2</v>
      </c>
      <c r="E2124" t="s">
        <v>2</v>
      </c>
      <c r="F2124" t="s">
        <v>2</v>
      </c>
      <c r="G2124" t="s">
        <v>2</v>
      </c>
      <c r="H2124" t="s">
        <v>2</v>
      </c>
      <c r="I2124" t="s">
        <v>2</v>
      </c>
      <c r="J2124" t="s">
        <v>2</v>
      </c>
      <c r="K2124" t="s">
        <v>2</v>
      </c>
      <c r="L2124" t="s">
        <v>2</v>
      </c>
      <c r="M2124" t="s">
        <v>2</v>
      </c>
      <c r="N2124" t="s">
        <v>2</v>
      </c>
      <c r="O2124" t="s">
        <v>2</v>
      </c>
      <c r="P2124" t="s">
        <v>2</v>
      </c>
    </row>
    <row r="2125" spans="1:16">
      <c r="A2125" t="s">
        <v>2</v>
      </c>
      <c r="C2125" t="s">
        <v>2</v>
      </c>
      <c r="D2125" t="s">
        <v>2</v>
      </c>
      <c r="E2125" t="s">
        <v>2</v>
      </c>
      <c r="F2125" t="s">
        <v>2</v>
      </c>
      <c r="G2125" t="s">
        <v>2</v>
      </c>
      <c r="H2125" t="s">
        <v>2</v>
      </c>
      <c r="I2125" t="s">
        <v>2</v>
      </c>
      <c r="J2125" t="s">
        <v>2</v>
      </c>
      <c r="K2125" t="s">
        <v>2</v>
      </c>
      <c r="L2125" t="s">
        <v>2</v>
      </c>
      <c r="M2125" t="s">
        <v>2</v>
      </c>
      <c r="N2125" t="s">
        <v>2</v>
      </c>
      <c r="O2125" t="s">
        <v>2</v>
      </c>
      <c r="P2125" t="s">
        <v>2</v>
      </c>
    </row>
    <row r="2126" spans="1:16">
      <c r="A2126" t="s">
        <v>2</v>
      </c>
      <c r="C2126" t="s">
        <v>2</v>
      </c>
      <c r="D2126" t="s">
        <v>2</v>
      </c>
      <c r="E2126" t="s">
        <v>2</v>
      </c>
      <c r="F2126" t="s">
        <v>2</v>
      </c>
      <c r="G2126" t="s">
        <v>2</v>
      </c>
      <c r="H2126" t="s">
        <v>2</v>
      </c>
      <c r="I2126" t="s">
        <v>2</v>
      </c>
      <c r="J2126" t="s">
        <v>2</v>
      </c>
      <c r="K2126" t="s">
        <v>2</v>
      </c>
      <c r="L2126" t="s">
        <v>2</v>
      </c>
      <c r="M2126" t="s">
        <v>2</v>
      </c>
      <c r="N2126" t="s">
        <v>2</v>
      </c>
      <c r="O2126" t="s">
        <v>2</v>
      </c>
      <c r="P2126" t="s">
        <v>2</v>
      </c>
    </row>
    <row r="2127" spans="1:16">
      <c r="A2127" t="s">
        <v>2</v>
      </c>
      <c r="C2127" t="s">
        <v>2</v>
      </c>
      <c r="D2127" t="s">
        <v>2</v>
      </c>
      <c r="E2127" t="s">
        <v>2</v>
      </c>
      <c r="F2127" t="s">
        <v>2</v>
      </c>
      <c r="G2127" t="s">
        <v>2</v>
      </c>
      <c r="H2127" t="s">
        <v>2</v>
      </c>
      <c r="I2127" t="s">
        <v>2</v>
      </c>
      <c r="J2127" t="s">
        <v>2</v>
      </c>
      <c r="K2127" t="s">
        <v>2</v>
      </c>
      <c r="L2127" t="s">
        <v>2</v>
      </c>
      <c r="M2127" t="s">
        <v>2</v>
      </c>
      <c r="N2127" t="s">
        <v>2</v>
      </c>
      <c r="O2127" t="s">
        <v>2</v>
      </c>
      <c r="P2127" t="s">
        <v>2</v>
      </c>
    </row>
    <row r="2128" spans="1:16">
      <c r="A2128" t="s">
        <v>2</v>
      </c>
      <c r="C2128" t="s">
        <v>2</v>
      </c>
      <c r="D2128" t="s">
        <v>2</v>
      </c>
      <c r="E2128" t="s">
        <v>2</v>
      </c>
      <c r="F2128" t="s">
        <v>2</v>
      </c>
      <c r="G2128" t="s">
        <v>2</v>
      </c>
      <c r="H2128" t="s">
        <v>2</v>
      </c>
      <c r="I2128" t="s">
        <v>2</v>
      </c>
      <c r="J2128" t="s">
        <v>2</v>
      </c>
      <c r="K2128" t="s">
        <v>2</v>
      </c>
      <c r="L2128" t="s">
        <v>2</v>
      </c>
      <c r="M2128" t="s">
        <v>2</v>
      </c>
      <c r="N2128" t="s">
        <v>2</v>
      </c>
      <c r="O2128" t="s">
        <v>2</v>
      </c>
      <c r="P2128" t="s">
        <v>2</v>
      </c>
    </row>
    <row r="2129" spans="1:16">
      <c r="A2129" t="s">
        <v>2</v>
      </c>
      <c r="C2129" t="s">
        <v>2</v>
      </c>
      <c r="D2129" t="s">
        <v>2</v>
      </c>
      <c r="E2129" t="s">
        <v>2</v>
      </c>
      <c r="F2129" t="s">
        <v>2</v>
      </c>
      <c r="G2129" t="s">
        <v>2</v>
      </c>
      <c r="H2129" t="s">
        <v>2</v>
      </c>
      <c r="I2129" t="s">
        <v>2</v>
      </c>
      <c r="J2129" t="s">
        <v>2</v>
      </c>
      <c r="K2129" t="s">
        <v>2</v>
      </c>
      <c r="L2129" t="s">
        <v>2</v>
      </c>
      <c r="M2129" t="s">
        <v>2</v>
      </c>
      <c r="N2129" t="s">
        <v>2</v>
      </c>
      <c r="O2129" t="s">
        <v>2</v>
      </c>
      <c r="P2129" t="s">
        <v>2</v>
      </c>
    </row>
    <row r="2130" spans="1:16">
      <c r="A2130" t="s">
        <v>2</v>
      </c>
      <c r="C2130" t="s">
        <v>2</v>
      </c>
      <c r="D2130" t="s">
        <v>2</v>
      </c>
      <c r="E2130" t="s">
        <v>2</v>
      </c>
      <c r="F2130" t="s">
        <v>2</v>
      </c>
      <c r="G2130" t="s">
        <v>2</v>
      </c>
      <c r="H2130" t="s">
        <v>2</v>
      </c>
      <c r="I2130" t="s">
        <v>2</v>
      </c>
      <c r="J2130" t="s">
        <v>2</v>
      </c>
      <c r="K2130" t="s">
        <v>2</v>
      </c>
      <c r="L2130" t="s">
        <v>2</v>
      </c>
      <c r="M2130" t="s">
        <v>2</v>
      </c>
      <c r="N2130" t="s">
        <v>2</v>
      </c>
      <c r="O2130" t="s">
        <v>2</v>
      </c>
      <c r="P2130" t="s">
        <v>2</v>
      </c>
    </row>
    <row r="2131" spans="1:16">
      <c r="A2131" t="s">
        <v>2</v>
      </c>
      <c r="C2131" t="s">
        <v>2</v>
      </c>
      <c r="D2131" t="s">
        <v>2</v>
      </c>
      <c r="E2131" t="s">
        <v>2</v>
      </c>
      <c r="F2131" t="s">
        <v>2</v>
      </c>
      <c r="G2131" t="s">
        <v>2</v>
      </c>
      <c r="H2131" t="s">
        <v>2</v>
      </c>
      <c r="I2131" t="s">
        <v>2</v>
      </c>
      <c r="J2131" t="s">
        <v>2</v>
      </c>
      <c r="K2131" t="s">
        <v>2</v>
      </c>
      <c r="L2131" t="s">
        <v>2</v>
      </c>
      <c r="M2131" t="s">
        <v>2</v>
      </c>
      <c r="N2131" t="s">
        <v>2</v>
      </c>
      <c r="O2131" t="s">
        <v>2</v>
      </c>
      <c r="P2131" t="s">
        <v>2</v>
      </c>
    </row>
    <row r="2132" spans="1:16">
      <c r="A2132" t="s">
        <v>2</v>
      </c>
      <c r="C2132" t="s">
        <v>2</v>
      </c>
      <c r="D2132" t="s">
        <v>2</v>
      </c>
      <c r="E2132" t="s">
        <v>2</v>
      </c>
      <c r="F2132" t="s">
        <v>2</v>
      </c>
      <c r="G2132" t="s">
        <v>2</v>
      </c>
      <c r="H2132" t="s">
        <v>2</v>
      </c>
      <c r="I2132" t="s">
        <v>2</v>
      </c>
      <c r="J2132" t="s">
        <v>2</v>
      </c>
      <c r="K2132" t="s">
        <v>2</v>
      </c>
      <c r="L2132" t="s">
        <v>2</v>
      </c>
      <c r="M2132" t="s">
        <v>2</v>
      </c>
      <c r="N2132" t="s">
        <v>2</v>
      </c>
      <c r="O2132" t="s">
        <v>2</v>
      </c>
      <c r="P2132" t="s">
        <v>2</v>
      </c>
    </row>
    <row r="2133" spans="1:16">
      <c r="A2133" t="s">
        <v>2</v>
      </c>
      <c r="C2133" t="s">
        <v>2</v>
      </c>
      <c r="D2133" t="s">
        <v>2</v>
      </c>
      <c r="E2133" t="s">
        <v>2</v>
      </c>
      <c r="F2133" t="s">
        <v>2</v>
      </c>
      <c r="G2133" t="s">
        <v>2</v>
      </c>
      <c r="H2133" t="s">
        <v>2</v>
      </c>
      <c r="I2133" t="s">
        <v>2</v>
      </c>
      <c r="J2133" t="s">
        <v>2</v>
      </c>
      <c r="K2133" t="s">
        <v>2</v>
      </c>
      <c r="L2133" t="s">
        <v>2</v>
      </c>
      <c r="M2133" t="s">
        <v>2</v>
      </c>
      <c r="N2133" t="s">
        <v>2</v>
      </c>
      <c r="O2133" t="s">
        <v>2</v>
      </c>
      <c r="P2133" t="s">
        <v>2</v>
      </c>
    </row>
    <row r="2134" spans="1:16">
      <c r="A2134" t="s">
        <v>2</v>
      </c>
      <c r="C2134" t="s">
        <v>2</v>
      </c>
      <c r="D2134" t="s">
        <v>2</v>
      </c>
      <c r="E2134" t="s">
        <v>2</v>
      </c>
      <c r="F2134" t="s">
        <v>2</v>
      </c>
      <c r="G2134" t="s">
        <v>2</v>
      </c>
      <c r="H2134" t="s">
        <v>2</v>
      </c>
      <c r="I2134" t="s">
        <v>2</v>
      </c>
      <c r="J2134" t="s">
        <v>2</v>
      </c>
      <c r="K2134" t="s">
        <v>2</v>
      </c>
      <c r="L2134" t="s">
        <v>2</v>
      </c>
      <c r="M2134" t="s">
        <v>2</v>
      </c>
      <c r="N2134" t="s">
        <v>2</v>
      </c>
      <c r="O2134" t="s">
        <v>2</v>
      </c>
      <c r="P2134" t="s">
        <v>2</v>
      </c>
    </row>
    <row r="2135" spans="1:16">
      <c r="A2135" t="s">
        <v>2</v>
      </c>
      <c r="C2135" t="s">
        <v>2</v>
      </c>
      <c r="D2135" t="s">
        <v>2</v>
      </c>
      <c r="E2135" t="s">
        <v>2</v>
      </c>
      <c r="F2135" t="s">
        <v>2</v>
      </c>
      <c r="G2135" t="s">
        <v>2</v>
      </c>
      <c r="H2135" t="s">
        <v>2</v>
      </c>
      <c r="I2135" t="s">
        <v>2</v>
      </c>
      <c r="J2135" t="s">
        <v>2</v>
      </c>
      <c r="K2135" t="s">
        <v>2</v>
      </c>
      <c r="L2135" t="s">
        <v>2</v>
      </c>
      <c r="M2135" t="s">
        <v>2</v>
      </c>
      <c r="N2135" t="s">
        <v>2</v>
      </c>
      <c r="O2135" t="s">
        <v>2</v>
      </c>
      <c r="P2135" t="s">
        <v>2</v>
      </c>
    </row>
    <row r="2136" spans="1:16">
      <c r="A2136" t="s">
        <v>2</v>
      </c>
      <c r="C2136" t="s">
        <v>2</v>
      </c>
      <c r="D2136" t="s">
        <v>2</v>
      </c>
      <c r="E2136" t="s">
        <v>2</v>
      </c>
      <c r="F2136" t="s">
        <v>2</v>
      </c>
      <c r="G2136" t="s">
        <v>2</v>
      </c>
      <c r="H2136" t="s">
        <v>2</v>
      </c>
      <c r="I2136" t="s">
        <v>2</v>
      </c>
      <c r="J2136" t="s">
        <v>2</v>
      </c>
      <c r="K2136" t="s">
        <v>2</v>
      </c>
      <c r="L2136" t="s">
        <v>2</v>
      </c>
      <c r="M2136" t="s">
        <v>2</v>
      </c>
      <c r="N2136" t="s">
        <v>2</v>
      </c>
      <c r="O2136" t="s">
        <v>2</v>
      </c>
      <c r="P2136" t="s">
        <v>2</v>
      </c>
    </row>
    <row r="2137" spans="1:16">
      <c r="A2137" t="s">
        <v>2</v>
      </c>
      <c r="C2137" t="s">
        <v>2</v>
      </c>
      <c r="D2137" t="s">
        <v>2</v>
      </c>
      <c r="E2137" t="s">
        <v>2</v>
      </c>
      <c r="F2137" t="s">
        <v>2</v>
      </c>
      <c r="G2137" t="s">
        <v>2</v>
      </c>
      <c r="H2137" t="s">
        <v>2</v>
      </c>
      <c r="I2137" t="s">
        <v>2</v>
      </c>
      <c r="J2137" t="s">
        <v>2</v>
      </c>
      <c r="K2137" t="s">
        <v>2</v>
      </c>
      <c r="L2137" t="s">
        <v>2</v>
      </c>
      <c r="M2137" t="s">
        <v>2</v>
      </c>
      <c r="N2137" t="s">
        <v>2</v>
      </c>
      <c r="O2137" t="s">
        <v>2</v>
      </c>
      <c r="P2137" t="s">
        <v>2</v>
      </c>
    </row>
    <row r="2138" spans="1:16">
      <c r="A2138" t="s">
        <v>2</v>
      </c>
      <c r="C2138" t="s">
        <v>2</v>
      </c>
      <c r="D2138" t="s">
        <v>2</v>
      </c>
      <c r="E2138" t="s">
        <v>2</v>
      </c>
      <c r="F2138" t="s">
        <v>2</v>
      </c>
      <c r="G2138" t="s">
        <v>2</v>
      </c>
      <c r="H2138" t="s">
        <v>2</v>
      </c>
      <c r="I2138" t="s">
        <v>2</v>
      </c>
      <c r="J2138" t="s">
        <v>2</v>
      </c>
      <c r="K2138" t="s">
        <v>2</v>
      </c>
      <c r="L2138" t="s">
        <v>2</v>
      </c>
      <c r="M2138" t="s">
        <v>2</v>
      </c>
      <c r="N2138" t="s">
        <v>2</v>
      </c>
      <c r="O2138" t="s">
        <v>2</v>
      </c>
      <c r="P2138" t="s">
        <v>2</v>
      </c>
    </row>
    <row r="2139" spans="1:16">
      <c r="A2139" t="s">
        <v>2</v>
      </c>
      <c r="C2139" t="s">
        <v>2</v>
      </c>
      <c r="D2139" t="s">
        <v>2</v>
      </c>
      <c r="E2139" t="s">
        <v>2</v>
      </c>
      <c r="F2139" t="s">
        <v>2</v>
      </c>
      <c r="G2139" t="s">
        <v>2</v>
      </c>
      <c r="H2139" t="s">
        <v>2</v>
      </c>
      <c r="I2139" t="s">
        <v>2</v>
      </c>
      <c r="J2139" t="s">
        <v>2</v>
      </c>
      <c r="K2139" t="s">
        <v>2</v>
      </c>
      <c r="L2139" t="s">
        <v>2</v>
      </c>
      <c r="M2139" t="s">
        <v>2</v>
      </c>
      <c r="N2139" t="s">
        <v>2</v>
      </c>
      <c r="O2139" t="s">
        <v>2</v>
      </c>
      <c r="P2139" t="s">
        <v>2</v>
      </c>
    </row>
    <row r="2140" spans="1:16">
      <c r="A2140" t="s">
        <v>2</v>
      </c>
      <c r="C2140" t="s">
        <v>2</v>
      </c>
      <c r="D2140" t="s">
        <v>2</v>
      </c>
      <c r="E2140" t="s">
        <v>2</v>
      </c>
      <c r="F2140" t="s">
        <v>2</v>
      </c>
      <c r="G2140" t="s">
        <v>2</v>
      </c>
      <c r="H2140" t="s">
        <v>2</v>
      </c>
      <c r="I2140" t="s">
        <v>2</v>
      </c>
      <c r="J2140" t="s">
        <v>2</v>
      </c>
      <c r="K2140" t="s">
        <v>2</v>
      </c>
      <c r="L2140" t="s">
        <v>2</v>
      </c>
      <c r="M2140" t="s">
        <v>2</v>
      </c>
      <c r="N2140" t="s">
        <v>2</v>
      </c>
      <c r="O2140" t="s">
        <v>2</v>
      </c>
      <c r="P2140" t="s">
        <v>2</v>
      </c>
    </row>
    <row r="2141" spans="1:16">
      <c r="A2141" t="s">
        <v>2</v>
      </c>
      <c r="C2141" t="s">
        <v>2</v>
      </c>
      <c r="D2141" t="s">
        <v>2</v>
      </c>
      <c r="E2141" t="s">
        <v>2</v>
      </c>
      <c r="F2141" t="s">
        <v>2</v>
      </c>
      <c r="G2141" t="s">
        <v>2</v>
      </c>
      <c r="H2141" t="s">
        <v>2</v>
      </c>
      <c r="I2141" t="s">
        <v>2</v>
      </c>
      <c r="J2141" t="s">
        <v>2</v>
      </c>
      <c r="K2141" t="s">
        <v>2</v>
      </c>
      <c r="L2141" t="s">
        <v>2</v>
      </c>
      <c r="M2141" t="s">
        <v>2</v>
      </c>
      <c r="N2141" t="s">
        <v>2</v>
      </c>
      <c r="O2141" t="s">
        <v>2</v>
      </c>
      <c r="P2141" t="s">
        <v>2</v>
      </c>
    </row>
    <row r="2142" spans="1:16">
      <c r="A2142" t="s">
        <v>2</v>
      </c>
      <c r="C2142" t="s">
        <v>2</v>
      </c>
      <c r="D2142" t="s">
        <v>2</v>
      </c>
      <c r="E2142" t="s">
        <v>2</v>
      </c>
      <c r="F2142" t="s">
        <v>2</v>
      </c>
      <c r="G2142" t="s">
        <v>2</v>
      </c>
      <c r="H2142" t="s">
        <v>2</v>
      </c>
      <c r="I2142" t="s">
        <v>2</v>
      </c>
      <c r="J2142" t="s">
        <v>2</v>
      </c>
      <c r="K2142" t="s">
        <v>2</v>
      </c>
      <c r="L2142" t="s">
        <v>2</v>
      </c>
      <c r="M2142" t="s">
        <v>2</v>
      </c>
      <c r="N2142" t="s">
        <v>2</v>
      </c>
      <c r="O2142" t="s">
        <v>2</v>
      </c>
      <c r="P2142" t="s">
        <v>2</v>
      </c>
    </row>
    <row r="2143" spans="1:16">
      <c r="A2143" t="s">
        <v>2</v>
      </c>
      <c r="C2143" t="s">
        <v>2</v>
      </c>
      <c r="D2143" t="s">
        <v>2</v>
      </c>
      <c r="E2143" t="s">
        <v>2</v>
      </c>
      <c r="F2143" t="s">
        <v>2</v>
      </c>
      <c r="G2143" t="s">
        <v>2</v>
      </c>
      <c r="H2143" t="s">
        <v>2</v>
      </c>
      <c r="I2143" t="s">
        <v>2</v>
      </c>
      <c r="J2143" t="s">
        <v>2</v>
      </c>
      <c r="K2143" t="s">
        <v>2</v>
      </c>
      <c r="L2143" t="s">
        <v>2</v>
      </c>
      <c r="M2143" t="s">
        <v>2</v>
      </c>
      <c r="N2143" t="s">
        <v>2</v>
      </c>
      <c r="O2143" t="s">
        <v>2</v>
      </c>
      <c r="P2143" t="s">
        <v>2</v>
      </c>
    </row>
    <row r="2144" spans="1:16">
      <c r="A2144" t="s">
        <v>2</v>
      </c>
      <c r="C2144" t="s">
        <v>2</v>
      </c>
      <c r="D2144" t="s">
        <v>2</v>
      </c>
      <c r="E2144" t="s">
        <v>2</v>
      </c>
      <c r="F2144" t="s">
        <v>2</v>
      </c>
      <c r="G2144" t="s">
        <v>2</v>
      </c>
      <c r="H2144" t="s">
        <v>2</v>
      </c>
      <c r="I2144" t="s">
        <v>2</v>
      </c>
      <c r="J2144" t="s">
        <v>2</v>
      </c>
      <c r="K2144" t="s">
        <v>2</v>
      </c>
      <c r="L2144" t="s">
        <v>2</v>
      </c>
      <c r="M2144" t="s">
        <v>2</v>
      </c>
      <c r="N2144" t="s">
        <v>2</v>
      </c>
      <c r="O2144" t="s">
        <v>2</v>
      </c>
      <c r="P2144" t="s">
        <v>2</v>
      </c>
    </row>
    <row r="2145" spans="1:16">
      <c r="A2145" t="s">
        <v>2</v>
      </c>
      <c r="C2145" t="s">
        <v>2</v>
      </c>
      <c r="D2145" t="s">
        <v>2</v>
      </c>
      <c r="E2145" t="s">
        <v>2</v>
      </c>
      <c r="F2145" t="s">
        <v>2</v>
      </c>
      <c r="G2145" t="s">
        <v>2</v>
      </c>
      <c r="H2145" t="s">
        <v>2</v>
      </c>
      <c r="I2145" t="s">
        <v>2</v>
      </c>
      <c r="J2145" t="s">
        <v>2</v>
      </c>
      <c r="K2145" t="s">
        <v>2</v>
      </c>
      <c r="L2145" t="s">
        <v>2</v>
      </c>
      <c r="M2145" t="s">
        <v>2</v>
      </c>
      <c r="N2145" t="s">
        <v>2</v>
      </c>
      <c r="O2145" t="s">
        <v>2</v>
      </c>
      <c r="P2145" t="s">
        <v>2</v>
      </c>
    </row>
    <row r="2146" spans="1:16">
      <c r="A2146" t="s">
        <v>2</v>
      </c>
      <c r="C2146" t="s">
        <v>2</v>
      </c>
      <c r="D2146" t="s">
        <v>2</v>
      </c>
      <c r="E2146" t="s">
        <v>2</v>
      </c>
      <c r="F2146" t="s">
        <v>2</v>
      </c>
      <c r="G2146" t="s">
        <v>2</v>
      </c>
      <c r="H2146" t="s">
        <v>2</v>
      </c>
      <c r="I2146" t="s">
        <v>2</v>
      </c>
      <c r="J2146" t="s">
        <v>2</v>
      </c>
      <c r="K2146" t="s">
        <v>2</v>
      </c>
      <c r="L2146" t="s">
        <v>2</v>
      </c>
      <c r="M2146" t="s">
        <v>2</v>
      </c>
      <c r="N2146" t="s">
        <v>2</v>
      </c>
      <c r="O2146" t="s">
        <v>2</v>
      </c>
      <c r="P2146" t="s">
        <v>2</v>
      </c>
    </row>
    <row r="2147" spans="1:16">
      <c r="A2147" t="s">
        <v>2</v>
      </c>
      <c r="C2147" t="s">
        <v>2</v>
      </c>
      <c r="D2147" t="s">
        <v>2</v>
      </c>
      <c r="E2147" t="s">
        <v>2</v>
      </c>
      <c r="F2147" t="s">
        <v>2</v>
      </c>
      <c r="G2147" t="s">
        <v>2</v>
      </c>
      <c r="H2147" t="s">
        <v>2</v>
      </c>
      <c r="I2147" t="s">
        <v>2</v>
      </c>
      <c r="J2147" t="s">
        <v>2</v>
      </c>
      <c r="K2147" t="s">
        <v>2</v>
      </c>
      <c r="L2147" t="s">
        <v>2</v>
      </c>
      <c r="M2147" t="s">
        <v>2</v>
      </c>
      <c r="N2147" t="s">
        <v>2</v>
      </c>
      <c r="O2147" t="s">
        <v>2</v>
      </c>
      <c r="P2147" t="s">
        <v>2</v>
      </c>
    </row>
    <row r="2148" spans="1:16">
      <c r="A2148" t="s">
        <v>2</v>
      </c>
      <c r="C2148" t="s">
        <v>2</v>
      </c>
      <c r="D2148" t="s">
        <v>2</v>
      </c>
      <c r="E2148" t="s">
        <v>2</v>
      </c>
      <c r="F2148" t="s">
        <v>2</v>
      </c>
      <c r="G2148" t="s">
        <v>2</v>
      </c>
      <c r="H2148" t="s">
        <v>2</v>
      </c>
      <c r="I2148" t="s">
        <v>2</v>
      </c>
      <c r="J2148" t="s">
        <v>2</v>
      </c>
      <c r="K2148" t="s">
        <v>2</v>
      </c>
      <c r="L2148" t="s">
        <v>2</v>
      </c>
      <c r="M2148" t="s">
        <v>2</v>
      </c>
      <c r="N2148" t="s">
        <v>2</v>
      </c>
      <c r="O2148" t="s">
        <v>2</v>
      </c>
      <c r="P2148" t="s">
        <v>2</v>
      </c>
    </row>
    <row r="2149" spans="1:16">
      <c r="A2149" t="s">
        <v>2</v>
      </c>
      <c r="C2149" t="s">
        <v>2</v>
      </c>
      <c r="D2149" t="s">
        <v>2</v>
      </c>
      <c r="E2149" t="s">
        <v>2</v>
      </c>
      <c r="F2149" t="s">
        <v>2</v>
      </c>
      <c r="G2149" t="s">
        <v>2</v>
      </c>
      <c r="H2149" t="s">
        <v>2</v>
      </c>
      <c r="I2149" t="s">
        <v>2</v>
      </c>
      <c r="J2149" t="s">
        <v>2</v>
      </c>
      <c r="K2149" t="s">
        <v>2</v>
      </c>
      <c r="L2149" t="s">
        <v>2</v>
      </c>
      <c r="M2149" t="s">
        <v>2</v>
      </c>
      <c r="N2149" t="s">
        <v>2</v>
      </c>
      <c r="O2149" t="s">
        <v>2</v>
      </c>
      <c r="P2149" t="s">
        <v>2</v>
      </c>
    </row>
    <row r="2150" spans="1:16">
      <c r="A2150" t="s">
        <v>2</v>
      </c>
      <c r="C2150" t="s">
        <v>2</v>
      </c>
      <c r="D2150" t="s">
        <v>2</v>
      </c>
      <c r="E2150" t="s">
        <v>2</v>
      </c>
      <c r="F2150" t="s">
        <v>2</v>
      </c>
      <c r="G2150" t="s">
        <v>2</v>
      </c>
      <c r="H2150" t="s">
        <v>2</v>
      </c>
      <c r="I2150" t="s">
        <v>2</v>
      </c>
      <c r="J2150" t="s">
        <v>2</v>
      </c>
      <c r="K2150" t="s">
        <v>2</v>
      </c>
      <c r="L2150" t="s">
        <v>2</v>
      </c>
      <c r="M2150" t="s">
        <v>2</v>
      </c>
      <c r="N2150" t="s">
        <v>2</v>
      </c>
      <c r="O2150" t="s">
        <v>2</v>
      </c>
      <c r="P2150" t="s">
        <v>2</v>
      </c>
    </row>
    <row r="2151" spans="1:16">
      <c r="A2151" t="s">
        <v>2</v>
      </c>
      <c r="C2151" t="s">
        <v>2</v>
      </c>
      <c r="D2151" t="s">
        <v>2</v>
      </c>
      <c r="E2151" t="s">
        <v>2</v>
      </c>
      <c r="F2151" t="s">
        <v>2</v>
      </c>
      <c r="G2151" t="s">
        <v>2</v>
      </c>
      <c r="H2151" t="s">
        <v>2</v>
      </c>
      <c r="I2151" t="s">
        <v>2</v>
      </c>
      <c r="J2151" t="s">
        <v>2</v>
      </c>
      <c r="K2151" t="s">
        <v>2</v>
      </c>
      <c r="L2151" t="s">
        <v>2</v>
      </c>
      <c r="M2151" t="s">
        <v>2</v>
      </c>
      <c r="N2151" t="s">
        <v>2</v>
      </c>
      <c r="O2151" t="s">
        <v>2</v>
      </c>
      <c r="P2151" t="s">
        <v>2</v>
      </c>
    </row>
    <row r="2152" spans="1:16">
      <c r="A2152" t="s">
        <v>2</v>
      </c>
      <c r="C2152" t="s">
        <v>2</v>
      </c>
      <c r="D2152" t="s">
        <v>2</v>
      </c>
      <c r="E2152" t="s">
        <v>2</v>
      </c>
      <c r="F2152" t="s">
        <v>2</v>
      </c>
      <c r="G2152" t="s">
        <v>2</v>
      </c>
      <c r="H2152" t="s">
        <v>2</v>
      </c>
      <c r="I2152" t="s">
        <v>2</v>
      </c>
      <c r="J2152" t="s">
        <v>2</v>
      </c>
      <c r="K2152" t="s">
        <v>2</v>
      </c>
      <c r="L2152" t="s">
        <v>2</v>
      </c>
      <c r="M2152" t="s">
        <v>2</v>
      </c>
      <c r="N2152" t="s">
        <v>2</v>
      </c>
      <c r="O2152" t="s">
        <v>2</v>
      </c>
      <c r="P2152" t="s">
        <v>2</v>
      </c>
    </row>
    <row r="2153" spans="1:16">
      <c r="A2153" t="s">
        <v>2</v>
      </c>
      <c r="C2153" t="s">
        <v>2</v>
      </c>
      <c r="D2153" t="s">
        <v>2</v>
      </c>
      <c r="E2153" t="s">
        <v>2</v>
      </c>
      <c r="F2153" t="s">
        <v>2</v>
      </c>
      <c r="G2153" t="s">
        <v>2</v>
      </c>
      <c r="H2153" t="s">
        <v>2</v>
      </c>
      <c r="I2153" t="s">
        <v>2</v>
      </c>
      <c r="J2153" t="s">
        <v>2</v>
      </c>
      <c r="K2153" t="s">
        <v>2</v>
      </c>
      <c r="L2153" t="s">
        <v>2</v>
      </c>
      <c r="M2153" t="s">
        <v>2</v>
      </c>
      <c r="N2153" t="s">
        <v>2</v>
      </c>
      <c r="O2153" t="s">
        <v>2</v>
      </c>
      <c r="P2153" t="s">
        <v>2</v>
      </c>
    </row>
    <row r="2154" spans="1:16">
      <c r="A2154" t="s">
        <v>2</v>
      </c>
      <c r="C2154" t="s">
        <v>2</v>
      </c>
      <c r="D2154" t="s">
        <v>2</v>
      </c>
      <c r="E2154" t="s">
        <v>2</v>
      </c>
      <c r="F2154" t="s">
        <v>2</v>
      </c>
      <c r="G2154" t="s">
        <v>2</v>
      </c>
      <c r="H2154" t="s">
        <v>2</v>
      </c>
      <c r="I2154" t="s">
        <v>2</v>
      </c>
      <c r="J2154" t="s">
        <v>2</v>
      </c>
      <c r="K2154" t="s">
        <v>2</v>
      </c>
      <c r="L2154" t="s">
        <v>2</v>
      </c>
      <c r="M2154" t="s">
        <v>2</v>
      </c>
      <c r="N2154" t="s">
        <v>2</v>
      </c>
      <c r="O2154" t="s">
        <v>2</v>
      </c>
      <c r="P2154" t="s">
        <v>2</v>
      </c>
    </row>
    <row r="2155" spans="1:16">
      <c r="A2155" t="s">
        <v>2</v>
      </c>
      <c r="C2155" t="s">
        <v>2</v>
      </c>
      <c r="D2155" t="s">
        <v>2</v>
      </c>
      <c r="E2155" t="s">
        <v>2</v>
      </c>
      <c r="F2155" t="s">
        <v>2</v>
      </c>
      <c r="G2155" t="s">
        <v>2</v>
      </c>
      <c r="H2155" t="s">
        <v>2</v>
      </c>
      <c r="I2155" t="s">
        <v>2</v>
      </c>
      <c r="J2155" t="s">
        <v>2</v>
      </c>
      <c r="K2155" t="s">
        <v>2</v>
      </c>
      <c r="L2155" t="s">
        <v>2</v>
      </c>
      <c r="M2155" t="s">
        <v>2</v>
      </c>
      <c r="N2155" t="s">
        <v>2</v>
      </c>
      <c r="O2155" t="s">
        <v>2</v>
      </c>
      <c r="P2155" t="s">
        <v>2</v>
      </c>
    </row>
    <row r="2156" spans="1:16">
      <c r="A2156" t="s">
        <v>2</v>
      </c>
      <c r="C2156" t="s">
        <v>2</v>
      </c>
      <c r="D2156" t="s">
        <v>2</v>
      </c>
      <c r="E2156" t="s">
        <v>2</v>
      </c>
      <c r="F2156" t="s">
        <v>2</v>
      </c>
      <c r="G2156" t="s">
        <v>2</v>
      </c>
      <c r="H2156" t="s">
        <v>2</v>
      </c>
      <c r="I2156" t="s">
        <v>2</v>
      </c>
      <c r="J2156" t="s">
        <v>2</v>
      </c>
      <c r="K2156" t="s">
        <v>2</v>
      </c>
      <c r="L2156" t="s">
        <v>2</v>
      </c>
      <c r="M2156" t="s">
        <v>2</v>
      </c>
      <c r="N2156" t="s">
        <v>2</v>
      </c>
      <c r="O2156" t="s">
        <v>2</v>
      </c>
      <c r="P2156" t="s">
        <v>2</v>
      </c>
    </row>
    <row r="2157" spans="1:16">
      <c r="A2157" t="s">
        <v>2</v>
      </c>
      <c r="C2157" t="s">
        <v>2</v>
      </c>
      <c r="D2157" t="s">
        <v>2</v>
      </c>
      <c r="E2157" t="s">
        <v>2</v>
      </c>
      <c r="F2157" t="s">
        <v>2</v>
      </c>
      <c r="G2157" t="s">
        <v>2</v>
      </c>
      <c r="H2157" t="s">
        <v>2</v>
      </c>
      <c r="I2157" t="s">
        <v>2</v>
      </c>
      <c r="J2157" t="s">
        <v>2</v>
      </c>
      <c r="K2157" t="s">
        <v>2</v>
      </c>
      <c r="L2157" t="s">
        <v>2</v>
      </c>
      <c r="M2157" t="s">
        <v>2</v>
      </c>
      <c r="N2157" t="s">
        <v>2</v>
      </c>
      <c r="O2157" t="s">
        <v>2</v>
      </c>
      <c r="P2157" t="s">
        <v>2</v>
      </c>
    </row>
    <row r="2158" spans="1:16">
      <c r="A2158" t="s">
        <v>2</v>
      </c>
      <c r="C2158" t="s">
        <v>2</v>
      </c>
      <c r="D2158" t="s">
        <v>2</v>
      </c>
      <c r="E2158" t="s">
        <v>2</v>
      </c>
      <c r="F2158" t="s">
        <v>2</v>
      </c>
      <c r="G2158" t="s">
        <v>2</v>
      </c>
      <c r="H2158" t="s">
        <v>2</v>
      </c>
      <c r="I2158" t="s">
        <v>2</v>
      </c>
      <c r="J2158" t="s">
        <v>2</v>
      </c>
      <c r="K2158" t="s">
        <v>2</v>
      </c>
      <c r="L2158" t="s">
        <v>2</v>
      </c>
      <c r="M2158" t="s">
        <v>2</v>
      </c>
      <c r="N2158" t="s">
        <v>2</v>
      </c>
      <c r="O2158" t="s">
        <v>2</v>
      </c>
      <c r="P2158" t="s">
        <v>2</v>
      </c>
    </row>
    <row r="2159" spans="1:16">
      <c r="A2159" t="s">
        <v>2</v>
      </c>
      <c r="C2159" t="s">
        <v>2</v>
      </c>
      <c r="D2159" t="s">
        <v>2</v>
      </c>
      <c r="E2159" t="s">
        <v>2</v>
      </c>
      <c r="F2159" t="s">
        <v>2</v>
      </c>
      <c r="G2159" t="s">
        <v>2</v>
      </c>
      <c r="H2159" t="s">
        <v>2</v>
      </c>
      <c r="I2159" t="s">
        <v>2</v>
      </c>
      <c r="J2159" t="s">
        <v>2</v>
      </c>
      <c r="K2159" t="s">
        <v>2</v>
      </c>
      <c r="L2159" t="s">
        <v>2</v>
      </c>
      <c r="M2159" t="s">
        <v>2</v>
      </c>
      <c r="N2159" t="s">
        <v>2</v>
      </c>
      <c r="O2159" t="s">
        <v>2</v>
      </c>
      <c r="P2159" t="s">
        <v>2</v>
      </c>
    </row>
    <row r="2160" spans="1:16">
      <c r="A2160" t="s">
        <v>2</v>
      </c>
      <c r="C2160" t="s">
        <v>2</v>
      </c>
      <c r="D2160" t="s">
        <v>2</v>
      </c>
      <c r="E2160" t="s">
        <v>2</v>
      </c>
      <c r="F2160" t="s">
        <v>2</v>
      </c>
      <c r="G2160" t="s">
        <v>2</v>
      </c>
      <c r="H2160" t="s">
        <v>2</v>
      </c>
      <c r="I2160" t="s">
        <v>2</v>
      </c>
      <c r="J2160" t="s">
        <v>2</v>
      </c>
      <c r="K2160" t="s">
        <v>2</v>
      </c>
      <c r="L2160" t="s">
        <v>2</v>
      </c>
      <c r="M2160" t="s">
        <v>2</v>
      </c>
      <c r="N2160" t="s">
        <v>2</v>
      </c>
      <c r="O2160" t="s">
        <v>2</v>
      </c>
      <c r="P2160" t="s">
        <v>2</v>
      </c>
    </row>
    <row r="2161" spans="1:16">
      <c r="A2161" t="s">
        <v>2</v>
      </c>
      <c r="C2161" t="s">
        <v>2</v>
      </c>
      <c r="D2161" t="s">
        <v>2</v>
      </c>
      <c r="E2161" t="s">
        <v>2</v>
      </c>
      <c r="F2161" t="s">
        <v>2</v>
      </c>
      <c r="G2161" t="s">
        <v>2</v>
      </c>
      <c r="H2161" t="s">
        <v>2</v>
      </c>
      <c r="I2161" t="s">
        <v>2</v>
      </c>
      <c r="J2161" t="s">
        <v>2</v>
      </c>
      <c r="K2161" t="s">
        <v>2</v>
      </c>
      <c r="L2161" t="s">
        <v>2</v>
      </c>
      <c r="M2161" t="s">
        <v>2</v>
      </c>
      <c r="N2161" t="s">
        <v>2</v>
      </c>
      <c r="O2161" t="s">
        <v>2</v>
      </c>
      <c r="P2161" t="s">
        <v>2</v>
      </c>
    </row>
    <row r="2162" spans="1:16">
      <c r="A2162" t="s">
        <v>2</v>
      </c>
      <c r="C2162" t="s">
        <v>2</v>
      </c>
      <c r="D2162" t="s">
        <v>2</v>
      </c>
      <c r="E2162" t="s">
        <v>2</v>
      </c>
      <c r="F2162" t="s">
        <v>2</v>
      </c>
      <c r="G2162" t="s">
        <v>2</v>
      </c>
      <c r="H2162" t="s">
        <v>2</v>
      </c>
      <c r="I2162" t="s">
        <v>2</v>
      </c>
      <c r="J2162" t="s">
        <v>2</v>
      </c>
      <c r="K2162" t="s">
        <v>2</v>
      </c>
      <c r="L2162" t="s">
        <v>2</v>
      </c>
      <c r="M2162" t="s">
        <v>2</v>
      </c>
      <c r="N2162" t="s">
        <v>2</v>
      </c>
      <c r="O2162" t="s">
        <v>2</v>
      </c>
      <c r="P2162" t="s">
        <v>2</v>
      </c>
    </row>
    <row r="2163" spans="1:16">
      <c r="A2163" t="s">
        <v>2</v>
      </c>
      <c r="C2163" t="s">
        <v>2</v>
      </c>
      <c r="D2163" t="s">
        <v>2</v>
      </c>
      <c r="E2163" t="s">
        <v>2</v>
      </c>
      <c r="F2163" t="s">
        <v>2</v>
      </c>
      <c r="G2163" t="s">
        <v>2</v>
      </c>
      <c r="H2163" t="s">
        <v>2</v>
      </c>
      <c r="I2163" t="s">
        <v>2</v>
      </c>
      <c r="J2163" t="s">
        <v>2</v>
      </c>
      <c r="K2163" t="s">
        <v>2</v>
      </c>
      <c r="L2163" t="s">
        <v>2</v>
      </c>
      <c r="M2163" t="s">
        <v>2</v>
      </c>
      <c r="N2163" t="s">
        <v>2</v>
      </c>
      <c r="O2163" t="s">
        <v>2</v>
      </c>
      <c r="P2163" t="s">
        <v>2</v>
      </c>
    </row>
    <row r="2164" spans="1:16">
      <c r="A2164" t="s">
        <v>2</v>
      </c>
      <c r="C2164" t="s">
        <v>2</v>
      </c>
      <c r="D2164" t="s">
        <v>2</v>
      </c>
      <c r="E2164" t="s">
        <v>2</v>
      </c>
      <c r="F2164" t="s">
        <v>2</v>
      </c>
      <c r="G2164" t="s">
        <v>2</v>
      </c>
      <c r="H2164" t="s">
        <v>2</v>
      </c>
      <c r="I2164" t="s">
        <v>2</v>
      </c>
      <c r="J2164" t="s">
        <v>2</v>
      </c>
      <c r="K2164" t="s">
        <v>2</v>
      </c>
      <c r="L2164" t="s">
        <v>2</v>
      </c>
      <c r="M2164" t="s">
        <v>2</v>
      </c>
      <c r="N2164" t="s">
        <v>2</v>
      </c>
      <c r="O2164" t="s">
        <v>2</v>
      </c>
      <c r="P2164" t="s">
        <v>2</v>
      </c>
    </row>
    <row r="2165" spans="1:16">
      <c r="A2165" t="s">
        <v>2</v>
      </c>
      <c r="C2165" t="s">
        <v>2</v>
      </c>
      <c r="D2165" t="s">
        <v>2</v>
      </c>
      <c r="E2165" t="s">
        <v>2</v>
      </c>
      <c r="F2165" t="s">
        <v>2</v>
      </c>
      <c r="G2165" t="s">
        <v>2</v>
      </c>
      <c r="H2165" t="s">
        <v>2</v>
      </c>
      <c r="I2165" t="s">
        <v>2</v>
      </c>
      <c r="J2165" t="s">
        <v>2</v>
      </c>
      <c r="K2165" t="s">
        <v>2</v>
      </c>
      <c r="L2165" t="s">
        <v>2</v>
      </c>
      <c r="M2165" t="s">
        <v>2</v>
      </c>
      <c r="N2165" t="s">
        <v>2</v>
      </c>
      <c r="O2165" t="s">
        <v>2</v>
      </c>
      <c r="P2165" t="s">
        <v>2</v>
      </c>
    </row>
    <row r="2166" spans="1:16">
      <c r="A2166" t="s">
        <v>2</v>
      </c>
      <c r="C2166" t="s">
        <v>2</v>
      </c>
      <c r="D2166" t="s">
        <v>2</v>
      </c>
      <c r="E2166" t="s">
        <v>2</v>
      </c>
      <c r="F2166" t="s">
        <v>2</v>
      </c>
      <c r="G2166" t="s">
        <v>2</v>
      </c>
      <c r="H2166" t="s">
        <v>2</v>
      </c>
      <c r="I2166" t="s">
        <v>2</v>
      </c>
      <c r="J2166" t="s">
        <v>2</v>
      </c>
      <c r="K2166" t="s">
        <v>2</v>
      </c>
      <c r="L2166" t="s">
        <v>2</v>
      </c>
      <c r="M2166" t="s">
        <v>2</v>
      </c>
      <c r="N2166" t="s">
        <v>2</v>
      </c>
      <c r="O2166" t="s">
        <v>2</v>
      </c>
      <c r="P2166" t="s">
        <v>2</v>
      </c>
    </row>
    <row r="2167" spans="1:16">
      <c r="A2167" t="s">
        <v>2</v>
      </c>
      <c r="C2167" t="s">
        <v>2</v>
      </c>
      <c r="D2167" t="s">
        <v>2</v>
      </c>
      <c r="E2167" t="s">
        <v>2</v>
      </c>
      <c r="F2167" t="s">
        <v>2</v>
      </c>
      <c r="G2167" t="s">
        <v>2</v>
      </c>
      <c r="H2167" t="s">
        <v>2</v>
      </c>
      <c r="I2167" t="s">
        <v>2</v>
      </c>
      <c r="J2167" t="s">
        <v>2</v>
      </c>
      <c r="K2167" t="s">
        <v>2</v>
      </c>
      <c r="L2167" t="s">
        <v>2</v>
      </c>
      <c r="M2167" t="s">
        <v>2</v>
      </c>
      <c r="N2167" t="s">
        <v>2</v>
      </c>
      <c r="O2167" t="s">
        <v>2</v>
      </c>
      <c r="P2167" t="s">
        <v>2</v>
      </c>
    </row>
    <row r="2168" spans="1:16">
      <c r="A2168" t="s">
        <v>2</v>
      </c>
      <c r="C2168" t="s">
        <v>2</v>
      </c>
      <c r="D2168" t="s">
        <v>2</v>
      </c>
      <c r="E2168" t="s">
        <v>2</v>
      </c>
      <c r="F2168" t="s">
        <v>2</v>
      </c>
      <c r="G2168" t="s">
        <v>2</v>
      </c>
      <c r="H2168" t="s">
        <v>2</v>
      </c>
      <c r="I2168" t="s">
        <v>2</v>
      </c>
      <c r="J2168" t="s">
        <v>2</v>
      </c>
      <c r="K2168" t="s">
        <v>2</v>
      </c>
      <c r="L2168" t="s">
        <v>2</v>
      </c>
      <c r="M2168" t="s">
        <v>2</v>
      </c>
      <c r="N2168" t="s">
        <v>2</v>
      </c>
      <c r="O2168" t="s">
        <v>2</v>
      </c>
      <c r="P2168" t="s">
        <v>2</v>
      </c>
    </row>
    <row r="2169" spans="1:16">
      <c r="A2169" t="s">
        <v>2</v>
      </c>
      <c r="C2169" t="s">
        <v>2</v>
      </c>
      <c r="D2169" t="s">
        <v>2</v>
      </c>
      <c r="E2169" t="s">
        <v>2</v>
      </c>
      <c r="F2169" t="s">
        <v>2</v>
      </c>
      <c r="G2169" t="s">
        <v>2</v>
      </c>
      <c r="H2169" t="s">
        <v>2</v>
      </c>
      <c r="I2169" t="s">
        <v>2</v>
      </c>
      <c r="J2169" t="s">
        <v>2</v>
      </c>
      <c r="K2169" t="s">
        <v>2</v>
      </c>
      <c r="L2169" t="s">
        <v>2</v>
      </c>
      <c r="M2169" t="s">
        <v>2</v>
      </c>
      <c r="N2169" t="s">
        <v>2</v>
      </c>
      <c r="O2169" t="s">
        <v>2</v>
      </c>
      <c r="P2169" t="s">
        <v>2</v>
      </c>
    </row>
    <row r="2170" spans="1:16">
      <c r="A2170" t="s">
        <v>2</v>
      </c>
      <c r="C2170" t="s">
        <v>2</v>
      </c>
      <c r="D2170" t="s">
        <v>2</v>
      </c>
      <c r="E2170" t="s">
        <v>2</v>
      </c>
      <c r="F2170" t="s">
        <v>2</v>
      </c>
      <c r="G2170" t="s">
        <v>2</v>
      </c>
      <c r="H2170" t="s">
        <v>2</v>
      </c>
      <c r="I2170" t="s">
        <v>2</v>
      </c>
      <c r="J2170" t="s">
        <v>2</v>
      </c>
      <c r="K2170" t="s">
        <v>2</v>
      </c>
      <c r="L2170" t="s">
        <v>2</v>
      </c>
      <c r="M2170" t="s">
        <v>2</v>
      </c>
      <c r="N2170" t="s">
        <v>2</v>
      </c>
      <c r="O2170" t="s">
        <v>2</v>
      </c>
      <c r="P2170" t="s">
        <v>2</v>
      </c>
    </row>
    <row r="2171" spans="1:16">
      <c r="A2171" t="s">
        <v>2</v>
      </c>
      <c r="C2171" t="s">
        <v>2</v>
      </c>
      <c r="D2171" t="s">
        <v>2</v>
      </c>
      <c r="E2171" t="s">
        <v>2</v>
      </c>
      <c r="F2171" t="s">
        <v>2</v>
      </c>
      <c r="G2171" t="s">
        <v>2</v>
      </c>
      <c r="H2171" t="s">
        <v>2</v>
      </c>
      <c r="I2171" t="s">
        <v>2</v>
      </c>
      <c r="J2171" t="s">
        <v>2</v>
      </c>
      <c r="K2171" t="s">
        <v>2</v>
      </c>
      <c r="L2171" t="s">
        <v>2</v>
      </c>
      <c r="M2171" t="s">
        <v>2</v>
      </c>
      <c r="N2171" t="s">
        <v>2</v>
      </c>
      <c r="O2171" t="s">
        <v>2</v>
      </c>
      <c r="P2171" t="s">
        <v>2</v>
      </c>
    </row>
    <row r="2172" spans="1:16">
      <c r="A2172" t="s">
        <v>2</v>
      </c>
      <c r="C2172" t="s">
        <v>2</v>
      </c>
      <c r="D2172" t="s">
        <v>2</v>
      </c>
      <c r="E2172" t="s">
        <v>2</v>
      </c>
      <c r="F2172" t="s">
        <v>2</v>
      </c>
      <c r="G2172" t="s">
        <v>2</v>
      </c>
      <c r="H2172" t="s">
        <v>2</v>
      </c>
      <c r="I2172" t="s">
        <v>2</v>
      </c>
      <c r="J2172" t="s">
        <v>2</v>
      </c>
      <c r="K2172" t="s">
        <v>2</v>
      </c>
      <c r="L2172" t="s">
        <v>2</v>
      </c>
      <c r="M2172" t="s">
        <v>2</v>
      </c>
      <c r="N2172" t="s">
        <v>2</v>
      </c>
      <c r="O2172" t="s">
        <v>2</v>
      </c>
      <c r="P2172" t="s">
        <v>2</v>
      </c>
    </row>
    <row r="2173" spans="1:16">
      <c r="A2173" t="s">
        <v>2</v>
      </c>
      <c r="C2173" t="s">
        <v>2</v>
      </c>
      <c r="D2173" t="s">
        <v>2</v>
      </c>
      <c r="E2173" t="s">
        <v>2</v>
      </c>
      <c r="F2173" t="s">
        <v>2</v>
      </c>
      <c r="G2173" t="s">
        <v>2</v>
      </c>
      <c r="H2173" t="s">
        <v>2</v>
      </c>
      <c r="I2173" t="s">
        <v>2</v>
      </c>
      <c r="J2173" t="s">
        <v>2</v>
      </c>
      <c r="K2173" t="s">
        <v>2</v>
      </c>
      <c r="L2173" t="s">
        <v>2</v>
      </c>
      <c r="M2173" t="s">
        <v>2</v>
      </c>
      <c r="N2173" t="s">
        <v>2</v>
      </c>
      <c r="O2173" t="s">
        <v>2</v>
      </c>
      <c r="P2173" t="s">
        <v>2</v>
      </c>
    </row>
    <row r="2174" spans="1:16">
      <c r="A2174" t="s">
        <v>2</v>
      </c>
      <c r="C2174" t="s">
        <v>2</v>
      </c>
      <c r="D2174" t="s">
        <v>2</v>
      </c>
      <c r="E2174" t="s">
        <v>2</v>
      </c>
      <c r="F2174" t="s">
        <v>2</v>
      </c>
      <c r="G2174" t="s">
        <v>2</v>
      </c>
      <c r="H2174" t="s">
        <v>2</v>
      </c>
      <c r="I2174" t="s">
        <v>2</v>
      </c>
      <c r="J2174" t="s">
        <v>2</v>
      </c>
      <c r="K2174" t="s">
        <v>2</v>
      </c>
      <c r="L2174" t="s">
        <v>2</v>
      </c>
      <c r="M2174" t="s">
        <v>2</v>
      </c>
      <c r="N2174" t="s">
        <v>2</v>
      </c>
      <c r="O2174" t="s">
        <v>2</v>
      </c>
      <c r="P2174" t="s">
        <v>2</v>
      </c>
    </row>
    <row r="2175" spans="1:16">
      <c r="A2175" t="s">
        <v>2</v>
      </c>
      <c r="C2175" t="s">
        <v>2</v>
      </c>
      <c r="D2175" t="s">
        <v>2</v>
      </c>
      <c r="E2175" t="s">
        <v>2</v>
      </c>
      <c r="F2175" t="s">
        <v>2</v>
      </c>
      <c r="G2175" t="s">
        <v>2</v>
      </c>
      <c r="H2175" t="s">
        <v>2</v>
      </c>
      <c r="I2175" t="s">
        <v>2</v>
      </c>
      <c r="J2175" t="s">
        <v>2</v>
      </c>
      <c r="K2175" t="s">
        <v>2</v>
      </c>
      <c r="L2175" t="s">
        <v>2</v>
      </c>
      <c r="M2175" t="s">
        <v>2</v>
      </c>
      <c r="N2175" t="s">
        <v>2</v>
      </c>
      <c r="O2175" t="s">
        <v>2</v>
      </c>
      <c r="P2175" t="s">
        <v>2</v>
      </c>
    </row>
    <row r="2176" spans="1:16">
      <c r="A2176" t="s">
        <v>2</v>
      </c>
      <c r="C2176" t="s">
        <v>2</v>
      </c>
      <c r="D2176" t="s">
        <v>2</v>
      </c>
      <c r="E2176" t="s">
        <v>2</v>
      </c>
      <c r="F2176" t="s">
        <v>2</v>
      </c>
      <c r="G2176" t="s">
        <v>2</v>
      </c>
      <c r="H2176" t="s">
        <v>2</v>
      </c>
      <c r="I2176" t="s">
        <v>2</v>
      </c>
      <c r="J2176" t="s">
        <v>2</v>
      </c>
      <c r="K2176" t="s">
        <v>2</v>
      </c>
      <c r="L2176" t="s">
        <v>2</v>
      </c>
      <c r="M2176" t="s">
        <v>2</v>
      </c>
      <c r="N2176" t="s">
        <v>2</v>
      </c>
      <c r="O2176" t="s">
        <v>2</v>
      </c>
      <c r="P2176" t="s">
        <v>2</v>
      </c>
    </row>
    <row r="2177" spans="1:16">
      <c r="A2177" t="s">
        <v>2</v>
      </c>
      <c r="C2177" t="s">
        <v>2</v>
      </c>
      <c r="D2177" t="s">
        <v>2</v>
      </c>
      <c r="E2177" t="s">
        <v>2</v>
      </c>
      <c r="F2177" t="s">
        <v>2</v>
      </c>
      <c r="G2177" t="s">
        <v>2</v>
      </c>
      <c r="H2177" t="s">
        <v>2</v>
      </c>
      <c r="I2177" t="s">
        <v>2</v>
      </c>
      <c r="J2177" t="s">
        <v>2</v>
      </c>
      <c r="K2177" t="s">
        <v>2</v>
      </c>
      <c r="L2177" t="s">
        <v>2</v>
      </c>
      <c r="M2177" t="s">
        <v>2</v>
      </c>
      <c r="N2177" t="s">
        <v>2</v>
      </c>
      <c r="O2177" t="s">
        <v>2</v>
      </c>
      <c r="P2177" t="s">
        <v>2</v>
      </c>
    </row>
    <row r="2178" spans="1:16">
      <c r="A2178" t="s">
        <v>2</v>
      </c>
      <c r="C2178" t="s">
        <v>2</v>
      </c>
      <c r="D2178" t="s">
        <v>2</v>
      </c>
      <c r="E2178" t="s">
        <v>2</v>
      </c>
      <c r="F2178" t="s">
        <v>2</v>
      </c>
      <c r="G2178" t="s">
        <v>2</v>
      </c>
      <c r="H2178" t="s">
        <v>2</v>
      </c>
      <c r="I2178" t="s">
        <v>2</v>
      </c>
      <c r="J2178" t="s">
        <v>2</v>
      </c>
      <c r="K2178" t="s">
        <v>2</v>
      </c>
      <c r="L2178" t="s">
        <v>2</v>
      </c>
      <c r="M2178" t="s">
        <v>2</v>
      </c>
      <c r="N2178" t="s">
        <v>2</v>
      </c>
      <c r="O2178" t="s">
        <v>2</v>
      </c>
      <c r="P2178" t="s">
        <v>2</v>
      </c>
    </row>
    <row r="2179" spans="1:16">
      <c r="A2179" t="s">
        <v>2</v>
      </c>
      <c r="C2179" t="s">
        <v>2</v>
      </c>
      <c r="D2179" t="s">
        <v>2</v>
      </c>
      <c r="E2179" t="s">
        <v>2</v>
      </c>
      <c r="F2179" t="s">
        <v>2</v>
      </c>
      <c r="G2179" t="s">
        <v>2</v>
      </c>
      <c r="H2179" t="s">
        <v>2</v>
      </c>
      <c r="I2179" t="s">
        <v>2</v>
      </c>
      <c r="J2179" t="s">
        <v>2</v>
      </c>
      <c r="K2179" t="s">
        <v>2</v>
      </c>
      <c r="L2179" t="s">
        <v>2</v>
      </c>
      <c r="M2179" t="s">
        <v>2</v>
      </c>
      <c r="N2179" t="s">
        <v>2</v>
      </c>
      <c r="O2179" t="s">
        <v>2</v>
      </c>
      <c r="P2179" t="s">
        <v>2</v>
      </c>
    </row>
    <row r="2180" spans="1:16">
      <c r="A2180" t="s">
        <v>2</v>
      </c>
      <c r="C2180" t="s">
        <v>2</v>
      </c>
      <c r="D2180" t="s">
        <v>2</v>
      </c>
      <c r="E2180" t="s">
        <v>2</v>
      </c>
      <c r="F2180" t="s">
        <v>2</v>
      </c>
      <c r="G2180" t="s">
        <v>2</v>
      </c>
      <c r="H2180" t="s">
        <v>2</v>
      </c>
      <c r="I2180" t="s">
        <v>2</v>
      </c>
      <c r="J2180" t="s">
        <v>2</v>
      </c>
      <c r="K2180" t="s">
        <v>2</v>
      </c>
      <c r="L2180" t="s">
        <v>2</v>
      </c>
      <c r="M2180" t="s">
        <v>2</v>
      </c>
      <c r="N2180" t="s">
        <v>2</v>
      </c>
      <c r="O2180" t="s">
        <v>2</v>
      </c>
      <c r="P2180" t="s">
        <v>2</v>
      </c>
    </row>
    <row r="2181" spans="1:16">
      <c r="A2181" t="s">
        <v>2</v>
      </c>
      <c r="C2181" t="s">
        <v>2</v>
      </c>
      <c r="D2181" t="s">
        <v>2</v>
      </c>
      <c r="E2181" t="s">
        <v>2</v>
      </c>
      <c r="F2181" t="s">
        <v>2</v>
      </c>
      <c r="G2181" t="s">
        <v>2</v>
      </c>
      <c r="H2181" t="s">
        <v>2</v>
      </c>
      <c r="I2181" t="s">
        <v>2</v>
      </c>
      <c r="J2181" t="s">
        <v>2</v>
      </c>
      <c r="K2181" t="s">
        <v>2</v>
      </c>
      <c r="L2181" t="s">
        <v>2</v>
      </c>
      <c r="M2181" t="s">
        <v>2</v>
      </c>
      <c r="N2181" t="s">
        <v>2</v>
      </c>
      <c r="O2181" t="s">
        <v>2</v>
      </c>
      <c r="P2181" t="s">
        <v>2</v>
      </c>
    </row>
    <row r="2182" spans="1:16">
      <c r="A2182" t="s">
        <v>2</v>
      </c>
      <c r="C2182" t="s">
        <v>2</v>
      </c>
      <c r="D2182" t="s">
        <v>2</v>
      </c>
      <c r="E2182" t="s">
        <v>2</v>
      </c>
      <c r="F2182" t="s">
        <v>2</v>
      </c>
      <c r="G2182" t="s">
        <v>2</v>
      </c>
      <c r="H2182" t="s">
        <v>2</v>
      </c>
      <c r="I2182" t="s">
        <v>2</v>
      </c>
      <c r="J2182" t="s">
        <v>2</v>
      </c>
      <c r="K2182" t="s">
        <v>2</v>
      </c>
      <c r="L2182" t="s">
        <v>2</v>
      </c>
      <c r="M2182" t="s">
        <v>2</v>
      </c>
      <c r="N2182" t="s">
        <v>2</v>
      </c>
      <c r="O2182" t="s">
        <v>2</v>
      </c>
      <c r="P2182" t="s">
        <v>2</v>
      </c>
    </row>
    <row r="2183" spans="1:16">
      <c r="A2183" t="s">
        <v>2</v>
      </c>
      <c r="C2183" t="s">
        <v>2</v>
      </c>
      <c r="D2183" t="s">
        <v>2</v>
      </c>
      <c r="E2183" t="s">
        <v>2</v>
      </c>
      <c r="F2183" t="s">
        <v>2</v>
      </c>
      <c r="G2183" t="s">
        <v>2</v>
      </c>
      <c r="H2183" t="s">
        <v>2</v>
      </c>
      <c r="I2183" t="s">
        <v>2</v>
      </c>
      <c r="J2183" t="s">
        <v>2</v>
      </c>
      <c r="K2183" t="s">
        <v>2</v>
      </c>
      <c r="L2183" t="s">
        <v>2</v>
      </c>
      <c r="M2183" t="s">
        <v>2</v>
      </c>
      <c r="N2183" t="s">
        <v>2</v>
      </c>
      <c r="O2183" t="s">
        <v>2</v>
      </c>
      <c r="P2183" t="s">
        <v>2</v>
      </c>
    </row>
    <row r="2184" spans="1:16">
      <c r="A2184" t="s">
        <v>2</v>
      </c>
      <c r="C2184" t="s">
        <v>2</v>
      </c>
      <c r="D2184" t="s">
        <v>2</v>
      </c>
      <c r="E2184" t="s">
        <v>2</v>
      </c>
      <c r="F2184" t="s">
        <v>2</v>
      </c>
      <c r="G2184" t="s">
        <v>2</v>
      </c>
      <c r="H2184" t="s">
        <v>2</v>
      </c>
      <c r="I2184" t="s">
        <v>2</v>
      </c>
      <c r="J2184" t="s">
        <v>2</v>
      </c>
      <c r="K2184" t="s">
        <v>2</v>
      </c>
      <c r="L2184" t="s">
        <v>2</v>
      </c>
      <c r="M2184" t="s">
        <v>2</v>
      </c>
      <c r="N2184" t="s">
        <v>2</v>
      </c>
      <c r="O2184" t="s">
        <v>2</v>
      </c>
      <c r="P2184" t="s">
        <v>2</v>
      </c>
    </row>
    <row r="2185" spans="1:16">
      <c r="A2185" t="s">
        <v>2</v>
      </c>
      <c r="C2185" t="s">
        <v>2</v>
      </c>
      <c r="D2185" t="s">
        <v>2</v>
      </c>
      <c r="E2185" t="s">
        <v>2</v>
      </c>
      <c r="F2185" t="s">
        <v>2</v>
      </c>
      <c r="G2185" t="s">
        <v>2</v>
      </c>
      <c r="H2185" t="s">
        <v>2</v>
      </c>
      <c r="I2185" t="s">
        <v>2</v>
      </c>
      <c r="J2185" t="s">
        <v>2</v>
      </c>
      <c r="K2185" t="s">
        <v>2</v>
      </c>
      <c r="L2185" t="s">
        <v>2</v>
      </c>
      <c r="M2185" t="s">
        <v>2</v>
      </c>
      <c r="N2185" t="s">
        <v>2</v>
      </c>
      <c r="O2185" t="s">
        <v>2</v>
      </c>
      <c r="P2185" t="s">
        <v>2</v>
      </c>
    </row>
    <row r="2186" spans="1:16">
      <c r="A2186" t="s">
        <v>2</v>
      </c>
      <c r="C2186" t="s">
        <v>2</v>
      </c>
      <c r="D2186" t="s">
        <v>2</v>
      </c>
      <c r="E2186" t="s">
        <v>2</v>
      </c>
      <c r="F2186" t="s">
        <v>2</v>
      </c>
      <c r="G2186" t="s">
        <v>2</v>
      </c>
      <c r="H2186" t="s">
        <v>2</v>
      </c>
      <c r="I2186" t="s">
        <v>2</v>
      </c>
      <c r="J2186" t="s">
        <v>2</v>
      </c>
      <c r="K2186" t="s">
        <v>2</v>
      </c>
      <c r="L2186" t="s">
        <v>2</v>
      </c>
      <c r="M2186" t="s">
        <v>2</v>
      </c>
      <c r="N2186" t="s">
        <v>2</v>
      </c>
      <c r="O2186" t="s">
        <v>2</v>
      </c>
      <c r="P2186" t="s">
        <v>2</v>
      </c>
    </row>
    <row r="2187" spans="1:16">
      <c r="A2187" t="s">
        <v>2</v>
      </c>
      <c r="C2187" t="s">
        <v>2</v>
      </c>
      <c r="D2187" t="s">
        <v>2</v>
      </c>
      <c r="E2187" t="s">
        <v>2</v>
      </c>
      <c r="F2187" t="s">
        <v>2</v>
      </c>
      <c r="G2187" t="s">
        <v>2</v>
      </c>
      <c r="H2187" t="s">
        <v>2</v>
      </c>
      <c r="I2187" t="s">
        <v>2</v>
      </c>
      <c r="J2187" t="s">
        <v>2</v>
      </c>
      <c r="K2187" t="s">
        <v>2</v>
      </c>
      <c r="L2187" t="s">
        <v>2</v>
      </c>
      <c r="M2187" t="s">
        <v>2</v>
      </c>
      <c r="N2187" t="s">
        <v>2</v>
      </c>
      <c r="O2187" t="s">
        <v>2</v>
      </c>
      <c r="P2187" t="s">
        <v>2</v>
      </c>
    </row>
    <row r="2188" spans="1:16">
      <c r="A2188" t="s">
        <v>2</v>
      </c>
      <c r="C2188" t="s">
        <v>2</v>
      </c>
      <c r="D2188" t="s">
        <v>2</v>
      </c>
      <c r="E2188" t="s">
        <v>2</v>
      </c>
      <c r="F2188" t="s">
        <v>2</v>
      </c>
      <c r="G2188" t="s">
        <v>2</v>
      </c>
      <c r="H2188" t="s">
        <v>2</v>
      </c>
      <c r="I2188" t="s">
        <v>2</v>
      </c>
      <c r="J2188" t="s">
        <v>2</v>
      </c>
      <c r="K2188" t="s">
        <v>2</v>
      </c>
      <c r="L2188" t="s">
        <v>2</v>
      </c>
      <c r="M2188" t="s">
        <v>2</v>
      </c>
      <c r="N2188" t="s">
        <v>2</v>
      </c>
      <c r="O2188" t="s">
        <v>2</v>
      </c>
      <c r="P2188" t="s">
        <v>2</v>
      </c>
    </row>
    <row r="2189" spans="1:16">
      <c r="A2189" t="s">
        <v>2</v>
      </c>
      <c r="C2189" t="s">
        <v>2</v>
      </c>
      <c r="D2189" t="s">
        <v>2</v>
      </c>
      <c r="E2189" t="s">
        <v>2</v>
      </c>
      <c r="F2189" t="s">
        <v>2</v>
      </c>
      <c r="G2189" t="s">
        <v>2</v>
      </c>
      <c r="H2189" t="s">
        <v>2</v>
      </c>
      <c r="I2189" t="s">
        <v>2</v>
      </c>
      <c r="J2189" t="s">
        <v>2</v>
      </c>
      <c r="K2189" t="s">
        <v>2</v>
      </c>
      <c r="L2189" t="s">
        <v>2</v>
      </c>
      <c r="M2189" t="s">
        <v>2</v>
      </c>
      <c r="N2189" t="s">
        <v>2</v>
      </c>
      <c r="O2189" t="s">
        <v>2</v>
      </c>
      <c r="P2189" t="s">
        <v>2</v>
      </c>
    </row>
    <row r="2190" spans="1:16">
      <c r="A2190" t="s">
        <v>2</v>
      </c>
      <c r="C2190" t="s">
        <v>2</v>
      </c>
      <c r="D2190" t="s">
        <v>2</v>
      </c>
      <c r="E2190" t="s">
        <v>2</v>
      </c>
      <c r="F2190" t="s">
        <v>2</v>
      </c>
      <c r="G2190" t="s">
        <v>2</v>
      </c>
      <c r="H2190" t="s">
        <v>2</v>
      </c>
      <c r="I2190" t="s">
        <v>2</v>
      </c>
      <c r="J2190" t="s">
        <v>2</v>
      </c>
      <c r="K2190" t="s">
        <v>2</v>
      </c>
      <c r="L2190" t="s">
        <v>2</v>
      </c>
      <c r="M2190" t="s">
        <v>2</v>
      </c>
      <c r="N2190" t="s">
        <v>2</v>
      </c>
      <c r="O2190" t="s">
        <v>2</v>
      </c>
      <c r="P2190" t="s">
        <v>2</v>
      </c>
    </row>
    <row r="2191" spans="1:16">
      <c r="A2191" t="s">
        <v>2</v>
      </c>
      <c r="C2191" t="s">
        <v>2</v>
      </c>
      <c r="D2191" t="s">
        <v>2</v>
      </c>
      <c r="E2191" t="s">
        <v>2</v>
      </c>
      <c r="F2191" t="s">
        <v>2</v>
      </c>
      <c r="G2191" t="s">
        <v>2</v>
      </c>
      <c r="H2191" t="s">
        <v>2</v>
      </c>
      <c r="I2191" t="s">
        <v>2</v>
      </c>
      <c r="J2191" t="s">
        <v>2</v>
      </c>
      <c r="K2191" t="s">
        <v>2</v>
      </c>
      <c r="L2191" t="s">
        <v>2</v>
      </c>
      <c r="M2191" t="s">
        <v>2</v>
      </c>
      <c r="N2191" t="s">
        <v>2</v>
      </c>
      <c r="O2191" t="s">
        <v>2</v>
      </c>
      <c r="P2191" t="s">
        <v>2</v>
      </c>
    </row>
    <row r="2192" spans="1:16">
      <c r="A2192" t="s">
        <v>2</v>
      </c>
      <c r="C2192" t="s">
        <v>2</v>
      </c>
      <c r="D2192" t="s">
        <v>2</v>
      </c>
      <c r="E2192" t="s">
        <v>2</v>
      </c>
      <c r="F2192" t="s">
        <v>2</v>
      </c>
      <c r="G2192" t="s">
        <v>2</v>
      </c>
      <c r="H2192" t="s">
        <v>2</v>
      </c>
      <c r="I2192" t="s">
        <v>2</v>
      </c>
      <c r="J2192" t="s">
        <v>2</v>
      </c>
      <c r="K2192" t="s">
        <v>2</v>
      </c>
      <c r="L2192" t="s">
        <v>2</v>
      </c>
      <c r="M2192" t="s">
        <v>2</v>
      </c>
      <c r="N2192" t="s">
        <v>2</v>
      </c>
      <c r="O2192" t="s">
        <v>2</v>
      </c>
      <c r="P2192" t="s">
        <v>2</v>
      </c>
    </row>
    <row r="2193" spans="1:16">
      <c r="A2193" t="s">
        <v>2</v>
      </c>
      <c r="C2193" t="s">
        <v>2</v>
      </c>
      <c r="D2193" t="s">
        <v>2</v>
      </c>
      <c r="E2193" t="s">
        <v>2</v>
      </c>
      <c r="F2193" t="s">
        <v>2</v>
      </c>
      <c r="G2193" t="s">
        <v>2</v>
      </c>
      <c r="H2193" t="s">
        <v>2</v>
      </c>
      <c r="I2193" t="s">
        <v>2</v>
      </c>
      <c r="J2193" t="s">
        <v>2</v>
      </c>
      <c r="K2193" t="s">
        <v>2</v>
      </c>
      <c r="L2193" t="s">
        <v>2</v>
      </c>
      <c r="M2193" t="s">
        <v>2</v>
      </c>
      <c r="N2193" t="s">
        <v>2</v>
      </c>
      <c r="O2193" t="s">
        <v>2</v>
      </c>
      <c r="P2193" t="s">
        <v>2</v>
      </c>
    </row>
    <row r="2194" spans="1:16">
      <c r="A2194" t="s">
        <v>2</v>
      </c>
      <c r="C2194" t="s">
        <v>2</v>
      </c>
      <c r="D2194" t="s">
        <v>2</v>
      </c>
      <c r="E2194" t="s">
        <v>2</v>
      </c>
      <c r="F2194" t="s">
        <v>2</v>
      </c>
      <c r="G2194" t="s">
        <v>2</v>
      </c>
      <c r="H2194" t="s">
        <v>2</v>
      </c>
      <c r="I2194" t="s">
        <v>2</v>
      </c>
      <c r="J2194" t="s">
        <v>2</v>
      </c>
      <c r="K2194" t="s">
        <v>2</v>
      </c>
      <c r="L2194" t="s">
        <v>2</v>
      </c>
      <c r="M2194" t="s">
        <v>2</v>
      </c>
      <c r="N2194" t="s">
        <v>2</v>
      </c>
      <c r="O2194" t="s">
        <v>2</v>
      </c>
      <c r="P2194" t="s">
        <v>2</v>
      </c>
    </row>
    <row r="2195" spans="1:16">
      <c r="A2195" t="s">
        <v>2</v>
      </c>
      <c r="C2195" t="s">
        <v>2</v>
      </c>
      <c r="D2195" t="s">
        <v>2</v>
      </c>
      <c r="E2195" t="s">
        <v>2</v>
      </c>
      <c r="F2195" t="s">
        <v>2</v>
      </c>
      <c r="G2195" t="s">
        <v>2</v>
      </c>
      <c r="H2195" t="s">
        <v>2</v>
      </c>
      <c r="I2195" t="s">
        <v>2</v>
      </c>
      <c r="J2195" t="s">
        <v>2</v>
      </c>
      <c r="K2195" t="s">
        <v>2</v>
      </c>
      <c r="L2195" t="s">
        <v>2</v>
      </c>
      <c r="M2195" t="s">
        <v>2</v>
      </c>
      <c r="N2195" t="s">
        <v>2</v>
      </c>
      <c r="O2195" t="s">
        <v>2</v>
      </c>
      <c r="P2195" t="s">
        <v>2</v>
      </c>
    </row>
    <row r="2196" spans="1:16">
      <c r="A2196" t="s">
        <v>2</v>
      </c>
      <c r="C2196" t="s">
        <v>2</v>
      </c>
      <c r="D2196" t="s">
        <v>2</v>
      </c>
      <c r="E2196" t="s">
        <v>2</v>
      </c>
      <c r="F2196" t="s">
        <v>2</v>
      </c>
      <c r="G2196" t="s">
        <v>2</v>
      </c>
      <c r="H2196" t="s">
        <v>2</v>
      </c>
      <c r="I2196" t="s">
        <v>2</v>
      </c>
      <c r="J2196" t="s">
        <v>2</v>
      </c>
      <c r="K2196" t="s">
        <v>2</v>
      </c>
      <c r="L2196" t="s">
        <v>2</v>
      </c>
      <c r="M2196" t="s">
        <v>2</v>
      </c>
      <c r="N2196" t="s">
        <v>2</v>
      </c>
      <c r="O2196" t="s">
        <v>2</v>
      </c>
      <c r="P2196" t="s">
        <v>2</v>
      </c>
    </row>
    <row r="2197" spans="1:16">
      <c r="A2197" t="s">
        <v>2</v>
      </c>
      <c r="C2197" t="s">
        <v>2</v>
      </c>
      <c r="D2197" t="s">
        <v>2</v>
      </c>
      <c r="E2197" t="s">
        <v>2</v>
      </c>
      <c r="F2197" t="s">
        <v>2</v>
      </c>
      <c r="G2197" t="s">
        <v>2</v>
      </c>
      <c r="H2197" t="s">
        <v>2</v>
      </c>
      <c r="I2197" t="s">
        <v>2</v>
      </c>
      <c r="J2197" t="s">
        <v>2</v>
      </c>
      <c r="K2197" t="s">
        <v>2</v>
      </c>
      <c r="L2197" t="s">
        <v>2</v>
      </c>
      <c r="M2197" t="s">
        <v>2</v>
      </c>
      <c r="N2197" t="s">
        <v>2</v>
      </c>
      <c r="O2197" t="s">
        <v>2</v>
      </c>
      <c r="P2197" t="s">
        <v>2</v>
      </c>
    </row>
    <row r="2198" spans="1:16">
      <c r="A2198" t="s">
        <v>2</v>
      </c>
      <c r="C2198" t="s">
        <v>2</v>
      </c>
      <c r="D2198" t="s">
        <v>2</v>
      </c>
      <c r="E2198" t="s">
        <v>2</v>
      </c>
      <c r="F2198" t="s">
        <v>2</v>
      </c>
      <c r="G2198" t="s">
        <v>2</v>
      </c>
      <c r="H2198" t="s">
        <v>2</v>
      </c>
      <c r="I2198" t="s">
        <v>2</v>
      </c>
      <c r="J2198" t="s">
        <v>2</v>
      </c>
      <c r="K2198" t="s">
        <v>2</v>
      </c>
      <c r="L2198" t="s">
        <v>2</v>
      </c>
      <c r="M2198" t="s">
        <v>2</v>
      </c>
      <c r="N2198" t="s">
        <v>2</v>
      </c>
      <c r="O2198" t="s">
        <v>2</v>
      </c>
      <c r="P2198" t="s">
        <v>2</v>
      </c>
    </row>
    <row r="2199" spans="1:16">
      <c r="A2199" t="s">
        <v>2</v>
      </c>
      <c r="C2199" t="s">
        <v>2</v>
      </c>
      <c r="D2199" t="s">
        <v>2</v>
      </c>
      <c r="E2199" t="s">
        <v>2</v>
      </c>
      <c r="F2199" t="s">
        <v>2</v>
      </c>
      <c r="G2199" t="s">
        <v>2</v>
      </c>
      <c r="H2199" t="s">
        <v>2</v>
      </c>
      <c r="I2199" t="s">
        <v>2</v>
      </c>
      <c r="J2199" t="s">
        <v>2</v>
      </c>
      <c r="K2199" t="s">
        <v>2</v>
      </c>
      <c r="L2199" t="s">
        <v>2</v>
      </c>
      <c r="M2199" t="s">
        <v>2</v>
      </c>
      <c r="N2199" t="s">
        <v>2</v>
      </c>
      <c r="O2199" t="s">
        <v>2</v>
      </c>
      <c r="P2199" t="s">
        <v>2</v>
      </c>
    </row>
    <row r="2200" spans="1:16">
      <c r="A2200" t="s">
        <v>2</v>
      </c>
      <c r="C2200" t="s">
        <v>2</v>
      </c>
      <c r="D2200" t="s">
        <v>2</v>
      </c>
      <c r="E2200" t="s">
        <v>2</v>
      </c>
      <c r="F2200" t="s">
        <v>2</v>
      </c>
      <c r="G2200" t="s">
        <v>2</v>
      </c>
      <c r="H2200" t="s">
        <v>2</v>
      </c>
      <c r="I2200" t="s">
        <v>2</v>
      </c>
      <c r="J2200" t="s">
        <v>2</v>
      </c>
      <c r="K2200" t="s">
        <v>2</v>
      </c>
      <c r="L2200" t="s">
        <v>2</v>
      </c>
      <c r="M2200" t="s">
        <v>2</v>
      </c>
      <c r="N2200" t="s">
        <v>2</v>
      </c>
      <c r="O2200" t="s">
        <v>2</v>
      </c>
      <c r="P2200" t="s">
        <v>2</v>
      </c>
    </row>
    <row r="2201" spans="1:16">
      <c r="A2201" t="s">
        <v>2</v>
      </c>
      <c r="C2201" t="s">
        <v>2</v>
      </c>
      <c r="D2201" t="s">
        <v>2</v>
      </c>
      <c r="E2201" t="s">
        <v>2</v>
      </c>
      <c r="F2201" t="s">
        <v>2</v>
      </c>
      <c r="G2201" t="s">
        <v>2</v>
      </c>
      <c r="H2201" t="s">
        <v>2</v>
      </c>
      <c r="I2201" t="s">
        <v>2</v>
      </c>
      <c r="J2201" t="s">
        <v>2</v>
      </c>
      <c r="K2201" t="s">
        <v>2</v>
      </c>
      <c r="L2201" t="s">
        <v>2</v>
      </c>
      <c r="M2201" t="s">
        <v>2</v>
      </c>
      <c r="N2201" t="s">
        <v>2</v>
      </c>
      <c r="O2201" t="s">
        <v>2</v>
      </c>
      <c r="P2201" t="s">
        <v>2</v>
      </c>
    </row>
    <row r="2202" spans="1:16">
      <c r="A2202" t="s">
        <v>2</v>
      </c>
      <c r="C2202" t="s">
        <v>2</v>
      </c>
      <c r="D2202" t="s">
        <v>2</v>
      </c>
      <c r="E2202" t="s">
        <v>2</v>
      </c>
      <c r="F2202" t="s">
        <v>2</v>
      </c>
      <c r="G2202" t="s">
        <v>2</v>
      </c>
      <c r="H2202" t="s">
        <v>2</v>
      </c>
      <c r="I2202" t="s">
        <v>2</v>
      </c>
      <c r="J2202" t="s">
        <v>2</v>
      </c>
      <c r="K2202" t="s">
        <v>2</v>
      </c>
      <c r="L2202" t="s">
        <v>2</v>
      </c>
      <c r="M2202" t="s">
        <v>2</v>
      </c>
      <c r="N2202" t="s">
        <v>2</v>
      </c>
      <c r="O2202" t="s">
        <v>2</v>
      </c>
      <c r="P2202" t="s">
        <v>2</v>
      </c>
    </row>
    <row r="2203" spans="1:16">
      <c r="A2203" t="s">
        <v>2</v>
      </c>
      <c r="C2203" t="s">
        <v>2</v>
      </c>
      <c r="D2203" t="s">
        <v>2</v>
      </c>
      <c r="E2203" t="s">
        <v>2</v>
      </c>
      <c r="F2203" t="s">
        <v>2</v>
      </c>
      <c r="G2203" t="s">
        <v>2</v>
      </c>
      <c r="H2203" t="s">
        <v>2</v>
      </c>
      <c r="I2203" t="s">
        <v>2</v>
      </c>
      <c r="J2203" t="s">
        <v>2</v>
      </c>
      <c r="K2203" t="s">
        <v>2</v>
      </c>
      <c r="L2203" t="s">
        <v>2</v>
      </c>
      <c r="M2203" t="s">
        <v>2</v>
      </c>
      <c r="N2203" t="s">
        <v>2</v>
      </c>
      <c r="O2203" t="s">
        <v>2</v>
      </c>
      <c r="P2203" t="s">
        <v>2</v>
      </c>
    </row>
    <row r="2204" spans="1:16">
      <c r="A2204" t="s">
        <v>2</v>
      </c>
      <c r="C2204" t="s">
        <v>2</v>
      </c>
      <c r="D2204" t="s">
        <v>2</v>
      </c>
      <c r="E2204" t="s">
        <v>2</v>
      </c>
      <c r="F2204" t="s">
        <v>2</v>
      </c>
      <c r="G2204" t="s">
        <v>2</v>
      </c>
      <c r="H2204" t="s">
        <v>2</v>
      </c>
      <c r="I2204" t="s">
        <v>2</v>
      </c>
      <c r="J2204" t="s">
        <v>2</v>
      </c>
      <c r="K2204" t="s">
        <v>2</v>
      </c>
      <c r="L2204" t="s">
        <v>2</v>
      </c>
      <c r="M2204" t="s">
        <v>2</v>
      </c>
      <c r="N2204" t="s">
        <v>2</v>
      </c>
      <c r="O2204" t="s">
        <v>2</v>
      </c>
      <c r="P2204" t="s">
        <v>2</v>
      </c>
    </row>
    <row r="2205" spans="1:16">
      <c r="A2205" t="s">
        <v>2</v>
      </c>
      <c r="C2205" t="s">
        <v>2</v>
      </c>
      <c r="D2205" t="s">
        <v>2</v>
      </c>
      <c r="E2205" t="s">
        <v>2</v>
      </c>
      <c r="F2205" t="s">
        <v>2</v>
      </c>
      <c r="G2205" t="s">
        <v>2</v>
      </c>
      <c r="H2205" t="s">
        <v>2</v>
      </c>
      <c r="I2205" t="s">
        <v>2</v>
      </c>
      <c r="J2205" t="s">
        <v>2</v>
      </c>
      <c r="K2205" t="s">
        <v>2</v>
      </c>
      <c r="L2205" t="s">
        <v>2</v>
      </c>
      <c r="M2205" t="s">
        <v>2</v>
      </c>
      <c r="N2205" t="s">
        <v>2</v>
      </c>
      <c r="O2205" t="s">
        <v>2</v>
      </c>
      <c r="P2205" t="s">
        <v>2</v>
      </c>
    </row>
    <row r="2206" spans="1:16">
      <c r="A2206" t="s">
        <v>2</v>
      </c>
      <c r="C2206" t="s">
        <v>2</v>
      </c>
      <c r="D2206" t="s">
        <v>2</v>
      </c>
      <c r="E2206" t="s">
        <v>2</v>
      </c>
      <c r="F2206" t="s">
        <v>2</v>
      </c>
      <c r="G2206" t="s">
        <v>2</v>
      </c>
      <c r="H2206" t="s">
        <v>2</v>
      </c>
      <c r="I2206" t="s">
        <v>2</v>
      </c>
      <c r="J2206" t="s">
        <v>2</v>
      </c>
      <c r="K2206" t="s">
        <v>2</v>
      </c>
      <c r="L2206" t="s">
        <v>2</v>
      </c>
      <c r="M2206" t="s">
        <v>2</v>
      </c>
      <c r="N2206" t="s">
        <v>2</v>
      </c>
      <c r="O2206" t="s">
        <v>2</v>
      </c>
      <c r="P2206" t="s">
        <v>2</v>
      </c>
    </row>
    <row r="2207" spans="1:16">
      <c r="A2207" t="s">
        <v>2</v>
      </c>
      <c r="C2207" t="s">
        <v>2</v>
      </c>
      <c r="D2207" t="s">
        <v>2</v>
      </c>
      <c r="E2207" t="s">
        <v>2</v>
      </c>
      <c r="F2207" t="s">
        <v>2</v>
      </c>
      <c r="G2207" t="s">
        <v>2</v>
      </c>
      <c r="H2207" t="s">
        <v>2</v>
      </c>
      <c r="I2207" t="s">
        <v>2</v>
      </c>
      <c r="J2207" t="s">
        <v>2</v>
      </c>
      <c r="K2207" t="s">
        <v>2</v>
      </c>
      <c r="L2207" t="s">
        <v>2</v>
      </c>
      <c r="M2207" t="s">
        <v>2</v>
      </c>
      <c r="N2207" t="s">
        <v>2</v>
      </c>
      <c r="O2207" t="s">
        <v>2</v>
      </c>
      <c r="P2207" t="s">
        <v>2</v>
      </c>
    </row>
    <row r="2208" spans="1:16">
      <c r="A2208" t="s">
        <v>2</v>
      </c>
      <c r="C2208" t="s">
        <v>2</v>
      </c>
      <c r="D2208" t="s">
        <v>2</v>
      </c>
      <c r="E2208" t="s">
        <v>2</v>
      </c>
      <c r="F2208" t="s">
        <v>2</v>
      </c>
      <c r="G2208" t="s">
        <v>2</v>
      </c>
      <c r="H2208" t="s">
        <v>2</v>
      </c>
      <c r="I2208" t="s">
        <v>2</v>
      </c>
      <c r="J2208" t="s">
        <v>2</v>
      </c>
      <c r="K2208" t="s">
        <v>2</v>
      </c>
      <c r="L2208" t="s">
        <v>2</v>
      </c>
      <c r="M2208" t="s">
        <v>2</v>
      </c>
      <c r="N2208" t="s">
        <v>2</v>
      </c>
      <c r="O2208" t="s">
        <v>2</v>
      </c>
      <c r="P2208" t="s">
        <v>2</v>
      </c>
    </row>
    <row r="2209" spans="1:16">
      <c r="A2209" t="s">
        <v>2</v>
      </c>
      <c r="C2209" t="s">
        <v>2</v>
      </c>
      <c r="D2209" t="s">
        <v>2</v>
      </c>
      <c r="E2209" t="s">
        <v>2</v>
      </c>
      <c r="F2209" t="s">
        <v>2</v>
      </c>
      <c r="G2209" t="s">
        <v>2</v>
      </c>
      <c r="H2209" t="s">
        <v>2</v>
      </c>
      <c r="I2209" t="s">
        <v>2</v>
      </c>
      <c r="J2209" t="s">
        <v>2</v>
      </c>
      <c r="K2209" t="s">
        <v>2</v>
      </c>
      <c r="L2209" t="s">
        <v>2</v>
      </c>
      <c r="M2209" t="s">
        <v>2</v>
      </c>
      <c r="N2209" t="s">
        <v>2</v>
      </c>
      <c r="O2209" t="s">
        <v>2</v>
      </c>
      <c r="P2209" t="s">
        <v>2</v>
      </c>
    </row>
    <row r="2210" spans="1:16">
      <c r="A2210" t="s">
        <v>2</v>
      </c>
      <c r="C2210" t="s">
        <v>2</v>
      </c>
      <c r="D2210" t="s">
        <v>2</v>
      </c>
      <c r="E2210" t="s">
        <v>2</v>
      </c>
      <c r="F2210" t="s">
        <v>2</v>
      </c>
      <c r="G2210" t="s">
        <v>2</v>
      </c>
      <c r="H2210" t="s">
        <v>2</v>
      </c>
      <c r="I2210" t="s">
        <v>2</v>
      </c>
      <c r="J2210" t="s">
        <v>2</v>
      </c>
      <c r="K2210" t="s">
        <v>2</v>
      </c>
      <c r="L2210" t="s">
        <v>2</v>
      </c>
      <c r="M2210" t="s">
        <v>2</v>
      </c>
      <c r="N2210" t="s">
        <v>2</v>
      </c>
      <c r="O2210" t="s">
        <v>2</v>
      </c>
      <c r="P2210" t="s">
        <v>2</v>
      </c>
    </row>
    <row r="2211" spans="1:16">
      <c r="A2211" t="s">
        <v>2</v>
      </c>
      <c r="C2211" t="s">
        <v>2</v>
      </c>
      <c r="D2211" t="s">
        <v>2</v>
      </c>
      <c r="E2211" t="s">
        <v>2</v>
      </c>
      <c r="F2211" t="s">
        <v>2</v>
      </c>
      <c r="G2211" t="s">
        <v>2</v>
      </c>
      <c r="H2211" t="s">
        <v>2</v>
      </c>
      <c r="I2211" t="s">
        <v>2</v>
      </c>
      <c r="J2211" t="s">
        <v>2</v>
      </c>
      <c r="K2211" t="s">
        <v>2</v>
      </c>
      <c r="L2211" t="s">
        <v>2</v>
      </c>
      <c r="M2211" t="s">
        <v>2</v>
      </c>
      <c r="N2211" t="s">
        <v>2</v>
      </c>
      <c r="O2211" t="s">
        <v>2</v>
      </c>
      <c r="P2211" t="s">
        <v>2</v>
      </c>
    </row>
    <row r="2212" spans="1:16">
      <c r="A2212" t="s">
        <v>2</v>
      </c>
      <c r="C2212" t="s">
        <v>2</v>
      </c>
      <c r="D2212" t="s">
        <v>2</v>
      </c>
      <c r="E2212" t="s">
        <v>2</v>
      </c>
      <c r="F2212" t="s">
        <v>2</v>
      </c>
      <c r="G2212" t="s">
        <v>2</v>
      </c>
      <c r="H2212" t="s">
        <v>2</v>
      </c>
      <c r="I2212" t="s">
        <v>2</v>
      </c>
      <c r="J2212" t="s">
        <v>2</v>
      </c>
      <c r="K2212" t="s">
        <v>2</v>
      </c>
      <c r="L2212" t="s">
        <v>2</v>
      </c>
      <c r="M2212" t="s">
        <v>2</v>
      </c>
      <c r="N2212" t="s">
        <v>2</v>
      </c>
      <c r="O2212" t="s">
        <v>2</v>
      </c>
      <c r="P2212" t="s">
        <v>2</v>
      </c>
    </row>
    <row r="2213" spans="1:16">
      <c r="A2213" t="s">
        <v>2</v>
      </c>
      <c r="C2213" t="s">
        <v>2</v>
      </c>
      <c r="D2213" t="s">
        <v>2</v>
      </c>
      <c r="E2213" t="s">
        <v>2</v>
      </c>
      <c r="F2213" t="s">
        <v>2</v>
      </c>
      <c r="G2213" t="s">
        <v>2</v>
      </c>
      <c r="H2213" t="s">
        <v>2</v>
      </c>
      <c r="I2213" t="s">
        <v>2</v>
      </c>
      <c r="J2213" t="s">
        <v>2</v>
      </c>
      <c r="K2213" t="s">
        <v>2</v>
      </c>
      <c r="L2213" t="s">
        <v>2</v>
      </c>
      <c r="M2213" t="s">
        <v>2</v>
      </c>
      <c r="N2213" t="s">
        <v>2</v>
      </c>
      <c r="O2213" t="s">
        <v>2</v>
      </c>
      <c r="P2213" t="s">
        <v>2</v>
      </c>
    </row>
    <row r="2214" spans="1:16">
      <c r="A2214" t="s">
        <v>2</v>
      </c>
      <c r="C2214" t="s">
        <v>2</v>
      </c>
      <c r="D2214" t="s">
        <v>2</v>
      </c>
      <c r="E2214" t="s">
        <v>2</v>
      </c>
      <c r="F2214" t="s">
        <v>2</v>
      </c>
      <c r="G2214" t="s">
        <v>2</v>
      </c>
      <c r="H2214" t="s">
        <v>2</v>
      </c>
      <c r="I2214" t="s">
        <v>2</v>
      </c>
      <c r="J2214" t="s">
        <v>2</v>
      </c>
      <c r="K2214" t="s">
        <v>2</v>
      </c>
      <c r="L2214" t="s">
        <v>2</v>
      </c>
      <c r="M2214" t="s">
        <v>2</v>
      </c>
      <c r="N2214" t="s">
        <v>2</v>
      </c>
      <c r="O2214" t="s">
        <v>2</v>
      </c>
      <c r="P2214" t="s">
        <v>2</v>
      </c>
    </row>
    <row r="2215" spans="1:16">
      <c r="A2215" t="s">
        <v>2</v>
      </c>
      <c r="C2215" t="s">
        <v>2</v>
      </c>
      <c r="D2215" t="s">
        <v>2</v>
      </c>
      <c r="E2215" t="s">
        <v>2</v>
      </c>
      <c r="F2215" t="s">
        <v>2</v>
      </c>
      <c r="G2215" t="s">
        <v>2</v>
      </c>
      <c r="H2215" t="s">
        <v>2</v>
      </c>
      <c r="I2215" t="s">
        <v>2</v>
      </c>
      <c r="J2215" t="s">
        <v>2</v>
      </c>
      <c r="K2215" t="s">
        <v>2</v>
      </c>
      <c r="L2215" t="s">
        <v>2</v>
      </c>
      <c r="M2215" t="s">
        <v>2</v>
      </c>
      <c r="N2215" t="s">
        <v>2</v>
      </c>
      <c r="O2215" t="s">
        <v>2</v>
      </c>
      <c r="P2215" t="s">
        <v>2</v>
      </c>
    </row>
    <row r="2216" spans="1:16">
      <c r="A2216" t="s">
        <v>2</v>
      </c>
      <c r="C2216" t="s">
        <v>2</v>
      </c>
      <c r="D2216" t="s">
        <v>2</v>
      </c>
      <c r="E2216" t="s">
        <v>2</v>
      </c>
      <c r="F2216" t="s">
        <v>2</v>
      </c>
      <c r="G2216" t="s">
        <v>2</v>
      </c>
      <c r="H2216" t="s">
        <v>2</v>
      </c>
      <c r="I2216" t="s">
        <v>2</v>
      </c>
      <c r="J2216" t="s">
        <v>2</v>
      </c>
      <c r="K2216" t="s">
        <v>2</v>
      </c>
      <c r="L2216" t="s">
        <v>2</v>
      </c>
      <c r="M2216" t="s">
        <v>2</v>
      </c>
      <c r="N2216" t="s">
        <v>2</v>
      </c>
      <c r="O2216" t="s">
        <v>2</v>
      </c>
      <c r="P2216" t="s">
        <v>2</v>
      </c>
    </row>
    <row r="2217" spans="1:16">
      <c r="A2217" t="s">
        <v>2</v>
      </c>
      <c r="C2217" t="s">
        <v>2</v>
      </c>
      <c r="D2217" t="s">
        <v>2</v>
      </c>
      <c r="E2217" t="s">
        <v>2</v>
      </c>
      <c r="F2217" t="s">
        <v>2</v>
      </c>
      <c r="G2217" t="s">
        <v>2</v>
      </c>
      <c r="H2217" t="s">
        <v>2</v>
      </c>
      <c r="I2217" t="s">
        <v>2</v>
      </c>
      <c r="J2217" t="s">
        <v>2</v>
      </c>
      <c r="K2217" t="s">
        <v>2</v>
      </c>
      <c r="L2217" t="s">
        <v>2</v>
      </c>
      <c r="M2217" t="s">
        <v>2</v>
      </c>
      <c r="N2217" t="s">
        <v>2</v>
      </c>
      <c r="O2217" t="s">
        <v>2</v>
      </c>
      <c r="P2217" t="s">
        <v>2</v>
      </c>
    </row>
    <row r="2218" spans="1:16">
      <c r="A2218" t="s">
        <v>2</v>
      </c>
      <c r="C2218" t="s">
        <v>2</v>
      </c>
      <c r="D2218" t="s">
        <v>2</v>
      </c>
      <c r="E2218" t="s">
        <v>2</v>
      </c>
      <c r="F2218" t="s">
        <v>2</v>
      </c>
      <c r="G2218" t="s">
        <v>2</v>
      </c>
      <c r="H2218" t="s">
        <v>2</v>
      </c>
      <c r="I2218" t="s">
        <v>2</v>
      </c>
      <c r="J2218" t="s">
        <v>2</v>
      </c>
      <c r="K2218" t="s">
        <v>2</v>
      </c>
      <c r="L2218" t="s">
        <v>2</v>
      </c>
      <c r="M2218" t="s">
        <v>2</v>
      </c>
      <c r="N2218" t="s">
        <v>2</v>
      </c>
      <c r="O2218" t="s">
        <v>2</v>
      </c>
      <c r="P2218" t="s">
        <v>2</v>
      </c>
    </row>
    <row r="2219" spans="1:16">
      <c r="A2219" t="s">
        <v>2</v>
      </c>
      <c r="C2219" t="s">
        <v>2</v>
      </c>
      <c r="D2219" t="s">
        <v>2</v>
      </c>
      <c r="E2219" t="s">
        <v>2</v>
      </c>
      <c r="F2219" t="s">
        <v>2</v>
      </c>
      <c r="G2219" t="s">
        <v>2</v>
      </c>
      <c r="H2219" t="s">
        <v>2</v>
      </c>
      <c r="I2219" t="s">
        <v>2</v>
      </c>
      <c r="J2219" t="s">
        <v>2</v>
      </c>
      <c r="K2219" t="s">
        <v>2</v>
      </c>
      <c r="L2219" t="s">
        <v>2</v>
      </c>
      <c r="M2219" t="s">
        <v>2</v>
      </c>
      <c r="N2219" t="s">
        <v>2</v>
      </c>
      <c r="O2219" t="s">
        <v>2</v>
      </c>
      <c r="P2219" t="s">
        <v>2</v>
      </c>
    </row>
    <row r="2220" spans="1:16">
      <c r="A2220" t="s">
        <v>2</v>
      </c>
      <c r="C2220" t="s">
        <v>2</v>
      </c>
      <c r="D2220" t="s">
        <v>2</v>
      </c>
      <c r="E2220" t="s">
        <v>2</v>
      </c>
      <c r="F2220" t="s">
        <v>2</v>
      </c>
      <c r="G2220" t="s">
        <v>2</v>
      </c>
      <c r="H2220" t="s">
        <v>2</v>
      </c>
      <c r="I2220" t="s">
        <v>2</v>
      </c>
      <c r="J2220" t="s">
        <v>2</v>
      </c>
      <c r="K2220" t="s">
        <v>2</v>
      </c>
      <c r="L2220" t="s">
        <v>2</v>
      </c>
      <c r="M2220" t="s">
        <v>2</v>
      </c>
      <c r="N2220" t="s">
        <v>2</v>
      </c>
      <c r="O2220" t="s">
        <v>2</v>
      </c>
      <c r="P2220" t="s">
        <v>2</v>
      </c>
    </row>
    <row r="2221" spans="1:16">
      <c r="A2221" t="s">
        <v>2</v>
      </c>
      <c r="C2221" t="s">
        <v>2</v>
      </c>
      <c r="D2221" t="s">
        <v>2</v>
      </c>
      <c r="E2221" t="s">
        <v>2</v>
      </c>
      <c r="F2221" t="s">
        <v>2</v>
      </c>
      <c r="G2221" t="s">
        <v>2</v>
      </c>
      <c r="H2221" t="s">
        <v>2</v>
      </c>
      <c r="I2221" t="s">
        <v>2</v>
      </c>
      <c r="J2221" t="s">
        <v>2</v>
      </c>
      <c r="K2221" t="s">
        <v>2</v>
      </c>
      <c r="L2221" t="s">
        <v>2</v>
      </c>
      <c r="M2221" t="s">
        <v>2</v>
      </c>
      <c r="N2221" t="s">
        <v>2</v>
      </c>
      <c r="O2221" t="s">
        <v>2</v>
      </c>
      <c r="P2221" t="s">
        <v>2</v>
      </c>
    </row>
    <row r="2222" spans="1:16">
      <c r="A2222" t="s">
        <v>2</v>
      </c>
      <c r="C2222" t="s">
        <v>2</v>
      </c>
      <c r="D2222" t="s">
        <v>2</v>
      </c>
      <c r="E2222" t="s">
        <v>2</v>
      </c>
      <c r="F2222" t="s">
        <v>2</v>
      </c>
      <c r="G2222" t="s">
        <v>2</v>
      </c>
      <c r="H2222" t="s">
        <v>2</v>
      </c>
      <c r="I2222" t="s">
        <v>2</v>
      </c>
      <c r="J2222" t="s">
        <v>2</v>
      </c>
      <c r="K2222" t="s">
        <v>2</v>
      </c>
      <c r="L2222" t="s">
        <v>2</v>
      </c>
      <c r="M2222" t="s">
        <v>2</v>
      </c>
      <c r="N2222" t="s">
        <v>2</v>
      </c>
      <c r="O2222" t="s">
        <v>2</v>
      </c>
      <c r="P2222" t="s">
        <v>2</v>
      </c>
    </row>
    <row r="2223" spans="1:16">
      <c r="A2223" t="s">
        <v>2</v>
      </c>
      <c r="C2223" t="s">
        <v>2</v>
      </c>
      <c r="D2223" t="s">
        <v>2</v>
      </c>
      <c r="E2223" t="s">
        <v>2</v>
      </c>
      <c r="F2223" t="s">
        <v>2</v>
      </c>
      <c r="G2223" t="s">
        <v>2</v>
      </c>
      <c r="H2223" t="s">
        <v>2</v>
      </c>
      <c r="I2223" t="s">
        <v>2</v>
      </c>
      <c r="J2223" t="s">
        <v>2</v>
      </c>
      <c r="K2223" t="s">
        <v>2</v>
      </c>
      <c r="L2223" t="s">
        <v>2</v>
      </c>
      <c r="M2223" t="s">
        <v>2</v>
      </c>
      <c r="N2223" t="s">
        <v>2</v>
      </c>
      <c r="O2223" t="s">
        <v>2</v>
      </c>
      <c r="P2223" t="s">
        <v>2</v>
      </c>
    </row>
    <row r="2224" spans="1:16">
      <c r="A2224" t="s">
        <v>2</v>
      </c>
      <c r="C2224" t="s">
        <v>2</v>
      </c>
      <c r="D2224" t="s">
        <v>2</v>
      </c>
      <c r="E2224" t="s">
        <v>2</v>
      </c>
      <c r="F2224" t="s">
        <v>2</v>
      </c>
      <c r="G2224" t="s">
        <v>2</v>
      </c>
      <c r="H2224" t="s">
        <v>2</v>
      </c>
      <c r="I2224" t="s">
        <v>2</v>
      </c>
      <c r="J2224" t="s">
        <v>2</v>
      </c>
      <c r="K2224" t="s">
        <v>2</v>
      </c>
      <c r="L2224" t="s">
        <v>2</v>
      </c>
      <c r="M2224" t="s">
        <v>2</v>
      </c>
      <c r="N2224" t="s">
        <v>2</v>
      </c>
      <c r="O2224" t="s">
        <v>2</v>
      </c>
      <c r="P2224" t="s">
        <v>2</v>
      </c>
    </row>
    <row r="2225" spans="1:16">
      <c r="A2225" t="s">
        <v>2</v>
      </c>
      <c r="C2225" t="s">
        <v>2</v>
      </c>
      <c r="D2225" t="s">
        <v>2</v>
      </c>
      <c r="E2225" t="s">
        <v>2</v>
      </c>
      <c r="F2225" t="s">
        <v>2</v>
      </c>
      <c r="G2225" t="s">
        <v>2</v>
      </c>
      <c r="H2225" t="s">
        <v>2</v>
      </c>
      <c r="I2225" t="s">
        <v>2</v>
      </c>
      <c r="J2225" t="s">
        <v>2</v>
      </c>
      <c r="K2225" t="s">
        <v>2</v>
      </c>
      <c r="L2225" t="s">
        <v>2</v>
      </c>
      <c r="M2225" t="s">
        <v>2</v>
      </c>
      <c r="N2225" t="s">
        <v>2</v>
      </c>
      <c r="O2225" t="s">
        <v>2</v>
      </c>
      <c r="P2225" t="s">
        <v>2</v>
      </c>
    </row>
    <row r="2226" spans="1:16">
      <c r="A2226" t="s">
        <v>2</v>
      </c>
      <c r="C2226" t="s">
        <v>2</v>
      </c>
      <c r="D2226" t="s">
        <v>2</v>
      </c>
      <c r="E2226" t="s">
        <v>2</v>
      </c>
      <c r="F2226" t="s">
        <v>2</v>
      </c>
      <c r="G2226" t="s">
        <v>2</v>
      </c>
      <c r="H2226" t="s">
        <v>2</v>
      </c>
      <c r="I2226" t="s">
        <v>2</v>
      </c>
      <c r="J2226" t="s">
        <v>2</v>
      </c>
      <c r="K2226" t="s">
        <v>2</v>
      </c>
      <c r="L2226" t="s">
        <v>2</v>
      </c>
      <c r="M2226" t="s">
        <v>2</v>
      </c>
      <c r="N2226" t="s">
        <v>2</v>
      </c>
      <c r="O2226" t="s">
        <v>2</v>
      </c>
      <c r="P2226" t="s">
        <v>2</v>
      </c>
    </row>
    <row r="2227" spans="1:16">
      <c r="A2227" t="s">
        <v>2</v>
      </c>
      <c r="C2227" t="s">
        <v>2</v>
      </c>
      <c r="D2227" t="s">
        <v>2</v>
      </c>
      <c r="E2227" t="s">
        <v>2</v>
      </c>
      <c r="F2227" t="s">
        <v>2</v>
      </c>
      <c r="G2227" t="s">
        <v>2</v>
      </c>
      <c r="H2227" t="s">
        <v>2</v>
      </c>
      <c r="I2227" t="s">
        <v>2</v>
      </c>
      <c r="J2227" t="s">
        <v>2</v>
      </c>
      <c r="K2227" t="s">
        <v>2</v>
      </c>
      <c r="L2227" t="s">
        <v>2</v>
      </c>
      <c r="M2227" t="s">
        <v>2</v>
      </c>
      <c r="N2227" t="s">
        <v>2</v>
      </c>
      <c r="O2227" t="s">
        <v>2</v>
      </c>
      <c r="P2227" t="s">
        <v>2</v>
      </c>
    </row>
    <row r="2228" spans="1:16">
      <c r="A2228" t="s">
        <v>2</v>
      </c>
      <c r="C2228" t="s">
        <v>2</v>
      </c>
      <c r="D2228" t="s">
        <v>2</v>
      </c>
      <c r="E2228" t="s">
        <v>2</v>
      </c>
      <c r="F2228" t="s">
        <v>2</v>
      </c>
      <c r="G2228" t="s">
        <v>2</v>
      </c>
      <c r="H2228" t="s">
        <v>2</v>
      </c>
      <c r="I2228" t="s">
        <v>2</v>
      </c>
      <c r="J2228" t="s">
        <v>2</v>
      </c>
      <c r="K2228" t="s">
        <v>2</v>
      </c>
      <c r="L2228" t="s">
        <v>2</v>
      </c>
      <c r="M2228" t="s">
        <v>2</v>
      </c>
      <c r="N2228" t="s">
        <v>2</v>
      </c>
      <c r="O2228" t="s">
        <v>2</v>
      </c>
      <c r="P2228" t="s">
        <v>2</v>
      </c>
    </row>
    <row r="2229" spans="1:16">
      <c r="A2229" t="s">
        <v>2</v>
      </c>
      <c r="C2229" t="s">
        <v>2</v>
      </c>
      <c r="D2229" t="s">
        <v>2</v>
      </c>
      <c r="E2229" t="s">
        <v>2</v>
      </c>
      <c r="F2229" t="s">
        <v>2</v>
      </c>
      <c r="G2229" t="s">
        <v>2</v>
      </c>
      <c r="H2229" t="s">
        <v>2</v>
      </c>
      <c r="I2229" t="s">
        <v>2</v>
      </c>
      <c r="J2229" t="s">
        <v>2</v>
      </c>
      <c r="K2229" t="s">
        <v>2</v>
      </c>
      <c r="L2229" t="s">
        <v>2</v>
      </c>
      <c r="M2229" t="s">
        <v>2</v>
      </c>
      <c r="N2229" t="s">
        <v>2</v>
      </c>
      <c r="O2229" t="s">
        <v>2</v>
      </c>
      <c r="P2229" t="s">
        <v>2</v>
      </c>
    </row>
    <row r="2230" spans="1:16">
      <c r="A2230" t="s">
        <v>2</v>
      </c>
      <c r="C2230" t="s">
        <v>2</v>
      </c>
      <c r="D2230" t="s">
        <v>2</v>
      </c>
      <c r="E2230" t="s">
        <v>2</v>
      </c>
      <c r="F2230" t="s">
        <v>2</v>
      </c>
      <c r="G2230" t="s">
        <v>2</v>
      </c>
      <c r="H2230" t="s">
        <v>2</v>
      </c>
      <c r="I2230" t="s">
        <v>2</v>
      </c>
      <c r="J2230" t="s">
        <v>2</v>
      </c>
      <c r="K2230" t="s">
        <v>2</v>
      </c>
      <c r="L2230" t="s">
        <v>2</v>
      </c>
      <c r="M2230" t="s">
        <v>2</v>
      </c>
      <c r="N2230" t="s">
        <v>2</v>
      </c>
      <c r="O2230" t="s">
        <v>2</v>
      </c>
      <c r="P2230" t="s">
        <v>2</v>
      </c>
    </row>
    <row r="2231" spans="1:16">
      <c r="A2231" t="s">
        <v>2</v>
      </c>
      <c r="C2231" t="s">
        <v>2</v>
      </c>
      <c r="D2231" t="s">
        <v>2</v>
      </c>
      <c r="E2231" t="s">
        <v>2</v>
      </c>
      <c r="F2231" t="s">
        <v>2</v>
      </c>
      <c r="G2231" t="s">
        <v>2</v>
      </c>
      <c r="H2231" t="s">
        <v>2</v>
      </c>
      <c r="I2231" t="s">
        <v>2</v>
      </c>
      <c r="J2231" t="s">
        <v>2</v>
      </c>
      <c r="K2231" t="s">
        <v>2</v>
      </c>
      <c r="L2231" t="s">
        <v>2</v>
      </c>
      <c r="M2231" t="s">
        <v>2</v>
      </c>
      <c r="N2231" t="s">
        <v>2</v>
      </c>
      <c r="O2231" t="s">
        <v>2</v>
      </c>
      <c r="P2231" t="s">
        <v>2</v>
      </c>
    </row>
    <row r="2232" spans="1:16">
      <c r="A2232" t="s">
        <v>2</v>
      </c>
      <c r="C2232" t="s">
        <v>2</v>
      </c>
      <c r="D2232" t="s">
        <v>2</v>
      </c>
      <c r="E2232" t="s">
        <v>2</v>
      </c>
      <c r="F2232" t="s">
        <v>2</v>
      </c>
      <c r="G2232" t="s">
        <v>2</v>
      </c>
      <c r="H2232" t="s">
        <v>2</v>
      </c>
      <c r="I2232" t="s">
        <v>2</v>
      </c>
      <c r="J2232" t="s">
        <v>2</v>
      </c>
      <c r="K2232" t="s">
        <v>2</v>
      </c>
      <c r="L2232" t="s">
        <v>2</v>
      </c>
      <c r="M2232" t="s">
        <v>2</v>
      </c>
      <c r="N2232" t="s">
        <v>2</v>
      </c>
      <c r="O2232" t="s">
        <v>2</v>
      </c>
      <c r="P2232" t="s">
        <v>2</v>
      </c>
    </row>
    <row r="2233" spans="1:16">
      <c r="A2233" t="s">
        <v>2</v>
      </c>
      <c r="C2233" t="s">
        <v>2</v>
      </c>
      <c r="D2233" t="s">
        <v>2</v>
      </c>
      <c r="E2233" t="s">
        <v>2</v>
      </c>
      <c r="F2233" t="s">
        <v>2</v>
      </c>
      <c r="G2233" t="s">
        <v>2</v>
      </c>
      <c r="H2233" t="s">
        <v>2</v>
      </c>
      <c r="I2233" t="s">
        <v>2</v>
      </c>
      <c r="J2233" t="s">
        <v>2</v>
      </c>
      <c r="K2233" t="s">
        <v>2</v>
      </c>
      <c r="L2233" t="s">
        <v>2</v>
      </c>
      <c r="M2233" t="s">
        <v>2</v>
      </c>
      <c r="N2233" t="s">
        <v>2</v>
      </c>
      <c r="O2233" t="s">
        <v>2</v>
      </c>
      <c r="P2233" t="s">
        <v>2</v>
      </c>
    </row>
    <row r="2234" spans="1:16">
      <c r="A2234" t="s">
        <v>2</v>
      </c>
      <c r="C2234" t="s">
        <v>2</v>
      </c>
      <c r="D2234" t="s">
        <v>2</v>
      </c>
      <c r="E2234" t="s">
        <v>2</v>
      </c>
      <c r="F2234" t="s">
        <v>2</v>
      </c>
      <c r="G2234" t="s">
        <v>2</v>
      </c>
      <c r="H2234" t="s">
        <v>2</v>
      </c>
      <c r="I2234" t="s">
        <v>2</v>
      </c>
      <c r="J2234" t="s">
        <v>2</v>
      </c>
      <c r="K2234" t="s">
        <v>2</v>
      </c>
      <c r="L2234" t="s">
        <v>2</v>
      </c>
      <c r="M2234" t="s">
        <v>2</v>
      </c>
      <c r="N2234" t="s">
        <v>2</v>
      </c>
      <c r="O2234" t="s">
        <v>2</v>
      </c>
      <c r="P2234" t="s">
        <v>2</v>
      </c>
    </row>
    <row r="2235" spans="1:16">
      <c r="A2235" t="s">
        <v>2</v>
      </c>
      <c r="C2235" t="s">
        <v>2</v>
      </c>
      <c r="D2235" t="s">
        <v>2</v>
      </c>
      <c r="E2235" t="s">
        <v>2</v>
      </c>
      <c r="F2235" t="s">
        <v>2</v>
      </c>
      <c r="G2235" t="s">
        <v>2</v>
      </c>
      <c r="H2235" t="s">
        <v>2</v>
      </c>
      <c r="I2235" t="s">
        <v>2</v>
      </c>
      <c r="J2235" t="s">
        <v>2</v>
      </c>
      <c r="K2235" t="s">
        <v>2</v>
      </c>
      <c r="L2235" t="s">
        <v>2</v>
      </c>
      <c r="M2235" t="s">
        <v>2</v>
      </c>
      <c r="N2235" t="s">
        <v>2</v>
      </c>
      <c r="O2235" t="s">
        <v>2</v>
      </c>
      <c r="P2235" t="s">
        <v>2</v>
      </c>
    </row>
    <row r="2236" spans="1:16">
      <c r="A2236" t="s">
        <v>2</v>
      </c>
      <c r="C2236" t="s">
        <v>2</v>
      </c>
      <c r="D2236" t="s">
        <v>2</v>
      </c>
      <c r="E2236" t="s">
        <v>2</v>
      </c>
      <c r="F2236" t="s">
        <v>2</v>
      </c>
      <c r="G2236" t="s">
        <v>2</v>
      </c>
      <c r="H2236" t="s">
        <v>2</v>
      </c>
      <c r="I2236" t="s">
        <v>2</v>
      </c>
      <c r="J2236" t="s">
        <v>2</v>
      </c>
      <c r="K2236" t="s">
        <v>2</v>
      </c>
      <c r="L2236" t="s">
        <v>2</v>
      </c>
      <c r="M2236" t="s">
        <v>2</v>
      </c>
      <c r="N2236" t="s">
        <v>2</v>
      </c>
      <c r="O2236" t="s">
        <v>2</v>
      </c>
      <c r="P2236" t="s">
        <v>2</v>
      </c>
    </row>
    <row r="2237" spans="1:16">
      <c r="A2237" t="s">
        <v>2</v>
      </c>
      <c r="C2237" t="s">
        <v>2</v>
      </c>
      <c r="D2237" t="s">
        <v>2</v>
      </c>
      <c r="E2237" t="s">
        <v>2</v>
      </c>
      <c r="F2237" t="s">
        <v>2</v>
      </c>
      <c r="G2237" t="s">
        <v>2</v>
      </c>
      <c r="H2237" t="s">
        <v>2</v>
      </c>
      <c r="I2237" t="s">
        <v>2</v>
      </c>
      <c r="J2237" t="s">
        <v>2</v>
      </c>
      <c r="K2237" t="s">
        <v>2</v>
      </c>
      <c r="L2237" t="s">
        <v>2</v>
      </c>
      <c r="M2237" t="s">
        <v>2</v>
      </c>
      <c r="N2237" t="s">
        <v>2</v>
      </c>
      <c r="O2237" t="s">
        <v>2</v>
      </c>
      <c r="P2237" t="s">
        <v>2</v>
      </c>
    </row>
    <row r="2238" spans="1:16">
      <c r="A2238" t="s">
        <v>2</v>
      </c>
      <c r="C2238" t="s">
        <v>2</v>
      </c>
      <c r="D2238" t="s">
        <v>2</v>
      </c>
      <c r="E2238" t="s">
        <v>2</v>
      </c>
      <c r="F2238" t="s">
        <v>2</v>
      </c>
      <c r="G2238" t="s">
        <v>2</v>
      </c>
      <c r="H2238" t="s">
        <v>2</v>
      </c>
      <c r="I2238" t="s">
        <v>2</v>
      </c>
      <c r="J2238" t="s">
        <v>2</v>
      </c>
      <c r="K2238" t="s">
        <v>2</v>
      </c>
      <c r="L2238" t="s">
        <v>2</v>
      </c>
      <c r="M2238" t="s">
        <v>2</v>
      </c>
      <c r="N2238" t="s">
        <v>2</v>
      </c>
      <c r="O2238" t="s">
        <v>2</v>
      </c>
      <c r="P2238" t="s">
        <v>2</v>
      </c>
    </row>
    <row r="2239" spans="1:16">
      <c r="A2239" t="s">
        <v>2</v>
      </c>
      <c r="C2239" t="s">
        <v>2</v>
      </c>
      <c r="D2239" t="s">
        <v>2</v>
      </c>
      <c r="E2239" t="s">
        <v>2</v>
      </c>
      <c r="F2239" t="s">
        <v>2</v>
      </c>
      <c r="G2239" t="s">
        <v>2</v>
      </c>
      <c r="H2239" t="s">
        <v>2</v>
      </c>
      <c r="I2239" t="s">
        <v>2</v>
      </c>
      <c r="J2239" t="s">
        <v>2</v>
      </c>
      <c r="K2239" t="s">
        <v>2</v>
      </c>
      <c r="L2239" t="s">
        <v>2</v>
      </c>
      <c r="M2239" t="s">
        <v>2</v>
      </c>
      <c r="N2239" t="s">
        <v>2</v>
      </c>
      <c r="O2239" t="s">
        <v>2</v>
      </c>
      <c r="P2239" t="s">
        <v>2</v>
      </c>
    </row>
    <row r="2240" spans="1:16">
      <c r="A2240" t="s">
        <v>2</v>
      </c>
      <c r="C2240" t="s">
        <v>2</v>
      </c>
      <c r="D2240" t="s">
        <v>2</v>
      </c>
      <c r="E2240" t="s">
        <v>2</v>
      </c>
      <c r="F2240" t="s">
        <v>2</v>
      </c>
      <c r="G2240" t="s">
        <v>2</v>
      </c>
      <c r="H2240" t="s">
        <v>2</v>
      </c>
      <c r="I2240" t="s">
        <v>2</v>
      </c>
      <c r="J2240" t="s">
        <v>2</v>
      </c>
      <c r="K2240" t="s">
        <v>2</v>
      </c>
      <c r="L2240" t="s">
        <v>2</v>
      </c>
      <c r="M2240" t="s">
        <v>2</v>
      </c>
      <c r="N2240" t="s">
        <v>2</v>
      </c>
      <c r="O2240" t="s">
        <v>2</v>
      </c>
      <c r="P2240" t="s">
        <v>2</v>
      </c>
    </row>
    <row r="2241" spans="1:16">
      <c r="A2241" t="s">
        <v>2</v>
      </c>
      <c r="C2241" t="s">
        <v>2</v>
      </c>
      <c r="D2241" t="s">
        <v>2</v>
      </c>
      <c r="E2241" t="s">
        <v>2</v>
      </c>
      <c r="F2241" t="s">
        <v>2</v>
      </c>
      <c r="G2241" t="s">
        <v>2</v>
      </c>
      <c r="H2241" t="s">
        <v>2</v>
      </c>
      <c r="I2241" t="s">
        <v>2</v>
      </c>
      <c r="J2241" t="s">
        <v>2</v>
      </c>
      <c r="K2241" t="s">
        <v>2</v>
      </c>
      <c r="L2241" t="s">
        <v>2</v>
      </c>
      <c r="M2241" t="s">
        <v>2</v>
      </c>
      <c r="N2241" t="s">
        <v>2</v>
      </c>
      <c r="O2241" t="s">
        <v>2</v>
      </c>
      <c r="P2241" t="s">
        <v>2</v>
      </c>
    </row>
    <row r="2242" spans="1:16">
      <c r="A2242" t="s">
        <v>2</v>
      </c>
      <c r="C2242" t="s">
        <v>2</v>
      </c>
      <c r="D2242" t="s">
        <v>2</v>
      </c>
      <c r="E2242" t="s">
        <v>2</v>
      </c>
      <c r="F2242" t="s">
        <v>2</v>
      </c>
      <c r="G2242" t="s">
        <v>2</v>
      </c>
      <c r="H2242" t="s">
        <v>2</v>
      </c>
      <c r="I2242" t="s">
        <v>2</v>
      </c>
      <c r="J2242" t="s">
        <v>2</v>
      </c>
      <c r="K2242" t="s">
        <v>2</v>
      </c>
      <c r="L2242" t="s">
        <v>2</v>
      </c>
      <c r="M2242" t="s">
        <v>2</v>
      </c>
      <c r="N2242" t="s">
        <v>2</v>
      </c>
      <c r="O2242" t="s">
        <v>2</v>
      </c>
      <c r="P2242" t="s">
        <v>2</v>
      </c>
    </row>
    <row r="2243" spans="1:16">
      <c r="A2243" t="s">
        <v>2</v>
      </c>
      <c r="C2243" t="s">
        <v>2</v>
      </c>
      <c r="D2243" t="s">
        <v>2</v>
      </c>
      <c r="E2243" t="s">
        <v>2</v>
      </c>
      <c r="F2243" t="s">
        <v>2</v>
      </c>
      <c r="G2243" t="s">
        <v>2</v>
      </c>
      <c r="H2243" t="s">
        <v>2</v>
      </c>
      <c r="I2243" t="s">
        <v>2</v>
      </c>
      <c r="J2243" t="s">
        <v>2</v>
      </c>
      <c r="K2243" t="s">
        <v>2</v>
      </c>
      <c r="L2243" t="s">
        <v>2</v>
      </c>
      <c r="M2243" t="s">
        <v>2</v>
      </c>
      <c r="N2243" t="s">
        <v>2</v>
      </c>
      <c r="O2243" t="s">
        <v>2</v>
      </c>
      <c r="P2243" t="s">
        <v>2</v>
      </c>
    </row>
    <row r="2244" spans="1:16">
      <c r="A2244" t="s">
        <v>2</v>
      </c>
      <c r="C2244" t="s">
        <v>2</v>
      </c>
      <c r="D2244" t="s">
        <v>2</v>
      </c>
      <c r="E2244" t="s">
        <v>2</v>
      </c>
      <c r="F2244" t="s">
        <v>2</v>
      </c>
      <c r="G2244" t="s">
        <v>2</v>
      </c>
      <c r="H2244" t="s">
        <v>2</v>
      </c>
      <c r="I2244" t="s">
        <v>2</v>
      </c>
      <c r="J2244" t="s">
        <v>2</v>
      </c>
      <c r="K2244" t="s">
        <v>2</v>
      </c>
      <c r="L2244" t="s">
        <v>2</v>
      </c>
      <c r="M2244" t="s">
        <v>2</v>
      </c>
      <c r="N2244" t="s">
        <v>2</v>
      </c>
      <c r="O2244" t="s">
        <v>2</v>
      </c>
      <c r="P2244" t="s">
        <v>2</v>
      </c>
    </row>
    <row r="2245" spans="1:16">
      <c r="A2245" t="s">
        <v>2</v>
      </c>
      <c r="C2245" t="s">
        <v>2</v>
      </c>
      <c r="D2245" t="s">
        <v>2</v>
      </c>
      <c r="E2245" t="s">
        <v>2</v>
      </c>
      <c r="F2245" t="s">
        <v>2</v>
      </c>
      <c r="G2245" t="s">
        <v>2</v>
      </c>
      <c r="H2245" t="s">
        <v>2</v>
      </c>
      <c r="I2245" t="s">
        <v>2</v>
      </c>
      <c r="J2245" t="s">
        <v>2</v>
      </c>
      <c r="K2245" t="s">
        <v>2</v>
      </c>
      <c r="L2245" t="s">
        <v>2</v>
      </c>
      <c r="M2245" t="s">
        <v>2</v>
      </c>
      <c r="N2245" t="s">
        <v>2</v>
      </c>
      <c r="O2245" t="s">
        <v>2</v>
      </c>
      <c r="P2245" t="s">
        <v>2</v>
      </c>
    </row>
    <row r="2246" spans="1:16">
      <c r="A2246" t="s">
        <v>2</v>
      </c>
      <c r="C2246" t="s">
        <v>2</v>
      </c>
      <c r="D2246" t="s">
        <v>2</v>
      </c>
      <c r="E2246" t="s">
        <v>2</v>
      </c>
      <c r="F2246" t="s">
        <v>2</v>
      </c>
      <c r="G2246" t="s">
        <v>2</v>
      </c>
      <c r="H2246" t="s">
        <v>2</v>
      </c>
      <c r="I2246" t="s">
        <v>2</v>
      </c>
      <c r="J2246" t="s">
        <v>2</v>
      </c>
      <c r="K2246" t="s">
        <v>2</v>
      </c>
      <c r="L2246" t="s">
        <v>2</v>
      </c>
      <c r="M2246" t="s">
        <v>2</v>
      </c>
      <c r="N2246" t="s">
        <v>2</v>
      </c>
      <c r="O2246" t="s">
        <v>2</v>
      </c>
      <c r="P2246" t="s">
        <v>2</v>
      </c>
    </row>
    <row r="2247" spans="1:16">
      <c r="A2247" t="s">
        <v>2</v>
      </c>
      <c r="C2247" t="s">
        <v>2</v>
      </c>
      <c r="D2247" t="s">
        <v>2</v>
      </c>
      <c r="E2247" t="s">
        <v>2</v>
      </c>
      <c r="F2247" t="s">
        <v>2</v>
      </c>
      <c r="G2247" t="s">
        <v>2</v>
      </c>
      <c r="H2247" t="s">
        <v>2</v>
      </c>
      <c r="I2247" t="s">
        <v>2</v>
      </c>
      <c r="J2247" t="s">
        <v>2</v>
      </c>
      <c r="K2247" t="s">
        <v>2</v>
      </c>
      <c r="L2247" t="s">
        <v>2</v>
      </c>
      <c r="M2247" t="s">
        <v>2</v>
      </c>
      <c r="N2247" t="s">
        <v>2</v>
      </c>
      <c r="O2247" t="s">
        <v>2</v>
      </c>
      <c r="P2247" t="s">
        <v>2</v>
      </c>
    </row>
    <row r="2248" spans="1:16">
      <c r="A2248" t="s">
        <v>2</v>
      </c>
      <c r="C2248" t="s">
        <v>2</v>
      </c>
      <c r="D2248" t="s">
        <v>2</v>
      </c>
      <c r="E2248" t="s">
        <v>2</v>
      </c>
      <c r="F2248" t="s">
        <v>2</v>
      </c>
      <c r="G2248" t="s">
        <v>2</v>
      </c>
      <c r="H2248" t="s">
        <v>2</v>
      </c>
      <c r="I2248" t="s">
        <v>2</v>
      </c>
      <c r="J2248" t="s">
        <v>2</v>
      </c>
      <c r="K2248" t="s">
        <v>2</v>
      </c>
      <c r="L2248" t="s">
        <v>2</v>
      </c>
      <c r="M2248" t="s">
        <v>2</v>
      </c>
      <c r="N2248" t="s">
        <v>2</v>
      </c>
      <c r="O2248" t="s">
        <v>2</v>
      </c>
      <c r="P2248" t="s">
        <v>2</v>
      </c>
    </row>
    <row r="2249" spans="1:16">
      <c r="A2249" t="s">
        <v>2</v>
      </c>
      <c r="C2249" t="s">
        <v>2</v>
      </c>
      <c r="D2249" t="s">
        <v>2</v>
      </c>
      <c r="E2249" t="s">
        <v>2</v>
      </c>
      <c r="F2249" t="s">
        <v>2</v>
      </c>
      <c r="G2249" t="s">
        <v>2</v>
      </c>
      <c r="H2249" t="s">
        <v>2</v>
      </c>
      <c r="I2249" t="s">
        <v>2</v>
      </c>
      <c r="J2249" t="s">
        <v>2</v>
      </c>
      <c r="K2249" t="s">
        <v>2</v>
      </c>
      <c r="L2249" t="s">
        <v>2</v>
      </c>
      <c r="M2249" t="s">
        <v>2</v>
      </c>
      <c r="N2249" t="s">
        <v>2</v>
      </c>
      <c r="O2249" t="s">
        <v>2</v>
      </c>
      <c r="P2249" t="s">
        <v>2</v>
      </c>
    </row>
    <row r="2250" spans="1:16">
      <c r="A2250" t="s">
        <v>2</v>
      </c>
      <c r="C2250" t="s">
        <v>2</v>
      </c>
      <c r="D2250" t="s">
        <v>2</v>
      </c>
      <c r="E2250" t="s">
        <v>2</v>
      </c>
      <c r="F2250" t="s">
        <v>2</v>
      </c>
      <c r="G2250" t="s">
        <v>2</v>
      </c>
      <c r="H2250" t="s">
        <v>2</v>
      </c>
      <c r="I2250" t="s">
        <v>2</v>
      </c>
      <c r="J2250" t="s">
        <v>2</v>
      </c>
      <c r="K2250" t="s">
        <v>2</v>
      </c>
      <c r="L2250" t="s">
        <v>2</v>
      </c>
      <c r="M2250" t="s">
        <v>2</v>
      </c>
      <c r="N2250" t="s">
        <v>2</v>
      </c>
      <c r="O2250" t="s">
        <v>2</v>
      </c>
      <c r="P2250" t="s">
        <v>2</v>
      </c>
    </row>
    <row r="2251" spans="1:16">
      <c r="A2251" t="s">
        <v>2</v>
      </c>
      <c r="C2251" t="s">
        <v>2</v>
      </c>
      <c r="D2251" t="s">
        <v>2</v>
      </c>
      <c r="E2251" t="s">
        <v>2</v>
      </c>
      <c r="F2251" t="s">
        <v>2</v>
      </c>
      <c r="G2251" t="s">
        <v>2</v>
      </c>
      <c r="H2251" t="s">
        <v>2</v>
      </c>
      <c r="I2251" t="s">
        <v>2</v>
      </c>
      <c r="J2251" t="s">
        <v>2</v>
      </c>
      <c r="K2251" t="s">
        <v>2</v>
      </c>
      <c r="L2251" t="s">
        <v>2</v>
      </c>
      <c r="M2251" t="s">
        <v>2</v>
      </c>
      <c r="N2251" t="s">
        <v>2</v>
      </c>
      <c r="O2251" t="s">
        <v>2</v>
      </c>
      <c r="P2251" t="s">
        <v>2</v>
      </c>
    </row>
    <row r="2252" spans="1:16">
      <c r="A2252" t="s">
        <v>2</v>
      </c>
      <c r="C2252" t="s">
        <v>2</v>
      </c>
      <c r="D2252" t="s">
        <v>2</v>
      </c>
      <c r="E2252" t="s">
        <v>2</v>
      </c>
      <c r="F2252" t="s">
        <v>2</v>
      </c>
      <c r="G2252" t="s">
        <v>2</v>
      </c>
      <c r="H2252" t="s">
        <v>2</v>
      </c>
      <c r="I2252" t="s">
        <v>2</v>
      </c>
      <c r="J2252" t="s">
        <v>2</v>
      </c>
      <c r="K2252" t="s">
        <v>2</v>
      </c>
      <c r="L2252" t="s">
        <v>2</v>
      </c>
      <c r="M2252" t="s">
        <v>2</v>
      </c>
      <c r="N2252" t="s">
        <v>2</v>
      </c>
      <c r="O2252" t="s">
        <v>2</v>
      </c>
      <c r="P2252" t="s">
        <v>2</v>
      </c>
    </row>
    <row r="2253" spans="1:16">
      <c r="A2253" t="s">
        <v>2</v>
      </c>
      <c r="C2253" t="s">
        <v>2</v>
      </c>
      <c r="D2253" t="s">
        <v>2</v>
      </c>
      <c r="E2253" t="s">
        <v>2</v>
      </c>
      <c r="F2253" t="s">
        <v>2</v>
      </c>
      <c r="G2253" t="s">
        <v>2</v>
      </c>
      <c r="H2253" t="s">
        <v>2</v>
      </c>
      <c r="I2253" t="s">
        <v>2</v>
      </c>
      <c r="J2253" t="s">
        <v>2</v>
      </c>
      <c r="K2253" t="s">
        <v>2</v>
      </c>
      <c r="L2253" t="s">
        <v>2</v>
      </c>
      <c r="M2253" t="s">
        <v>2</v>
      </c>
      <c r="N2253" t="s">
        <v>2</v>
      </c>
      <c r="O2253" t="s">
        <v>2</v>
      </c>
      <c r="P2253" t="s">
        <v>2</v>
      </c>
    </row>
    <row r="2254" spans="1:16">
      <c r="A2254" t="s">
        <v>2</v>
      </c>
      <c r="C2254" t="s">
        <v>2</v>
      </c>
      <c r="D2254" t="s">
        <v>2</v>
      </c>
      <c r="E2254" t="s">
        <v>2</v>
      </c>
      <c r="F2254" t="s">
        <v>2</v>
      </c>
      <c r="G2254" t="s">
        <v>2</v>
      </c>
      <c r="H2254" t="s">
        <v>2</v>
      </c>
      <c r="I2254" t="s">
        <v>2</v>
      </c>
      <c r="J2254" t="s">
        <v>2</v>
      </c>
      <c r="K2254" t="s">
        <v>2</v>
      </c>
      <c r="L2254" t="s">
        <v>2</v>
      </c>
      <c r="M2254" t="s">
        <v>2</v>
      </c>
      <c r="N2254" t="s">
        <v>2</v>
      </c>
      <c r="O2254" t="s">
        <v>2</v>
      </c>
      <c r="P2254" t="s">
        <v>2</v>
      </c>
    </row>
    <row r="2255" spans="1:16">
      <c r="A2255" t="s">
        <v>2</v>
      </c>
      <c r="C2255" t="s">
        <v>2</v>
      </c>
      <c r="D2255" t="s">
        <v>2</v>
      </c>
      <c r="E2255" t="s">
        <v>2</v>
      </c>
      <c r="F2255" t="s">
        <v>2</v>
      </c>
      <c r="G2255" t="s">
        <v>2</v>
      </c>
      <c r="H2255" t="s">
        <v>2</v>
      </c>
      <c r="I2255" t="s">
        <v>2</v>
      </c>
      <c r="J2255" t="s">
        <v>2</v>
      </c>
      <c r="K2255" t="s">
        <v>2</v>
      </c>
      <c r="L2255" t="s">
        <v>2</v>
      </c>
      <c r="M2255" t="s">
        <v>2</v>
      </c>
      <c r="N2255" t="s">
        <v>2</v>
      </c>
      <c r="O2255" t="s">
        <v>2</v>
      </c>
      <c r="P2255" t="s">
        <v>2</v>
      </c>
    </row>
    <row r="2256" spans="1:16">
      <c r="A2256" t="s">
        <v>2</v>
      </c>
      <c r="C2256" t="s">
        <v>2</v>
      </c>
      <c r="D2256" t="s">
        <v>2</v>
      </c>
      <c r="E2256" t="s">
        <v>2</v>
      </c>
      <c r="F2256" t="s">
        <v>2</v>
      </c>
      <c r="G2256" t="s">
        <v>2</v>
      </c>
      <c r="H2256" t="s">
        <v>2</v>
      </c>
      <c r="I2256" t="s">
        <v>2</v>
      </c>
      <c r="J2256" t="s">
        <v>2</v>
      </c>
      <c r="K2256" t="s">
        <v>2</v>
      </c>
      <c r="L2256" t="s">
        <v>2</v>
      </c>
      <c r="M2256" t="s">
        <v>2</v>
      </c>
      <c r="N2256" t="s">
        <v>2</v>
      </c>
      <c r="O2256" t="s">
        <v>2</v>
      </c>
      <c r="P2256" t="s">
        <v>2</v>
      </c>
    </row>
    <row r="2257" spans="1:16">
      <c r="A2257" t="s">
        <v>2</v>
      </c>
      <c r="C2257" t="s">
        <v>2</v>
      </c>
      <c r="D2257" t="s">
        <v>2</v>
      </c>
      <c r="E2257" t="s">
        <v>2</v>
      </c>
      <c r="F2257" t="s">
        <v>2</v>
      </c>
      <c r="G2257" t="s">
        <v>2</v>
      </c>
      <c r="H2257" t="s">
        <v>2</v>
      </c>
      <c r="I2257" t="s">
        <v>2</v>
      </c>
      <c r="J2257" t="s">
        <v>2</v>
      </c>
      <c r="K2257" t="s">
        <v>2</v>
      </c>
      <c r="L2257" t="s">
        <v>2</v>
      </c>
      <c r="M2257" t="s">
        <v>2</v>
      </c>
      <c r="N2257" t="s">
        <v>2</v>
      </c>
      <c r="O2257" t="s">
        <v>2</v>
      </c>
      <c r="P2257" t="s">
        <v>2</v>
      </c>
    </row>
    <row r="2258" spans="1:16">
      <c r="A2258" t="s">
        <v>2</v>
      </c>
      <c r="C2258" t="s">
        <v>2</v>
      </c>
      <c r="D2258" t="s">
        <v>2</v>
      </c>
      <c r="E2258" t="s">
        <v>2</v>
      </c>
      <c r="F2258" t="s">
        <v>2</v>
      </c>
      <c r="G2258" t="s">
        <v>2</v>
      </c>
      <c r="H2258" t="s">
        <v>2</v>
      </c>
      <c r="I2258" t="s">
        <v>2</v>
      </c>
      <c r="J2258" t="s">
        <v>2</v>
      </c>
      <c r="K2258" t="s">
        <v>2</v>
      </c>
      <c r="L2258" t="s">
        <v>2</v>
      </c>
      <c r="M2258" t="s">
        <v>2</v>
      </c>
      <c r="N2258" t="s">
        <v>2</v>
      </c>
      <c r="O2258" t="s">
        <v>2</v>
      </c>
      <c r="P2258" t="s">
        <v>2</v>
      </c>
    </row>
    <row r="2259" spans="1:16">
      <c r="A2259" t="s">
        <v>2</v>
      </c>
      <c r="C2259" t="s">
        <v>2</v>
      </c>
      <c r="D2259" t="s">
        <v>2</v>
      </c>
      <c r="E2259" t="s">
        <v>2</v>
      </c>
      <c r="F2259" t="s">
        <v>2</v>
      </c>
      <c r="G2259" t="s">
        <v>2</v>
      </c>
      <c r="H2259" t="s">
        <v>2</v>
      </c>
      <c r="I2259" t="s">
        <v>2</v>
      </c>
      <c r="J2259" t="s">
        <v>2</v>
      </c>
      <c r="K2259" t="s">
        <v>2</v>
      </c>
      <c r="L2259" t="s">
        <v>2</v>
      </c>
      <c r="M2259" t="s">
        <v>2</v>
      </c>
      <c r="N2259" t="s">
        <v>2</v>
      </c>
      <c r="O2259" t="s">
        <v>2</v>
      </c>
      <c r="P2259" t="s">
        <v>2</v>
      </c>
    </row>
    <row r="2260" spans="1:16">
      <c r="A2260" t="s">
        <v>2</v>
      </c>
      <c r="C2260" t="s">
        <v>2</v>
      </c>
      <c r="D2260" t="s">
        <v>2</v>
      </c>
      <c r="E2260" t="s">
        <v>2</v>
      </c>
      <c r="F2260" t="s">
        <v>2</v>
      </c>
      <c r="G2260" t="s">
        <v>2</v>
      </c>
      <c r="H2260" t="s">
        <v>2</v>
      </c>
      <c r="I2260" t="s">
        <v>2</v>
      </c>
      <c r="J2260" t="s">
        <v>2</v>
      </c>
      <c r="K2260" t="s">
        <v>2</v>
      </c>
      <c r="L2260" t="s">
        <v>2</v>
      </c>
      <c r="M2260" t="s">
        <v>2</v>
      </c>
      <c r="N2260" t="s">
        <v>2</v>
      </c>
      <c r="O2260" t="s">
        <v>2</v>
      </c>
      <c r="P2260" t="s">
        <v>2</v>
      </c>
    </row>
    <row r="2261" spans="1:16">
      <c r="A2261" t="s">
        <v>2</v>
      </c>
      <c r="C2261" t="s">
        <v>2</v>
      </c>
      <c r="D2261" t="s">
        <v>2</v>
      </c>
      <c r="E2261" t="s">
        <v>2</v>
      </c>
      <c r="F2261" t="s">
        <v>2</v>
      </c>
      <c r="G2261" t="s">
        <v>2</v>
      </c>
      <c r="H2261" t="s">
        <v>2</v>
      </c>
      <c r="I2261" t="s">
        <v>2</v>
      </c>
      <c r="J2261" t="s">
        <v>2</v>
      </c>
      <c r="K2261" t="s">
        <v>2</v>
      </c>
      <c r="L2261" t="s">
        <v>2</v>
      </c>
      <c r="M2261" t="s">
        <v>2</v>
      </c>
      <c r="N2261" t="s">
        <v>2</v>
      </c>
      <c r="O2261" t="s">
        <v>2</v>
      </c>
      <c r="P2261" t="s">
        <v>2</v>
      </c>
    </row>
    <row r="2262" spans="1:16">
      <c r="A2262" t="s">
        <v>2</v>
      </c>
      <c r="C2262" t="s">
        <v>2</v>
      </c>
      <c r="D2262" t="s">
        <v>2</v>
      </c>
      <c r="E2262" t="s">
        <v>2</v>
      </c>
      <c r="F2262" t="s">
        <v>2</v>
      </c>
      <c r="G2262" t="s">
        <v>2</v>
      </c>
      <c r="H2262" t="s">
        <v>2</v>
      </c>
      <c r="I2262" t="s">
        <v>2</v>
      </c>
      <c r="J2262" t="s">
        <v>2</v>
      </c>
      <c r="K2262" t="s">
        <v>2</v>
      </c>
      <c r="L2262" t="s">
        <v>2</v>
      </c>
      <c r="M2262" t="s">
        <v>2</v>
      </c>
      <c r="N2262" t="s">
        <v>2</v>
      </c>
      <c r="O2262" t="s">
        <v>2</v>
      </c>
      <c r="P2262" t="s">
        <v>2</v>
      </c>
    </row>
    <row r="2263" spans="1:16">
      <c r="A2263" t="s">
        <v>2</v>
      </c>
      <c r="C2263" t="s">
        <v>2</v>
      </c>
      <c r="D2263" t="s">
        <v>2</v>
      </c>
      <c r="E2263" t="s">
        <v>2</v>
      </c>
      <c r="F2263" t="s">
        <v>2</v>
      </c>
      <c r="G2263" t="s">
        <v>2</v>
      </c>
      <c r="H2263" t="s">
        <v>2</v>
      </c>
      <c r="I2263" t="s">
        <v>2</v>
      </c>
      <c r="J2263" t="s">
        <v>2</v>
      </c>
      <c r="K2263" t="s">
        <v>2</v>
      </c>
      <c r="L2263" t="s">
        <v>2</v>
      </c>
      <c r="M2263" t="s">
        <v>2</v>
      </c>
      <c r="N2263" t="s">
        <v>2</v>
      </c>
      <c r="O2263" t="s">
        <v>2</v>
      </c>
      <c r="P2263" t="s">
        <v>2</v>
      </c>
    </row>
    <row r="2264" spans="1:16">
      <c r="A2264" t="s">
        <v>2</v>
      </c>
      <c r="C2264" t="s">
        <v>2</v>
      </c>
      <c r="D2264" t="s">
        <v>2</v>
      </c>
      <c r="E2264" t="s">
        <v>2</v>
      </c>
      <c r="F2264" t="s">
        <v>2</v>
      </c>
      <c r="G2264" t="s">
        <v>2</v>
      </c>
      <c r="H2264" t="s">
        <v>2</v>
      </c>
      <c r="I2264" t="s">
        <v>2</v>
      </c>
      <c r="J2264" t="s">
        <v>2</v>
      </c>
      <c r="K2264" t="s">
        <v>2</v>
      </c>
      <c r="L2264" t="s">
        <v>2</v>
      </c>
      <c r="M2264" t="s">
        <v>2</v>
      </c>
      <c r="N2264" t="s">
        <v>2</v>
      </c>
      <c r="O2264" t="s">
        <v>2</v>
      </c>
      <c r="P2264" t="s">
        <v>2</v>
      </c>
    </row>
    <row r="2265" spans="1:16">
      <c r="A2265" t="s">
        <v>2</v>
      </c>
      <c r="C2265" t="s">
        <v>2</v>
      </c>
      <c r="D2265" t="s">
        <v>2</v>
      </c>
      <c r="E2265" t="s">
        <v>2</v>
      </c>
      <c r="F2265" t="s">
        <v>2</v>
      </c>
      <c r="G2265" t="s">
        <v>2</v>
      </c>
      <c r="H2265" t="s">
        <v>2</v>
      </c>
      <c r="I2265" t="s">
        <v>2</v>
      </c>
      <c r="J2265" t="s">
        <v>2</v>
      </c>
      <c r="K2265" t="s">
        <v>2</v>
      </c>
      <c r="L2265" t="s">
        <v>2</v>
      </c>
      <c r="M2265" t="s">
        <v>2</v>
      </c>
      <c r="N2265" t="s">
        <v>2</v>
      </c>
      <c r="O2265" t="s">
        <v>2</v>
      </c>
      <c r="P2265" t="s">
        <v>2</v>
      </c>
    </row>
    <row r="2266" spans="1:16">
      <c r="A2266" t="s">
        <v>2</v>
      </c>
      <c r="C2266" t="s">
        <v>2</v>
      </c>
      <c r="D2266" t="s">
        <v>2</v>
      </c>
      <c r="E2266" t="s">
        <v>2</v>
      </c>
      <c r="F2266" t="s">
        <v>2</v>
      </c>
      <c r="G2266" t="s">
        <v>2</v>
      </c>
      <c r="H2266" t="s">
        <v>2</v>
      </c>
      <c r="I2266" t="s">
        <v>2</v>
      </c>
      <c r="J2266" t="s">
        <v>2</v>
      </c>
      <c r="K2266" t="s">
        <v>2</v>
      </c>
      <c r="L2266" t="s">
        <v>2</v>
      </c>
      <c r="M2266" t="s">
        <v>2</v>
      </c>
      <c r="N2266" t="s">
        <v>2</v>
      </c>
      <c r="O2266" t="s">
        <v>2</v>
      </c>
      <c r="P2266" t="s">
        <v>2</v>
      </c>
    </row>
    <row r="2267" spans="1:16">
      <c r="A2267" t="s">
        <v>2</v>
      </c>
      <c r="C2267" t="s">
        <v>2</v>
      </c>
      <c r="D2267" t="s">
        <v>2</v>
      </c>
      <c r="E2267" t="s">
        <v>2</v>
      </c>
      <c r="F2267" t="s">
        <v>2</v>
      </c>
      <c r="G2267" t="s">
        <v>2</v>
      </c>
      <c r="H2267" t="s">
        <v>2</v>
      </c>
      <c r="I2267" t="s">
        <v>2</v>
      </c>
      <c r="J2267" t="s">
        <v>2</v>
      </c>
      <c r="K2267" t="s">
        <v>2</v>
      </c>
      <c r="L2267" t="s">
        <v>2</v>
      </c>
      <c r="M2267" t="s">
        <v>2</v>
      </c>
      <c r="N2267" t="s">
        <v>2</v>
      </c>
      <c r="O2267" t="s">
        <v>2</v>
      </c>
      <c r="P2267" t="s">
        <v>2</v>
      </c>
    </row>
    <row r="2268" spans="1:16">
      <c r="A2268" t="s">
        <v>2</v>
      </c>
      <c r="C2268" t="s">
        <v>2</v>
      </c>
      <c r="D2268" t="s">
        <v>2</v>
      </c>
      <c r="E2268" t="s">
        <v>2</v>
      </c>
      <c r="F2268" t="s">
        <v>2</v>
      </c>
      <c r="G2268" t="s">
        <v>2</v>
      </c>
      <c r="H2268" t="s">
        <v>2</v>
      </c>
      <c r="I2268" t="s">
        <v>2</v>
      </c>
      <c r="J2268" t="s">
        <v>2</v>
      </c>
      <c r="K2268" t="s">
        <v>2</v>
      </c>
      <c r="L2268" t="s">
        <v>2</v>
      </c>
      <c r="M2268" t="s">
        <v>2</v>
      </c>
      <c r="N2268" t="s">
        <v>2</v>
      </c>
      <c r="O2268" t="s">
        <v>2</v>
      </c>
      <c r="P2268" t="s">
        <v>2</v>
      </c>
    </row>
    <row r="2269" spans="1:16">
      <c r="A2269" t="s">
        <v>2</v>
      </c>
      <c r="C2269" t="s">
        <v>2</v>
      </c>
      <c r="D2269" t="s">
        <v>2</v>
      </c>
      <c r="E2269" t="s">
        <v>2</v>
      </c>
      <c r="F2269" t="s">
        <v>2</v>
      </c>
      <c r="G2269" t="s">
        <v>2</v>
      </c>
      <c r="H2269" t="s">
        <v>2</v>
      </c>
      <c r="I2269" t="s">
        <v>2</v>
      </c>
      <c r="J2269" t="s">
        <v>2</v>
      </c>
      <c r="K2269" t="s">
        <v>2</v>
      </c>
      <c r="L2269" t="s">
        <v>2</v>
      </c>
      <c r="M2269" t="s">
        <v>2</v>
      </c>
      <c r="N2269" t="s">
        <v>2</v>
      </c>
      <c r="O2269" t="s">
        <v>2</v>
      </c>
      <c r="P2269" t="s">
        <v>2</v>
      </c>
    </row>
    <row r="2270" spans="1:16">
      <c r="A2270" t="s">
        <v>2</v>
      </c>
      <c r="C2270" t="s">
        <v>2</v>
      </c>
      <c r="D2270" t="s">
        <v>2</v>
      </c>
      <c r="E2270" t="s">
        <v>2</v>
      </c>
      <c r="F2270" t="s">
        <v>2</v>
      </c>
      <c r="G2270" t="s">
        <v>2</v>
      </c>
      <c r="H2270" t="s">
        <v>2</v>
      </c>
      <c r="I2270" t="s">
        <v>2</v>
      </c>
      <c r="J2270" t="s">
        <v>2</v>
      </c>
      <c r="K2270" t="s">
        <v>2</v>
      </c>
      <c r="L2270" t="s">
        <v>2</v>
      </c>
      <c r="M2270" t="s">
        <v>2</v>
      </c>
      <c r="N2270" t="s">
        <v>2</v>
      </c>
      <c r="O2270" t="s">
        <v>2</v>
      </c>
      <c r="P2270" t="s">
        <v>2</v>
      </c>
    </row>
    <row r="2271" spans="1:16">
      <c r="A2271" t="s">
        <v>2</v>
      </c>
      <c r="C2271" t="s">
        <v>2</v>
      </c>
      <c r="D2271" t="s">
        <v>2</v>
      </c>
      <c r="E2271" t="s">
        <v>2</v>
      </c>
      <c r="F2271" t="s">
        <v>2</v>
      </c>
      <c r="G2271" t="s">
        <v>2</v>
      </c>
      <c r="H2271" t="s">
        <v>2</v>
      </c>
      <c r="I2271" t="s">
        <v>2</v>
      </c>
      <c r="J2271" t="s">
        <v>2</v>
      </c>
      <c r="K2271" t="s">
        <v>2</v>
      </c>
      <c r="L2271" t="s">
        <v>2</v>
      </c>
      <c r="M2271" t="s">
        <v>2</v>
      </c>
      <c r="N2271" t="s">
        <v>2</v>
      </c>
      <c r="O2271" t="s">
        <v>2</v>
      </c>
      <c r="P2271" t="s">
        <v>2</v>
      </c>
    </row>
    <row r="2272" spans="1:16">
      <c r="A2272" t="s">
        <v>2</v>
      </c>
      <c r="C2272" t="s">
        <v>2</v>
      </c>
      <c r="D2272" t="s">
        <v>2</v>
      </c>
      <c r="E2272" t="s">
        <v>2</v>
      </c>
      <c r="F2272" t="s">
        <v>2</v>
      </c>
      <c r="G2272" t="s">
        <v>2</v>
      </c>
      <c r="H2272" t="s">
        <v>2</v>
      </c>
      <c r="I2272" t="s">
        <v>2</v>
      </c>
      <c r="J2272" t="s">
        <v>2</v>
      </c>
      <c r="K2272" t="s">
        <v>2</v>
      </c>
      <c r="L2272" t="s">
        <v>2</v>
      </c>
      <c r="M2272" t="s">
        <v>2</v>
      </c>
      <c r="N2272" t="s">
        <v>2</v>
      </c>
      <c r="O2272" t="s">
        <v>2</v>
      </c>
      <c r="P2272" t="s">
        <v>2</v>
      </c>
    </row>
    <row r="2273" spans="1:16">
      <c r="A2273" t="s">
        <v>2</v>
      </c>
      <c r="C2273" t="s">
        <v>2</v>
      </c>
      <c r="D2273" t="s">
        <v>2</v>
      </c>
      <c r="E2273" t="s">
        <v>2</v>
      </c>
      <c r="F2273" t="s">
        <v>2</v>
      </c>
      <c r="G2273" t="s">
        <v>2</v>
      </c>
      <c r="H2273" t="s">
        <v>2</v>
      </c>
      <c r="I2273" t="s">
        <v>2</v>
      </c>
      <c r="J2273" t="s">
        <v>2</v>
      </c>
      <c r="K2273" t="s">
        <v>2</v>
      </c>
      <c r="L2273" t="s">
        <v>2</v>
      </c>
      <c r="M2273" t="s">
        <v>2</v>
      </c>
      <c r="N2273" t="s">
        <v>2</v>
      </c>
      <c r="O2273" t="s">
        <v>2</v>
      </c>
      <c r="P2273" t="s">
        <v>2</v>
      </c>
    </row>
    <row r="2274" spans="1:16">
      <c r="A2274" t="s">
        <v>2</v>
      </c>
      <c r="C2274" t="s">
        <v>2</v>
      </c>
      <c r="D2274" t="s">
        <v>2</v>
      </c>
      <c r="E2274" t="s">
        <v>2</v>
      </c>
      <c r="F2274" t="s">
        <v>2</v>
      </c>
      <c r="G2274" t="s">
        <v>2</v>
      </c>
      <c r="H2274" t="s">
        <v>2</v>
      </c>
      <c r="I2274" t="s">
        <v>2</v>
      </c>
      <c r="J2274" t="s">
        <v>2</v>
      </c>
      <c r="K2274" t="s">
        <v>2</v>
      </c>
      <c r="L2274" t="s">
        <v>2</v>
      </c>
      <c r="M2274" t="s">
        <v>2</v>
      </c>
      <c r="N2274" t="s">
        <v>2</v>
      </c>
      <c r="O2274" t="s">
        <v>2</v>
      </c>
      <c r="P2274" t="s">
        <v>2</v>
      </c>
    </row>
    <row r="2275" spans="1:16">
      <c r="A2275" t="s">
        <v>2</v>
      </c>
      <c r="C2275" t="s">
        <v>2</v>
      </c>
      <c r="D2275" t="s">
        <v>2</v>
      </c>
      <c r="E2275" t="s">
        <v>2</v>
      </c>
      <c r="F2275" t="s">
        <v>2</v>
      </c>
      <c r="G2275" t="s">
        <v>2</v>
      </c>
      <c r="H2275" t="s">
        <v>2</v>
      </c>
      <c r="I2275" t="s">
        <v>2</v>
      </c>
      <c r="J2275" t="s">
        <v>2</v>
      </c>
      <c r="K2275" t="s">
        <v>2</v>
      </c>
      <c r="L2275" t="s">
        <v>2</v>
      </c>
      <c r="M2275" t="s">
        <v>2</v>
      </c>
      <c r="N2275" t="s">
        <v>2</v>
      </c>
      <c r="O2275" t="s">
        <v>2</v>
      </c>
      <c r="P2275" t="s">
        <v>2</v>
      </c>
    </row>
    <row r="2276" spans="1:16">
      <c r="A2276" t="s">
        <v>2</v>
      </c>
      <c r="C2276" t="s">
        <v>2</v>
      </c>
      <c r="D2276" t="s">
        <v>2</v>
      </c>
      <c r="E2276" t="s">
        <v>2</v>
      </c>
      <c r="F2276" t="s">
        <v>2</v>
      </c>
      <c r="G2276" t="s">
        <v>2</v>
      </c>
      <c r="H2276" t="s">
        <v>2</v>
      </c>
      <c r="I2276" t="s">
        <v>2</v>
      </c>
      <c r="J2276" t="s">
        <v>2</v>
      </c>
      <c r="K2276" t="s">
        <v>2</v>
      </c>
      <c r="L2276" t="s">
        <v>2</v>
      </c>
      <c r="M2276" t="s">
        <v>2</v>
      </c>
      <c r="N2276" t="s">
        <v>2</v>
      </c>
      <c r="O2276" t="s">
        <v>2</v>
      </c>
      <c r="P2276" t="s">
        <v>2</v>
      </c>
    </row>
    <row r="2277" spans="1:16">
      <c r="A2277" t="s">
        <v>2</v>
      </c>
      <c r="C2277" t="s">
        <v>2</v>
      </c>
      <c r="D2277" t="s">
        <v>2</v>
      </c>
      <c r="E2277" t="s">
        <v>2</v>
      </c>
      <c r="F2277" t="s">
        <v>2</v>
      </c>
      <c r="G2277" t="s">
        <v>2</v>
      </c>
      <c r="H2277" t="s">
        <v>2</v>
      </c>
      <c r="I2277" t="s">
        <v>2</v>
      </c>
      <c r="J2277" t="s">
        <v>2</v>
      </c>
      <c r="K2277" t="s">
        <v>2</v>
      </c>
      <c r="L2277" t="s">
        <v>2</v>
      </c>
      <c r="M2277" t="s">
        <v>2</v>
      </c>
      <c r="N2277" t="s">
        <v>2</v>
      </c>
      <c r="O2277" t="s">
        <v>2</v>
      </c>
      <c r="P2277" t="s">
        <v>2</v>
      </c>
    </row>
    <row r="2278" spans="1:16">
      <c r="A2278" t="s">
        <v>2</v>
      </c>
      <c r="C2278" t="s">
        <v>2</v>
      </c>
      <c r="D2278" t="s">
        <v>2</v>
      </c>
      <c r="E2278" t="s">
        <v>2</v>
      </c>
      <c r="F2278" t="s">
        <v>2</v>
      </c>
      <c r="G2278" t="s">
        <v>2</v>
      </c>
      <c r="H2278" t="s">
        <v>2</v>
      </c>
      <c r="I2278" t="s">
        <v>2</v>
      </c>
      <c r="J2278" t="s">
        <v>2</v>
      </c>
      <c r="K2278" t="s">
        <v>2</v>
      </c>
      <c r="L2278" t="s">
        <v>2</v>
      </c>
      <c r="M2278" t="s">
        <v>2</v>
      </c>
      <c r="N2278" t="s">
        <v>2</v>
      </c>
      <c r="O2278" t="s">
        <v>2</v>
      </c>
      <c r="P2278" t="s">
        <v>2</v>
      </c>
    </row>
    <row r="2279" spans="1:16">
      <c r="A2279" t="s">
        <v>2</v>
      </c>
      <c r="C2279" t="s">
        <v>2</v>
      </c>
      <c r="D2279" t="s">
        <v>2</v>
      </c>
      <c r="E2279" t="s">
        <v>2</v>
      </c>
      <c r="F2279" t="s">
        <v>2</v>
      </c>
      <c r="G2279" t="s">
        <v>2</v>
      </c>
      <c r="H2279" t="s">
        <v>2</v>
      </c>
      <c r="I2279" t="s">
        <v>2</v>
      </c>
      <c r="J2279" t="s">
        <v>2</v>
      </c>
      <c r="K2279" t="s">
        <v>2</v>
      </c>
      <c r="L2279" t="s">
        <v>2</v>
      </c>
      <c r="M2279" t="s">
        <v>2</v>
      </c>
      <c r="N2279" t="s">
        <v>2</v>
      </c>
      <c r="O2279" t="s">
        <v>2</v>
      </c>
      <c r="P2279" t="s">
        <v>2</v>
      </c>
    </row>
    <row r="2280" spans="1:16">
      <c r="A2280" t="s">
        <v>2</v>
      </c>
      <c r="C2280" t="s">
        <v>2</v>
      </c>
      <c r="D2280" t="s">
        <v>2</v>
      </c>
      <c r="E2280" t="s">
        <v>2</v>
      </c>
      <c r="F2280" t="s">
        <v>2</v>
      </c>
      <c r="G2280" t="s">
        <v>2</v>
      </c>
      <c r="H2280" t="s">
        <v>2</v>
      </c>
      <c r="I2280" t="s">
        <v>2</v>
      </c>
      <c r="J2280" t="s">
        <v>2</v>
      </c>
      <c r="K2280" t="s">
        <v>2</v>
      </c>
      <c r="L2280" t="s">
        <v>2</v>
      </c>
      <c r="M2280" t="s">
        <v>2</v>
      </c>
      <c r="N2280" t="s">
        <v>2</v>
      </c>
      <c r="O2280" t="s">
        <v>2</v>
      </c>
      <c r="P2280" t="s">
        <v>2</v>
      </c>
    </row>
    <row r="2281" spans="1:16">
      <c r="A2281" t="s">
        <v>2</v>
      </c>
      <c r="C2281" t="s">
        <v>2</v>
      </c>
      <c r="D2281" t="s">
        <v>2</v>
      </c>
      <c r="E2281" t="s">
        <v>2</v>
      </c>
      <c r="F2281" t="s">
        <v>2</v>
      </c>
      <c r="G2281" t="s">
        <v>2</v>
      </c>
      <c r="H2281" t="s">
        <v>2</v>
      </c>
      <c r="I2281" t="s">
        <v>2</v>
      </c>
      <c r="J2281" t="s">
        <v>2</v>
      </c>
      <c r="K2281" t="s">
        <v>2</v>
      </c>
      <c r="L2281" t="s">
        <v>2</v>
      </c>
      <c r="M2281" t="s">
        <v>2</v>
      </c>
      <c r="N2281" t="s">
        <v>2</v>
      </c>
      <c r="O2281" t="s">
        <v>2</v>
      </c>
      <c r="P2281" t="s">
        <v>2</v>
      </c>
    </row>
    <row r="2282" spans="1:16">
      <c r="A2282" t="s">
        <v>2</v>
      </c>
      <c r="C2282" t="s">
        <v>2</v>
      </c>
      <c r="D2282" t="s">
        <v>2</v>
      </c>
      <c r="E2282" t="s">
        <v>2</v>
      </c>
      <c r="F2282" t="s">
        <v>2</v>
      </c>
      <c r="G2282" t="s">
        <v>2</v>
      </c>
      <c r="H2282" t="s">
        <v>2</v>
      </c>
      <c r="I2282" t="s">
        <v>2</v>
      </c>
      <c r="J2282" t="s">
        <v>2</v>
      </c>
      <c r="K2282" t="s">
        <v>2</v>
      </c>
      <c r="L2282" t="s">
        <v>2</v>
      </c>
      <c r="M2282" t="s">
        <v>2</v>
      </c>
      <c r="N2282" t="s">
        <v>2</v>
      </c>
      <c r="O2282" t="s">
        <v>2</v>
      </c>
      <c r="P2282" t="s">
        <v>2</v>
      </c>
    </row>
    <row r="2283" spans="1:16">
      <c r="A2283" t="s">
        <v>2</v>
      </c>
      <c r="C2283" t="s">
        <v>2</v>
      </c>
      <c r="D2283" t="s">
        <v>2</v>
      </c>
      <c r="E2283" t="s">
        <v>2</v>
      </c>
      <c r="F2283" t="s">
        <v>2</v>
      </c>
      <c r="G2283" t="s">
        <v>2</v>
      </c>
      <c r="H2283" t="s">
        <v>2</v>
      </c>
      <c r="I2283" t="s">
        <v>2</v>
      </c>
      <c r="J2283" t="s">
        <v>2</v>
      </c>
      <c r="K2283" t="s">
        <v>2</v>
      </c>
      <c r="L2283" t="s">
        <v>2</v>
      </c>
      <c r="M2283" t="s">
        <v>2</v>
      </c>
      <c r="N2283" t="s">
        <v>2</v>
      </c>
      <c r="O2283" t="s">
        <v>2</v>
      </c>
      <c r="P2283" t="s">
        <v>2</v>
      </c>
    </row>
    <row r="2284" spans="1:16">
      <c r="A2284" t="s">
        <v>2</v>
      </c>
      <c r="C2284" t="s">
        <v>2</v>
      </c>
      <c r="D2284" t="s">
        <v>2</v>
      </c>
      <c r="E2284" t="s">
        <v>2</v>
      </c>
      <c r="F2284" t="s">
        <v>2</v>
      </c>
      <c r="G2284" t="s">
        <v>2</v>
      </c>
      <c r="H2284" t="s">
        <v>2</v>
      </c>
      <c r="I2284" t="s">
        <v>2</v>
      </c>
      <c r="J2284" t="s">
        <v>2</v>
      </c>
      <c r="K2284" t="s">
        <v>2</v>
      </c>
      <c r="L2284" t="s">
        <v>2</v>
      </c>
      <c r="M2284" t="s">
        <v>2</v>
      </c>
      <c r="N2284" t="s">
        <v>2</v>
      </c>
      <c r="O2284" t="s">
        <v>2</v>
      </c>
      <c r="P2284" t="s">
        <v>2</v>
      </c>
    </row>
    <row r="2285" spans="1:16">
      <c r="A2285" t="s">
        <v>2</v>
      </c>
      <c r="C2285" t="s">
        <v>2</v>
      </c>
      <c r="D2285" t="s">
        <v>2</v>
      </c>
      <c r="E2285" t="s">
        <v>2</v>
      </c>
      <c r="F2285" t="s">
        <v>2</v>
      </c>
      <c r="G2285" t="s">
        <v>2</v>
      </c>
      <c r="H2285" t="s">
        <v>2</v>
      </c>
      <c r="I2285" t="s">
        <v>2</v>
      </c>
      <c r="J2285" t="s">
        <v>2</v>
      </c>
      <c r="K2285" t="s">
        <v>2</v>
      </c>
      <c r="L2285" t="s">
        <v>2</v>
      </c>
      <c r="M2285" t="s">
        <v>2</v>
      </c>
      <c r="N2285" t="s">
        <v>2</v>
      </c>
      <c r="O2285" t="s">
        <v>2</v>
      </c>
      <c r="P2285" t="s">
        <v>2</v>
      </c>
    </row>
    <row r="2286" spans="1:16">
      <c r="A2286" t="s">
        <v>2</v>
      </c>
      <c r="C2286" t="s">
        <v>2</v>
      </c>
      <c r="D2286" t="s">
        <v>2</v>
      </c>
      <c r="E2286" t="s">
        <v>2</v>
      </c>
      <c r="F2286" t="s">
        <v>2</v>
      </c>
      <c r="G2286" t="s">
        <v>2</v>
      </c>
      <c r="H2286" t="s">
        <v>2</v>
      </c>
      <c r="I2286" t="s">
        <v>2</v>
      </c>
      <c r="J2286" t="s">
        <v>2</v>
      </c>
      <c r="K2286" t="s">
        <v>2</v>
      </c>
      <c r="L2286" t="s">
        <v>2</v>
      </c>
      <c r="M2286" t="s">
        <v>2</v>
      </c>
      <c r="N2286" t="s">
        <v>2</v>
      </c>
      <c r="O2286" t="s">
        <v>2</v>
      </c>
      <c r="P2286" t="s">
        <v>2</v>
      </c>
    </row>
    <row r="2287" spans="1:16">
      <c r="A2287" t="s">
        <v>2</v>
      </c>
      <c r="C2287" t="s">
        <v>2</v>
      </c>
      <c r="D2287" t="s">
        <v>2</v>
      </c>
      <c r="E2287" t="s">
        <v>2</v>
      </c>
      <c r="F2287" t="s">
        <v>2</v>
      </c>
      <c r="G2287" t="s">
        <v>2</v>
      </c>
      <c r="H2287" t="s">
        <v>2</v>
      </c>
      <c r="I2287" t="s">
        <v>2</v>
      </c>
      <c r="J2287" t="s">
        <v>2</v>
      </c>
      <c r="K2287" t="s">
        <v>2</v>
      </c>
      <c r="L2287" t="s">
        <v>2</v>
      </c>
      <c r="M2287" t="s">
        <v>2</v>
      </c>
      <c r="N2287" t="s">
        <v>2</v>
      </c>
      <c r="O2287" t="s">
        <v>2</v>
      </c>
      <c r="P2287" t="s">
        <v>2</v>
      </c>
    </row>
    <row r="2288" spans="1:16">
      <c r="A2288" t="s">
        <v>2</v>
      </c>
      <c r="C2288" t="s">
        <v>2</v>
      </c>
      <c r="D2288" t="s">
        <v>2</v>
      </c>
      <c r="E2288" t="s">
        <v>2</v>
      </c>
      <c r="F2288" t="s">
        <v>2</v>
      </c>
      <c r="G2288" t="s">
        <v>2</v>
      </c>
      <c r="H2288" t="s">
        <v>2</v>
      </c>
      <c r="I2288" t="s">
        <v>2</v>
      </c>
      <c r="J2288" t="s">
        <v>2</v>
      </c>
      <c r="K2288" t="s">
        <v>2</v>
      </c>
      <c r="L2288" t="s">
        <v>2</v>
      </c>
      <c r="M2288" t="s">
        <v>2</v>
      </c>
      <c r="N2288" t="s">
        <v>2</v>
      </c>
      <c r="O2288" t="s">
        <v>2</v>
      </c>
      <c r="P2288" t="s">
        <v>2</v>
      </c>
    </row>
    <row r="2289" spans="1:16">
      <c r="A2289" t="s">
        <v>2</v>
      </c>
      <c r="C2289" t="s">
        <v>2</v>
      </c>
      <c r="D2289" t="s">
        <v>2</v>
      </c>
      <c r="E2289" t="s">
        <v>2</v>
      </c>
      <c r="F2289" t="s">
        <v>2</v>
      </c>
      <c r="G2289" t="s">
        <v>2</v>
      </c>
      <c r="H2289" t="s">
        <v>2</v>
      </c>
      <c r="I2289" t="s">
        <v>2</v>
      </c>
      <c r="J2289" t="s">
        <v>2</v>
      </c>
      <c r="K2289" t="s">
        <v>2</v>
      </c>
      <c r="L2289" t="s">
        <v>2</v>
      </c>
      <c r="M2289" t="s">
        <v>2</v>
      </c>
      <c r="N2289" t="s">
        <v>2</v>
      </c>
      <c r="O2289" t="s">
        <v>2</v>
      </c>
      <c r="P2289" t="s">
        <v>2</v>
      </c>
    </row>
    <row r="2290" spans="1:16">
      <c r="A2290" t="s">
        <v>2</v>
      </c>
      <c r="C2290" t="s">
        <v>2</v>
      </c>
      <c r="D2290" t="s">
        <v>2</v>
      </c>
      <c r="E2290" t="s">
        <v>2</v>
      </c>
      <c r="F2290" t="s">
        <v>2</v>
      </c>
      <c r="G2290" t="s">
        <v>2</v>
      </c>
      <c r="H2290" t="s">
        <v>2</v>
      </c>
      <c r="I2290" t="s">
        <v>2</v>
      </c>
      <c r="J2290" t="s">
        <v>2</v>
      </c>
      <c r="K2290" t="s">
        <v>2</v>
      </c>
      <c r="L2290" t="s">
        <v>2</v>
      </c>
      <c r="M2290" t="s">
        <v>2</v>
      </c>
      <c r="N2290" t="s">
        <v>2</v>
      </c>
      <c r="O2290" t="s">
        <v>2</v>
      </c>
      <c r="P2290" t="s">
        <v>2</v>
      </c>
    </row>
    <row r="2291" spans="1:16">
      <c r="A2291" t="s">
        <v>2</v>
      </c>
      <c r="C2291" t="s">
        <v>2</v>
      </c>
      <c r="D2291" t="s">
        <v>2</v>
      </c>
      <c r="E2291" t="s">
        <v>2</v>
      </c>
      <c r="F2291" t="s">
        <v>2</v>
      </c>
      <c r="G2291" t="s">
        <v>2</v>
      </c>
      <c r="H2291" t="s">
        <v>2</v>
      </c>
      <c r="I2291" t="s">
        <v>2</v>
      </c>
      <c r="J2291" t="s">
        <v>2</v>
      </c>
      <c r="K2291" t="s">
        <v>2</v>
      </c>
      <c r="L2291" t="s">
        <v>2</v>
      </c>
      <c r="M2291" t="s">
        <v>2</v>
      </c>
      <c r="N2291" t="s">
        <v>2</v>
      </c>
      <c r="O2291" t="s">
        <v>2</v>
      </c>
      <c r="P2291" t="s">
        <v>2</v>
      </c>
    </row>
    <row r="2292" spans="1:16">
      <c r="A2292" t="s">
        <v>2</v>
      </c>
      <c r="C2292" t="s">
        <v>2</v>
      </c>
      <c r="D2292" t="s">
        <v>2</v>
      </c>
      <c r="E2292" t="s">
        <v>2</v>
      </c>
      <c r="F2292" t="s">
        <v>2</v>
      </c>
      <c r="G2292" t="s">
        <v>2</v>
      </c>
      <c r="H2292" t="s">
        <v>2</v>
      </c>
      <c r="I2292" t="s">
        <v>2</v>
      </c>
      <c r="J2292" t="s">
        <v>2</v>
      </c>
      <c r="K2292" t="s">
        <v>2</v>
      </c>
      <c r="L2292" t="s">
        <v>2</v>
      </c>
      <c r="M2292" t="s">
        <v>2</v>
      </c>
      <c r="N2292" t="s">
        <v>2</v>
      </c>
      <c r="O2292" t="s">
        <v>2</v>
      </c>
      <c r="P2292" t="s">
        <v>2</v>
      </c>
    </row>
    <row r="2293" spans="1:16">
      <c r="A2293" t="s">
        <v>2</v>
      </c>
      <c r="C2293" t="s">
        <v>2</v>
      </c>
      <c r="D2293" t="s">
        <v>2</v>
      </c>
      <c r="E2293" t="s">
        <v>2</v>
      </c>
      <c r="F2293" t="s">
        <v>2</v>
      </c>
      <c r="G2293" t="s">
        <v>2</v>
      </c>
      <c r="H2293" t="s">
        <v>2</v>
      </c>
      <c r="I2293" t="s">
        <v>2</v>
      </c>
      <c r="J2293" t="s">
        <v>2</v>
      </c>
      <c r="K2293" t="s">
        <v>2</v>
      </c>
      <c r="L2293" t="s">
        <v>2</v>
      </c>
      <c r="M2293" t="s">
        <v>2</v>
      </c>
      <c r="N2293" t="s">
        <v>2</v>
      </c>
      <c r="O2293" t="s">
        <v>2</v>
      </c>
      <c r="P2293" t="s">
        <v>2</v>
      </c>
    </row>
    <row r="2294" spans="1:16">
      <c r="A2294" t="s">
        <v>2</v>
      </c>
      <c r="C2294" t="s">
        <v>2</v>
      </c>
      <c r="D2294" t="s">
        <v>2</v>
      </c>
      <c r="E2294" t="s">
        <v>2</v>
      </c>
      <c r="F2294" t="s">
        <v>2</v>
      </c>
      <c r="G2294" t="s">
        <v>2</v>
      </c>
      <c r="H2294" t="s">
        <v>2</v>
      </c>
      <c r="I2294" t="s">
        <v>2</v>
      </c>
      <c r="J2294" t="s">
        <v>2</v>
      </c>
      <c r="K2294" t="s">
        <v>2</v>
      </c>
      <c r="L2294" t="s">
        <v>2</v>
      </c>
      <c r="M2294" t="s">
        <v>2</v>
      </c>
      <c r="N2294" t="s">
        <v>2</v>
      </c>
      <c r="O2294" t="s">
        <v>2</v>
      </c>
      <c r="P2294" t="s">
        <v>2</v>
      </c>
    </row>
    <row r="2295" spans="1:16">
      <c r="A2295" t="s">
        <v>2</v>
      </c>
      <c r="C2295" t="s">
        <v>2</v>
      </c>
      <c r="D2295" t="s">
        <v>2</v>
      </c>
      <c r="E2295" t="s">
        <v>2</v>
      </c>
      <c r="F2295" t="s">
        <v>2</v>
      </c>
      <c r="G2295" t="s">
        <v>2</v>
      </c>
      <c r="H2295" t="s">
        <v>2</v>
      </c>
      <c r="I2295" t="s">
        <v>2</v>
      </c>
      <c r="J2295" t="s">
        <v>2</v>
      </c>
      <c r="K2295" t="s">
        <v>2</v>
      </c>
      <c r="L2295" t="s">
        <v>2</v>
      </c>
      <c r="M2295" t="s">
        <v>2</v>
      </c>
      <c r="N2295" t="s">
        <v>2</v>
      </c>
      <c r="O2295" t="s">
        <v>2</v>
      </c>
      <c r="P2295" t="s">
        <v>2</v>
      </c>
    </row>
    <row r="2296" spans="1:16">
      <c r="A2296" t="s">
        <v>2</v>
      </c>
      <c r="C2296" t="s">
        <v>2</v>
      </c>
      <c r="D2296" t="s">
        <v>2</v>
      </c>
      <c r="E2296" t="s">
        <v>2</v>
      </c>
      <c r="F2296" t="s">
        <v>2</v>
      </c>
      <c r="G2296" t="s">
        <v>2</v>
      </c>
      <c r="H2296" t="s">
        <v>2</v>
      </c>
      <c r="I2296" t="s">
        <v>2</v>
      </c>
      <c r="J2296" t="s">
        <v>2</v>
      </c>
      <c r="K2296" t="s">
        <v>2</v>
      </c>
      <c r="L2296" t="s">
        <v>2</v>
      </c>
      <c r="M2296" t="s">
        <v>2</v>
      </c>
      <c r="N2296" t="s">
        <v>2</v>
      </c>
      <c r="O2296" t="s">
        <v>2</v>
      </c>
      <c r="P2296" t="s">
        <v>2</v>
      </c>
    </row>
    <row r="2297" spans="1:16">
      <c r="A2297" t="s">
        <v>2</v>
      </c>
      <c r="C2297" t="s">
        <v>2</v>
      </c>
      <c r="D2297" t="s">
        <v>2</v>
      </c>
      <c r="E2297" t="s">
        <v>2</v>
      </c>
      <c r="F2297" t="s">
        <v>2</v>
      </c>
      <c r="G2297" t="s">
        <v>2</v>
      </c>
      <c r="H2297" t="s">
        <v>2</v>
      </c>
      <c r="I2297" t="s">
        <v>2</v>
      </c>
      <c r="J2297" t="s">
        <v>2</v>
      </c>
      <c r="K2297" t="s">
        <v>2</v>
      </c>
      <c r="L2297" t="s">
        <v>2</v>
      </c>
      <c r="M2297" t="s">
        <v>2</v>
      </c>
      <c r="N2297" t="s">
        <v>2</v>
      </c>
      <c r="O2297" t="s">
        <v>2</v>
      </c>
      <c r="P2297" t="s">
        <v>2</v>
      </c>
    </row>
    <row r="2298" spans="1:16">
      <c r="A2298" t="s">
        <v>2</v>
      </c>
      <c r="C2298" t="s">
        <v>2</v>
      </c>
      <c r="D2298" t="s">
        <v>2</v>
      </c>
      <c r="E2298" t="s">
        <v>2</v>
      </c>
      <c r="F2298" t="s">
        <v>2</v>
      </c>
      <c r="G2298" t="s">
        <v>2</v>
      </c>
      <c r="H2298" t="s">
        <v>2</v>
      </c>
      <c r="I2298" t="s">
        <v>2</v>
      </c>
      <c r="J2298" t="s">
        <v>2</v>
      </c>
      <c r="K2298" t="s">
        <v>2</v>
      </c>
      <c r="L2298" t="s">
        <v>2</v>
      </c>
      <c r="M2298" t="s">
        <v>2</v>
      </c>
      <c r="N2298" t="s">
        <v>2</v>
      </c>
      <c r="O2298" t="s">
        <v>2</v>
      </c>
      <c r="P2298" t="s">
        <v>2</v>
      </c>
    </row>
    <row r="2299" spans="1:16">
      <c r="A2299" t="s">
        <v>2</v>
      </c>
      <c r="C2299" t="s">
        <v>2</v>
      </c>
      <c r="D2299" t="s">
        <v>2</v>
      </c>
      <c r="E2299" t="s">
        <v>2</v>
      </c>
      <c r="F2299" t="s">
        <v>2</v>
      </c>
      <c r="G2299" t="s">
        <v>2</v>
      </c>
      <c r="H2299" t="s">
        <v>2</v>
      </c>
      <c r="I2299" t="s">
        <v>2</v>
      </c>
      <c r="J2299" t="s">
        <v>2</v>
      </c>
      <c r="K2299" t="s">
        <v>2</v>
      </c>
      <c r="L2299" t="s">
        <v>2</v>
      </c>
      <c r="M2299" t="s">
        <v>2</v>
      </c>
      <c r="N2299" t="s">
        <v>2</v>
      </c>
      <c r="O2299" t="s">
        <v>2</v>
      </c>
      <c r="P2299" t="s">
        <v>2</v>
      </c>
    </row>
    <row r="2300" spans="1:16">
      <c r="A2300" t="s">
        <v>2</v>
      </c>
      <c r="C2300" t="s">
        <v>2</v>
      </c>
      <c r="D2300" t="s">
        <v>2</v>
      </c>
      <c r="E2300" t="s">
        <v>2</v>
      </c>
      <c r="F2300" t="s">
        <v>2</v>
      </c>
      <c r="G2300" t="s">
        <v>2</v>
      </c>
      <c r="H2300" t="s">
        <v>2</v>
      </c>
      <c r="I2300" t="s">
        <v>2</v>
      </c>
      <c r="J2300" t="s">
        <v>2</v>
      </c>
      <c r="K2300" t="s">
        <v>2</v>
      </c>
      <c r="L2300" t="s">
        <v>2</v>
      </c>
      <c r="M2300" t="s">
        <v>2</v>
      </c>
      <c r="N2300" t="s">
        <v>2</v>
      </c>
      <c r="O2300" t="s">
        <v>2</v>
      </c>
      <c r="P2300" t="s">
        <v>2</v>
      </c>
    </row>
    <row r="2301" spans="1:16">
      <c r="A2301" t="s">
        <v>2</v>
      </c>
      <c r="C2301" t="s">
        <v>2</v>
      </c>
      <c r="D2301" t="s">
        <v>2</v>
      </c>
      <c r="E2301" t="s">
        <v>2</v>
      </c>
      <c r="F2301" t="s">
        <v>2</v>
      </c>
      <c r="G2301" t="s">
        <v>2</v>
      </c>
      <c r="H2301" t="s">
        <v>2</v>
      </c>
      <c r="I2301" t="s">
        <v>2</v>
      </c>
      <c r="J2301" t="s">
        <v>2</v>
      </c>
      <c r="K2301" t="s">
        <v>2</v>
      </c>
      <c r="L2301" t="s">
        <v>2</v>
      </c>
      <c r="M2301" t="s">
        <v>2</v>
      </c>
      <c r="N2301" t="s">
        <v>2</v>
      </c>
      <c r="O2301" t="s">
        <v>2</v>
      </c>
      <c r="P2301" t="s">
        <v>2</v>
      </c>
    </row>
    <row r="2302" spans="1:16">
      <c r="A2302" t="s">
        <v>2</v>
      </c>
      <c r="C2302" t="s">
        <v>2</v>
      </c>
      <c r="D2302" t="s">
        <v>2</v>
      </c>
      <c r="E2302" t="s">
        <v>2</v>
      </c>
      <c r="F2302" t="s">
        <v>2</v>
      </c>
      <c r="G2302" t="s">
        <v>2</v>
      </c>
      <c r="H2302" t="s">
        <v>2</v>
      </c>
      <c r="I2302" t="s">
        <v>2</v>
      </c>
      <c r="J2302" t="s">
        <v>2</v>
      </c>
      <c r="K2302" t="s">
        <v>2</v>
      </c>
      <c r="L2302" t="s">
        <v>2</v>
      </c>
      <c r="M2302" t="s">
        <v>2</v>
      </c>
      <c r="N2302" t="s">
        <v>2</v>
      </c>
      <c r="O2302" t="s">
        <v>2</v>
      </c>
      <c r="P2302" t="s">
        <v>2</v>
      </c>
    </row>
    <row r="2303" spans="1:16">
      <c r="A2303" t="s">
        <v>2</v>
      </c>
      <c r="C2303" t="s">
        <v>2</v>
      </c>
      <c r="D2303" t="s">
        <v>2</v>
      </c>
      <c r="E2303" t="s">
        <v>2</v>
      </c>
      <c r="F2303" t="s">
        <v>2</v>
      </c>
      <c r="G2303" t="s">
        <v>2</v>
      </c>
      <c r="H2303" t="s">
        <v>2</v>
      </c>
      <c r="I2303" t="s">
        <v>2</v>
      </c>
      <c r="J2303" t="s">
        <v>2</v>
      </c>
      <c r="K2303" t="s">
        <v>2</v>
      </c>
      <c r="L2303" t="s">
        <v>2</v>
      </c>
      <c r="M2303" t="s">
        <v>2</v>
      </c>
      <c r="N2303" t="s">
        <v>2</v>
      </c>
      <c r="O2303" t="s">
        <v>2</v>
      </c>
      <c r="P2303" t="s">
        <v>2</v>
      </c>
    </row>
    <row r="2304" spans="1:16">
      <c r="A2304" t="s">
        <v>2</v>
      </c>
      <c r="C2304" t="s">
        <v>2</v>
      </c>
      <c r="D2304" t="s">
        <v>2</v>
      </c>
      <c r="E2304" t="s">
        <v>2</v>
      </c>
      <c r="F2304" t="s">
        <v>2</v>
      </c>
      <c r="G2304" t="s">
        <v>2</v>
      </c>
      <c r="H2304" t="s">
        <v>2</v>
      </c>
      <c r="I2304" t="s">
        <v>2</v>
      </c>
      <c r="J2304" t="s">
        <v>2</v>
      </c>
      <c r="K2304" t="s">
        <v>2</v>
      </c>
      <c r="L2304" t="s">
        <v>2</v>
      </c>
      <c r="M2304" t="s">
        <v>2</v>
      </c>
      <c r="N2304" t="s">
        <v>2</v>
      </c>
      <c r="O2304" t="s">
        <v>2</v>
      </c>
      <c r="P2304" t="s">
        <v>2</v>
      </c>
    </row>
    <row r="2305" spans="1:16">
      <c r="A2305" t="s">
        <v>2</v>
      </c>
      <c r="C2305" t="s">
        <v>2</v>
      </c>
      <c r="D2305" t="s">
        <v>2</v>
      </c>
      <c r="E2305" t="s">
        <v>2</v>
      </c>
      <c r="F2305" t="s">
        <v>2</v>
      </c>
      <c r="G2305" t="s">
        <v>2</v>
      </c>
      <c r="H2305" t="s">
        <v>2</v>
      </c>
      <c r="I2305" t="s">
        <v>2</v>
      </c>
      <c r="J2305" t="s">
        <v>2</v>
      </c>
      <c r="K2305" t="s">
        <v>2</v>
      </c>
      <c r="L2305" t="s">
        <v>2</v>
      </c>
      <c r="M2305" t="s">
        <v>2</v>
      </c>
      <c r="N2305" t="s">
        <v>2</v>
      </c>
      <c r="O2305" t="s">
        <v>2</v>
      </c>
      <c r="P2305" t="s">
        <v>2</v>
      </c>
    </row>
    <row r="2306" spans="1:16">
      <c r="A2306" t="s">
        <v>2</v>
      </c>
      <c r="C2306" t="s">
        <v>2</v>
      </c>
      <c r="D2306" t="s">
        <v>2</v>
      </c>
      <c r="E2306" t="s">
        <v>2</v>
      </c>
      <c r="F2306" t="s">
        <v>2</v>
      </c>
      <c r="G2306" t="s">
        <v>2</v>
      </c>
      <c r="H2306" t="s">
        <v>2</v>
      </c>
      <c r="I2306" t="s">
        <v>2</v>
      </c>
      <c r="J2306" t="s">
        <v>2</v>
      </c>
      <c r="K2306" t="s">
        <v>2</v>
      </c>
      <c r="L2306" t="s">
        <v>2</v>
      </c>
      <c r="M2306" t="s">
        <v>2</v>
      </c>
      <c r="N2306" t="s">
        <v>2</v>
      </c>
      <c r="O2306" t="s">
        <v>2</v>
      </c>
      <c r="P2306" t="s">
        <v>2</v>
      </c>
    </row>
    <row r="2307" spans="1:16">
      <c r="A2307" t="s">
        <v>2</v>
      </c>
      <c r="C2307" t="s">
        <v>2</v>
      </c>
      <c r="D2307" t="s">
        <v>2</v>
      </c>
      <c r="E2307" t="s">
        <v>2</v>
      </c>
      <c r="F2307" t="s">
        <v>2</v>
      </c>
      <c r="G2307" t="s">
        <v>2</v>
      </c>
      <c r="H2307" t="s">
        <v>2</v>
      </c>
      <c r="I2307" t="s">
        <v>2</v>
      </c>
      <c r="J2307" t="s">
        <v>2</v>
      </c>
      <c r="K2307" t="s">
        <v>2</v>
      </c>
      <c r="L2307" t="s">
        <v>2</v>
      </c>
      <c r="M2307" t="s">
        <v>2</v>
      </c>
      <c r="N2307" t="s">
        <v>2</v>
      </c>
      <c r="O2307" t="s">
        <v>2</v>
      </c>
      <c r="P2307" t="s">
        <v>2</v>
      </c>
    </row>
    <row r="2308" spans="1:16">
      <c r="A2308" t="s">
        <v>2</v>
      </c>
      <c r="C2308" t="s">
        <v>2</v>
      </c>
      <c r="D2308" t="s">
        <v>2</v>
      </c>
      <c r="E2308" t="s">
        <v>2</v>
      </c>
      <c r="F2308" t="s">
        <v>2</v>
      </c>
      <c r="G2308" t="s">
        <v>2</v>
      </c>
      <c r="H2308" t="s">
        <v>2</v>
      </c>
      <c r="I2308" t="s">
        <v>2</v>
      </c>
      <c r="J2308" t="s">
        <v>2</v>
      </c>
      <c r="K2308" t="s">
        <v>2</v>
      </c>
      <c r="L2308" t="s">
        <v>2</v>
      </c>
      <c r="M2308" t="s">
        <v>2</v>
      </c>
      <c r="N2308" t="s">
        <v>2</v>
      </c>
      <c r="O2308" t="s">
        <v>2</v>
      </c>
      <c r="P2308" t="s">
        <v>2</v>
      </c>
    </row>
    <row r="2309" spans="1:16">
      <c r="A2309" t="s">
        <v>2</v>
      </c>
      <c r="C2309" t="s">
        <v>2</v>
      </c>
      <c r="D2309" t="s">
        <v>2</v>
      </c>
      <c r="E2309" t="s">
        <v>2</v>
      </c>
      <c r="F2309" t="s">
        <v>2</v>
      </c>
      <c r="G2309" t="s">
        <v>2</v>
      </c>
      <c r="H2309" t="s">
        <v>2</v>
      </c>
      <c r="I2309" t="s">
        <v>2</v>
      </c>
      <c r="J2309" t="s">
        <v>2</v>
      </c>
      <c r="K2309" t="s">
        <v>2</v>
      </c>
      <c r="L2309" t="s">
        <v>2</v>
      </c>
      <c r="M2309" t="s">
        <v>2</v>
      </c>
      <c r="N2309" t="s">
        <v>2</v>
      </c>
      <c r="O2309" t="s">
        <v>2</v>
      </c>
      <c r="P2309" t="s">
        <v>2</v>
      </c>
    </row>
    <row r="2310" spans="1:16">
      <c r="A2310" t="s">
        <v>2</v>
      </c>
      <c r="C2310" t="s">
        <v>2</v>
      </c>
      <c r="D2310" t="s">
        <v>2</v>
      </c>
      <c r="E2310" t="s">
        <v>2</v>
      </c>
      <c r="F2310" t="s">
        <v>2</v>
      </c>
      <c r="G2310" t="s">
        <v>2</v>
      </c>
      <c r="H2310" t="s">
        <v>2</v>
      </c>
      <c r="I2310" t="s">
        <v>2</v>
      </c>
      <c r="J2310" t="s">
        <v>2</v>
      </c>
      <c r="K2310" t="s">
        <v>2</v>
      </c>
      <c r="L2310" t="s">
        <v>2</v>
      </c>
      <c r="M2310" t="s">
        <v>2</v>
      </c>
      <c r="N2310" t="s">
        <v>2</v>
      </c>
      <c r="O2310" t="s">
        <v>2</v>
      </c>
      <c r="P2310" t="s">
        <v>2</v>
      </c>
    </row>
    <row r="2311" spans="1:16">
      <c r="A2311" t="s">
        <v>2</v>
      </c>
      <c r="C2311" t="s">
        <v>2</v>
      </c>
      <c r="D2311" t="s">
        <v>2</v>
      </c>
      <c r="E2311" t="s">
        <v>2</v>
      </c>
      <c r="F2311" t="s">
        <v>2</v>
      </c>
      <c r="G2311" t="s">
        <v>2</v>
      </c>
      <c r="H2311" t="s">
        <v>2</v>
      </c>
      <c r="I2311" t="s">
        <v>2</v>
      </c>
      <c r="J2311" t="s">
        <v>2</v>
      </c>
      <c r="K2311" t="s">
        <v>2</v>
      </c>
      <c r="L2311" t="s">
        <v>2</v>
      </c>
      <c r="M2311" t="s">
        <v>2</v>
      </c>
      <c r="N2311" t="s">
        <v>2</v>
      </c>
      <c r="O2311" t="s">
        <v>2</v>
      </c>
      <c r="P2311" t="s">
        <v>2</v>
      </c>
    </row>
    <row r="2312" spans="1:16">
      <c r="A2312" t="s">
        <v>2</v>
      </c>
      <c r="C2312" t="s">
        <v>2</v>
      </c>
      <c r="D2312" t="s">
        <v>2</v>
      </c>
      <c r="E2312" t="s">
        <v>2</v>
      </c>
      <c r="F2312" t="s">
        <v>2</v>
      </c>
      <c r="G2312" t="s">
        <v>2</v>
      </c>
      <c r="H2312" t="s">
        <v>2</v>
      </c>
      <c r="I2312" t="s">
        <v>2</v>
      </c>
      <c r="J2312" t="s">
        <v>2</v>
      </c>
      <c r="K2312" t="s">
        <v>2</v>
      </c>
      <c r="L2312" t="s">
        <v>2</v>
      </c>
      <c r="M2312" t="s">
        <v>2</v>
      </c>
      <c r="N2312" t="s">
        <v>2</v>
      </c>
      <c r="O2312" t="s">
        <v>2</v>
      </c>
      <c r="P2312" t="s">
        <v>2</v>
      </c>
    </row>
    <row r="2313" spans="1:16">
      <c r="A2313" t="s">
        <v>2</v>
      </c>
      <c r="C2313" t="s">
        <v>2</v>
      </c>
      <c r="D2313" t="s">
        <v>2</v>
      </c>
      <c r="E2313" t="s">
        <v>2</v>
      </c>
      <c r="F2313" t="s">
        <v>2</v>
      </c>
      <c r="G2313" t="s">
        <v>2</v>
      </c>
      <c r="H2313" t="s">
        <v>2</v>
      </c>
      <c r="I2313" t="s">
        <v>2</v>
      </c>
      <c r="J2313" t="s">
        <v>2</v>
      </c>
      <c r="K2313" t="s">
        <v>2</v>
      </c>
      <c r="L2313" t="s">
        <v>2</v>
      </c>
      <c r="M2313" t="s">
        <v>2</v>
      </c>
      <c r="N2313" t="s">
        <v>2</v>
      </c>
      <c r="O2313" t="s">
        <v>2</v>
      </c>
      <c r="P2313" t="s">
        <v>2</v>
      </c>
    </row>
    <row r="2314" spans="1:16">
      <c r="A2314" t="s">
        <v>2</v>
      </c>
      <c r="C2314" t="s">
        <v>2</v>
      </c>
      <c r="D2314" t="s">
        <v>2</v>
      </c>
      <c r="E2314" t="s">
        <v>2</v>
      </c>
      <c r="F2314" t="s">
        <v>2</v>
      </c>
      <c r="G2314" t="s">
        <v>2</v>
      </c>
      <c r="H2314" t="s">
        <v>2</v>
      </c>
      <c r="I2314" t="s">
        <v>2</v>
      </c>
      <c r="J2314" t="s">
        <v>2</v>
      </c>
      <c r="K2314" t="s">
        <v>2</v>
      </c>
      <c r="L2314" t="s">
        <v>2</v>
      </c>
      <c r="M2314" t="s">
        <v>2</v>
      </c>
      <c r="N2314" t="s">
        <v>2</v>
      </c>
      <c r="O2314" t="s">
        <v>2</v>
      </c>
      <c r="P2314" t="s">
        <v>2</v>
      </c>
    </row>
    <row r="2315" spans="1:16">
      <c r="A2315" t="s">
        <v>2</v>
      </c>
      <c r="C2315" t="s">
        <v>2</v>
      </c>
      <c r="D2315" t="s">
        <v>2</v>
      </c>
      <c r="E2315" t="s">
        <v>2</v>
      </c>
      <c r="F2315" t="s">
        <v>2</v>
      </c>
      <c r="G2315" t="s">
        <v>2</v>
      </c>
      <c r="H2315" t="s">
        <v>2</v>
      </c>
      <c r="I2315" t="s">
        <v>2</v>
      </c>
      <c r="J2315" t="s">
        <v>2</v>
      </c>
      <c r="K2315" t="s">
        <v>2</v>
      </c>
      <c r="L2315" t="s">
        <v>2</v>
      </c>
      <c r="M2315" t="s">
        <v>2</v>
      </c>
      <c r="N2315" t="s">
        <v>2</v>
      </c>
      <c r="O2315" t="s">
        <v>2</v>
      </c>
      <c r="P2315" t="s">
        <v>2</v>
      </c>
    </row>
    <row r="2316" spans="1:16">
      <c r="A2316" t="s">
        <v>2</v>
      </c>
      <c r="C2316" t="s">
        <v>2</v>
      </c>
      <c r="D2316" t="s">
        <v>2</v>
      </c>
      <c r="E2316" t="s">
        <v>2</v>
      </c>
      <c r="F2316" t="s">
        <v>2</v>
      </c>
      <c r="G2316" t="s">
        <v>2</v>
      </c>
      <c r="H2316" t="s">
        <v>2</v>
      </c>
      <c r="I2316" t="s">
        <v>2</v>
      </c>
      <c r="J2316" t="s">
        <v>2</v>
      </c>
      <c r="K2316" t="s">
        <v>2</v>
      </c>
      <c r="L2316" t="s">
        <v>2</v>
      </c>
      <c r="M2316" t="s">
        <v>2</v>
      </c>
      <c r="N2316" t="s">
        <v>2</v>
      </c>
      <c r="O2316" t="s">
        <v>2</v>
      </c>
      <c r="P2316" t="s">
        <v>2</v>
      </c>
    </row>
    <row r="2317" spans="1:16">
      <c r="A2317" t="s">
        <v>2</v>
      </c>
      <c r="C2317" t="s">
        <v>2</v>
      </c>
      <c r="D2317" t="s">
        <v>2</v>
      </c>
      <c r="E2317" t="s">
        <v>2</v>
      </c>
      <c r="F2317" t="s">
        <v>2</v>
      </c>
      <c r="G2317" t="s">
        <v>2</v>
      </c>
      <c r="H2317" t="s">
        <v>2</v>
      </c>
      <c r="I2317" t="s">
        <v>2</v>
      </c>
      <c r="J2317" t="s">
        <v>2</v>
      </c>
      <c r="K2317" t="s">
        <v>2</v>
      </c>
      <c r="L2317" t="s">
        <v>2</v>
      </c>
      <c r="M2317" t="s">
        <v>2</v>
      </c>
      <c r="N2317" t="s">
        <v>2</v>
      </c>
      <c r="O2317" t="s">
        <v>2</v>
      </c>
      <c r="P2317" t="s">
        <v>2</v>
      </c>
    </row>
    <row r="2318" spans="1:16">
      <c r="A2318" t="s">
        <v>2</v>
      </c>
      <c r="C2318" t="s">
        <v>2</v>
      </c>
      <c r="D2318" t="s">
        <v>2</v>
      </c>
      <c r="E2318" t="s">
        <v>2</v>
      </c>
      <c r="F2318" t="s">
        <v>2</v>
      </c>
      <c r="G2318" t="s">
        <v>2</v>
      </c>
      <c r="H2318" t="s">
        <v>2</v>
      </c>
      <c r="I2318" t="s">
        <v>2</v>
      </c>
      <c r="J2318" t="s">
        <v>2</v>
      </c>
      <c r="K2318" t="s">
        <v>2</v>
      </c>
      <c r="L2318" t="s">
        <v>2</v>
      </c>
      <c r="M2318" t="s">
        <v>2</v>
      </c>
      <c r="N2318" t="s">
        <v>2</v>
      </c>
      <c r="O2318" t="s">
        <v>2</v>
      </c>
      <c r="P2318" t="s">
        <v>2</v>
      </c>
    </row>
    <row r="2319" spans="1:16">
      <c r="A2319" t="s">
        <v>2</v>
      </c>
      <c r="C2319" t="s">
        <v>2</v>
      </c>
      <c r="D2319" t="s">
        <v>2</v>
      </c>
      <c r="E2319" t="s">
        <v>2</v>
      </c>
      <c r="F2319" t="s">
        <v>2</v>
      </c>
      <c r="G2319" t="s">
        <v>2</v>
      </c>
      <c r="H2319" t="s">
        <v>2</v>
      </c>
      <c r="I2319" t="s">
        <v>2</v>
      </c>
      <c r="J2319" t="s">
        <v>2</v>
      </c>
      <c r="K2319" t="s">
        <v>2</v>
      </c>
      <c r="L2319" t="s">
        <v>2</v>
      </c>
      <c r="M2319" t="s">
        <v>2</v>
      </c>
      <c r="N2319" t="s">
        <v>2</v>
      </c>
      <c r="O2319" t="s">
        <v>2</v>
      </c>
      <c r="P2319" t="s">
        <v>2</v>
      </c>
    </row>
    <row r="2320" spans="1:16">
      <c r="A2320" t="s">
        <v>2</v>
      </c>
      <c r="C2320" t="s">
        <v>2</v>
      </c>
      <c r="D2320" t="s">
        <v>2</v>
      </c>
      <c r="E2320" t="s">
        <v>2</v>
      </c>
      <c r="F2320" t="s">
        <v>2</v>
      </c>
      <c r="G2320" t="s">
        <v>2</v>
      </c>
      <c r="H2320" t="s">
        <v>2</v>
      </c>
      <c r="I2320" t="s">
        <v>2</v>
      </c>
      <c r="J2320" t="s">
        <v>2</v>
      </c>
      <c r="K2320" t="s">
        <v>2</v>
      </c>
      <c r="L2320" t="s">
        <v>2</v>
      </c>
      <c r="M2320" t="s">
        <v>2</v>
      </c>
      <c r="N2320" t="s">
        <v>2</v>
      </c>
      <c r="O2320" t="s">
        <v>2</v>
      </c>
      <c r="P2320" t="s">
        <v>2</v>
      </c>
    </row>
    <row r="2321" spans="1:16">
      <c r="A2321" t="s">
        <v>2</v>
      </c>
      <c r="C2321" t="s">
        <v>2</v>
      </c>
      <c r="D2321" t="s">
        <v>2</v>
      </c>
      <c r="E2321" t="s">
        <v>2</v>
      </c>
      <c r="F2321" t="s">
        <v>2</v>
      </c>
      <c r="G2321" t="s">
        <v>2</v>
      </c>
      <c r="H2321" t="s">
        <v>2</v>
      </c>
      <c r="I2321" t="s">
        <v>2</v>
      </c>
      <c r="J2321" t="s">
        <v>2</v>
      </c>
      <c r="K2321" t="s">
        <v>2</v>
      </c>
      <c r="L2321" t="s">
        <v>2</v>
      </c>
      <c r="M2321" t="s">
        <v>2</v>
      </c>
      <c r="N2321" t="s">
        <v>2</v>
      </c>
      <c r="O2321" t="s">
        <v>2</v>
      </c>
      <c r="P2321" t="s">
        <v>2</v>
      </c>
    </row>
    <row r="2322" spans="1:16">
      <c r="A2322" t="s">
        <v>2</v>
      </c>
      <c r="C2322" t="s">
        <v>2</v>
      </c>
      <c r="D2322" t="s">
        <v>2</v>
      </c>
      <c r="E2322" t="s">
        <v>2</v>
      </c>
      <c r="F2322" t="s">
        <v>2</v>
      </c>
      <c r="G2322" t="s">
        <v>2</v>
      </c>
      <c r="H2322" t="s">
        <v>2</v>
      </c>
      <c r="I2322" t="s">
        <v>2</v>
      </c>
      <c r="J2322" t="s">
        <v>2</v>
      </c>
      <c r="K2322" t="s">
        <v>2</v>
      </c>
      <c r="L2322" t="s">
        <v>2</v>
      </c>
      <c r="M2322" t="s">
        <v>2</v>
      </c>
      <c r="N2322" t="s">
        <v>2</v>
      </c>
      <c r="O2322" t="s">
        <v>2</v>
      </c>
      <c r="P2322" t="s">
        <v>2</v>
      </c>
    </row>
    <row r="2323" spans="1:16">
      <c r="A2323" t="s">
        <v>2</v>
      </c>
      <c r="C2323" t="s">
        <v>2</v>
      </c>
      <c r="D2323" t="s">
        <v>2</v>
      </c>
      <c r="E2323" t="s">
        <v>2</v>
      </c>
      <c r="F2323" t="s">
        <v>2</v>
      </c>
      <c r="G2323" t="s">
        <v>2</v>
      </c>
      <c r="H2323" t="s">
        <v>2</v>
      </c>
      <c r="I2323" t="s">
        <v>2</v>
      </c>
      <c r="J2323" t="s">
        <v>2</v>
      </c>
      <c r="K2323" t="s">
        <v>2</v>
      </c>
      <c r="L2323" t="s">
        <v>2</v>
      </c>
      <c r="M2323" t="s">
        <v>2</v>
      </c>
      <c r="N2323" t="s">
        <v>2</v>
      </c>
      <c r="O2323" t="s">
        <v>2</v>
      </c>
      <c r="P2323" t="s">
        <v>2</v>
      </c>
    </row>
    <row r="2324" spans="1:16">
      <c r="A2324" t="s">
        <v>2</v>
      </c>
      <c r="C2324" t="s">
        <v>2</v>
      </c>
      <c r="D2324" t="s">
        <v>2</v>
      </c>
      <c r="E2324" t="s">
        <v>2</v>
      </c>
      <c r="F2324" t="s">
        <v>2</v>
      </c>
      <c r="G2324" t="s">
        <v>2</v>
      </c>
      <c r="H2324" t="s">
        <v>2</v>
      </c>
      <c r="I2324" t="s">
        <v>2</v>
      </c>
      <c r="J2324" t="s">
        <v>2</v>
      </c>
      <c r="K2324" t="s">
        <v>2</v>
      </c>
      <c r="L2324" t="s">
        <v>2</v>
      </c>
      <c r="M2324" t="s">
        <v>2</v>
      </c>
      <c r="N2324" t="s">
        <v>2</v>
      </c>
      <c r="O2324" t="s">
        <v>2</v>
      </c>
      <c r="P2324" t="s">
        <v>2</v>
      </c>
    </row>
    <row r="2325" spans="1:16">
      <c r="A2325" t="s">
        <v>2</v>
      </c>
      <c r="C2325" t="s">
        <v>2</v>
      </c>
      <c r="D2325" t="s">
        <v>2</v>
      </c>
      <c r="E2325" t="s">
        <v>2</v>
      </c>
      <c r="F2325" t="s">
        <v>2</v>
      </c>
      <c r="G2325" t="s">
        <v>2</v>
      </c>
      <c r="H2325" t="s">
        <v>2</v>
      </c>
      <c r="I2325" t="s">
        <v>2</v>
      </c>
      <c r="J2325" t="s">
        <v>2</v>
      </c>
      <c r="K2325" t="s">
        <v>2</v>
      </c>
      <c r="L2325" t="s">
        <v>2</v>
      </c>
      <c r="M2325" t="s">
        <v>2</v>
      </c>
      <c r="N2325" t="s">
        <v>2</v>
      </c>
      <c r="O2325" t="s">
        <v>2</v>
      </c>
      <c r="P2325" t="s">
        <v>2</v>
      </c>
    </row>
    <row r="2326" spans="1:16">
      <c r="A2326" t="s">
        <v>2</v>
      </c>
      <c r="C2326" t="s">
        <v>2</v>
      </c>
      <c r="D2326" t="s">
        <v>2</v>
      </c>
      <c r="E2326" t="s">
        <v>2</v>
      </c>
      <c r="F2326" t="s">
        <v>2</v>
      </c>
      <c r="G2326" t="s">
        <v>2</v>
      </c>
      <c r="H2326" t="s">
        <v>2</v>
      </c>
      <c r="I2326" t="s">
        <v>2</v>
      </c>
      <c r="J2326" t="s">
        <v>2</v>
      </c>
      <c r="K2326" t="s">
        <v>2</v>
      </c>
      <c r="L2326" t="s">
        <v>2</v>
      </c>
      <c r="M2326" t="s">
        <v>2</v>
      </c>
      <c r="N2326" t="s">
        <v>2</v>
      </c>
      <c r="O2326" t="s">
        <v>2</v>
      </c>
      <c r="P2326" t="s">
        <v>2</v>
      </c>
    </row>
    <row r="2327" spans="1:16">
      <c r="A2327" t="s">
        <v>2</v>
      </c>
      <c r="C2327" t="s">
        <v>2</v>
      </c>
      <c r="D2327" t="s">
        <v>2</v>
      </c>
      <c r="E2327" t="s">
        <v>2</v>
      </c>
      <c r="F2327" t="s">
        <v>2</v>
      </c>
      <c r="G2327" t="s">
        <v>2</v>
      </c>
      <c r="H2327" t="s">
        <v>2</v>
      </c>
      <c r="I2327" t="s">
        <v>2</v>
      </c>
      <c r="J2327" t="s">
        <v>2</v>
      </c>
      <c r="K2327" t="s">
        <v>2</v>
      </c>
      <c r="L2327" t="s">
        <v>2</v>
      </c>
      <c r="M2327" t="s">
        <v>2</v>
      </c>
      <c r="N2327" t="s">
        <v>2</v>
      </c>
      <c r="O2327" t="s">
        <v>2</v>
      </c>
      <c r="P2327" t="s">
        <v>2</v>
      </c>
    </row>
    <row r="2328" spans="1:16">
      <c r="A2328" t="s">
        <v>2</v>
      </c>
      <c r="C2328" t="s">
        <v>2</v>
      </c>
      <c r="D2328" t="s">
        <v>2</v>
      </c>
      <c r="E2328" t="s">
        <v>2</v>
      </c>
      <c r="F2328" t="s">
        <v>2</v>
      </c>
      <c r="G2328" t="s">
        <v>2</v>
      </c>
      <c r="H2328" t="s">
        <v>2</v>
      </c>
      <c r="I2328" t="s">
        <v>2</v>
      </c>
      <c r="J2328" t="s">
        <v>2</v>
      </c>
      <c r="K2328" t="s">
        <v>2</v>
      </c>
      <c r="L2328" t="s">
        <v>2</v>
      </c>
      <c r="M2328" t="s">
        <v>2</v>
      </c>
      <c r="N2328" t="s">
        <v>2</v>
      </c>
      <c r="O2328" t="s">
        <v>2</v>
      </c>
      <c r="P2328" t="s">
        <v>2</v>
      </c>
    </row>
    <row r="2329" spans="1:16">
      <c r="A2329" t="s">
        <v>2</v>
      </c>
      <c r="C2329" t="s">
        <v>2</v>
      </c>
      <c r="D2329" t="s">
        <v>2</v>
      </c>
      <c r="E2329" t="s">
        <v>2</v>
      </c>
      <c r="F2329" t="s">
        <v>2</v>
      </c>
      <c r="G2329" t="s">
        <v>2</v>
      </c>
      <c r="H2329" t="s">
        <v>2</v>
      </c>
      <c r="I2329" t="s">
        <v>2</v>
      </c>
      <c r="J2329" t="s">
        <v>2</v>
      </c>
      <c r="K2329" t="s">
        <v>2</v>
      </c>
      <c r="L2329" t="s">
        <v>2</v>
      </c>
      <c r="M2329" t="s">
        <v>2</v>
      </c>
      <c r="N2329" t="s">
        <v>2</v>
      </c>
      <c r="O2329" t="s">
        <v>2</v>
      </c>
      <c r="P2329" t="s">
        <v>2</v>
      </c>
    </row>
    <row r="2330" spans="1:16">
      <c r="A2330" t="s">
        <v>2</v>
      </c>
      <c r="C2330" t="s">
        <v>2</v>
      </c>
      <c r="D2330" t="s">
        <v>2</v>
      </c>
      <c r="E2330" t="s">
        <v>2</v>
      </c>
      <c r="F2330" t="s">
        <v>2</v>
      </c>
      <c r="G2330" t="s">
        <v>2</v>
      </c>
      <c r="H2330" t="s">
        <v>2</v>
      </c>
      <c r="I2330" t="s">
        <v>2</v>
      </c>
      <c r="J2330" t="s">
        <v>2</v>
      </c>
      <c r="K2330" t="s">
        <v>2</v>
      </c>
      <c r="L2330" t="s">
        <v>2</v>
      </c>
      <c r="M2330" t="s">
        <v>2</v>
      </c>
      <c r="N2330" t="s">
        <v>2</v>
      </c>
      <c r="O2330" t="s">
        <v>2</v>
      </c>
      <c r="P2330" t="s">
        <v>2</v>
      </c>
    </row>
    <row r="2331" spans="1:16">
      <c r="A2331" t="s">
        <v>2</v>
      </c>
      <c r="C2331" t="s">
        <v>2</v>
      </c>
      <c r="D2331" t="s">
        <v>2</v>
      </c>
      <c r="E2331" t="s">
        <v>2</v>
      </c>
      <c r="F2331" t="s">
        <v>2</v>
      </c>
      <c r="G2331" t="s">
        <v>2</v>
      </c>
      <c r="H2331" t="s">
        <v>2</v>
      </c>
      <c r="I2331" t="s">
        <v>2</v>
      </c>
      <c r="J2331" t="s">
        <v>2</v>
      </c>
      <c r="K2331" t="s">
        <v>2</v>
      </c>
      <c r="L2331" t="s">
        <v>2</v>
      </c>
      <c r="M2331" t="s">
        <v>2</v>
      </c>
      <c r="N2331" t="s">
        <v>2</v>
      </c>
      <c r="O2331" t="s">
        <v>2</v>
      </c>
      <c r="P2331" t="s">
        <v>2</v>
      </c>
    </row>
    <row r="2332" spans="1:16">
      <c r="A2332" t="s">
        <v>2</v>
      </c>
      <c r="C2332" t="s">
        <v>2</v>
      </c>
      <c r="D2332" t="s">
        <v>2</v>
      </c>
      <c r="E2332" t="s">
        <v>2</v>
      </c>
      <c r="F2332" t="s">
        <v>2</v>
      </c>
      <c r="G2332" t="s">
        <v>2</v>
      </c>
      <c r="H2332" t="s">
        <v>2</v>
      </c>
      <c r="I2332" t="s">
        <v>2</v>
      </c>
      <c r="J2332" t="s">
        <v>2</v>
      </c>
      <c r="K2332" t="s">
        <v>2</v>
      </c>
      <c r="L2332" t="s">
        <v>2</v>
      </c>
      <c r="M2332" t="s">
        <v>2</v>
      </c>
      <c r="N2332" t="s">
        <v>2</v>
      </c>
      <c r="O2332" t="s">
        <v>2</v>
      </c>
      <c r="P2332" t="s">
        <v>2</v>
      </c>
    </row>
    <row r="2333" spans="1:16">
      <c r="A2333" t="s">
        <v>2</v>
      </c>
      <c r="C2333" t="s">
        <v>2</v>
      </c>
      <c r="D2333" t="s">
        <v>2</v>
      </c>
      <c r="E2333" t="s">
        <v>2</v>
      </c>
      <c r="F2333" t="s">
        <v>2</v>
      </c>
      <c r="G2333" t="s">
        <v>2</v>
      </c>
      <c r="H2333" t="s">
        <v>2</v>
      </c>
      <c r="I2333" t="s">
        <v>2</v>
      </c>
      <c r="J2333" t="s">
        <v>2</v>
      </c>
      <c r="K2333" t="s">
        <v>2</v>
      </c>
      <c r="L2333" t="s">
        <v>2</v>
      </c>
      <c r="M2333" t="s">
        <v>2</v>
      </c>
      <c r="N2333" t="s">
        <v>2</v>
      </c>
      <c r="O2333" t="s">
        <v>2</v>
      </c>
      <c r="P2333" t="s">
        <v>2</v>
      </c>
    </row>
    <row r="2334" spans="1:16">
      <c r="A2334" t="s">
        <v>2</v>
      </c>
      <c r="C2334" t="s">
        <v>2</v>
      </c>
      <c r="D2334" t="s">
        <v>2</v>
      </c>
      <c r="E2334" t="s">
        <v>2</v>
      </c>
      <c r="F2334" t="s">
        <v>2</v>
      </c>
      <c r="G2334" t="s">
        <v>2</v>
      </c>
      <c r="H2334" t="s">
        <v>2</v>
      </c>
      <c r="I2334" t="s">
        <v>2</v>
      </c>
      <c r="J2334" t="s">
        <v>2</v>
      </c>
      <c r="K2334" t="s">
        <v>2</v>
      </c>
      <c r="L2334" t="s">
        <v>2</v>
      </c>
      <c r="M2334" t="s">
        <v>2</v>
      </c>
      <c r="N2334" t="s">
        <v>2</v>
      </c>
      <c r="O2334" t="s">
        <v>2</v>
      </c>
      <c r="P2334" t="s">
        <v>2</v>
      </c>
    </row>
    <row r="2335" spans="1:16">
      <c r="A2335" t="s">
        <v>2</v>
      </c>
      <c r="C2335" t="s">
        <v>2</v>
      </c>
      <c r="D2335" t="s">
        <v>2</v>
      </c>
      <c r="E2335" t="s">
        <v>2</v>
      </c>
      <c r="F2335" t="s">
        <v>2</v>
      </c>
      <c r="G2335" t="s">
        <v>2</v>
      </c>
      <c r="H2335" t="s">
        <v>2</v>
      </c>
      <c r="I2335" t="s">
        <v>2</v>
      </c>
      <c r="J2335" t="s">
        <v>2</v>
      </c>
      <c r="K2335" t="s">
        <v>2</v>
      </c>
      <c r="L2335" t="s">
        <v>2</v>
      </c>
      <c r="M2335" t="s">
        <v>2</v>
      </c>
      <c r="N2335" t="s">
        <v>2</v>
      </c>
      <c r="O2335" t="s">
        <v>2</v>
      </c>
      <c r="P2335" t="s">
        <v>2</v>
      </c>
    </row>
    <row r="2336" spans="1:16">
      <c r="A2336" t="s">
        <v>2</v>
      </c>
      <c r="C2336" t="s">
        <v>2</v>
      </c>
      <c r="D2336" t="s">
        <v>2</v>
      </c>
      <c r="E2336" t="s">
        <v>2</v>
      </c>
      <c r="F2336" t="s">
        <v>2</v>
      </c>
      <c r="G2336" t="s">
        <v>2</v>
      </c>
      <c r="H2336" t="s">
        <v>2</v>
      </c>
      <c r="I2336" t="s">
        <v>2</v>
      </c>
      <c r="J2336" t="s">
        <v>2</v>
      </c>
      <c r="K2336" t="s">
        <v>2</v>
      </c>
      <c r="L2336" t="s">
        <v>2</v>
      </c>
      <c r="M2336" t="s">
        <v>2</v>
      </c>
      <c r="N2336" t="s">
        <v>2</v>
      </c>
      <c r="O2336" t="s">
        <v>2</v>
      </c>
      <c r="P2336" t="s">
        <v>2</v>
      </c>
    </row>
    <row r="2337" spans="1:16">
      <c r="A2337" t="s">
        <v>2</v>
      </c>
      <c r="C2337" t="s">
        <v>2</v>
      </c>
      <c r="D2337" t="s">
        <v>2</v>
      </c>
      <c r="E2337" t="s">
        <v>2</v>
      </c>
      <c r="F2337" t="s">
        <v>2</v>
      </c>
      <c r="G2337" t="s">
        <v>2</v>
      </c>
      <c r="H2337" t="s">
        <v>2</v>
      </c>
      <c r="I2337" t="s">
        <v>2</v>
      </c>
      <c r="J2337" t="s">
        <v>2</v>
      </c>
      <c r="K2337" t="s">
        <v>2</v>
      </c>
      <c r="L2337" t="s">
        <v>2</v>
      </c>
      <c r="M2337" t="s">
        <v>2</v>
      </c>
      <c r="N2337" t="s">
        <v>2</v>
      </c>
      <c r="O2337" t="s">
        <v>2</v>
      </c>
      <c r="P2337" t="s">
        <v>2</v>
      </c>
    </row>
    <row r="2338" spans="1:16">
      <c r="A2338" t="s">
        <v>2</v>
      </c>
      <c r="C2338" t="s">
        <v>2</v>
      </c>
      <c r="D2338" t="s">
        <v>2</v>
      </c>
      <c r="E2338" t="s">
        <v>2</v>
      </c>
      <c r="F2338" t="s">
        <v>2</v>
      </c>
      <c r="G2338" t="s">
        <v>2</v>
      </c>
      <c r="H2338" t="s">
        <v>2</v>
      </c>
      <c r="I2338" t="s">
        <v>2</v>
      </c>
      <c r="J2338" t="s">
        <v>2</v>
      </c>
      <c r="K2338" t="s">
        <v>2</v>
      </c>
      <c r="L2338" t="s">
        <v>2</v>
      </c>
      <c r="M2338" t="s">
        <v>2</v>
      </c>
      <c r="N2338" t="s">
        <v>2</v>
      </c>
      <c r="O2338" t="s">
        <v>2</v>
      </c>
      <c r="P2338" t="s">
        <v>2</v>
      </c>
    </row>
    <row r="2339" spans="1:16">
      <c r="A2339" t="s">
        <v>2</v>
      </c>
      <c r="C2339" t="s">
        <v>2</v>
      </c>
      <c r="D2339" t="s">
        <v>2</v>
      </c>
      <c r="E2339" t="s">
        <v>2</v>
      </c>
      <c r="F2339" t="s">
        <v>2</v>
      </c>
      <c r="G2339" t="s">
        <v>2</v>
      </c>
      <c r="H2339" t="s">
        <v>2</v>
      </c>
      <c r="I2339" t="s">
        <v>2</v>
      </c>
      <c r="J2339" t="s">
        <v>2</v>
      </c>
      <c r="K2339" t="s">
        <v>2</v>
      </c>
      <c r="L2339" t="s">
        <v>2</v>
      </c>
      <c r="M2339" t="s">
        <v>2</v>
      </c>
      <c r="N2339" t="s">
        <v>2</v>
      </c>
      <c r="O2339" t="s">
        <v>2</v>
      </c>
      <c r="P2339" t="s">
        <v>2</v>
      </c>
    </row>
    <row r="2340" spans="1:16">
      <c r="A2340" t="s">
        <v>2</v>
      </c>
      <c r="C2340" t="s">
        <v>2</v>
      </c>
      <c r="D2340" t="s">
        <v>2</v>
      </c>
      <c r="E2340" t="s">
        <v>2</v>
      </c>
      <c r="F2340" t="s">
        <v>2</v>
      </c>
      <c r="G2340" t="s">
        <v>2</v>
      </c>
      <c r="H2340" t="s">
        <v>2</v>
      </c>
      <c r="I2340" t="s">
        <v>2</v>
      </c>
      <c r="J2340" t="s">
        <v>2</v>
      </c>
      <c r="K2340" t="s">
        <v>2</v>
      </c>
      <c r="L2340" t="s">
        <v>2</v>
      </c>
      <c r="M2340" t="s">
        <v>2</v>
      </c>
      <c r="N2340" t="s">
        <v>2</v>
      </c>
      <c r="O2340" t="s">
        <v>2</v>
      </c>
      <c r="P2340" t="s">
        <v>2</v>
      </c>
    </row>
    <row r="2341" spans="1:16">
      <c r="A2341" t="s">
        <v>2</v>
      </c>
      <c r="C2341" t="s">
        <v>2</v>
      </c>
      <c r="D2341" t="s">
        <v>2</v>
      </c>
      <c r="E2341" t="s">
        <v>2</v>
      </c>
      <c r="F2341" t="s">
        <v>2</v>
      </c>
      <c r="G2341" t="s">
        <v>2</v>
      </c>
      <c r="H2341" t="s">
        <v>2</v>
      </c>
      <c r="I2341" t="s">
        <v>2</v>
      </c>
      <c r="J2341" t="s">
        <v>2</v>
      </c>
      <c r="K2341" t="s">
        <v>2</v>
      </c>
      <c r="L2341" t="s">
        <v>2</v>
      </c>
      <c r="M2341" t="s">
        <v>2</v>
      </c>
      <c r="N2341" t="s">
        <v>2</v>
      </c>
      <c r="O2341" t="s">
        <v>2</v>
      </c>
      <c r="P2341" t="s">
        <v>2</v>
      </c>
    </row>
    <row r="2342" spans="1:16">
      <c r="A2342" t="s">
        <v>2</v>
      </c>
      <c r="C2342" t="s">
        <v>2</v>
      </c>
      <c r="D2342" t="s">
        <v>2</v>
      </c>
      <c r="E2342" t="s">
        <v>2</v>
      </c>
      <c r="F2342" t="s">
        <v>2</v>
      </c>
      <c r="G2342" t="s">
        <v>2</v>
      </c>
      <c r="H2342" t="s">
        <v>2</v>
      </c>
      <c r="I2342" t="s">
        <v>2</v>
      </c>
      <c r="J2342" t="s">
        <v>2</v>
      </c>
      <c r="K2342" t="s">
        <v>2</v>
      </c>
      <c r="L2342" t="s">
        <v>2</v>
      </c>
      <c r="M2342" t="s">
        <v>2</v>
      </c>
      <c r="N2342" t="s">
        <v>2</v>
      </c>
      <c r="O2342" t="s">
        <v>2</v>
      </c>
      <c r="P2342" t="s">
        <v>2</v>
      </c>
    </row>
    <row r="2343" spans="1:16">
      <c r="A2343" t="s">
        <v>2</v>
      </c>
      <c r="C2343" t="s">
        <v>2</v>
      </c>
      <c r="D2343" t="s">
        <v>2</v>
      </c>
      <c r="E2343" t="s">
        <v>2</v>
      </c>
      <c r="F2343" t="s">
        <v>2</v>
      </c>
      <c r="G2343" t="s">
        <v>2</v>
      </c>
      <c r="H2343" t="s">
        <v>2</v>
      </c>
      <c r="I2343" t="s">
        <v>2</v>
      </c>
      <c r="J2343" t="s">
        <v>2</v>
      </c>
      <c r="K2343" t="s">
        <v>2</v>
      </c>
      <c r="L2343" t="s">
        <v>2</v>
      </c>
      <c r="M2343" t="s">
        <v>2</v>
      </c>
      <c r="N2343" t="s">
        <v>2</v>
      </c>
      <c r="O2343" t="s">
        <v>2</v>
      </c>
      <c r="P2343" t="s">
        <v>2</v>
      </c>
    </row>
    <row r="2344" spans="1:16">
      <c r="A2344" t="s">
        <v>2</v>
      </c>
      <c r="C2344" t="s">
        <v>2</v>
      </c>
      <c r="D2344" t="s">
        <v>2</v>
      </c>
      <c r="E2344" t="s">
        <v>2</v>
      </c>
      <c r="F2344" t="s">
        <v>2</v>
      </c>
      <c r="G2344" t="s">
        <v>2</v>
      </c>
      <c r="H2344" t="s">
        <v>2</v>
      </c>
      <c r="I2344" t="s">
        <v>2</v>
      </c>
      <c r="J2344" t="s">
        <v>2</v>
      </c>
      <c r="K2344" t="s">
        <v>2</v>
      </c>
      <c r="L2344" t="s">
        <v>2</v>
      </c>
      <c r="M2344" t="s">
        <v>2</v>
      </c>
      <c r="N2344" t="s">
        <v>2</v>
      </c>
      <c r="O2344" t="s">
        <v>2</v>
      </c>
      <c r="P2344" t="s">
        <v>2</v>
      </c>
    </row>
    <row r="2345" spans="1:16">
      <c r="A2345" t="s">
        <v>2</v>
      </c>
      <c r="C2345" t="s">
        <v>2</v>
      </c>
      <c r="D2345" t="s">
        <v>2</v>
      </c>
      <c r="E2345" t="s">
        <v>2</v>
      </c>
      <c r="F2345" t="s">
        <v>2</v>
      </c>
      <c r="G2345" t="s">
        <v>2</v>
      </c>
      <c r="H2345" t="s">
        <v>2</v>
      </c>
      <c r="I2345" t="s">
        <v>2</v>
      </c>
      <c r="J2345" t="s">
        <v>2</v>
      </c>
      <c r="K2345" t="s">
        <v>2</v>
      </c>
      <c r="L2345" t="s">
        <v>2</v>
      </c>
      <c r="M2345" t="s">
        <v>2</v>
      </c>
      <c r="N2345" t="s">
        <v>2</v>
      </c>
      <c r="O2345" t="s">
        <v>2</v>
      </c>
      <c r="P2345" t="s">
        <v>2</v>
      </c>
    </row>
    <row r="2346" spans="1:16">
      <c r="A2346" t="s">
        <v>2</v>
      </c>
      <c r="C2346" t="s">
        <v>2</v>
      </c>
      <c r="D2346" t="s">
        <v>2</v>
      </c>
      <c r="E2346" t="s">
        <v>2</v>
      </c>
      <c r="F2346" t="s">
        <v>2</v>
      </c>
      <c r="G2346" t="s">
        <v>2</v>
      </c>
      <c r="H2346" t="s">
        <v>2</v>
      </c>
      <c r="I2346" t="s">
        <v>2</v>
      </c>
      <c r="J2346" t="s">
        <v>2</v>
      </c>
      <c r="K2346" t="s">
        <v>2</v>
      </c>
      <c r="L2346" t="s">
        <v>2</v>
      </c>
      <c r="M2346" t="s">
        <v>2</v>
      </c>
      <c r="N2346" t="s">
        <v>2</v>
      </c>
      <c r="O2346" t="s">
        <v>2</v>
      </c>
      <c r="P2346" t="s">
        <v>2</v>
      </c>
    </row>
    <row r="2347" spans="1:16">
      <c r="A2347" t="s">
        <v>2</v>
      </c>
      <c r="C2347" t="s">
        <v>2</v>
      </c>
      <c r="D2347" t="s">
        <v>2</v>
      </c>
      <c r="E2347" t="s">
        <v>2</v>
      </c>
      <c r="F2347" t="s">
        <v>2</v>
      </c>
      <c r="G2347" t="s">
        <v>2</v>
      </c>
      <c r="H2347" t="s">
        <v>2</v>
      </c>
      <c r="I2347" t="s">
        <v>2</v>
      </c>
      <c r="J2347" t="s">
        <v>2</v>
      </c>
      <c r="K2347" t="s">
        <v>2</v>
      </c>
      <c r="L2347" t="s">
        <v>2</v>
      </c>
      <c r="M2347" t="s">
        <v>2</v>
      </c>
      <c r="N2347" t="s">
        <v>2</v>
      </c>
      <c r="O2347" t="s">
        <v>2</v>
      </c>
      <c r="P2347" t="s">
        <v>2</v>
      </c>
    </row>
    <row r="2348" spans="1:16">
      <c r="A2348" t="s">
        <v>2</v>
      </c>
      <c r="C2348" t="s">
        <v>2</v>
      </c>
      <c r="D2348" t="s">
        <v>2</v>
      </c>
      <c r="E2348" t="s">
        <v>2</v>
      </c>
      <c r="F2348" t="s">
        <v>2</v>
      </c>
      <c r="G2348" t="s">
        <v>2</v>
      </c>
      <c r="H2348" t="s">
        <v>2</v>
      </c>
      <c r="I2348" t="s">
        <v>2</v>
      </c>
      <c r="J2348" t="s">
        <v>2</v>
      </c>
      <c r="K2348" t="s">
        <v>2</v>
      </c>
      <c r="L2348" t="s">
        <v>2</v>
      </c>
      <c r="M2348" t="s">
        <v>2</v>
      </c>
      <c r="N2348" t="s">
        <v>2</v>
      </c>
      <c r="O2348" t="s">
        <v>2</v>
      </c>
      <c r="P2348" t="s">
        <v>2</v>
      </c>
    </row>
    <row r="2349" spans="1:16">
      <c r="A2349" t="s">
        <v>2</v>
      </c>
      <c r="C2349" t="s">
        <v>2</v>
      </c>
      <c r="D2349" t="s">
        <v>2</v>
      </c>
      <c r="E2349" t="s">
        <v>2</v>
      </c>
      <c r="F2349" t="s">
        <v>2</v>
      </c>
      <c r="G2349" t="s">
        <v>2</v>
      </c>
      <c r="H2349" t="s">
        <v>2</v>
      </c>
      <c r="I2349" t="s">
        <v>2</v>
      </c>
      <c r="J2349" t="s">
        <v>2</v>
      </c>
      <c r="K2349" t="s">
        <v>2</v>
      </c>
      <c r="L2349" t="s">
        <v>2</v>
      </c>
      <c r="M2349" t="s">
        <v>2</v>
      </c>
      <c r="N2349" t="s">
        <v>2</v>
      </c>
      <c r="O2349" t="s">
        <v>2</v>
      </c>
      <c r="P2349" t="s">
        <v>2</v>
      </c>
    </row>
    <row r="2350" spans="1:16">
      <c r="A2350" t="s">
        <v>2</v>
      </c>
      <c r="C2350" t="s">
        <v>2</v>
      </c>
      <c r="D2350" t="s">
        <v>2</v>
      </c>
      <c r="E2350" t="s">
        <v>2</v>
      </c>
      <c r="F2350" t="s">
        <v>2</v>
      </c>
      <c r="G2350" t="s">
        <v>2</v>
      </c>
      <c r="H2350" t="s">
        <v>2</v>
      </c>
      <c r="I2350" t="s">
        <v>2</v>
      </c>
      <c r="J2350" t="s">
        <v>2</v>
      </c>
      <c r="K2350" t="s">
        <v>2</v>
      </c>
      <c r="L2350" t="s">
        <v>2</v>
      </c>
      <c r="M2350" t="s">
        <v>2</v>
      </c>
      <c r="N2350" t="s">
        <v>2</v>
      </c>
      <c r="O2350" t="s">
        <v>2</v>
      </c>
      <c r="P2350" t="s">
        <v>2</v>
      </c>
    </row>
    <row r="2351" spans="1:16">
      <c r="A2351" t="s">
        <v>2</v>
      </c>
      <c r="C2351" t="s">
        <v>2</v>
      </c>
      <c r="D2351" t="s">
        <v>2</v>
      </c>
      <c r="E2351" t="s">
        <v>2</v>
      </c>
      <c r="F2351" t="s">
        <v>2</v>
      </c>
      <c r="G2351" t="s">
        <v>2</v>
      </c>
      <c r="H2351" t="s">
        <v>2</v>
      </c>
      <c r="I2351" t="s">
        <v>2</v>
      </c>
      <c r="J2351" t="s">
        <v>2</v>
      </c>
      <c r="K2351" t="s">
        <v>2</v>
      </c>
      <c r="L2351" t="s">
        <v>2</v>
      </c>
      <c r="M2351" t="s">
        <v>2</v>
      </c>
      <c r="N2351" t="s">
        <v>2</v>
      </c>
      <c r="O2351" t="s">
        <v>2</v>
      </c>
      <c r="P2351" t="s">
        <v>2</v>
      </c>
    </row>
    <row r="2352" spans="1:16">
      <c r="A2352" t="s">
        <v>2</v>
      </c>
      <c r="C2352" t="s">
        <v>2</v>
      </c>
      <c r="D2352" t="s">
        <v>2</v>
      </c>
      <c r="E2352" t="s">
        <v>2</v>
      </c>
      <c r="F2352" t="s">
        <v>2</v>
      </c>
      <c r="G2352" t="s">
        <v>2</v>
      </c>
      <c r="H2352" t="s">
        <v>2</v>
      </c>
      <c r="I2352" t="s">
        <v>2</v>
      </c>
      <c r="J2352" t="s">
        <v>2</v>
      </c>
      <c r="K2352" t="s">
        <v>2</v>
      </c>
      <c r="L2352" t="s">
        <v>2</v>
      </c>
      <c r="M2352" t="s">
        <v>2</v>
      </c>
      <c r="N2352" t="s">
        <v>2</v>
      </c>
      <c r="O2352" t="s">
        <v>2</v>
      </c>
      <c r="P2352" t="s">
        <v>2</v>
      </c>
    </row>
    <row r="2353" spans="1:16">
      <c r="A2353" t="s">
        <v>2</v>
      </c>
      <c r="C2353" t="s">
        <v>2</v>
      </c>
      <c r="D2353" t="s">
        <v>2</v>
      </c>
      <c r="E2353" t="s">
        <v>2</v>
      </c>
      <c r="F2353" t="s">
        <v>2</v>
      </c>
      <c r="G2353" t="s">
        <v>2</v>
      </c>
      <c r="H2353" t="s">
        <v>2</v>
      </c>
      <c r="I2353" t="s">
        <v>2</v>
      </c>
      <c r="J2353" t="s">
        <v>2</v>
      </c>
      <c r="K2353" t="s">
        <v>2</v>
      </c>
      <c r="L2353" t="s">
        <v>2</v>
      </c>
      <c r="M2353" t="s">
        <v>2</v>
      </c>
      <c r="N2353" t="s">
        <v>2</v>
      </c>
      <c r="O2353" t="s">
        <v>2</v>
      </c>
      <c r="P2353" t="s">
        <v>2</v>
      </c>
    </row>
    <row r="2354" spans="1:16">
      <c r="A2354" t="s">
        <v>2</v>
      </c>
      <c r="C2354" t="s">
        <v>2</v>
      </c>
      <c r="D2354" t="s">
        <v>2</v>
      </c>
      <c r="E2354" t="s">
        <v>2</v>
      </c>
      <c r="F2354" t="s">
        <v>2</v>
      </c>
      <c r="G2354" t="s">
        <v>2</v>
      </c>
      <c r="H2354" t="s">
        <v>2</v>
      </c>
      <c r="I2354" t="s">
        <v>2</v>
      </c>
      <c r="J2354" t="s">
        <v>2</v>
      </c>
      <c r="K2354" t="s">
        <v>2</v>
      </c>
      <c r="L2354" t="s">
        <v>2</v>
      </c>
      <c r="M2354" t="s">
        <v>2</v>
      </c>
      <c r="N2354" t="s">
        <v>2</v>
      </c>
      <c r="O2354" t="s">
        <v>2</v>
      </c>
      <c r="P2354" t="s">
        <v>2</v>
      </c>
    </row>
    <row r="2355" spans="1:16">
      <c r="A2355" t="s">
        <v>2</v>
      </c>
      <c r="C2355" t="s">
        <v>2</v>
      </c>
      <c r="D2355" t="s">
        <v>2</v>
      </c>
      <c r="E2355" t="s">
        <v>2</v>
      </c>
      <c r="F2355" t="s">
        <v>2</v>
      </c>
      <c r="G2355" t="s">
        <v>2</v>
      </c>
      <c r="H2355" t="s">
        <v>2</v>
      </c>
      <c r="I2355" t="s">
        <v>2</v>
      </c>
      <c r="J2355" t="s">
        <v>2</v>
      </c>
      <c r="K2355" t="s">
        <v>2</v>
      </c>
      <c r="L2355" t="s">
        <v>2</v>
      </c>
      <c r="M2355" t="s">
        <v>2</v>
      </c>
      <c r="N2355" t="s">
        <v>2</v>
      </c>
      <c r="O2355" t="s">
        <v>2</v>
      </c>
      <c r="P2355" t="s">
        <v>2</v>
      </c>
    </row>
    <row r="2356" spans="1:16">
      <c r="A2356" t="s">
        <v>2</v>
      </c>
      <c r="C2356" t="s">
        <v>2</v>
      </c>
      <c r="D2356" t="s">
        <v>2</v>
      </c>
      <c r="E2356" t="s">
        <v>2</v>
      </c>
      <c r="F2356" t="s">
        <v>2</v>
      </c>
      <c r="G2356" t="s">
        <v>2</v>
      </c>
      <c r="H2356" t="s">
        <v>2</v>
      </c>
      <c r="I2356" t="s">
        <v>2</v>
      </c>
      <c r="J2356" t="s">
        <v>2</v>
      </c>
      <c r="K2356" t="s">
        <v>2</v>
      </c>
      <c r="L2356" t="s">
        <v>2</v>
      </c>
      <c r="M2356" t="s">
        <v>2</v>
      </c>
      <c r="N2356" t="s">
        <v>2</v>
      </c>
      <c r="O2356" t="s">
        <v>2</v>
      </c>
      <c r="P2356" t="s">
        <v>2</v>
      </c>
    </row>
    <row r="2357" spans="1:16">
      <c r="A2357" t="s">
        <v>2</v>
      </c>
      <c r="C2357" t="s">
        <v>2</v>
      </c>
      <c r="D2357" t="s">
        <v>2</v>
      </c>
      <c r="E2357" t="s">
        <v>2</v>
      </c>
      <c r="F2357" t="s">
        <v>2</v>
      </c>
      <c r="G2357" t="s">
        <v>2</v>
      </c>
      <c r="H2357" t="s">
        <v>2</v>
      </c>
      <c r="I2357" t="s">
        <v>2</v>
      </c>
      <c r="J2357" t="s">
        <v>2</v>
      </c>
      <c r="K2357" t="s">
        <v>2</v>
      </c>
      <c r="L2357" t="s">
        <v>2</v>
      </c>
      <c r="M2357" t="s">
        <v>2</v>
      </c>
      <c r="N2357" t="s">
        <v>2</v>
      </c>
      <c r="O2357" t="s">
        <v>2</v>
      </c>
      <c r="P2357" t="s">
        <v>2</v>
      </c>
    </row>
    <row r="2358" spans="1:16">
      <c r="A2358" t="s">
        <v>2</v>
      </c>
      <c r="C2358" t="s">
        <v>2</v>
      </c>
      <c r="D2358" t="s">
        <v>2</v>
      </c>
      <c r="E2358" t="s">
        <v>2</v>
      </c>
      <c r="F2358" t="s">
        <v>2</v>
      </c>
      <c r="G2358" t="s">
        <v>2</v>
      </c>
      <c r="H2358" t="s">
        <v>2</v>
      </c>
      <c r="I2358" t="s">
        <v>2</v>
      </c>
      <c r="J2358" t="s">
        <v>2</v>
      </c>
      <c r="K2358" t="s">
        <v>2</v>
      </c>
      <c r="L2358" t="s">
        <v>2</v>
      </c>
      <c r="M2358" t="s">
        <v>2</v>
      </c>
      <c r="N2358" t="s">
        <v>2</v>
      </c>
      <c r="O2358" t="s">
        <v>2</v>
      </c>
      <c r="P2358" t="s">
        <v>2</v>
      </c>
    </row>
    <row r="2359" spans="1:16">
      <c r="A2359" t="s">
        <v>2</v>
      </c>
      <c r="C2359" t="s">
        <v>2</v>
      </c>
      <c r="D2359" t="s">
        <v>2</v>
      </c>
      <c r="E2359" t="s">
        <v>2</v>
      </c>
      <c r="F2359" t="s">
        <v>2</v>
      </c>
      <c r="G2359" t="s">
        <v>2</v>
      </c>
      <c r="H2359" t="s">
        <v>2</v>
      </c>
      <c r="I2359" t="s">
        <v>2</v>
      </c>
      <c r="J2359" t="s">
        <v>2</v>
      </c>
      <c r="K2359" t="s">
        <v>2</v>
      </c>
      <c r="L2359" t="s">
        <v>2</v>
      </c>
      <c r="M2359" t="s">
        <v>2</v>
      </c>
      <c r="N2359" t="s">
        <v>2</v>
      </c>
      <c r="O2359" t="s">
        <v>2</v>
      </c>
      <c r="P2359" t="s">
        <v>2</v>
      </c>
    </row>
    <row r="2360" spans="1:16">
      <c r="A2360" t="s">
        <v>2</v>
      </c>
      <c r="C2360" t="s">
        <v>2</v>
      </c>
      <c r="D2360" t="s">
        <v>2</v>
      </c>
      <c r="E2360" t="s">
        <v>2</v>
      </c>
      <c r="F2360" t="s">
        <v>2</v>
      </c>
      <c r="G2360" t="s">
        <v>2</v>
      </c>
      <c r="H2360" t="s">
        <v>2</v>
      </c>
      <c r="I2360" t="s">
        <v>2</v>
      </c>
      <c r="J2360" t="s">
        <v>2</v>
      </c>
      <c r="K2360" t="s">
        <v>2</v>
      </c>
      <c r="L2360" t="s">
        <v>2</v>
      </c>
      <c r="M2360" t="s">
        <v>2</v>
      </c>
      <c r="N2360" t="s">
        <v>2</v>
      </c>
      <c r="O2360" t="s">
        <v>2</v>
      </c>
      <c r="P2360" t="s">
        <v>2</v>
      </c>
    </row>
    <row r="2361" spans="1:16">
      <c r="A2361" t="s">
        <v>2</v>
      </c>
      <c r="C2361" t="s">
        <v>2</v>
      </c>
      <c r="D2361" t="s">
        <v>2</v>
      </c>
      <c r="E2361" t="s">
        <v>2</v>
      </c>
      <c r="F2361" t="s">
        <v>2</v>
      </c>
      <c r="G2361" t="s">
        <v>2</v>
      </c>
      <c r="H2361" t="s">
        <v>2</v>
      </c>
      <c r="I2361" t="s">
        <v>2</v>
      </c>
      <c r="J2361" t="s">
        <v>2</v>
      </c>
      <c r="K2361" t="s">
        <v>2</v>
      </c>
      <c r="L2361" t="s">
        <v>2</v>
      </c>
      <c r="M2361" t="s">
        <v>2</v>
      </c>
      <c r="N2361" t="s">
        <v>2</v>
      </c>
      <c r="O2361" t="s">
        <v>2</v>
      </c>
      <c r="P2361" t="s">
        <v>2</v>
      </c>
    </row>
    <row r="2362" spans="1:16">
      <c r="A2362" t="s">
        <v>2</v>
      </c>
      <c r="C2362" t="s">
        <v>2</v>
      </c>
      <c r="D2362" t="s">
        <v>2</v>
      </c>
      <c r="E2362" t="s">
        <v>2</v>
      </c>
      <c r="F2362" t="s">
        <v>2</v>
      </c>
      <c r="G2362" t="s">
        <v>2</v>
      </c>
      <c r="H2362" t="s">
        <v>2</v>
      </c>
      <c r="I2362" t="s">
        <v>2</v>
      </c>
      <c r="J2362" t="s">
        <v>2</v>
      </c>
      <c r="K2362" t="s">
        <v>2</v>
      </c>
      <c r="L2362" t="s">
        <v>2</v>
      </c>
      <c r="M2362" t="s">
        <v>2</v>
      </c>
      <c r="N2362" t="s">
        <v>2</v>
      </c>
      <c r="O2362" t="s">
        <v>2</v>
      </c>
      <c r="P2362" t="s">
        <v>2</v>
      </c>
    </row>
    <row r="2363" spans="1:16">
      <c r="A2363" t="s">
        <v>2</v>
      </c>
      <c r="C2363" t="s">
        <v>2</v>
      </c>
      <c r="D2363" t="s">
        <v>2</v>
      </c>
      <c r="E2363" t="s">
        <v>2</v>
      </c>
      <c r="F2363" t="s">
        <v>2</v>
      </c>
      <c r="G2363" t="s">
        <v>2</v>
      </c>
      <c r="H2363" t="s">
        <v>2</v>
      </c>
      <c r="I2363" t="s">
        <v>2</v>
      </c>
      <c r="J2363" t="s">
        <v>2</v>
      </c>
      <c r="K2363" t="s">
        <v>2</v>
      </c>
      <c r="L2363" t="s">
        <v>2</v>
      </c>
      <c r="M2363" t="s">
        <v>2</v>
      </c>
      <c r="N2363" t="s">
        <v>2</v>
      </c>
      <c r="O2363" t="s">
        <v>2</v>
      </c>
      <c r="P2363" t="s">
        <v>2</v>
      </c>
    </row>
    <row r="2364" spans="1:16">
      <c r="A2364" t="s">
        <v>2</v>
      </c>
      <c r="C2364" t="s">
        <v>2</v>
      </c>
      <c r="D2364" t="s">
        <v>2</v>
      </c>
      <c r="E2364" t="s">
        <v>2</v>
      </c>
      <c r="F2364" t="s">
        <v>2</v>
      </c>
      <c r="G2364" t="s">
        <v>2</v>
      </c>
      <c r="H2364" t="s">
        <v>2</v>
      </c>
      <c r="I2364" t="s">
        <v>2</v>
      </c>
      <c r="J2364" t="s">
        <v>2</v>
      </c>
      <c r="K2364" t="s">
        <v>2</v>
      </c>
      <c r="L2364" t="s">
        <v>2</v>
      </c>
      <c r="M2364" t="s">
        <v>2</v>
      </c>
      <c r="N2364" t="s">
        <v>2</v>
      </c>
      <c r="O2364" t="s">
        <v>2</v>
      </c>
      <c r="P2364" t="s">
        <v>2</v>
      </c>
    </row>
    <row r="2365" spans="1:16">
      <c r="A2365" t="s">
        <v>2</v>
      </c>
      <c r="C2365" t="s">
        <v>2</v>
      </c>
      <c r="D2365" t="s">
        <v>2</v>
      </c>
      <c r="E2365" t="s">
        <v>2</v>
      </c>
      <c r="F2365" t="s">
        <v>2</v>
      </c>
      <c r="G2365" t="s">
        <v>2</v>
      </c>
      <c r="H2365" t="s">
        <v>2</v>
      </c>
      <c r="I2365" t="s">
        <v>2</v>
      </c>
      <c r="J2365" t="s">
        <v>2</v>
      </c>
      <c r="K2365" t="s">
        <v>2</v>
      </c>
      <c r="L2365" t="s">
        <v>2</v>
      </c>
      <c r="M2365" t="s">
        <v>2</v>
      </c>
      <c r="N2365" t="s">
        <v>2</v>
      </c>
      <c r="O2365" t="s">
        <v>2</v>
      </c>
      <c r="P2365" t="s">
        <v>2</v>
      </c>
    </row>
    <row r="2366" spans="1:16">
      <c r="A2366" t="s">
        <v>2</v>
      </c>
      <c r="C2366" t="s">
        <v>2</v>
      </c>
      <c r="D2366" t="s">
        <v>2</v>
      </c>
      <c r="E2366" t="s">
        <v>2</v>
      </c>
      <c r="F2366" t="s">
        <v>2</v>
      </c>
      <c r="G2366" t="s">
        <v>2</v>
      </c>
      <c r="H2366" t="s">
        <v>2</v>
      </c>
      <c r="I2366" t="s">
        <v>2</v>
      </c>
      <c r="J2366" t="s">
        <v>2</v>
      </c>
      <c r="K2366" t="s">
        <v>2</v>
      </c>
      <c r="L2366" t="s">
        <v>2</v>
      </c>
      <c r="M2366" t="s">
        <v>2</v>
      </c>
      <c r="N2366" t="s">
        <v>2</v>
      </c>
      <c r="O2366" t="s">
        <v>2</v>
      </c>
      <c r="P2366" t="s">
        <v>2</v>
      </c>
    </row>
    <row r="2367" spans="1:16">
      <c r="A2367" t="s">
        <v>2</v>
      </c>
      <c r="C2367" t="s">
        <v>2</v>
      </c>
      <c r="D2367" t="s">
        <v>2</v>
      </c>
      <c r="E2367" t="s">
        <v>2</v>
      </c>
      <c r="F2367" t="s">
        <v>2</v>
      </c>
      <c r="G2367" t="s">
        <v>2</v>
      </c>
      <c r="H2367" t="s">
        <v>2</v>
      </c>
      <c r="I2367" t="s">
        <v>2</v>
      </c>
      <c r="J2367" t="s">
        <v>2</v>
      </c>
      <c r="K2367" t="s">
        <v>2</v>
      </c>
      <c r="L2367" t="s">
        <v>2</v>
      </c>
      <c r="M2367" t="s">
        <v>2</v>
      </c>
      <c r="N2367" t="s">
        <v>2</v>
      </c>
      <c r="O2367" t="s">
        <v>2</v>
      </c>
      <c r="P2367" t="s">
        <v>2</v>
      </c>
    </row>
    <row r="2368" spans="1:16">
      <c r="A2368" t="s">
        <v>2</v>
      </c>
      <c r="C2368" t="s">
        <v>2</v>
      </c>
      <c r="D2368" t="s">
        <v>2</v>
      </c>
      <c r="E2368" t="s">
        <v>2</v>
      </c>
      <c r="F2368" t="s">
        <v>2</v>
      </c>
      <c r="G2368" t="s">
        <v>2</v>
      </c>
      <c r="H2368" t="s">
        <v>2</v>
      </c>
      <c r="I2368" t="s">
        <v>2</v>
      </c>
      <c r="J2368" t="s">
        <v>2</v>
      </c>
      <c r="K2368" t="s">
        <v>2</v>
      </c>
      <c r="L2368" t="s">
        <v>2</v>
      </c>
      <c r="M2368" t="s">
        <v>2</v>
      </c>
      <c r="N2368" t="s">
        <v>2</v>
      </c>
      <c r="O2368" t="s">
        <v>2</v>
      </c>
      <c r="P2368" t="s">
        <v>2</v>
      </c>
    </row>
    <row r="2369" spans="1:16">
      <c r="A2369" t="s">
        <v>2</v>
      </c>
      <c r="C2369" t="s">
        <v>2</v>
      </c>
      <c r="D2369" t="s">
        <v>2</v>
      </c>
      <c r="E2369" t="s">
        <v>2</v>
      </c>
      <c r="F2369" t="s">
        <v>2</v>
      </c>
      <c r="G2369" t="s">
        <v>2</v>
      </c>
      <c r="H2369" t="s">
        <v>2</v>
      </c>
      <c r="I2369" t="s">
        <v>2</v>
      </c>
      <c r="J2369" t="s">
        <v>2</v>
      </c>
      <c r="K2369" t="s">
        <v>2</v>
      </c>
      <c r="L2369" t="s">
        <v>2</v>
      </c>
      <c r="M2369" t="s">
        <v>2</v>
      </c>
      <c r="N2369" t="s">
        <v>2</v>
      </c>
      <c r="O2369" t="s">
        <v>2</v>
      </c>
      <c r="P2369" t="s">
        <v>2</v>
      </c>
    </row>
    <row r="2370" spans="1:16">
      <c r="A2370" t="s">
        <v>2</v>
      </c>
      <c r="C2370" t="s">
        <v>2</v>
      </c>
      <c r="D2370" t="s">
        <v>2</v>
      </c>
      <c r="E2370" t="s">
        <v>2</v>
      </c>
      <c r="F2370" t="s">
        <v>2</v>
      </c>
      <c r="G2370" t="s">
        <v>2</v>
      </c>
      <c r="H2370" t="s">
        <v>2</v>
      </c>
      <c r="I2370" t="s">
        <v>2</v>
      </c>
      <c r="J2370" t="s">
        <v>2</v>
      </c>
      <c r="K2370" t="s">
        <v>2</v>
      </c>
      <c r="L2370" t="s">
        <v>2</v>
      </c>
      <c r="M2370" t="s">
        <v>2</v>
      </c>
      <c r="N2370" t="s">
        <v>2</v>
      </c>
      <c r="O2370" t="s">
        <v>2</v>
      </c>
      <c r="P2370" t="s">
        <v>2</v>
      </c>
    </row>
    <row r="2371" spans="1:16">
      <c r="A2371" t="s">
        <v>2</v>
      </c>
      <c r="C2371" t="s">
        <v>2</v>
      </c>
      <c r="D2371" t="s">
        <v>2</v>
      </c>
      <c r="E2371" t="s">
        <v>2</v>
      </c>
      <c r="F2371" t="s">
        <v>2</v>
      </c>
      <c r="G2371" t="s">
        <v>2</v>
      </c>
      <c r="H2371" t="s">
        <v>2</v>
      </c>
      <c r="I2371" t="s">
        <v>2</v>
      </c>
      <c r="J2371" t="s">
        <v>2</v>
      </c>
      <c r="K2371" t="s">
        <v>2</v>
      </c>
      <c r="L2371" t="s">
        <v>2</v>
      </c>
      <c r="M2371" t="s">
        <v>2</v>
      </c>
      <c r="N2371" t="s">
        <v>2</v>
      </c>
      <c r="O2371" t="s">
        <v>2</v>
      </c>
      <c r="P2371" t="s">
        <v>2</v>
      </c>
    </row>
    <row r="2372" spans="1:16">
      <c r="A2372" t="s">
        <v>2</v>
      </c>
      <c r="C2372" t="s">
        <v>2</v>
      </c>
      <c r="D2372" t="s">
        <v>2</v>
      </c>
      <c r="E2372" t="s">
        <v>2</v>
      </c>
      <c r="F2372" t="s">
        <v>2</v>
      </c>
      <c r="G2372" t="s">
        <v>2</v>
      </c>
      <c r="H2372" t="s">
        <v>2</v>
      </c>
      <c r="I2372" t="s">
        <v>2</v>
      </c>
      <c r="J2372" t="s">
        <v>2</v>
      </c>
      <c r="K2372" t="s">
        <v>2</v>
      </c>
      <c r="L2372" t="s">
        <v>2</v>
      </c>
      <c r="M2372" t="s">
        <v>2</v>
      </c>
      <c r="N2372" t="s">
        <v>2</v>
      </c>
      <c r="O2372" t="s">
        <v>2</v>
      </c>
      <c r="P2372" t="s">
        <v>2</v>
      </c>
    </row>
    <row r="2373" spans="1:16">
      <c r="A2373" t="s">
        <v>2</v>
      </c>
      <c r="C2373" t="s">
        <v>2</v>
      </c>
      <c r="D2373" t="s">
        <v>2</v>
      </c>
      <c r="E2373" t="s">
        <v>2</v>
      </c>
      <c r="F2373" t="s">
        <v>2</v>
      </c>
      <c r="G2373" t="s">
        <v>2</v>
      </c>
      <c r="H2373" t="s">
        <v>2</v>
      </c>
      <c r="I2373" t="s">
        <v>2</v>
      </c>
      <c r="J2373" t="s">
        <v>2</v>
      </c>
      <c r="K2373" t="s">
        <v>2</v>
      </c>
      <c r="L2373" t="s">
        <v>2</v>
      </c>
      <c r="M2373" t="s">
        <v>2</v>
      </c>
      <c r="N2373" t="s">
        <v>2</v>
      </c>
      <c r="O2373" t="s">
        <v>2</v>
      </c>
      <c r="P2373" t="s">
        <v>2</v>
      </c>
    </row>
    <row r="2374" spans="1:16">
      <c r="A2374" t="s">
        <v>2</v>
      </c>
      <c r="C2374" t="s">
        <v>2</v>
      </c>
      <c r="D2374" t="s">
        <v>2</v>
      </c>
      <c r="E2374" t="s">
        <v>2</v>
      </c>
      <c r="F2374" t="s">
        <v>2</v>
      </c>
      <c r="G2374" t="s">
        <v>2</v>
      </c>
      <c r="H2374" t="s">
        <v>2</v>
      </c>
      <c r="I2374" t="s">
        <v>2</v>
      </c>
      <c r="J2374" t="s">
        <v>2</v>
      </c>
      <c r="K2374" t="s">
        <v>2</v>
      </c>
      <c r="L2374" t="s">
        <v>2</v>
      </c>
      <c r="M2374" t="s">
        <v>2</v>
      </c>
      <c r="N2374" t="s">
        <v>2</v>
      </c>
      <c r="O2374" t="s">
        <v>2</v>
      </c>
      <c r="P2374" t="s">
        <v>2</v>
      </c>
    </row>
    <row r="2375" spans="1:16">
      <c r="A2375" t="s">
        <v>2</v>
      </c>
      <c r="C2375" t="s">
        <v>2</v>
      </c>
      <c r="D2375" t="s">
        <v>2</v>
      </c>
      <c r="E2375" t="s">
        <v>2</v>
      </c>
      <c r="F2375" t="s">
        <v>2</v>
      </c>
      <c r="G2375" t="s">
        <v>2</v>
      </c>
      <c r="H2375" t="s">
        <v>2</v>
      </c>
      <c r="I2375" t="s">
        <v>2</v>
      </c>
      <c r="J2375" t="s">
        <v>2</v>
      </c>
      <c r="K2375" t="s">
        <v>2</v>
      </c>
      <c r="L2375" t="s">
        <v>2</v>
      </c>
      <c r="M2375" t="s">
        <v>2</v>
      </c>
      <c r="N2375" t="s">
        <v>2</v>
      </c>
      <c r="O2375" t="s">
        <v>2</v>
      </c>
      <c r="P2375" t="s">
        <v>2</v>
      </c>
    </row>
    <row r="2376" spans="1:16">
      <c r="A2376" t="s">
        <v>2</v>
      </c>
      <c r="C2376" t="s">
        <v>2</v>
      </c>
      <c r="D2376" t="s">
        <v>2</v>
      </c>
      <c r="E2376" t="s">
        <v>2</v>
      </c>
      <c r="F2376" t="s">
        <v>2</v>
      </c>
      <c r="G2376" t="s">
        <v>2</v>
      </c>
      <c r="H2376" t="s">
        <v>2</v>
      </c>
      <c r="I2376" t="s">
        <v>2</v>
      </c>
      <c r="J2376" t="s">
        <v>2</v>
      </c>
      <c r="K2376" t="s">
        <v>2</v>
      </c>
      <c r="L2376" t="s">
        <v>2</v>
      </c>
      <c r="M2376" t="s">
        <v>2</v>
      </c>
      <c r="N2376" t="s">
        <v>2</v>
      </c>
      <c r="O2376" t="s">
        <v>2</v>
      </c>
      <c r="P2376" t="s">
        <v>2</v>
      </c>
    </row>
    <row r="2377" spans="1:16">
      <c r="A2377" t="s">
        <v>2</v>
      </c>
      <c r="C2377" t="s">
        <v>2</v>
      </c>
      <c r="D2377" t="s">
        <v>2</v>
      </c>
      <c r="E2377" t="s">
        <v>2</v>
      </c>
      <c r="F2377" t="s">
        <v>2</v>
      </c>
      <c r="G2377" t="s">
        <v>2</v>
      </c>
      <c r="H2377" t="s">
        <v>2</v>
      </c>
      <c r="I2377" t="s">
        <v>2</v>
      </c>
      <c r="J2377" t="s">
        <v>2</v>
      </c>
      <c r="K2377" t="s">
        <v>2</v>
      </c>
      <c r="L2377" t="s">
        <v>2</v>
      </c>
      <c r="M2377" t="s">
        <v>2</v>
      </c>
      <c r="N2377" t="s">
        <v>2</v>
      </c>
      <c r="O2377" t="s">
        <v>2</v>
      </c>
      <c r="P2377" t="s">
        <v>2</v>
      </c>
    </row>
    <row r="2378" spans="1:16">
      <c r="A2378" t="s">
        <v>2</v>
      </c>
      <c r="C2378" t="s">
        <v>2</v>
      </c>
      <c r="D2378" t="s">
        <v>2</v>
      </c>
      <c r="E2378" t="s">
        <v>2</v>
      </c>
      <c r="F2378" t="s">
        <v>2</v>
      </c>
      <c r="G2378" t="s">
        <v>2</v>
      </c>
      <c r="H2378" t="s">
        <v>2</v>
      </c>
      <c r="I2378" t="s">
        <v>2</v>
      </c>
      <c r="J2378" t="s">
        <v>2</v>
      </c>
      <c r="K2378" t="s">
        <v>2</v>
      </c>
      <c r="L2378" t="s">
        <v>2</v>
      </c>
      <c r="M2378" t="s">
        <v>2</v>
      </c>
      <c r="N2378" t="s">
        <v>2</v>
      </c>
      <c r="O2378" t="s">
        <v>2</v>
      </c>
      <c r="P2378" t="s">
        <v>2</v>
      </c>
    </row>
    <row r="2379" spans="1:16">
      <c r="A2379" t="s">
        <v>2</v>
      </c>
      <c r="C2379" t="s">
        <v>2</v>
      </c>
      <c r="D2379" t="s">
        <v>2</v>
      </c>
      <c r="E2379" t="s">
        <v>2</v>
      </c>
      <c r="F2379" t="s">
        <v>2</v>
      </c>
      <c r="G2379" t="s">
        <v>2</v>
      </c>
      <c r="H2379" t="s">
        <v>2</v>
      </c>
      <c r="I2379" t="s">
        <v>2</v>
      </c>
      <c r="J2379" t="s">
        <v>2</v>
      </c>
      <c r="K2379" t="s">
        <v>2</v>
      </c>
      <c r="L2379" t="s">
        <v>2</v>
      </c>
      <c r="M2379" t="s">
        <v>2</v>
      </c>
      <c r="N2379" t="s">
        <v>2</v>
      </c>
      <c r="O2379" t="s">
        <v>2</v>
      </c>
      <c r="P2379" t="s">
        <v>2</v>
      </c>
    </row>
    <row r="2380" spans="1:16">
      <c r="A2380" t="s">
        <v>2</v>
      </c>
      <c r="C2380" t="s">
        <v>2</v>
      </c>
      <c r="D2380" t="s">
        <v>2</v>
      </c>
      <c r="E2380" t="s">
        <v>2</v>
      </c>
      <c r="F2380" t="s">
        <v>2</v>
      </c>
      <c r="G2380" t="s">
        <v>2</v>
      </c>
      <c r="H2380" t="s">
        <v>2</v>
      </c>
      <c r="I2380" t="s">
        <v>2</v>
      </c>
      <c r="J2380" t="s">
        <v>2</v>
      </c>
      <c r="K2380" t="s">
        <v>2</v>
      </c>
      <c r="L2380" t="s">
        <v>2</v>
      </c>
      <c r="M2380" t="s">
        <v>2</v>
      </c>
      <c r="N2380" t="s">
        <v>2</v>
      </c>
      <c r="O2380" t="s">
        <v>2</v>
      </c>
      <c r="P2380" t="s">
        <v>2</v>
      </c>
    </row>
    <row r="2381" spans="1:16">
      <c r="A2381" t="s">
        <v>2</v>
      </c>
      <c r="C2381" t="s">
        <v>2</v>
      </c>
      <c r="D2381" t="s">
        <v>2</v>
      </c>
      <c r="E2381" t="s">
        <v>2</v>
      </c>
      <c r="F2381" t="s">
        <v>2</v>
      </c>
      <c r="G2381" t="s">
        <v>2</v>
      </c>
      <c r="H2381" t="s">
        <v>2</v>
      </c>
      <c r="I2381" t="s">
        <v>2</v>
      </c>
      <c r="J2381" t="s">
        <v>2</v>
      </c>
      <c r="K2381" t="s">
        <v>2</v>
      </c>
      <c r="L2381" t="s">
        <v>2</v>
      </c>
      <c r="M2381" t="s">
        <v>2</v>
      </c>
      <c r="N2381" t="s">
        <v>2</v>
      </c>
      <c r="O2381" t="s">
        <v>2</v>
      </c>
      <c r="P2381" t="s">
        <v>2</v>
      </c>
    </row>
    <row r="2382" spans="1:16">
      <c r="A2382" t="s">
        <v>2</v>
      </c>
      <c r="C2382" t="s">
        <v>2</v>
      </c>
      <c r="D2382" t="s">
        <v>2</v>
      </c>
      <c r="E2382" t="s">
        <v>2</v>
      </c>
      <c r="F2382" t="s">
        <v>2</v>
      </c>
      <c r="G2382" t="s">
        <v>2</v>
      </c>
      <c r="H2382" t="s">
        <v>2</v>
      </c>
      <c r="I2382" t="s">
        <v>2</v>
      </c>
      <c r="J2382" t="s">
        <v>2</v>
      </c>
      <c r="K2382" t="s">
        <v>2</v>
      </c>
      <c r="L2382" t="s">
        <v>2</v>
      </c>
      <c r="M2382" t="s">
        <v>2</v>
      </c>
      <c r="N2382" t="s">
        <v>2</v>
      </c>
      <c r="O2382" t="s">
        <v>2</v>
      </c>
      <c r="P2382" t="s">
        <v>2</v>
      </c>
    </row>
    <row r="2383" spans="1:16">
      <c r="A2383" t="s">
        <v>2</v>
      </c>
      <c r="C2383" t="s">
        <v>2</v>
      </c>
      <c r="D2383" t="s">
        <v>2</v>
      </c>
      <c r="E2383" t="s">
        <v>2</v>
      </c>
      <c r="F2383" t="s">
        <v>2</v>
      </c>
      <c r="G2383" t="s">
        <v>2</v>
      </c>
      <c r="H2383" t="s">
        <v>2</v>
      </c>
      <c r="I2383" t="s">
        <v>2</v>
      </c>
      <c r="J2383" t="s">
        <v>2</v>
      </c>
      <c r="K2383" t="s">
        <v>2</v>
      </c>
      <c r="L2383" t="s">
        <v>2</v>
      </c>
      <c r="M2383" t="s">
        <v>2</v>
      </c>
      <c r="N2383" t="s">
        <v>2</v>
      </c>
      <c r="O2383" t="s">
        <v>2</v>
      </c>
      <c r="P2383" t="s">
        <v>2</v>
      </c>
    </row>
    <row r="2384" spans="1:16">
      <c r="A2384" t="s">
        <v>2</v>
      </c>
      <c r="C2384" t="s">
        <v>2</v>
      </c>
      <c r="D2384" t="s">
        <v>2</v>
      </c>
      <c r="E2384" t="s">
        <v>2</v>
      </c>
      <c r="F2384" t="s">
        <v>2</v>
      </c>
      <c r="G2384" t="s">
        <v>2</v>
      </c>
      <c r="H2384" t="s">
        <v>2</v>
      </c>
      <c r="I2384" t="s">
        <v>2</v>
      </c>
      <c r="J2384" t="s">
        <v>2</v>
      </c>
      <c r="K2384" t="s">
        <v>2</v>
      </c>
      <c r="L2384" t="s">
        <v>2</v>
      </c>
      <c r="M2384" t="s">
        <v>2</v>
      </c>
      <c r="N2384" t="s">
        <v>2</v>
      </c>
      <c r="O2384" t="s">
        <v>2</v>
      </c>
      <c r="P2384" t="s">
        <v>2</v>
      </c>
    </row>
    <row r="2385" spans="1:16">
      <c r="A2385" t="s">
        <v>2</v>
      </c>
      <c r="C2385" t="s">
        <v>2</v>
      </c>
      <c r="D2385" t="s">
        <v>2</v>
      </c>
      <c r="E2385" t="s">
        <v>2</v>
      </c>
      <c r="F2385" t="s">
        <v>2</v>
      </c>
      <c r="G2385" t="s">
        <v>2</v>
      </c>
      <c r="H2385" t="s">
        <v>2</v>
      </c>
      <c r="I2385" t="s">
        <v>2</v>
      </c>
      <c r="J2385" t="s">
        <v>2</v>
      </c>
      <c r="K2385" t="s">
        <v>2</v>
      </c>
      <c r="L2385" t="s">
        <v>2</v>
      </c>
      <c r="M2385" t="s">
        <v>2</v>
      </c>
      <c r="N2385" t="s">
        <v>2</v>
      </c>
      <c r="O2385" t="s">
        <v>2</v>
      </c>
      <c r="P2385" t="s">
        <v>2</v>
      </c>
    </row>
    <row r="2386" spans="1:16">
      <c r="A2386" t="s">
        <v>2</v>
      </c>
      <c r="C2386" t="s">
        <v>2</v>
      </c>
      <c r="D2386" t="s">
        <v>2</v>
      </c>
      <c r="E2386" t="s">
        <v>2</v>
      </c>
      <c r="F2386" t="s">
        <v>2</v>
      </c>
      <c r="G2386" t="s">
        <v>2</v>
      </c>
      <c r="H2386" t="s">
        <v>2</v>
      </c>
      <c r="I2386" t="s">
        <v>2</v>
      </c>
      <c r="J2386" t="s">
        <v>2</v>
      </c>
      <c r="K2386" t="s">
        <v>2</v>
      </c>
      <c r="L2386" t="s">
        <v>2</v>
      </c>
      <c r="M2386" t="s">
        <v>2</v>
      </c>
      <c r="N2386" t="s">
        <v>2</v>
      </c>
      <c r="O2386" t="s">
        <v>2</v>
      </c>
      <c r="P2386" t="s">
        <v>2</v>
      </c>
    </row>
    <row r="2387" spans="1:16">
      <c r="A2387" t="s">
        <v>2</v>
      </c>
      <c r="C2387" t="s">
        <v>2</v>
      </c>
      <c r="D2387" t="s">
        <v>2</v>
      </c>
      <c r="E2387" t="s">
        <v>2</v>
      </c>
      <c r="F2387" t="s">
        <v>2</v>
      </c>
      <c r="G2387" t="s">
        <v>2</v>
      </c>
      <c r="H2387" t="s">
        <v>2</v>
      </c>
      <c r="I2387" t="s">
        <v>2</v>
      </c>
      <c r="J2387" t="s">
        <v>2</v>
      </c>
      <c r="K2387" t="s">
        <v>2</v>
      </c>
      <c r="L2387" t="s">
        <v>2</v>
      </c>
      <c r="M2387" t="s">
        <v>2</v>
      </c>
      <c r="N2387" t="s">
        <v>2</v>
      </c>
      <c r="O2387" t="s">
        <v>2</v>
      </c>
      <c r="P2387" t="s">
        <v>2</v>
      </c>
    </row>
    <row r="2388" spans="1:16">
      <c r="A2388" t="s">
        <v>2</v>
      </c>
      <c r="C2388" t="s">
        <v>2</v>
      </c>
      <c r="D2388" t="s">
        <v>2</v>
      </c>
      <c r="E2388" t="s">
        <v>2</v>
      </c>
      <c r="F2388" t="s">
        <v>2</v>
      </c>
      <c r="G2388" t="s">
        <v>2</v>
      </c>
      <c r="H2388" t="s">
        <v>2</v>
      </c>
      <c r="I2388" t="s">
        <v>2</v>
      </c>
      <c r="J2388" t="s">
        <v>2</v>
      </c>
      <c r="K2388" t="s">
        <v>2</v>
      </c>
      <c r="L2388" t="s">
        <v>2</v>
      </c>
      <c r="M2388" t="s">
        <v>2</v>
      </c>
      <c r="N2388" t="s">
        <v>2</v>
      </c>
      <c r="O2388" t="s">
        <v>2</v>
      </c>
      <c r="P2388" t="s">
        <v>2</v>
      </c>
    </row>
    <row r="2389" spans="1:16">
      <c r="A2389" t="s">
        <v>2</v>
      </c>
      <c r="C2389" t="s">
        <v>2</v>
      </c>
      <c r="D2389" t="s">
        <v>2</v>
      </c>
      <c r="E2389" t="s">
        <v>2</v>
      </c>
      <c r="F2389" t="s">
        <v>2</v>
      </c>
      <c r="G2389" t="s">
        <v>2</v>
      </c>
      <c r="H2389" t="s">
        <v>2</v>
      </c>
      <c r="I2389" t="s">
        <v>2</v>
      </c>
      <c r="J2389" t="s">
        <v>2</v>
      </c>
      <c r="K2389" t="s">
        <v>2</v>
      </c>
      <c r="L2389" t="s">
        <v>2</v>
      </c>
      <c r="M2389" t="s">
        <v>2</v>
      </c>
      <c r="N2389" t="s">
        <v>2</v>
      </c>
      <c r="O2389" t="s">
        <v>2</v>
      </c>
      <c r="P2389" t="s">
        <v>2</v>
      </c>
    </row>
    <row r="2390" spans="1:16">
      <c r="A2390" t="s">
        <v>2</v>
      </c>
      <c r="C2390" t="s">
        <v>2</v>
      </c>
      <c r="D2390" t="s">
        <v>2</v>
      </c>
      <c r="E2390" t="s">
        <v>2</v>
      </c>
      <c r="F2390" t="s">
        <v>2</v>
      </c>
      <c r="G2390" t="s">
        <v>2</v>
      </c>
      <c r="H2390" t="s">
        <v>2</v>
      </c>
      <c r="I2390" t="s">
        <v>2</v>
      </c>
      <c r="J2390" t="s">
        <v>2</v>
      </c>
      <c r="K2390" t="s">
        <v>2</v>
      </c>
      <c r="L2390" t="s">
        <v>2</v>
      </c>
      <c r="M2390" t="s">
        <v>2</v>
      </c>
      <c r="N2390" t="s">
        <v>2</v>
      </c>
      <c r="O2390" t="s">
        <v>2</v>
      </c>
      <c r="P2390" t="s">
        <v>2</v>
      </c>
    </row>
    <row r="2391" spans="1:16">
      <c r="A2391" t="s">
        <v>2</v>
      </c>
      <c r="C2391" t="s">
        <v>2</v>
      </c>
      <c r="D2391" t="s">
        <v>2</v>
      </c>
      <c r="E2391" t="s">
        <v>2</v>
      </c>
      <c r="F2391" t="s">
        <v>2</v>
      </c>
      <c r="G2391" t="s">
        <v>2</v>
      </c>
      <c r="H2391" t="s">
        <v>2</v>
      </c>
      <c r="I2391" t="s">
        <v>2</v>
      </c>
      <c r="J2391" t="s">
        <v>2</v>
      </c>
      <c r="K2391" t="s">
        <v>2</v>
      </c>
      <c r="L2391" t="s">
        <v>2</v>
      </c>
      <c r="M2391" t="s">
        <v>2</v>
      </c>
      <c r="N2391" t="s">
        <v>2</v>
      </c>
      <c r="O2391" t="s">
        <v>2</v>
      </c>
      <c r="P2391" t="s">
        <v>2</v>
      </c>
    </row>
    <row r="2392" spans="1:16">
      <c r="A2392" t="s">
        <v>2</v>
      </c>
      <c r="C2392" t="s">
        <v>2</v>
      </c>
      <c r="D2392" t="s">
        <v>2</v>
      </c>
      <c r="E2392" t="s">
        <v>2</v>
      </c>
      <c r="F2392" t="s">
        <v>2</v>
      </c>
      <c r="G2392" t="s">
        <v>2</v>
      </c>
      <c r="H2392" t="s">
        <v>2</v>
      </c>
      <c r="I2392" t="s">
        <v>2</v>
      </c>
      <c r="J2392" t="s">
        <v>2</v>
      </c>
      <c r="K2392" t="s">
        <v>2</v>
      </c>
      <c r="L2392" t="s">
        <v>2</v>
      </c>
      <c r="M2392" t="s">
        <v>2</v>
      </c>
      <c r="N2392" t="s">
        <v>2</v>
      </c>
      <c r="O2392" t="s">
        <v>2</v>
      </c>
      <c r="P2392" t="s">
        <v>2</v>
      </c>
    </row>
    <row r="2393" spans="1:16">
      <c r="A2393" t="s">
        <v>2</v>
      </c>
      <c r="C2393" t="s">
        <v>2</v>
      </c>
      <c r="D2393" t="s">
        <v>2</v>
      </c>
      <c r="E2393" t="s">
        <v>2</v>
      </c>
      <c r="F2393" t="s">
        <v>2</v>
      </c>
      <c r="G2393" t="s">
        <v>2</v>
      </c>
      <c r="H2393" t="s">
        <v>2</v>
      </c>
      <c r="I2393" t="s">
        <v>2</v>
      </c>
      <c r="J2393" t="s">
        <v>2</v>
      </c>
      <c r="K2393" t="s">
        <v>2</v>
      </c>
      <c r="L2393" t="s">
        <v>2</v>
      </c>
      <c r="M2393" t="s">
        <v>2</v>
      </c>
      <c r="N2393" t="s">
        <v>2</v>
      </c>
      <c r="O2393" t="s">
        <v>2</v>
      </c>
      <c r="P2393" t="s">
        <v>2</v>
      </c>
    </row>
    <row r="2394" spans="1:16">
      <c r="A2394" t="s">
        <v>2</v>
      </c>
      <c r="C2394" t="s">
        <v>2</v>
      </c>
      <c r="D2394" t="s">
        <v>2</v>
      </c>
      <c r="E2394" t="s">
        <v>2</v>
      </c>
      <c r="F2394" t="s">
        <v>2</v>
      </c>
      <c r="G2394" t="s">
        <v>2</v>
      </c>
      <c r="H2394" t="s">
        <v>2</v>
      </c>
      <c r="I2394" t="s">
        <v>2</v>
      </c>
      <c r="J2394" t="s">
        <v>2</v>
      </c>
      <c r="K2394" t="s">
        <v>2</v>
      </c>
      <c r="L2394" t="s">
        <v>2</v>
      </c>
      <c r="M2394" t="s">
        <v>2</v>
      </c>
      <c r="N2394" t="s">
        <v>2</v>
      </c>
      <c r="O2394" t="s">
        <v>2</v>
      </c>
      <c r="P2394" t="s">
        <v>2</v>
      </c>
    </row>
    <row r="2395" spans="1:16">
      <c r="A2395" t="s">
        <v>2</v>
      </c>
      <c r="C2395" t="s">
        <v>2</v>
      </c>
      <c r="D2395" t="s">
        <v>2</v>
      </c>
      <c r="E2395" t="s">
        <v>2</v>
      </c>
      <c r="F2395" t="s">
        <v>2</v>
      </c>
      <c r="G2395" t="s">
        <v>2</v>
      </c>
      <c r="H2395" t="s">
        <v>2</v>
      </c>
      <c r="I2395" t="s">
        <v>2</v>
      </c>
      <c r="J2395" t="s">
        <v>2</v>
      </c>
      <c r="K2395" t="s">
        <v>2</v>
      </c>
      <c r="L2395" t="s">
        <v>2</v>
      </c>
      <c r="M2395" t="s">
        <v>2</v>
      </c>
      <c r="N2395" t="s">
        <v>2</v>
      </c>
      <c r="O2395" t="s">
        <v>2</v>
      </c>
      <c r="P2395" t="s">
        <v>2</v>
      </c>
    </row>
    <row r="2396" spans="1:16">
      <c r="A2396" t="s">
        <v>2</v>
      </c>
      <c r="C2396" t="s">
        <v>2</v>
      </c>
      <c r="D2396" t="s">
        <v>2</v>
      </c>
      <c r="E2396" t="s">
        <v>2</v>
      </c>
      <c r="F2396" t="s">
        <v>2</v>
      </c>
      <c r="G2396" t="s">
        <v>2</v>
      </c>
      <c r="H2396" t="s">
        <v>2</v>
      </c>
      <c r="I2396" t="s">
        <v>2</v>
      </c>
      <c r="J2396" t="s">
        <v>2</v>
      </c>
      <c r="K2396" t="s">
        <v>2</v>
      </c>
      <c r="L2396" t="s">
        <v>2</v>
      </c>
      <c r="M2396" t="s">
        <v>2</v>
      </c>
      <c r="N2396" t="s">
        <v>2</v>
      </c>
      <c r="O2396" t="s">
        <v>2</v>
      </c>
      <c r="P2396" t="s">
        <v>2</v>
      </c>
    </row>
    <row r="2397" spans="1:16">
      <c r="A2397" t="s">
        <v>2</v>
      </c>
      <c r="C2397" t="s">
        <v>2</v>
      </c>
      <c r="D2397" t="s">
        <v>2</v>
      </c>
      <c r="E2397" t="s">
        <v>2</v>
      </c>
      <c r="F2397" t="s">
        <v>2</v>
      </c>
      <c r="G2397" t="s">
        <v>2</v>
      </c>
      <c r="H2397" t="s">
        <v>2</v>
      </c>
      <c r="I2397" t="s">
        <v>2</v>
      </c>
      <c r="J2397" t="s">
        <v>2</v>
      </c>
      <c r="K2397" t="s">
        <v>2</v>
      </c>
      <c r="L2397" t="s">
        <v>2</v>
      </c>
      <c r="M2397" t="s">
        <v>2</v>
      </c>
      <c r="N2397" t="s">
        <v>2</v>
      </c>
      <c r="O2397" t="s">
        <v>2</v>
      </c>
      <c r="P2397" t="s">
        <v>2</v>
      </c>
    </row>
    <row r="2398" spans="1:16">
      <c r="A2398" t="s">
        <v>2</v>
      </c>
      <c r="C2398" t="s">
        <v>2</v>
      </c>
      <c r="D2398" t="s">
        <v>2</v>
      </c>
      <c r="E2398" t="s">
        <v>2</v>
      </c>
      <c r="F2398" t="s">
        <v>2</v>
      </c>
      <c r="G2398" t="s">
        <v>2</v>
      </c>
      <c r="H2398" t="s">
        <v>2</v>
      </c>
      <c r="I2398" t="s">
        <v>2</v>
      </c>
      <c r="J2398" t="s">
        <v>2</v>
      </c>
      <c r="K2398" t="s">
        <v>2</v>
      </c>
      <c r="L2398" t="s">
        <v>2</v>
      </c>
      <c r="M2398" t="s">
        <v>2</v>
      </c>
      <c r="N2398" t="s">
        <v>2</v>
      </c>
      <c r="O2398" t="s">
        <v>2</v>
      </c>
      <c r="P2398" t="s">
        <v>2</v>
      </c>
    </row>
    <row r="2399" spans="1:16">
      <c r="A2399" t="s">
        <v>2</v>
      </c>
      <c r="C2399" t="s">
        <v>2</v>
      </c>
      <c r="D2399" t="s">
        <v>2</v>
      </c>
      <c r="E2399" t="s">
        <v>2</v>
      </c>
      <c r="F2399" t="s">
        <v>2</v>
      </c>
      <c r="G2399" t="s">
        <v>2</v>
      </c>
      <c r="H2399" t="s">
        <v>2</v>
      </c>
      <c r="I2399" t="s">
        <v>2</v>
      </c>
      <c r="J2399" t="s">
        <v>2</v>
      </c>
      <c r="K2399" t="s">
        <v>2</v>
      </c>
      <c r="L2399" t="s">
        <v>2</v>
      </c>
      <c r="M2399" t="s">
        <v>2</v>
      </c>
      <c r="N2399" t="s">
        <v>2</v>
      </c>
      <c r="O2399" t="s">
        <v>2</v>
      </c>
      <c r="P2399" t="s">
        <v>2</v>
      </c>
    </row>
    <row r="2400" spans="1:16">
      <c r="A2400" t="s">
        <v>2</v>
      </c>
      <c r="C2400" t="s">
        <v>2</v>
      </c>
      <c r="D2400" t="s">
        <v>2</v>
      </c>
      <c r="E2400" t="s">
        <v>2</v>
      </c>
      <c r="F2400" t="s">
        <v>2</v>
      </c>
      <c r="G2400" t="s">
        <v>2</v>
      </c>
      <c r="H2400" t="s">
        <v>2</v>
      </c>
      <c r="I2400" t="s">
        <v>2</v>
      </c>
      <c r="J2400" t="s">
        <v>2</v>
      </c>
      <c r="K2400" t="s">
        <v>2</v>
      </c>
      <c r="L2400" t="s">
        <v>2</v>
      </c>
      <c r="M2400" t="s">
        <v>2</v>
      </c>
      <c r="N2400" t="s">
        <v>2</v>
      </c>
      <c r="O2400" t="s">
        <v>2</v>
      </c>
      <c r="P2400" t="s">
        <v>2</v>
      </c>
    </row>
    <row r="2401" spans="1:16">
      <c r="A2401" t="s">
        <v>2</v>
      </c>
      <c r="C2401" t="s">
        <v>2</v>
      </c>
      <c r="D2401" t="s">
        <v>2</v>
      </c>
      <c r="E2401" t="s">
        <v>2</v>
      </c>
      <c r="F2401" t="s">
        <v>2</v>
      </c>
      <c r="G2401" t="s">
        <v>2</v>
      </c>
      <c r="H2401" t="s">
        <v>2</v>
      </c>
      <c r="I2401" t="s">
        <v>2</v>
      </c>
      <c r="J2401" t="s">
        <v>2</v>
      </c>
      <c r="K2401" t="s">
        <v>2</v>
      </c>
      <c r="L2401" t="s">
        <v>2</v>
      </c>
      <c r="M2401" t="s">
        <v>2</v>
      </c>
      <c r="N2401" t="s">
        <v>2</v>
      </c>
      <c r="O2401" t="s">
        <v>2</v>
      </c>
      <c r="P2401" t="s">
        <v>2</v>
      </c>
    </row>
    <row r="2402" spans="1:16">
      <c r="A2402" t="s">
        <v>2</v>
      </c>
      <c r="C2402" t="s">
        <v>2</v>
      </c>
      <c r="D2402" t="s">
        <v>2</v>
      </c>
      <c r="E2402" t="s">
        <v>2</v>
      </c>
      <c r="F2402" t="s">
        <v>2</v>
      </c>
      <c r="G2402" t="s">
        <v>2</v>
      </c>
      <c r="H2402" t="s">
        <v>2</v>
      </c>
      <c r="I2402" t="s">
        <v>2</v>
      </c>
      <c r="J2402" t="s">
        <v>2</v>
      </c>
      <c r="K2402" t="s">
        <v>2</v>
      </c>
      <c r="L2402" t="s">
        <v>2</v>
      </c>
      <c r="M2402" t="s">
        <v>2</v>
      </c>
      <c r="N2402" t="s">
        <v>2</v>
      </c>
      <c r="O2402" t="s">
        <v>2</v>
      </c>
      <c r="P2402" t="s">
        <v>2</v>
      </c>
    </row>
    <row r="2403" spans="1:16">
      <c r="A2403" t="s">
        <v>2</v>
      </c>
      <c r="C2403" t="s">
        <v>2</v>
      </c>
      <c r="D2403" t="s">
        <v>2</v>
      </c>
      <c r="E2403" t="s">
        <v>2</v>
      </c>
      <c r="F2403" t="s">
        <v>2</v>
      </c>
      <c r="G2403" t="s">
        <v>2</v>
      </c>
      <c r="H2403" t="s">
        <v>2</v>
      </c>
      <c r="I2403" t="s">
        <v>2</v>
      </c>
      <c r="J2403" t="s">
        <v>2</v>
      </c>
      <c r="K2403" t="s">
        <v>2</v>
      </c>
      <c r="L2403" t="s">
        <v>2</v>
      </c>
      <c r="M2403" t="s">
        <v>2</v>
      </c>
      <c r="N2403" t="s">
        <v>2</v>
      </c>
      <c r="O2403" t="s">
        <v>2</v>
      </c>
      <c r="P2403" t="s">
        <v>2</v>
      </c>
    </row>
    <row r="2404" spans="1:16">
      <c r="A2404" t="s">
        <v>2</v>
      </c>
      <c r="C2404" t="s">
        <v>2</v>
      </c>
      <c r="D2404" t="s">
        <v>2</v>
      </c>
      <c r="E2404" t="s">
        <v>2</v>
      </c>
      <c r="F2404" t="s">
        <v>2</v>
      </c>
      <c r="G2404" t="s">
        <v>2</v>
      </c>
      <c r="H2404" t="s">
        <v>2</v>
      </c>
      <c r="I2404" t="s">
        <v>2</v>
      </c>
      <c r="J2404" t="s">
        <v>2</v>
      </c>
      <c r="K2404" t="s">
        <v>2</v>
      </c>
      <c r="L2404" t="s">
        <v>2</v>
      </c>
      <c r="M2404" t="s">
        <v>2</v>
      </c>
      <c r="N2404" t="s">
        <v>2</v>
      </c>
      <c r="O2404" t="s">
        <v>2</v>
      </c>
      <c r="P2404" t="s">
        <v>2</v>
      </c>
    </row>
    <row r="2405" spans="1:16">
      <c r="A2405" t="s">
        <v>2</v>
      </c>
      <c r="C2405" t="s">
        <v>2</v>
      </c>
      <c r="D2405" t="s">
        <v>2</v>
      </c>
      <c r="E2405" t="s">
        <v>2</v>
      </c>
      <c r="F2405" t="s">
        <v>2</v>
      </c>
      <c r="G2405" t="s">
        <v>2</v>
      </c>
      <c r="H2405" t="s">
        <v>2</v>
      </c>
      <c r="I2405" t="s">
        <v>2</v>
      </c>
      <c r="J2405" t="s">
        <v>2</v>
      </c>
      <c r="K2405" t="s">
        <v>2</v>
      </c>
      <c r="L2405" t="s">
        <v>2</v>
      </c>
      <c r="M2405" t="s">
        <v>2</v>
      </c>
      <c r="N2405" t="s">
        <v>2</v>
      </c>
      <c r="O2405" t="s">
        <v>2</v>
      </c>
      <c r="P2405" t="s">
        <v>2</v>
      </c>
    </row>
    <row r="2406" spans="1:16">
      <c r="A2406" t="s">
        <v>2</v>
      </c>
      <c r="C2406" t="s">
        <v>2</v>
      </c>
      <c r="D2406" t="s">
        <v>2</v>
      </c>
      <c r="E2406" t="s">
        <v>2</v>
      </c>
      <c r="F2406" t="s">
        <v>2</v>
      </c>
      <c r="G2406" t="s">
        <v>2</v>
      </c>
      <c r="H2406" t="s">
        <v>2</v>
      </c>
      <c r="I2406" t="s">
        <v>2</v>
      </c>
      <c r="J2406" t="s">
        <v>2</v>
      </c>
      <c r="K2406" t="s">
        <v>2</v>
      </c>
      <c r="L2406" t="s">
        <v>2</v>
      </c>
      <c r="M2406" t="s">
        <v>2</v>
      </c>
      <c r="N2406" t="s">
        <v>2</v>
      </c>
      <c r="O2406" t="s">
        <v>2</v>
      </c>
      <c r="P2406" t="s">
        <v>2</v>
      </c>
    </row>
    <row r="2407" spans="1:16">
      <c r="A2407" t="s">
        <v>2</v>
      </c>
      <c r="C2407" t="s">
        <v>2</v>
      </c>
      <c r="D2407" t="s">
        <v>2</v>
      </c>
      <c r="E2407" t="s">
        <v>2</v>
      </c>
      <c r="F2407" t="s">
        <v>2</v>
      </c>
      <c r="G2407" t="s">
        <v>2</v>
      </c>
      <c r="H2407" t="s">
        <v>2</v>
      </c>
      <c r="I2407" t="s">
        <v>2</v>
      </c>
      <c r="J2407" t="s">
        <v>2</v>
      </c>
      <c r="K2407" t="s">
        <v>2</v>
      </c>
      <c r="L2407" t="s">
        <v>2</v>
      </c>
      <c r="M2407" t="s">
        <v>2</v>
      </c>
      <c r="N2407" t="s">
        <v>2</v>
      </c>
      <c r="O2407" t="s">
        <v>2</v>
      </c>
      <c r="P2407" t="s">
        <v>2</v>
      </c>
    </row>
    <row r="2408" spans="1:16">
      <c r="A2408" t="s">
        <v>2</v>
      </c>
      <c r="C2408" t="s">
        <v>2</v>
      </c>
      <c r="D2408" t="s">
        <v>2</v>
      </c>
      <c r="E2408" t="s">
        <v>2</v>
      </c>
      <c r="F2408" t="s">
        <v>2</v>
      </c>
      <c r="G2408" t="s">
        <v>2</v>
      </c>
      <c r="H2408" t="s">
        <v>2</v>
      </c>
      <c r="I2408" t="s">
        <v>2</v>
      </c>
      <c r="J2408" t="s">
        <v>2</v>
      </c>
      <c r="K2408" t="s">
        <v>2</v>
      </c>
      <c r="L2408" t="s">
        <v>2</v>
      </c>
      <c r="M2408" t="s">
        <v>2</v>
      </c>
      <c r="N2408" t="s">
        <v>2</v>
      </c>
      <c r="O2408" t="s">
        <v>2</v>
      </c>
      <c r="P2408" t="s">
        <v>2</v>
      </c>
    </row>
    <row r="2409" spans="1:16">
      <c r="A2409" t="s">
        <v>2</v>
      </c>
      <c r="C2409" t="s">
        <v>2</v>
      </c>
      <c r="D2409" t="s">
        <v>2</v>
      </c>
      <c r="E2409" t="s">
        <v>2</v>
      </c>
      <c r="F2409" t="s">
        <v>2</v>
      </c>
      <c r="G2409" t="s">
        <v>2</v>
      </c>
      <c r="H2409" t="s">
        <v>2</v>
      </c>
      <c r="I2409" t="s">
        <v>2</v>
      </c>
      <c r="J2409" t="s">
        <v>2</v>
      </c>
      <c r="K2409" t="s">
        <v>2</v>
      </c>
      <c r="L2409" t="s">
        <v>2</v>
      </c>
      <c r="M2409" t="s">
        <v>2</v>
      </c>
      <c r="N2409" t="s">
        <v>2</v>
      </c>
      <c r="O2409" t="s">
        <v>2</v>
      </c>
      <c r="P2409" t="s">
        <v>2</v>
      </c>
    </row>
    <row r="2410" spans="1:16">
      <c r="A2410" t="s">
        <v>2</v>
      </c>
      <c r="C2410" t="s">
        <v>2</v>
      </c>
      <c r="D2410" t="s">
        <v>2</v>
      </c>
      <c r="E2410" t="s">
        <v>2</v>
      </c>
      <c r="F2410" t="s">
        <v>2</v>
      </c>
      <c r="G2410" t="s">
        <v>2</v>
      </c>
      <c r="H2410" t="s">
        <v>2</v>
      </c>
      <c r="I2410" t="s">
        <v>2</v>
      </c>
      <c r="J2410" t="s">
        <v>2</v>
      </c>
      <c r="K2410" t="s">
        <v>2</v>
      </c>
      <c r="L2410" t="s">
        <v>2</v>
      </c>
      <c r="M2410" t="s">
        <v>2</v>
      </c>
      <c r="N2410" t="s">
        <v>2</v>
      </c>
      <c r="O2410" t="s">
        <v>2</v>
      </c>
      <c r="P2410" t="s">
        <v>2</v>
      </c>
    </row>
    <row r="2411" spans="1:16">
      <c r="A2411" t="s">
        <v>2</v>
      </c>
      <c r="C2411" t="s">
        <v>2</v>
      </c>
      <c r="D2411" t="s">
        <v>2</v>
      </c>
      <c r="E2411" t="s">
        <v>2</v>
      </c>
      <c r="F2411" t="s">
        <v>2</v>
      </c>
      <c r="G2411" t="s">
        <v>2</v>
      </c>
      <c r="H2411" t="s">
        <v>2</v>
      </c>
      <c r="I2411" t="s">
        <v>2</v>
      </c>
      <c r="J2411" t="s">
        <v>2</v>
      </c>
      <c r="K2411" t="s">
        <v>2</v>
      </c>
      <c r="L2411" t="s">
        <v>2</v>
      </c>
      <c r="M2411" t="s">
        <v>2</v>
      </c>
      <c r="N2411" t="s">
        <v>2</v>
      </c>
      <c r="O2411" t="s">
        <v>2</v>
      </c>
      <c r="P2411" t="s">
        <v>2</v>
      </c>
    </row>
    <row r="2412" spans="1:16">
      <c r="A2412" t="s">
        <v>2</v>
      </c>
      <c r="C2412" t="s">
        <v>2</v>
      </c>
      <c r="D2412" t="s">
        <v>2</v>
      </c>
      <c r="E2412" t="s">
        <v>2</v>
      </c>
      <c r="F2412" t="s">
        <v>2</v>
      </c>
      <c r="G2412" t="s">
        <v>2</v>
      </c>
      <c r="H2412" t="s">
        <v>2</v>
      </c>
      <c r="I2412" t="s">
        <v>2</v>
      </c>
      <c r="J2412" t="s">
        <v>2</v>
      </c>
      <c r="K2412" t="s">
        <v>2</v>
      </c>
      <c r="L2412" t="s">
        <v>2</v>
      </c>
      <c r="M2412" t="s">
        <v>2</v>
      </c>
      <c r="N2412" t="s">
        <v>2</v>
      </c>
      <c r="O2412" t="s">
        <v>2</v>
      </c>
      <c r="P2412" t="s">
        <v>2</v>
      </c>
    </row>
    <row r="2413" spans="1:16">
      <c r="A2413" t="s">
        <v>2</v>
      </c>
      <c r="C2413" t="s">
        <v>2</v>
      </c>
      <c r="D2413" t="s">
        <v>2</v>
      </c>
      <c r="E2413" t="s">
        <v>2</v>
      </c>
      <c r="F2413" t="s">
        <v>2</v>
      </c>
      <c r="G2413" t="s">
        <v>2</v>
      </c>
      <c r="H2413" t="s">
        <v>2</v>
      </c>
      <c r="I2413" t="s">
        <v>2</v>
      </c>
      <c r="J2413" t="s">
        <v>2</v>
      </c>
      <c r="K2413" t="s">
        <v>2</v>
      </c>
      <c r="L2413" t="s">
        <v>2</v>
      </c>
      <c r="M2413" t="s">
        <v>2</v>
      </c>
      <c r="N2413" t="s">
        <v>2</v>
      </c>
      <c r="O2413" t="s">
        <v>2</v>
      </c>
      <c r="P2413" t="s">
        <v>2</v>
      </c>
    </row>
    <row r="2414" spans="1:16">
      <c r="A2414" t="s">
        <v>2</v>
      </c>
      <c r="C2414" t="s">
        <v>2</v>
      </c>
      <c r="D2414" t="s">
        <v>2</v>
      </c>
      <c r="E2414" t="s">
        <v>2</v>
      </c>
      <c r="F2414" t="s">
        <v>2</v>
      </c>
      <c r="G2414" t="s">
        <v>2</v>
      </c>
      <c r="H2414" t="s">
        <v>2</v>
      </c>
      <c r="I2414" t="s">
        <v>2</v>
      </c>
      <c r="J2414" t="s">
        <v>2</v>
      </c>
      <c r="K2414" t="s">
        <v>2</v>
      </c>
      <c r="L2414" t="s">
        <v>2</v>
      </c>
      <c r="M2414" t="s">
        <v>2</v>
      </c>
      <c r="N2414" t="s">
        <v>2</v>
      </c>
      <c r="O2414" t="s">
        <v>2</v>
      </c>
      <c r="P2414" t="s">
        <v>2</v>
      </c>
    </row>
    <row r="2415" spans="1:16">
      <c r="A2415" t="s">
        <v>2</v>
      </c>
      <c r="C2415" t="s">
        <v>2</v>
      </c>
      <c r="D2415" t="s">
        <v>2</v>
      </c>
      <c r="E2415" t="s">
        <v>2</v>
      </c>
      <c r="F2415" t="s">
        <v>2</v>
      </c>
      <c r="G2415" t="s">
        <v>2</v>
      </c>
      <c r="H2415" t="s">
        <v>2</v>
      </c>
      <c r="I2415" t="s">
        <v>2</v>
      </c>
      <c r="J2415" t="s">
        <v>2</v>
      </c>
      <c r="K2415" t="s">
        <v>2</v>
      </c>
      <c r="L2415" t="s">
        <v>2</v>
      </c>
      <c r="M2415" t="s">
        <v>2</v>
      </c>
      <c r="N2415" t="s">
        <v>2</v>
      </c>
      <c r="O2415" t="s">
        <v>2</v>
      </c>
      <c r="P2415" t="s">
        <v>2</v>
      </c>
    </row>
    <row r="2416" spans="1:16">
      <c r="A2416" t="s">
        <v>2</v>
      </c>
      <c r="C2416" t="s">
        <v>2</v>
      </c>
      <c r="D2416" t="s">
        <v>2</v>
      </c>
      <c r="E2416" t="s">
        <v>2</v>
      </c>
      <c r="F2416" t="s">
        <v>2</v>
      </c>
      <c r="G2416" t="s">
        <v>2</v>
      </c>
      <c r="H2416" t="s">
        <v>2</v>
      </c>
      <c r="I2416" t="s">
        <v>2</v>
      </c>
      <c r="J2416" t="s">
        <v>2</v>
      </c>
      <c r="K2416" t="s">
        <v>2</v>
      </c>
      <c r="L2416" t="s">
        <v>2</v>
      </c>
      <c r="M2416" t="s">
        <v>2</v>
      </c>
      <c r="N2416" t="s">
        <v>2</v>
      </c>
      <c r="O2416" t="s">
        <v>2</v>
      </c>
      <c r="P2416" t="s">
        <v>2</v>
      </c>
    </row>
    <row r="2417" spans="1:16">
      <c r="A2417" t="s">
        <v>2</v>
      </c>
      <c r="C2417" t="s">
        <v>2</v>
      </c>
      <c r="D2417" t="s">
        <v>2</v>
      </c>
      <c r="E2417" t="s">
        <v>2</v>
      </c>
      <c r="F2417" t="s">
        <v>2</v>
      </c>
      <c r="G2417" t="s">
        <v>2</v>
      </c>
      <c r="H2417" t="s">
        <v>2</v>
      </c>
      <c r="I2417" t="s">
        <v>2</v>
      </c>
      <c r="J2417" t="s">
        <v>2</v>
      </c>
      <c r="K2417" t="s">
        <v>2</v>
      </c>
      <c r="L2417" t="s">
        <v>2</v>
      </c>
      <c r="M2417" t="s">
        <v>2</v>
      </c>
      <c r="N2417" t="s">
        <v>2</v>
      </c>
      <c r="O2417" t="s">
        <v>2</v>
      </c>
      <c r="P2417" t="s">
        <v>2</v>
      </c>
    </row>
    <row r="2418" spans="1:16">
      <c r="A2418" t="s">
        <v>2</v>
      </c>
      <c r="C2418" t="s">
        <v>2</v>
      </c>
      <c r="D2418" t="s">
        <v>2</v>
      </c>
      <c r="E2418" t="s">
        <v>2</v>
      </c>
      <c r="F2418" t="s">
        <v>2</v>
      </c>
      <c r="G2418" t="s">
        <v>2</v>
      </c>
      <c r="H2418" t="s">
        <v>2</v>
      </c>
      <c r="I2418" t="s">
        <v>2</v>
      </c>
      <c r="J2418" t="s">
        <v>2</v>
      </c>
      <c r="K2418" t="s">
        <v>2</v>
      </c>
      <c r="L2418" t="s">
        <v>2</v>
      </c>
      <c r="M2418" t="s">
        <v>2</v>
      </c>
      <c r="N2418" t="s">
        <v>2</v>
      </c>
      <c r="O2418" t="s">
        <v>2</v>
      </c>
      <c r="P2418" t="s">
        <v>2</v>
      </c>
    </row>
    <row r="2419" spans="1:16">
      <c r="A2419" t="s">
        <v>2</v>
      </c>
      <c r="C2419" t="s">
        <v>2</v>
      </c>
      <c r="D2419" t="s">
        <v>2</v>
      </c>
      <c r="E2419" t="s">
        <v>2</v>
      </c>
      <c r="F2419" t="s">
        <v>2</v>
      </c>
      <c r="G2419" t="s">
        <v>2</v>
      </c>
      <c r="H2419" t="s">
        <v>2</v>
      </c>
      <c r="I2419" t="s">
        <v>2</v>
      </c>
      <c r="J2419" t="s">
        <v>2</v>
      </c>
      <c r="K2419" t="s">
        <v>2</v>
      </c>
      <c r="L2419" t="s">
        <v>2</v>
      </c>
      <c r="M2419" t="s">
        <v>2</v>
      </c>
      <c r="N2419" t="s">
        <v>2</v>
      </c>
      <c r="O2419" t="s">
        <v>2</v>
      </c>
      <c r="P2419" t="s">
        <v>2</v>
      </c>
    </row>
    <row r="2420" spans="1:16">
      <c r="A2420" t="s">
        <v>2</v>
      </c>
      <c r="C2420" t="s">
        <v>2</v>
      </c>
      <c r="D2420" t="s">
        <v>2</v>
      </c>
      <c r="E2420" t="s">
        <v>2</v>
      </c>
      <c r="F2420" t="s">
        <v>2</v>
      </c>
      <c r="G2420" t="s">
        <v>2</v>
      </c>
      <c r="H2420" t="s">
        <v>2</v>
      </c>
      <c r="I2420" t="s">
        <v>2</v>
      </c>
      <c r="J2420" t="s">
        <v>2</v>
      </c>
      <c r="K2420" t="s">
        <v>2</v>
      </c>
      <c r="L2420" t="s">
        <v>2</v>
      </c>
      <c r="M2420" t="s">
        <v>2</v>
      </c>
      <c r="N2420" t="s">
        <v>2</v>
      </c>
      <c r="O2420" t="s">
        <v>2</v>
      </c>
      <c r="P2420" t="s">
        <v>2</v>
      </c>
    </row>
    <row r="2421" spans="1:16">
      <c r="A2421" t="s">
        <v>2</v>
      </c>
      <c r="C2421" t="s">
        <v>2</v>
      </c>
      <c r="D2421" t="s">
        <v>2</v>
      </c>
      <c r="E2421" t="s">
        <v>2</v>
      </c>
      <c r="F2421" t="s">
        <v>2</v>
      </c>
      <c r="G2421" t="s">
        <v>2</v>
      </c>
      <c r="H2421" t="s">
        <v>2</v>
      </c>
      <c r="I2421" t="s">
        <v>2</v>
      </c>
      <c r="J2421" t="s">
        <v>2</v>
      </c>
      <c r="K2421" t="s">
        <v>2</v>
      </c>
      <c r="L2421" t="s">
        <v>2</v>
      </c>
      <c r="M2421" t="s">
        <v>2</v>
      </c>
      <c r="N2421" t="s">
        <v>2</v>
      </c>
      <c r="O2421" t="s">
        <v>2</v>
      </c>
      <c r="P2421" t="s">
        <v>2</v>
      </c>
    </row>
    <row r="2422" spans="1:16">
      <c r="A2422" t="s">
        <v>2</v>
      </c>
      <c r="C2422" t="s">
        <v>2</v>
      </c>
      <c r="D2422" t="s">
        <v>2</v>
      </c>
      <c r="E2422" t="s">
        <v>2</v>
      </c>
      <c r="F2422" t="s">
        <v>2</v>
      </c>
      <c r="G2422" t="s">
        <v>2</v>
      </c>
      <c r="H2422" t="s">
        <v>2</v>
      </c>
      <c r="I2422" t="s">
        <v>2</v>
      </c>
      <c r="J2422" t="s">
        <v>2</v>
      </c>
      <c r="K2422" t="s">
        <v>2</v>
      </c>
      <c r="L2422" t="s">
        <v>2</v>
      </c>
      <c r="M2422" t="s">
        <v>2</v>
      </c>
      <c r="N2422" t="s">
        <v>2</v>
      </c>
      <c r="O2422" t="s">
        <v>2</v>
      </c>
      <c r="P2422" t="s">
        <v>2</v>
      </c>
    </row>
    <row r="2423" spans="1:16">
      <c r="A2423" t="s">
        <v>2</v>
      </c>
      <c r="C2423" t="s">
        <v>2</v>
      </c>
      <c r="D2423" t="s">
        <v>2</v>
      </c>
      <c r="E2423" t="s">
        <v>2</v>
      </c>
      <c r="F2423" t="s">
        <v>2</v>
      </c>
      <c r="G2423" t="s">
        <v>2</v>
      </c>
      <c r="H2423" t="s">
        <v>2</v>
      </c>
      <c r="I2423" t="s">
        <v>2</v>
      </c>
      <c r="J2423" t="s">
        <v>2</v>
      </c>
      <c r="K2423" t="s">
        <v>2</v>
      </c>
      <c r="L2423" t="s">
        <v>2</v>
      </c>
      <c r="M2423" t="s">
        <v>2</v>
      </c>
      <c r="N2423" t="s">
        <v>2</v>
      </c>
      <c r="O2423" t="s">
        <v>2</v>
      </c>
      <c r="P2423" t="s">
        <v>2</v>
      </c>
    </row>
    <row r="2424" spans="1:16">
      <c r="A2424" t="s">
        <v>2</v>
      </c>
      <c r="C2424" t="s">
        <v>2</v>
      </c>
      <c r="D2424" t="s">
        <v>2</v>
      </c>
      <c r="E2424" t="s">
        <v>2</v>
      </c>
      <c r="F2424" t="s">
        <v>2</v>
      </c>
      <c r="G2424" t="s">
        <v>2</v>
      </c>
      <c r="H2424" t="s">
        <v>2</v>
      </c>
      <c r="I2424" t="s">
        <v>2</v>
      </c>
      <c r="J2424" t="s">
        <v>2</v>
      </c>
      <c r="K2424" t="s">
        <v>2</v>
      </c>
      <c r="L2424" t="s">
        <v>2</v>
      </c>
      <c r="M2424" t="s">
        <v>2</v>
      </c>
      <c r="N2424" t="s">
        <v>2</v>
      </c>
      <c r="O2424" t="s">
        <v>2</v>
      </c>
      <c r="P2424" t="s">
        <v>2</v>
      </c>
    </row>
    <row r="2425" spans="1:16">
      <c r="A2425" t="s">
        <v>2</v>
      </c>
      <c r="C2425" t="s">
        <v>2</v>
      </c>
      <c r="D2425" t="s">
        <v>2</v>
      </c>
      <c r="E2425" t="s">
        <v>2</v>
      </c>
      <c r="F2425" t="s">
        <v>2</v>
      </c>
      <c r="G2425" t="s">
        <v>2</v>
      </c>
      <c r="H2425" t="s">
        <v>2</v>
      </c>
      <c r="I2425" t="s">
        <v>2</v>
      </c>
      <c r="J2425" t="s">
        <v>2</v>
      </c>
      <c r="K2425" t="s">
        <v>2</v>
      </c>
      <c r="L2425" t="s">
        <v>2</v>
      </c>
      <c r="M2425" t="s">
        <v>2</v>
      </c>
      <c r="N2425" t="s">
        <v>2</v>
      </c>
      <c r="O2425" t="s">
        <v>2</v>
      </c>
      <c r="P2425" t="s">
        <v>2</v>
      </c>
    </row>
    <row r="2426" spans="1:16">
      <c r="A2426" t="s">
        <v>2</v>
      </c>
      <c r="C2426" t="s">
        <v>2</v>
      </c>
      <c r="D2426" t="s">
        <v>2</v>
      </c>
      <c r="E2426" t="s">
        <v>2</v>
      </c>
      <c r="F2426" t="s">
        <v>2</v>
      </c>
      <c r="G2426" t="s">
        <v>2</v>
      </c>
      <c r="H2426" t="s">
        <v>2</v>
      </c>
      <c r="I2426" t="s">
        <v>2</v>
      </c>
      <c r="J2426" t="s">
        <v>2</v>
      </c>
      <c r="K2426" t="s">
        <v>2</v>
      </c>
      <c r="L2426" t="s">
        <v>2</v>
      </c>
      <c r="M2426" t="s">
        <v>2</v>
      </c>
      <c r="N2426" t="s">
        <v>2</v>
      </c>
      <c r="O2426" t="s">
        <v>2</v>
      </c>
      <c r="P2426" t="s">
        <v>2</v>
      </c>
    </row>
    <row r="2427" spans="1:16">
      <c r="A2427" t="s">
        <v>2</v>
      </c>
      <c r="C2427" t="s">
        <v>2</v>
      </c>
      <c r="D2427" t="s">
        <v>2</v>
      </c>
      <c r="E2427" t="s">
        <v>2</v>
      </c>
      <c r="F2427" t="s">
        <v>2</v>
      </c>
      <c r="G2427" t="s">
        <v>2</v>
      </c>
      <c r="H2427" t="s">
        <v>2</v>
      </c>
      <c r="I2427" t="s">
        <v>2</v>
      </c>
      <c r="J2427" t="s">
        <v>2</v>
      </c>
      <c r="K2427" t="s">
        <v>2</v>
      </c>
      <c r="L2427" t="s">
        <v>2</v>
      </c>
      <c r="M2427" t="s">
        <v>2</v>
      </c>
      <c r="N2427" t="s">
        <v>2</v>
      </c>
      <c r="O2427" t="s">
        <v>2</v>
      </c>
      <c r="P2427" t="s">
        <v>2</v>
      </c>
    </row>
    <row r="2428" spans="1:16">
      <c r="A2428" t="s">
        <v>2</v>
      </c>
      <c r="C2428" t="s">
        <v>2</v>
      </c>
      <c r="D2428" t="s">
        <v>2</v>
      </c>
      <c r="E2428" t="s">
        <v>2</v>
      </c>
      <c r="F2428" t="s">
        <v>2</v>
      </c>
      <c r="G2428" t="s">
        <v>2</v>
      </c>
      <c r="H2428" t="s">
        <v>2</v>
      </c>
      <c r="I2428" t="s">
        <v>2</v>
      </c>
      <c r="J2428" t="s">
        <v>2</v>
      </c>
      <c r="K2428" t="s">
        <v>2</v>
      </c>
      <c r="L2428" t="s">
        <v>2</v>
      </c>
      <c r="M2428" t="s">
        <v>2</v>
      </c>
      <c r="N2428" t="s">
        <v>2</v>
      </c>
      <c r="O2428" t="s">
        <v>2</v>
      </c>
      <c r="P2428" t="s">
        <v>2</v>
      </c>
    </row>
    <row r="2429" spans="1:16">
      <c r="A2429" t="s">
        <v>2</v>
      </c>
      <c r="C2429" t="s">
        <v>2</v>
      </c>
      <c r="D2429" t="s">
        <v>2</v>
      </c>
      <c r="E2429" t="s">
        <v>2</v>
      </c>
      <c r="F2429" t="s">
        <v>2</v>
      </c>
      <c r="G2429" t="s">
        <v>2</v>
      </c>
      <c r="H2429" t="s">
        <v>2</v>
      </c>
      <c r="I2429" t="s">
        <v>2</v>
      </c>
      <c r="J2429" t="s">
        <v>2</v>
      </c>
      <c r="K2429" t="s">
        <v>2</v>
      </c>
      <c r="L2429" t="s">
        <v>2</v>
      </c>
      <c r="M2429" t="s">
        <v>2</v>
      </c>
      <c r="N2429" t="s">
        <v>2</v>
      </c>
      <c r="O2429" t="s">
        <v>2</v>
      </c>
      <c r="P2429" t="s">
        <v>2</v>
      </c>
    </row>
    <row r="2430" spans="1:16">
      <c r="A2430" t="s">
        <v>2</v>
      </c>
      <c r="C2430" t="s">
        <v>2</v>
      </c>
      <c r="D2430" t="s">
        <v>2</v>
      </c>
      <c r="E2430" t="s">
        <v>2</v>
      </c>
      <c r="F2430" t="s">
        <v>2</v>
      </c>
      <c r="G2430" t="s">
        <v>2</v>
      </c>
      <c r="H2430" t="s">
        <v>2</v>
      </c>
      <c r="I2430" t="s">
        <v>2</v>
      </c>
      <c r="J2430" t="s">
        <v>2</v>
      </c>
      <c r="K2430" t="s">
        <v>2</v>
      </c>
      <c r="L2430" t="s">
        <v>2</v>
      </c>
      <c r="M2430" t="s">
        <v>2</v>
      </c>
      <c r="N2430" t="s">
        <v>2</v>
      </c>
      <c r="O2430" t="s">
        <v>2</v>
      </c>
      <c r="P2430" t="s">
        <v>2</v>
      </c>
    </row>
    <row r="2431" spans="1:16">
      <c r="A2431" t="s">
        <v>2</v>
      </c>
      <c r="C2431" t="s">
        <v>2</v>
      </c>
      <c r="D2431" t="s">
        <v>2</v>
      </c>
      <c r="E2431" t="s">
        <v>2</v>
      </c>
      <c r="F2431" t="s">
        <v>2</v>
      </c>
      <c r="G2431" t="s">
        <v>2</v>
      </c>
      <c r="H2431" t="s">
        <v>2</v>
      </c>
      <c r="I2431" t="s">
        <v>2</v>
      </c>
      <c r="J2431" t="s">
        <v>2</v>
      </c>
      <c r="K2431" t="s">
        <v>2</v>
      </c>
      <c r="L2431" t="s">
        <v>2</v>
      </c>
      <c r="M2431" t="s">
        <v>2</v>
      </c>
      <c r="N2431" t="s">
        <v>2</v>
      </c>
      <c r="O2431" t="s">
        <v>2</v>
      </c>
      <c r="P2431" t="s">
        <v>2</v>
      </c>
    </row>
    <row r="2432" spans="1:16">
      <c r="A2432" t="s">
        <v>2</v>
      </c>
      <c r="C2432" t="s">
        <v>2</v>
      </c>
      <c r="D2432" t="s">
        <v>2</v>
      </c>
      <c r="E2432" t="s">
        <v>2</v>
      </c>
      <c r="F2432" t="s">
        <v>2</v>
      </c>
      <c r="G2432" t="s">
        <v>2</v>
      </c>
      <c r="H2432" t="s">
        <v>2</v>
      </c>
      <c r="I2432" t="s">
        <v>2</v>
      </c>
      <c r="J2432" t="s">
        <v>2</v>
      </c>
      <c r="K2432" t="s">
        <v>2</v>
      </c>
      <c r="L2432" t="s">
        <v>2</v>
      </c>
      <c r="M2432" t="s">
        <v>2</v>
      </c>
      <c r="N2432" t="s">
        <v>2</v>
      </c>
      <c r="O2432" t="s">
        <v>2</v>
      </c>
      <c r="P2432" t="s">
        <v>2</v>
      </c>
    </row>
    <row r="2433" spans="1:16">
      <c r="A2433" t="s">
        <v>2</v>
      </c>
      <c r="C2433" t="s">
        <v>2</v>
      </c>
      <c r="D2433" t="s">
        <v>2</v>
      </c>
      <c r="E2433" t="s">
        <v>2</v>
      </c>
      <c r="F2433" t="s">
        <v>2</v>
      </c>
      <c r="G2433" t="s">
        <v>2</v>
      </c>
      <c r="H2433" t="s">
        <v>2</v>
      </c>
      <c r="I2433" t="s">
        <v>2</v>
      </c>
      <c r="J2433" t="s">
        <v>2</v>
      </c>
      <c r="K2433" t="s">
        <v>2</v>
      </c>
      <c r="L2433" t="s">
        <v>2</v>
      </c>
      <c r="M2433" t="s">
        <v>2</v>
      </c>
      <c r="N2433" t="s">
        <v>2</v>
      </c>
      <c r="O2433" t="s">
        <v>2</v>
      </c>
      <c r="P2433" t="s">
        <v>2</v>
      </c>
    </row>
    <row r="2434" spans="1:16">
      <c r="A2434" t="s">
        <v>2</v>
      </c>
      <c r="C2434" t="s">
        <v>2</v>
      </c>
      <c r="D2434" t="s">
        <v>2</v>
      </c>
      <c r="E2434" t="s">
        <v>2</v>
      </c>
      <c r="F2434" t="s">
        <v>2</v>
      </c>
      <c r="G2434" t="s">
        <v>2</v>
      </c>
      <c r="H2434" t="s">
        <v>2</v>
      </c>
      <c r="I2434" t="s">
        <v>2</v>
      </c>
      <c r="J2434" t="s">
        <v>2</v>
      </c>
      <c r="K2434" t="s">
        <v>2</v>
      </c>
      <c r="L2434" t="s">
        <v>2</v>
      </c>
      <c r="M2434" t="s">
        <v>2</v>
      </c>
      <c r="N2434" t="s">
        <v>2</v>
      </c>
      <c r="O2434" t="s">
        <v>2</v>
      </c>
      <c r="P2434" t="s">
        <v>2</v>
      </c>
    </row>
    <row r="2435" spans="1:16">
      <c r="A2435" t="s">
        <v>2</v>
      </c>
      <c r="C2435" t="s">
        <v>2</v>
      </c>
      <c r="D2435" t="s">
        <v>2</v>
      </c>
      <c r="E2435" t="s">
        <v>2</v>
      </c>
      <c r="F2435" t="s">
        <v>2</v>
      </c>
      <c r="G2435" t="s">
        <v>2</v>
      </c>
      <c r="H2435" t="s">
        <v>2</v>
      </c>
      <c r="I2435" t="s">
        <v>2</v>
      </c>
      <c r="J2435" t="s">
        <v>2</v>
      </c>
      <c r="K2435" t="s">
        <v>2</v>
      </c>
      <c r="L2435" t="s">
        <v>2</v>
      </c>
      <c r="M2435" t="s">
        <v>2</v>
      </c>
      <c r="N2435" t="s">
        <v>2</v>
      </c>
      <c r="O2435" t="s">
        <v>2</v>
      </c>
      <c r="P2435" t="s">
        <v>2</v>
      </c>
    </row>
    <row r="2436" spans="1:16">
      <c r="A2436" t="s">
        <v>2</v>
      </c>
      <c r="C2436" t="s">
        <v>2</v>
      </c>
      <c r="D2436" t="s">
        <v>2</v>
      </c>
      <c r="E2436" t="s">
        <v>2</v>
      </c>
      <c r="F2436" t="s">
        <v>2</v>
      </c>
      <c r="G2436" t="s">
        <v>2</v>
      </c>
      <c r="H2436" t="s">
        <v>2</v>
      </c>
      <c r="I2436" t="s">
        <v>2</v>
      </c>
      <c r="J2436" t="s">
        <v>2</v>
      </c>
      <c r="K2436" t="s">
        <v>2</v>
      </c>
      <c r="L2436" t="s">
        <v>2</v>
      </c>
      <c r="M2436" t="s">
        <v>2</v>
      </c>
      <c r="N2436" t="s">
        <v>2</v>
      </c>
      <c r="O2436" t="s">
        <v>2</v>
      </c>
      <c r="P2436" t="s">
        <v>2</v>
      </c>
    </row>
    <row r="2437" spans="1:16">
      <c r="A2437" t="s">
        <v>2</v>
      </c>
      <c r="C2437" t="s">
        <v>2</v>
      </c>
      <c r="D2437" t="s">
        <v>2</v>
      </c>
      <c r="E2437" t="s">
        <v>2</v>
      </c>
      <c r="F2437" t="s">
        <v>2</v>
      </c>
      <c r="G2437" t="s">
        <v>2</v>
      </c>
      <c r="H2437" t="s">
        <v>2</v>
      </c>
      <c r="I2437" t="s">
        <v>2</v>
      </c>
      <c r="J2437" t="s">
        <v>2</v>
      </c>
      <c r="K2437" t="s">
        <v>2</v>
      </c>
      <c r="L2437" t="s">
        <v>2</v>
      </c>
      <c r="M2437" t="s">
        <v>2</v>
      </c>
      <c r="N2437" t="s">
        <v>2</v>
      </c>
      <c r="O2437" t="s">
        <v>2</v>
      </c>
      <c r="P2437" t="s">
        <v>2</v>
      </c>
    </row>
    <row r="2438" spans="1:16">
      <c r="A2438" t="s">
        <v>2</v>
      </c>
      <c r="C2438" t="s">
        <v>2</v>
      </c>
      <c r="D2438" t="s">
        <v>2</v>
      </c>
      <c r="E2438" t="s">
        <v>2</v>
      </c>
      <c r="F2438" t="s">
        <v>2</v>
      </c>
      <c r="G2438" t="s">
        <v>2</v>
      </c>
      <c r="H2438" t="s">
        <v>2</v>
      </c>
      <c r="I2438" t="s">
        <v>2</v>
      </c>
      <c r="J2438" t="s">
        <v>2</v>
      </c>
      <c r="K2438" t="s">
        <v>2</v>
      </c>
      <c r="L2438" t="s">
        <v>2</v>
      </c>
      <c r="M2438" t="s">
        <v>2</v>
      </c>
      <c r="N2438" t="s">
        <v>2</v>
      </c>
      <c r="O2438" t="s">
        <v>2</v>
      </c>
      <c r="P2438" t="s">
        <v>2</v>
      </c>
    </row>
    <row r="2439" spans="1:16">
      <c r="A2439" t="s">
        <v>2</v>
      </c>
      <c r="C2439" t="s">
        <v>2</v>
      </c>
      <c r="D2439" t="s">
        <v>2</v>
      </c>
      <c r="E2439" t="s">
        <v>2</v>
      </c>
      <c r="F2439" t="s">
        <v>2</v>
      </c>
      <c r="G2439" t="s">
        <v>2</v>
      </c>
      <c r="H2439" t="s">
        <v>2</v>
      </c>
      <c r="I2439" t="s">
        <v>2</v>
      </c>
      <c r="J2439" t="s">
        <v>2</v>
      </c>
      <c r="K2439" t="s">
        <v>2</v>
      </c>
      <c r="L2439" t="s">
        <v>2</v>
      </c>
      <c r="M2439" t="s">
        <v>2</v>
      </c>
      <c r="N2439" t="s">
        <v>2</v>
      </c>
      <c r="O2439" t="s">
        <v>2</v>
      </c>
      <c r="P2439" t="s">
        <v>2</v>
      </c>
    </row>
    <row r="2440" spans="1:16">
      <c r="A2440" t="s">
        <v>2</v>
      </c>
      <c r="C2440" t="s">
        <v>2</v>
      </c>
      <c r="D2440" t="s">
        <v>2</v>
      </c>
      <c r="E2440" t="s">
        <v>2</v>
      </c>
      <c r="F2440" t="s">
        <v>2</v>
      </c>
      <c r="G2440" t="s">
        <v>2</v>
      </c>
      <c r="H2440" t="s">
        <v>2</v>
      </c>
      <c r="I2440" t="s">
        <v>2</v>
      </c>
      <c r="J2440" t="s">
        <v>2</v>
      </c>
      <c r="K2440" t="s">
        <v>2</v>
      </c>
      <c r="L2440" t="s">
        <v>2</v>
      </c>
      <c r="M2440" t="s">
        <v>2</v>
      </c>
      <c r="N2440" t="s">
        <v>2</v>
      </c>
      <c r="O2440" t="s">
        <v>2</v>
      </c>
      <c r="P2440" t="s">
        <v>2</v>
      </c>
    </row>
    <row r="2441" spans="1:16">
      <c r="A2441" t="s">
        <v>2</v>
      </c>
      <c r="C2441" t="s">
        <v>2</v>
      </c>
      <c r="D2441" t="s">
        <v>2</v>
      </c>
      <c r="E2441" t="s">
        <v>2</v>
      </c>
      <c r="F2441" t="s">
        <v>2</v>
      </c>
      <c r="G2441" t="s">
        <v>2</v>
      </c>
      <c r="H2441" t="s">
        <v>2</v>
      </c>
      <c r="I2441" t="s">
        <v>2</v>
      </c>
      <c r="J2441" t="s">
        <v>2</v>
      </c>
      <c r="K2441" t="s">
        <v>2</v>
      </c>
      <c r="L2441" t="s">
        <v>2</v>
      </c>
      <c r="M2441" t="s">
        <v>2</v>
      </c>
      <c r="N2441" t="s">
        <v>2</v>
      </c>
      <c r="O2441" t="s">
        <v>2</v>
      </c>
      <c r="P2441" t="s">
        <v>2</v>
      </c>
    </row>
    <row r="2442" spans="1:16">
      <c r="A2442" t="s">
        <v>2</v>
      </c>
      <c r="C2442" t="s">
        <v>2</v>
      </c>
      <c r="D2442" t="s">
        <v>2</v>
      </c>
      <c r="E2442" t="s">
        <v>2</v>
      </c>
      <c r="F2442" t="s">
        <v>2</v>
      </c>
      <c r="G2442" t="s">
        <v>2</v>
      </c>
      <c r="H2442" t="s">
        <v>2</v>
      </c>
      <c r="I2442" t="s">
        <v>2</v>
      </c>
      <c r="J2442" t="s">
        <v>2</v>
      </c>
      <c r="K2442" t="s">
        <v>2</v>
      </c>
      <c r="L2442" t="s">
        <v>2</v>
      </c>
      <c r="M2442" t="s">
        <v>2</v>
      </c>
      <c r="N2442" t="s">
        <v>2</v>
      </c>
      <c r="O2442" t="s">
        <v>2</v>
      </c>
      <c r="P2442" t="s">
        <v>2</v>
      </c>
    </row>
    <row r="2443" spans="1:16">
      <c r="A2443" t="s">
        <v>2</v>
      </c>
      <c r="C2443" t="s">
        <v>2</v>
      </c>
      <c r="D2443" t="s">
        <v>2</v>
      </c>
      <c r="E2443" t="s">
        <v>2</v>
      </c>
      <c r="F2443" t="s">
        <v>2</v>
      </c>
      <c r="G2443" t="s">
        <v>2</v>
      </c>
      <c r="H2443" t="s">
        <v>2</v>
      </c>
      <c r="I2443" t="s">
        <v>2</v>
      </c>
      <c r="J2443" t="s">
        <v>2</v>
      </c>
      <c r="K2443" t="s">
        <v>2</v>
      </c>
      <c r="L2443" t="s">
        <v>2</v>
      </c>
      <c r="M2443" t="s">
        <v>2</v>
      </c>
      <c r="N2443" t="s">
        <v>2</v>
      </c>
      <c r="O2443" t="s">
        <v>2</v>
      </c>
      <c r="P2443" t="s">
        <v>2</v>
      </c>
    </row>
    <row r="2444" spans="1:16">
      <c r="A2444" t="s">
        <v>2</v>
      </c>
      <c r="C2444" t="s">
        <v>2</v>
      </c>
      <c r="D2444" t="s">
        <v>2</v>
      </c>
      <c r="E2444" t="s">
        <v>2</v>
      </c>
      <c r="F2444" t="s">
        <v>2</v>
      </c>
      <c r="G2444" t="s">
        <v>2</v>
      </c>
      <c r="H2444" t="s">
        <v>2</v>
      </c>
      <c r="I2444" t="s">
        <v>2</v>
      </c>
      <c r="J2444" t="s">
        <v>2</v>
      </c>
      <c r="K2444" t="s">
        <v>2</v>
      </c>
      <c r="L2444" t="s">
        <v>2</v>
      </c>
      <c r="M2444" t="s">
        <v>2</v>
      </c>
      <c r="N2444" t="s">
        <v>2</v>
      </c>
      <c r="O2444" t="s">
        <v>2</v>
      </c>
      <c r="P2444" t="s">
        <v>2</v>
      </c>
    </row>
    <row r="2445" spans="1:16">
      <c r="A2445" t="s">
        <v>2</v>
      </c>
      <c r="C2445" t="s">
        <v>2</v>
      </c>
      <c r="D2445" t="s">
        <v>2</v>
      </c>
      <c r="E2445" t="s">
        <v>2</v>
      </c>
      <c r="F2445" t="s">
        <v>2</v>
      </c>
      <c r="G2445" t="s">
        <v>2</v>
      </c>
      <c r="H2445" t="s">
        <v>2</v>
      </c>
      <c r="I2445" t="s">
        <v>2</v>
      </c>
      <c r="J2445" t="s">
        <v>2</v>
      </c>
      <c r="K2445" t="s">
        <v>2</v>
      </c>
      <c r="L2445" t="s">
        <v>2</v>
      </c>
      <c r="M2445" t="s">
        <v>2</v>
      </c>
      <c r="N2445" t="s">
        <v>2</v>
      </c>
      <c r="O2445" t="s">
        <v>2</v>
      </c>
      <c r="P2445" t="s">
        <v>2</v>
      </c>
    </row>
    <row r="2446" spans="1:16">
      <c r="A2446" t="s">
        <v>2</v>
      </c>
      <c r="C2446" t="s">
        <v>2</v>
      </c>
      <c r="D2446" t="s">
        <v>2</v>
      </c>
      <c r="E2446" t="s">
        <v>2</v>
      </c>
      <c r="F2446" t="s">
        <v>2</v>
      </c>
      <c r="G2446" t="s">
        <v>2</v>
      </c>
      <c r="H2446" t="s">
        <v>2</v>
      </c>
      <c r="I2446" t="s">
        <v>2</v>
      </c>
      <c r="J2446" t="s">
        <v>2</v>
      </c>
      <c r="K2446" t="s">
        <v>2</v>
      </c>
      <c r="L2446" t="s">
        <v>2</v>
      </c>
      <c r="M2446" t="s">
        <v>2</v>
      </c>
      <c r="N2446" t="s">
        <v>2</v>
      </c>
      <c r="O2446" t="s">
        <v>2</v>
      </c>
      <c r="P2446" t="s">
        <v>2</v>
      </c>
    </row>
    <row r="2447" spans="1:16">
      <c r="A2447" t="s">
        <v>2</v>
      </c>
      <c r="C2447" t="s">
        <v>2</v>
      </c>
      <c r="D2447" t="s">
        <v>2</v>
      </c>
      <c r="E2447" t="s">
        <v>2</v>
      </c>
      <c r="F2447" t="s">
        <v>2</v>
      </c>
      <c r="G2447" t="s">
        <v>2</v>
      </c>
      <c r="H2447" t="s">
        <v>2</v>
      </c>
      <c r="I2447" t="s">
        <v>2</v>
      </c>
      <c r="J2447" t="s">
        <v>2</v>
      </c>
      <c r="K2447" t="s">
        <v>2</v>
      </c>
      <c r="L2447" t="s">
        <v>2</v>
      </c>
      <c r="M2447" t="s">
        <v>2</v>
      </c>
      <c r="N2447" t="s">
        <v>2</v>
      </c>
      <c r="O2447" t="s">
        <v>2</v>
      </c>
      <c r="P2447" t="s">
        <v>2</v>
      </c>
    </row>
    <row r="2448" spans="1:16">
      <c r="A2448" t="s">
        <v>2</v>
      </c>
      <c r="C2448" t="s">
        <v>2</v>
      </c>
      <c r="D2448" t="s">
        <v>2</v>
      </c>
      <c r="E2448" t="s">
        <v>2</v>
      </c>
      <c r="F2448" t="s">
        <v>2</v>
      </c>
      <c r="G2448" t="s">
        <v>2</v>
      </c>
      <c r="H2448" t="s">
        <v>2</v>
      </c>
      <c r="I2448" t="s">
        <v>2</v>
      </c>
      <c r="J2448" t="s">
        <v>2</v>
      </c>
      <c r="K2448" t="s">
        <v>2</v>
      </c>
      <c r="L2448" t="s">
        <v>2</v>
      </c>
      <c r="M2448" t="s">
        <v>2</v>
      </c>
      <c r="N2448" t="s">
        <v>2</v>
      </c>
      <c r="O2448" t="s">
        <v>2</v>
      </c>
      <c r="P2448" t="s">
        <v>2</v>
      </c>
    </row>
    <row r="2449" spans="1:16">
      <c r="A2449" t="s">
        <v>2</v>
      </c>
      <c r="C2449" t="s">
        <v>2</v>
      </c>
      <c r="D2449" t="s">
        <v>2</v>
      </c>
      <c r="E2449" t="s">
        <v>2</v>
      </c>
      <c r="F2449" t="s">
        <v>2</v>
      </c>
      <c r="G2449" t="s">
        <v>2</v>
      </c>
      <c r="H2449" t="s">
        <v>2</v>
      </c>
      <c r="I2449" t="s">
        <v>2</v>
      </c>
      <c r="J2449" t="s">
        <v>2</v>
      </c>
      <c r="K2449" t="s">
        <v>2</v>
      </c>
      <c r="L2449" t="s">
        <v>2</v>
      </c>
      <c r="M2449" t="s">
        <v>2</v>
      </c>
      <c r="N2449" t="s">
        <v>2</v>
      </c>
      <c r="O2449" t="s">
        <v>2</v>
      </c>
      <c r="P2449" t="s">
        <v>2</v>
      </c>
    </row>
    <row r="2450" spans="1:16">
      <c r="A2450" t="s">
        <v>2</v>
      </c>
      <c r="C2450" t="s">
        <v>2</v>
      </c>
      <c r="D2450" t="s">
        <v>2</v>
      </c>
      <c r="E2450" t="s">
        <v>2</v>
      </c>
      <c r="F2450" t="s">
        <v>2</v>
      </c>
      <c r="G2450" t="s">
        <v>2</v>
      </c>
      <c r="H2450" t="s">
        <v>2</v>
      </c>
      <c r="I2450" t="s">
        <v>2</v>
      </c>
      <c r="J2450" t="s">
        <v>2</v>
      </c>
      <c r="K2450" t="s">
        <v>2</v>
      </c>
      <c r="L2450" t="s">
        <v>2</v>
      </c>
      <c r="M2450" t="s">
        <v>2</v>
      </c>
      <c r="N2450" t="s">
        <v>2</v>
      </c>
      <c r="O2450" t="s">
        <v>2</v>
      </c>
      <c r="P2450" t="s">
        <v>2</v>
      </c>
    </row>
    <row r="2451" spans="1:16">
      <c r="A2451" t="s">
        <v>2</v>
      </c>
      <c r="C2451" t="s">
        <v>2</v>
      </c>
      <c r="D2451" t="s">
        <v>2</v>
      </c>
      <c r="E2451" t="s">
        <v>2</v>
      </c>
      <c r="F2451" t="s">
        <v>2</v>
      </c>
      <c r="G2451" t="s">
        <v>2</v>
      </c>
      <c r="H2451" t="s">
        <v>2</v>
      </c>
      <c r="I2451" t="s">
        <v>2</v>
      </c>
      <c r="J2451" t="s">
        <v>2</v>
      </c>
      <c r="K2451" t="s">
        <v>2</v>
      </c>
      <c r="L2451" t="s">
        <v>2</v>
      </c>
      <c r="M2451" t="s">
        <v>2</v>
      </c>
      <c r="N2451" t="s">
        <v>2</v>
      </c>
      <c r="O2451" t="s">
        <v>2</v>
      </c>
      <c r="P2451" t="s">
        <v>2</v>
      </c>
    </row>
    <row r="2452" spans="1:16">
      <c r="A2452" t="s">
        <v>2</v>
      </c>
      <c r="C2452" t="s">
        <v>2</v>
      </c>
      <c r="D2452" t="s">
        <v>2</v>
      </c>
      <c r="E2452" t="s">
        <v>2</v>
      </c>
      <c r="F2452" t="s">
        <v>2</v>
      </c>
      <c r="G2452" t="s">
        <v>2</v>
      </c>
      <c r="H2452" t="s">
        <v>2</v>
      </c>
      <c r="I2452" t="s">
        <v>2</v>
      </c>
      <c r="J2452" t="s">
        <v>2</v>
      </c>
      <c r="K2452" t="s">
        <v>2</v>
      </c>
      <c r="L2452" t="s">
        <v>2</v>
      </c>
      <c r="M2452" t="s">
        <v>2</v>
      </c>
      <c r="N2452" t="s">
        <v>2</v>
      </c>
      <c r="O2452" t="s">
        <v>2</v>
      </c>
      <c r="P2452" t="s">
        <v>2</v>
      </c>
    </row>
    <row r="2453" spans="1:16">
      <c r="A2453" t="s">
        <v>2</v>
      </c>
      <c r="C2453" t="s">
        <v>2</v>
      </c>
      <c r="D2453" t="s">
        <v>2</v>
      </c>
      <c r="E2453" t="s">
        <v>2</v>
      </c>
      <c r="F2453" t="s">
        <v>2</v>
      </c>
      <c r="G2453" t="s">
        <v>2</v>
      </c>
      <c r="H2453" t="s">
        <v>2</v>
      </c>
      <c r="I2453" t="s">
        <v>2</v>
      </c>
      <c r="J2453" t="s">
        <v>2</v>
      </c>
      <c r="K2453" t="s">
        <v>2</v>
      </c>
      <c r="L2453" t="s">
        <v>2</v>
      </c>
      <c r="M2453" t="s">
        <v>2</v>
      </c>
      <c r="N2453" t="s">
        <v>2</v>
      </c>
      <c r="O2453" t="s">
        <v>2</v>
      </c>
      <c r="P2453" t="s">
        <v>2</v>
      </c>
    </row>
    <row r="2454" spans="1:16">
      <c r="A2454" t="s">
        <v>2</v>
      </c>
      <c r="C2454" t="s">
        <v>2</v>
      </c>
      <c r="D2454" t="s">
        <v>2</v>
      </c>
      <c r="E2454" t="s">
        <v>2</v>
      </c>
      <c r="F2454" t="s">
        <v>2</v>
      </c>
      <c r="G2454" t="s">
        <v>2</v>
      </c>
      <c r="H2454" t="s">
        <v>2</v>
      </c>
      <c r="I2454" t="s">
        <v>2</v>
      </c>
      <c r="J2454" t="s">
        <v>2</v>
      </c>
      <c r="K2454" t="s">
        <v>2</v>
      </c>
      <c r="L2454" t="s">
        <v>2</v>
      </c>
      <c r="M2454" t="s">
        <v>2</v>
      </c>
      <c r="N2454" t="s">
        <v>2</v>
      </c>
      <c r="O2454" t="s">
        <v>2</v>
      </c>
      <c r="P2454" t="s">
        <v>2</v>
      </c>
    </row>
    <row r="2455" spans="1:16">
      <c r="A2455" t="s">
        <v>2</v>
      </c>
      <c r="C2455" t="s">
        <v>2</v>
      </c>
      <c r="D2455" t="s">
        <v>2</v>
      </c>
      <c r="E2455" t="s">
        <v>2</v>
      </c>
      <c r="F2455" t="s">
        <v>2</v>
      </c>
      <c r="G2455" t="s">
        <v>2</v>
      </c>
      <c r="H2455" t="s">
        <v>2</v>
      </c>
      <c r="I2455" t="s">
        <v>2</v>
      </c>
      <c r="J2455" t="s">
        <v>2</v>
      </c>
      <c r="K2455" t="s">
        <v>2</v>
      </c>
      <c r="L2455" t="s">
        <v>2</v>
      </c>
      <c r="M2455" t="s">
        <v>2</v>
      </c>
      <c r="N2455" t="s">
        <v>2</v>
      </c>
      <c r="O2455" t="s">
        <v>2</v>
      </c>
      <c r="P2455" t="s">
        <v>2</v>
      </c>
    </row>
    <row r="2456" spans="1:16">
      <c r="A2456" t="s">
        <v>2</v>
      </c>
      <c r="C2456" t="s">
        <v>2</v>
      </c>
      <c r="D2456" t="s">
        <v>2</v>
      </c>
      <c r="E2456" t="s">
        <v>2</v>
      </c>
      <c r="F2456" t="s">
        <v>2</v>
      </c>
      <c r="G2456" t="s">
        <v>2</v>
      </c>
      <c r="H2456" t="s">
        <v>2</v>
      </c>
      <c r="I2456" t="s">
        <v>2</v>
      </c>
      <c r="J2456" t="s">
        <v>2</v>
      </c>
      <c r="K2456" t="s">
        <v>2</v>
      </c>
      <c r="L2456" t="s">
        <v>2</v>
      </c>
      <c r="M2456" t="s">
        <v>2</v>
      </c>
      <c r="N2456" t="s">
        <v>2</v>
      </c>
      <c r="O2456" t="s">
        <v>2</v>
      </c>
      <c r="P2456" t="s">
        <v>2</v>
      </c>
    </row>
    <row r="2457" spans="1:16">
      <c r="A2457" t="s">
        <v>2</v>
      </c>
      <c r="C2457" t="s">
        <v>2</v>
      </c>
      <c r="D2457" t="s">
        <v>2</v>
      </c>
      <c r="E2457" t="s">
        <v>2</v>
      </c>
      <c r="F2457" t="s">
        <v>2</v>
      </c>
      <c r="G2457" t="s">
        <v>2</v>
      </c>
      <c r="H2457" t="s">
        <v>2</v>
      </c>
      <c r="I2457" t="s">
        <v>2</v>
      </c>
      <c r="J2457" t="s">
        <v>2</v>
      </c>
      <c r="K2457" t="s">
        <v>2</v>
      </c>
      <c r="L2457" t="s">
        <v>2</v>
      </c>
      <c r="M2457" t="s">
        <v>2</v>
      </c>
      <c r="N2457" t="s">
        <v>2</v>
      </c>
      <c r="O2457" t="s">
        <v>2</v>
      </c>
      <c r="P2457" t="s">
        <v>2</v>
      </c>
    </row>
    <row r="2458" spans="1:16">
      <c r="A2458" t="s">
        <v>2</v>
      </c>
      <c r="C2458" t="s">
        <v>2</v>
      </c>
      <c r="D2458" t="s">
        <v>2</v>
      </c>
      <c r="E2458" t="s">
        <v>2</v>
      </c>
      <c r="F2458" t="s">
        <v>2</v>
      </c>
      <c r="G2458" t="s">
        <v>2</v>
      </c>
      <c r="H2458" t="s">
        <v>2</v>
      </c>
      <c r="I2458" t="s">
        <v>2</v>
      </c>
      <c r="J2458" t="s">
        <v>2</v>
      </c>
      <c r="K2458" t="s">
        <v>2</v>
      </c>
      <c r="L2458" t="s">
        <v>2</v>
      </c>
      <c r="M2458" t="s">
        <v>2</v>
      </c>
      <c r="N2458" t="s">
        <v>2</v>
      </c>
      <c r="O2458" t="s">
        <v>2</v>
      </c>
      <c r="P2458" t="s">
        <v>2</v>
      </c>
    </row>
    <row r="2459" spans="1:16">
      <c r="A2459" t="s">
        <v>2</v>
      </c>
      <c r="C2459" t="s">
        <v>2</v>
      </c>
      <c r="D2459" t="s">
        <v>2</v>
      </c>
      <c r="E2459" t="s">
        <v>2</v>
      </c>
      <c r="F2459" t="s">
        <v>2</v>
      </c>
      <c r="G2459" t="s">
        <v>2</v>
      </c>
      <c r="H2459" t="s">
        <v>2</v>
      </c>
      <c r="I2459" t="s">
        <v>2</v>
      </c>
      <c r="J2459" t="s">
        <v>2</v>
      </c>
      <c r="K2459" t="s">
        <v>2</v>
      </c>
      <c r="L2459" t="s">
        <v>2</v>
      </c>
      <c r="M2459" t="s">
        <v>2</v>
      </c>
      <c r="N2459" t="s">
        <v>2</v>
      </c>
      <c r="O2459" t="s">
        <v>2</v>
      </c>
      <c r="P2459" t="s">
        <v>2</v>
      </c>
    </row>
    <row r="2460" spans="1:16">
      <c r="A2460" t="s">
        <v>2</v>
      </c>
      <c r="C2460" t="s">
        <v>2</v>
      </c>
      <c r="D2460" t="s">
        <v>2</v>
      </c>
      <c r="E2460" t="s">
        <v>2</v>
      </c>
      <c r="F2460" t="s">
        <v>2</v>
      </c>
      <c r="G2460" t="s">
        <v>2</v>
      </c>
      <c r="H2460" t="s">
        <v>2</v>
      </c>
      <c r="I2460" t="s">
        <v>2</v>
      </c>
      <c r="J2460" t="s">
        <v>2</v>
      </c>
      <c r="K2460" t="s">
        <v>2</v>
      </c>
      <c r="L2460" t="s">
        <v>2</v>
      </c>
      <c r="M2460" t="s">
        <v>2</v>
      </c>
      <c r="N2460" t="s">
        <v>2</v>
      </c>
      <c r="O2460" t="s">
        <v>2</v>
      </c>
      <c r="P2460" t="s">
        <v>2</v>
      </c>
    </row>
    <row r="2461" spans="1:16">
      <c r="A2461" t="s">
        <v>2</v>
      </c>
      <c r="C2461" t="s">
        <v>2</v>
      </c>
      <c r="D2461" t="s">
        <v>2</v>
      </c>
      <c r="E2461" t="s">
        <v>2</v>
      </c>
      <c r="F2461" t="s">
        <v>2</v>
      </c>
      <c r="G2461" t="s">
        <v>2</v>
      </c>
      <c r="H2461" t="s">
        <v>2</v>
      </c>
      <c r="I2461" t="s">
        <v>2</v>
      </c>
      <c r="J2461" t="s">
        <v>2</v>
      </c>
      <c r="K2461" t="s">
        <v>2</v>
      </c>
      <c r="L2461" t="s">
        <v>2</v>
      </c>
      <c r="M2461" t="s">
        <v>2</v>
      </c>
      <c r="N2461" t="s">
        <v>2</v>
      </c>
      <c r="O2461" t="s">
        <v>2</v>
      </c>
      <c r="P2461" t="s">
        <v>2</v>
      </c>
    </row>
    <row r="2462" spans="1:16">
      <c r="A2462" t="s">
        <v>2</v>
      </c>
      <c r="C2462" t="s">
        <v>2</v>
      </c>
      <c r="D2462" t="s">
        <v>2</v>
      </c>
      <c r="E2462" t="s">
        <v>2</v>
      </c>
      <c r="F2462" t="s">
        <v>2</v>
      </c>
      <c r="G2462" t="s">
        <v>2</v>
      </c>
      <c r="H2462" t="s">
        <v>2</v>
      </c>
      <c r="I2462" t="s">
        <v>2</v>
      </c>
      <c r="J2462" t="s">
        <v>2</v>
      </c>
      <c r="K2462" t="s">
        <v>2</v>
      </c>
      <c r="L2462" t="s">
        <v>2</v>
      </c>
      <c r="M2462" t="s">
        <v>2</v>
      </c>
      <c r="N2462" t="s">
        <v>2</v>
      </c>
      <c r="O2462" t="s">
        <v>2</v>
      </c>
      <c r="P2462" t="s">
        <v>2</v>
      </c>
    </row>
    <row r="2463" spans="1:16">
      <c r="A2463" t="s">
        <v>2</v>
      </c>
      <c r="C2463" t="s">
        <v>2</v>
      </c>
      <c r="D2463" t="s">
        <v>2</v>
      </c>
      <c r="E2463" t="s">
        <v>2</v>
      </c>
      <c r="F2463" t="s">
        <v>2</v>
      </c>
      <c r="G2463" t="s">
        <v>2</v>
      </c>
      <c r="H2463" t="s">
        <v>2</v>
      </c>
      <c r="I2463" t="s">
        <v>2</v>
      </c>
      <c r="J2463" t="s">
        <v>2</v>
      </c>
      <c r="K2463" t="s">
        <v>2</v>
      </c>
      <c r="L2463" t="s">
        <v>2</v>
      </c>
      <c r="M2463" t="s">
        <v>2</v>
      </c>
      <c r="N2463" t="s">
        <v>2</v>
      </c>
      <c r="O2463" t="s">
        <v>2</v>
      </c>
      <c r="P2463" t="s">
        <v>2</v>
      </c>
    </row>
    <row r="2464" spans="1:16">
      <c r="A2464" t="s">
        <v>2</v>
      </c>
      <c r="C2464" t="s">
        <v>2</v>
      </c>
      <c r="D2464" t="s">
        <v>2</v>
      </c>
      <c r="E2464" t="s">
        <v>2</v>
      </c>
      <c r="F2464" t="s">
        <v>2</v>
      </c>
      <c r="G2464" t="s">
        <v>2</v>
      </c>
      <c r="H2464" t="s">
        <v>2</v>
      </c>
      <c r="I2464" t="s">
        <v>2</v>
      </c>
      <c r="J2464" t="s">
        <v>2</v>
      </c>
      <c r="K2464" t="s">
        <v>2</v>
      </c>
      <c r="L2464" t="s">
        <v>2</v>
      </c>
      <c r="M2464" t="s">
        <v>2</v>
      </c>
      <c r="N2464" t="s">
        <v>2</v>
      </c>
      <c r="O2464" t="s">
        <v>2</v>
      </c>
      <c r="P2464" t="s">
        <v>2</v>
      </c>
    </row>
    <row r="2465" spans="1:16">
      <c r="A2465" t="s">
        <v>2</v>
      </c>
      <c r="C2465" t="s">
        <v>2</v>
      </c>
      <c r="D2465" t="s">
        <v>2</v>
      </c>
      <c r="E2465" t="s">
        <v>2</v>
      </c>
      <c r="F2465" t="s">
        <v>2</v>
      </c>
      <c r="G2465" t="s">
        <v>2</v>
      </c>
      <c r="H2465" t="s">
        <v>2</v>
      </c>
      <c r="I2465" t="s">
        <v>2</v>
      </c>
      <c r="J2465" t="s">
        <v>2</v>
      </c>
      <c r="K2465" t="s">
        <v>2</v>
      </c>
      <c r="L2465" t="s">
        <v>2</v>
      </c>
      <c r="M2465" t="s">
        <v>2</v>
      </c>
      <c r="N2465" t="s">
        <v>2</v>
      </c>
      <c r="O2465" t="s">
        <v>2</v>
      </c>
      <c r="P2465" t="s">
        <v>2</v>
      </c>
    </row>
    <row r="2466" spans="1:16">
      <c r="A2466" t="s">
        <v>2</v>
      </c>
      <c r="C2466" t="s">
        <v>2</v>
      </c>
      <c r="D2466" t="s">
        <v>2</v>
      </c>
      <c r="E2466" t="s">
        <v>2</v>
      </c>
      <c r="F2466" t="s">
        <v>2</v>
      </c>
      <c r="G2466" t="s">
        <v>2</v>
      </c>
      <c r="H2466" t="s">
        <v>2</v>
      </c>
      <c r="I2466" t="s">
        <v>2</v>
      </c>
      <c r="J2466" t="s">
        <v>2</v>
      </c>
      <c r="K2466" t="s">
        <v>2</v>
      </c>
      <c r="L2466" t="s">
        <v>2</v>
      </c>
      <c r="M2466" t="s">
        <v>2</v>
      </c>
      <c r="N2466" t="s">
        <v>2</v>
      </c>
      <c r="O2466" t="s">
        <v>2</v>
      </c>
      <c r="P2466" t="s">
        <v>2</v>
      </c>
    </row>
    <row r="2467" spans="1:16">
      <c r="A2467" t="s">
        <v>2</v>
      </c>
      <c r="C2467" t="s">
        <v>2</v>
      </c>
      <c r="D2467" t="s">
        <v>2</v>
      </c>
      <c r="E2467" t="s">
        <v>2</v>
      </c>
      <c r="F2467" t="s">
        <v>2</v>
      </c>
      <c r="G2467" t="s">
        <v>2</v>
      </c>
      <c r="H2467" t="s">
        <v>2</v>
      </c>
      <c r="I2467" t="s">
        <v>2</v>
      </c>
      <c r="J2467" t="s">
        <v>2</v>
      </c>
      <c r="K2467" t="s">
        <v>2</v>
      </c>
      <c r="L2467" t="s">
        <v>2</v>
      </c>
      <c r="M2467" t="s">
        <v>2</v>
      </c>
      <c r="N2467" t="s">
        <v>2</v>
      </c>
      <c r="O2467" t="s">
        <v>2</v>
      </c>
      <c r="P2467" t="s">
        <v>2</v>
      </c>
    </row>
    <row r="2468" spans="1:16">
      <c r="A2468" t="s">
        <v>2</v>
      </c>
      <c r="C2468" t="s">
        <v>2</v>
      </c>
      <c r="D2468" t="s">
        <v>2</v>
      </c>
      <c r="E2468" t="s">
        <v>2</v>
      </c>
      <c r="F2468" t="s">
        <v>2</v>
      </c>
      <c r="G2468" t="s">
        <v>2</v>
      </c>
      <c r="H2468" t="s">
        <v>2</v>
      </c>
      <c r="I2468" t="s">
        <v>2</v>
      </c>
      <c r="J2468" t="s">
        <v>2</v>
      </c>
      <c r="K2468" t="s">
        <v>2</v>
      </c>
      <c r="L2468" t="s">
        <v>2</v>
      </c>
      <c r="M2468" t="s">
        <v>2</v>
      </c>
      <c r="N2468" t="s">
        <v>2</v>
      </c>
      <c r="O2468" t="s">
        <v>2</v>
      </c>
      <c r="P2468" t="s">
        <v>2</v>
      </c>
    </row>
    <row r="2469" spans="1:16">
      <c r="A2469" t="s">
        <v>2</v>
      </c>
      <c r="C2469" t="s">
        <v>2</v>
      </c>
      <c r="D2469" t="s">
        <v>2</v>
      </c>
      <c r="E2469" t="s">
        <v>2</v>
      </c>
      <c r="F2469" t="s">
        <v>2</v>
      </c>
      <c r="G2469" t="s">
        <v>2</v>
      </c>
      <c r="H2469" t="s">
        <v>2</v>
      </c>
      <c r="I2469" t="s">
        <v>2</v>
      </c>
      <c r="J2469" t="s">
        <v>2</v>
      </c>
      <c r="K2469" t="s">
        <v>2</v>
      </c>
      <c r="L2469" t="s">
        <v>2</v>
      </c>
      <c r="M2469" t="s">
        <v>2</v>
      </c>
      <c r="N2469" t="s">
        <v>2</v>
      </c>
      <c r="O2469" t="s">
        <v>2</v>
      </c>
      <c r="P2469" t="s">
        <v>2</v>
      </c>
    </row>
    <row r="2470" spans="1:16">
      <c r="A2470" t="s">
        <v>2</v>
      </c>
      <c r="C2470" t="s">
        <v>2</v>
      </c>
      <c r="D2470" t="s">
        <v>2</v>
      </c>
      <c r="E2470" t="s">
        <v>2</v>
      </c>
      <c r="F2470" t="s">
        <v>2</v>
      </c>
      <c r="G2470" t="s">
        <v>2</v>
      </c>
      <c r="H2470" t="s">
        <v>2</v>
      </c>
      <c r="I2470" t="s">
        <v>2</v>
      </c>
      <c r="J2470" t="s">
        <v>2</v>
      </c>
      <c r="K2470" t="s">
        <v>2</v>
      </c>
      <c r="L2470" t="s">
        <v>2</v>
      </c>
      <c r="M2470" t="s">
        <v>2</v>
      </c>
      <c r="N2470" t="s">
        <v>2</v>
      </c>
      <c r="O2470" t="s">
        <v>2</v>
      </c>
      <c r="P2470" t="s">
        <v>2</v>
      </c>
    </row>
    <row r="2471" spans="1:16">
      <c r="A2471" t="s">
        <v>2</v>
      </c>
      <c r="C2471" t="s">
        <v>2</v>
      </c>
      <c r="D2471" t="s">
        <v>2</v>
      </c>
      <c r="E2471" t="s">
        <v>2</v>
      </c>
      <c r="F2471" t="s">
        <v>2</v>
      </c>
      <c r="G2471" t="s">
        <v>2</v>
      </c>
      <c r="H2471" t="s">
        <v>2</v>
      </c>
      <c r="I2471" t="s">
        <v>2</v>
      </c>
      <c r="J2471" t="s">
        <v>2</v>
      </c>
      <c r="K2471" t="s">
        <v>2</v>
      </c>
      <c r="L2471" t="s">
        <v>2</v>
      </c>
      <c r="M2471" t="s">
        <v>2</v>
      </c>
      <c r="N2471" t="s">
        <v>2</v>
      </c>
      <c r="O2471" t="s">
        <v>2</v>
      </c>
      <c r="P2471" t="s">
        <v>2</v>
      </c>
    </row>
    <row r="2472" spans="1:16">
      <c r="A2472" t="s">
        <v>2</v>
      </c>
      <c r="C2472" t="s">
        <v>2</v>
      </c>
      <c r="D2472" t="s">
        <v>2</v>
      </c>
      <c r="E2472" t="s">
        <v>2</v>
      </c>
      <c r="F2472" t="s">
        <v>2</v>
      </c>
      <c r="G2472" t="s">
        <v>2</v>
      </c>
      <c r="H2472" t="s">
        <v>2</v>
      </c>
      <c r="I2472" t="s">
        <v>2</v>
      </c>
      <c r="J2472" t="s">
        <v>2</v>
      </c>
      <c r="K2472" t="s">
        <v>2</v>
      </c>
      <c r="L2472" t="s">
        <v>2</v>
      </c>
      <c r="M2472" t="s">
        <v>2</v>
      </c>
      <c r="N2472" t="s">
        <v>2</v>
      </c>
      <c r="O2472" t="s">
        <v>2</v>
      </c>
      <c r="P2472" t="s">
        <v>2</v>
      </c>
    </row>
    <row r="2473" spans="1:16">
      <c r="A2473" t="s">
        <v>2</v>
      </c>
      <c r="C2473" t="s">
        <v>2</v>
      </c>
      <c r="D2473" t="s">
        <v>2</v>
      </c>
      <c r="E2473" t="s">
        <v>2</v>
      </c>
      <c r="F2473" t="s">
        <v>2</v>
      </c>
      <c r="G2473" t="s">
        <v>2</v>
      </c>
      <c r="H2473" t="s">
        <v>2</v>
      </c>
      <c r="I2473" t="s">
        <v>2</v>
      </c>
      <c r="J2473" t="s">
        <v>2</v>
      </c>
      <c r="K2473" t="s">
        <v>2</v>
      </c>
      <c r="L2473" t="s">
        <v>2</v>
      </c>
      <c r="M2473" t="s">
        <v>2</v>
      </c>
      <c r="N2473" t="s">
        <v>2</v>
      </c>
      <c r="O2473" t="s">
        <v>2</v>
      </c>
      <c r="P2473" t="s">
        <v>2</v>
      </c>
    </row>
    <row r="2474" spans="1:16">
      <c r="A2474" t="s">
        <v>2</v>
      </c>
      <c r="C2474" t="s">
        <v>2</v>
      </c>
      <c r="D2474" t="s">
        <v>2</v>
      </c>
      <c r="E2474" t="s">
        <v>2</v>
      </c>
      <c r="F2474" t="s">
        <v>2</v>
      </c>
      <c r="G2474" t="s">
        <v>2</v>
      </c>
      <c r="H2474" t="s">
        <v>2</v>
      </c>
      <c r="I2474" t="s">
        <v>2</v>
      </c>
      <c r="J2474" t="s">
        <v>2</v>
      </c>
      <c r="K2474" t="s">
        <v>2</v>
      </c>
      <c r="L2474" t="s">
        <v>2</v>
      </c>
      <c r="M2474" t="s">
        <v>2</v>
      </c>
      <c r="N2474" t="s">
        <v>2</v>
      </c>
      <c r="O2474" t="s">
        <v>2</v>
      </c>
      <c r="P2474" t="s">
        <v>2</v>
      </c>
    </row>
    <row r="2475" spans="1:16">
      <c r="A2475" t="s">
        <v>2</v>
      </c>
      <c r="C2475" t="s">
        <v>2</v>
      </c>
      <c r="D2475" t="s">
        <v>2</v>
      </c>
      <c r="E2475" t="s">
        <v>2</v>
      </c>
      <c r="F2475" t="s">
        <v>2</v>
      </c>
      <c r="G2475" t="s">
        <v>2</v>
      </c>
      <c r="H2475" t="s">
        <v>2</v>
      </c>
      <c r="I2475" t="s">
        <v>2</v>
      </c>
      <c r="J2475" t="s">
        <v>2</v>
      </c>
      <c r="K2475" t="s">
        <v>2</v>
      </c>
      <c r="L2475" t="s">
        <v>2</v>
      </c>
      <c r="M2475" t="s">
        <v>2</v>
      </c>
      <c r="N2475" t="s">
        <v>2</v>
      </c>
      <c r="O2475" t="s">
        <v>2</v>
      </c>
      <c r="P2475" t="s">
        <v>2</v>
      </c>
    </row>
    <row r="2476" spans="1:16">
      <c r="A2476" t="s">
        <v>2</v>
      </c>
      <c r="C2476" t="s">
        <v>2</v>
      </c>
      <c r="D2476" t="s">
        <v>2</v>
      </c>
      <c r="E2476" t="s">
        <v>2</v>
      </c>
      <c r="F2476" t="s">
        <v>2</v>
      </c>
      <c r="G2476" t="s">
        <v>2</v>
      </c>
      <c r="H2476" t="s">
        <v>2</v>
      </c>
      <c r="I2476" t="s">
        <v>2</v>
      </c>
      <c r="J2476" t="s">
        <v>2</v>
      </c>
      <c r="K2476" t="s">
        <v>2</v>
      </c>
      <c r="L2476" t="s">
        <v>2</v>
      </c>
      <c r="M2476" t="s">
        <v>2</v>
      </c>
      <c r="N2476" t="s">
        <v>2</v>
      </c>
      <c r="O2476" t="s">
        <v>2</v>
      </c>
      <c r="P2476" t="s">
        <v>2</v>
      </c>
    </row>
    <row r="2477" spans="1:16">
      <c r="A2477" t="s">
        <v>2</v>
      </c>
      <c r="C2477" t="s">
        <v>2</v>
      </c>
      <c r="D2477" t="s">
        <v>2</v>
      </c>
      <c r="E2477" t="s">
        <v>2</v>
      </c>
      <c r="F2477" t="s">
        <v>2</v>
      </c>
      <c r="G2477" t="s">
        <v>2</v>
      </c>
      <c r="H2477" t="s">
        <v>2</v>
      </c>
      <c r="I2477" t="s">
        <v>2</v>
      </c>
      <c r="J2477" t="s">
        <v>2</v>
      </c>
      <c r="K2477" t="s">
        <v>2</v>
      </c>
      <c r="L2477" t="s">
        <v>2</v>
      </c>
      <c r="M2477" t="s">
        <v>2</v>
      </c>
      <c r="N2477" t="s">
        <v>2</v>
      </c>
      <c r="O2477" t="s">
        <v>2</v>
      </c>
      <c r="P2477" t="s">
        <v>2</v>
      </c>
    </row>
    <row r="2478" spans="1:16">
      <c r="A2478" t="s">
        <v>2</v>
      </c>
      <c r="C2478" t="s">
        <v>2</v>
      </c>
      <c r="D2478" t="s">
        <v>2</v>
      </c>
      <c r="E2478" t="s">
        <v>2</v>
      </c>
      <c r="F2478" t="s">
        <v>2</v>
      </c>
      <c r="G2478" t="s">
        <v>2</v>
      </c>
      <c r="H2478" t="s">
        <v>2</v>
      </c>
      <c r="I2478" t="s">
        <v>2</v>
      </c>
      <c r="J2478" t="s">
        <v>2</v>
      </c>
      <c r="K2478" t="s">
        <v>2</v>
      </c>
      <c r="L2478" t="s">
        <v>2</v>
      </c>
      <c r="M2478" t="s">
        <v>2</v>
      </c>
      <c r="N2478" t="s">
        <v>2</v>
      </c>
      <c r="O2478" t="s">
        <v>2</v>
      </c>
      <c r="P2478" t="s">
        <v>2</v>
      </c>
    </row>
    <row r="2479" spans="1:16">
      <c r="A2479" t="s">
        <v>2</v>
      </c>
      <c r="C2479" t="s">
        <v>2</v>
      </c>
      <c r="D2479" t="s">
        <v>2</v>
      </c>
      <c r="E2479" t="s">
        <v>2</v>
      </c>
      <c r="F2479" t="s">
        <v>2</v>
      </c>
      <c r="G2479" t="s">
        <v>2</v>
      </c>
      <c r="H2479" t="s">
        <v>2</v>
      </c>
      <c r="I2479" t="s">
        <v>2</v>
      </c>
      <c r="J2479" t="s">
        <v>2</v>
      </c>
      <c r="K2479" t="s">
        <v>2</v>
      </c>
      <c r="L2479" t="s">
        <v>2</v>
      </c>
      <c r="M2479" t="s">
        <v>2</v>
      </c>
      <c r="N2479" t="s">
        <v>2</v>
      </c>
      <c r="O2479" t="s">
        <v>2</v>
      </c>
      <c r="P2479" t="s">
        <v>2</v>
      </c>
    </row>
    <row r="2480" spans="1:16">
      <c r="A2480" t="s">
        <v>2</v>
      </c>
      <c r="C2480" t="s">
        <v>2</v>
      </c>
      <c r="D2480" t="s">
        <v>2</v>
      </c>
      <c r="E2480" t="s">
        <v>2</v>
      </c>
      <c r="F2480" t="s">
        <v>2</v>
      </c>
      <c r="G2480" t="s">
        <v>2</v>
      </c>
      <c r="H2480" t="s">
        <v>2</v>
      </c>
      <c r="I2480" t="s">
        <v>2</v>
      </c>
      <c r="J2480" t="s">
        <v>2</v>
      </c>
      <c r="K2480" t="s">
        <v>2</v>
      </c>
      <c r="L2480" t="s">
        <v>2</v>
      </c>
      <c r="M2480" t="s">
        <v>2</v>
      </c>
      <c r="N2480" t="s">
        <v>2</v>
      </c>
      <c r="O2480" t="s">
        <v>2</v>
      </c>
      <c r="P2480" t="s">
        <v>2</v>
      </c>
    </row>
    <row r="2481" spans="1:16">
      <c r="A2481" t="s">
        <v>2</v>
      </c>
      <c r="C2481" t="s">
        <v>2</v>
      </c>
      <c r="D2481" t="s">
        <v>2</v>
      </c>
      <c r="E2481" t="s">
        <v>2</v>
      </c>
      <c r="F2481" t="s">
        <v>2</v>
      </c>
      <c r="G2481" t="s">
        <v>2</v>
      </c>
      <c r="H2481" t="s">
        <v>2</v>
      </c>
      <c r="I2481" t="s">
        <v>2</v>
      </c>
      <c r="J2481" t="s">
        <v>2</v>
      </c>
      <c r="K2481" t="s">
        <v>2</v>
      </c>
      <c r="L2481" t="s">
        <v>2</v>
      </c>
      <c r="M2481" t="s">
        <v>2</v>
      </c>
      <c r="N2481" t="s">
        <v>2</v>
      </c>
      <c r="O2481" t="s">
        <v>2</v>
      </c>
      <c r="P2481" t="s">
        <v>2</v>
      </c>
    </row>
    <row r="2482" spans="1:16">
      <c r="A2482" t="s">
        <v>2</v>
      </c>
      <c r="C2482" t="s">
        <v>2</v>
      </c>
      <c r="D2482" t="s">
        <v>2</v>
      </c>
      <c r="E2482" t="s">
        <v>2</v>
      </c>
      <c r="F2482" t="s">
        <v>2</v>
      </c>
      <c r="G2482" t="s">
        <v>2</v>
      </c>
      <c r="H2482" t="s">
        <v>2</v>
      </c>
      <c r="I2482" t="s">
        <v>2</v>
      </c>
      <c r="J2482" t="s">
        <v>2</v>
      </c>
      <c r="K2482" t="s">
        <v>2</v>
      </c>
      <c r="L2482" t="s">
        <v>2</v>
      </c>
      <c r="M2482" t="s">
        <v>2</v>
      </c>
      <c r="N2482" t="s">
        <v>2</v>
      </c>
      <c r="O2482" t="s">
        <v>2</v>
      </c>
      <c r="P2482" t="s">
        <v>2</v>
      </c>
    </row>
    <row r="2483" spans="1:16">
      <c r="A2483" t="s">
        <v>2</v>
      </c>
      <c r="C2483" t="s">
        <v>2</v>
      </c>
      <c r="D2483" t="s">
        <v>2</v>
      </c>
      <c r="E2483" t="s">
        <v>2</v>
      </c>
      <c r="F2483" t="s">
        <v>2</v>
      </c>
      <c r="G2483" t="s">
        <v>2</v>
      </c>
      <c r="H2483" t="s">
        <v>2</v>
      </c>
      <c r="I2483" t="s">
        <v>2</v>
      </c>
      <c r="J2483" t="s">
        <v>2</v>
      </c>
      <c r="K2483" t="s">
        <v>2</v>
      </c>
      <c r="L2483" t="s">
        <v>2</v>
      </c>
      <c r="M2483" t="s">
        <v>2</v>
      </c>
      <c r="N2483" t="s">
        <v>2</v>
      </c>
      <c r="O2483" t="s">
        <v>2</v>
      </c>
      <c r="P2483" t="s">
        <v>2</v>
      </c>
    </row>
    <row r="2484" spans="1:16">
      <c r="A2484" t="s">
        <v>2</v>
      </c>
      <c r="C2484" t="s">
        <v>2</v>
      </c>
      <c r="D2484" t="s">
        <v>2</v>
      </c>
      <c r="E2484" t="s">
        <v>2</v>
      </c>
      <c r="F2484" t="s">
        <v>2</v>
      </c>
      <c r="G2484" t="s">
        <v>2</v>
      </c>
      <c r="H2484" t="s">
        <v>2</v>
      </c>
      <c r="I2484" t="s">
        <v>2</v>
      </c>
      <c r="J2484" t="s">
        <v>2</v>
      </c>
      <c r="K2484" t="s">
        <v>2</v>
      </c>
      <c r="L2484" t="s">
        <v>2</v>
      </c>
      <c r="M2484" t="s">
        <v>2</v>
      </c>
      <c r="N2484" t="s">
        <v>2</v>
      </c>
      <c r="O2484" t="s">
        <v>2</v>
      </c>
      <c r="P2484" t="s">
        <v>2</v>
      </c>
    </row>
    <row r="2485" spans="1:16">
      <c r="A2485" t="s">
        <v>2</v>
      </c>
      <c r="C2485" t="s">
        <v>2</v>
      </c>
      <c r="D2485" t="s">
        <v>2</v>
      </c>
      <c r="E2485" t="s">
        <v>2</v>
      </c>
      <c r="F2485" t="s">
        <v>2</v>
      </c>
      <c r="G2485" t="s">
        <v>2</v>
      </c>
      <c r="H2485" t="s">
        <v>2</v>
      </c>
      <c r="I2485" t="s">
        <v>2</v>
      </c>
      <c r="J2485" t="s">
        <v>2</v>
      </c>
      <c r="K2485" t="s">
        <v>2</v>
      </c>
      <c r="L2485" t="s">
        <v>2</v>
      </c>
      <c r="M2485" t="s">
        <v>2</v>
      </c>
      <c r="N2485" t="s">
        <v>2</v>
      </c>
      <c r="O2485" t="s">
        <v>2</v>
      </c>
      <c r="P2485" t="s">
        <v>2</v>
      </c>
    </row>
    <row r="2486" spans="1:16">
      <c r="A2486" t="s">
        <v>2</v>
      </c>
      <c r="C2486" t="s">
        <v>2</v>
      </c>
      <c r="D2486" t="s">
        <v>2</v>
      </c>
      <c r="E2486" t="s">
        <v>2</v>
      </c>
      <c r="F2486" t="s">
        <v>2</v>
      </c>
      <c r="G2486" t="s">
        <v>2</v>
      </c>
      <c r="H2486" t="s">
        <v>2</v>
      </c>
      <c r="I2486" t="s">
        <v>2</v>
      </c>
      <c r="J2486" t="s">
        <v>2</v>
      </c>
      <c r="K2486" t="s">
        <v>2</v>
      </c>
      <c r="L2486" t="s">
        <v>2</v>
      </c>
      <c r="M2486" t="s">
        <v>2</v>
      </c>
      <c r="N2486" t="s">
        <v>2</v>
      </c>
      <c r="O2486" t="s">
        <v>2</v>
      </c>
      <c r="P2486" t="s">
        <v>2</v>
      </c>
    </row>
    <row r="2487" spans="1:16">
      <c r="A2487" t="s">
        <v>2</v>
      </c>
      <c r="C2487" t="s">
        <v>2</v>
      </c>
      <c r="D2487" t="s">
        <v>2</v>
      </c>
      <c r="E2487" t="s">
        <v>2</v>
      </c>
      <c r="F2487" t="s">
        <v>2</v>
      </c>
      <c r="G2487" t="s">
        <v>2</v>
      </c>
      <c r="H2487" t="s">
        <v>2</v>
      </c>
      <c r="I2487" t="s">
        <v>2</v>
      </c>
      <c r="J2487" t="s">
        <v>2</v>
      </c>
      <c r="K2487" t="s">
        <v>2</v>
      </c>
      <c r="L2487" t="s">
        <v>2</v>
      </c>
      <c r="M2487" t="s">
        <v>2</v>
      </c>
      <c r="N2487" t="s">
        <v>2</v>
      </c>
      <c r="O2487" t="s">
        <v>2</v>
      </c>
      <c r="P2487" t="s">
        <v>2</v>
      </c>
    </row>
    <row r="2488" spans="1:16">
      <c r="A2488" t="s">
        <v>2</v>
      </c>
      <c r="C2488" t="s">
        <v>2</v>
      </c>
      <c r="D2488" t="s">
        <v>2</v>
      </c>
      <c r="E2488" t="s">
        <v>2</v>
      </c>
      <c r="F2488" t="s">
        <v>2</v>
      </c>
      <c r="G2488" t="s">
        <v>2</v>
      </c>
      <c r="H2488" t="s">
        <v>2</v>
      </c>
      <c r="I2488" t="s">
        <v>2</v>
      </c>
      <c r="J2488" t="s">
        <v>2</v>
      </c>
      <c r="K2488" t="s">
        <v>2</v>
      </c>
      <c r="L2488" t="s">
        <v>2</v>
      </c>
      <c r="M2488" t="s">
        <v>2</v>
      </c>
      <c r="N2488" t="s">
        <v>2</v>
      </c>
      <c r="O2488" t="s">
        <v>2</v>
      </c>
      <c r="P2488" t="s">
        <v>2</v>
      </c>
    </row>
    <row r="2489" spans="1:16">
      <c r="A2489" t="s">
        <v>2</v>
      </c>
      <c r="C2489" t="s">
        <v>2</v>
      </c>
      <c r="D2489" t="s">
        <v>2</v>
      </c>
      <c r="E2489" t="s">
        <v>2</v>
      </c>
      <c r="F2489" t="s">
        <v>2</v>
      </c>
      <c r="G2489" t="s">
        <v>2</v>
      </c>
      <c r="H2489" t="s">
        <v>2</v>
      </c>
      <c r="I2489" t="s">
        <v>2</v>
      </c>
      <c r="J2489" t="s">
        <v>2</v>
      </c>
      <c r="K2489" t="s">
        <v>2</v>
      </c>
      <c r="L2489" t="s">
        <v>2</v>
      </c>
      <c r="M2489" t="s">
        <v>2</v>
      </c>
      <c r="N2489" t="s">
        <v>2</v>
      </c>
      <c r="O2489" t="s">
        <v>2</v>
      </c>
      <c r="P2489" t="s">
        <v>2</v>
      </c>
    </row>
    <row r="2490" spans="1:16">
      <c r="A2490" t="s">
        <v>2</v>
      </c>
      <c r="C2490" t="s">
        <v>2</v>
      </c>
      <c r="D2490" t="s">
        <v>2</v>
      </c>
      <c r="E2490" t="s">
        <v>2</v>
      </c>
      <c r="F2490" t="s">
        <v>2</v>
      </c>
      <c r="G2490" t="s">
        <v>2</v>
      </c>
      <c r="H2490" t="s">
        <v>2</v>
      </c>
      <c r="I2490" t="s">
        <v>2</v>
      </c>
      <c r="J2490" t="s">
        <v>2</v>
      </c>
      <c r="K2490" t="s">
        <v>2</v>
      </c>
      <c r="L2490" t="s">
        <v>2</v>
      </c>
      <c r="M2490" t="s">
        <v>2</v>
      </c>
      <c r="N2490" t="s">
        <v>2</v>
      </c>
      <c r="O2490" t="s">
        <v>2</v>
      </c>
      <c r="P2490" t="s">
        <v>2</v>
      </c>
    </row>
    <row r="2491" spans="1:16">
      <c r="A2491" t="s">
        <v>2</v>
      </c>
      <c r="C2491" t="s">
        <v>2</v>
      </c>
      <c r="D2491" t="s">
        <v>2</v>
      </c>
      <c r="E2491" t="s">
        <v>2</v>
      </c>
      <c r="F2491" t="s">
        <v>2</v>
      </c>
      <c r="G2491" t="s">
        <v>2</v>
      </c>
      <c r="H2491" t="s">
        <v>2</v>
      </c>
      <c r="I2491" t="s">
        <v>2</v>
      </c>
      <c r="J2491" t="s">
        <v>2</v>
      </c>
      <c r="K2491" t="s">
        <v>2</v>
      </c>
      <c r="L2491" t="s">
        <v>2</v>
      </c>
      <c r="M2491" t="s">
        <v>2</v>
      </c>
      <c r="N2491" t="s">
        <v>2</v>
      </c>
      <c r="O2491" t="s">
        <v>2</v>
      </c>
      <c r="P2491" t="s">
        <v>2</v>
      </c>
    </row>
    <row r="2492" spans="1:16">
      <c r="A2492" t="s">
        <v>2</v>
      </c>
      <c r="C2492" t="s">
        <v>2</v>
      </c>
      <c r="D2492" t="s">
        <v>2</v>
      </c>
      <c r="E2492" t="s">
        <v>2</v>
      </c>
      <c r="F2492" t="s">
        <v>2</v>
      </c>
      <c r="G2492" t="s">
        <v>2</v>
      </c>
      <c r="H2492" t="s">
        <v>2</v>
      </c>
      <c r="I2492" t="s">
        <v>2</v>
      </c>
      <c r="J2492" t="s">
        <v>2</v>
      </c>
      <c r="K2492" t="s">
        <v>2</v>
      </c>
      <c r="L2492" t="s">
        <v>2</v>
      </c>
      <c r="M2492" t="s">
        <v>2</v>
      </c>
      <c r="N2492" t="s">
        <v>2</v>
      </c>
      <c r="O2492" t="s">
        <v>2</v>
      </c>
      <c r="P2492" t="s">
        <v>2</v>
      </c>
    </row>
    <row r="2493" spans="1:16">
      <c r="A2493" t="s">
        <v>2</v>
      </c>
      <c r="C2493" t="s">
        <v>2</v>
      </c>
      <c r="D2493" t="s">
        <v>2</v>
      </c>
      <c r="E2493" t="s">
        <v>2</v>
      </c>
      <c r="F2493" t="s">
        <v>2</v>
      </c>
      <c r="G2493" t="s">
        <v>2</v>
      </c>
      <c r="H2493" t="s">
        <v>2</v>
      </c>
      <c r="I2493" t="s">
        <v>2</v>
      </c>
      <c r="J2493" t="s">
        <v>2</v>
      </c>
      <c r="K2493" t="s">
        <v>2</v>
      </c>
      <c r="L2493" t="s">
        <v>2</v>
      </c>
      <c r="M2493" t="s">
        <v>2</v>
      </c>
      <c r="N2493" t="s">
        <v>2</v>
      </c>
      <c r="O2493" t="s">
        <v>2</v>
      </c>
      <c r="P2493" t="s">
        <v>2</v>
      </c>
    </row>
    <row r="2494" spans="1:16">
      <c r="A2494" t="s">
        <v>2</v>
      </c>
      <c r="C2494" t="s">
        <v>2</v>
      </c>
      <c r="D2494" t="s">
        <v>2</v>
      </c>
      <c r="E2494" t="s">
        <v>2</v>
      </c>
      <c r="F2494" t="s">
        <v>2</v>
      </c>
      <c r="G2494" t="s">
        <v>2</v>
      </c>
      <c r="H2494" t="s">
        <v>2</v>
      </c>
      <c r="I2494" t="s">
        <v>2</v>
      </c>
      <c r="J2494" t="s">
        <v>2</v>
      </c>
      <c r="K2494" t="s">
        <v>2</v>
      </c>
      <c r="L2494" t="s">
        <v>2</v>
      </c>
      <c r="M2494" t="s">
        <v>2</v>
      </c>
      <c r="N2494" t="s">
        <v>2</v>
      </c>
      <c r="O2494" t="s">
        <v>2</v>
      </c>
      <c r="P2494" t="s">
        <v>2</v>
      </c>
    </row>
    <row r="2495" spans="1:16">
      <c r="A2495" t="s">
        <v>2</v>
      </c>
      <c r="C2495" t="s">
        <v>2</v>
      </c>
      <c r="D2495" t="s">
        <v>2</v>
      </c>
      <c r="E2495" t="s">
        <v>2</v>
      </c>
      <c r="F2495" t="s">
        <v>2</v>
      </c>
      <c r="G2495" t="s">
        <v>2</v>
      </c>
      <c r="H2495" t="s">
        <v>2</v>
      </c>
      <c r="I2495" t="s">
        <v>2</v>
      </c>
      <c r="J2495" t="s">
        <v>2</v>
      </c>
      <c r="K2495" t="s">
        <v>2</v>
      </c>
      <c r="L2495" t="s">
        <v>2</v>
      </c>
      <c r="M2495" t="s">
        <v>2</v>
      </c>
      <c r="N2495" t="s">
        <v>2</v>
      </c>
      <c r="O2495" t="s">
        <v>2</v>
      </c>
      <c r="P2495" t="s">
        <v>2</v>
      </c>
    </row>
    <row r="2496" spans="1:16">
      <c r="A2496" t="s">
        <v>2</v>
      </c>
      <c r="C2496" t="s">
        <v>2</v>
      </c>
      <c r="D2496" t="s">
        <v>2</v>
      </c>
      <c r="E2496" t="s">
        <v>2</v>
      </c>
      <c r="F2496" t="s">
        <v>2</v>
      </c>
      <c r="G2496" t="s">
        <v>2</v>
      </c>
      <c r="H2496" t="s">
        <v>2</v>
      </c>
      <c r="I2496" t="s">
        <v>2</v>
      </c>
      <c r="J2496" t="s">
        <v>2</v>
      </c>
      <c r="K2496" t="s">
        <v>2</v>
      </c>
      <c r="L2496" t="s">
        <v>2</v>
      </c>
      <c r="M2496" t="s">
        <v>2</v>
      </c>
      <c r="N2496" t="s">
        <v>2</v>
      </c>
      <c r="O2496" t="s">
        <v>2</v>
      </c>
      <c r="P2496" t="s">
        <v>2</v>
      </c>
    </row>
    <row r="2497" spans="1:16">
      <c r="A2497" t="s">
        <v>2</v>
      </c>
      <c r="C2497" t="s">
        <v>2</v>
      </c>
      <c r="D2497" t="s">
        <v>2</v>
      </c>
      <c r="E2497" t="s">
        <v>2</v>
      </c>
      <c r="F2497" t="s">
        <v>2</v>
      </c>
      <c r="G2497" t="s">
        <v>2</v>
      </c>
      <c r="H2497" t="s">
        <v>2</v>
      </c>
      <c r="I2497" t="s">
        <v>2</v>
      </c>
      <c r="J2497" t="s">
        <v>2</v>
      </c>
      <c r="K2497" t="s">
        <v>2</v>
      </c>
      <c r="L2497" t="s">
        <v>2</v>
      </c>
      <c r="M2497" t="s">
        <v>2</v>
      </c>
      <c r="N2497" t="s">
        <v>2</v>
      </c>
      <c r="O2497" t="s">
        <v>2</v>
      </c>
      <c r="P2497" t="s">
        <v>2</v>
      </c>
    </row>
    <row r="2498" spans="1:16">
      <c r="A2498" t="s">
        <v>2</v>
      </c>
      <c r="C2498" t="s">
        <v>2</v>
      </c>
      <c r="D2498" t="s">
        <v>2</v>
      </c>
      <c r="E2498" t="s">
        <v>2</v>
      </c>
      <c r="F2498" t="s">
        <v>2</v>
      </c>
      <c r="G2498" t="s">
        <v>2</v>
      </c>
      <c r="H2498" t="s">
        <v>2</v>
      </c>
      <c r="I2498" t="s">
        <v>2</v>
      </c>
      <c r="J2498" t="s">
        <v>2</v>
      </c>
      <c r="K2498" t="s">
        <v>2</v>
      </c>
      <c r="L2498" t="s">
        <v>2</v>
      </c>
      <c r="M2498" t="s">
        <v>2</v>
      </c>
      <c r="N2498" t="s">
        <v>2</v>
      </c>
      <c r="O2498" t="s">
        <v>2</v>
      </c>
      <c r="P2498" t="s">
        <v>2</v>
      </c>
    </row>
    <row r="2499" spans="1:16">
      <c r="A2499" t="s">
        <v>2</v>
      </c>
      <c r="C2499" t="s">
        <v>2</v>
      </c>
      <c r="D2499" t="s">
        <v>2</v>
      </c>
      <c r="E2499" t="s">
        <v>2</v>
      </c>
      <c r="F2499" t="s">
        <v>2</v>
      </c>
      <c r="G2499" t="s">
        <v>2</v>
      </c>
      <c r="H2499" t="s">
        <v>2</v>
      </c>
      <c r="I2499" t="s">
        <v>2</v>
      </c>
      <c r="J2499" t="s">
        <v>2</v>
      </c>
      <c r="K2499" t="s">
        <v>2</v>
      </c>
      <c r="L2499" t="s">
        <v>2</v>
      </c>
      <c r="M2499" t="s">
        <v>2</v>
      </c>
      <c r="N2499" t="s">
        <v>2</v>
      </c>
      <c r="O2499" t="s">
        <v>2</v>
      </c>
      <c r="P2499" t="s">
        <v>2</v>
      </c>
    </row>
    <row r="2500" spans="1:16">
      <c r="A2500" t="s">
        <v>2</v>
      </c>
      <c r="C2500" t="s">
        <v>2</v>
      </c>
      <c r="D2500" t="s">
        <v>2</v>
      </c>
      <c r="E2500" t="s">
        <v>2</v>
      </c>
      <c r="F2500" t="s">
        <v>2</v>
      </c>
      <c r="G2500" t="s">
        <v>2</v>
      </c>
      <c r="H2500" t="s">
        <v>2</v>
      </c>
      <c r="I2500" t="s">
        <v>2</v>
      </c>
      <c r="J2500" t="s">
        <v>2</v>
      </c>
      <c r="K2500" t="s">
        <v>2</v>
      </c>
      <c r="L2500" t="s">
        <v>2</v>
      </c>
      <c r="M2500" t="s">
        <v>2</v>
      </c>
      <c r="N2500" t="s">
        <v>2</v>
      </c>
      <c r="O2500" t="s">
        <v>2</v>
      </c>
      <c r="P2500" t="s">
        <v>2</v>
      </c>
    </row>
    <row r="2501" spans="1:16">
      <c r="A2501" t="s">
        <v>2</v>
      </c>
      <c r="C2501" t="s">
        <v>2</v>
      </c>
      <c r="D2501" t="s">
        <v>2</v>
      </c>
      <c r="E2501" t="s">
        <v>2</v>
      </c>
      <c r="F2501" t="s">
        <v>2</v>
      </c>
      <c r="G2501" t="s">
        <v>2</v>
      </c>
      <c r="H2501" t="s">
        <v>2</v>
      </c>
      <c r="I2501" t="s">
        <v>2</v>
      </c>
      <c r="J2501" t="s">
        <v>2</v>
      </c>
      <c r="K2501" t="s">
        <v>2</v>
      </c>
      <c r="L2501" t="s">
        <v>2</v>
      </c>
      <c r="M2501" t="s">
        <v>2</v>
      </c>
      <c r="N2501" t="s">
        <v>2</v>
      </c>
      <c r="O2501" t="s">
        <v>2</v>
      </c>
      <c r="P2501" t="s">
        <v>2</v>
      </c>
    </row>
    <row r="2502" spans="1:16">
      <c r="A2502" t="s">
        <v>2</v>
      </c>
      <c r="C2502" t="s">
        <v>2</v>
      </c>
      <c r="D2502" t="s">
        <v>2</v>
      </c>
      <c r="E2502" t="s">
        <v>2</v>
      </c>
      <c r="F2502" t="s">
        <v>2</v>
      </c>
      <c r="G2502" t="s">
        <v>2</v>
      </c>
      <c r="H2502" t="s">
        <v>2</v>
      </c>
      <c r="I2502" t="s">
        <v>2</v>
      </c>
      <c r="J2502" t="s">
        <v>2</v>
      </c>
      <c r="K2502" t="s">
        <v>2</v>
      </c>
      <c r="L2502" t="s">
        <v>2</v>
      </c>
      <c r="M2502" t="s">
        <v>2</v>
      </c>
      <c r="N2502" t="s">
        <v>2</v>
      </c>
      <c r="O2502" t="s">
        <v>2</v>
      </c>
      <c r="P2502" t="s">
        <v>2</v>
      </c>
    </row>
    <row r="2503" spans="1:16">
      <c r="A2503" t="s">
        <v>2</v>
      </c>
      <c r="C2503" t="s">
        <v>2</v>
      </c>
      <c r="D2503" t="s">
        <v>2</v>
      </c>
      <c r="E2503" t="s">
        <v>2</v>
      </c>
      <c r="F2503" t="s">
        <v>2</v>
      </c>
      <c r="G2503" t="s">
        <v>2</v>
      </c>
      <c r="H2503" t="s">
        <v>2</v>
      </c>
      <c r="I2503" t="s">
        <v>2</v>
      </c>
      <c r="J2503" t="s">
        <v>2</v>
      </c>
      <c r="K2503" t="s">
        <v>2</v>
      </c>
      <c r="L2503" t="s">
        <v>2</v>
      </c>
      <c r="M2503" t="s">
        <v>2</v>
      </c>
      <c r="N2503" t="s">
        <v>2</v>
      </c>
      <c r="O2503" t="s">
        <v>2</v>
      </c>
      <c r="P2503" t="s">
        <v>2</v>
      </c>
    </row>
    <row r="2504" spans="1:16">
      <c r="A2504" t="s">
        <v>2</v>
      </c>
      <c r="C2504" t="s">
        <v>2</v>
      </c>
      <c r="D2504" t="s">
        <v>2</v>
      </c>
      <c r="E2504" t="s">
        <v>2</v>
      </c>
      <c r="F2504" t="s">
        <v>2</v>
      </c>
      <c r="G2504" t="s">
        <v>2</v>
      </c>
      <c r="H2504" t="s">
        <v>2</v>
      </c>
      <c r="I2504" t="s">
        <v>2</v>
      </c>
      <c r="J2504" t="s">
        <v>2</v>
      </c>
      <c r="K2504" t="s">
        <v>2</v>
      </c>
      <c r="L2504" t="s">
        <v>2</v>
      </c>
      <c r="M2504" t="s">
        <v>2</v>
      </c>
      <c r="N2504" t="s">
        <v>2</v>
      </c>
      <c r="O2504" t="s">
        <v>2</v>
      </c>
      <c r="P2504" t="s">
        <v>2</v>
      </c>
    </row>
    <row r="2505" spans="1:16">
      <c r="A2505" t="s">
        <v>2</v>
      </c>
      <c r="C2505" t="s">
        <v>2</v>
      </c>
      <c r="D2505" t="s">
        <v>2</v>
      </c>
      <c r="E2505" t="s">
        <v>2</v>
      </c>
      <c r="F2505" t="s">
        <v>2</v>
      </c>
      <c r="G2505" t="s">
        <v>2</v>
      </c>
      <c r="H2505" t="s">
        <v>2</v>
      </c>
      <c r="I2505" t="s">
        <v>2</v>
      </c>
      <c r="J2505" t="s">
        <v>2</v>
      </c>
      <c r="K2505" t="s">
        <v>2</v>
      </c>
      <c r="L2505" t="s">
        <v>2</v>
      </c>
      <c r="M2505" t="s">
        <v>2</v>
      </c>
      <c r="N2505" t="s">
        <v>2</v>
      </c>
      <c r="O2505" t="s">
        <v>2</v>
      </c>
      <c r="P2505" t="s">
        <v>2</v>
      </c>
    </row>
    <row r="2506" spans="1:16">
      <c r="A2506" t="s">
        <v>2</v>
      </c>
      <c r="C2506" t="s">
        <v>2</v>
      </c>
      <c r="D2506" t="s">
        <v>2</v>
      </c>
      <c r="E2506" t="s">
        <v>2</v>
      </c>
      <c r="F2506" t="s">
        <v>2</v>
      </c>
      <c r="G2506" t="s">
        <v>2</v>
      </c>
      <c r="H2506" t="s">
        <v>2</v>
      </c>
      <c r="I2506" t="s">
        <v>2</v>
      </c>
      <c r="J2506" t="s">
        <v>2</v>
      </c>
      <c r="K2506" t="s">
        <v>2</v>
      </c>
      <c r="L2506" t="s">
        <v>2</v>
      </c>
      <c r="M2506" t="s">
        <v>2</v>
      </c>
      <c r="N2506" t="s">
        <v>2</v>
      </c>
      <c r="O2506" t="s">
        <v>2</v>
      </c>
      <c r="P2506" t="s">
        <v>2</v>
      </c>
    </row>
    <row r="2507" spans="1:16">
      <c r="A2507" t="s">
        <v>2</v>
      </c>
      <c r="C2507" t="s">
        <v>2</v>
      </c>
      <c r="D2507" t="s">
        <v>2</v>
      </c>
      <c r="E2507" t="s">
        <v>2</v>
      </c>
      <c r="F2507" t="s">
        <v>2</v>
      </c>
      <c r="G2507" t="s">
        <v>2</v>
      </c>
      <c r="H2507" t="s">
        <v>2</v>
      </c>
      <c r="I2507" t="s">
        <v>2</v>
      </c>
      <c r="J2507" t="s">
        <v>2</v>
      </c>
      <c r="K2507" t="s">
        <v>2</v>
      </c>
      <c r="L2507" t="s">
        <v>2</v>
      </c>
      <c r="M2507" t="s">
        <v>2</v>
      </c>
      <c r="N2507" t="s">
        <v>2</v>
      </c>
      <c r="O2507" t="s">
        <v>2</v>
      </c>
      <c r="P2507" t="s">
        <v>2</v>
      </c>
    </row>
    <row r="2508" spans="1:16">
      <c r="A2508" t="s">
        <v>2</v>
      </c>
      <c r="C2508" t="s">
        <v>2</v>
      </c>
      <c r="D2508" t="s">
        <v>2</v>
      </c>
      <c r="E2508" t="s">
        <v>2</v>
      </c>
      <c r="F2508" t="s">
        <v>2</v>
      </c>
      <c r="G2508" t="s">
        <v>2</v>
      </c>
      <c r="H2508" t="s">
        <v>2</v>
      </c>
      <c r="I2508" t="s">
        <v>2</v>
      </c>
      <c r="J2508" t="s">
        <v>2</v>
      </c>
      <c r="K2508" t="s">
        <v>2</v>
      </c>
      <c r="L2508" t="s">
        <v>2</v>
      </c>
      <c r="M2508" t="s">
        <v>2</v>
      </c>
      <c r="N2508" t="s">
        <v>2</v>
      </c>
      <c r="O2508" t="s">
        <v>2</v>
      </c>
      <c r="P2508" t="s">
        <v>2</v>
      </c>
    </row>
    <row r="2509" spans="1:16">
      <c r="A2509" t="s">
        <v>2</v>
      </c>
      <c r="C2509" t="s">
        <v>2</v>
      </c>
      <c r="D2509" t="s">
        <v>2</v>
      </c>
      <c r="E2509" t="s">
        <v>2</v>
      </c>
      <c r="F2509" t="s">
        <v>2</v>
      </c>
      <c r="G2509" t="s">
        <v>2</v>
      </c>
      <c r="H2509" t="s">
        <v>2</v>
      </c>
      <c r="I2509" t="s">
        <v>2</v>
      </c>
      <c r="J2509" t="s">
        <v>2</v>
      </c>
      <c r="K2509" t="s">
        <v>2</v>
      </c>
      <c r="L2509" t="s">
        <v>2</v>
      </c>
      <c r="M2509" t="s">
        <v>2</v>
      </c>
      <c r="N2509" t="s">
        <v>2</v>
      </c>
      <c r="O2509" t="s">
        <v>2</v>
      </c>
      <c r="P2509" t="s">
        <v>2</v>
      </c>
    </row>
    <row r="2510" spans="1:16">
      <c r="A2510" t="s">
        <v>2</v>
      </c>
      <c r="C2510" t="s">
        <v>2</v>
      </c>
      <c r="D2510" t="s">
        <v>2</v>
      </c>
      <c r="E2510" t="s">
        <v>2</v>
      </c>
      <c r="F2510" t="s">
        <v>2</v>
      </c>
      <c r="G2510" t="s">
        <v>2</v>
      </c>
      <c r="H2510" t="s">
        <v>2</v>
      </c>
      <c r="I2510" t="s">
        <v>2</v>
      </c>
      <c r="J2510" t="s">
        <v>2</v>
      </c>
      <c r="K2510" t="s">
        <v>2</v>
      </c>
      <c r="L2510" t="s">
        <v>2</v>
      </c>
      <c r="M2510" t="s">
        <v>2</v>
      </c>
      <c r="N2510" t="s">
        <v>2</v>
      </c>
      <c r="O2510" t="s">
        <v>2</v>
      </c>
      <c r="P2510" t="s">
        <v>2</v>
      </c>
    </row>
    <row r="2511" spans="1:16">
      <c r="A2511" t="s">
        <v>2</v>
      </c>
      <c r="C2511" t="s">
        <v>2</v>
      </c>
      <c r="D2511" t="s">
        <v>2</v>
      </c>
      <c r="E2511" t="s">
        <v>2</v>
      </c>
      <c r="F2511" t="s">
        <v>2</v>
      </c>
      <c r="G2511" t="s">
        <v>2</v>
      </c>
      <c r="H2511" t="s">
        <v>2</v>
      </c>
      <c r="I2511" t="s">
        <v>2</v>
      </c>
      <c r="J2511" t="s">
        <v>2</v>
      </c>
      <c r="K2511" t="s">
        <v>2</v>
      </c>
      <c r="L2511" t="s">
        <v>2</v>
      </c>
      <c r="M2511" t="s">
        <v>2</v>
      </c>
      <c r="N2511" t="s">
        <v>2</v>
      </c>
      <c r="O2511" t="s">
        <v>2</v>
      </c>
      <c r="P2511" t="s">
        <v>2</v>
      </c>
    </row>
    <row r="2512" spans="1:16">
      <c r="A2512" t="s">
        <v>2</v>
      </c>
      <c r="C2512" t="s">
        <v>2</v>
      </c>
      <c r="D2512" t="s">
        <v>2</v>
      </c>
      <c r="E2512" t="s">
        <v>2</v>
      </c>
      <c r="F2512" t="s">
        <v>2</v>
      </c>
      <c r="G2512" t="s">
        <v>2</v>
      </c>
      <c r="H2512" t="s">
        <v>2</v>
      </c>
      <c r="I2512" t="s">
        <v>2</v>
      </c>
      <c r="J2512" t="s">
        <v>2</v>
      </c>
      <c r="K2512" t="s">
        <v>2</v>
      </c>
      <c r="L2512" t="s">
        <v>2</v>
      </c>
      <c r="M2512" t="s">
        <v>2</v>
      </c>
      <c r="N2512" t="s">
        <v>2</v>
      </c>
      <c r="O2512" t="s">
        <v>2</v>
      </c>
      <c r="P2512" t="s">
        <v>2</v>
      </c>
    </row>
    <row r="2513" spans="1:16">
      <c r="A2513" t="s">
        <v>2</v>
      </c>
      <c r="C2513" t="s">
        <v>2</v>
      </c>
      <c r="D2513" t="s">
        <v>2</v>
      </c>
      <c r="E2513" t="s">
        <v>2</v>
      </c>
      <c r="F2513" t="s">
        <v>2</v>
      </c>
      <c r="G2513" t="s">
        <v>2</v>
      </c>
      <c r="H2513" t="s">
        <v>2</v>
      </c>
      <c r="I2513" t="s">
        <v>2</v>
      </c>
      <c r="J2513" t="s">
        <v>2</v>
      </c>
      <c r="K2513" t="s">
        <v>2</v>
      </c>
      <c r="L2513" t="s">
        <v>2</v>
      </c>
      <c r="M2513" t="s">
        <v>2</v>
      </c>
      <c r="N2513" t="s">
        <v>2</v>
      </c>
      <c r="O2513" t="s">
        <v>2</v>
      </c>
      <c r="P2513" t="s">
        <v>2</v>
      </c>
    </row>
    <row r="2514" spans="1:16">
      <c r="A2514" t="s">
        <v>2</v>
      </c>
      <c r="C2514" t="s">
        <v>2</v>
      </c>
      <c r="D2514" t="s">
        <v>2</v>
      </c>
      <c r="E2514" t="s">
        <v>2</v>
      </c>
      <c r="F2514" t="s">
        <v>2</v>
      </c>
      <c r="G2514" t="s">
        <v>2</v>
      </c>
      <c r="H2514" t="s">
        <v>2</v>
      </c>
      <c r="I2514" t="s">
        <v>2</v>
      </c>
      <c r="J2514" t="s">
        <v>2</v>
      </c>
      <c r="K2514" t="s">
        <v>2</v>
      </c>
      <c r="L2514" t="s">
        <v>2</v>
      </c>
      <c r="M2514" t="s">
        <v>2</v>
      </c>
      <c r="N2514" t="s">
        <v>2</v>
      </c>
      <c r="O2514" t="s">
        <v>2</v>
      </c>
      <c r="P2514" t="s">
        <v>2</v>
      </c>
    </row>
    <row r="2515" spans="1:16">
      <c r="A2515" t="s">
        <v>2</v>
      </c>
      <c r="C2515" t="s">
        <v>2</v>
      </c>
      <c r="D2515" t="s">
        <v>2</v>
      </c>
      <c r="E2515" t="s">
        <v>2</v>
      </c>
      <c r="F2515" t="s">
        <v>2</v>
      </c>
      <c r="G2515" t="s">
        <v>2</v>
      </c>
      <c r="H2515" t="s">
        <v>2</v>
      </c>
      <c r="I2515" t="s">
        <v>2</v>
      </c>
      <c r="J2515" t="s">
        <v>2</v>
      </c>
      <c r="K2515" t="s">
        <v>2</v>
      </c>
      <c r="L2515" t="s">
        <v>2</v>
      </c>
      <c r="M2515" t="s">
        <v>2</v>
      </c>
      <c r="N2515" t="s">
        <v>2</v>
      </c>
      <c r="O2515" t="s">
        <v>2</v>
      </c>
      <c r="P2515" t="s">
        <v>2</v>
      </c>
    </row>
    <row r="2516" spans="1:16">
      <c r="A2516" t="s">
        <v>2</v>
      </c>
      <c r="C2516" t="s">
        <v>2</v>
      </c>
      <c r="D2516" t="s">
        <v>2</v>
      </c>
      <c r="E2516" t="s">
        <v>2</v>
      </c>
      <c r="F2516" t="s">
        <v>2</v>
      </c>
      <c r="G2516" t="s">
        <v>2</v>
      </c>
      <c r="H2516" t="s">
        <v>2</v>
      </c>
      <c r="I2516" t="s">
        <v>2</v>
      </c>
      <c r="J2516" t="s">
        <v>2</v>
      </c>
      <c r="K2516" t="s">
        <v>2</v>
      </c>
      <c r="L2516" t="s">
        <v>2</v>
      </c>
      <c r="M2516" t="s">
        <v>2</v>
      </c>
      <c r="N2516" t="s">
        <v>2</v>
      </c>
      <c r="O2516" t="s">
        <v>2</v>
      </c>
      <c r="P2516" t="s">
        <v>2</v>
      </c>
    </row>
    <row r="2517" spans="1:16">
      <c r="A2517" t="s">
        <v>2</v>
      </c>
      <c r="C2517" t="s">
        <v>2</v>
      </c>
      <c r="D2517" t="s">
        <v>2</v>
      </c>
      <c r="E2517" t="s">
        <v>2</v>
      </c>
      <c r="F2517" t="s">
        <v>2</v>
      </c>
      <c r="G2517" t="s">
        <v>2</v>
      </c>
      <c r="H2517" t="s">
        <v>2</v>
      </c>
      <c r="I2517" t="s">
        <v>2</v>
      </c>
      <c r="J2517" t="s">
        <v>2</v>
      </c>
      <c r="K2517" t="s">
        <v>2</v>
      </c>
      <c r="L2517" t="s">
        <v>2</v>
      </c>
      <c r="M2517" t="s">
        <v>2</v>
      </c>
      <c r="N2517" t="s">
        <v>2</v>
      </c>
      <c r="O2517" t="s">
        <v>2</v>
      </c>
      <c r="P2517" t="s">
        <v>2</v>
      </c>
    </row>
    <row r="2518" spans="1:16">
      <c r="A2518" t="s">
        <v>2</v>
      </c>
      <c r="C2518" t="s">
        <v>2</v>
      </c>
      <c r="D2518" t="s">
        <v>2</v>
      </c>
      <c r="E2518" t="s">
        <v>2</v>
      </c>
      <c r="F2518" t="s">
        <v>2</v>
      </c>
      <c r="G2518" t="s">
        <v>2</v>
      </c>
      <c r="H2518" t="s">
        <v>2</v>
      </c>
      <c r="I2518" t="s">
        <v>2</v>
      </c>
      <c r="J2518" t="s">
        <v>2</v>
      </c>
      <c r="K2518" t="s">
        <v>2</v>
      </c>
      <c r="L2518" t="s">
        <v>2</v>
      </c>
      <c r="M2518" t="s">
        <v>2</v>
      </c>
      <c r="N2518" t="s">
        <v>2</v>
      </c>
      <c r="O2518" t="s">
        <v>2</v>
      </c>
      <c r="P2518" t="s">
        <v>2</v>
      </c>
    </row>
    <row r="2519" spans="1:16">
      <c r="A2519" t="s">
        <v>2</v>
      </c>
      <c r="C2519" t="s">
        <v>2</v>
      </c>
      <c r="D2519" t="s">
        <v>2</v>
      </c>
      <c r="E2519" t="s">
        <v>2</v>
      </c>
      <c r="F2519" t="s">
        <v>2</v>
      </c>
      <c r="G2519" t="s">
        <v>2</v>
      </c>
      <c r="H2519" t="s">
        <v>2</v>
      </c>
      <c r="I2519" t="s">
        <v>2</v>
      </c>
      <c r="J2519" t="s">
        <v>2</v>
      </c>
      <c r="K2519" t="s">
        <v>2</v>
      </c>
      <c r="L2519" t="s">
        <v>2</v>
      </c>
      <c r="M2519" t="s">
        <v>2</v>
      </c>
      <c r="N2519" t="s">
        <v>2</v>
      </c>
      <c r="O2519" t="s">
        <v>2</v>
      </c>
      <c r="P2519" t="s">
        <v>2</v>
      </c>
    </row>
    <row r="2520" spans="1:16">
      <c r="A2520" t="s">
        <v>2</v>
      </c>
      <c r="C2520" t="s">
        <v>2</v>
      </c>
      <c r="D2520" t="s">
        <v>2</v>
      </c>
      <c r="E2520" t="s">
        <v>2</v>
      </c>
      <c r="F2520" t="s">
        <v>2</v>
      </c>
      <c r="G2520" t="s">
        <v>2</v>
      </c>
      <c r="H2520" t="s">
        <v>2</v>
      </c>
      <c r="I2520" t="s">
        <v>2</v>
      </c>
      <c r="J2520" t="s">
        <v>2</v>
      </c>
      <c r="K2520" t="s">
        <v>2</v>
      </c>
      <c r="L2520" t="s">
        <v>2</v>
      </c>
      <c r="M2520" t="s">
        <v>2</v>
      </c>
      <c r="N2520" t="s">
        <v>2</v>
      </c>
      <c r="O2520" t="s">
        <v>2</v>
      </c>
      <c r="P2520" t="s">
        <v>2</v>
      </c>
    </row>
    <row r="2521" spans="1:16">
      <c r="A2521" t="s">
        <v>2</v>
      </c>
      <c r="C2521" t="s">
        <v>2</v>
      </c>
      <c r="D2521" t="s">
        <v>2</v>
      </c>
      <c r="E2521" t="s">
        <v>2</v>
      </c>
      <c r="F2521" t="s">
        <v>2</v>
      </c>
      <c r="G2521" t="s">
        <v>2</v>
      </c>
      <c r="H2521" t="s">
        <v>2</v>
      </c>
      <c r="I2521" t="s">
        <v>2</v>
      </c>
      <c r="J2521" t="s">
        <v>2</v>
      </c>
      <c r="K2521" t="s">
        <v>2</v>
      </c>
      <c r="L2521" t="s">
        <v>2</v>
      </c>
      <c r="M2521" t="s">
        <v>2</v>
      </c>
      <c r="N2521" t="s">
        <v>2</v>
      </c>
      <c r="O2521" t="s">
        <v>2</v>
      </c>
      <c r="P2521" t="s">
        <v>2</v>
      </c>
    </row>
    <row r="2522" spans="1:16">
      <c r="A2522" t="s">
        <v>2</v>
      </c>
      <c r="C2522" t="s">
        <v>2</v>
      </c>
      <c r="D2522" t="s">
        <v>2</v>
      </c>
      <c r="E2522" t="s">
        <v>2</v>
      </c>
      <c r="F2522" t="s">
        <v>2</v>
      </c>
      <c r="G2522" t="s">
        <v>2</v>
      </c>
      <c r="H2522" t="s">
        <v>2</v>
      </c>
      <c r="I2522" t="s">
        <v>2</v>
      </c>
      <c r="J2522" t="s">
        <v>2</v>
      </c>
      <c r="K2522" t="s">
        <v>2</v>
      </c>
      <c r="L2522" t="s">
        <v>2</v>
      </c>
      <c r="M2522" t="s">
        <v>2</v>
      </c>
      <c r="N2522" t="s">
        <v>2</v>
      </c>
      <c r="O2522" t="s">
        <v>2</v>
      </c>
      <c r="P2522" t="s">
        <v>2</v>
      </c>
    </row>
    <row r="2523" spans="1:16">
      <c r="A2523" t="s">
        <v>2</v>
      </c>
      <c r="C2523" t="s">
        <v>2</v>
      </c>
      <c r="D2523" t="s">
        <v>2</v>
      </c>
      <c r="E2523" t="s">
        <v>2</v>
      </c>
      <c r="F2523" t="s">
        <v>2</v>
      </c>
      <c r="G2523" t="s">
        <v>2</v>
      </c>
      <c r="H2523" t="s">
        <v>2</v>
      </c>
      <c r="I2523" t="s">
        <v>2</v>
      </c>
      <c r="J2523" t="s">
        <v>2</v>
      </c>
      <c r="K2523" t="s">
        <v>2</v>
      </c>
      <c r="L2523" t="s">
        <v>2</v>
      </c>
      <c r="M2523" t="s">
        <v>2</v>
      </c>
      <c r="N2523" t="s">
        <v>2</v>
      </c>
      <c r="O2523" t="s">
        <v>2</v>
      </c>
      <c r="P2523" t="s">
        <v>2</v>
      </c>
    </row>
    <row r="2524" spans="1:16">
      <c r="A2524" t="s">
        <v>2</v>
      </c>
      <c r="C2524" t="s">
        <v>2</v>
      </c>
      <c r="D2524" t="s">
        <v>2</v>
      </c>
      <c r="E2524" t="s">
        <v>2</v>
      </c>
      <c r="F2524" t="s">
        <v>2</v>
      </c>
      <c r="G2524" t="s">
        <v>2</v>
      </c>
      <c r="H2524" t="s">
        <v>2</v>
      </c>
      <c r="I2524" t="s">
        <v>2</v>
      </c>
      <c r="J2524" t="s">
        <v>2</v>
      </c>
      <c r="K2524" t="s">
        <v>2</v>
      </c>
      <c r="L2524" t="s">
        <v>2</v>
      </c>
      <c r="M2524" t="s">
        <v>2</v>
      </c>
      <c r="N2524" t="s">
        <v>2</v>
      </c>
      <c r="O2524" t="s">
        <v>2</v>
      </c>
      <c r="P2524" t="s">
        <v>2</v>
      </c>
    </row>
    <row r="2525" spans="1:16">
      <c r="A2525" t="s">
        <v>2</v>
      </c>
      <c r="C2525" t="s">
        <v>2</v>
      </c>
      <c r="D2525" t="s">
        <v>2</v>
      </c>
      <c r="E2525" t="s">
        <v>2</v>
      </c>
      <c r="F2525" t="s">
        <v>2</v>
      </c>
      <c r="G2525" t="s">
        <v>2</v>
      </c>
      <c r="H2525" t="s">
        <v>2</v>
      </c>
      <c r="I2525" t="s">
        <v>2</v>
      </c>
      <c r="J2525" t="s">
        <v>2</v>
      </c>
      <c r="K2525" t="s">
        <v>2</v>
      </c>
      <c r="L2525" t="s">
        <v>2</v>
      </c>
      <c r="M2525" t="s">
        <v>2</v>
      </c>
      <c r="N2525" t="s">
        <v>2</v>
      </c>
      <c r="O2525" t="s">
        <v>2</v>
      </c>
      <c r="P2525" t="s">
        <v>2</v>
      </c>
    </row>
    <row r="2526" spans="1:16">
      <c r="A2526" t="s">
        <v>2</v>
      </c>
      <c r="C2526" t="s">
        <v>2</v>
      </c>
      <c r="D2526" t="s">
        <v>2</v>
      </c>
      <c r="E2526" t="s">
        <v>2</v>
      </c>
      <c r="F2526" t="s">
        <v>2</v>
      </c>
      <c r="G2526" t="s">
        <v>2</v>
      </c>
      <c r="H2526" t="s">
        <v>2</v>
      </c>
      <c r="I2526" t="s">
        <v>2</v>
      </c>
      <c r="J2526" t="s">
        <v>2</v>
      </c>
      <c r="K2526" t="s">
        <v>2</v>
      </c>
      <c r="L2526" t="s">
        <v>2</v>
      </c>
      <c r="M2526" t="s">
        <v>2</v>
      </c>
      <c r="N2526" t="s">
        <v>2</v>
      </c>
      <c r="O2526" t="s">
        <v>2</v>
      </c>
      <c r="P2526" t="s">
        <v>2</v>
      </c>
    </row>
    <row r="2527" spans="1:16">
      <c r="A2527" t="s">
        <v>2</v>
      </c>
      <c r="C2527" t="s">
        <v>2</v>
      </c>
      <c r="D2527" t="s">
        <v>2</v>
      </c>
      <c r="E2527" t="s">
        <v>2</v>
      </c>
      <c r="F2527" t="s">
        <v>2</v>
      </c>
      <c r="G2527" t="s">
        <v>2</v>
      </c>
      <c r="H2527" t="s">
        <v>2</v>
      </c>
      <c r="I2527" t="s">
        <v>2</v>
      </c>
      <c r="J2527" t="s">
        <v>2</v>
      </c>
      <c r="K2527" t="s">
        <v>2</v>
      </c>
      <c r="L2527" t="s">
        <v>2</v>
      </c>
      <c r="M2527" t="s">
        <v>2</v>
      </c>
      <c r="N2527" t="s">
        <v>2</v>
      </c>
      <c r="O2527" t="s">
        <v>2</v>
      </c>
      <c r="P2527" t="s">
        <v>2</v>
      </c>
    </row>
    <row r="2528" spans="1:16">
      <c r="A2528" t="s">
        <v>2</v>
      </c>
      <c r="C2528" t="s">
        <v>2</v>
      </c>
      <c r="D2528" t="s">
        <v>2</v>
      </c>
      <c r="E2528" t="s">
        <v>2</v>
      </c>
      <c r="F2528" t="s">
        <v>2</v>
      </c>
      <c r="G2528" t="s">
        <v>2</v>
      </c>
      <c r="H2528" t="s">
        <v>2</v>
      </c>
      <c r="I2528" t="s">
        <v>2</v>
      </c>
      <c r="J2528" t="s">
        <v>2</v>
      </c>
      <c r="K2528" t="s">
        <v>2</v>
      </c>
      <c r="L2528" t="s">
        <v>2</v>
      </c>
      <c r="M2528" t="s">
        <v>2</v>
      </c>
      <c r="N2528" t="s">
        <v>2</v>
      </c>
      <c r="O2528" t="s">
        <v>2</v>
      </c>
      <c r="P2528" t="s">
        <v>2</v>
      </c>
    </row>
    <row r="2529" spans="1:16">
      <c r="A2529" t="s">
        <v>2</v>
      </c>
      <c r="C2529" t="s">
        <v>2</v>
      </c>
      <c r="D2529" t="s">
        <v>2</v>
      </c>
      <c r="E2529" t="s">
        <v>2</v>
      </c>
      <c r="F2529" t="s">
        <v>2</v>
      </c>
      <c r="G2529" t="s">
        <v>2</v>
      </c>
      <c r="H2529" t="s">
        <v>2</v>
      </c>
      <c r="I2529" t="s">
        <v>2</v>
      </c>
      <c r="J2529" t="s">
        <v>2</v>
      </c>
      <c r="K2529" t="s">
        <v>2</v>
      </c>
      <c r="L2529" t="s">
        <v>2</v>
      </c>
      <c r="M2529" t="s">
        <v>2</v>
      </c>
      <c r="N2529" t="s">
        <v>2</v>
      </c>
      <c r="O2529" t="s">
        <v>2</v>
      </c>
      <c r="P2529" t="s">
        <v>2</v>
      </c>
    </row>
    <row r="2530" spans="1:16">
      <c r="A2530" t="s">
        <v>2</v>
      </c>
      <c r="C2530" t="s">
        <v>2</v>
      </c>
      <c r="D2530" t="s">
        <v>2</v>
      </c>
      <c r="E2530" t="s">
        <v>2</v>
      </c>
      <c r="F2530" t="s">
        <v>2</v>
      </c>
      <c r="G2530" t="s">
        <v>2</v>
      </c>
      <c r="H2530" t="s">
        <v>2</v>
      </c>
      <c r="I2530" t="s">
        <v>2</v>
      </c>
      <c r="J2530" t="s">
        <v>2</v>
      </c>
      <c r="K2530" t="s">
        <v>2</v>
      </c>
      <c r="L2530" t="s">
        <v>2</v>
      </c>
      <c r="M2530" t="s">
        <v>2</v>
      </c>
      <c r="N2530" t="s">
        <v>2</v>
      </c>
      <c r="O2530" t="s">
        <v>2</v>
      </c>
      <c r="P2530" t="s">
        <v>2</v>
      </c>
    </row>
    <row r="2531" spans="1:16">
      <c r="A2531" t="s">
        <v>2</v>
      </c>
      <c r="C2531" t="s">
        <v>2</v>
      </c>
      <c r="D2531" t="s">
        <v>2</v>
      </c>
      <c r="E2531" t="s">
        <v>2</v>
      </c>
      <c r="F2531" t="s">
        <v>2</v>
      </c>
      <c r="G2531" t="s">
        <v>2</v>
      </c>
      <c r="H2531" t="s">
        <v>2</v>
      </c>
      <c r="I2531" t="s">
        <v>2</v>
      </c>
      <c r="J2531" t="s">
        <v>2</v>
      </c>
      <c r="K2531" t="s">
        <v>2</v>
      </c>
      <c r="L2531" t="s">
        <v>2</v>
      </c>
      <c r="M2531" t="s">
        <v>2</v>
      </c>
      <c r="N2531" t="s">
        <v>2</v>
      </c>
      <c r="O2531" t="s">
        <v>2</v>
      </c>
      <c r="P2531" t="s">
        <v>2</v>
      </c>
    </row>
    <row r="2532" spans="1:16">
      <c r="A2532" t="s">
        <v>2</v>
      </c>
      <c r="C2532" t="s">
        <v>2</v>
      </c>
      <c r="D2532" t="s">
        <v>2</v>
      </c>
      <c r="E2532" t="s">
        <v>2</v>
      </c>
      <c r="F2532" t="s">
        <v>2</v>
      </c>
      <c r="G2532" t="s">
        <v>2</v>
      </c>
      <c r="H2532" t="s">
        <v>2</v>
      </c>
      <c r="I2532" t="s">
        <v>2</v>
      </c>
      <c r="J2532" t="s">
        <v>2</v>
      </c>
      <c r="K2532" t="s">
        <v>2</v>
      </c>
      <c r="L2532" t="s">
        <v>2</v>
      </c>
      <c r="M2532" t="s">
        <v>2</v>
      </c>
      <c r="N2532" t="s">
        <v>2</v>
      </c>
      <c r="O2532" t="s">
        <v>2</v>
      </c>
      <c r="P2532" t="s">
        <v>2</v>
      </c>
    </row>
    <row r="2533" spans="1:16">
      <c r="A2533" t="s">
        <v>2</v>
      </c>
      <c r="C2533" t="s">
        <v>2</v>
      </c>
      <c r="D2533" t="s">
        <v>2</v>
      </c>
      <c r="E2533" t="s">
        <v>2</v>
      </c>
      <c r="F2533" t="s">
        <v>2</v>
      </c>
      <c r="G2533" t="s">
        <v>2</v>
      </c>
      <c r="H2533" t="s">
        <v>2</v>
      </c>
      <c r="I2533" t="s">
        <v>2</v>
      </c>
      <c r="J2533" t="s">
        <v>2</v>
      </c>
      <c r="K2533" t="s">
        <v>2</v>
      </c>
      <c r="L2533" t="s">
        <v>2</v>
      </c>
      <c r="M2533" t="s">
        <v>2</v>
      </c>
      <c r="N2533" t="s">
        <v>2</v>
      </c>
      <c r="O2533" t="s">
        <v>2</v>
      </c>
      <c r="P2533" t="s">
        <v>2</v>
      </c>
    </row>
    <row r="2534" spans="1:16">
      <c r="A2534" t="s">
        <v>2</v>
      </c>
      <c r="C2534" t="s">
        <v>2</v>
      </c>
      <c r="D2534" t="s">
        <v>2</v>
      </c>
      <c r="E2534" t="s">
        <v>2</v>
      </c>
      <c r="F2534" t="s">
        <v>2</v>
      </c>
      <c r="G2534" t="s">
        <v>2</v>
      </c>
      <c r="H2534" t="s">
        <v>2</v>
      </c>
      <c r="I2534" t="s">
        <v>2</v>
      </c>
      <c r="J2534" t="s">
        <v>2</v>
      </c>
      <c r="K2534" t="s">
        <v>2</v>
      </c>
      <c r="L2534" t="s">
        <v>2</v>
      </c>
      <c r="M2534" t="s">
        <v>2</v>
      </c>
      <c r="N2534" t="s">
        <v>2</v>
      </c>
      <c r="O2534" t="s">
        <v>2</v>
      </c>
      <c r="P2534" t="s">
        <v>2</v>
      </c>
    </row>
    <row r="2535" spans="1:16">
      <c r="A2535" t="s">
        <v>2</v>
      </c>
      <c r="C2535" t="s">
        <v>2</v>
      </c>
      <c r="D2535" t="s">
        <v>2</v>
      </c>
      <c r="E2535" t="s">
        <v>2</v>
      </c>
      <c r="F2535" t="s">
        <v>2</v>
      </c>
      <c r="G2535" t="s">
        <v>2</v>
      </c>
      <c r="H2535" t="s">
        <v>2</v>
      </c>
      <c r="I2535" t="s">
        <v>2</v>
      </c>
      <c r="J2535" t="s">
        <v>2</v>
      </c>
      <c r="K2535" t="s">
        <v>2</v>
      </c>
      <c r="L2535" t="s">
        <v>2</v>
      </c>
      <c r="M2535" t="s">
        <v>2</v>
      </c>
      <c r="N2535" t="s">
        <v>2</v>
      </c>
      <c r="O2535" t="s">
        <v>2</v>
      </c>
      <c r="P2535" t="s">
        <v>2</v>
      </c>
    </row>
    <row r="2536" spans="1:16">
      <c r="A2536" t="s">
        <v>2</v>
      </c>
      <c r="C2536" t="s">
        <v>2</v>
      </c>
      <c r="D2536" t="s">
        <v>2</v>
      </c>
      <c r="E2536" t="s">
        <v>2</v>
      </c>
      <c r="F2536" t="s">
        <v>2</v>
      </c>
      <c r="G2536" t="s">
        <v>2</v>
      </c>
      <c r="H2536" t="s">
        <v>2</v>
      </c>
      <c r="I2536" t="s">
        <v>2</v>
      </c>
      <c r="J2536" t="s">
        <v>2</v>
      </c>
      <c r="K2536" t="s">
        <v>2</v>
      </c>
      <c r="L2536" t="s">
        <v>2</v>
      </c>
      <c r="M2536" t="s">
        <v>2</v>
      </c>
      <c r="N2536" t="s">
        <v>2</v>
      </c>
      <c r="O2536" t="s">
        <v>2</v>
      </c>
      <c r="P2536" t="s">
        <v>2</v>
      </c>
    </row>
    <row r="2537" spans="1:16">
      <c r="A2537" t="s">
        <v>2</v>
      </c>
      <c r="C2537" t="s">
        <v>2</v>
      </c>
      <c r="D2537" t="s">
        <v>2</v>
      </c>
      <c r="E2537" t="s">
        <v>2</v>
      </c>
      <c r="F2537" t="s">
        <v>2</v>
      </c>
      <c r="G2537" t="s">
        <v>2</v>
      </c>
      <c r="H2537" t="s">
        <v>2</v>
      </c>
      <c r="I2537" t="s">
        <v>2</v>
      </c>
      <c r="J2537" t="s">
        <v>2</v>
      </c>
      <c r="K2537" t="s">
        <v>2</v>
      </c>
      <c r="L2537" t="s">
        <v>2</v>
      </c>
      <c r="M2537" t="s">
        <v>2</v>
      </c>
      <c r="N2537" t="s">
        <v>2</v>
      </c>
      <c r="O2537" t="s">
        <v>2</v>
      </c>
      <c r="P2537" t="s">
        <v>2</v>
      </c>
    </row>
    <row r="2538" spans="1:16">
      <c r="A2538" t="s">
        <v>2</v>
      </c>
      <c r="C2538" t="s">
        <v>2</v>
      </c>
      <c r="D2538" t="s">
        <v>2</v>
      </c>
      <c r="E2538" t="s">
        <v>2</v>
      </c>
      <c r="F2538" t="s">
        <v>2</v>
      </c>
      <c r="G2538" t="s">
        <v>2</v>
      </c>
      <c r="H2538" t="s">
        <v>2</v>
      </c>
      <c r="I2538" t="s">
        <v>2</v>
      </c>
      <c r="J2538" t="s">
        <v>2</v>
      </c>
      <c r="K2538" t="s">
        <v>2</v>
      </c>
      <c r="L2538" t="s">
        <v>2</v>
      </c>
      <c r="M2538" t="s">
        <v>2</v>
      </c>
      <c r="N2538" t="s">
        <v>2</v>
      </c>
      <c r="O2538" t="s">
        <v>2</v>
      </c>
      <c r="P2538" t="s">
        <v>2</v>
      </c>
    </row>
    <row r="2539" spans="1:16">
      <c r="A2539" t="s">
        <v>2</v>
      </c>
      <c r="C2539" t="s">
        <v>2</v>
      </c>
      <c r="D2539" t="s">
        <v>2</v>
      </c>
      <c r="E2539" t="s">
        <v>2</v>
      </c>
      <c r="F2539" t="s">
        <v>2</v>
      </c>
      <c r="G2539" t="s">
        <v>2</v>
      </c>
      <c r="H2539" t="s">
        <v>2</v>
      </c>
      <c r="I2539" t="s">
        <v>2</v>
      </c>
      <c r="J2539" t="s">
        <v>2</v>
      </c>
      <c r="K2539" t="s">
        <v>2</v>
      </c>
      <c r="L2539" t="s">
        <v>2</v>
      </c>
      <c r="M2539" t="s">
        <v>2</v>
      </c>
      <c r="N2539" t="s">
        <v>2</v>
      </c>
      <c r="O2539" t="s">
        <v>2</v>
      </c>
      <c r="P2539" t="s">
        <v>2</v>
      </c>
    </row>
    <row r="2540" spans="1:16">
      <c r="A2540" t="s">
        <v>2</v>
      </c>
      <c r="C2540" t="s">
        <v>2</v>
      </c>
      <c r="D2540" t="s">
        <v>2</v>
      </c>
      <c r="E2540" t="s">
        <v>2</v>
      </c>
      <c r="F2540" t="s">
        <v>2</v>
      </c>
      <c r="G2540" t="s">
        <v>2</v>
      </c>
      <c r="H2540" t="s">
        <v>2</v>
      </c>
      <c r="I2540" t="s">
        <v>2</v>
      </c>
      <c r="J2540" t="s">
        <v>2</v>
      </c>
      <c r="K2540" t="s">
        <v>2</v>
      </c>
      <c r="L2540" t="s">
        <v>2</v>
      </c>
      <c r="M2540" t="s">
        <v>2</v>
      </c>
      <c r="N2540" t="s">
        <v>2</v>
      </c>
      <c r="O2540" t="s">
        <v>2</v>
      </c>
      <c r="P2540" t="s">
        <v>2</v>
      </c>
    </row>
    <row r="2541" spans="1:16">
      <c r="A2541" t="s">
        <v>2</v>
      </c>
      <c r="C2541" t="s">
        <v>2</v>
      </c>
      <c r="D2541" t="s">
        <v>2</v>
      </c>
      <c r="E2541" t="s">
        <v>2</v>
      </c>
      <c r="F2541" t="s">
        <v>2</v>
      </c>
      <c r="G2541" t="s">
        <v>2</v>
      </c>
      <c r="H2541" t="s">
        <v>2</v>
      </c>
      <c r="I2541" t="s">
        <v>2</v>
      </c>
      <c r="J2541" t="s">
        <v>2</v>
      </c>
      <c r="K2541" t="s">
        <v>2</v>
      </c>
      <c r="L2541" t="s">
        <v>2</v>
      </c>
      <c r="M2541" t="s">
        <v>2</v>
      </c>
      <c r="N2541" t="s">
        <v>2</v>
      </c>
      <c r="O2541" t="s">
        <v>2</v>
      </c>
      <c r="P2541" t="s">
        <v>2</v>
      </c>
    </row>
    <row r="2542" spans="1:16">
      <c r="A2542" t="s">
        <v>2</v>
      </c>
      <c r="C2542" t="s">
        <v>2</v>
      </c>
      <c r="D2542" t="s">
        <v>2</v>
      </c>
      <c r="E2542" t="s">
        <v>2</v>
      </c>
      <c r="F2542" t="s">
        <v>2</v>
      </c>
      <c r="G2542" t="s">
        <v>2</v>
      </c>
      <c r="H2542" t="s">
        <v>2</v>
      </c>
      <c r="I2542" t="s">
        <v>2</v>
      </c>
      <c r="J2542" t="s">
        <v>2</v>
      </c>
      <c r="K2542" t="s">
        <v>2</v>
      </c>
      <c r="L2542" t="s">
        <v>2</v>
      </c>
      <c r="M2542" t="s">
        <v>2</v>
      </c>
      <c r="N2542" t="s">
        <v>2</v>
      </c>
      <c r="O2542" t="s">
        <v>2</v>
      </c>
      <c r="P2542" t="s">
        <v>2</v>
      </c>
    </row>
    <row r="2543" spans="1:16">
      <c r="A2543" t="s">
        <v>2</v>
      </c>
      <c r="C2543" t="s">
        <v>2</v>
      </c>
      <c r="D2543" t="s">
        <v>2</v>
      </c>
      <c r="E2543" t="s">
        <v>2</v>
      </c>
      <c r="F2543" t="s">
        <v>2</v>
      </c>
      <c r="G2543" t="s">
        <v>2</v>
      </c>
      <c r="H2543" t="s">
        <v>2</v>
      </c>
      <c r="I2543" t="s">
        <v>2</v>
      </c>
      <c r="J2543" t="s">
        <v>2</v>
      </c>
      <c r="K2543" t="s">
        <v>2</v>
      </c>
      <c r="L2543" t="s">
        <v>2</v>
      </c>
      <c r="M2543" t="s">
        <v>2</v>
      </c>
      <c r="N2543" t="s">
        <v>2</v>
      </c>
      <c r="O2543" t="s">
        <v>2</v>
      </c>
      <c r="P2543" t="s">
        <v>2</v>
      </c>
    </row>
    <row r="2544" spans="1:16">
      <c r="A2544" t="s">
        <v>2</v>
      </c>
      <c r="C2544" t="s">
        <v>2</v>
      </c>
      <c r="D2544" t="s">
        <v>2</v>
      </c>
      <c r="E2544" t="s">
        <v>2</v>
      </c>
      <c r="F2544" t="s">
        <v>2</v>
      </c>
      <c r="G2544" t="s">
        <v>2</v>
      </c>
      <c r="H2544" t="s">
        <v>2</v>
      </c>
      <c r="I2544" t="s">
        <v>2</v>
      </c>
      <c r="J2544" t="s">
        <v>2</v>
      </c>
      <c r="K2544" t="s">
        <v>2</v>
      </c>
      <c r="L2544" t="s">
        <v>2</v>
      </c>
      <c r="M2544" t="s">
        <v>2</v>
      </c>
      <c r="N2544" t="s">
        <v>2</v>
      </c>
      <c r="O2544" t="s">
        <v>2</v>
      </c>
      <c r="P2544" t="s">
        <v>2</v>
      </c>
    </row>
    <row r="2545" spans="1:16">
      <c r="A2545" t="s">
        <v>2</v>
      </c>
      <c r="C2545" t="s">
        <v>2</v>
      </c>
      <c r="D2545" t="s">
        <v>2</v>
      </c>
      <c r="E2545" t="s">
        <v>2</v>
      </c>
      <c r="F2545" t="s">
        <v>2</v>
      </c>
      <c r="G2545" t="s">
        <v>2</v>
      </c>
      <c r="H2545" t="s">
        <v>2</v>
      </c>
      <c r="I2545" t="s">
        <v>2</v>
      </c>
      <c r="J2545" t="s">
        <v>2</v>
      </c>
      <c r="K2545" t="s">
        <v>2</v>
      </c>
      <c r="L2545" t="s">
        <v>2</v>
      </c>
      <c r="M2545" t="s">
        <v>2</v>
      </c>
      <c r="N2545" t="s">
        <v>2</v>
      </c>
      <c r="O2545" t="s">
        <v>2</v>
      </c>
      <c r="P2545" t="s">
        <v>2</v>
      </c>
    </row>
    <row r="2546" spans="1:16">
      <c r="A2546" t="s">
        <v>2</v>
      </c>
      <c r="C2546" t="s">
        <v>2</v>
      </c>
      <c r="D2546" t="s">
        <v>2</v>
      </c>
      <c r="E2546" t="s">
        <v>2</v>
      </c>
      <c r="F2546" t="s">
        <v>2</v>
      </c>
      <c r="G2546" t="s">
        <v>2</v>
      </c>
      <c r="H2546" t="s">
        <v>2</v>
      </c>
      <c r="I2546" t="s">
        <v>2</v>
      </c>
      <c r="J2546" t="s">
        <v>2</v>
      </c>
      <c r="K2546" t="s">
        <v>2</v>
      </c>
      <c r="L2546" t="s">
        <v>2</v>
      </c>
      <c r="M2546" t="s">
        <v>2</v>
      </c>
      <c r="N2546" t="s">
        <v>2</v>
      </c>
      <c r="O2546" t="s">
        <v>2</v>
      </c>
      <c r="P2546" t="s">
        <v>2</v>
      </c>
    </row>
    <row r="2547" spans="1:16">
      <c r="A2547" t="s">
        <v>2</v>
      </c>
      <c r="C2547" t="s">
        <v>2</v>
      </c>
      <c r="D2547" t="s">
        <v>2</v>
      </c>
      <c r="E2547" t="s">
        <v>2</v>
      </c>
      <c r="F2547" t="s">
        <v>2</v>
      </c>
      <c r="G2547" t="s">
        <v>2</v>
      </c>
      <c r="H2547" t="s">
        <v>2</v>
      </c>
      <c r="I2547" t="s">
        <v>2</v>
      </c>
      <c r="J2547" t="s">
        <v>2</v>
      </c>
      <c r="K2547" t="s">
        <v>2</v>
      </c>
      <c r="L2547" t="s">
        <v>2</v>
      </c>
      <c r="M2547" t="s">
        <v>2</v>
      </c>
      <c r="N2547" t="s">
        <v>2</v>
      </c>
      <c r="O2547" t="s">
        <v>2</v>
      </c>
      <c r="P2547" t="s">
        <v>2</v>
      </c>
    </row>
    <row r="2548" spans="1:16">
      <c r="A2548" t="s">
        <v>2</v>
      </c>
      <c r="C2548" t="s">
        <v>2</v>
      </c>
      <c r="D2548" t="s">
        <v>2</v>
      </c>
      <c r="E2548" t="s">
        <v>2</v>
      </c>
      <c r="F2548" t="s">
        <v>2</v>
      </c>
      <c r="G2548" t="s">
        <v>2</v>
      </c>
      <c r="H2548" t="s">
        <v>2</v>
      </c>
      <c r="I2548" t="s">
        <v>2</v>
      </c>
      <c r="J2548" t="s">
        <v>2</v>
      </c>
      <c r="K2548" t="s">
        <v>2</v>
      </c>
      <c r="L2548" t="s">
        <v>2</v>
      </c>
      <c r="M2548" t="s">
        <v>2</v>
      </c>
      <c r="N2548" t="s">
        <v>2</v>
      </c>
      <c r="O2548" t="s">
        <v>2</v>
      </c>
      <c r="P2548" t="s">
        <v>2</v>
      </c>
    </row>
    <row r="2549" spans="1:16">
      <c r="A2549" t="s">
        <v>2</v>
      </c>
      <c r="C2549" t="s">
        <v>2</v>
      </c>
      <c r="D2549" t="s">
        <v>2</v>
      </c>
      <c r="E2549" t="s">
        <v>2</v>
      </c>
      <c r="F2549" t="s">
        <v>2</v>
      </c>
      <c r="G2549" t="s">
        <v>2</v>
      </c>
      <c r="H2549" t="s">
        <v>2</v>
      </c>
      <c r="I2549" t="s">
        <v>2</v>
      </c>
      <c r="J2549" t="s">
        <v>2</v>
      </c>
      <c r="K2549" t="s">
        <v>2</v>
      </c>
      <c r="L2549" t="s">
        <v>2</v>
      </c>
      <c r="M2549" t="s">
        <v>2</v>
      </c>
      <c r="N2549" t="s">
        <v>2</v>
      </c>
      <c r="O2549" t="s">
        <v>2</v>
      </c>
      <c r="P2549" t="s">
        <v>2</v>
      </c>
    </row>
    <row r="2550" spans="1:16">
      <c r="A2550" t="s">
        <v>2</v>
      </c>
      <c r="C2550" t="s">
        <v>2</v>
      </c>
      <c r="D2550" t="s">
        <v>2</v>
      </c>
      <c r="E2550" t="s">
        <v>2</v>
      </c>
      <c r="F2550" t="s">
        <v>2</v>
      </c>
      <c r="G2550" t="s">
        <v>2</v>
      </c>
      <c r="H2550" t="s">
        <v>2</v>
      </c>
      <c r="I2550" t="s">
        <v>2</v>
      </c>
      <c r="J2550" t="s">
        <v>2</v>
      </c>
      <c r="K2550" t="s">
        <v>2</v>
      </c>
      <c r="L2550" t="s">
        <v>2</v>
      </c>
      <c r="M2550" t="s">
        <v>2</v>
      </c>
      <c r="N2550" t="s">
        <v>2</v>
      </c>
      <c r="O2550" t="s">
        <v>2</v>
      </c>
      <c r="P2550" t="s">
        <v>2</v>
      </c>
    </row>
    <row r="2551" spans="1:16">
      <c r="A2551" t="s">
        <v>2</v>
      </c>
      <c r="C2551" t="s">
        <v>2</v>
      </c>
      <c r="D2551" t="s">
        <v>2</v>
      </c>
      <c r="E2551" t="s">
        <v>2</v>
      </c>
      <c r="F2551" t="s">
        <v>2</v>
      </c>
      <c r="G2551" t="s">
        <v>2</v>
      </c>
      <c r="H2551" t="s">
        <v>2</v>
      </c>
      <c r="I2551" t="s">
        <v>2</v>
      </c>
      <c r="J2551" t="s">
        <v>2</v>
      </c>
      <c r="K2551" t="s">
        <v>2</v>
      </c>
      <c r="L2551" t="s">
        <v>2</v>
      </c>
      <c r="M2551" t="s">
        <v>2</v>
      </c>
      <c r="N2551" t="s">
        <v>2</v>
      </c>
      <c r="O2551" t="s">
        <v>2</v>
      </c>
      <c r="P2551" t="s">
        <v>2</v>
      </c>
    </row>
    <row r="2552" spans="1:16">
      <c r="A2552" t="s">
        <v>2</v>
      </c>
      <c r="C2552" t="s">
        <v>2</v>
      </c>
      <c r="D2552" t="s">
        <v>2</v>
      </c>
      <c r="E2552" t="s">
        <v>2</v>
      </c>
      <c r="F2552" t="s">
        <v>2</v>
      </c>
      <c r="G2552" t="s">
        <v>2</v>
      </c>
      <c r="H2552" t="s">
        <v>2</v>
      </c>
      <c r="I2552" t="s">
        <v>2</v>
      </c>
      <c r="J2552" t="s">
        <v>2</v>
      </c>
      <c r="K2552" t="s">
        <v>2</v>
      </c>
      <c r="L2552" t="s">
        <v>2</v>
      </c>
      <c r="M2552" t="s">
        <v>2</v>
      </c>
      <c r="N2552" t="s">
        <v>2</v>
      </c>
      <c r="O2552" t="s">
        <v>2</v>
      </c>
      <c r="P2552" t="s">
        <v>2</v>
      </c>
    </row>
    <row r="2553" spans="1:16">
      <c r="A2553" t="s">
        <v>2</v>
      </c>
      <c r="C2553" t="s">
        <v>2</v>
      </c>
      <c r="D2553" t="s">
        <v>2</v>
      </c>
      <c r="E2553" t="s">
        <v>2</v>
      </c>
      <c r="F2553" t="s">
        <v>2</v>
      </c>
      <c r="G2553" t="s">
        <v>2</v>
      </c>
      <c r="H2553" t="s">
        <v>2</v>
      </c>
      <c r="I2553" t="s">
        <v>2</v>
      </c>
      <c r="J2553" t="s">
        <v>2</v>
      </c>
      <c r="K2553" t="s">
        <v>2</v>
      </c>
      <c r="L2553" t="s">
        <v>2</v>
      </c>
      <c r="M2553" t="s">
        <v>2</v>
      </c>
      <c r="N2553" t="s">
        <v>2</v>
      </c>
      <c r="O2553" t="s">
        <v>2</v>
      </c>
      <c r="P2553" t="s">
        <v>2</v>
      </c>
    </row>
    <row r="2554" spans="1:16">
      <c r="A2554" t="s">
        <v>2</v>
      </c>
      <c r="C2554" t="s">
        <v>2</v>
      </c>
      <c r="D2554" t="s">
        <v>2</v>
      </c>
      <c r="E2554" t="s">
        <v>2</v>
      </c>
      <c r="F2554" t="s">
        <v>2</v>
      </c>
      <c r="G2554" t="s">
        <v>2</v>
      </c>
      <c r="H2554" t="s">
        <v>2</v>
      </c>
      <c r="I2554" t="s">
        <v>2</v>
      </c>
      <c r="J2554" t="s">
        <v>2</v>
      </c>
      <c r="K2554" t="s">
        <v>2</v>
      </c>
      <c r="L2554" t="s">
        <v>2</v>
      </c>
      <c r="M2554" t="s">
        <v>2</v>
      </c>
      <c r="N2554" t="s">
        <v>2</v>
      </c>
      <c r="O2554" t="s">
        <v>2</v>
      </c>
      <c r="P2554" t="s">
        <v>2</v>
      </c>
    </row>
    <row r="2555" spans="1:16">
      <c r="A2555" t="s">
        <v>2</v>
      </c>
      <c r="C2555" t="s">
        <v>2</v>
      </c>
      <c r="D2555" t="s">
        <v>2</v>
      </c>
      <c r="E2555" t="s">
        <v>2</v>
      </c>
      <c r="F2555" t="s">
        <v>2</v>
      </c>
      <c r="G2555" t="s">
        <v>2</v>
      </c>
      <c r="H2555" t="s">
        <v>2</v>
      </c>
      <c r="I2555" t="s">
        <v>2</v>
      </c>
      <c r="J2555" t="s">
        <v>2</v>
      </c>
      <c r="K2555" t="s">
        <v>2</v>
      </c>
      <c r="L2555" t="s">
        <v>2</v>
      </c>
      <c r="M2555" t="s">
        <v>2</v>
      </c>
      <c r="N2555" t="s">
        <v>2</v>
      </c>
      <c r="O2555" t="s">
        <v>2</v>
      </c>
      <c r="P2555" t="s">
        <v>2</v>
      </c>
    </row>
    <row r="2556" spans="1:16">
      <c r="A2556" t="s">
        <v>2</v>
      </c>
      <c r="C2556" t="s">
        <v>2</v>
      </c>
      <c r="D2556" t="s">
        <v>2</v>
      </c>
      <c r="E2556" t="s">
        <v>2</v>
      </c>
      <c r="F2556" t="s">
        <v>2</v>
      </c>
      <c r="G2556" t="s">
        <v>2</v>
      </c>
      <c r="H2556" t="s">
        <v>2</v>
      </c>
      <c r="I2556" t="s">
        <v>2</v>
      </c>
      <c r="J2556" t="s">
        <v>2</v>
      </c>
      <c r="K2556" t="s">
        <v>2</v>
      </c>
      <c r="L2556" t="s">
        <v>2</v>
      </c>
      <c r="M2556" t="s">
        <v>2</v>
      </c>
      <c r="N2556" t="s">
        <v>2</v>
      </c>
      <c r="O2556" t="s">
        <v>2</v>
      </c>
      <c r="P2556" t="s">
        <v>2</v>
      </c>
    </row>
    <row r="2557" spans="1:16">
      <c r="A2557" t="s">
        <v>2</v>
      </c>
      <c r="C2557" t="s">
        <v>2</v>
      </c>
      <c r="D2557" t="s">
        <v>2</v>
      </c>
      <c r="E2557" t="s">
        <v>2</v>
      </c>
      <c r="F2557" t="s">
        <v>2</v>
      </c>
      <c r="G2557" t="s">
        <v>2</v>
      </c>
      <c r="H2557" t="s">
        <v>2</v>
      </c>
      <c r="I2557" t="s">
        <v>2</v>
      </c>
      <c r="J2557" t="s">
        <v>2</v>
      </c>
      <c r="K2557" t="s">
        <v>2</v>
      </c>
      <c r="L2557" t="s">
        <v>2</v>
      </c>
      <c r="M2557" t="s">
        <v>2</v>
      </c>
      <c r="N2557" t="s">
        <v>2</v>
      </c>
      <c r="O2557" t="s">
        <v>2</v>
      </c>
      <c r="P2557" t="s">
        <v>2</v>
      </c>
    </row>
    <row r="2558" spans="1:16">
      <c r="A2558" t="s">
        <v>2</v>
      </c>
      <c r="C2558" t="s">
        <v>2</v>
      </c>
      <c r="D2558" t="s">
        <v>2</v>
      </c>
      <c r="E2558" t="s">
        <v>2</v>
      </c>
      <c r="F2558" t="s">
        <v>2</v>
      </c>
      <c r="G2558" t="s">
        <v>2</v>
      </c>
      <c r="H2558" t="s">
        <v>2</v>
      </c>
      <c r="I2558" t="s">
        <v>2</v>
      </c>
      <c r="J2558" t="s">
        <v>2</v>
      </c>
      <c r="K2558" t="s">
        <v>2</v>
      </c>
      <c r="L2558" t="s">
        <v>2</v>
      </c>
      <c r="M2558" t="s">
        <v>2</v>
      </c>
      <c r="N2558" t="s">
        <v>2</v>
      </c>
      <c r="O2558" t="s">
        <v>2</v>
      </c>
      <c r="P2558" t="s">
        <v>2</v>
      </c>
    </row>
    <row r="2559" spans="1:16">
      <c r="A2559" t="s">
        <v>2</v>
      </c>
      <c r="C2559" t="s">
        <v>2</v>
      </c>
      <c r="D2559" t="s">
        <v>2</v>
      </c>
      <c r="E2559" t="s">
        <v>2</v>
      </c>
      <c r="F2559" t="s">
        <v>2</v>
      </c>
      <c r="G2559" t="s">
        <v>2</v>
      </c>
      <c r="H2559" t="s">
        <v>2</v>
      </c>
      <c r="I2559" t="s">
        <v>2</v>
      </c>
      <c r="J2559" t="s">
        <v>2</v>
      </c>
      <c r="K2559" t="s">
        <v>2</v>
      </c>
      <c r="L2559" t="s">
        <v>2</v>
      </c>
      <c r="M2559" t="s">
        <v>2</v>
      </c>
      <c r="N2559" t="s">
        <v>2</v>
      </c>
      <c r="O2559" t="s">
        <v>2</v>
      </c>
      <c r="P2559" t="s">
        <v>2</v>
      </c>
    </row>
    <row r="2560" spans="1:16">
      <c r="A2560" t="s">
        <v>2</v>
      </c>
      <c r="C2560" t="s">
        <v>2</v>
      </c>
      <c r="D2560" t="s">
        <v>2</v>
      </c>
      <c r="E2560" t="s">
        <v>2</v>
      </c>
      <c r="F2560" t="s">
        <v>2</v>
      </c>
      <c r="G2560" t="s">
        <v>2</v>
      </c>
      <c r="H2560" t="s">
        <v>2</v>
      </c>
      <c r="I2560" t="s">
        <v>2</v>
      </c>
      <c r="J2560" t="s">
        <v>2</v>
      </c>
      <c r="K2560" t="s">
        <v>2</v>
      </c>
      <c r="L2560" t="s">
        <v>2</v>
      </c>
      <c r="M2560" t="s">
        <v>2</v>
      </c>
      <c r="N2560" t="s">
        <v>2</v>
      </c>
      <c r="O2560" t="s">
        <v>2</v>
      </c>
      <c r="P2560" t="s">
        <v>2</v>
      </c>
    </row>
    <row r="2561" spans="1:16">
      <c r="A2561" t="s">
        <v>2</v>
      </c>
      <c r="C2561" t="s">
        <v>2</v>
      </c>
      <c r="D2561" t="s">
        <v>2</v>
      </c>
      <c r="E2561" t="s">
        <v>2</v>
      </c>
      <c r="F2561" t="s">
        <v>2</v>
      </c>
      <c r="G2561" t="s">
        <v>2</v>
      </c>
      <c r="H2561" t="s">
        <v>2</v>
      </c>
      <c r="I2561" t="s">
        <v>2</v>
      </c>
      <c r="J2561" t="s">
        <v>2</v>
      </c>
      <c r="K2561" t="s">
        <v>2</v>
      </c>
      <c r="L2561" t="s">
        <v>2</v>
      </c>
      <c r="M2561" t="s">
        <v>2</v>
      </c>
      <c r="N2561" t="s">
        <v>2</v>
      </c>
      <c r="O2561" t="s">
        <v>2</v>
      </c>
      <c r="P2561" t="s">
        <v>2</v>
      </c>
    </row>
    <row r="2562" spans="1:16">
      <c r="A2562" t="s">
        <v>2</v>
      </c>
      <c r="C2562" t="s">
        <v>2</v>
      </c>
      <c r="D2562" t="s">
        <v>2</v>
      </c>
      <c r="E2562" t="s">
        <v>2</v>
      </c>
      <c r="F2562" t="s">
        <v>2</v>
      </c>
      <c r="G2562" t="s">
        <v>2</v>
      </c>
      <c r="H2562" t="s">
        <v>2</v>
      </c>
      <c r="I2562" t="s">
        <v>2</v>
      </c>
      <c r="J2562" t="s">
        <v>2</v>
      </c>
      <c r="K2562" t="s">
        <v>2</v>
      </c>
      <c r="L2562" t="s">
        <v>2</v>
      </c>
      <c r="M2562" t="s">
        <v>2</v>
      </c>
      <c r="N2562" t="s">
        <v>2</v>
      </c>
      <c r="O2562" t="s">
        <v>2</v>
      </c>
      <c r="P2562" t="s">
        <v>2</v>
      </c>
    </row>
    <row r="2563" spans="1:16">
      <c r="A2563" t="s">
        <v>2</v>
      </c>
      <c r="C2563" t="s">
        <v>2</v>
      </c>
      <c r="D2563" t="s">
        <v>2</v>
      </c>
      <c r="E2563" t="s">
        <v>2</v>
      </c>
      <c r="F2563" t="s">
        <v>2</v>
      </c>
      <c r="G2563" t="s">
        <v>2</v>
      </c>
      <c r="H2563" t="s">
        <v>2</v>
      </c>
      <c r="I2563" t="s">
        <v>2</v>
      </c>
      <c r="J2563" t="s">
        <v>2</v>
      </c>
      <c r="K2563" t="s">
        <v>2</v>
      </c>
      <c r="L2563" t="s">
        <v>2</v>
      </c>
      <c r="M2563" t="s">
        <v>2</v>
      </c>
      <c r="N2563" t="s">
        <v>2</v>
      </c>
      <c r="O2563" t="s">
        <v>2</v>
      </c>
      <c r="P2563" t="s">
        <v>2</v>
      </c>
    </row>
    <row r="2564" spans="1:16">
      <c r="A2564" t="s">
        <v>2</v>
      </c>
      <c r="C2564" t="s">
        <v>2</v>
      </c>
      <c r="D2564" t="s">
        <v>2</v>
      </c>
      <c r="E2564" t="s">
        <v>2</v>
      </c>
      <c r="F2564" t="s">
        <v>2</v>
      </c>
      <c r="G2564" t="s">
        <v>2</v>
      </c>
      <c r="H2564" t="s">
        <v>2</v>
      </c>
      <c r="I2564" t="s">
        <v>2</v>
      </c>
      <c r="J2564" t="s">
        <v>2</v>
      </c>
      <c r="K2564" t="s">
        <v>2</v>
      </c>
      <c r="L2564" t="s">
        <v>2</v>
      </c>
      <c r="M2564" t="s">
        <v>2</v>
      </c>
      <c r="N2564" t="s">
        <v>2</v>
      </c>
      <c r="O2564" t="s">
        <v>2</v>
      </c>
      <c r="P2564" t="s">
        <v>2</v>
      </c>
    </row>
    <row r="2565" spans="1:16">
      <c r="A2565" t="s">
        <v>2</v>
      </c>
      <c r="C2565" t="s">
        <v>2</v>
      </c>
      <c r="D2565" t="s">
        <v>2</v>
      </c>
      <c r="E2565" t="s">
        <v>2</v>
      </c>
      <c r="F2565" t="s">
        <v>2</v>
      </c>
      <c r="G2565" t="s">
        <v>2</v>
      </c>
      <c r="H2565" t="s">
        <v>2</v>
      </c>
      <c r="I2565" t="s">
        <v>2</v>
      </c>
      <c r="J2565" t="s">
        <v>2</v>
      </c>
      <c r="K2565" t="s">
        <v>2</v>
      </c>
      <c r="L2565" t="s">
        <v>2</v>
      </c>
      <c r="M2565" t="s">
        <v>2</v>
      </c>
      <c r="N2565" t="s">
        <v>2</v>
      </c>
      <c r="O2565" t="s">
        <v>2</v>
      </c>
      <c r="P2565" t="s">
        <v>2</v>
      </c>
    </row>
    <row r="2566" spans="1:16">
      <c r="A2566" t="s">
        <v>2</v>
      </c>
      <c r="C2566" t="s">
        <v>2</v>
      </c>
      <c r="D2566" t="s">
        <v>2</v>
      </c>
      <c r="E2566" t="s">
        <v>2</v>
      </c>
      <c r="F2566" t="s">
        <v>2</v>
      </c>
      <c r="G2566" t="s">
        <v>2</v>
      </c>
      <c r="H2566" t="s">
        <v>2</v>
      </c>
      <c r="I2566" t="s">
        <v>2</v>
      </c>
      <c r="J2566" t="s">
        <v>2</v>
      </c>
      <c r="K2566" t="s">
        <v>2</v>
      </c>
      <c r="L2566" t="s">
        <v>2</v>
      </c>
      <c r="M2566" t="s">
        <v>2</v>
      </c>
      <c r="N2566" t="s">
        <v>2</v>
      </c>
      <c r="O2566" t="s">
        <v>2</v>
      </c>
      <c r="P2566" t="s">
        <v>2</v>
      </c>
    </row>
    <row r="2567" spans="1:16">
      <c r="A2567" t="s">
        <v>2</v>
      </c>
      <c r="C2567" t="s">
        <v>2</v>
      </c>
      <c r="D2567" t="s">
        <v>2</v>
      </c>
      <c r="E2567" t="s">
        <v>2</v>
      </c>
      <c r="F2567" t="s">
        <v>2</v>
      </c>
      <c r="G2567" t="s">
        <v>2</v>
      </c>
      <c r="H2567" t="s">
        <v>2</v>
      </c>
      <c r="I2567" t="s">
        <v>2</v>
      </c>
      <c r="J2567" t="s">
        <v>2</v>
      </c>
      <c r="K2567" t="s">
        <v>2</v>
      </c>
      <c r="L2567" t="s">
        <v>2</v>
      </c>
      <c r="M2567" t="s">
        <v>2</v>
      </c>
      <c r="N2567" t="s">
        <v>2</v>
      </c>
      <c r="O2567" t="s">
        <v>2</v>
      </c>
      <c r="P2567" t="s">
        <v>2</v>
      </c>
    </row>
    <row r="2568" spans="1:16">
      <c r="A2568" t="s">
        <v>2</v>
      </c>
      <c r="C2568" t="s">
        <v>2</v>
      </c>
      <c r="D2568" t="s">
        <v>2</v>
      </c>
      <c r="E2568" t="s">
        <v>2</v>
      </c>
      <c r="F2568" t="s">
        <v>2</v>
      </c>
      <c r="G2568" t="s">
        <v>2</v>
      </c>
      <c r="H2568" t="s">
        <v>2</v>
      </c>
      <c r="I2568" t="s">
        <v>2</v>
      </c>
      <c r="J2568" t="s">
        <v>2</v>
      </c>
      <c r="K2568" t="s">
        <v>2</v>
      </c>
      <c r="L2568" t="s">
        <v>2</v>
      </c>
      <c r="M2568" t="s">
        <v>2</v>
      </c>
      <c r="N2568" t="s">
        <v>2</v>
      </c>
      <c r="O2568" t="s">
        <v>2</v>
      </c>
      <c r="P2568" t="s">
        <v>2</v>
      </c>
    </row>
    <row r="2569" spans="1:16">
      <c r="A2569" t="s">
        <v>2</v>
      </c>
      <c r="C2569" t="s">
        <v>2</v>
      </c>
      <c r="D2569" t="s">
        <v>2</v>
      </c>
      <c r="E2569" t="s">
        <v>2</v>
      </c>
      <c r="F2569" t="s">
        <v>2</v>
      </c>
      <c r="G2569" t="s">
        <v>2</v>
      </c>
      <c r="H2569" t="s">
        <v>2</v>
      </c>
      <c r="I2569" t="s">
        <v>2</v>
      </c>
      <c r="J2569" t="s">
        <v>2</v>
      </c>
      <c r="K2569" t="s">
        <v>2</v>
      </c>
      <c r="L2569" t="s">
        <v>2</v>
      </c>
      <c r="M2569" t="s">
        <v>2</v>
      </c>
      <c r="N2569" t="s">
        <v>2</v>
      </c>
      <c r="O2569" t="s">
        <v>2</v>
      </c>
      <c r="P2569" t="s">
        <v>2</v>
      </c>
    </row>
    <row r="2570" spans="1:16">
      <c r="A2570" t="s">
        <v>2</v>
      </c>
      <c r="C2570" t="s">
        <v>2</v>
      </c>
      <c r="D2570" t="s">
        <v>2</v>
      </c>
      <c r="E2570" t="s">
        <v>2</v>
      </c>
      <c r="F2570" t="s">
        <v>2</v>
      </c>
      <c r="G2570" t="s">
        <v>2</v>
      </c>
      <c r="H2570" t="s">
        <v>2</v>
      </c>
      <c r="I2570" t="s">
        <v>2</v>
      </c>
      <c r="J2570" t="s">
        <v>2</v>
      </c>
      <c r="K2570" t="s">
        <v>2</v>
      </c>
      <c r="L2570" t="s">
        <v>2</v>
      </c>
      <c r="M2570" t="s">
        <v>2</v>
      </c>
      <c r="N2570" t="s">
        <v>2</v>
      </c>
      <c r="O2570" t="s">
        <v>2</v>
      </c>
      <c r="P2570" t="s">
        <v>2</v>
      </c>
    </row>
    <row r="2571" spans="1:16">
      <c r="A2571" t="s">
        <v>2</v>
      </c>
      <c r="C2571" t="s">
        <v>2</v>
      </c>
      <c r="D2571" t="s">
        <v>2</v>
      </c>
      <c r="E2571" t="s">
        <v>2</v>
      </c>
      <c r="F2571" t="s">
        <v>2</v>
      </c>
      <c r="G2571" t="s">
        <v>2</v>
      </c>
      <c r="H2571" t="s">
        <v>2</v>
      </c>
      <c r="I2571" t="s">
        <v>2</v>
      </c>
      <c r="J2571" t="s">
        <v>2</v>
      </c>
      <c r="K2571" t="s">
        <v>2</v>
      </c>
      <c r="L2571" t="s">
        <v>2</v>
      </c>
      <c r="M2571" t="s">
        <v>2</v>
      </c>
      <c r="N2571" t="s">
        <v>2</v>
      </c>
      <c r="O2571" t="s">
        <v>2</v>
      </c>
      <c r="P2571" t="s">
        <v>2</v>
      </c>
    </row>
    <row r="2572" spans="1:16">
      <c r="A2572" t="s">
        <v>2</v>
      </c>
      <c r="C2572" t="s">
        <v>2</v>
      </c>
      <c r="D2572" t="s">
        <v>2</v>
      </c>
      <c r="E2572" t="s">
        <v>2</v>
      </c>
      <c r="F2572" t="s">
        <v>2</v>
      </c>
      <c r="G2572" t="s">
        <v>2</v>
      </c>
      <c r="H2572" t="s">
        <v>2</v>
      </c>
      <c r="I2572" t="s">
        <v>2</v>
      </c>
      <c r="J2572" t="s">
        <v>2</v>
      </c>
      <c r="K2572" t="s">
        <v>2</v>
      </c>
      <c r="L2572" t="s">
        <v>2</v>
      </c>
      <c r="M2572" t="s">
        <v>2</v>
      </c>
      <c r="N2572" t="s">
        <v>2</v>
      </c>
      <c r="O2572" t="s">
        <v>2</v>
      </c>
      <c r="P2572" t="s">
        <v>2</v>
      </c>
    </row>
    <row r="2573" spans="1:16">
      <c r="A2573" t="s">
        <v>2</v>
      </c>
      <c r="C2573" t="s">
        <v>2</v>
      </c>
      <c r="D2573" t="s">
        <v>2</v>
      </c>
      <c r="E2573" t="s">
        <v>2</v>
      </c>
      <c r="F2573" t="s">
        <v>2</v>
      </c>
      <c r="G2573" t="s">
        <v>2</v>
      </c>
      <c r="H2573" t="s">
        <v>2</v>
      </c>
      <c r="I2573" t="s">
        <v>2</v>
      </c>
      <c r="J2573" t="s">
        <v>2</v>
      </c>
      <c r="K2573" t="s">
        <v>2</v>
      </c>
      <c r="L2573" t="s">
        <v>2</v>
      </c>
      <c r="M2573" t="s">
        <v>2</v>
      </c>
      <c r="N2573" t="s">
        <v>2</v>
      </c>
      <c r="O2573" t="s">
        <v>2</v>
      </c>
      <c r="P2573" t="s">
        <v>2</v>
      </c>
    </row>
    <row r="2574" spans="1:16">
      <c r="A2574" t="s">
        <v>2</v>
      </c>
      <c r="C2574" t="s">
        <v>2</v>
      </c>
      <c r="D2574" t="s">
        <v>2</v>
      </c>
      <c r="E2574" t="s">
        <v>2</v>
      </c>
      <c r="F2574" t="s">
        <v>2</v>
      </c>
      <c r="G2574" t="s">
        <v>2</v>
      </c>
      <c r="H2574" t="s">
        <v>2</v>
      </c>
      <c r="I2574" t="s">
        <v>2</v>
      </c>
      <c r="J2574" t="s">
        <v>2</v>
      </c>
      <c r="K2574" t="s">
        <v>2</v>
      </c>
      <c r="L2574" t="s">
        <v>2</v>
      </c>
      <c r="M2574" t="s">
        <v>2</v>
      </c>
      <c r="N2574" t="s">
        <v>2</v>
      </c>
      <c r="O2574" t="s">
        <v>2</v>
      </c>
      <c r="P2574" t="s">
        <v>2</v>
      </c>
    </row>
    <row r="2575" spans="1:16">
      <c r="A2575" t="s">
        <v>2</v>
      </c>
      <c r="C2575" t="s">
        <v>2</v>
      </c>
      <c r="D2575" t="s">
        <v>2</v>
      </c>
      <c r="E2575" t="s">
        <v>2</v>
      </c>
      <c r="F2575" t="s">
        <v>2</v>
      </c>
      <c r="G2575" t="s">
        <v>2</v>
      </c>
      <c r="H2575" t="s">
        <v>2</v>
      </c>
      <c r="I2575" t="s">
        <v>2</v>
      </c>
      <c r="J2575" t="s">
        <v>2</v>
      </c>
      <c r="K2575" t="s">
        <v>2</v>
      </c>
      <c r="L2575" t="s">
        <v>2</v>
      </c>
      <c r="M2575" t="s">
        <v>2</v>
      </c>
      <c r="N2575" t="s">
        <v>2</v>
      </c>
      <c r="O2575" t="s">
        <v>2</v>
      </c>
      <c r="P2575" t="s">
        <v>2</v>
      </c>
    </row>
    <row r="2576" spans="1:16">
      <c r="A2576" t="s">
        <v>2</v>
      </c>
      <c r="C2576" t="s">
        <v>2</v>
      </c>
      <c r="D2576" t="s">
        <v>2</v>
      </c>
      <c r="E2576" t="s">
        <v>2</v>
      </c>
      <c r="F2576" t="s">
        <v>2</v>
      </c>
      <c r="G2576" t="s">
        <v>2</v>
      </c>
      <c r="H2576" t="s">
        <v>2</v>
      </c>
      <c r="I2576" t="s">
        <v>2</v>
      </c>
      <c r="J2576" t="s">
        <v>2</v>
      </c>
      <c r="K2576" t="s">
        <v>2</v>
      </c>
      <c r="L2576" t="s">
        <v>2</v>
      </c>
      <c r="M2576" t="s">
        <v>2</v>
      </c>
      <c r="N2576" t="s">
        <v>2</v>
      </c>
      <c r="O2576" t="s">
        <v>2</v>
      </c>
      <c r="P2576" t="s">
        <v>2</v>
      </c>
    </row>
    <row r="2577" spans="1:16">
      <c r="A2577" t="s">
        <v>2</v>
      </c>
      <c r="C2577" t="s">
        <v>2</v>
      </c>
      <c r="D2577" t="s">
        <v>2</v>
      </c>
      <c r="E2577" t="s">
        <v>2</v>
      </c>
      <c r="F2577" t="s">
        <v>2</v>
      </c>
      <c r="G2577" t="s">
        <v>2</v>
      </c>
      <c r="H2577" t="s">
        <v>2</v>
      </c>
      <c r="I2577" t="s">
        <v>2</v>
      </c>
      <c r="J2577" t="s">
        <v>2</v>
      </c>
      <c r="K2577" t="s">
        <v>2</v>
      </c>
      <c r="L2577" t="s">
        <v>2</v>
      </c>
      <c r="M2577" t="s">
        <v>2</v>
      </c>
      <c r="N2577" t="s">
        <v>2</v>
      </c>
      <c r="O2577" t="s">
        <v>2</v>
      </c>
      <c r="P2577" t="s">
        <v>2</v>
      </c>
    </row>
    <row r="2578" spans="1:16">
      <c r="A2578" t="s">
        <v>2</v>
      </c>
      <c r="C2578" t="s">
        <v>2</v>
      </c>
      <c r="D2578" t="s">
        <v>2</v>
      </c>
      <c r="E2578" t="s">
        <v>2</v>
      </c>
      <c r="F2578" t="s">
        <v>2</v>
      </c>
      <c r="G2578" t="s">
        <v>2</v>
      </c>
      <c r="H2578" t="s">
        <v>2</v>
      </c>
      <c r="I2578" t="s">
        <v>2</v>
      </c>
      <c r="J2578" t="s">
        <v>2</v>
      </c>
      <c r="K2578" t="s">
        <v>2</v>
      </c>
      <c r="L2578" t="s">
        <v>2</v>
      </c>
      <c r="M2578" t="s">
        <v>2</v>
      </c>
      <c r="N2578" t="s">
        <v>2</v>
      </c>
      <c r="O2578" t="s">
        <v>2</v>
      </c>
      <c r="P2578" t="s">
        <v>2</v>
      </c>
    </row>
    <row r="2579" spans="1:16">
      <c r="A2579" t="s">
        <v>2</v>
      </c>
      <c r="C2579" t="s">
        <v>2</v>
      </c>
      <c r="D2579" t="s">
        <v>2</v>
      </c>
      <c r="E2579" t="s">
        <v>2</v>
      </c>
      <c r="F2579" t="s">
        <v>2</v>
      </c>
      <c r="G2579" t="s">
        <v>2</v>
      </c>
      <c r="H2579" t="s">
        <v>2</v>
      </c>
      <c r="I2579" t="s">
        <v>2</v>
      </c>
      <c r="J2579" t="s">
        <v>2</v>
      </c>
      <c r="K2579" t="s">
        <v>2</v>
      </c>
      <c r="L2579" t="s">
        <v>2</v>
      </c>
      <c r="M2579" t="s">
        <v>2</v>
      </c>
      <c r="N2579" t="s">
        <v>2</v>
      </c>
      <c r="O2579" t="s">
        <v>2</v>
      </c>
      <c r="P2579" t="s">
        <v>2</v>
      </c>
    </row>
    <row r="2580" spans="1:16">
      <c r="A2580" t="s">
        <v>2</v>
      </c>
      <c r="C2580" t="s">
        <v>2</v>
      </c>
      <c r="D2580" t="s">
        <v>2</v>
      </c>
      <c r="E2580" t="s">
        <v>2</v>
      </c>
      <c r="F2580" t="s">
        <v>2</v>
      </c>
      <c r="G2580" t="s">
        <v>2</v>
      </c>
      <c r="H2580" t="s">
        <v>2</v>
      </c>
      <c r="I2580" t="s">
        <v>2</v>
      </c>
      <c r="J2580" t="s">
        <v>2</v>
      </c>
      <c r="K2580" t="s">
        <v>2</v>
      </c>
      <c r="L2580" t="s">
        <v>2</v>
      </c>
      <c r="M2580" t="s">
        <v>2</v>
      </c>
      <c r="N2580" t="s">
        <v>2</v>
      </c>
      <c r="O2580" t="s">
        <v>2</v>
      </c>
      <c r="P2580" t="s">
        <v>2</v>
      </c>
    </row>
    <row r="2581" spans="1:16">
      <c r="A2581" t="s">
        <v>2</v>
      </c>
      <c r="C2581" t="s">
        <v>2</v>
      </c>
      <c r="D2581" t="s">
        <v>2</v>
      </c>
      <c r="E2581" t="s">
        <v>2</v>
      </c>
      <c r="F2581" t="s">
        <v>2</v>
      </c>
      <c r="G2581" t="s">
        <v>2</v>
      </c>
      <c r="H2581" t="s">
        <v>2</v>
      </c>
      <c r="I2581" t="s">
        <v>2</v>
      </c>
      <c r="J2581" t="s">
        <v>2</v>
      </c>
      <c r="K2581" t="s">
        <v>2</v>
      </c>
      <c r="L2581" t="s">
        <v>2</v>
      </c>
      <c r="M2581" t="s">
        <v>2</v>
      </c>
      <c r="N2581" t="s">
        <v>2</v>
      </c>
      <c r="O2581" t="s">
        <v>2</v>
      </c>
      <c r="P2581" t="s">
        <v>2</v>
      </c>
    </row>
    <row r="2582" spans="1:16">
      <c r="A2582" t="s">
        <v>2</v>
      </c>
      <c r="C2582" t="s">
        <v>2</v>
      </c>
      <c r="D2582" t="s">
        <v>2</v>
      </c>
      <c r="E2582" t="s">
        <v>2</v>
      </c>
      <c r="F2582" t="s">
        <v>2</v>
      </c>
      <c r="G2582" t="s">
        <v>2</v>
      </c>
      <c r="H2582" t="s">
        <v>2</v>
      </c>
      <c r="I2582" t="s">
        <v>2</v>
      </c>
      <c r="J2582" t="s">
        <v>2</v>
      </c>
      <c r="K2582" t="s">
        <v>2</v>
      </c>
      <c r="L2582" t="s">
        <v>2</v>
      </c>
      <c r="M2582" t="s">
        <v>2</v>
      </c>
      <c r="N2582" t="s">
        <v>2</v>
      </c>
      <c r="O2582" t="s">
        <v>2</v>
      </c>
      <c r="P2582" t="s">
        <v>2</v>
      </c>
    </row>
    <row r="2583" spans="1:16">
      <c r="A2583" t="s">
        <v>2</v>
      </c>
      <c r="C2583" t="s">
        <v>2</v>
      </c>
      <c r="D2583" t="s">
        <v>2</v>
      </c>
      <c r="E2583" t="s">
        <v>2</v>
      </c>
      <c r="F2583" t="s">
        <v>2</v>
      </c>
      <c r="G2583" t="s">
        <v>2</v>
      </c>
      <c r="H2583" t="s">
        <v>2</v>
      </c>
      <c r="I2583" t="s">
        <v>2</v>
      </c>
      <c r="J2583" t="s">
        <v>2</v>
      </c>
      <c r="K2583" t="s">
        <v>2</v>
      </c>
      <c r="L2583" t="s">
        <v>2</v>
      </c>
      <c r="M2583" t="s">
        <v>2</v>
      </c>
      <c r="N2583" t="s">
        <v>2</v>
      </c>
      <c r="O2583" t="s">
        <v>2</v>
      </c>
      <c r="P2583" t="s">
        <v>2</v>
      </c>
    </row>
    <row r="2584" spans="1:16">
      <c r="A2584" t="s">
        <v>2</v>
      </c>
      <c r="C2584" t="s">
        <v>2</v>
      </c>
      <c r="D2584" t="s">
        <v>2</v>
      </c>
      <c r="E2584" t="s">
        <v>2</v>
      </c>
      <c r="F2584" t="s">
        <v>2</v>
      </c>
      <c r="G2584" t="s">
        <v>2</v>
      </c>
      <c r="H2584" t="s">
        <v>2</v>
      </c>
      <c r="I2584" t="s">
        <v>2</v>
      </c>
      <c r="J2584" t="s">
        <v>2</v>
      </c>
      <c r="K2584" t="s">
        <v>2</v>
      </c>
      <c r="L2584" t="s">
        <v>2</v>
      </c>
      <c r="M2584" t="s">
        <v>2</v>
      </c>
      <c r="N2584" t="s">
        <v>2</v>
      </c>
      <c r="O2584" t="s">
        <v>2</v>
      </c>
      <c r="P2584" t="s">
        <v>2</v>
      </c>
    </row>
    <row r="2585" spans="1:16">
      <c r="A2585" t="s">
        <v>2</v>
      </c>
      <c r="C2585" t="s">
        <v>2</v>
      </c>
      <c r="D2585" t="s">
        <v>2</v>
      </c>
      <c r="E2585" t="s">
        <v>2</v>
      </c>
      <c r="F2585" t="s">
        <v>2</v>
      </c>
      <c r="G2585" t="s">
        <v>2</v>
      </c>
      <c r="H2585" t="s">
        <v>2</v>
      </c>
      <c r="I2585" t="s">
        <v>2</v>
      </c>
      <c r="J2585" t="s">
        <v>2</v>
      </c>
      <c r="K2585" t="s">
        <v>2</v>
      </c>
      <c r="L2585" t="s">
        <v>2</v>
      </c>
      <c r="M2585" t="s">
        <v>2</v>
      </c>
      <c r="N2585" t="s">
        <v>2</v>
      </c>
      <c r="O2585" t="s">
        <v>2</v>
      </c>
      <c r="P2585" t="s">
        <v>2</v>
      </c>
    </row>
    <row r="2586" spans="1:16">
      <c r="A2586" t="s">
        <v>2</v>
      </c>
      <c r="C2586" t="s">
        <v>2</v>
      </c>
      <c r="D2586" t="s">
        <v>2</v>
      </c>
      <c r="E2586" t="s">
        <v>2</v>
      </c>
      <c r="F2586" t="s">
        <v>2</v>
      </c>
      <c r="G2586" t="s">
        <v>2</v>
      </c>
      <c r="H2586" t="s">
        <v>2</v>
      </c>
      <c r="I2586" t="s">
        <v>2</v>
      </c>
      <c r="J2586" t="s">
        <v>2</v>
      </c>
      <c r="K2586" t="s">
        <v>2</v>
      </c>
      <c r="L2586" t="s">
        <v>2</v>
      </c>
      <c r="M2586" t="s">
        <v>2</v>
      </c>
      <c r="N2586" t="s">
        <v>2</v>
      </c>
      <c r="O2586" t="s">
        <v>2</v>
      </c>
      <c r="P2586" t="s">
        <v>2</v>
      </c>
    </row>
    <row r="2587" spans="1:16">
      <c r="A2587" t="s">
        <v>2</v>
      </c>
      <c r="C2587" t="s">
        <v>2</v>
      </c>
      <c r="D2587" t="s">
        <v>2</v>
      </c>
      <c r="E2587" t="s">
        <v>2</v>
      </c>
      <c r="F2587" t="s">
        <v>2</v>
      </c>
      <c r="G2587" t="s">
        <v>2</v>
      </c>
      <c r="H2587" t="s">
        <v>2</v>
      </c>
      <c r="I2587" t="s">
        <v>2</v>
      </c>
      <c r="J2587" t="s">
        <v>2</v>
      </c>
      <c r="K2587" t="s">
        <v>2</v>
      </c>
      <c r="L2587" t="s">
        <v>2</v>
      </c>
      <c r="M2587" t="s">
        <v>2</v>
      </c>
      <c r="N2587" t="s">
        <v>2</v>
      </c>
      <c r="O2587" t="s">
        <v>2</v>
      </c>
      <c r="P2587" t="s">
        <v>2</v>
      </c>
    </row>
    <row r="2588" spans="1:16">
      <c r="A2588" t="s">
        <v>2</v>
      </c>
      <c r="C2588" t="s">
        <v>2</v>
      </c>
      <c r="D2588" t="s">
        <v>2</v>
      </c>
      <c r="E2588" t="s">
        <v>2</v>
      </c>
      <c r="F2588" t="s">
        <v>2</v>
      </c>
      <c r="G2588" t="s">
        <v>2</v>
      </c>
      <c r="H2588" t="s">
        <v>2</v>
      </c>
      <c r="I2588" t="s">
        <v>2</v>
      </c>
      <c r="J2588" t="s">
        <v>2</v>
      </c>
      <c r="K2588" t="s">
        <v>2</v>
      </c>
      <c r="L2588" t="s">
        <v>2</v>
      </c>
      <c r="M2588" t="s">
        <v>2</v>
      </c>
      <c r="N2588" t="s">
        <v>2</v>
      </c>
      <c r="O2588" t="s">
        <v>2</v>
      </c>
      <c r="P2588" t="s">
        <v>2</v>
      </c>
    </row>
    <row r="2589" spans="1:16">
      <c r="A2589" t="s">
        <v>2</v>
      </c>
      <c r="C2589" t="s">
        <v>2</v>
      </c>
      <c r="D2589" t="s">
        <v>2</v>
      </c>
      <c r="E2589" t="s">
        <v>2</v>
      </c>
      <c r="F2589" t="s">
        <v>2</v>
      </c>
      <c r="G2589" t="s">
        <v>2</v>
      </c>
      <c r="H2589" t="s">
        <v>2</v>
      </c>
      <c r="I2589" t="s">
        <v>2</v>
      </c>
      <c r="J2589" t="s">
        <v>2</v>
      </c>
      <c r="K2589" t="s">
        <v>2</v>
      </c>
      <c r="L2589" t="s">
        <v>2</v>
      </c>
      <c r="M2589" t="s">
        <v>2</v>
      </c>
      <c r="N2589" t="s">
        <v>2</v>
      </c>
      <c r="O2589" t="s">
        <v>2</v>
      </c>
      <c r="P2589" t="s">
        <v>2</v>
      </c>
    </row>
    <row r="2590" spans="1:16">
      <c r="A2590" t="s">
        <v>2</v>
      </c>
      <c r="C2590" t="s">
        <v>2</v>
      </c>
      <c r="D2590" t="s">
        <v>2</v>
      </c>
      <c r="E2590" t="s">
        <v>2</v>
      </c>
      <c r="F2590" t="s">
        <v>2</v>
      </c>
      <c r="G2590" t="s">
        <v>2</v>
      </c>
      <c r="H2590" t="s">
        <v>2</v>
      </c>
      <c r="I2590" t="s">
        <v>2</v>
      </c>
      <c r="J2590" t="s">
        <v>2</v>
      </c>
      <c r="K2590" t="s">
        <v>2</v>
      </c>
      <c r="L2590" t="s">
        <v>2</v>
      </c>
      <c r="M2590" t="s">
        <v>2</v>
      </c>
      <c r="N2590" t="s">
        <v>2</v>
      </c>
      <c r="O2590" t="s">
        <v>2</v>
      </c>
      <c r="P2590" t="s">
        <v>2</v>
      </c>
    </row>
    <row r="2591" spans="1:16">
      <c r="A2591" t="s">
        <v>2</v>
      </c>
      <c r="C2591" t="s">
        <v>2</v>
      </c>
      <c r="D2591" t="s">
        <v>2</v>
      </c>
      <c r="E2591" t="s">
        <v>2</v>
      </c>
      <c r="F2591" t="s">
        <v>2</v>
      </c>
      <c r="G2591" t="s">
        <v>2</v>
      </c>
      <c r="H2591" t="s">
        <v>2</v>
      </c>
      <c r="I2591" t="s">
        <v>2</v>
      </c>
      <c r="J2591" t="s">
        <v>2</v>
      </c>
      <c r="K2591" t="s">
        <v>2</v>
      </c>
      <c r="L2591" t="s">
        <v>2</v>
      </c>
      <c r="M2591" t="s">
        <v>2</v>
      </c>
      <c r="N2591" t="s">
        <v>2</v>
      </c>
      <c r="O2591" t="s">
        <v>2</v>
      </c>
      <c r="P2591" t="s">
        <v>2</v>
      </c>
    </row>
    <row r="2592" spans="1:16">
      <c r="A2592" t="s">
        <v>2</v>
      </c>
      <c r="C2592" t="s">
        <v>2</v>
      </c>
      <c r="D2592" t="s">
        <v>2</v>
      </c>
      <c r="E2592" t="s">
        <v>2</v>
      </c>
      <c r="F2592" t="s">
        <v>2</v>
      </c>
      <c r="G2592" t="s">
        <v>2</v>
      </c>
      <c r="H2592" t="s">
        <v>2</v>
      </c>
      <c r="I2592" t="s">
        <v>2</v>
      </c>
      <c r="J2592" t="s">
        <v>2</v>
      </c>
      <c r="K2592" t="s">
        <v>2</v>
      </c>
      <c r="L2592" t="s">
        <v>2</v>
      </c>
      <c r="M2592" t="s">
        <v>2</v>
      </c>
      <c r="N2592" t="s">
        <v>2</v>
      </c>
      <c r="O2592" t="s">
        <v>2</v>
      </c>
      <c r="P2592" t="s">
        <v>2</v>
      </c>
    </row>
    <row r="2593" spans="1:16">
      <c r="A2593" t="s">
        <v>2</v>
      </c>
      <c r="C2593" t="s">
        <v>2</v>
      </c>
      <c r="D2593" t="s">
        <v>2</v>
      </c>
      <c r="E2593" t="s">
        <v>2</v>
      </c>
      <c r="F2593" t="s">
        <v>2</v>
      </c>
      <c r="G2593" t="s">
        <v>2</v>
      </c>
      <c r="H2593" t="s">
        <v>2</v>
      </c>
      <c r="I2593" t="s">
        <v>2</v>
      </c>
      <c r="J2593" t="s">
        <v>2</v>
      </c>
      <c r="K2593" t="s">
        <v>2</v>
      </c>
      <c r="L2593" t="s">
        <v>2</v>
      </c>
      <c r="M2593" t="s">
        <v>2</v>
      </c>
      <c r="N2593" t="s">
        <v>2</v>
      </c>
      <c r="O2593" t="s">
        <v>2</v>
      </c>
      <c r="P2593" t="s">
        <v>2</v>
      </c>
    </row>
    <row r="2594" spans="1:16">
      <c r="A2594" t="s">
        <v>2</v>
      </c>
      <c r="C2594" t="s">
        <v>2</v>
      </c>
      <c r="D2594" t="s">
        <v>2</v>
      </c>
      <c r="E2594" t="s">
        <v>2</v>
      </c>
      <c r="F2594" t="s">
        <v>2</v>
      </c>
      <c r="G2594" t="s">
        <v>2</v>
      </c>
      <c r="H2594" t="s">
        <v>2</v>
      </c>
      <c r="I2594" t="s">
        <v>2</v>
      </c>
      <c r="J2594" t="s">
        <v>2</v>
      </c>
      <c r="K2594" t="s">
        <v>2</v>
      </c>
      <c r="L2594" t="s">
        <v>2</v>
      </c>
      <c r="M2594" t="s">
        <v>2</v>
      </c>
      <c r="N2594" t="s">
        <v>2</v>
      </c>
      <c r="O2594" t="s">
        <v>2</v>
      </c>
      <c r="P2594" t="s">
        <v>2</v>
      </c>
    </row>
    <row r="2595" spans="1:16">
      <c r="A2595" t="s">
        <v>2</v>
      </c>
      <c r="C2595" t="s">
        <v>2</v>
      </c>
      <c r="D2595" t="s">
        <v>2</v>
      </c>
      <c r="E2595" t="s">
        <v>2</v>
      </c>
      <c r="F2595" t="s">
        <v>2</v>
      </c>
      <c r="G2595" t="s">
        <v>2</v>
      </c>
      <c r="H2595" t="s">
        <v>2</v>
      </c>
      <c r="I2595" t="s">
        <v>2</v>
      </c>
      <c r="J2595" t="s">
        <v>2</v>
      </c>
      <c r="K2595" t="s">
        <v>2</v>
      </c>
      <c r="L2595" t="s">
        <v>2</v>
      </c>
      <c r="M2595" t="s">
        <v>2</v>
      </c>
      <c r="N2595" t="s">
        <v>2</v>
      </c>
      <c r="O2595" t="s">
        <v>2</v>
      </c>
      <c r="P2595" t="s">
        <v>2</v>
      </c>
    </row>
    <row r="2596" spans="1:16">
      <c r="A2596" t="s">
        <v>2</v>
      </c>
      <c r="C2596" t="s">
        <v>2</v>
      </c>
      <c r="D2596" t="s">
        <v>2</v>
      </c>
      <c r="E2596" t="s">
        <v>2</v>
      </c>
      <c r="F2596" t="s">
        <v>2</v>
      </c>
      <c r="G2596" t="s">
        <v>2</v>
      </c>
      <c r="H2596" t="s">
        <v>2</v>
      </c>
      <c r="I2596" t="s">
        <v>2</v>
      </c>
      <c r="J2596" t="s">
        <v>2</v>
      </c>
      <c r="K2596" t="s">
        <v>2</v>
      </c>
      <c r="L2596" t="s">
        <v>2</v>
      </c>
      <c r="M2596" t="s">
        <v>2</v>
      </c>
      <c r="N2596" t="s">
        <v>2</v>
      </c>
      <c r="O2596" t="s">
        <v>2</v>
      </c>
      <c r="P2596" t="s">
        <v>2</v>
      </c>
    </row>
    <row r="2597" spans="1:16">
      <c r="A2597" t="s">
        <v>2</v>
      </c>
      <c r="C2597" t="s">
        <v>2</v>
      </c>
      <c r="D2597" t="s">
        <v>2</v>
      </c>
      <c r="E2597" t="s">
        <v>2</v>
      </c>
      <c r="F2597" t="s">
        <v>2</v>
      </c>
      <c r="G2597" t="s">
        <v>2</v>
      </c>
      <c r="H2597" t="s">
        <v>2</v>
      </c>
      <c r="I2597" t="s">
        <v>2</v>
      </c>
      <c r="J2597" t="s">
        <v>2</v>
      </c>
      <c r="K2597" t="s">
        <v>2</v>
      </c>
      <c r="L2597" t="s">
        <v>2</v>
      </c>
      <c r="M2597" t="s">
        <v>2</v>
      </c>
      <c r="N2597" t="s">
        <v>2</v>
      </c>
      <c r="O2597" t="s">
        <v>2</v>
      </c>
      <c r="P2597" t="s">
        <v>2</v>
      </c>
    </row>
    <row r="2598" spans="1:16">
      <c r="A2598" t="s">
        <v>2</v>
      </c>
      <c r="C2598" t="s">
        <v>2</v>
      </c>
      <c r="D2598" t="s">
        <v>2</v>
      </c>
      <c r="E2598" t="s">
        <v>2</v>
      </c>
      <c r="F2598" t="s">
        <v>2</v>
      </c>
      <c r="G2598" t="s">
        <v>2</v>
      </c>
      <c r="H2598" t="s">
        <v>2</v>
      </c>
      <c r="I2598" t="s">
        <v>2</v>
      </c>
      <c r="J2598" t="s">
        <v>2</v>
      </c>
      <c r="K2598" t="s">
        <v>2</v>
      </c>
      <c r="L2598" t="s">
        <v>2</v>
      </c>
      <c r="M2598" t="s">
        <v>2</v>
      </c>
      <c r="N2598" t="s">
        <v>2</v>
      </c>
      <c r="O2598" t="s">
        <v>2</v>
      </c>
      <c r="P2598" t="s">
        <v>2</v>
      </c>
    </row>
    <row r="2599" spans="1:16">
      <c r="A2599" t="s">
        <v>2</v>
      </c>
      <c r="C2599" t="s">
        <v>2</v>
      </c>
      <c r="D2599" t="s">
        <v>2</v>
      </c>
      <c r="E2599" t="s">
        <v>2</v>
      </c>
      <c r="F2599" t="s">
        <v>2</v>
      </c>
      <c r="G2599" t="s">
        <v>2</v>
      </c>
      <c r="H2599" t="s">
        <v>2</v>
      </c>
      <c r="I2599" t="s">
        <v>2</v>
      </c>
      <c r="J2599" t="s">
        <v>2</v>
      </c>
      <c r="K2599" t="s">
        <v>2</v>
      </c>
      <c r="L2599" t="s">
        <v>2</v>
      </c>
      <c r="M2599" t="s">
        <v>2</v>
      </c>
      <c r="N2599" t="s">
        <v>2</v>
      </c>
      <c r="O2599" t="s">
        <v>2</v>
      </c>
      <c r="P2599" t="s">
        <v>2</v>
      </c>
    </row>
    <row r="2600" spans="1:16">
      <c r="A2600" t="s">
        <v>2</v>
      </c>
      <c r="C2600" t="s">
        <v>2</v>
      </c>
      <c r="D2600" t="s">
        <v>2</v>
      </c>
      <c r="E2600" t="s">
        <v>2</v>
      </c>
      <c r="F2600" t="s">
        <v>2</v>
      </c>
      <c r="G2600" t="s">
        <v>2</v>
      </c>
      <c r="H2600" t="s">
        <v>2</v>
      </c>
      <c r="I2600" t="s">
        <v>2</v>
      </c>
      <c r="J2600" t="s">
        <v>2</v>
      </c>
      <c r="K2600" t="s">
        <v>2</v>
      </c>
      <c r="L2600" t="s">
        <v>2</v>
      </c>
      <c r="M2600" t="s">
        <v>2</v>
      </c>
      <c r="N2600" t="s">
        <v>2</v>
      </c>
      <c r="O2600" t="s">
        <v>2</v>
      </c>
      <c r="P2600" t="s">
        <v>2</v>
      </c>
    </row>
    <row r="2601" spans="1:16">
      <c r="A2601" t="s">
        <v>2</v>
      </c>
      <c r="C2601" t="s">
        <v>2</v>
      </c>
      <c r="D2601" t="s">
        <v>2</v>
      </c>
      <c r="E2601" t="s">
        <v>2</v>
      </c>
      <c r="F2601" t="s">
        <v>2</v>
      </c>
      <c r="G2601" t="s">
        <v>2</v>
      </c>
      <c r="H2601" t="s">
        <v>2</v>
      </c>
      <c r="I2601" t="s">
        <v>2</v>
      </c>
      <c r="J2601" t="s">
        <v>2</v>
      </c>
      <c r="K2601" t="s">
        <v>2</v>
      </c>
      <c r="L2601" t="s">
        <v>2</v>
      </c>
      <c r="M2601" t="s">
        <v>2</v>
      </c>
      <c r="N2601" t="s">
        <v>2</v>
      </c>
      <c r="O2601" t="s">
        <v>2</v>
      </c>
      <c r="P2601" t="s">
        <v>2</v>
      </c>
    </row>
    <row r="2602" spans="1:16">
      <c r="A2602" t="s">
        <v>2</v>
      </c>
      <c r="C2602" t="s">
        <v>2</v>
      </c>
      <c r="D2602" t="s">
        <v>2</v>
      </c>
      <c r="E2602" t="s">
        <v>2</v>
      </c>
      <c r="F2602" t="s">
        <v>2</v>
      </c>
      <c r="G2602" t="s">
        <v>2</v>
      </c>
      <c r="H2602" t="s">
        <v>2</v>
      </c>
      <c r="I2602" t="s">
        <v>2</v>
      </c>
      <c r="J2602" t="s">
        <v>2</v>
      </c>
      <c r="K2602" t="s">
        <v>2</v>
      </c>
      <c r="L2602" t="s">
        <v>2</v>
      </c>
      <c r="M2602" t="s">
        <v>2</v>
      </c>
      <c r="N2602" t="s">
        <v>2</v>
      </c>
      <c r="O2602" t="s">
        <v>2</v>
      </c>
      <c r="P2602" t="s">
        <v>2</v>
      </c>
    </row>
    <row r="2603" spans="1:16">
      <c r="A2603" t="s">
        <v>2</v>
      </c>
      <c r="C2603" t="s">
        <v>2</v>
      </c>
      <c r="D2603" t="s">
        <v>2</v>
      </c>
      <c r="E2603" t="s">
        <v>2</v>
      </c>
      <c r="F2603" t="s">
        <v>2</v>
      </c>
      <c r="G2603" t="s">
        <v>2</v>
      </c>
      <c r="H2603" t="s">
        <v>2</v>
      </c>
      <c r="I2603" t="s">
        <v>2</v>
      </c>
      <c r="J2603" t="s">
        <v>2</v>
      </c>
      <c r="K2603" t="s">
        <v>2</v>
      </c>
      <c r="L2603" t="s">
        <v>2</v>
      </c>
      <c r="M2603" t="s">
        <v>2</v>
      </c>
      <c r="N2603" t="s">
        <v>2</v>
      </c>
      <c r="O2603" t="s">
        <v>2</v>
      </c>
      <c r="P2603" t="s">
        <v>2</v>
      </c>
    </row>
    <row r="2604" spans="1:16">
      <c r="A2604" t="s">
        <v>2</v>
      </c>
      <c r="C2604" t="s">
        <v>2</v>
      </c>
      <c r="D2604" t="s">
        <v>2</v>
      </c>
      <c r="E2604" t="s">
        <v>2</v>
      </c>
      <c r="F2604" t="s">
        <v>2</v>
      </c>
      <c r="G2604" t="s">
        <v>2</v>
      </c>
      <c r="H2604" t="s">
        <v>2</v>
      </c>
      <c r="I2604" t="s">
        <v>2</v>
      </c>
      <c r="J2604" t="s">
        <v>2</v>
      </c>
      <c r="K2604" t="s">
        <v>2</v>
      </c>
      <c r="L2604" t="s">
        <v>2</v>
      </c>
      <c r="M2604" t="s">
        <v>2</v>
      </c>
      <c r="N2604" t="s">
        <v>2</v>
      </c>
      <c r="O2604" t="s">
        <v>2</v>
      </c>
      <c r="P2604" t="s">
        <v>2</v>
      </c>
    </row>
    <row r="2605" spans="1:16">
      <c r="A2605" t="s">
        <v>2</v>
      </c>
      <c r="C2605" t="s">
        <v>2</v>
      </c>
      <c r="D2605" t="s">
        <v>2</v>
      </c>
      <c r="E2605" t="s">
        <v>2</v>
      </c>
      <c r="F2605" t="s">
        <v>2</v>
      </c>
      <c r="G2605" t="s">
        <v>2</v>
      </c>
      <c r="H2605" t="s">
        <v>2</v>
      </c>
      <c r="I2605" t="s">
        <v>2</v>
      </c>
      <c r="J2605" t="s">
        <v>2</v>
      </c>
      <c r="K2605" t="s">
        <v>2</v>
      </c>
      <c r="L2605" t="s">
        <v>2</v>
      </c>
      <c r="M2605" t="s">
        <v>2</v>
      </c>
      <c r="N2605" t="s">
        <v>2</v>
      </c>
      <c r="O2605" t="s">
        <v>2</v>
      </c>
      <c r="P2605" t="s">
        <v>2</v>
      </c>
    </row>
    <row r="2606" spans="1:16">
      <c r="A2606" t="s">
        <v>2</v>
      </c>
      <c r="C2606" t="s">
        <v>2</v>
      </c>
      <c r="D2606" t="s">
        <v>2</v>
      </c>
      <c r="E2606" t="s">
        <v>2</v>
      </c>
      <c r="F2606" t="s">
        <v>2</v>
      </c>
      <c r="G2606" t="s">
        <v>2</v>
      </c>
      <c r="H2606" t="s">
        <v>2</v>
      </c>
      <c r="I2606" t="s">
        <v>2</v>
      </c>
      <c r="J2606" t="s">
        <v>2</v>
      </c>
      <c r="K2606" t="s">
        <v>2</v>
      </c>
      <c r="L2606" t="s">
        <v>2</v>
      </c>
      <c r="M2606" t="s">
        <v>2</v>
      </c>
      <c r="N2606" t="s">
        <v>2</v>
      </c>
      <c r="O2606" t="s">
        <v>2</v>
      </c>
      <c r="P2606" t="s">
        <v>2</v>
      </c>
    </row>
    <row r="2607" spans="1:16">
      <c r="A2607" t="s">
        <v>2</v>
      </c>
      <c r="C2607" t="s">
        <v>2</v>
      </c>
      <c r="D2607" t="s">
        <v>2</v>
      </c>
      <c r="E2607" t="s">
        <v>2</v>
      </c>
      <c r="F2607" t="s">
        <v>2</v>
      </c>
      <c r="G2607" t="s">
        <v>2</v>
      </c>
      <c r="H2607" t="s">
        <v>2</v>
      </c>
      <c r="I2607" t="s">
        <v>2</v>
      </c>
      <c r="J2607" t="s">
        <v>2</v>
      </c>
      <c r="K2607" t="s">
        <v>2</v>
      </c>
      <c r="L2607" t="s">
        <v>2</v>
      </c>
      <c r="M2607" t="s">
        <v>2</v>
      </c>
      <c r="N2607" t="s">
        <v>2</v>
      </c>
      <c r="O2607" t="s">
        <v>2</v>
      </c>
      <c r="P2607" t="s">
        <v>2</v>
      </c>
    </row>
    <row r="2608" spans="1:16">
      <c r="A2608" t="s">
        <v>2</v>
      </c>
      <c r="C2608" t="s">
        <v>2</v>
      </c>
      <c r="D2608" t="s">
        <v>2</v>
      </c>
      <c r="E2608" t="s">
        <v>2</v>
      </c>
      <c r="F2608" t="s">
        <v>2</v>
      </c>
      <c r="G2608" t="s">
        <v>2</v>
      </c>
      <c r="H2608" t="s">
        <v>2</v>
      </c>
      <c r="I2608" t="s">
        <v>2</v>
      </c>
      <c r="J2608" t="s">
        <v>2</v>
      </c>
      <c r="K2608" t="s">
        <v>2</v>
      </c>
      <c r="L2608" t="s">
        <v>2</v>
      </c>
      <c r="M2608" t="s">
        <v>2</v>
      </c>
      <c r="N2608" t="s">
        <v>2</v>
      </c>
      <c r="O2608" t="s">
        <v>2</v>
      </c>
      <c r="P2608" t="s">
        <v>2</v>
      </c>
    </row>
    <row r="2609" spans="1:16">
      <c r="A2609" t="s">
        <v>2</v>
      </c>
      <c r="C2609" t="s">
        <v>2</v>
      </c>
      <c r="D2609" t="s">
        <v>2</v>
      </c>
      <c r="E2609" t="s">
        <v>2</v>
      </c>
      <c r="F2609" t="s">
        <v>2</v>
      </c>
      <c r="G2609" t="s">
        <v>2</v>
      </c>
      <c r="H2609" t="s">
        <v>2</v>
      </c>
      <c r="I2609" t="s">
        <v>2</v>
      </c>
      <c r="J2609" t="s">
        <v>2</v>
      </c>
      <c r="K2609" t="s">
        <v>2</v>
      </c>
      <c r="L2609" t="s">
        <v>2</v>
      </c>
      <c r="M2609" t="s">
        <v>2</v>
      </c>
      <c r="N2609" t="s">
        <v>2</v>
      </c>
      <c r="O2609" t="s">
        <v>2</v>
      </c>
      <c r="P2609" t="s">
        <v>2</v>
      </c>
    </row>
    <row r="2610" spans="1:16">
      <c r="A2610" t="s">
        <v>2</v>
      </c>
      <c r="C2610" t="s">
        <v>2</v>
      </c>
      <c r="D2610" t="s">
        <v>2</v>
      </c>
      <c r="E2610" t="s">
        <v>2</v>
      </c>
      <c r="F2610" t="s">
        <v>2</v>
      </c>
      <c r="G2610" t="s">
        <v>2</v>
      </c>
      <c r="H2610" t="s">
        <v>2</v>
      </c>
      <c r="I2610" t="s">
        <v>2</v>
      </c>
      <c r="J2610" t="s">
        <v>2</v>
      </c>
      <c r="K2610" t="s">
        <v>2</v>
      </c>
      <c r="L2610" t="s">
        <v>2</v>
      </c>
      <c r="M2610" t="s">
        <v>2</v>
      </c>
      <c r="N2610" t="s">
        <v>2</v>
      </c>
      <c r="O2610" t="s">
        <v>2</v>
      </c>
      <c r="P2610" t="s">
        <v>2</v>
      </c>
    </row>
    <row r="2611" spans="1:16">
      <c r="A2611" t="s">
        <v>2</v>
      </c>
      <c r="C2611" t="s">
        <v>2</v>
      </c>
      <c r="D2611" t="s">
        <v>2</v>
      </c>
      <c r="E2611" t="s">
        <v>2</v>
      </c>
      <c r="F2611" t="s">
        <v>2</v>
      </c>
      <c r="G2611" t="s">
        <v>2</v>
      </c>
      <c r="H2611" t="s">
        <v>2</v>
      </c>
      <c r="I2611" t="s">
        <v>2</v>
      </c>
      <c r="J2611" t="s">
        <v>2</v>
      </c>
      <c r="K2611" t="s">
        <v>2</v>
      </c>
      <c r="L2611" t="s">
        <v>2</v>
      </c>
      <c r="M2611" t="s">
        <v>2</v>
      </c>
      <c r="N2611" t="s">
        <v>2</v>
      </c>
      <c r="O2611" t="s">
        <v>2</v>
      </c>
      <c r="P2611" t="s">
        <v>2</v>
      </c>
    </row>
    <row r="2612" spans="1:16">
      <c r="A2612" t="s">
        <v>2</v>
      </c>
      <c r="C2612" t="s">
        <v>2</v>
      </c>
      <c r="D2612" t="s">
        <v>2</v>
      </c>
      <c r="E2612" t="s">
        <v>2</v>
      </c>
      <c r="F2612" t="s">
        <v>2</v>
      </c>
      <c r="G2612" t="s">
        <v>2</v>
      </c>
      <c r="H2612" t="s">
        <v>2</v>
      </c>
      <c r="I2612" t="s">
        <v>2</v>
      </c>
      <c r="J2612" t="s">
        <v>2</v>
      </c>
      <c r="K2612" t="s">
        <v>2</v>
      </c>
      <c r="L2612" t="s">
        <v>2</v>
      </c>
      <c r="M2612" t="s">
        <v>2</v>
      </c>
      <c r="N2612" t="s">
        <v>2</v>
      </c>
      <c r="O2612" t="s">
        <v>2</v>
      </c>
      <c r="P2612" t="s">
        <v>2</v>
      </c>
    </row>
    <row r="2613" spans="1:16">
      <c r="A2613" t="s">
        <v>2</v>
      </c>
      <c r="C2613" t="s">
        <v>2</v>
      </c>
      <c r="D2613" t="s">
        <v>2</v>
      </c>
      <c r="E2613" t="s">
        <v>2</v>
      </c>
      <c r="F2613" t="s">
        <v>2</v>
      </c>
      <c r="G2613" t="s">
        <v>2</v>
      </c>
      <c r="H2613" t="s">
        <v>2</v>
      </c>
      <c r="I2613" t="s">
        <v>2</v>
      </c>
      <c r="J2613" t="s">
        <v>2</v>
      </c>
      <c r="K2613" t="s">
        <v>2</v>
      </c>
      <c r="L2613" t="s">
        <v>2</v>
      </c>
      <c r="M2613" t="s">
        <v>2</v>
      </c>
      <c r="N2613" t="s">
        <v>2</v>
      </c>
      <c r="O2613" t="s">
        <v>2</v>
      </c>
      <c r="P2613" t="s">
        <v>2</v>
      </c>
    </row>
    <row r="2614" spans="1:16">
      <c r="A2614" t="s">
        <v>2</v>
      </c>
      <c r="C2614" t="s">
        <v>2</v>
      </c>
      <c r="D2614" t="s">
        <v>2</v>
      </c>
      <c r="E2614" t="s">
        <v>2</v>
      </c>
      <c r="F2614" t="s">
        <v>2</v>
      </c>
      <c r="G2614" t="s">
        <v>2</v>
      </c>
      <c r="H2614" t="s">
        <v>2</v>
      </c>
      <c r="I2614" t="s">
        <v>2</v>
      </c>
      <c r="J2614" t="s">
        <v>2</v>
      </c>
      <c r="K2614" t="s">
        <v>2</v>
      </c>
      <c r="L2614" t="s">
        <v>2</v>
      </c>
      <c r="M2614" t="s">
        <v>2</v>
      </c>
      <c r="N2614" t="s">
        <v>2</v>
      </c>
      <c r="O2614" t="s">
        <v>2</v>
      </c>
      <c r="P2614" t="s">
        <v>2</v>
      </c>
    </row>
    <row r="2615" spans="1:16">
      <c r="A2615" t="s">
        <v>2</v>
      </c>
      <c r="C2615" t="s">
        <v>2</v>
      </c>
      <c r="D2615" t="s">
        <v>2</v>
      </c>
      <c r="E2615" t="s">
        <v>2</v>
      </c>
      <c r="F2615" t="s">
        <v>2</v>
      </c>
      <c r="G2615" t="s">
        <v>2</v>
      </c>
      <c r="H2615" t="s">
        <v>2</v>
      </c>
      <c r="I2615" t="s">
        <v>2</v>
      </c>
      <c r="J2615" t="s">
        <v>2</v>
      </c>
      <c r="K2615" t="s">
        <v>2</v>
      </c>
      <c r="L2615" t="s">
        <v>2</v>
      </c>
      <c r="M2615" t="s">
        <v>2</v>
      </c>
      <c r="N2615" t="s">
        <v>2</v>
      </c>
      <c r="O2615" t="s">
        <v>2</v>
      </c>
      <c r="P2615" t="s">
        <v>2</v>
      </c>
    </row>
    <row r="2616" spans="1:16">
      <c r="A2616" t="s">
        <v>2</v>
      </c>
      <c r="C2616" t="s">
        <v>2</v>
      </c>
      <c r="D2616" t="s">
        <v>2</v>
      </c>
      <c r="E2616" t="s">
        <v>2</v>
      </c>
      <c r="F2616" t="s">
        <v>2</v>
      </c>
      <c r="G2616" t="s">
        <v>2</v>
      </c>
      <c r="H2616" t="s">
        <v>2</v>
      </c>
      <c r="I2616" t="s">
        <v>2</v>
      </c>
      <c r="J2616" t="s">
        <v>2</v>
      </c>
      <c r="K2616" t="s">
        <v>2</v>
      </c>
      <c r="L2616" t="s">
        <v>2</v>
      </c>
      <c r="M2616" t="s">
        <v>2</v>
      </c>
      <c r="N2616" t="s">
        <v>2</v>
      </c>
      <c r="O2616" t="s">
        <v>2</v>
      </c>
      <c r="P2616" t="s">
        <v>2</v>
      </c>
    </row>
    <row r="2617" spans="1:16">
      <c r="A2617" t="s">
        <v>2</v>
      </c>
      <c r="C2617" t="s">
        <v>2</v>
      </c>
      <c r="D2617" t="s">
        <v>2</v>
      </c>
      <c r="E2617" t="s">
        <v>2</v>
      </c>
      <c r="F2617" t="s">
        <v>2</v>
      </c>
      <c r="G2617" t="s">
        <v>2</v>
      </c>
      <c r="H2617" t="s">
        <v>2</v>
      </c>
      <c r="I2617" t="s">
        <v>2</v>
      </c>
      <c r="J2617" t="s">
        <v>2</v>
      </c>
      <c r="K2617" t="s">
        <v>2</v>
      </c>
      <c r="L2617" t="s">
        <v>2</v>
      </c>
      <c r="M2617" t="s">
        <v>2</v>
      </c>
      <c r="N2617" t="s">
        <v>2</v>
      </c>
      <c r="O2617" t="s">
        <v>2</v>
      </c>
      <c r="P2617" t="s">
        <v>2</v>
      </c>
    </row>
    <row r="2618" spans="1:16">
      <c r="A2618" t="s">
        <v>2</v>
      </c>
      <c r="C2618" t="s">
        <v>2</v>
      </c>
      <c r="D2618" t="s">
        <v>2</v>
      </c>
      <c r="E2618" t="s">
        <v>2</v>
      </c>
      <c r="F2618" t="s">
        <v>2</v>
      </c>
      <c r="G2618" t="s">
        <v>2</v>
      </c>
      <c r="H2618" t="s">
        <v>2</v>
      </c>
      <c r="I2618" t="s">
        <v>2</v>
      </c>
      <c r="J2618" t="s">
        <v>2</v>
      </c>
      <c r="K2618" t="s">
        <v>2</v>
      </c>
      <c r="L2618" t="s">
        <v>2</v>
      </c>
      <c r="M2618" t="s">
        <v>2</v>
      </c>
      <c r="N2618" t="s">
        <v>2</v>
      </c>
      <c r="O2618" t="s">
        <v>2</v>
      </c>
      <c r="P2618" t="s">
        <v>2</v>
      </c>
    </row>
    <row r="2619" spans="1:16">
      <c r="A2619" t="s">
        <v>2</v>
      </c>
      <c r="C2619" t="s">
        <v>2</v>
      </c>
      <c r="D2619" t="s">
        <v>2</v>
      </c>
      <c r="E2619" t="s">
        <v>2</v>
      </c>
      <c r="F2619" t="s">
        <v>2</v>
      </c>
      <c r="G2619" t="s">
        <v>2</v>
      </c>
      <c r="H2619" t="s">
        <v>2</v>
      </c>
      <c r="I2619" t="s">
        <v>2</v>
      </c>
      <c r="J2619" t="s">
        <v>2</v>
      </c>
      <c r="K2619" t="s">
        <v>2</v>
      </c>
      <c r="L2619" t="s">
        <v>2</v>
      </c>
      <c r="M2619" t="s">
        <v>2</v>
      </c>
      <c r="N2619" t="s">
        <v>2</v>
      </c>
      <c r="O2619" t="s">
        <v>2</v>
      </c>
      <c r="P2619" t="s">
        <v>2</v>
      </c>
    </row>
    <row r="2620" spans="1:16">
      <c r="A2620" t="s">
        <v>2</v>
      </c>
      <c r="C2620" t="s">
        <v>2</v>
      </c>
      <c r="D2620" t="s">
        <v>2</v>
      </c>
      <c r="E2620" t="s">
        <v>2</v>
      </c>
      <c r="F2620" t="s">
        <v>2</v>
      </c>
      <c r="G2620" t="s">
        <v>2</v>
      </c>
      <c r="H2620" t="s">
        <v>2</v>
      </c>
      <c r="I2620" t="s">
        <v>2</v>
      </c>
      <c r="J2620" t="s">
        <v>2</v>
      </c>
      <c r="K2620" t="s">
        <v>2</v>
      </c>
      <c r="L2620" t="s">
        <v>2</v>
      </c>
      <c r="M2620" t="s">
        <v>2</v>
      </c>
      <c r="N2620" t="s">
        <v>2</v>
      </c>
      <c r="O2620" t="s">
        <v>2</v>
      </c>
      <c r="P2620" t="s">
        <v>2</v>
      </c>
    </row>
    <row r="2621" spans="1:16">
      <c r="A2621" t="s">
        <v>2</v>
      </c>
      <c r="C2621" t="s">
        <v>2</v>
      </c>
      <c r="D2621" t="s">
        <v>2</v>
      </c>
      <c r="E2621" t="s">
        <v>2</v>
      </c>
      <c r="F2621" t="s">
        <v>2</v>
      </c>
      <c r="G2621" t="s">
        <v>2</v>
      </c>
      <c r="H2621" t="s">
        <v>2</v>
      </c>
      <c r="I2621" t="s">
        <v>2</v>
      </c>
      <c r="J2621" t="s">
        <v>2</v>
      </c>
      <c r="K2621" t="s">
        <v>2</v>
      </c>
      <c r="L2621" t="s">
        <v>2</v>
      </c>
      <c r="M2621" t="s">
        <v>2</v>
      </c>
      <c r="N2621" t="s">
        <v>2</v>
      </c>
      <c r="O2621" t="s">
        <v>2</v>
      </c>
      <c r="P2621" t="s">
        <v>2</v>
      </c>
    </row>
    <row r="2622" spans="1:16">
      <c r="A2622" t="s">
        <v>2</v>
      </c>
      <c r="C2622" t="s">
        <v>2</v>
      </c>
      <c r="D2622" t="s">
        <v>2</v>
      </c>
      <c r="E2622" t="s">
        <v>2</v>
      </c>
      <c r="F2622" t="s">
        <v>2</v>
      </c>
      <c r="G2622" t="s">
        <v>2</v>
      </c>
      <c r="H2622" t="s">
        <v>2</v>
      </c>
      <c r="I2622" t="s">
        <v>2</v>
      </c>
      <c r="J2622" t="s">
        <v>2</v>
      </c>
      <c r="K2622" t="s">
        <v>2</v>
      </c>
      <c r="L2622" t="s">
        <v>2</v>
      </c>
      <c r="M2622" t="s">
        <v>2</v>
      </c>
      <c r="N2622" t="s">
        <v>2</v>
      </c>
      <c r="O2622" t="s">
        <v>2</v>
      </c>
      <c r="P2622" t="s">
        <v>2</v>
      </c>
    </row>
    <row r="2623" spans="1:16">
      <c r="A2623" t="s">
        <v>2</v>
      </c>
      <c r="C2623" t="s">
        <v>2</v>
      </c>
      <c r="D2623" t="s">
        <v>2</v>
      </c>
      <c r="E2623" t="s">
        <v>2</v>
      </c>
      <c r="F2623" t="s">
        <v>2</v>
      </c>
      <c r="G2623" t="s">
        <v>2</v>
      </c>
      <c r="H2623" t="s">
        <v>2</v>
      </c>
      <c r="I2623" t="s">
        <v>2</v>
      </c>
      <c r="J2623" t="s">
        <v>2</v>
      </c>
      <c r="K2623" t="s">
        <v>2</v>
      </c>
      <c r="L2623" t="s">
        <v>2</v>
      </c>
      <c r="M2623" t="s">
        <v>2</v>
      </c>
      <c r="N2623" t="s">
        <v>2</v>
      </c>
      <c r="O2623" t="s">
        <v>2</v>
      </c>
      <c r="P2623" t="s">
        <v>2</v>
      </c>
    </row>
    <row r="2624" spans="1:16">
      <c r="A2624" t="s">
        <v>2</v>
      </c>
      <c r="C2624" t="s">
        <v>2</v>
      </c>
      <c r="D2624" t="s">
        <v>2</v>
      </c>
      <c r="E2624" t="s">
        <v>2</v>
      </c>
      <c r="F2624" t="s">
        <v>2</v>
      </c>
      <c r="G2624" t="s">
        <v>2</v>
      </c>
      <c r="H2624" t="s">
        <v>2</v>
      </c>
      <c r="I2624" t="s">
        <v>2</v>
      </c>
      <c r="J2624" t="s">
        <v>2</v>
      </c>
      <c r="K2624" t="s">
        <v>2</v>
      </c>
      <c r="L2624" t="s">
        <v>2</v>
      </c>
      <c r="M2624" t="s">
        <v>2</v>
      </c>
      <c r="N2624" t="s">
        <v>2</v>
      </c>
      <c r="O2624" t="s">
        <v>2</v>
      </c>
      <c r="P2624" t="s">
        <v>2</v>
      </c>
    </row>
    <row r="2625" spans="1:16">
      <c r="A2625" t="s">
        <v>2</v>
      </c>
      <c r="C2625" t="s">
        <v>2</v>
      </c>
      <c r="D2625" t="s">
        <v>2</v>
      </c>
      <c r="E2625" t="s">
        <v>2</v>
      </c>
      <c r="F2625" t="s">
        <v>2</v>
      </c>
      <c r="G2625" t="s">
        <v>2</v>
      </c>
      <c r="H2625" t="s">
        <v>2</v>
      </c>
      <c r="I2625" t="s">
        <v>2</v>
      </c>
      <c r="J2625" t="s">
        <v>2</v>
      </c>
      <c r="K2625" t="s">
        <v>2</v>
      </c>
      <c r="L2625" t="s">
        <v>2</v>
      </c>
      <c r="M2625" t="s">
        <v>2</v>
      </c>
      <c r="N2625" t="s">
        <v>2</v>
      </c>
      <c r="O2625" t="s">
        <v>2</v>
      </c>
      <c r="P2625" t="s">
        <v>2</v>
      </c>
    </row>
    <row r="2626" spans="1:16">
      <c r="A2626" t="s">
        <v>2</v>
      </c>
      <c r="C2626" t="s">
        <v>2</v>
      </c>
      <c r="D2626" t="s">
        <v>2</v>
      </c>
      <c r="E2626" t="s">
        <v>2</v>
      </c>
      <c r="F2626" t="s">
        <v>2</v>
      </c>
      <c r="G2626" t="s">
        <v>2</v>
      </c>
      <c r="H2626" t="s">
        <v>2</v>
      </c>
      <c r="I2626" t="s">
        <v>2</v>
      </c>
      <c r="J2626" t="s">
        <v>2</v>
      </c>
      <c r="K2626" t="s">
        <v>2</v>
      </c>
      <c r="L2626" t="s">
        <v>2</v>
      </c>
      <c r="M2626" t="s">
        <v>2</v>
      </c>
      <c r="N2626" t="s">
        <v>2</v>
      </c>
      <c r="O2626" t="s">
        <v>2</v>
      </c>
      <c r="P2626" t="s">
        <v>2</v>
      </c>
    </row>
    <row r="2627" spans="1:16">
      <c r="A2627" t="s">
        <v>2</v>
      </c>
      <c r="C2627" t="s">
        <v>2</v>
      </c>
      <c r="D2627" t="s">
        <v>2</v>
      </c>
      <c r="E2627" t="s">
        <v>2</v>
      </c>
      <c r="F2627" t="s">
        <v>2</v>
      </c>
      <c r="G2627" t="s">
        <v>2</v>
      </c>
      <c r="H2627" t="s">
        <v>2</v>
      </c>
      <c r="I2627" t="s">
        <v>2</v>
      </c>
      <c r="J2627" t="s">
        <v>2</v>
      </c>
      <c r="K2627" t="s">
        <v>2</v>
      </c>
      <c r="L2627" t="s">
        <v>2</v>
      </c>
      <c r="M2627" t="s">
        <v>2</v>
      </c>
      <c r="N2627" t="s">
        <v>2</v>
      </c>
      <c r="O2627" t="s">
        <v>2</v>
      </c>
      <c r="P2627" t="s">
        <v>2</v>
      </c>
    </row>
    <row r="2628" spans="1:16">
      <c r="A2628" t="s">
        <v>2</v>
      </c>
      <c r="C2628" t="s">
        <v>2</v>
      </c>
      <c r="D2628" t="s">
        <v>2</v>
      </c>
      <c r="E2628" t="s">
        <v>2</v>
      </c>
      <c r="F2628" t="s">
        <v>2</v>
      </c>
      <c r="G2628" t="s">
        <v>2</v>
      </c>
      <c r="H2628" t="s">
        <v>2</v>
      </c>
      <c r="I2628" t="s">
        <v>2</v>
      </c>
      <c r="J2628" t="s">
        <v>2</v>
      </c>
      <c r="K2628" t="s">
        <v>2</v>
      </c>
      <c r="L2628" t="s">
        <v>2</v>
      </c>
      <c r="M2628" t="s">
        <v>2</v>
      </c>
      <c r="N2628" t="s">
        <v>2</v>
      </c>
      <c r="O2628" t="s">
        <v>2</v>
      </c>
      <c r="P2628" t="s">
        <v>2</v>
      </c>
    </row>
    <row r="2629" spans="1:16">
      <c r="A2629" t="s">
        <v>2</v>
      </c>
      <c r="C2629" t="s">
        <v>2</v>
      </c>
      <c r="D2629" t="s">
        <v>2</v>
      </c>
      <c r="E2629" t="s">
        <v>2</v>
      </c>
      <c r="F2629" t="s">
        <v>2</v>
      </c>
      <c r="G2629" t="s">
        <v>2</v>
      </c>
      <c r="H2629" t="s">
        <v>2</v>
      </c>
      <c r="I2629" t="s">
        <v>2</v>
      </c>
      <c r="J2629" t="s">
        <v>2</v>
      </c>
      <c r="K2629" t="s">
        <v>2</v>
      </c>
      <c r="L2629" t="s">
        <v>2</v>
      </c>
      <c r="M2629" t="s">
        <v>2</v>
      </c>
      <c r="N2629" t="s">
        <v>2</v>
      </c>
      <c r="O2629" t="s">
        <v>2</v>
      </c>
      <c r="P2629" t="s">
        <v>2</v>
      </c>
    </row>
    <row r="2630" spans="1:16">
      <c r="A2630" t="s">
        <v>2</v>
      </c>
      <c r="C2630" t="s">
        <v>2</v>
      </c>
      <c r="D2630" t="s">
        <v>2</v>
      </c>
      <c r="E2630" t="s">
        <v>2</v>
      </c>
      <c r="F2630" t="s">
        <v>2</v>
      </c>
      <c r="G2630" t="s">
        <v>2</v>
      </c>
      <c r="H2630" t="s">
        <v>2</v>
      </c>
      <c r="I2630" t="s">
        <v>2</v>
      </c>
      <c r="J2630" t="s">
        <v>2</v>
      </c>
      <c r="K2630" t="s">
        <v>2</v>
      </c>
      <c r="L2630" t="s">
        <v>2</v>
      </c>
      <c r="M2630" t="s">
        <v>2</v>
      </c>
      <c r="N2630" t="s">
        <v>2</v>
      </c>
      <c r="O2630" t="s">
        <v>2</v>
      </c>
      <c r="P2630" t="s">
        <v>2</v>
      </c>
    </row>
    <row r="2631" spans="1:16">
      <c r="A2631" t="s">
        <v>2</v>
      </c>
      <c r="C2631" t="s">
        <v>2</v>
      </c>
      <c r="D2631" t="s">
        <v>2</v>
      </c>
      <c r="E2631" t="s">
        <v>2</v>
      </c>
      <c r="F2631" t="s">
        <v>2</v>
      </c>
      <c r="G2631" t="s">
        <v>2</v>
      </c>
      <c r="H2631" t="s">
        <v>2</v>
      </c>
      <c r="I2631" t="s">
        <v>2</v>
      </c>
      <c r="J2631" t="s">
        <v>2</v>
      </c>
      <c r="K2631" t="s">
        <v>2</v>
      </c>
      <c r="L2631" t="s">
        <v>2</v>
      </c>
      <c r="M2631" t="s">
        <v>2</v>
      </c>
      <c r="N2631" t="s">
        <v>2</v>
      </c>
      <c r="O2631" t="s">
        <v>2</v>
      </c>
      <c r="P2631" t="s">
        <v>2</v>
      </c>
    </row>
    <row r="2632" spans="1:16">
      <c r="A2632" t="s">
        <v>2</v>
      </c>
      <c r="C2632" t="s">
        <v>2</v>
      </c>
      <c r="D2632" t="s">
        <v>2</v>
      </c>
      <c r="E2632" t="s">
        <v>2</v>
      </c>
      <c r="F2632" t="s">
        <v>2</v>
      </c>
      <c r="G2632" t="s">
        <v>2</v>
      </c>
      <c r="H2632" t="s">
        <v>2</v>
      </c>
      <c r="I2632" t="s">
        <v>2</v>
      </c>
      <c r="J2632" t="s">
        <v>2</v>
      </c>
      <c r="K2632" t="s">
        <v>2</v>
      </c>
      <c r="L2632" t="s">
        <v>2</v>
      </c>
      <c r="M2632" t="s">
        <v>2</v>
      </c>
      <c r="N2632" t="s">
        <v>2</v>
      </c>
      <c r="O2632" t="s">
        <v>2</v>
      </c>
      <c r="P2632" t="s">
        <v>2</v>
      </c>
    </row>
    <row r="2633" spans="1:16">
      <c r="A2633" t="s">
        <v>2</v>
      </c>
      <c r="C2633" t="s">
        <v>2</v>
      </c>
      <c r="D2633" t="s">
        <v>2</v>
      </c>
      <c r="E2633" t="s">
        <v>2</v>
      </c>
      <c r="F2633" t="s">
        <v>2</v>
      </c>
      <c r="G2633" t="s">
        <v>2</v>
      </c>
      <c r="H2633" t="s">
        <v>2</v>
      </c>
      <c r="I2633" t="s">
        <v>2</v>
      </c>
      <c r="J2633" t="s">
        <v>2</v>
      </c>
      <c r="K2633" t="s">
        <v>2</v>
      </c>
      <c r="L2633" t="s">
        <v>2</v>
      </c>
      <c r="M2633" t="s">
        <v>2</v>
      </c>
      <c r="N2633" t="s">
        <v>2</v>
      </c>
      <c r="O2633" t="s">
        <v>2</v>
      </c>
      <c r="P2633" t="s">
        <v>2</v>
      </c>
    </row>
    <row r="2634" spans="1:16">
      <c r="A2634" t="s">
        <v>2</v>
      </c>
      <c r="C2634" t="s">
        <v>2</v>
      </c>
      <c r="D2634" t="s">
        <v>2</v>
      </c>
      <c r="E2634" t="s">
        <v>2</v>
      </c>
      <c r="F2634" t="s">
        <v>2</v>
      </c>
      <c r="G2634" t="s">
        <v>2</v>
      </c>
      <c r="H2634" t="s">
        <v>2</v>
      </c>
      <c r="I2634" t="s">
        <v>2</v>
      </c>
      <c r="J2634" t="s">
        <v>2</v>
      </c>
      <c r="K2634" t="s">
        <v>2</v>
      </c>
      <c r="L2634" t="s">
        <v>2</v>
      </c>
      <c r="M2634" t="s">
        <v>2</v>
      </c>
      <c r="N2634" t="s">
        <v>2</v>
      </c>
      <c r="O2634" t="s">
        <v>2</v>
      </c>
      <c r="P2634" t="s">
        <v>2</v>
      </c>
    </row>
    <row r="2635" spans="1:16">
      <c r="A2635" t="s">
        <v>2</v>
      </c>
      <c r="C2635" t="s">
        <v>2</v>
      </c>
      <c r="D2635" t="s">
        <v>2</v>
      </c>
      <c r="E2635" t="s">
        <v>2</v>
      </c>
      <c r="F2635" t="s">
        <v>2</v>
      </c>
      <c r="G2635" t="s">
        <v>2</v>
      </c>
      <c r="H2635" t="s">
        <v>2</v>
      </c>
      <c r="I2635" t="s">
        <v>2</v>
      </c>
      <c r="J2635" t="s">
        <v>2</v>
      </c>
      <c r="K2635" t="s">
        <v>2</v>
      </c>
      <c r="L2635" t="s">
        <v>2</v>
      </c>
      <c r="M2635" t="s">
        <v>2</v>
      </c>
      <c r="N2635" t="s">
        <v>2</v>
      </c>
      <c r="O2635" t="s">
        <v>2</v>
      </c>
      <c r="P2635" t="s">
        <v>2</v>
      </c>
    </row>
    <row r="2636" spans="1:16">
      <c r="A2636" t="s">
        <v>2</v>
      </c>
      <c r="C2636" t="s">
        <v>2</v>
      </c>
      <c r="D2636" t="s">
        <v>2</v>
      </c>
      <c r="E2636" t="s">
        <v>2</v>
      </c>
      <c r="F2636" t="s">
        <v>2</v>
      </c>
      <c r="G2636" t="s">
        <v>2</v>
      </c>
      <c r="H2636" t="s">
        <v>2</v>
      </c>
      <c r="I2636" t="s">
        <v>2</v>
      </c>
      <c r="J2636" t="s">
        <v>2</v>
      </c>
      <c r="K2636" t="s">
        <v>2</v>
      </c>
      <c r="L2636" t="s">
        <v>2</v>
      </c>
      <c r="M2636" t="s">
        <v>2</v>
      </c>
      <c r="N2636" t="s">
        <v>2</v>
      </c>
      <c r="O2636" t="s">
        <v>2</v>
      </c>
      <c r="P2636" t="s">
        <v>2</v>
      </c>
    </row>
    <row r="2637" spans="1:16">
      <c r="A2637" t="s">
        <v>2</v>
      </c>
      <c r="C2637" t="s">
        <v>2</v>
      </c>
      <c r="D2637" t="s">
        <v>2</v>
      </c>
      <c r="E2637" t="s">
        <v>2</v>
      </c>
      <c r="F2637" t="s">
        <v>2</v>
      </c>
      <c r="G2637" t="s">
        <v>2</v>
      </c>
      <c r="H2637" t="s">
        <v>2</v>
      </c>
      <c r="I2637" t="s">
        <v>2</v>
      </c>
      <c r="J2637" t="s">
        <v>2</v>
      </c>
      <c r="K2637" t="s">
        <v>2</v>
      </c>
      <c r="L2637" t="s">
        <v>2</v>
      </c>
      <c r="M2637" t="s">
        <v>2</v>
      </c>
      <c r="N2637" t="s">
        <v>2</v>
      </c>
      <c r="O2637" t="s">
        <v>2</v>
      </c>
      <c r="P2637" t="s">
        <v>2</v>
      </c>
    </row>
    <row r="2638" spans="1:16">
      <c r="A2638" t="s">
        <v>2</v>
      </c>
      <c r="C2638" t="s">
        <v>2</v>
      </c>
      <c r="D2638" t="s">
        <v>2</v>
      </c>
      <c r="E2638" t="s">
        <v>2</v>
      </c>
      <c r="F2638" t="s">
        <v>2</v>
      </c>
      <c r="G2638" t="s">
        <v>2</v>
      </c>
      <c r="H2638" t="s">
        <v>2</v>
      </c>
      <c r="I2638" t="s">
        <v>2</v>
      </c>
      <c r="J2638" t="s">
        <v>2</v>
      </c>
      <c r="K2638" t="s">
        <v>2</v>
      </c>
      <c r="L2638" t="s">
        <v>2</v>
      </c>
      <c r="M2638" t="s">
        <v>2</v>
      </c>
      <c r="N2638" t="s">
        <v>2</v>
      </c>
      <c r="O2638" t="s">
        <v>2</v>
      </c>
      <c r="P2638" t="s">
        <v>2</v>
      </c>
    </row>
    <row r="2639" spans="1:16">
      <c r="A2639" t="s">
        <v>2</v>
      </c>
      <c r="C2639" t="s">
        <v>2</v>
      </c>
      <c r="D2639" t="s">
        <v>2</v>
      </c>
      <c r="E2639" t="s">
        <v>2</v>
      </c>
      <c r="F2639" t="s">
        <v>2</v>
      </c>
      <c r="G2639" t="s">
        <v>2</v>
      </c>
      <c r="H2639" t="s">
        <v>2</v>
      </c>
      <c r="I2639" t="s">
        <v>2</v>
      </c>
      <c r="J2639" t="s">
        <v>2</v>
      </c>
      <c r="K2639" t="s">
        <v>2</v>
      </c>
      <c r="L2639" t="s">
        <v>2</v>
      </c>
      <c r="M2639" t="s">
        <v>2</v>
      </c>
      <c r="N2639" t="s">
        <v>2</v>
      </c>
      <c r="O2639" t="s">
        <v>2</v>
      </c>
      <c r="P2639" t="s">
        <v>2</v>
      </c>
    </row>
    <row r="2640" spans="1:16">
      <c r="A2640" t="s">
        <v>2</v>
      </c>
      <c r="C2640" t="s">
        <v>2</v>
      </c>
      <c r="D2640" t="s">
        <v>2</v>
      </c>
      <c r="E2640" t="s">
        <v>2</v>
      </c>
      <c r="F2640" t="s">
        <v>2</v>
      </c>
      <c r="G2640" t="s">
        <v>2</v>
      </c>
      <c r="H2640" t="s">
        <v>2</v>
      </c>
      <c r="I2640" t="s">
        <v>2</v>
      </c>
      <c r="J2640" t="s">
        <v>2</v>
      </c>
      <c r="K2640" t="s">
        <v>2</v>
      </c>
      <c r="L2640" t="s">
        <v>2</v>
      </c>
      <c r="M2640" t="s">
        <v>2</v>
      </c>
      <c r="N2640" t="s">
        <v>2</v>
      </c>
      <c r="O2640" t="s">
        <v>2</v>
      </c>
      <c r="P2640" t="s">
        <v>2</v>
      </c>
    </row>
    <row r="2641" spans="1:16">
      <c r="A2641" t="s">
        <v>2</v>
      </c>
      <c r="C2641" t="s">
        <v>2</v>
      </c>
      <c r="D2641" t="s">
        <v>2</v>
      </c>
      <c r="E2641" t="s">
        <v>2</v>
      </c>
      <c r="F2641" t="s">
        <v>2</v>
      </c>
      <c r="G2641" t="s">
        <v>2</v>
      </c>
      <c r="H2641" t="s">
        <v>2</v>
      </c>
      <c r="I2641" t="s">
        <v>2</v>
      </c>
      <c r="J2641" t="s">
        <v>2</v>
      </c>
      <c r="K2641" t="s">
        <v>2</v>
      </c>
      <c r="L2641" t="s">
        <v>2</v>
      </c>
      <c r="M2641" t="s">
        <v>2</v>
      </c>
      <c r="N2641" t="s">
        <v>2</v>
      </c>
      <c r="O2641" t="s">
        <v>2</v>
      </c>
      <c r="P2641" t="s">
        <v>2</v>
      </c>
    </row>
    <row r="2642" spans="1:16">
      <c r="A2642" t="s">
        <v>2</v>
      </c>
      <c r="C2642" t="s">
        <v>2</v>
      </c>
      <c r="D2642" t="s">
        <v>2</v>
      </c>
      <c r="E2642" t="s">
        <v>2</v>
      </c>
      <c r="F2642" t="s">
        <v>2</v>
      </c>
      <c r="G2642" t="s">
        <v>2</v>
      </c>
      <c r="H2642" t="s">
        <v>2</v>
      </c>
      <c r="I2642" t="s">
        <v>2</v>
      </c>
      <c r="J2642" t="s">
        <v>2</v>
      </c>
      <c r="K2642" t="s">
        <v>2</v>
      </c>
      <c r="L2642" t="s">
        <v>2</v>
      </c>
      <c r="M2642" t="s">
        <v>2</v>
      </c>
      <c r="N2642" t="s">
        <v>2</v>
      </c>
      <c r="O2642" t="s">
        <v>2</v>
      </c>
      <c r="P2642" t="s">
        <v>2</v>
      </c>
    </row>
    <row r="2643" spans="1:16">
      <c r="A2643" t="s">
        <v>2</v>
      </c>
      <c r="C2643" t="s">
        <v>2</v>
      </c>
      <c r="D2643" t="s">
        <v>2</v>
      </c>
      <c r="E2643" t="s">
        <v>2</v>
      </c>
      <c r="F2643" t="s">
        <v>2</v>
      </c>
      <c r="G2643" t="s">
        <v>2</v>
      </c>
      <c r="H2643" t="s">
        <v>2</v>
      </c>
      <c r="I2643" t="s">
        <v>2</v>
      </c>
      <c r="J2643" t="s">
        <v>2</v>
      </c>
      <c r="K2643" t="s">
        <v>2</v>
      </c>
      <c r="L2643" t="s">
        <v>2</v>
      </c>
      <c r="M2643" t="s">
        <v>2</v>
      </c>
      <c r="N2643" t="s">
        <v>2</v>
      </c>
      <c r="O2643" t="s">
        <v>2</v>
      </c>
      <c r="P2643" t="s">
        <v>2</v>
      </c>
    </row>
    <row r="2644" spans="1:16">
      <c r="A2644" t="s">
        <v>2</v>
      </c>
      <c r="C2644" t="s">
        <v>2</v>
      </c>
      <c r="D2644" t="s">
        <v>2</v>
      </c>
      <c r="E2644" t="s">
        <v>2</v>
      </c>
      <c r="F2644" t="s">
        <v>2</v>
      </c>
      <c r="G2644" t="s">
        <v>2</v>
      </c>
      <c r="H2644" t="s">
        <v>2</v>
      </c>
      <c r="I2644" t="s">
        <v>2</v>
      </c>
      <c r="J2644" t="s">
        <v>2</v>
      </c>
      <c r="K2644" t="s">
        <v>2</v>
      </c>
      <c r="L2644" t="s">
        <v>2</v>
      </c>
      <c r="M2644" t="s">
        <v>2</v>
      </c>
      <c r="N2644" t="s">
        <v>2</v>
      </c>
      <c r="O2644" t="s">
        <v>2</v>
      </c>
      <c r="P2644" t="s">
        <v>2</v>
      </c>
    </row>
    <row r="2645" spans="1:16">
      <c r="A2645" t="s">
        <v>2</v>
      </c>
      <c r="C2645" t="s">
        <v>2</v>
      </c>
      <c r="D2645" t="s">
        <v>2</v>
      </c>
      <c r="E2645" t="s">
        <v>2</v>
      </c>
      <c r="F2645" t="s">
        <v>2</v>
      </c>
      <c r="G2645" t="s">
        <v>2</v>
      </c>
      <c r="H2645" t="s">
        <v>2</v>
      </c>
      <c r="I2645" t="s">
        <v>2</v>
      </c>
      <c r="J2645" t="s">
        <v>2</v>
      </c>
      <c r="K2645" t="s">
        <v>2</v>
      </c>
      <c r="L2645" t="s">
        <v>2</v>
      </c>
      <c r="M2645" t="s">
        <v>2</v>
      </c>
      <c r="N2645" t="s">
        <v>2</v>
      </c>
      <c r="O2645" t="s">
        <v>2</v>
      </c>
      <c r="P2645" t="s">
        <v>2</v>
      </c>
    </row>
    <row r="2646" spans="1:16">
      <c r="A2646" t="s">
        <v>2</v>
      </c>
      <c r="C2646" t="s">
        <v>2</v>
      </c>
      <c r="D2646" t="s">
        <v>2</v>
      </c>
      <c r="E2646" t="s">
        <v>2</v>
      </c>
      <c r="F2646" t="s">
        <v>2</v>
      </c>
      <c r="G2646" t="s">
        <v>2</v>
      </c>
      <c r="H2646" t="s">
        <v>2</v>
      </c>
      <c r="I2646" t="s">
        <v>2</v>
      </c>
      <c r="J2646" t="s">
        <v>2</v>
      </c>
      <c r="K2646" t="s">
        <v>2</v>
      </c>
      <c r="L2646" t="s">
        <v>2</v>
      </c>
      <c r="M2646" t="s">
        <v>2</v>
      </c>
      <c r="N2646" t="s">
        <v>2</v>
      </c>
      <c r="O2646" t="s">
        <v>2</v>
      </c>
      <c r="P2646" t="s">
        <v>2</v>
      </c>
    </row>
    <row r="2647" spans="1:16">
      <c r="A2647" t="s">
        <v>2</v>
      </c>
      <c r="C2647" t="s">
        <v>2</v>
      </c>
      <c r="D2647" t="s">
        <v>2</v>
      </c>
      <c r="E2647" t="s">
        <v>2</v>
      </c>
      <c r="F2647" t="s">
        <v>2</v>
      </c>
      <c r="G2647" t="s">
        <v>2</v>
      </c>
      <c r="H2647" t="s">
        <v>2</v>
      </c>
      <c r="I2647" t="s">
        <v>2</v>
      </c>
      <c r="J2647" t="s">
        <v>2</v>
      </c>
      <c r="K2647" t="s">
        <v>2</v>
      </c>
      <c r="L2647" t="s">
        <v>2</v>
      </c>
      <c r="M2647" t="s">
        <v>2</v>
      </c>
      <c r="N2647" t="s">
        <v>2</v>
      </c>
      <c r="O2647" t="s">
        <v>2</v>
      </c>
      <c r="P2647" t="s">
        <v>2</v>
      </c>
    </row>
    <row r="2648" spans="1:16">
      <c r="A2648" t="s">
        <v>2</v>
      </c>
      <c r="C2648" t="s">
        <v>2</v>
      </c>
      <c r="D2648" t="s">
        <v>2</v>
      </c>
      <c r="E2648" t="s">
        <v>2</v>
      </c>
      <c r="F2648" t="s">
        <v>2</v>
      </c>
      <c r="G2648" t="s">
        <v>2</v>
      </c>
      <c r="H2648" t="s">
        <v>2</v>
      </c>
      <c r="I2648" t="s">
        <v>2</v>
      </c>
      <c r="J2648" t="s">
        <v>2</v>
      </c>
      <c r="K2648" t="s">
        <v>2</v>
      </c>
      <c r="L2648" t="s">
        <v>2</v>
      </c>
      <c r="M2648" t="s">
        <v>2</v>
      </c>
      <c r="N2648" t="s">
        <v>2</v>
      </c>
      <c r="O2648" t="s">
        <v>2</v>
      </c>
      <c r="P2648" t="s">
        <v>2</v>
      </c>
    </row>
    <row r="2649" spans="1:16">
      <c r="A2649" t="s">
        <v>2</v>
      </c>
      <c r="C2649" t="s">
        <v>2</v>
      </c>
      <c r="D2649" t="s">
        <v>2</v>
      </c>
      <c r="E2649" t="s">
        <v>2</v>
      </c>
      <c r="F2649" t="s">
        <v>2</v>
      </c>
      <c r="G2649" t="s">
        <v>2</v>
      </c>
      <c r="H2649" t="s">
        <v>2</v>
      </c>
      <c r="I2649" t="s">
        <v>2</v>
      </c>
      <c r="J2649" t="s">
        <v>2</v>
      </c>
      <c r="K2649" t="s">
        <v>2</v>
      </c>
      <c r="L2649" t="s">
        <v>2</v>
      </c>
      <c r="M2649" t="s">
        <v>2</v>
      </c>
      <c r="N2649" t="s">
        <v>2</v>
      </c>
      <c r="O2649" t="s">
        <v>2</v>
      </c>
      <c r="P2649" t="s">
        <v>2</v>
      </c>
    </row>
    <row r="2650" spans="1:16">
      <c r="A2650" t="s">
        <v>2</v>
      </c>
      <c r="C2650" t="s">
        <v>2</v>
      </c>
      <c r="D2650" t="s">
        <v>2</v>
      </c>
      <c r="E2650" t="s">
        <v>2</v>
      </c>
      <c r="F2650" t="s">
        <v>2</v>
      </c>
      <c r="G2650" t="s">
        <v>2</v>
      </c>
      <c r="H2650" t="s">
        <v>2</v>
      </c>
      <c r="I2650" t="s">
        <v>2</v>
      </c>
      <c r="J2650" t="s">
        <v>2</v>
      </c>
      <c r="K2650" t="s">
        <v>2</v>
      </c>
      <c r="L2650" t="s">
        <v>2</v>
      </c>
      <c r="M2650" t="s">
        <v>2</v>
      </c>
      <c r="N2650" t="s">
        <v>2</v>
      </c>
      <c r="O2650" t="s">
        <v>2</v>
      </c>
      <c r="P2650" t="s">
        <v>2</v>
      </c>
    </row>
    <row r="2651" spans="1:16">
      <c r="A2651" t="s">
        <v>2</v>
      </c>
      <c r="C2651" t="s">
        <v>2</v>
      </c>
      <c r="D2651" t="s">
        <v>2</v>
      </c>
      <c r="E2651" t="s">
        <v>2</v>
      </c>
      <c r="F2651" t="s">
        <v>2</v>
      </c>
      <c r="G2651" t="s">
        <v>2</v>
      </c>
      <c r="H2651" t="s">
        <v>2</v>
      </c>
      <c r="I2651" t="s">
        <v>2</v>
      </c>
      <c r="J2651" t="s">
        <v>2</v>
      </c>
      <c r="K2651" t="s">
        <v>2</v>
      </c>
      <c r="L2651" t="s">
        <v>2</v>
      </c>
      <c r="M2651" t="s">
        <v>2</v>
      </c>
      <c r="N2651" t="s">
        <v>2</v>
      </c>
      <c r="O2651" t="s">
        <v>2</v>
      </c>
      <c r="P2651" t="s">
        <v>2</v>
      </c>
    </row>
    <row r="2652" spans="1:16">
      <c r="A2652" t="s">
        <v>2</v>
      </c>
      <c r="C2652" t="s">
        <v>2</v>
      </c>
      <c r="D2652" t="s">
        <v>2</v>
      </c>
      <c r="E2652" t="s">
        <v>2</v>
      </c>
      <c r="F2652" t="s">
        <v>2</v>
      </c>
      <c r="G2652" t="s">
        <v>2</v>
      </c>
      <c r="H2652" t="s">
        <v>2</v>
      </c>
      <c r="I2652" t="s">
        <v>2</v>
      </c>
      <c r="J2652" t="s">
        <v>2</v>
      </c>
      <c r="K2652" t="s">
        <v>2</v>
      </c>
      <c r="L2652" t="s">
        <v>2</v>
      </c>
      <c r="M2652" t="s">
        <v>2</v>
      </c>
      <c r="N2652" t="s">
        <v>2</v>
      </c>
      <c r="O2652" t="s">
        <v>2</v>
      </c>
      <c r="P2652" t="s">
        <v>2</v>
      </c>
    </row>
    <row r="2653" spans="1:16">
      <c r="A2653" t="s">
        <v>2</v>
      </c>
      <c r="C2653" t="s">
        <v>2</v>
      </c>
      <c r="D2653" t="s">
        <v>2</v>
      </c>
      <c r="E2653" t="s">
        <v>2</v>
      </c>
      <c r="F2653" t="s">
        <v>2</v>
      </c>
      <c r="G2653" t="s">
        <v>2</v>
      </c>
      <c r="H2653" t="s">
        <v>2</v>
      </c>
      <c r="I2653" t="s">
        <v>2</v>
      </c>
      <c r="J2653" t="s">
        <v>2</v>
      </c>
      <c r="K2653" t="s">
        <v>2</v>
      </c>
      <c r="L2653" t="s">
        <v>2</v>
      </c>
      <c r="M2653" t="s">
        <v>2</v>
      </c>
      <c r="N2653" t="s">
        <v>2</v>
      </c>
      <c r="O2653" t="s">
        <v>2</v>
      </c>
      <c r="P2653" t="s">
        <v>2</v>
      </c>
    </row>
    <row r="2654" spans="1:16">
      <c r="A2654" t="s">
        <v>2</v>
      </c>
      <c r="C2654" t="s">
        <v>2</v>
      </c>
      <c r="D2654" t="s">
        <v>2</v>
      </c>
      <c r="E2654" t="s">
        <v>2</v>
      </c>
      <c r="F2654" t="s">
        <v>2</v>
      </c>
      <c r="G2654" t="s">
        <v>2</v>
      </c>
      <c r="H2654" t="s">
        <v>2</v>
      </c>
      <c r="I2654" t="s">
        <v>2</v>
      </c>
      <c r="J2654" t="s">
        <v>2</v>
      </c>
      <c r="K2654" t="s">
        <v>2</v>
      </c>
      <c r="L2654" t="s">
        <v>2</v>
      </c>
      <c r="M2654" t="s">
        <v>2</v>
      </c>
      <c r="N2654" t="s">
        <v>2</v>
      </c>
      <c r="O2654" t="s">
        <v>2</v>
      </c>
      <c r="P2654" t="s">
        <v>2</v>
      </c>
    </row>
    <row r="2655" spans="1:16">
      <c r="A2655" t="s">
        <v>2</v>
      </c>
      <c r="C2655" t="s">
        <v>2</v>
      </c>
      <c r="D2655" t="s">
        <v>2</v>
      </c>
      <c r="E2655" t="s">
        <v>2</v>
      </c>
      <c r="F2655" t="s">
        <v>2</v>
      </c>
      <c r="G2655" t="s">
        <v>2</v>
      </c>
      <c r="H2655" t="s">
        <v>2</v>
      </c>
      <c r="I2655" t="s">
        <v>2</v>
      </c>
      <c r="J2655" t="s">
        <v>2</v>
      </c>
      <c r="K2655" t="s">
        <v>2</v>
      </c>
      <c r="L2655" t="s">
        <v>2</v>
      </c>
      <c r="M2655" t="s">
        <v>2</v>
      </c>
      <c r="N2655" t="s">
        <v>2</v>
      </c>
      <c r="O2655" t="s">
        <v>2</v>
      </c>
      <c r="P2655" t="s">
        <v>2</v>
      </c>
    </row>
    <row r="2656" spans="1:16">
      <c r="A2656" t="s">
        <v>2</v>
      </c>
      <c r="C2656" t="s">
        <v>2</v>
      </c>
      <c r="D2656" t="s">
        <v>2</v>
      </c>
      <c r="E2656" t="s">
        <v>2</v>
      </c>
      <c r="F2656" t="s">
        <v>2</v>
      </c>
      <c r="G2656" t="s">
        <v>2</v>
      </c>
      <c r="H2656" t="s">
        <v>2</v>
      </c>
      <c r="I2656" t="s">
        <v>2</v>
      </c>
      <c r="J2656" t="s">
        <v>2</v>
      </c>
      <c r="K2656" t="s">
        <v>2</v>
      </c>
      <c r="L2656" t="s">
        <v>2</v>
      </c>
      <c r="M2656" t="s">
        <v>2</v>
      </c>
      <c r="N2656" t="s">
        <v>2</v>
      </c>
      <c r="O2656" t="s">
        <v>2</v>
      </c>
      <c r="P2656" t="s">
        <v>2</v>
      </c>
    </row>
    <row r="2657" spans="1:16">
      <c r="A2657" t="s">
        <v>2</v>
      </c>
      <c r="C2657" t="s">
        <v>2</v>
      </c>
      <c r="D2657" t="s">
        <v>2</v>
      </c>
      <c r="E2657" t="s">
        <v>2</v>
      </c>
      <c r="F2657" t="s">
        <v>2</v>
      </c>
      <c r="G2657" t="s">
        <v>2</v>
      </c>
      <c r="H2657" t="s">
        <v>2</v>
      </c>
      <c r="I2657" t="s">
        <v>2</v>
      </c>
      <c r="J2657" t="s">
        <v>2</v>
      </c>
      <c r="K2657" t="s">
        <v>2</v>
      </c>
      <c r="L2657" t="s">
        <v>2</v>
      </c>
      <c r="M2657" t="s">
        <v>2</v>
      </c>
      <c r="N2657" t="s">
        <v>2</v>
      </c>
      <c r="O2657" t="s">
        <v>2</v>
      </c>
      <c r="P2657" t="s">
        <v>2</v>
      </c>
    </row>
    <row r="2658" spans="1:16">
      <c r="A2658" t="s">
        <v>2</v>
      </c>
      <c r="C2658" t="s">
        <v>2</v>
      </c>
      <c r="D2658" t="s">
        <v>2</v>
      </c>
      <c r="E2658" t="s">
        <v>2</v>
      </c>
      <c r="F2658" t="s">
        <v>2</v>
      </c>
      <c r="G2658" t="s">
        <v>2</v>
      </c>
      <c r="H2658" t="s">
        <v>2</v>
      </c>
      <c r="I2658" t="s">
        <v>2</v>
      </c>
      <c r="J2658" t="s">
        <v>2</v>
      </c>
      <c r="K2658" t="s">
        <v>2</v>
      </c>
      <c r="L2658" t="s">
        <v>2</v>
      </c>
      <c r="M2658" t="s">
        <v>2</v>
      </c>
      <c r="N2658" t="s">
        <v>2</v>
      </c>
      <c r="O2658" t="s">
        <v>2</v>
      </c>
      <c r="P2658" t="s">
        <v>2</v>
      </c>
    </row>
    <row r="2659" spans="1:16">
      <c r="A2659" t="s">
        <v>2</v>
      </c>
      <c r="C2659" t="s">
        <v>2</v>
      </c>
      <c r="D2659" t="s">
        <v>2</v>
      </c>
      <c r="E2659" t="s">
        <v>2</v>
      </c>
      <c r="F2659" t="s">
        <v>2</v>
      </c>
      <c r="G2659" t="s">
        <v>2</v>
      </c>
      <c r="H2659" t="s">
        <v>2</v>
      </c>
      <c r="I2659" t="s">
        <v>2</v>
      </c>
      <c r="J2659" t="s">
        <v>2</v>
      </c>
      <c r="K2659" t="s">
        <v>2</v>
      </c>
      <c r="L2659" t="s">
        <v>2</v>
      </c>
      <c r="M2659" t="s">
        <v>2</v>
      </c>
      <c r="N2659" t="s">
        <v>2</v>
      </c>
      <c r="O2659" t="s">
        <v>2</v>
      </c>
      <c r="P2659" t="s">
        <v>2</v>
      </c>
    </row>
    <row r="2660" spans="1:16">
      <c r="A2660" t="s">
        <v>2</v>
      </c>
      <c r="C2660" t="s">
        <v>2</v>
      </c>
      <c r="D2660" t="s">
        <v>2</v>
      </c>
      <c r="E2660" t="s">
        <v>2</v>
      </c>
      <c r="F2660" t="s">
        <v>2</v>
      </c>
      <c r="G2660" t="s">
        <v>2</v>
      </c>
      <c r="H2660" t="s">
        <v>2</v>
      </c>
      <c r="I2660" t="s">
        <v>2</v>
      </c>
      <c r="J2660" t="s">
        <v>2</v>
      </c>
      <c r="K2660" t="s">
        <v>2</v>
      </c>
      <c r="L2660" t="s">
        <v>2</v>
      </c>
      <c r="M2660" t="s">
        <v>2</v>
      </c>
      <c r="N2660" t="s">
        <v>2</v>
      </c>
      <c r="O2660" t="s">
        <v>2</v>
      </c>
      <c r="P2660" t="s">
        <v>2</v>
      </c>
    </row>
    <row r="2661" spans="1:16">
      <c r="A2661" t="s">
        <v>2</v>
      </c>
      <c r="C2661" t="s">
        <v>2</v>
      </c>
      <c r="D2661" t="s">
        <v>2</v>
      </c>
      <c r="E2661" t="s">
        <v>2</v>
      </c>
      <c r="F2661" t="s">
        <v>2</v>
      </c>
      <c r="G2661" t="s">
        <v>2</v>
      </c>
      <c r="H2661" t="s">
        <v>2</v>
      </c>
      <c r="I2661" t="s">
        <v>2</v>
      </c>
      <c r="J2661" t="s">
        <v>2</v>
      </c>
      <c r="K2661" t="s">
        <v>2</v>
      </c>
      <c r="L2661" t="s">
        <v>2</v>
      </c>
      <c r="M2661" t="s">
        <v>2</v>
      </c>
      <c r="N2661" t="s">
        <v>2</v>
      </c>
      <c r="O2661" t="s">
        <v>2</v>
      </c>
      <c r="P2661" t="s">
        <v>2</v>
      </c>
    </row>
    <row r="2662" spans="1:16">
      <c r="A2662" t="s">
        <v>2</v>
      </c>
      <c r="C2662" t="s">
        <v>2</v>
      </c>
      <c r="D2662" t="s">
        <v>2</v>
      </c>
      <c r="E2662" t="s">
        <v>2</v>
      </c>
      <c r="F2662" t="s">
        <v>2</v>
      </c>
      <c r="G2662" t="s">
        <v>2</v>
      </c>
      <c r="H2662" t="s">
        <v>2</v>
      </c>
      <c r="I2662" t="s">
        <v>2</v>
      </c>
      <c r="J2662" t="s">
        <v>2</v>
      </c>
      <c r="K2662" t="s">
        <v>2</v>
      </c>
      <c r="L2662" t="s">
        <v>2</v>
      </c>
      <c r="M2662" t="s">
        <v>2</v>
      </c>
      <c r="N2662" t="s">
        <v>2</v>
      </c>
      <c r="O2662" t="s">
        <v>2</v>
      </c>
      <c r="P2662" t="s">
        <v>2</v>
      </c>
    </row>
    <row r="2663" spans="1:16">
      <c r="A2663" t="s">
        <v>2</v>
      </c>
      <c r="C2663" t="s">
        <v>2</v>
      </c>
      <c r="D2663" t="s">
        <v>2</v>
      </c>
      <c r="E2663" t="s">
        <v>2</v>
      </c>
      <c r="F2663" t="s">
        <v>2</v>
      </c>
      <c r="G2663" t="s">
        <v>2</v>
      </c>
      <c r="H2663" t="s">
        <v>2</v>
      </c>
      <c r="I2663" t="s">
        <v>2</v>
      </c>
      <c r="J2663" t="s">
        <v>2</v>
      </c>
      <c r="K2663" t="s">
        <v>2</v>
      </c>
      <c r="L2663" t="s">
        <v>2</v>
      </c>
      <c r="M2663" t="s">
        <v>2</v>
      </c>
      <c r="N2663" t="s">
        <v>2</v>
      </c>
      <c r="O2663" t="s">
        <v>2</v>
      </c>
      <c r="P2663" t="s">
        <v>2</v>
      </c>
    </row>
    <row r="2664" spans="1:16">
      <c r="A2664" t="s">
        <v>2</v>
      </c>
      <c r="C2664" t="s">
        <v>2</v>
      </c>
      <c r="D2664" t="s">
        <v>2</v>
      </c>
      <c r="E2664" t="s">
        <v>2</v>
      </c>
      <c r="F2664" t="s">
        <v>2</v>
      </c>
      <c r="G2664" t="s">
        <v>2</v>
      </c>
      <c r="H2664" t="s">
        <v>2</v>
      </c>
      <c r="I2664" t="s">
        <v>2</v>
      </c>
      <c r="J2664" t="s">
        <v>2</v>
      </c>
      <c r="K2664" t="s">
        <v>2</v>
      </c>
      <c r="L2664" t="s">
        <v>2</v>
      </c>
      <c r="M2664" t="s">
        <v>2</v>
      </c>
      <c r="N2664" t="s">
        <v>2</v>
      </c>
      <c r="O2664" t="s">
        <v>2</v>
      </c>
      <c r="P2664" t="s">
        <v>2</v>
      </c>
    </row>
    <row r="2665" spans="1:16">
      <c r="A2665" t="s">
        <v>2</v>
      </c>
      <c r="C2665" t="s">
        <v>2</v>
      </c>
      <c r="D2665" t="s">
        <v>2</v>
      </c>
      <c r="E2665" t="s">
        <v>2</v>
      </c>
      <c r="F2665" t="s">
        <v>2</v>
      </c>
      <c r="G2665" t="s">
        <v>2</v>
      </c>
      <c r="H2665" t="s">
        <v>2</v>
      </c>
      <c r="I2665" t="s">
        <v>2</v>
      </c>
      <c r="J2665" t="s">
        <v>2</v>
      </c>
      <c r="K2665" t="s">
        <v>2</v>
      </c>
      <c r="L2665" t="s">
        <v>2</v>
      </c>
      <c r="M2665" t="s">
        <v>2</v>
      </c>
      <c r="N2665" t="s">
        <v>2</v>
      </c>
      <c r="O2665" t="s">
        <v>2</v>
      </c>
      <c r="P2665" t="s">
        <v>2</v>
      </c>
    </row>
    <row r="2666" spans="1:16">
      <c r="A2666" t="s">
        <v>2</v>
      </c>
      <c r="C2666" t="s">
        <v>2</v>
      </c>
      <c r="D2666" t="s">
        <v>2</v>
      </c>
      <c r="E2666" t="s">
        <v>2</v>
      </c>
      <c r="F2666" t="s">
        <v>2</v>
      </c>
      <c r="G2666" t="s">
        <v>2</v>
      </c>
      <c r="H2666" t="s">
        <v>2</v>
      </c>
      <c r="I2666" t="s">
        <v>2</v>
      </c>
      <c r="J2666" t="s">
        <v>2</v>
      </c>
      <c r="K2666" t="s">
        <v>2</v>
      </c>
      <c r="L2666" t="s">
        <v>2</v>
      </c>
      <c r="M2666" t="s">
        <v>2</v>
      </c>
      <c r="N2666" t="s">
        <v>2</v>
      </c>
      <c r="O2666" t="s">
        <v>2</v>
      </c>
      <c r="P2666" t="s">
        <v>2</v>
      </c>
    </row>
    <row r="2667" spans="1:16">
      <c r="A2667" t="s">
        <v>2</v>
      </c>
      <c r="C2667" t="s">
        <v>2</v>
      </c>
      <c r="D2667" t="s">
        <v>2</v>
      </c>
      <c r="E2667" t="s">
        <v>2</v>
      </c>
      <c r="F2667" t="s">
        <v>2</v>
      </c>
      <c r="G2667" t="s">
        <v>2</v>
      </c>
      <c r="H2667" t="s">
        <v>2</v>
      </c>
      <c r="I2667" t="s">
        <v>2</v>
      </c>
      <c r="J2667" t="s">
        <v>2</v>
      </c>
      <c r="K2667" t="s">
        <v>2</v>
      </c>
      <c r="L2667" t="s">
        <v>2</v>
      </c>
      <c r="M2667" t="s">
        <v>2</v>
      </c>
      <c r="N2667" t="s">
        <v>2</v>
      </c>
      <c r="O2667" t="s">
        <v>2</v>
      </c>
      <c r="P2667" t="s">
        <v>2</v>
      </c>
    </row>
    <row r="2668" spans="1:16">
      <c r="A2668" t="s">
        <v>2</v>
      </c>
      <c r="C2668" t="s">
        <v>2</v>
      </c>
      <c r="D2668" t="s">
        <v>2</v>
      </c>
      <c r="E2668" t="s">
        <v>2</v>
      </c>
      <c r="F2668" t="s">
        <v>2</v>
      </c>
      <c r="G2668" t="s">
        <v>2</v>
      </c>
      <c r="H2668" t="s">
        <v>2</v>
      </c>
      <c r="I2668" t="s">
        <v>2</v>
      </c>
      <c r="J2668" t="s">
        <v>2</v>
      </c>
      <c r="K2668" t="s">
        <v>2</v>
      </c>
      <c r="L2668" t="s">
        <v>2</v>
      </c>
      <c r="M2668" t="s">
        <v>2</v>
      </c>
      <c r="N2668" t="s">
        <v>2</v>
      </c>
      <c r="O2668" t="s">
        <v>2</v>
      </c>
      <c r="P2668" t="s">
        <v>2</v>
      </c>
    </row>
    <row r="2669" spans="1:16">
      <c r="A2669" t="s">
        <v>2</v>
      </c>
      <c r="C2669" t="s">
        <v>2</v>
      </c>
      <c r="D2669" t="s">
        <v>2</v>
      </c>
      <c r="E2669" t="s">
        <v>2</v>
      </c>
      <c r="F2669" t="s">
        <v>2</v>
      </c>
      <c r="G2669" t="s">
        <v>2</v>
      </c>
      <c r="H2669" t="s">
        <v>2</v>
      </c>
      <c r="I2669" t="s">
        <v>2</v>
      </c>
      <c r="J2669" t="s">
        <v>2</v>
      </c>
      <c r="K2669" t="s">
        <v>2</v>
      </c>
      <c r="L2669" t="s">
        <v>2</v>
      </c>
      <c r="M2669" t="s">
        <v>2</v>
      </c>
      <c r="N2669" t="s">
        <v>2</v>
      </c>
      <c r="O2669" t="s">
        <v>2</v>
      </c>
      <c r="P2669" t="s">
        <v>2</v>
      </c>
    </row>
    <row r="2670" spans="1:16">
      <c r="A2670" t="s">
        <v>2</v>
      </c>
      <c r="C2670" t="s">
        <v>2</v>
      </c>
      <c r="D2670" t="s">
        <v>2</v>
      </c>
      <c r="E2670" t="s">
        <v>2</v>
      </c>
      <c r="F2670" t="s">
        <v>2</v>
      </c>
      <c r="G2670" t="s">
        <v>2</v>
      </c>
      <c r="H2670" t="s">
        <v>2</v>
      </c>
      <c r="I2670" t="s">
        <v>2</v>
      </c>
      <c r="J2670" t="s">
        <v>2</v>
      </c>
      <c r="K2670" t="s">
        <v>2</v>
      </c>
      <c r="L2670" t="s">
        <v>2</v>
      </c>
      <c r="M2670" t="s">
        <v>2</v>
      </c>
      <c r="N2670" t="s">
        <v>2</v>
      </c>
      <c r="O2670" t="s">
        <v>2</v>
      </c>
      <c r="P2670" t="s">
        <v>2</v>
      </c>
    </row>
    <row r="2671" spans="1:16">
      <c r="A2671" t="s">
        <v>2</v>
      </c>
      <c r="C2671" t="s">
        <v>2</v>
      </c>
      <c r="D2671" t="s">
        <v>2</v>
      </c>
      <c r="E2671" t="s">
        <v>2</v>
      </c>
      <c r="F2671" t="s">
        <v>2</v>
      </c>
      <c r="G2671" t="s">
        <v>2</v>
      </c>
      <c r="H2671" t="s">
        <v>2</v>
      </c>
      <c r="I2671" t="s">
        <v>2</v>
      </c>
      <c r="J2671" t="s">
        <v>2</v>
      </c>
      <c r="K2671" t="s">
        <v>2</v>
      </c>
      <c r="L2671" t="s">
        <v>2</v>
      </c>
      <c r="M2671" t="s">
        <v>2</v>
      </c>
      <c r="N2671" t="s">
        <v>2</v>
      </c>
      <c r="O2671" t="s">
        <v>2</v>
      </c>
      <c r="P2671" t="s">
        <v>2</v>
      </c>
    </row>
    <row r="2672" spans="1:16">
      <c r="A2672" t="s">
        <v>2</v>
      </c>
      <c r="C2672" t="s">
        <v>2</v>
      </c>
      <c r="D2672" t="s">
        <v>2</v>
      </c>
      <c r="E2672" t="s">
        <v>2</v>
      </c>
      <c r="F2672" t="s">
        <v>2</v>
      </c>
      <c r="G2672" t="s">
        <v>2</v>
      </c>
      <c r="H2672" t="s">
        <v>2</v>
      </c>
      <c r="I2672" t="s">
        <v>2</v>
      </c>
      <c r="J2672" t="s">
        <v>2</v>
      </c>
      <c r="K2672" t="s">
        <v>2</v>
      </c>
      <c r="L2672" t="s">
        <v>2</v>
      </c>
      <c r="M2672" t="s">
        <v>2</v>
      </c>
      <c r="N2672" t="s">
        <v>2</v>
      </c>
      <c r="O2672" t="s">
        <v>2</v>
      </c>
      <c r="P2672" t="s">
        <v>2</v>
      </c>
    </row>
    <row r="2673" spans="1:16">
      <c r="A2673" t="s">
        <v>2</v>
      </c>
      <c r="C2673" t="s">
        <v>2</v>
      </c>
      <c r="D2673" t="s">
        <v>2</v>
      </c>
      <c r="E2673" t="s">
        <v>2</v>
      </c>
      <c r="F2673" t="s">
        <v>2</v>
      </c>
      <c r="G2673" t="s">
        <v>2</v>
      </c>
      <c r="H2673" t="s">
        <v>2</v>
      </c>
      <c r="I2673" t="s">
        <v>2</v>
      </c>
      <c r="J2673" t="s">
        <v>2</v>
      </c>
      <c r="K2673" t="s">
        <v>2</v>
      </c>
      <c r="L2673" t="s">
        <v>2</v>
      </c>
      <c r="M2673" t="s">
        <v>2</v>
      </c>
      <c r="N2673" t="s">
        <v>2</v>
      </c>
      <c r="O2673" t="s">
        <v>2</v>
      </c>
      <c r="P2673" t="s">
        <v>2</v>
      </c>
    </row>
    <row r="2674" spans="1:16">
      <c r="A2674" t="s">
        <v>2</v>
      </c>
      <c r="C2674" t="s">
        <v>2</v>
      </c>
      <c r="D2674" t="s">
        <v>2</v>
      </c>
      <c r="E2674" t="s">
        <v>2</v>
      </c>
      <c r="F2674" t="s">
        <v>2</v>
      </c>
      <c r="G2674" t="s">
        <v>2</v>
      </c>
      <c r="H2674" t="s">
        <v>2</v>
      </c>
      <c r="I2674" t="s">
        <v>2</v>
      </c>
      <c r="J2674" t="s">
        <v>2</v>
      </c>
      <c r="K2674" t="s">
        <v>2</v>
      </c>
      <c r="L2674" t="s">
        <v>2</v>
      </c>
      <c r="M2674" t="s">
        <v>2</v>
      </c>
      <c r="N2674" t="s">
        <v>2</v>
      </c>
      <c r="O2674" t="s">
        <v>2</v>
      </c>
      <c r="P2674" t="s">
        <v>2</v>
      </c>
    </row>
    <row r="2675" spans="1:16">
      <c r="A2675" t="s">
        <v>2</v>
      </c>
      <c r="C2675" t="s">
        <v>2</v>
      </c>
      <c r="D2675" t="s">
        <v>2</v>
      </c>
      <c r="E2675" t="s">
        <v>2</v>
      </c>
      <c r="F2675" t="s">
        <v>2</v>
      </c>
      <c r="G2675" t="s">
        <v>2</v>
      </c>
      <c r="H2675" t="s">
        <v>2</v>
      </c>
      <c r="I2675" t="s">
        <v>2</v>
      </c>
      <c r="J2675" t="s">
        <v>2</v>
      </c>
      <c r="K2675" t="s">
        <v>2</v>
      </c>
      <c r="L2675" t="s">
        <v>2</v>
      </c>
      <c r="M2675" t="s">
        <v>2</v>
      </c>
      <c r="N2675" t="s">
        <v>2</v>
      </c>
      <c r="O2675" t="s">
        <v>2</v>
      </c>
      <c r="P2675" t="s">
        <v>2</v>
      </c>
    </row>
    <row r="2676" spans="1:16">
      <c r="A2676" t="s">
        <v>2</v>
      </c>
      <c r="C2676" t="s">
        <v>2</v>
      </c>
      <c r="D2676" t="s">
        <v>2</v>
      </c>
      <c r="E2676" t="s">
        <v>2</v>
      </c>
      <c r="F2676" t="s">
        <v>2</v>
      </c>
      <c r="G2676" t="s">
        <v>2</v>
      </c>
      <c r="H2676" t="s">
        <v>2</v>
      </c>
      <c r="I2676" t="s">
        <v>2</v>
      </c>
      <c r="J2676" t="s">
        <v>2</v>
      </c>
      <c r="K2676" t="s">
        <v>2</v>
      </c>
      <c r="L2676" t="s">
        <v>2</v>
      </c>
      <c r="M2676" t="s">
        <v>2</v>
      </c>
      <c r="N2676" t="s">
        <v>2</v>
      </c>
      <c r="O2676" t="s">
        <v>2</v>
      </c>
      <c r="P2676" t="s">
        <v>2</v>
      </c>
    </row>
    <row r="2677" spans="1:16">
      <c r="A2677" t="s">
        <v>2</v>
      </c>
      <c r="C2677" t="s">
        <v>2</v>
      </c>
      <c r="D2677" t="s">
        <v>2</v>
      </c>
      <c r="E2677" t="s">
        <v>2</v>
      </c>
      <c r="F2677" t="s">
        <v>2</v>
      </c>
      <c r="G2677" t="s">
        <v>2</v>
      </c>
      <c r="H2677" t="s">
        <v>2</v>
      </c>
      <c r="I2677" t="s">
        <v>2</v>
      </c>
      <c r="J2677" t="s">
        <v>2</v>
      </c>
      <c r="K2677" t="s">
        <v>2</v>
      </c>
      <c r="L2677" t="s">
        <v>2</v>
      </c>
      <c r="M2677" t="s">
        <v>2</v>
      </c>
      <c r="N2677" t="s">
        <v>2</v>
      </c>
      <c r="O2677" t="s">
        <v>2</v>
      </c>
      <c r="P2677" t="s">
        <v>2</v>
      </c>
    </row>
    <row r="2678" spans="1:16">
      <c r="A2678" t="s">
        <v>2</v>
      </c>
      <c r="C2678" t="s">
        <v>2</v>
      </c>
      <c r="D2678" t="s">
        <v>2</v>
      </c>
      <c r="E2678" t="s">
        <v>2</v>
      </c>
      <c r="F2678" t="s">
        <v>2</v>
      </c>
      <c r="G2678" t="s">
        <v>2</v>
      </c>
      <c r="H2678" t="s">
        <v>2</v>
      </c>
      <c r="I2678" t="s">
        <v>2</v>
      </c>
      <c r="J2678" t="s">
        <v>2</v>
      </c>
      <c r="K2678" t="s">
        <v>2</v>
      </c>
      <c r="L2678" t="s">
        <v>2</v>
      </c>
      <c r="M2678" t="s">
        <v>2</v>
      </c>
      <c r="N2678" t="s">
        <v>2</v>
      </c>
      <c r="O2678" t="s">
        <v>2</v>
      </c>
      <c r="P2678" t="s">
        <v>2</v>
      </c>
    </row>
    <row r="2679" spans="1:16">
      <c r="A2679" t="s">
        <v>2</v>
      </c>
      <c r="C2679" t="s">
        <v>2</v>
      </c>
      <c r="D2679" t="s">
        <v>2</v>
      </c>
      <c r="E2679" t="s">
        <v>2</v>
      </c>
      <c r="F2679" t="s">
        <v>2</v>
      </c>
      <c r="G2679" t="s">
        <v>2</v>
      </c>
      <c r="H2679" t="s">
        <v>2</v>
      </c>
      <c r="I2679" t="s">
        <v>2</v>
      </c>
      <c r="J2679" t="s">
        <v>2</v>
      </c>
      <c r="K2679" t="s">
        <v>2</v>
      </c>
      <c r="L2679" t="s">
        <v>2</v>
      </c>
      <c r="M2679" t="s">
        <v>2</v>
      </c>
      <c r="N2679" t="s">
        <v>2</v>
      </c>
      <c r="O2679" t="s">
        <v>2</v>
      </c>
      <c r="P2679" t="s">
        <v>2</v>
      </c>
    </row>
    <row r="2680" spans="1:16">
      <c r="A2680" t="s">
        <v>2</v>
      </c>
      <c r="C2680" t="s">
        <v>2</v>
      </c>
      <c r="D2680" t="s">
        <v>2</v>
      </c>
      <c r="E2680" t="s">
        <v>2</v>
      </c>
      <c r="F2680" t="s">
        <v>2</v>
      </c>
      <c r="G2680" t="s">
        <v>2</v>
      </c>
      <c r="H2680" t="s">
        <v>2</v>
      </c>
      <c r="I2680" t="s">
        <v>2</v>
      </c>
      <c r="J2680" t="s">
        <v>2</v>
      </c>
      <c r="K2680" t="s">
        <v>2</v>
      </c>
      <c r="L2680" t="s">
        <v>2</v>
      </c>
      <c r="M2680" t="s">
        <v>2</v>
      </c>
      <c r="N2680" t="s">
        <v>2</v>
      </c>
      <c r="O2680" t="s">
        <v>2</v>
      </c>
      <c r="P2680" t="s">
        <v>2</v>
      </c>
    </row>
    <row r="2681" spans="1:16">
      <c r="A2681" t="s">
        <v>2</v>
      </c>
      <c r="C2681" t="s">
        <v>2</v>
      </c>
      <c r="D2681" t="s">
        <v>2</v>
      </c>
      <c r="E2681" t="s">
        <v>2</v>
      </c>
      <c r="F2681" t="s">
        <v>2</v>
      </c>
      <c r="G2681" t="s">
        <v>2</v>
      </c>
      <c r="H2681" t="s">
        <v>2</v>
      </c>
      <c r="I2681" t="s">
        <v>2</v>
      </c>
      <c r="J2681" t="s">
        <v>2</v>
      </c>
      <c r="K2681" t="s">
        <v>2</v>
      </c>
      <c r="L2681" t="s">
        <v>2</v>
      </c>
      <c r="M2681" t="s">
        <v>2</v>
      </c>
      <c r="N2681" t="s">
        <v>2</v>
      </c>
      <c r="O2681" t="s">
        <v>2</v>
      </c>
      <c r="P2681" t="s">
        <v>2</v>
      </c>
    </row>
    <row r="2682" spans="1:16">
      <c r="A2682" t="s">
        <v>2</v>
      </c>
      <c r="C2682" t="s">
        <v>2</v>
      </c>
      <c r="D2682" t="s">
        <v>2</v>
      </c>
      <c r="E2682" t="s">
        <v>2</v>
      </c>
      <c r="F2682" t="s">
        <v>2</v>
      </c>
      <c r="G2682" t="s">
        <v>2</v>
      </c>
      <c r="H2682" t="s">
        <v>2</v>
      </c>
      <c r="I2682" t="s">
        <v>2</v>
      </c>
      <c r="J2682" t="s">
        <v>2</v>
      </c>
      <c r="K2682" t="s">
        <v>2</v>
      </c>
      <c r="L2682" t="s">
        <v>2</v>
      </c>
      <c r="M2682" t="s">
        <v>2</v>
      </c>
      <c r="N2682" t="s">
        <v>2</v>
      </c>
      <c r="O2682" t="s">
        <v>2</v>
      </c>
      <c r="P2682" t="s">
        <v>2</v>
      </c>
    </row>
    <row r="2683" spans="1:16">
      <c r="A2683" t="s">
        <v>2</v>
      </c>
      <c r="C2683" t="s">
        <v>2</v>
      </c>
      <c r="D2683" t="s">
        <v>2</v>
      </c>
      <c r="E2683" t="s">
        <v>2</v>
      </c>
      <c r="F2683" t="s">
        <v>2</v>
      </c>
      <c r="G2683" t="s">
        <v>2</v>
      </c>
      <c r="H2683" t="s">
        <v>2</v>
      </c>
      <c r="I2683" t="s">
        <v>2</v>
      </c>
      <c r="J2683" t="s">
        <v>2</v>
      </c>
      <c r="K2683" t="s">
        <v>2</v>
      </c>
      <c r="L2683" t="s">
        <v>2</v>
      </c>
      <c r="M2683" t="s">
        <v>2</v>
      </c>
      <c r="N2683" t="s">
        <v>2</v>
      </c>
      <c r="O2683" t="s">
        <v>2</v>
      </c>
      <c r="P2683" t="s">
        <v>2</v>
      </c>
    </row>
    <row r="2684" spans="1:16">
      <c r="A2684" t="s">
        <v>2</v>
      </c>
      <c r="C2684" t="s">
        <v>2</v>
      </c>
      <c r="D2684" t="s">
        <v>2</v>
      </c>
      <c r="E2684" t="s">
        <v>2</v>
      </c>
      <c r="F2684" t="s">
        <v>2</v>
      </c>
      <c r="G2684" t="s">
        <v>2</v>
      </c>
      <c r="H2684" t="s">
        <v>2</v>
      </c>
      <c r="I2684" t="s">
        <v>2</v>
      </c>
      <c r="J2684" t="s">
        <v>2</v>
      </c>
      <c r="K2684" t="s">
        <v>2</v>
      </c>
      <c r="L2684" t="s">
        <v>2</v>
      </c>
      <c r="M2684" t="s">
        <v>2</v>
      </c>
      <c r="N2684" t="s">
        <v>2</v>
      </c>
      <c r="O2684" t="s">
        <v>2</v>
      </c>
      <c r="P2684" t="s">
        <v>2</v>
      </c>
    </row>
    <row r="2685" spans="1:16">
      <c r="A2685" t="s">
        <v>2</v>
      </c>
      <c r="C2685" t="s">
        <v>2</v>
      </c>
      <c r="D2685" t="s">
        <v>2</v>
      </c>
      <c r="E2685" t="s">
        <v>2</v>
      </c>
      <c r="F2685" t="s">
        <v>2</v>
      </c>
      <c r="G2685" t="s">
        <v>2</v>
      </c>
      <c r="H2685" t="s">
        <v>2</v>
      </c>
      <c r="I2685" t="s">
        <v>2</v>
      </c>
      <c r="J2685" t="s">
        <v>2</v>
      </c>
      <c r="K2685" t="s">
        <v>2</v>
      </c>
      <c r="L2685" t="s">
        <v>2</v>
      </c>
      <c r="M2685" t="s">
        <v>2</v>
      </c>
      <c r="N2685" t="s">
        <v>2</v>
      </c>
      <c r="O2685" t="s">
        <v>2</v>
      </c>
      <c r="P2685" t="s">
        <v>2</v>
      </c>
    </row>
    <row r="2686" spans="1:16">
      <c r="A2686" t="s">
        <v>2</v>
      </c>
      <c r="C2686" t="s">
        <v>2</v>
      </c>
      <c r="D2686" t="s">
        <v>2</v>
      </c>
      <c r="E2686" t="s">
        <v>2</v>
      </c>
      <c r="F2686" t="s">
        <v>2</v>
      </c>
      <c r="G2686" t="s">
        <v>2</v>
      </c>
      <c r="H2686" t="s">
        <v>2</v>
      </c>
      <c r="I2686" t="s">
        <v>2</v>
      </c>
      <c r="J2686" t="s">
        <v>2</v>
      </c>
      <c r="K2686" t="s">
        <v>2</v>
      </c>
      <c r="L2686" t="s">
        <v>2</v>
      </c>
      <c r="M2686" t="s">
        <v>2</v>
      </c>
      <c r="N2686" t="s">
        <v>2</v>
      </c>
      <c r="O2686" t="s">
        <v>2</v>
      </c>
      <c r="P2686" t="s">
        <v>2</v>
      </c>
    </row>
    <row r="2687" spans="1:16">
      <c r="A2687" t="s">
        <v>2</v>
      </c>
      <c r="C2687" t="s">
        <v>2</v>
      </c>
      <c r="D2687" t="s">
        <v>2</v>
      </c>
      <c r="E2687" t="s">
        <v>2</v>
      </c>
      <c r="F2687" t="s">
        <v>2</v>
      </c>
      <c r="G2687" t="s">
        <v>2</v>
      </c>
      <c r="H2687" t="s">
        <v>2</v>
      </c>
      <c r="I2687" t="s">
        <v>2</v>
      </c>
      <c r="J2687" t="s">
        <v>2</v>
      </c>
      <c r="K2687" t="s">
        <v>2</v>
      </c>
      <c r="L2687" t="s">
        <v>2</v>
      </c>
      <c r="M2687" t="s">
        <v>2</v>
      </c>
      <c r="N2687" t="s">
        <v>2</v>
      </c>
      <c r="O2687" t="s">
        <v>2</v>
      </c>
      <c r="P2687" t="s">
        <v>2</v>
      </c>
    </row>
    <row r="2688" spans="1:16">
      <c r="A2688" t="s">
        <v>2</v>
      </c>
      <c r="C2688" t="s">
        <v>2</v>
      </c>
      <c r="D2688" t="s">
        <v>2</v>
      </c>
      <c r="E2688" t="s">
        <v>2</v>
      </c>
      <c r="F2688" t="s">
        <v>2</v>
      </c>
      <c r="G2688" t="s">
        <v>2</v>
      </c>
      <c r="H2688" t="s">
        <v>2</v>
      </c>
      <c r="I2688" t="s">
        <v>2</v>
      </c>
      <c r="J2688" t="s">
        <v>2</v>
      </c>
      <c r="K2688" t="s">
        <v>2</v>
      </c>
      <c r="L2688" t="s">
        <v>2</v>
      </c>
      <c r="M2688" t="s">
        <v>2</v>
      </c>
      <c r="N2688" t="s">
        <v>2</v>
      </c>
      <c r="O2688" t="s">
        <v>2</v>
      </c>
      <c r="P2688" t="s">
        <v>2</v>
      </c>
    </row>
    <row r="2689" spans="1:16">
      <c r="A2689" t="s">
        <v>2</v>
      </c>
      <c r="C2689" t="s">
        <v>2</v>
      </c>
      <c r="D2689" t="s">
        <v>2</v>
      </c>
      <c r="E2689" t="s">
        <v>2</v>
      </c>
      <c r="F2689" t="s">
        <v>2</v>
      </c>
      <c r="G2689" t="s">
        <v>2</v>
      </c>
      <c r="H2689" t="s">
        <v>2</v>
      </c>
      <c r="I2689" t="s">
        <v>2</v>
      </c>
      <c r="J2689" t="s">
        <v>2</v>
      </c>
      <c r="K2689" t="s">
        <v>2</v>
      </c>
      <c r="L2689" t="s">
        <v>2</v>
      </c>
      <c r="M2689" t="s">
        <v>2</v>
      </c>
      <c r="N2689" t="s">
        <v>2</v>
      </c>
      <c r="O2689" t="s">
        <v>2</v>
      </c>
      <c r="P2689" t="s">
        <v>2</v>
      </c>
    </row>
    <row r="2690" spans="1:16">
      <c r="A2690" t="s">
        <v>2</v>
      </c>
      <c r="C2690" t="s">
        <v>2</v>
      </c>
      <c r="D2690" t="s">
        <v>2</v>
      </c>
      <c r="E2690" t="s">
        <v>2</v>
      </c>
      <c r="F2690" t="s">
        <v>2</v>
      </c>
      <c r="G2690" t="s">
        <v>2</v>
      </c>
      <c r="H2690" t="s">
        <v>2</v>
      </c>
      <c r="I2690" t="s">
        <v>2</v>
      </c>
      <c r="J2690" t="s">
        <v>2</v>
      </c>
      <c r="K2690" t="s">
        <v>2</v>
      </c>
      <c r="L2690" t="s">
        <v>2</v>
      </c>
      <c r="M2690" t="s">
        <v>2</v>
      </c>
      <c r="N2690" t="s">
        <v>2</v>
      </c>
      <c r="O2690" t="s">
        <v>2</v>
      </c>
      <c r="P2690" t="s">
        <v>2</v>
      </c>
    </row>
    <row r="2691" spans="1:16">
      <c r="A2691" t="s">
        <v>2</v>
      </c>
      <c r="C2691" t="s">
        <v>2</v>
      </c>
      <c r="D2691" t="s">
        <v>2</v>
      </c>
      <c r="E2691" t="s">
        <v>2</v>
      </c>
      <c r="F2691" t="s">
        <v>2</v>
      </c>
      <c r="G2691" t="s">
        <v>2</v>
      </c>
      <c r="H2691" t="s">
        <v>2</v>
      </c>
      <c r="I2691" t="s">
        <v>2</v>
      </c>
      <c r="J2691" t="s">
        <v>2</v>
      </c>
      <c r="K2691" t="s">
        <v>2</v>
      </c>
      <c r="L2691" t="s">
        <v>2</v>
      </c>
      <c r="M2691" t="s">
        <v>2</v>
      </c>
      <c r="N2691" t="s">
        <v>2</v>
      </c>
      <c r="O2691" t="s">
        <v>2</v>
      </c>
      <c r="P2691" t="s">
        <v>2</v>
      </c>
    </row>
    <row r="2692" spans="1:16">
      <c r="A2692" t="s">
        <v>2</v>
      </c>
      <c r="C2692" t="s">
        <v>2</v>
      </c>
      <c r="D2692" t="s">
        <v>2</v>
      </c>
      <c r="E2692" t="s">
        <v>2</v>
      </c>
      <c r="F2692" t="s">
        <v>2</v>
      </c>
      <c r="G2692" t="s">
        <v>2</v>
      </c>
      <c r="H2692" t="s">
        <v>2</v>
      </c>
      <c r="I2692" t="s">
        <v>2</v>
      </c>
      <c r="J2692" t="s">
        <v>2</v>
      </c>
      <c r="K2692" t="s">
        <v>2</v>
      </c>
      <c r="L2692" t="s">
        <v>2</v>
      </c>
      <c r="M2692" t="s">
        <v>2</v>
      </c>
      <c r="N2692" t="s">
        <v>2</v>
      </c>
      <c r="O2692" t="s">
        <v>2</v>
      </c>
      <c r="P2692" t="s">
        <v>2</v>
      </c>
    </row>
    <row r="2693" spans="1:16">
      <c r="A2693" t="s">
        <v>2</v>
      </c>
      <c r="C2693" t="s">
        <v>2</v>
      </c>
      <c r="D2693" t="s">
        <v>2</v>
      </c>
      <c r="E2693" t="s">
        <v>2</v>
      </c>
      <c r="F2693" t="s">
        <v>2</v>
      </c>
      <c r="G2693" t="s">
        <v>2</v>
      </c>
      <c r="H2693" t="s">
        <v>2</v>
      </c>
      <c r="I2693" t="s">
        <v>2</v>
      </c>
      <c r="J2693" t="s">
        <v>2</v>
      </c>
      <c r="K2693" t="s">
        <v>2</v>
      </c>
      <c r="L2693" t="s">
        <v>2</v>
      </c>
      <c r="M2693" t="s">
        <v>2</v>
      </c>
      <c r="N2693" t="s">
        <v>2</v>
      </c>
      <c r="O2693" t="s">
        <v>2</v>
      </c>
      <c r="P2693" t="s">
        <v>2</v>
      </c>
    </row>
    <row r="2694" spans="1:16">
      <c r="A2694" t="s">
        <v>2</v>
      </c>
      <c r="C2694" t="s">
        <v>2</v>
      </c>
      <c r="D2694" t="s">
        <v>2</v>
      </c>
      <c r="E2694" t="s">
        <v>2</v>
      </c>
      <c r="F2694" t="s">
        <v>2</v>
      </c>
      <c r="G2694" t="s">
        <v>2</v>
      </c>
      <c r="H2694" t="s">
        <v>2</v>
      </c>
      <c r="I2694" t="s">
        <v>2</v>
      </c>
      <c r="J2694" t="s">
        <v>2</v>
      </c>
      <c r="K2694" t="s">
        <v>2</v>
      </c>
      <c r="L2694" t="s">
        <v>2</v>
      </c>
      <c r="M2694" t="s">
        <v>2</v>
      </c>
      <c r="N2694" t="s">
        <v>2</v>
      </c>
      <c r="O2694" t="s">
        <v>2</v>
      </c>
      <c r="P2694" t="s">
        <v>2</v>
      </c>
    </row>
    <row r="2695" spans="1:16">
      <c r="A2695" t="s">
        <v>2</v>
      </c>
      <c r="C2695" t="s">
        <v>2</v>
      </c>
      <c r="D2695" t="s">
        <v>2</v>
      </c>
      <c r="E2695" t="s">
        <v>2</v>
      </c>
      <c r="F2695" t="s">
        <v>2</v>
      </c>
      <c r="G2695" t="s">
        <v>2</v>
      </c>
      <c r="H2695" t="s">
        <v>2</v>
      </c>
      <c r="I2695" t="s">
        <v>2</v>
      </c>
      <c r="J2695" t="s">
        <v>2</v>
      </c>
      <c r="K2695" t="s">
        <v>2</v>
      </c>
      <c r="L2695" t="s">
        <v>2</v>
      </c>
      <c r="M2695" t="s">
        <v>2</v>
      </c>
      <c r="N2695" t="s">
        <v>2</v>
      </c>
      <c r="O2695" t="s">
        <v>2</v>
      </c>
      <c r="P2695" t="s">
        <v>2</v>
      </c>
    </row>
    <row r="2696" spans="1:16">
      <c r="A2696" t="s">
        <v>2</v>
      </c>
      <c r="C2696" t="s">
        <v>2</v>
      </c>
      <c r="D2696" t="s">
        <v>2</v>
      </c>
      <c r="E2696" t="s">
        <v>2</v>
      </c>
      <c r="F2696" t="s">
        <v>2</v>
      </c>
      <c r="G2696" t="s">
        <v>2</v>
      </c>
      <c r="H2696" t="s">
        <v>2</v>
      </c>
      <c r="I2696" t="s">
        <v>2</v>
      </c>
      <c r="J2696" t="s">
        <v>2</v>
      </c>
      <c r="K2696" t="s">
        <v>2</v>
      </c>
      <c r="L2696" t="s">
        <v>2</v>
      </c>
      <c r="M2696" t="s">
        <v>2</v>
      </c>
      <c r="N2696" t="s">
        <v>2</v>
      </c>
      <c r="O2696" t="s">
        <v>2</v>
      </c>
      <c r="P2696" t="s">
        <v>2</v>
      </c>
    </row>
    <row r="2697" spans="1:16">
      <c r="A2697" t="s">
        <v>2</v>
      </c>
      <c r="C2697" t="s">
        <v>2</v>
      </c>
      <c r="D2697" t="s">
        <v>2</v>
      </c>
      <c r="E2697" t="s">
        <v>2</v>
      </c>
      <c r="F2697" t="s">
        <v>2</v>
      </c>
      <c r="G2697" t="s">
        <v>2</v>
      </c>
      <c r="H2697" t="s">
        <v>2</v>
      </c>
      <c r="I2697" t="s">
        <v>2</v>
      </c>
      <c r="J2697" t="s">
        <v>2</v>
      </c>
      <c r="K2697" t="s">
        <v>2</v>
      </c>
      <c r="L2697" t="s">
        <v>2</v>
      </c>
      <c r="M2697" t="s">
        <v>2</v>
      </c>
      <c r="N2697" t="s">
        <v>2</v>
      </c>
      <c r="O2697" t="s">
        <v>2</v>
      </c>
      <c r="P2697" t="s">
        <v>2</v>
      </c>
    </row>
    <row r="2698" spans="1:16">
      <c r="A2698" t="s">
        <v>2</v>
      </c>
      <c r="C2698" t="s">
        <v>2</v>
      </c>
      <c r="D2698" t="s">
        <v>2</v>
      </c>
      <c r="E2698" t="s">
        <v>2</v>
      </c>
      <c r="F2698" t="s">
        <v>2</v>
      </c>
      <c r="G2698" t="s">
        <v>2</v>
      </c>
      <c r="H2698" t="s">
        <v>2</v>
      </c>
      <c r="I2698" t="s">
        <v>2</v>
      </c>
      <c r="J2698" t="s">
        <v>2</v>
      </c>
      <c r="K2698" t="s">
        <v>2</v>
      </c>
      <c r="L2698" t="s">
        <v>2</v>
      </c>
      <c r="M2698" t="s">
        <v>2</v>
      </c>
      <c r="N2698" t="s">
        <v>2</v>
      </c>
      <c r="O2698" t="s">
        <v>2</v>
      </c>
      <c r="P2698" t="s">
        <v>2</v>
      </c>
    </row>
    <row r="2699" spans="1:16">
      <c r="A2699" t="s">
        <v>2</v>
      </c>
      <c r="C2699" t="s">
        <v>2</v>
      </c>
      <c r="D2699" t="s">
        <v>2</v>
      </c>
      <c r="E2699" t="s">
        <v>2</v>
      </c>
      <c r="F2699" t="s">
        <v>2</v>
      </c>
      <c r="G2699" t="s">
        <v>2</v>
      </c>
      <c r="H2699" t="s">
        <v>2</v>
      </c>
      <c r="I2699" t="s">
        <v>2</v>
      </c>
      <c r="J2699" t="s">
        <v>2</v>
      </c>
      <c r="K2699" t="s">
        <v>2</v>
      </c>
      <c r="L2699" t="s">
        <v>2</v>
      </c>
      <c r="M2699" t="s">
        <v>2</v>
      </c>
      <c r="N2699" t="s">
        <v>2</v>
      </c>
      <c r="O2699" t="s">
        <v>2</v>
      </c>
      <c r="P2699" t="s">
        <v>2</v>
      </c>
    </row>
    <row r="2700" spans="1:16">
      <c r="A2700" t="s">
        <v>2</v>
      </c>
      <c r="C2700" t="s">
        <v>2</v>
      </c>
      <c r="D2700" t="s">
        <v>2</v>
      </c>
      <c r="E2700" t="s">
        <v>2</v>
      </c>
      <c r="F2700" t="s">
        <v>2</v>
      </c>
      <c r="G2700" t="s">
        <v>2</v>
      </c>
      <c r="H2700" t="s">
        <v>2</v>
      </c>
      <c r="I2700" t="s">
        <v>2</v>
      </c>
      <c r="J2700" t="s">
        <v>2</v>
      </c>
      <c r="K2700" t="s">
        <v>2</v>
      </c>
      <c r="L2700" t="s">
        <v>2</v>
      </c>
      <c r="M2700" t="s">
        <v>2</v>
      </c>
      <c r="N2700" t="s">
        <v>2</v>
      </c>
      <c r="O2700" t="s">
        <v>2</v>
      </c>
      <c r="P2700" t="s">
        <v>2</v>
      </c>
    </row>
    <row r="2701" spans="1:16">
      <c r="A2701" t="s">
        <v>2</v>
      </c>
      <c r="C2701" t="s">
        <v>2</v>
      </c>
      <c r="D2701" t="s">
        <v>2</v>
      </c>
      <c r="E2701" t="s">
        <v>2</v>
      </c>
      <c r="F2701" t="s">
        <v>2</v>
      </c>
      <c r="G2701" t="s">
        <v>2</v>
      </c>
      <c r="H2701" t="s">
        <v>2</v>
      </c>
      <c r="I2701" t="s">
        <v>2</v>
      </c>
      <c r="J2701" t="s">
        <v>2</v>
      </c>
      <c r="K2701" t="s">
        <v>2</v>
      </c>
      <c r="L2701" t="s">
        <v>2</v>
      </c>
      <c r="M2701" t="s">
        <v>2</v>
      </c>
      <c r="N2701" t="s">
        <v>2</v>
      </c>
      <c r="O2701" t="s">
        <v>2</v>
      </c>
      <c r="P2701" t="s">
        <v>2</v>
      </c>
    </row>
    <row r="2702" spans="1:16">
      <c r="A2702" t="s">
        <v>2</v>
      </c>
      <c r="C2702" t="s">
        <v>2</v>
      </c>
      <c r="D2702" t="s">
        <v>2</v>
      </c>
      <c r="E2702" t="s">
        <v>2</v>
      </c>
      <c r="F2702" t="s">
        <v>2</v>
      </c>
      <c r="G2702" t="s">
        <v>2</v>
      </c>
      <c r="H2702" t="s">
        <v>2</v>
      </c>
      <c r="I2702" t="s">
        <v>2</v>
      </c>
      <c r="J2702" t="s">
        <v>2</v>
      </c>
      <c r="K2702" t="s">
        <v>2</v>
      </c>
      <c r="L2702" t="s">
        <v>2</v>
      </c>
      <c r="M2702" t="s">
        <v>2</v>
      </c>
      <c r="N2702" t="s">
        <v>2</v>
      </c>
      <c r="O2702" t="s">
        <v>2</v>
      </c>
      <c r="P2702" t="s">
        <v>2</v>
      </c>
    </row>
    <row r="2703" spans="1:16">
      <c r="A2703" t="s">
        <v>2</v>
      </c>
      <c r="C2703" t="s">
        <v>2</v>
      </c>
      <c r="D2703" t="s">
        <v>2</v>
      </c>
      <c r="E2703" t="s">
        <v>2</v>
      </c>
      <c r="F2703" t="s">
        <v>2</v>
      </c>
      <c r="G2703" t="s">
        <v>2</v>
      </c>
      <c r="H2703" t="s">
        <v>2</v>
      </c>
      <c r="I2703" t="s">
        <v>2</v>
      </c>
      <c r="J2703" t="s">
        <v>2</v>
      </c>
      <c r="K2703" t="s">
        <v>2</v>
      </c>
      <c r="L2703" t="s">
        <v>2</v>
      </c>
      <c r="M2703" t="s">
        <v>2</v>
      </c>
      <c r="N2703" t="s">
        <v>2</v>
      </c>
      <c r="O2703" t="s">
        <v>2</v>
      </c>
      <c r="P2703" t="s">
        <v>2</v>
      </c>
    </row>
    <row r="2704" spans="1:16">
      <c r="A2704" t="s">
        <v>2</v>
      </c>
      <c r="C2704" t="s">
        <v>2</v>
      </c>
      <c r="D2704" t="s">
        <v>2</v>
      </c>
      <c r="E2704" t="s">
        <v>2</v>
      </c>
      <c r="F2704" t="s">
        <v>2</v>
      </c>
      <c r="G2704" t="s">
        <v>2</v>
      </c>
      <c r="H2704" t="s">
        <v>2</v>
      </c>
      <c r="I2704" t="s">
        <v>2</v>
      </c>
      <c r="J2704" t="s">
        <v>2</v>
      </c>
      <c r="K2704" t="s">
        <v>2</v>
      </c>
      <c r="L2704" t="s">
        <v>2</v>
      </c>
      <c r="M2704" t="s">
        <v>2</v>
      </c>
      <c r="N2704" t="s">
        <v>2</v>
      </c>
      <c r="O2704" t="s">
        <v>2</v>
      </c>
      <c r="P2704" t="s">
        <v>2</v>
      </c>
    </row>
    <row r="2705" spans="1:16">
      <c r="A2705" t="s">
        <v>2</v>
      </c>
      <c r="C2705" t="s">
        <v>2</v>
      </c>
      <c r="D2705" t="s">
        <v>2</v>
      </c>
      <c r="E2705" t="s">
        <v>2</v>
      </c>
      <c r="F2705" t="s">
        <v>2</v>
      </c>
      <c r="G2705" t="s">
        <v>2</v>
      </c>
      <c r="H2705" t="s">
        <v>2</v>
      </c>
      <c r="I2705" t="s">
        <v>2</v>
      </c>
      <c r="J2705" t="s">
        <v>2</v>
      </c>
      <c r="K2705" t="s">
        <v>2</v>
      </c>
      <c r="L2705" t="s">
        <v>2</v>
      </c>
      <c r="M2705" t="s">
        <v>2</v>
      </c>
      <c r="N2705" t="s">
        <v>2</v>
      </c>
      <c r="O2705" t="s">
        <v>2</v>
      </c>
      <c r="P2705" t="s">
        <v>2</v>
      </c>
    </row>
    <row r="2706" spans="1:16">
      <c r="A2706" t="s">
        <v>2</v>
      </c>
      <c r="C2706" t="s">
        <v>2</v>
      </c>
      <c r="D2706" t="s">
        <v>2</v>
      </c>
      <c r="E2706" t="s">
        <v>2</v>
      </c>
      <c r="F2706" t="s">
        <v>2</v>
      </c>
      <c r="G2706" t="s">
        <v>2</v>
      </c>
      <c r="H2706" t="s">
        <v>2</v>
      </c>
      <c r="I2706" t="s">
        <v>2</v>
      </c>
      <c r="J2706" t="s">
        <v>2</v>
      </c>
      <c r="K2706" t="s">
        <v>2</v>
      </c>
      <c r="L2706" t="s">
        <v>2</v>
      </c>
      <c r="M2706" t="s">
        <v>2</v>
      </c>
      <c r="N2706" t="s">
        <v>2</v>
      </c>
      <c r="O2706" t="s">
        <v>2</v>
      </c>
      <c r="P2706" t="s">
        <v>2</v>
      </c>
    </row>
    <row r="2707" spans="1:16">
      <c r="A2707" t="s">
        <v>2</v>
      </c>
      <c r="C2707" t="s">
        <v>2</v>
      </c>
      <c r="D2707" t="s">
        <v>2</v>
      </c>
      <c r="E2707" t="s">
        <v>2</v>
      </c>
      <c r="F2707" t="s">
        <v>2</v>
      </c>
      <c r="G2707" t="s">
        <v>2</v>
      </c>
      <c r="H2707" t="s">
        <v>2</v>
      </c>
      <c r="I2707" t="s">
        <v>2</v>
      </c>
      <c r="J2707" t="s">
        <v>2</v>
      </c>
      <c r="K2707" t="s">
        <v>2</v>
      </c>
      <c r="L2707" t="s">
        <v>2</v>
      </c>
      <c r="M2707" t="s">
        <v>2</v>
      </c>
      <c r="N2707" t="s">
        <v>2</v>
      </c>
      <c r="O2707" t="s">
        <v>2</v>
      </c>
      <c r="P2707" t="s">
        <v>2</v>
      </c>
    </row>
    <row r="2708" spans="1:16">
      <c r="A2708" t="s">
        <v>2</v>
      </c>
      <c r="C2708" t="s">
        <v>2</v>
      </c>
      <c r="D2708" t="s">
        <v>2</v>
      </c>
      <c r="E2708" t="s">
        <v>2</v>
      </c>
      <c r="F2708" t="s">
        <v>2</v>
      </c>
      <c r="G2708" t="s">
        <v>2</v>
      </c>
      <c r="H2708" t="s">
        <v>2</v>
      </c>
      <c r="I2708" t="s">
        <v>2</v>
      </c>
      <c r="J2708" t="s">
        <v>2</v>
      </c>
      <c r="K2708" t="s">
        <v>2</v>
      </c>
      <c r="L2708" t="s">
        <v>2</v>
      </c>
      <c r="M2708" t="s">
        <v>2</v>
      </c>
      <c r="N2708" t="s">
        <v>2</v>
      </c>
      <c r="O2708" t="s">
        <v>2</v>
      </c>
      <c r="P2708" t="s">
        <v>2</v>
      </c>
    </row>
    <row r="2709" spans="1:16">
      <c r="A2709" t="s">
        <v>2</v>
      </c>
      <c r="C2709" t="s">
        <v>2</v>
      </c>
      <c r="D2709" t="s">
        <v>2</v>
      </c>
      <c r="E2709" t="s">
        <v>2</v>
      </c>
      <c r="F2709" t="s">
        <v>2</v>
      </c>
      <c r="G2709" t="s">
        <v>2</v>
      </c>
      <c r="H2709" t="s">
        <v>2</v>
      </c>
      <c r="I2709" t="s">
        <v>2</v>
      </c>
      <c r="J2709" t="s">
        <v>2</v>
      </c>
      <c r="K2709" t="s">
        <v>2</v>
      </c>
      <c r="L2709" t="s">
        <v>2</v>
      </c>
      <c r="M2709" t="s">
        <v>2</v>
      </c>
      <c r="N2709" t="s">
        <v>2</v>
      </c>
      <c r="O2709" t="s">
        <v>2</v>
      </c>
      <c r="P2709" t="s">
        <v>2</v>
      </c>
    </row>
    <row r="2710" spans="1:16">
      <c r="A2710" t="s">
        <v>2</v>
      </c>
      <c r="C2710" t="s">
        <v>2</v>
      </c>
      <c r="D2710" t="s">
        <v>2</v>
      </c>
      <c r="E2710" t="s">
        <v>2</v>
      </c>
      <c r="F2710" t="s">
        <v>2</v>
      </c>
      <c r="G2710" t="s">
        <v>2</v>
      </c>
      <c r="H2710" t="s">
        <v>2</v>
      </c>
      <c r="I2710" t="s">
        <v>2</v>
      </c>
      <c r="J2710" t="s">
        <v>2</v>
      </c>
      <c r="K2710" t="s">
        <v>2</v>
      </c>
      <c r="L2710" t="s">
        <v>2</v>
      </c>
      <c r="M2710" t="s">
        <v>2</v>
      </c>
      <c r="N2710" t="s">
        <v>2</v>
      </c>
      <c r="O2710" t="s">
        <v>2</v>
      </c>
      <c r="P2710" t="s">
        <v>2</v>
      </c>
    </row>
    <row r="2711" spans="1:16">
      <c r="A2711" t="s">
        <v>2</v>
      </c>
      <c r="C2711" t="s">
        <v>2</v>
      </c>
      <c r="D2711" t="s">
        <v>2</v>
      </c>
      <c r="E2711" t="s">
        <v>2</v>
      </c>
      <c r="F2711" t="s">
        <v>2</v>
      </c>
      <c r="G2711" t="s">
        <v>2</v>
      </c>
      <c r="H2711" t="s">
        <v>2</v>
      </c>
      <c r="I2711" t="s">
        <v>2</v>
      </c>
      <c r="J2711" t="s">
        <v>2</v>
      </c>
      <c r="K2711" t="s">
        <v>2</v>
      </c>
      <c r="L2711" t="s">
        <v>2</v>
      </c>
      <c r="M2711" t="s">
        <v>2</v>
      </c>
      <c r="N2711" t="s">
        <v>2</v>
      </c>
      <c r="O2711" t="s">
        <v>2</v>
      </c>
      <c r="P2711" t="s">
        <v>2</v>
      </c>
    </row>
    <row r="2712" spans="1:16">
      <c r="A2712" t="s">
        <v>2</v>
      </c>
      <c r="C2712" t="s">
        <v>2</v>
      </c>
      <c r="D2712" t="s">
        <v>2</v>
      </c>
      <c r="E2712" t="s">
        <v>2</v>
      </c>
      <c r="F2712" t="s">
        <v>2</v>
      </c>
      <c r="G2712" t="s">
        <v>2</v>
      </c>
      <c r="H2712" t="s">
        <v>2</v>
      </c>
      <c r="I2712" t="s">
        <v>2</v>
      </c>
      <c r="J2712" t="s">
        <v>2</v>
      </c>
      <c r="K2712" t="s">
        <v>2</v>
      </c>
      <c r="L2712" t="s">
        <v>2</v>
      </c>
      <c r="M2712" t="s">
        <v>2</v>
      </c>
      <c r="N2712" t="s">
        <v>2</v>
      </c>
      <c r="O2712" t="s">
        <v>2</v>
      </c>
      <c r="P2712" t="s">
        <v>2</v>
      </c>
    </row>
    <row r="2713" spans="1:16">
      <c r="A2713" t="s">
        <v>2</v>
      </c>
      <c r="C2713" t="s">
        <v>2</v>
      </c>
      <c r="D2713" t="s">
        <v>2</v>
      </c>
      <c r="E2713" t="s">
        <v>2</v>
      </c>
      <c r="F2713" t="s">
        <v>2</v>
      </c>
      <c r="G2713" t="s">
        <v>2</v>
      </c>
      <c r="H2713" t="s">
        <v>2</v>
      </c>
      <c r="I2713" t="s">
        <v>2</v>
      </c>
      <c r="J2713" t="s">
        <v>2</v>
      </c>
      <c r="K2713" t="s">
        <v>2</v>
      </c>
      <c r="L2713" t="s">
        <v>2</v>
      </c>
      <c r="M2713" t="s">
        <v>2</v>
      </c>
      <c r="N2713" t="s">
        <v>2</v>
      </c>
      <c r="O2713" t="s">
        <v>2</v>
      </c>
      <c r="P2713" t="s">
        <v>2</v>
      </c>
    </row>
    <row r="2714" spans="1:16">
      <c r="A2714" t="s">
        <v>2</v>
      </c>
      <c r="C2714" t="s">
        <v>2</v>
      </c>
      <c r="D2714" t="s">
        <v>2</v>
      </c>
      <c r="E2714" t="s">
        <v>2</v>
      </c>
      <c r="F2714" t="s">
        <v>2</v>
      </c>
      <c r="G2714" t="s">
        <v>2</v>
      </c>
      <c r="H2714" t="s">
        <v>2</v>
      </c>
      <c r="I2714" t="s">
        <v>2</v>
      </c>
      <c r="J2714" t="s">
        <v>2</v>
      </c>
      <c r="K2714" t="s">
        <v>2</v>
      </c>
      <c r="L2714" t="s">
        <v>2</v>
      </c>
      <c r="M2714" t="s">
        <v>2</v>
      </c>
      <c r="N2714" t="s">
        <v>2</v>
      </c>
      <c r="O2714" t="s">
        <v>2</v>
      </c>
      <c r="P2714" t="s">
        <v>2</v>
      </c>
    </row>
    <row r="2715" spans="1:16">
      <c r="A2715" t="s">
        <v>2</v>
      </c>
      <c r="C2715" t="s">
        <v>2</v>
      </c>
      <c r="D2715" t="s">
        <v>2</v>
      </c>
      <c r="E2715" t="s">
        <v>2</v>
      </c>
      <c r="F2715" t="s">
        <v>2</v>
      </c>
      <c r="G2715" t="s">
        <v>2</v>
      </c>
      <c r="H2715" t="s">
        <v>2</v>
      </c>
      <c r="I2715" t="s">
        <v>2</v>
      </c>
      <c r="J2715" t="s">
        <v>2</v>
      </c>
      <c r="K2715" t="s">
        <v>2</v>
      </c>
      <c r="L2715" t="s">
        <v>2</v>
      </c>
      <c r="M2715" t="s">
        <v>2</v>
      </c>
      <c r="N2715" t="s">
        <v>2</v>
      </c>
      <c r="O2715" t="s">
        <v>2</v>
      </c>
      <c r="P2715" t="s">
        <v>2</v>
      </c>
    </row>
    <row r="2716" spans="1:16">
      <c r="A2716" t="s">
        <v>2</v>
      </c>
      <c r="C2716" t="s">
        <v>2</v>
      </c>
      <c r="D2716" t="s">
        <v>2</v>
      </c>
      <c r="E2716" t="s">
        <v>2</v>
      </c>
      <c r="F2716" t="s">
        <v>2</v>
      </c>
      <c r="G2716" t="s">
        <v>2</v>
      </c>
      <c r="H2716" t="s">
        <v>2</v>
      </c>
      <c r="I2716" t="s">
        <v>2</v>
      </c>
      <c r="J2716" t="s">
        <v>2</v>
      </c>
      <c r="K2716" t="s">
        <v>2</v>
      </c>
      <c r="L2716" t="s">
        <v>2</v>
      </c>
      <c r="M2716" t="s">
        <v>2</v>
      </c>
      <c r="N2716" t="s">
        <v>2</v>
      </c>
      <c r="O2716" t="s">
        <v>2</v>
      </c>
      <c r="P2716" t="s">
        <v>2</v>
      </c>
    </row>
    <row r="2717" spans="1:16">
      <c r="A2717" t="s">
        <v>2</v>
      </c>
      <c r="C2717" t="s">
        <v>2</v>
      </c>
      <c r="D2717" t="s">
        <v>2</v>
      </c>
      <c r="E2717" t="s">
        <v>2</v>
      </c>
      <c r="F2717" t="s">
        <v>2</v>
      </c>
      <c r="G2717" t="s">
        <v>2</v>
      </c>
      <c r="H2717" t="s">
        <v>2</v>
      </c>
      <c r="I2717" t="s">
        <v>2</v>
      </c>
      <c r="J2717" t="s">
        <v>2</v>
      </c>
      <c r="K2717" t="s">
        <v>2</v>
      </c>
      <c r="L2717" t="s">
        <v>2</v>
      </c>
      <c r="M2717" t="s">
        <v>2</v>
      </c>
      <c r="N2717" t="s">
        <v>2</v>
      </c>
      <c r="O2717" t="s">
        <v>2</v>
      </c>
      <c r="P2717" t="s">
        <v>2</v>
      </c>
    </row>
    <row r="2718" spans="1:16">
      <c r="A2718" t="s">
        <v>2</v>
      </c>
      <c r="C2718" t="s">
        <v>2</v>
      </c>
      <c r="D2718" t="s">
        <v>2</v>
      </c>
      <c r="E2718" t="s">
        <v>2</v>
      </c>
      <c r="F2718" t="s">
        <v>2</v>
      </c>
      <c r="G2718" t="s">
        <v>2</v>
      </c>
      <c r="H2718" t="s">
        <v>2</v>
      </c>
      <c r="I2718" t="s">
        <v>2</v>
      </c>
      <c r="J2718" t="s">
        <v>2</v>
      </c>
      <c r="K2718" t="s">
        <v>2</v>
      </c>
      <c r="L2718" t="s">
        <v>2</v>
      </c>
      <c r="M2718" t="s">
        <v>2</v>
      </c>
      <c r="N2718" t="s">
        <v>2</v>
      </c>
      <c r="O2718" t="s">
        <v>2</v>
      </c>
      <c r="P2718" t="s">
        <v>2</v>
      </c>
    </row>
    <row r="2719" spans="1:16">
      <c r="A2719" t="s">
        <v>2</v>
      </c>
      <c r="C2719" t="s">
        <v>2</v>
      </c>
      <c r="D2719" t="s">
        <v>2</v>
      </c>
      <c r="E2719" t="s">
        <v>2</v>
      </c>
      <c r="F2719" t="s">
        <v>2</v>
      </c>
      <c r="G2719" t="s">
        <v>2</v>
      </c>
      <c r="H2719" t="s">
        <v>2</v>
      </c>
      <c r="I2719" t="s">
        <v>2</v>
      </c>
      <c r="J2719" t="s">
        <v>2</v>
      </c>
      <c r="K2719" t="s">
        <v>2</v>
      </c>
      <c r="L2719" t="s">
        <v>2</v>
      </c>
      <c r="M2719" t="s">
        <v>2</v>
      </c>
      <c r="N2719" t="s">
        <v>2</v>
      </c>
      <c r="O2719" t="s">
        <v>2</v>
      </c>
      <c r="P2719" t="s">
        <v>2</v>
      </c>
    </row>
    <row r="2720" spans="1:16">
      <c r="A2720" t="s">
        <v>2</v>
      </c>
      <c r="C2720" t="s">
        <v>2</v>
      </c>
      <c r="D2720" t="s">
        <v>2</v>
      </c>
      <c r="E2720" t="s">
        <v>2</v>
      </c>
      <c r="F2720" t="s">
        <v>2</v>
      </c>
      <c r="G2720" t="s">
        <v>2</v>
      </c>
      <c r="H2720" t="s">
        <v>2</v>
      </c>
      <c r="I2720" t="s">
        <v>2</v>
      </c>
      <c r="J2720" t="s">
        <v>2</v>
      </c>
      <c r="K2720" t="s">
        <v>2</v>
      </c>
      <c r="L2720" t="s">
        <v>2</v>
      </c>
      <c r="M2720" t="s">
        <v>2</v>
      </c>
      <c r="N2720" t="s">
        <v>2</v>
      </c>
      <c r="O2720" t="s">
        <v>2</v>
      </c>
      <c r="P2720" t="s">
        <v>2</v>
      </c>
    </row>
    <row r="2721" spans="1:16">
      <c r="A2721" t="s">
        <v>2</v>
      </c>
      <c r="C2721" t="s">
        <v>2</v>
      </c>
      <c r="D2721" t="s">
        <v>2</v>
      </c>
      <c r="E2721" t="s">
        <v>2</v>
      </c>
      <c r="F2721" t="s">
        <v>2</v>
      </c>
      <c r="G2721" t="s">
        <v>2</v>
      </c>
      <c r="H2721" t="s">
        <v>2</v>
      </c>
      <c r="I2721" t="s">
        <v>2</v>
      </c>
      <c r="J2721" t="s">
        <v>2</v>
      </c>
      <c r="K2721" t="s">
        <v>2</v>
      </c>
      <c r="L2721" t="s">
        <v>2</v>
      </c>
      <c r="M2721" t="s">
        <v>2</v>
      </c>
      <c r="N2721" t="s">
        <v>2</v>
      </c>
      <c r="O2721" t="s">
        <v>2</v>
      </c>
      <c r="P2721" t="s">
        <v>2</v>
      </c>
    </row>
    <row r="2722" spans="1:16">
      <c r="A2722" t="s">
        <v>2</v>
      </c>
      <c r="C2722" t="s">
        <v>2</v>
      </c>
      <c r="D2722" t="s">
        <v>2</v>
      </c>
      <c r="E2722" t="s">
        <v>2</v>
      </c>
      <c r="F2722" t="s">
        <v>2</v>
      </c>
      <c r="G2722" t="s">
        <v>2</v>
      </c>
      <c r="H2722" t="s">
        <v>2</v>
      </c>
      <c r="I2722" t="s">
        <v>2</v>
      </c>
      <c r="J2722" t="s">
        <v>2</v>
      </c>
      <c r="K2722" t="s">
        <v>2</v>
      </c>
      <c r="L2722" t="s">
        <v>2</v>
      </c>
      <c r="M2722" t="s">
        <v>2</v>
      </c>
      <c r="N2722" t="s">
        <v>2</v>
      </c>
      <c r="O2722" t="s">
        <v>2</v>
      </c>
      <c r="P2722" t="s">
        <v>2</v>
      </c>
    </row>
    <row r="2723" spans="1:16">
      <c r="A2723" t="s">
        <v>2</v>
      </c>
      <c r="C2723" t="s">
        <v>2</v>
      </c>
      <c r="D2723" t="s">
        <v>2</v>
      </c>
      <c r="E2723" t="s">
        <v>2</v>
      </c>
      <c r="F2723" t="s">
        <v>2</v>
      </c>
      <c r="G2723" t="s">
        <v>2</v>
      </c>
      <c r="H2723" t="s">
        <v>2</v>
      </c>
      <c r="I2723" t="s">
        <v>2</v>
      </c>
      <c r="J2723" t="s">
        <v>2</v>
      </c>
      <c r="K2723" t="s">
        <v>2</v>
      </c>
      <c r="L2723" t="s">
        <v>2</v>
      </c>
      <c r="M2723" t="s">
        <v>2</v>
      </c>
      <c r="N2723" t="s">
        <v>2</v>
      </c>
      <c r="O2723" t="s">
        <v>2</v>
      </c>
      <c r="P2723" t="s">
        <v>2</v>
      </c>
    </row>
    <row r="2724" spans="1:16">
      <c r="A2724" t="s">
        <v>2</v>
      </c>
      <c r="C2724" t="s">
        <v>2</v>
      </c>
      <c r="D2724" t="s">
        <v>2</v>
      </c>
      <c r="E2724" t="s">
        <v>2</v>
      </c>
      <c r="F2724" t="s">
        <v>2</v>
      </c>
      <c r="G2724" t="s">
        <v>2</v>
      </c>
      <c r="H2724" t="s">
        <v>2</v>
      </c>
      <c r="I2724" t="s">
        <v>2</v>
      </c>
      <c r="J2724" t="s">
        <v>2</v>
      </c>
      <c r="K2724" t="s">
        <v>2</v>
      </c>
      <c r="L2724" t="s">
        <v>2</v>
      </c>
      <c r="M2724" t="s">
        <v>2</v>
      </c>
      <c r="N2724" t="s">
        <v>2</v>
      </c>
      <c r="O2724" t="s">
        <v>2</v>
      </c>
      <c r="P2724" t="s">
        <v>2</v>
      </c>
    </row>
    <row r="2725" spans="1:16">
      <c r="A2725" t="s">
        <v>2</v>
      </c>
      <c r="C2725" t="s">
        <v>2</v>
      </c>
      <c r="D2725" t="s">
        <v>2</v>
      </c>
      <c r="E2725" t="s">
        <v>2</v>
      </c>
      <c r="F2725" t="s">
        <v>2</v>
      </c>
      <c r="G2725" t="s">
        <v>2</v>
      </c>
      <c r="H2725" t="s">
        <v>2</v>
      </c>
      <c r="I2725" t="s">
        <v>2</v>
      </c>
      <c r="J2725" t="s">
        <v>2</v>
      </c>
      <c r="K2725" t="s">
        <v>2</v>
      </c>
      <c r="L2725" t="s">
        <v>2</v>
      </c>
      <c r="M2725" t="s">
        <v>2</v>
      </c>
      <c r="N2725" t="s">
        <v>2</v>
      </c>
      <c r="O2725" t="s">
        <v>2</v>
      </c>
      <c r="P2725" t="s">
        <v>2</v>
      </c>
    </row>
    <row r="2726" spans="1:16">
      <c r="A2726" t="s">
        <v>2</v>
      </c>
      <c r="C2726" t="s">
        <v>2</v>
      </c>
      <c r="D2726" t="s">
        <v>2</v>
      </c>
      <c r="E2726" t="s">
        <v>2</v>
      </c>
      <c r="F2726" t="s">
        <v>2</v>
      </c>
      <c r="G2726" t="s">
        <v>2</v>
      </c>
      <c r="H2726" t="s">
        <v>2</v>
      </c>
      <c r="I2726" t="s">
        <v>2</v>
      </c>
      <c r="J2726" t="s">
        <v>2</v>
      </c>
      <c r="K2726" t="s">
        <v>2</v>
      </c>
      <c r="L2726" t="s">
        <v>2</v>
      </c>
      <c r="M2726" t="s">
        <v>2</v>
      </c>
      <c r="N2726" t="s">
        <v>2</v>
      </c>
      <c r="O2726" t="s">
        <v>2</v>
      </c>
      <c r="P2726" t="s">
        <v>2</v>
      </c>
    </row>
    <row r="2727" spans="1:16">
      <c r="A2727" t="s">
        <v>2</v>
      </c>
      <c r="C2727" t="s">
        <v>2</v>
      </c>
      <c r="D2727" t="s">
        <v>2</v>
      </c>
      <c r="E2727" t="s">
        <v>2</v>
      </c>
      <c r="F2727" t="s">
        <v>2</v>
      </c>
      <c r="G2727" t="s">
        <v>2</v>
      </c>
      <c r="H2727" t="s">
        <v>2</v>
      </c>
      <c r="I2727" t="s">
        <v>2</v>
      </c>
      <c r="J2727" t="s">
        <v>2</v>
      </c>
      <c r="K2727" t="s">
        <v>2</v>
      </c>
      <c r="L2727" t="s">
        <v>2</v>
      </c>
      <c r="M2727" t="s">
        <v>2</v>
      </c>
      <c r="N2727" t="s">
        <v>2</v>
      </c>
      <c r="O2727" t="s">
        <v>2</v>
      </c>
      <c r="P2727" t="s">
        <v>2</v>
      </c>
    </row>
    <row r="2728" spans="1:16">
      <c r="A2728" t="s">
        <v>2</v>
      </c>
      <c r="C2728" t="s">
        <v>2</v>
      </c>
      <c r="D2728" t="s">
        <v>2</v>
      </c>
      <c r="E2728" t="s">
        <v>2</v>
      </c>
      <c r="F2728" t="s">
        <v>2</v>
      </c>
      <c r="G2728" t="s">
        <v>2</v>
      </c>
      <c r="H2728" t="s">
        <v>2</v>
      </c>
      <c r="I2728" t="s">
        <v>2</v>
      </c>
      <c r="J2728" t="s">
        <v>2</v>
      </c>
      <c r="K2728" t="s">
        <v>2</v>
      </c>
      <c r="L2728" t="s">
        <v>2</v>
      </c>
      <c r="M2728" t="s">
        <v>2</v>
      </c>
      <c r="N2728" t="s">
        <v>2</v>
      </c>
      <c r="O2728" t="s">
        <v>2</v>
      </c>
      <c r="P2728" t="s">
        <v>2</v>
      </c>
    </row>
    <row r="2729" spans="1:16">
      <c r="A2729" t="s">
        <v>2</v>
      </c>
      <c r="C2729" t="s">
        <v>2</v>
      </c>
      <c r="D2729" t="s">
        <v>2</v>
      </c>
      <c r="E2729" t="s">
        <v>2</v>
      </c>
      <c r="F2729" t="s">
        <v>2</v>
      </c>
      <c r="G2729" t="s">
        <v>2</v>
      </c>
      <c r="H2729" t="s">
        <v>2</v>
      </c>
      <c r="I2729" t="s">
        <v>2</v>
      </c>
      <c r="J2729" t="s">
        <v>2</v>
      </c>
      <c r="K2729" t="s">
        <v>2</v>
      </c>
      <c r="L2729" t="s">
        <v>2</v>
      </c>
      <c r="M2729" t="s">
        <v>2</v>
      </c>
      <c r="N2729" t="s">
        <v>2</v>
      </c>
      <c r="O2729" t="s">
        <v>2</v>
      </c>
      <c r="P2729" t="s">
        <v>2</v>
      </c>
    </row>
    <row r="2730" spans="1:16">
      <c r="A2730" t="s">
        <v>2</v>
      </c>
      <c r="C2730" t="s">
        <v>2</v>
      </c>
      <c r="D2730" t="s">
        <v>2</v>
      </c>
      <c r="E2730" t="s">
        <v>2</v>
      </c>
      <c r="F2730" t="s">
        <v>2</v>
      </c>
      <c r="G2730" t="s">
        <v>2</v>
      </c>
      <c r="H2730" t="s">
        <v>2</v>
      </c>
      <c r="I2730" t="s">
        <v>2</v>
      </c>
      <c r="J2730" t="s">
        <v>2</v>
      </c>
      <c r="K2730" t="s">
        <v>2</v>
      </c>
      <c r="L2730" t="s">
        <v>2</v>
      </c>
      <c r="M2730" t="s">
        <v>2</v>
      </c>
      <c r="N2730" t="s">
        <v>2</v>
      </c>
      <c r="O2730" t="s">
        <v>2</v>
      </c>
      <c r="P2730" t="s">
        <v>2</v>
      </c>
    </row>
    <row r="2731" spans="1:16">
      <c r="A2731" t="s">
        <v>2</v>
      </c>
      <c r="C2731" t="s">
        <v>2</v>
      </c>
      <c r="D2731" t="s">
        <v>2</v>
      </c>
      <c r="E2731" t="s">
        <v>2</v>
      </c>
      <c r="F2731" t="s">
        <v>2</v>
      </c>
      <c r="G2731" t="s">
        <v>2</v>
      </c>
      <c r="H2731" t="s">
        <v>2</v>
      </c>
      <c r="I2731" t="s">
        <v>2</v>
      </c>
      <c r="J2731" t="s">
        <v>2</v>
      </c>
      <c r="K2731" t="s">
        <v>2</v>
      </c>
      <c r="L2731" t="s">
        <v>2</v>
      </c>
      <c r="M2731" t="s">
        <v>2</v>
      </c>
      <c r="N2731" t="s">
        <v>2</v>
      </c>
      <c r="O2731" t="s">
        <v>2</v>
      </c>
      <c r="P2731" t="s">
        <v>2</v>
      </c>
    </row>
    <row r="2732" spans="1:16">
      <c r="A2732" t="s">
        <v>2</v>
      </c>
      <c r="C2732" t="s">
        <v>2</v>
      </c>
      <c r="D2732" t="s">
        <v>2</v>
      </c>
      <c r="E2732" t="s">
        <v>2</v>
      </c>
      <c r="F2732" t="s">
        <v>2</v>
      </c>
      <c r="G2732" t="s">
        <v>2</v>
      </c>
      <c r="H2732" t="s">
        <v>2</v>
      </c>
      <c r="I2732" t="s">
        <v>2</v>
      </c>
      <c r="J2732" t="s">
        <v>2</v>
      </c>
      <c r="K2732" t="s">
        <v>2</v>
      </c>
      <c r="L2732" t="s">
        <v>2</v>
      </c>
      <c r="M2732" t="s">
        <v>2</v>
      </c>
      <c r="N2732" t="s">
        <v>2</v>
      </c>
      <c r="O2732" t="s">
        <v>2</v>
      </c>
      <c r="P2732" t="s">
        <v>2</v>
      </c>
    </row>
    <row r="2733" spans="1:16">
      <c r="A2733" t="s">
        <v>2</v>
      </c>
      <c r="C2733" t="s">
        <v>2</v>
      </c>
      <c r="D2733" t="s">
        <v>2</v>
      </c>
      <c r="E2733" t="s">
        <v>2</v>
      </c>
      <c r="F2733" t="s">
        <v>2</v>
      </c>
      <c r="G2733" t="s">
        <v>2</v>
      </c>
      <c r="H2733" t="s">
        <v>2</v>
      </c>
      <c r="I2733" t="s">
        <v>2</v>
      </c>
      <c r="J2733" t="s">
        <v>2</v>
      </c>
      <c r="K2733" t="s">
        <v>2</v>
      </c>
      <c r="L2733" t="s">
        <v>2</v>
      </c>
      <c r="M2733" t="s">
        <v>2</v>
      </c>
      <c r="N2733" t="s">
        <v>2</v>
      </c>
      <c r="O2733" t="s">
        <v>2</v>
      </c>
      <c r="P2733" t="s">
        <v>2</v>
      </c>
    </row>
    <row r="2734" spans="1:16">
      <c r="A2734" t="s">
        <v>2</v>
      </c>
      <c r="C2734" t="s">
        <v>2</v>
      </c>
      <c r="D2734" t="s">
        <v>2</v>
      </c>
      <c r="E2734" t="s">
        <v>2</v>
      </c>
      <c r="F2734" t="s">
        <v>2</v>
      </c>
      <c r="G2734" t="s">
        <v>2</v>
      </c>
      <c r="H2734" t="s">
        <v>2</v>
      </c>
      <c r="I2734" t="s">
        <v>2</v>
      </c>
      <c r="J2734" t="s">
        <v>2</v>
      </c>
      <c r="K2734" t="s">
        <v>2</v>
      </c>
      <c r="L2734" t="s">
        <v>2</v>
      </c>
      <c r="M2734" t="s">
        <v>2</v>
      </c>
      <c r="N2734" t="s">
        <v>2</v>
      </c>
      <c r="O2734" t="s">
        <v>2</v>
      </c>
      <c r="P2734" t="s">
        <v>2</v>
      </c>
    </row>
    <row r="2735" spans="1:16">
      <c r="A2735" t="s">
        <v>2</v>
      </c>
      <c r="C2735" t="s">
        <v>2</v>
      </c>
      <c r="D2735" t="s">
        <v>2</v>
      </c>
      <c r="E2735" t="s">
        <v>2</v>
      </c>
      <c r="F2735" t="s">
        <v>2</v>
      </c>
      <c r="G2735" t="s">
        <v>2</v>
      </c>
      <c r="H2735" t="s">
        <v>2</v>
      </c>
      <c r="I2735" t="s">
        <v>2</v>
      </c>
      <c r="J2735" t="s">
        <v>2</v>
      </c>
      <c r="K2735" t="s">
        <v>2</v>
      </c>
      <c r="L2735" t="s">
        <v>2</v>
      </c>
      <c r="M2735" t="s">
        <v>2</v>
      </c>
      <c r="N2735" t="s">
        <v>2</v>
      </c>
      <c r="O2735" t="s">
        <v>2</v>
      </c>
      <c r="P2735" t="s">
        <v>2</v>
      </c>
    </row>
    <row r="2736" spans="1:16">
      <c r="A2736" t="s">
        <v>2</v>
      </c>
      <c r="C2736" t="s">
        <v>2</v>
      </c>
      <c r="D2736" t="s">
        <v>2</v>
      </c>
      <c r="E2736" t="s">
        <v>2</v>
      </c>
      <c r="F2736" t="s">
        <v>2</v>
      </c>
      <c r="G2736" t="s">
        <v>2</v>
      </c>
      <c r="H2736" t="s">
        <v>2</v>
      </c>
      <c r="I2736" t="s">
        <v>2</v>
      </c>
      <c r="J2736" t="s">
        <v>2</v>
      </c>
      <c r="K2736" t="s">
        <v>2</v>
      </c>
      <c r="L2736" t="s">
        <v>2</v>
      </c>
      <c r="M2736" t="s">
        <v>2</v>
      </c>
      <c r="N2736" t="s">
        <v>2</v>
      </c>
      <c r="O2736" t="s">
        <v>2</v>
      </c>
      <c r="P2736" t="s">
        <v>2</v>
      </c>
    </row>
    <row r="2737" spans="1:16">
      <c r="A2737" t="s">
        <v>2</v>
      </c>
      <c r="C2737" t="s">
        <v>2</v>
      </c>
      <c r="D2737" t="s">
        <v>2</v>
      </c>
      <c r="E2737" t="s">
        <v>2</v>
      </c>
      <c r="F2737" t="s">
        <v>2</v>
      </c>
      <c r="G2737" t="s">
        <v>2</v>
      </c>
      <c r="H2737" t="s">
        <v>2</v>
      </c>
      <c r="I2737" t="s">
        <v>2</v>
      </c>
      <c r="J2737" t="s">
        <v>2</v>
      </c>
      <c r="K2737" t="s">
        <v>2</v>
      </c>
      <c r="L2737" t="s">
        <v>2</v>
      </c>
      <c r="M2737" t="s">
        <v>2</v>
      </c>
      <c r="N2737" t="s">
        <v>2</v>
      </c>
      <c r="O2737" t="s">
        <v>2</v>
      </c>
      <c r="P2737" t="s">
        <v>2</v>
      </c>
    </row>
    <row r="2738" spans="1:16">
      <c r="A2738" t="s">
        <v>2</v>
      </c>
      <c r="C2738" t="s">
        <v>2</v>
      </c>
      <c r="D2738" t="s">
        <v>2</v>
      </c>
      <c r="E2738" t="s">
        <v>2</v>
      </c>
      <c r="F2738" t="s">
        <v>2</v>
      </c>
      <c r="G2738" t="s">
        <v>2</v>
      </c>
      <c r="H2738" t="s">
        <v>2</v>
      </c>
      <c r="I2738" t="s">
        <v>2</v>
      </c>
      <c r="J2738" t="s">
        <v>2</v>
      </c>
      <c r="K2738" t="s">
        <v>2</v>
      </c>
      <c r="L2738" t="s">
        <v>2</v>
      </c>
      <c r="M2738" t="s">
        <v>2</v>
      </c>
      <c r="N2738" t="s">
        <v>2</v>
      </c>
      <c r="O2738" t="s">
        <v>2</v>
      </c>
      <c r="P2738" t="s">
        <v>2</v>
      </c>
    </row>
    <row r="2739" spans="1:16">
      <c r="A2739" t="s">
        <v>2</v>
      </c>
      <c r="C2739" t="s">
        <v>2</v>
      </c>
      <c r="D2739" t="s">
        <v>2</v>
      </c>
      <c r="E2739" t="s">
        <v>2</v>
      </c>
      <c r="F2739" t="s">
        <v>2</v>
      </c>
      <c r="G2739" t="s">
        <v>2</v>
      </c>
      <c r="H2739" t="s">
        <v>2</v>
      </c>
      <c r="I2739" t="s">
        <v>2</v>
      </c>
      <c r="J2739" t="s">
        <v>2</v>
      </c>
      <c r="K2739" t="s">
        <v>2</v>
      </c>
      <c r="L2739" t="s">
        <v>2</v>
      </c>
      <c r="M2739" t="s">
        <v>2</v>
      </c>
      <c r="N2739" t="s">
        <v>2</v>
      </c>
      <c r="O2739" t="s">
        <v>2</v>
      </c>
      <c r="P2739" t="s">
        <v>2</v>
      </c>
    </row>
    <row r="2740" spans="1:16">
      <c r="A2740" t="s">
        <v>2</v>
      </c>
      <c r="C2740" t="s">
        <v>2</v>
      </c>
      <c r="D2740" t="s">
        <v>2</v>
      </c>
      <c r="E2740" t="s">
        <v>2</v>
      </c>
      <c r="F2740" t="s">
        <v>2</v>
      </c>
      <c r="G2740" t="s">
        <v>2</v>
      </c>
      <c r="H2740" t="s">
        <v>2</v>
      </c>
      <c r="I2740" t="s">
        <v>2</v>
      </c>
      <c r="J2740" t="s">
        <v>2</v>
      </c>
      <c r="K2740" t="s">
        <v>2</v>
      </c>
      <c r="L2740" t="s">
        <v>2</v>
      </c>
      <c r="M2740" t="s">
        <v>2</v>
      </c>
      <c r="N2740" t="s">
        <v>2</v>
      </c>
      <c r="O2740" t="s">
        <v>2</v>
      </c>
      <c r="P2740" t="s">
        <v>2</v>
      </c>
    </row>
    <row r="2741" spans="1:16">
      <c r="A2741" t="s">
        <v>2</v>
      </c>
      <c r="C2741" t="s">
        <v>2</v>
      </c>
      <c r="D2741" t="s">
        <v>2</v>
      </c>
      <c r="E2741" t="s">
        <v>2</v>
      </c>
      <c r="F2741" t="s">
        <v>2</v>
      </c>
      <c r="G2741" t="s">
        <v>2</v>
      </c>
      <c r="H2741" t="s">
        <v>2</v>
      </c>
      <c r="I2741" t="s">
        <v>2</v>
      </c>
      <c r="J2741" t="s">
        <v>2</v>
      </c>
      <c r="K2741" t="s">
        <v>2</v>
      </c>
      <c r="L2741" t="s">
        <v>2</v>
      </c>
      <c r="M2741" t="s">
        <v>2</v>
      </c>
      <c r="N2741" t="s">
        <v>2</v>
      </c>
      <c r="O2741" t="s">
        <v>2</v>
      </c>
      <c r="P2741" t="s">
        <v>2</v>
      </c>
    </row>
    <row r="2742" spans="1:16">
      <c r="A2742" t="s">
        <v>2</v>
      </c>
      <c r="C2742" t="s">
        <v>2</v>
      </c>
      <c r="D2742" t="s">
        <v>2</v>
      </c>
      <c r="E2742" t="s">
        <v>2</v>
      </c>
      <c r="F2742" t="s">
        <v>2</v>
      </c>
      <c r="G2742" t="s">
        <v>2</v>
      </c>
      <c r="H2742" t="s">
        <v>2</v>
      </c>
      <c r="I2742" t="s">
        <v>2</v>
      </c>
      <c r="J2742" t="s">
        <v>2</v>
      </c>
      <c r="K2742" t="s">
        <v>2</v>
      </c>
      <c r="L2742" t="s">
        <v>2</v>
      </c>
      <c r="M2742" t="s">
        <v>2</v>
      </c>
      <c r="N2742" t="s">
        <v>2</v>
      </c>
      <c r="O2742" t="s">
        <v>2</v>
      </c>
      <c r="P2742" t="s">
        <v>2</v>
      </c>
    </row>
    <row r="2743" spans="1:16">
      <c r="A2743" t="s">
        <v>2</v>
      </c>
      <c r="C2743" t="s">
        <v>2</v>
      </c>
      <c r="D2743" t="s">
        <v>2</v>
      </c>
      <c r="E2743" t="s">
        <v>2</v>
      </c>
      <c r="F2743" t="s">
        <v>2</v>
      </c>
      <c r="G2743" t="s">
        <v>2</v>
      </c>
      <c r="H2743" t="s">
        <v>2</v>
      </c>
      <c r="I2743" t="s">
        <v>2</v>
      </c>
      <c r="J2743" t="s">
        <v>2</v>
      </c>
      <c r="K2743" t="s">
        <v>2</v>
      </c>
      <c r="L2743" t="s">
        <v>2</v>
      </c>
      <c r="M2743" t="s">
        <v>2</v>
      </c>
      <c r="N2743" t="s">
        <v>2</v>
      </c>
      <c r="O2743" t="s">
        <v>2</v>
      </c>
      <c r="P2743" t="s">
        <v>2</v>
      </c>
    </row>
    <row r="2744" spans="1:16">
      <c r="A2744" t="s">
        <v>2</v>
      </c>
      <c r="C2744" t="s">
        <v>2</v>
      </c>
      <c r="D2744" t="s">
        <v>2</v>
      </c>
      <c r="E2744" t="s">
        <v>2</v>
      </c>
      <c r="F2744" t="s">
        <v>2</v>
      </c>
      <c r="G2744" t="s">
        <v>2</v>
      </c>
      <c r="H2744" t="s">
        <v>2</v>
      </c>
      <c r="I2744" t="s">
        <v>2</v>
      </c>
      <c r="J2744" t="s">
        <v>2</v>
      </c>
      <c r="K2744" t="s">
        <v>2</v>
      </c>
      <c r="L2744" t="s">
        <v>2</v>
      </c>
      <c r="M2744" t="s">
        <v>2</v>
      </c>
      <c r="N2744" t="s">
        <v>2</v>
      </c>
      <c r="O2744" t="s">
        <v>2</v>
      </c>
      <c r="P2744" t="s">
        <v>2</v>
      </c>
    </row>
    <row r="2745" spans="1:16">
      <c r="A2745" t="s">
        <v>2</v>
      </c>
      <c r="C2745" t="s">
        <v>2</v>
      </c>
      <c r="D2745" t="s">
        <v>2</v>
      </c>
      <c r="E2745" t="s">
        <v>2</v>
      </c>
      <c r="F2745" t="s">
        <v>2</v>
      </c>
      <c r="G2745" t="s">
        <v>2</v>
      </c>
      <c r="H2745" t="s">
        <v>2</v>
      </c>
      <c r="I2745" t="s">
        <v>2</v>
      </c>
      <c r="J2745" t="s">
        <v>2</v>
      </c>
      <c r="K2745" t="s">
        <v>2</v>
      </c>
      <c r="L2745" t="s">
        <v>2</v>
      </c>
      <c r="M2745" t="s">
        <v>2</v>
      </c>
      <c r="N2745" t="s">
        <v>2</v>
      </c>
      <c r="O2745" t="s">
        <v>2</v>
      </c>
      <c r="P2745" t="s">
        <v>2</v>
      </c>
    </row>
    <row r="2746" spans="1:16">
      <c r="A2746" t="s">
        <v>2</v>
      </c>
      <c r="C2746" t="s">
        <v>2</v>
      </c>
      <c r="D2746" t="s">
        <v>2</v>
      </c>
      <c r="E2746" t="s">
        <v>2</v>
      </c>
      <c r="F2746" t="s">
        <v>2</v>
      </c>
      <c r="G2746" t="s">
        <v>2</v>
      </c>
      <c r="H2746" t="s">
        <v>2</v>
      </c>
      <c r="I2746" t="s">
        <v>2</v>
      </c>
      <c r="J2746" t="s">
        <v>2</v>
      </c>
      <c r="K2746" t="s">
        <v>2</v>
      </c>
      <c r="L2746" t="s">
        <v>2</v>
      </c>
      <c r="M2746" t="s">
        <v>2</v>
      </c>
      <c r="N2746" t="s">
        <v>2</v>
      </c>
      <c r="O2746" t="s">
        <v>2</v>
      </c>
      <c r="P2746" t="s">
        <v>2</v>
      </c>
    </row>
    <row r="2747" spans="1:16">
      <c r="A2747" t="s">
        <v>2</v>
      </c>
      <c r="C2747" t="s">
        <v>2</v>
      </c>
      <c r="D2747" t="s">
        <v>2</v>
      </c>
      <c r="E2747" t="s">
        <v>2</v>
      </c>
      <c r="F2747" t="s">
        <v>2</v>
      </c>
      <c r="G2747" t="s">
        <v>2</v>
      </c>
      <c r="H2747" t="s">
        <v>2</v>
      </c>
      <c r="I2747" t="s">
        <v>2</v>
      </c>
      <c r="J2747" t="s">
        <v>2</v>
      </c>
      <c r="K2747" t="s">
        <v>2</v>
      </c>
      <c r="L2747" t="s">
        <v>2</v>
      </c>
      <c r="M2747" t="s">
        <v>2</v>
      </c>
      <c r="N2747" t="s">
        <v>2</v>
      </c>
      <c r="O2747" t="s">
        <v>2</v>
      </c>
      <c r="P2747" t="s">
        <v>2</v>
      </c>
    </row>
    <row r="2748" spans="1:16">
      <c r="A2748" t="s">
        <v>2</v>
      </c>
      <c r="C2748" t="s">
        <v>2</v>
      </c>
      <c r="D2748" t="s">
        <v>2</v>
      </c>
      <c r="E2748" t="s">
        <v>2</v>
      </c>
      <c r="F2748" t="s">
        <v>2</v>
      </c>
      <c r="G2748" t="s">
        <v>2</v>
      </c>
      <c r="H2748" t="s">
        <v>2</v>
      </c>
      <c r="I2748" t="s">
        <v>2</v>
      </c>
      <c r="J2748" t="s">
        <v>2</v>
      </c>
      <c r="K2748" t="s">
        <v>2</v>
      </c>
      <c r="L2748" t="s">
        <v>2</v>
      </c>
      <c r="M2748" t="s">
        <v>2</v>
      </c>
      <c r="N2748" t="s">
        <v>2</v>
      </c>
      <c r="O2748" t="s">
        <v>2</v>
      </c>
      <c r="P2748" t="s">
        <v>2</v>
      </c>
    </row>
    <row r="2749" spans="1:16">
      <c r="A2749" t="s">
        <v>2</v>
      </c>
      <c r="C2749" t="s">
        <v>2</v>
      </c>
      <c r="D2749" t="s">
        <v>2</v>
      </c>
      <c r="E2749" t="s">
        <v>2</v>
      </c>
      <c r="F2749" t="s">
        <v>2</v>
      </c>
      <c r="G2749" t="s">
        <v>2</v>
      </c>
      <c r="H2749" t="s">
        <v>2</v>
      </c>
      <c r="I2749" t="s">
        <v>2</v>
      </c>
      <c r="J2749" t="s">
        <v>2</v>
      </c>
      <c r="K2749" t="s">
        <v>2</v>
      </c>
      <c r="L2749" t="s">
        <v>2</v>
      </c>
      <c r="M2749" t="s">
        <v>2</v>
      </c>
      <c r="N2749" t="s">
        <v>2</v>
      </c>
      <c r="O2749" t="s">
        <v>2</v>
      </c>
      <c r="P2749" t="s">
        <v>2</v>
      </c>
    </row>
    <row r="2750" spans="1:16">
      <c r="A2750" t="s">
        <v>2</v>
      </c>
      <c r="C2750" t="s">
        <v>2</v>
      </c>
      <c r="D2750" t="s">
        <v>2</v>
      </c>
      <c r="E2750" t="s">
        <v>2</v>
      </c>
      <c r="F2750" t="s">
        <v>2</v>
      </c>
      <c r="G2750" t="s">
        <v>2</v>
      </c>
      <c r="H2750" t="s">
        <v>2</v>
      </c>
      <c r="I2750" t="s">
        <v>2</v>
      </c>
      <c r="J2750" t="s">
        <v>2</v>
      </c>
      <c r="K2750" t="s">
        <v>2</v>
      </c>
      <c r="L2750" t="s">
        <v>2</v>
      </c>
      <c r="M2750" t="s">
        <v>2</v>
      </c>
      <c r="N2750" t="s">
        <v>2</v>
      </c>
      <c r="O2750" t="s">
        <v>2</v>
      </c>
      <c r="P2750" t="s">
        <v>2</v>
      </c>
    </row>
    <row r="2751" spans="1:16">
      <c r="A2751" t="s">
        <v>2</v>
      </c>
      <c r="C2751" t="s">
        <v>2</v>
      </c>
      <c r="D2751" t="s">
        <v>2</v>
      </c>
      <c r="E2751" t="s">
        <v>2</v>
      </c>
      <c r="F2751" t="s">
        <v>2</v>
      </c>
      <c r="G2751" t="s">
        <v>2</v>
      </c>
      <c r="H2751" t="s">
        <v>2</v>
      </c>
      <c r="I2751" t="s">
        <v>2</v>
      </c>
      <c r="J2751" t="s">
        <v>2</v>
      </c>
      <c r="K2751" t="s">
        <v>2</v>
      </c>
      <c r="L2751" t="s">
        <v>2</v>
      </c>
      <c r="M2751" t="s">
        <v>2</v>
      </c>
      <c r="N2751" t="s">
        <v>2</v>
      </c>
      <c r="O2751" t="s">
        <v>2</v>
      </c>
      <c r="P2751" t="s">
        <v>2</v>
      </c>
    </row>
    <row r="2752" spans="1:16">
      <c r="A2752" t="s">
        <v>2</v>
      </c>
      <c r="C2752" t="s">
        <v>2</v>
      </c>
      <c r="D2752" t="s">
        <v>2</v>
      </c>
      <c r="E2752" t="s">
        <v>2</v>
      </c>
      <c r="F2752" t="s">
        <v>2</v>
      </c>
      <c r="G2752" t="s">
        <v>2</v>
      </c>
      <c r="H2752" t="s">
        <v>2</v>
      </c>
      <c r="I2752" t="s">
        <v>2</v>
      </c>
      <c r="J2752" t="s">
        <v>2</v>
      </c>
      <c r="K2752" t="s">
        <v>2</v>
      </c>
      <c r="L2752" t="s">
        <v>2</v>
      </c>
      <c r="M2752" t="s">
        <v>2</v>
      </c>
      <c r="N2752" t="s">
        <v>2</v>
      </c>
      <c r="O2752" t="s">
        <v>2</v>
      </c>
      <c r="P2752" t="s">
        <v>2</v>
      </c>
    </row>
    <row r="2753" spans="1:16">
      <c r="A2753" t="s">
        <v>2</v>
      </c>
      <c r="C2753" t="s">
        <v>2</v>
      </c>
      <c r="D2753" t="s">
        <v>2</v>
      </c>
      <c r="E2753" t="s">
        <v>2</v>
      </c>
      <c r="F2753" t="s">
        <v>2</v>
      </c>
      <c r="G2753" t="s">
        <v>2</v>
      </c>
      <c r="H2753" t="s">
        <v>2</v>
      </c>
      <c r="I2753" t="s">
        <v>2</v>
      </c>
      <c r="J2753" t="s">
        <v>2</v>
      </c>
      <c r="K2753" t="s">
        <v>2</v>
      </c>
      <c r="L2753" t="s">
        <v>2</v>
      </c>
      <c r="M2753" t="s">
        <v>2</v>
      </c>
      <c r="N2753" t="s">
        <v>2</v>
      </c>
      <c r="O2753" t="s">
        <v>2</v>
      </c>
      <c r="P2753" t="s">
        <v>2</v>
      </c>
    </row>
    <row r="2754" spans="1:16">
      <c r="A2754" t="s">
        <v>2</v>
      </c>
      <c r="C2754" t="s">
        <v>2</v>
      </c>
      <c r="D2754" t="s">
        <v>2</v>
      </c>
      <c r="E2754" t="s">
        <v>2</v>
      </c>
      <c r="F2754" t="s">
        <v>2</v>
      </c>
      <c r="G2754" t="s">
        <v>2</v>
      </c>
      <c r="H2754" t="s">
        <v>2</v>
      </c>
      <c r="I2754" t="s">
        <v>2</v>
      </c>
      <c r="J2754" t="s">
        <v>2</v>
      </c>
      <c r="K2754" t="s">
        <v>2</v>
      </c>
      <c r="L2754" t="s">
        <v>2</v>
      </c>
      <c r="M2754" t="s">
        <v>2</v>
      </c>
      <c r="N2754" t="s">
        <v>2</v>
      </c>
      <c r="O2754" t="s">
        <v>2</v>
      </c>
      <c r="P2754" t="s">
        <v>2</v>
      </c>
    </row>
    <row r="2755" spans="1:16">
      <c r="A2755" t="s">
        <v>2</v>
      </c>
      <c r="C2755" t="s">
        <v>2</v>
      </c>
      <c r="D2755" t="s">
        <v>2</v>
      </c>
      <c r="E2755" t="s">
        <v>2</v>
      </c>
      <c r="F2755" t="s">
        <v>2</v>
      </c>
      <c r="G2755" t="s">
        <v>2</v>
      </c>
      <c r="H2755" t="s">
        <v>2</v>
      </c>
      <c r="I2755" t="s">
        <v>2</v>
      </c>
      <c r="J2755" t="s">
        <v>2</v>
      </c>
      <c r="K2755" t="s">
        <v>2</v>
      </c>
      <c r="L2755" t="s">
        <v>2</v>
      </c>
      <c r="M2755" t="s">
        <v>2</v>
      </c>
      <c r="N2755" t="s">
        <v>2</v>
      </c>
      <c r="O2755" t="s">
        <v>2</v>
      </c>
      <c r="P2755" t="s">
        <v>2</v>
      </c>
    </row>
    <row r="2756" spans="1:16">
      <c r="A2756" t="s">
        <v>2</v>
      </c>
      <c r="C2756" t="s">
        <v>2</v>
      </c>
      <c r="D2756" t="s">
        <v>2</v>
      </c>
      <c r="E2756" t="s">
        <v>2</v>
      </c>
      <c r="F2756" t="s">
        <v>2</v>
      </c>
      <c r="G2756" t="s">
        <v>2</v>
      </c>
      <c r="H2756" t="s">
        <v>2</v>
      </c>
      <c r="I2756" t="s">
        <v>2</v>
      </c>
      <c r="J2756" t="s">
        <v>2</v>
      </c>
      <c r="K2756" t="s">
        <v>2</v>
      </c>
      <c r="L2756" t="s">
        <v>2</v>
      </c>
      <c r="M2756" t="s">
        <v>2</v>
      </c>
      <c r="N2756" t="s">
        <v>2</v>
      </c>
      <c r="O2756" t="s">
        <v>2</v>
      </c>
      <c r="P2756" t="s">
        <v>2</v>
      </c>
    </row>
    <row r="2757" spans="1:16">
      <c r="A2757" t="s">
        <v>2</v>
      </c>
      <c r="C2757" t="s">
        <v>2</v>
      </c>
      <c r="D2757" t="s">
        <v>2</v>
      </c>
      <c r="E2757" t="s">
        <v>2</v>
      </c>
      <c r="F2757" t="s">
        <v>2</v>
      </c>
      <c r="G2757" t="s">
        <v>2</v>
      </c>
      <c r="H2757" t="s">
        <v>2</v>
      </c>
      <c r="I2757" t="s">
        <v>2</v>
      </c>
      <c r="J2757" t="s">
        <v>2</v>
      </c>
      <c r="K2757" t="s">
        <v>2</v>
      </c>
      <c r="L2757" t="s">
        <v>2</v>
      </c>
      <c r="M2757" t="s">
        <v>2</v>
      </c>
      <c r="N2757" t="s">
        <v>2</v>
      </c>
      <c r="O2757" t="s">
        <v>2</v>
      </c>
      <c r="P2757" t="s">
        <v>2</v>
      </c>
    </row>
    <row r="2758" spans="1:16">
      <c r="A2758" t="s">
        <v>2</v>
      </c>
      <c r="C2758" t="s">
        <v>2</v>
      </c>
      <c r="D2758" t="s">
        <v>2</v>
      </c>
      <c r="E2758" t="s">
        <v>2</v>
      </c>
      <c r="F2758" t="s">
        <v>2</v>
      </c>
      <c r="G2758" t="s">
        <v>2</v>
      </c>
      <c r="H2758" t="s">
        <v>2</v>
      </c>
      <c r="I2758" t="s">
        <v>2</v>
      </c>
      <c r="J2758" t="s">
        <v>2</v>
      </c>
      <c r="K2758" t="s">
        <v>2</v>
      </c>
      <c r="L2758" t="s">
        <v>2</v>
      </c>
      <c r="M2758" t="s">
        <v>2</v>
      </c>
      <c r="N2758" t="s">
        <v>2</v>
      </c>
      <c r="O2758" t="s">
        <v>2</v>
      </c>
      <c r="P2758" t="s">
        <v>2</v>
      </c>
    </row>
    <row r="2759" spans="1:16">
      <c r="A2759" t="s">
        <v>2</v>
      </c>
      <c r="C2759" t="s">
        <v>2</v>
      </c>
      <c r="D2759" t="s">
        <v>2</v>
      </c>
      <c r="E2759" t="s">
        <v>2</v>
      </c>
      <c r="F2759" t="s">
        <v>2</v>
      </c>
      <c r="G2759" t="s">
        <v>2</v>
      </c>
      <c r="H2759" t="s">
        <v>2</v>
      </c>
      <c r="I2759" t="s">
        <v>2</v>
      </c>
      <c r="J2759" t="s">
        <v>2</v>
      </c>
      <c r="K2759" t="s">
        <v>2</v>
      </c>
      <c r="L2759" t="s">
        <v>2</v>
      </c>
      <c r="M2759" t="s">
        <v>2</v>
      </c>
      <c r="N2759" t="s">
        <v>2</v>
      </c>
      <c r="O2759" t="s">
        <v>2</v>
      </c>
      <c r="P2759" t="s">
        <v>2</v>
      </c>
    </row>
    <row r="2760" spans="1:16">
      <c r="A2760" t="s">
        <v>2</v>
      </c>
      <c r="C2760" t="s">
        <v>2</v>
      </c>
      <c r="D2760" t="s">
        <v>2</v>
      </c>
      <c r="E2760" t="s">
        <v>2</v>
      </c>
      <c r="F2760" t="s">
        <v>2</v>
      </c>
      <c r="G2760" t="s">
        <v>2</v>
      </c>
      <c r="H2760" t="s">
        <v>2</v>
      </c>
      <c r="I2760" t="s">
        <v>2</v>
      </c>
      <c r="J2760" t="s">
        <v>2</v>
      </c>
      <c r="K2760" t="s">
        <v>2</v>
      </c>
      <c r="L2760" t="s">
        <v>2</v>
      </c>
      <c r="M2760" t="s">
        <v>2</v>
      </c>
      <c r="N2760" t="s">
        <v>2</v>
      </c>
      <c r="O2760" t="s">
        <v>2</v>
      </c>
      <c r="P2760" t="s">
        <v>2</v>
      </c>
    </row>
    <row r="2761" spans="1:16">
      <c r="A2761" t="s">
        <v>2</v>
      </c>
      <c r="C2761" t="s">
        <v>2</v>
      </c>
      <c r="D2761" t="s">
        <v>2</v>
      </c>
      <c r="E2761" t="s">
        <v>2</v>
      </c>
      <c r="F2761" t="s">
        <v>2</v>
      </c>
      <c r="G2761" t="s">
        <v>2</v>
      </c>
      <c r="H2761" t="s">
        <v>2</v>
      </c>
      <c r="I2761" t="s">
        <v>2</v>
      </c>
      <c r="J2761" t="s">
        <v>2</v>
      </c>
      <c r="K2761" t="s">
        <v>2</v>
      </c>
      <c r="L2761" t="s">
        <v>2</v>
      </c>
      <c r="M2761" t="s">
        <v>2</v>
      </c>
      <c r="N2761" t="s">
        <v>2</v>
      </c>
      <c r="O2761" t="s">
        <v>2</v>
      </c>
      <c r="P2761" t="s">
        <v>2</v>
      </c>
    </row>
    <row r="2762" spans="1:16">
      <c r="A2762" t="s">
        <v>2</v>
      </c>
      <c r="C2762" t="s">
        <v>2</v>
      </c>
      <c r="D2762" t="s">
        <v>2</v>
      </c>
      <c r="E2762" t="s">
        <v>2</v>
      </c>
      <c r="F2762" t="s">
        <v>2</v>
      </c>
      <c r="G2762" t="s">
        <v>2</v>
      </c>
      <c r="H2762" t="s">
        <v>2</v>
      </c>
      <c r="I2762" t="s">
        <v>2</v>
      </c>
      <c r="J2762" t="s">
        <v>2</v>
      </c>
      <c r="K2762" t="s">
        <v>2</v>
      </c>
      <c r="L2762" t="s">
        <v>2</v>
      </c>
      <c r="M2762" t="s">
        <v>2</v>
      </c>
      <c r="N2762" t="s">
        <v>2</v>
      </c>
      <c r="O2762" t="s">
        <v>2</v>
      </c>
      <c r="P2762" t="s">
        <v>2</v>
      </c>
    </row>
    <row r="2763" spans="1:16">
      <c r="A2763" t="s">
        <v>2</v>
      </c>
      <c r="C2763" t="s">
        <v>2</v>
      </c>
      <c r="D2763" t="s">
        <v>2</v>
      </c>
      <c r="E2763" t="s">
        <v>2</v>
      </c>
      <c r="F2763" t="s">
        <v>2</v>
      </c>
      <c r="G2763" t="s">
        <v>2</v>
      </c>
      <c r="H2763" t="s">
        <v>2</v>
      </c>
      <c r="I2763" t="s">
        <v>2</v>
      </c>
      <c r="J2763" t="s">
        <v>2</v>
      </c>
      <c r="K2763" t="s">
        <v>2</v>
      </c>
      <c r="L2763" t="s">
        <v>2</v>
      </c>
      <c r="M2763" t="s">
        <v>2</v>
      </c>
      <c r="N2763" t="s">
        <v>2</v>
      </c>
      <c r="O2763" t="s">
        <v>2</v>
      </c>
      <c r="P2763" t="s">
        <v>2</v>
      </c>
    </row>
    <row r="2764" spans="1:16">
      <c r="A2764" t="s">
        <v>2</v>
      </c>
      <c r="C2764" t="s">
        <v>2</v>
      </c>
      <c r="D2764" t="s">
        <v>2</v>
      </c>
      <c r="E2764" t="s">
        <v>2</v>
      </c>
      <c r="F2764" t="s">
        <v>2</v>
      </c>
      <c r="G2764" t="s">
        <v>2</v>
      </c>
      <c r="H2764" t="s">
        <v>2</v>
      </c>
      <c r="I2764" t="s">
        <v>2</v>
      </c>
      <c r="J2764" t="s">
        <v>2</v>
      </c>
      <c r="K2764" t="s">
        <v>2</v>
      </c>
      <c r="L2764" t="s">
        <v>2</v>
      </c>
      <c r="M2764" t="s">
        <v>2</v>
      </c>
      <c r="N2764" t="s">
        <v>2</v>
      </c>
      <c r="O2764" t="s">
        <v>2</v>
      </c>
      <c r="P2764" t="s">
        <v>2</v>
      </c>
    </row>
    <row r="2765" spans="1:16">
      <c r="A2765" t="s">
        <v>2</v>
      </c>
      <c r="C2765" t="s">
        <v>2</v>
      </c>
      <c r="D2765" t="s">
        <v>2</v>
      </c>
      <c r="E2765" t="s">
        <v>2</v>
      </c>
      <c r="F2765" t="s">
        <v>2</v>
      </c>
      <c r="G2765" t="s">
        <v>2</v>
      </c>
      <c r="H2765" t="s">
        <v>2</v>
      </c>
      <c r="I2765" t="s">
        <v>2</v>
      </c>
      <c r="J2765" t="s">
        <v>2</v>
      </c>
      <c r="K2765" t="s">
        <v>2</v>
      </c>
      <c r="L2765" t="s">
        <v>2</v>
      </c>
      <c r="M2765" t="s">
        <v>2</v>
      </c>
      <c r="N2765" t="s">
        <v>2</v>
      </c>
      <c r="O2765" t="s">
        <v>2</v>
      </c>
      <c r="P2765" t="s">
        <v>2</v>
      </c>
    </row>
    <row r="2766" spans="1:16">
      <c r="A2766" t="s">
        <v>2</v>
      </c>
      <c r="C2766" t="s">
        <v>2</v>
      </c>
      <c r="D2766" t="s">
        <v>2</v>
      </c>
      <c r="E2766" t="s">
        <v>2</v>
      </c>
      <c r="F2766" t="s">
        <v>2</v>
      </c>
      <c r="G2766" t="s">
        <v>2</v>
      </c>
      <c r="H2766" t="s">
        <v>2</v>
      </c>
      <c r="I2766" t="s">
        <v>2</v>
      </c>
      <c r="J2766" t="s">
        <v>2</v>
      </c>
      <c r="K2766" t="s">
        <v>2</v>
      </c>
      <c r="L2766" t="s">
        <v>2</v>
      </c>
      <c r="M2766" t="s">
        <v>2</v>
      </c>
      <c r="N2766" t="s">
        <v>2</v>
      </c>
      <c r="O2766" t="s">
        <v>2</v>
      </c>
      <c r="P2766" t="s">
        <v>2</v>
      </c>
    </row>
    <row r="2767" spans="1:16">
      <c r="A2767" t="s">
        <v>2</v>
      </c>
      <c r="C2767" t="s">
        <v>2</v>
      </c>
      <c r="D2767" t="s">
        <v>2</v>
      </c>
      <c r="E2767" t="s">
        <v>2</v>
      </c>
      <c r="F2767" t="s">
        <v>2</v>
      </c>
      <c r="G2767" t="s">
        <v>2</v>
      </c>
      <c r="H2767" t="s">
        <v>2</v>
      </c>
      <c r="I2767" t="s">
        <v>2</v>
      </c>
      <c r="J2767" t="s">
        <v>2</v>
      </c>
      <c r="K2767" t="s">
        <v>2</v>
      </c>
      <c r="L2767" t="s">
        <v>2</v>
      </c>
      <c r="M2767" t="s">
        <v>2</v>
      </c>
      <c r="N2767" t="s">
        <v>2</v>
      </c>
      <c r="O2767" t="s">
        <v>2</v>
      </c>
      <c r="P2767" t="s">
        <v>2</v>
      </c>
    </row>
    <row r="2768" spans="1:16">
      <c r="A2768" t="s">
        <v>2</v>
      </c>
      <c r="C2768" t="s">
        <v>2</v>
      </c>
      <c r="D2768" t="s">
        <v>2</v>
      </c>
      <c r="E2768" t="s">
        <v>2</v>
      </c>
      <c r="F2768" t="s">
        <v>2</v>
      </c>
      <c r="G2768" t="s">
        <v>2</v>
      </c>
      <c r="H2768" t="s">
        <v>2</v>
      </c>
      <c r="I2768" t="s">
        <v>2</v>
      </c>
      <c r="J2768" t="s">
        <v>2</v>
      </c>
      <c r="K2768" t="s">
        <v>2</v>
      </c>
      <c r="L2768" t="s">
        <v>2</v>
      </c>
      <c r="M2768" t="s">
        <v>2</v>
      </c>
      <c r="N2768" t="s">
        <v>2</v>
      </c>
      <c r="O2768" t="s">
        <v>2</v>
      </c>
      <c r="P2768" t="s">
        <v>2</v>
      </c>
    </row>
    <row r="2769" spans="1:16">
      <c r="A2769" t="s">
        <v>2</v>
      </c>
      <c r="C2769" t="s">
        <v>2</v>
      </c>
      <c r="D2769" t="s">
        <v>2</v>
      </c>
      <c r="E2769" t="s">
        <v>2</v>
      </c>
      <c r="F2769" t="s">
        <v>2</v>
      </c>
      <c r="G2769" t="s">
        <v>2</v>
      </c>
      <c r="H2769" t="s">
        <v>2</v>
      </c>
      <c r="I2769" t="s">
        <v>2</v>
      </c>
      <c r="J2769" t="s">
        <v>2</v>
      </c>
      <c r="K2769" t="s">
        <v>2</v>
      </c>
      <c r="L2769" t="s">
        <v>2</v>
      </c>
      <c r="M2769" t="s">
        <v>2</v>
      </c>
      <c r="N2769" t="s">
        <v>2</v>
      </c>
      <c r="O2769" t="s">
        <v>2</v>
      </c>
      <c r="P2769" t="s">
        <v>2</v>
      </c>
    </row>
    <row r="2770" spans="1:16">
      <c r="A2770" t="s">
        <v>2</v>
      </c>
      <c r="C2770" t="s">
        <v>2</v>
      </c>
      <c r="D2770" t="s">
        <v>2</v>
      </c>
      <c r="E2770" t="s">
        <v>2</v>
      </c>
      <c r="F2770" t="s">
        <v>2</v>
      </c>
      <c r="G2770" t="s">
        <v>2</v>
      </c>
      <c r="H2770" t="s">
        <v>2</v>
      </c>
      <c r="I2770" t="s">
        <v>2</v>
      </c>
      <c r="J2770" t="s">
        <v>2</v>
      </c>
      <c r="K2770" t="s">
        <v>2</v>
      </c>
      <c r="L2770" t="s">
        <v>2</v>
      </c>
      <c r="M2770" t="s">
        <v>2</v>
      </c>
      <c r="N2770" t="s">
        <v>2</v>
      </c>
      <c r="O2770" t="s">
        <v>2</v>
      </c>
      <c r="P2770" t="s">
        <v>2</v>
      </c>
    </row>
    <row r="2771" spans="1:16">
      <c r="A2771" t="s">
        <v>2</v>
      </c>
      <c r="C2771" t="s">
        <v>2</v>
      </c>
      <c r="D2771" t="s">
        <v>2</v>
      </c>
      <c r="E2771" t="s">
        <v>2</v>
      </c>
      <c r="F2771" t="s">
        <v>2</v>
      </c>
      <c r="G2771" t="s">
        <v>2</v>
      </c>
      <c r="H2771" t="s">
        <v>2</v>
      </c>
      <c r="I2771" t="s">
        <v>2</v>
      </c>
      <c r="J2771" t="s">
        <v>2</v>
      </c>
      <c r="K2771" t="s">
        <v>2</v>
      </c>
      <c r="L2771" t="s">
        <v>2</v>
      </c>
      <c r="M2771" t="s">
        <v>2</v>
      </c>
      <c r="N2771" t="s">
        <v>2</v>
      </c>
      <c r="O2771" t="s">
        <v>2</v>
      </c>
      <c r="P2771" t="s">
        <v>2</v>
      </c>
    </row>
    <row r="2772" spans="1:16">
      <c r="A2772" t="s">
        <v>2</v>
      </c>
      <c r="C2772" t="s">
        <v>2</v>
      </c>
      <c r="D2772" t="s">
        <v>2</v>
      </c>
      <c r="E2772" t="s">
        <v>2</v>
      </c>
      <c r="F2772" t="s">
        <v>2</v>
      </c>
      <c r="G2772" t="s">
        <v>2</v>
      </c>
      <c r="H2772" t="s">
        <v>2</v>
      </c>
      <c r="I2772" t="s">
        <v>2</v>
      </c>
      <c r="J2772" t="s">
        <v>2</v>
      </c>
      <c r="K2772" t="s">
        <v>2</v>
      </c>
      <c r="L2772" t="s">
        <v>2</v>
      </c>
      <c r="M2772" t="s">
        <v>2</v>
      </c>
      <c r="N2772" t="s">
        <v>2</v>
      </c>
      <c r="O2772" t="s">
        <v>2</v>
      </c>
      <c r="P2772" t="s">
        <v>2</v>
      </c>
    </row>
    <row r="2773" spans="1:16">
      <c r="A2773" t="s">
        <v>2</v>
      </c>
      <c r="C2773" t="s">
        <v>2</v>
      </c>
      <c r="D2773" t="s">
        <v>2</v>
      </c>
      <c r="E2773" t="s">
        <v>2</v>
      </c>
      <c r="F2773" t="s">
        <v>2</v>
      </c>
      <c r="G2773" t="s">
        <v>2</v>
      </c>
      <c r="H2773" t="s">
        <v>2</v>
      </c>
      <c r="I2773" t="s">
        <v>2</v>
      </c>
      <c r="J2773" t="s">
        <v>2</v>
      </c>
      <c r="K2773" t="s">
        <v>2</v>
      </c>
      <c r="L2773" t="s">
        <v>2</v>
      </c>
      <c r="M2773" t="s">
        <v>2</v>
      </c>
      <c r="N2773" t="s">
        <v>2</v>
      </c>
      <c r="O2773" t="s">
        <v>2</v>
      </c>
      <c r="P2773" t="s">
        <v>2</v>
      </c>
    </row>
    <row r="2774" spans="1:16">
      <c r="A2774" t="s">
        <v>2</v>
      </c>
      <c r="C2774" t="s">
        <v>2</v>
      </c>
      <c r="D2774" t="s">
        <v>2</v>
      </c>
      <c r="E2774" t="s">
        <v>2</v>
      </c>
      <c r="F2774" t="s">
        <v>2</v>
      </c>
      <c r="G2774" t="s">
        <v>2</v>
      </c>
      <c r="H2774" t="s">
        <v>2</v>
      </c>
      <c r="I2774" t="s">
        <v>2</v>
      </c>
      <c r="J2774" t="s">
        <v>2</v>
      </c>
      <c r="K2774" t="s">
        <v>2</v>
      </c>
      <c r="L2774" t="s">
        <v>2</v>
      </c>
      <c r="M2774" t="s">
        <v>2</v>
      </c>
      <c r="N2774" t="s">
        <v>2</v>
      </c>
      <c r="O2774" t="s">
        <v>2</v>
      </c>
      <c r="P2774" t="s">
        <v>2</v>
      </c>
    </row>
    <row r="2775" spans="1:16">
      <c r="A2775" t="s">
        <v>2</v>
      </c>
      <c r="C2775" t="s">
        <v>2</v>
      </c>
      <c r="D2775" t="s">
        <v>2</v>
      </c>
      <c r="E2775" t="s">
        <v>2</v>
      </c>
      <c r="F2775" t="s">
        <v>2</v>
      </c>
      <c r="G2775" t="s">
        <v>2</v>
      </c>
      <c r="H2775" t="s">
        <v>2</v>
      </c>
      <c r="I2775" t="s">
        <v>2</v>
      </c>
      <c r="J2775" t="s">
        <v>2</v>
      </c>
      <c r="K2775" t="s">
        <v>2</v>
      </c>
      <c r="L2775" t="s">
        <v>2</v>
      </c>
      <c r="M2775" t="s">
        <v>2</v>
      </c>
      <c r="N2775" t="s">
        <v>2</v>
      </c>
      <c r="O2775" t="s">
        <v>2</v>
      </c>
      <c r="P2775" t="s">
        <v>2</v>
      </c>
    </row>
    <row r="2776" spans="1:16">
      <c r="A2776" t="s">
        <v>2</v>
      </c>
      <c r="C2776" t="s">
        <v>2</v>
      </c>
      <c r="D2776" t="s">
        <v>2</v>
      </c>
      <c r="E2776" t="s">
        <v>2</v>
      </c>
      <c r="F2776" t="s">
        <v>2</v>
      </c>
      <c r="G2776" t="s">
        <v>2</v>
      </c>
      <c r="H2776" t="s">
        <v>2</v>
      </c>
      <c r="I2776" t="s">
        <v>2</v>
      </c>
      <c r="J2776" t="s">
        <v>2</v>
      </c>
      <c r="K2776" t="s">
        <v>2</v>
      </c>
      <c r="L2776" t="s">
        <v>2</v>
      </c>
      <c r="M2776" t="s">
        <v>2</v>
      </c>
      <c r="N2776" t="s">
        <v>2</v>
      </c>
      <c r="O2776" t="s">
        <v>2</v>
      </c>
      <c r="P2776" t="s">
        <v>2</v>
      </c>
    </row>
    <row r="2777" spans="1:16">
      <c r="A2777" t="s">
        <v>2</v>
      </c>
      <c r="C2777" t="s">
        <v>2</v>
      </c>
      <c r="D2777" t="s">
        <v>2</v>
      </c>
      <c r="E2777" t="s">
        <v>2</v>
      </c>
      <c r="F2777" t="s">
        <v>2</v>
      </c>
      <c r="G2777" t="s">
        <v>2</v>
      </c>
      <c r="H2777" t="s">
        <v>2</v>
      </c>
      <c r="I2777" t="s">
        <v>2</v>
      </c>
      <c r="J2777" t="s">
        <v>2</v>
      </c>
      <c r="K2777" t="s">
        <v>2</v>
      </c>
      <c r="L2777" t="s">
        <v>2</v>
      </c>
      <c r="M2777" t="s">
        <v>2</v>
      </c>
      <c r="N2777" t="s">
        <v>2</v>
      </c>
      <c r="O2777" t="s">
        <v>2</v>
      </c>
      <c r="P2777" t="s">
        <v>2</v>
      </c>
    </row>
    <row r="2778" spans="1:16">
      <c r="A2778" t="s">
        <v>2</v>
      </c>
      <c r="C2778" t="s">
        <v>2</v>
      </c>
      <c r="D2778" t="s">
        <v>2</v>
      </c>
      <c r="E2778" t="s">
        <v>2</v>
      </c>
      <c r="F2778" t="s">
        <v>2</v>
      </c>
      <c r="G2778" t="s">
        <v>2</v>
      </c>
      <c r="H2778" t="s">
        <v>2</v>
      </c>
      <c r="I2778" t="s">
        <v>2</v>
      </c>
      <c r="J2778" t="s">
        <v>2</v>
      </c>
      <c r="K2778" t="s">
        <v>2</v>
      </c>
      <c r="L2778" t="s">
        <v>2</v>
      </c>
      <c r="M2778" t="s">
        <v>2</v>
      </c>
      <c r="N2778" t="s">
        <v>2</v>
      </c>
      <c r="O2778" t="s">
        <v>2</v>
      </c>
      <c r="P2778" t="s">
        <v>2</v>
      </c>
    </row>
    <row r="2779" spans="1:16">
      <c r="A2779" t="s">
        <v>2</v>
      </c>
      <c r="C2779" t="s">
        <v>2</v>
      </c>
      <c r="D2779" t="s">
        <v>2</v>
      </c>
      <c r="E2779" t="s">
        <v>2</v>
      </c>
      <c r="F2779" t="s">
        <v>2</v>
      </c>
      <c r="G2779" t="s">
        <v>2</v>
      </c>
      <c r="H2779" t="s">
        <v>2</v>
      </c>
      <c r="I2779" t="s">
        <v>2</v>
      </c>
      <c r="J2779" t="s">
        <v>2</v>
      </c>
      <c r="K2779" t="s">
        <v>2</v>
      </c>
      <c r="L2779" t="s">
        <v>2</v>
      </c>
      <c r="M2779" t="s">
        <v>2</v>
      </c>
      <c r="N2779" t="s">
        <v>2</v>
      </c>
      <c r="O2779" t="s">
        <v>2</v>
      </c>
      <c r="P2779" t="s">
        <v>2</v>
      </c>
    </row>
    <row r="2780" spans="1:16">
      <c r="A2780" t="s">
        <v>2</v>
      </c>
      <c r="C2780" t="s">
        <v>2</v>
      </c>
      <c r="D2780" t="s">
        <v>2</v>
      </c>
      <c r="E2780" t="s">
        <v>2</v>
      </c>
      <c r="F2780" t="s">
        <v>2</v>
      </c>
      <c r="G2780" t="s">
        <v>2</v>
      </c>
      <c r="H2780" t="s">
        <v>2</v>
      </c>
      <c r="I2780" t="s">
        <v>2</v>
      </c>
      <c r="J2780" t="s">
        <v>2</v>
      </c>
      <c r="K2780" t="s">
        <v>2</v>
      </c>
      <c r="L2780" t="s">
        <v>2</v>
      </c>
      <c r="M2780" t="s">
        <v>2</v>
      </c>
      <c r="N2780" t="s">
        <v>2</v>
      </c>
      <c r="O2780" t="s">
        <v>2</v>
      </c>
      <c r="P2780" t="s">
        <v>2</v>
      </c>
    </row>
    <row r="2781" spans="1:16">
      <c r="A2781" t="s">
        <v>2</v>
      </c>
      <c r="C2781" t="s">
        <v>2</v>
      </c>
      <c r="D2781" t="s">
        <v>2</v>
      </c>
      <c r="E2781" t="s">
        <v>2</v>
      </c>
      <c r="F2781" t="s">
        <v>2</v>
      </c>
      <c r="G2781" t="s">
        <v>2</v>
      </c>
      <c r="H2781" t="s">
        <v>2</v>
      </c>
      <c r="I2781" t="s">
        <v>2</v>
      </c>
      <c r="J2781" t="s">
        <v>2</v>
      </c>
      <c r="K2781" t="s">
        <v>2</v>
      </c>
      <c r="L2781" t="s">
        <v>2</v>
      </c>
      <c r="M2781" t="s">
        <v>2</v>
      </c>
      <c r="N2781" t="s">
        <v>2</v>
      </c>
      <c r="O2781" t="s">
        <v>2</v>
      </c>
      <c r="P2781" t="s">
        <v>2</v>
      </c>
    </row>
    <row r="2782" spans="1:16">
      <c r="A2782" t="s">
        <v>2</v>
      </c>
      <c r="C2782" t="s">
        <v>2</v>
      </c>
      <c r="D2782" t="s">
        <v>2</v>
      </c>
      <c r="E2782" t="s">
        <v>2</v>
      </c>
      <c r="F2782" t="s">
        <v>2</v>
      </c>
      <c r="G2782" t="s">
        <v>2</v>
      </c>
      <c r="H2782" t="s">
        <v>2</v>
      </c>
      <c r="I2782" t="s">
        <v>2</v>
      </c>
      <c r="J2782" t="s">
        <v>2</v>
      </c>
      <c r="K2782" t="s">
        <v>2</v>
      </c>
      <c r="L2782" t="s">
        <v>2</v>
      </c>
      <c r="M2782" t="s">
        <v>2</v>
      </c>
      <c r="N2782" t="s">
        <v>2</v>
      </c>
      <c r="O2782" t="s">
        <v>2</v>
      </c>
      <c r="P2782" t="s">
        <v>2</v>
      </c>
    </row>
    <row r="2783" spans="1:16">
      <c r="A2783" t="s">
        <v>2</v>
      </c>
      <c r="C2783" t="s">
        <v>2</v>
      </c>
      <c r="D2783" t="s">
        <v>2</v>
      </c>
      <c r="E2783" t="s">
        <v>2</v>
      </c>
      <c r="F2783" t="s">
        <v>2</v>
      </c>
      <c r="G2783" t="s">
        <v>2</v>
      </c>
      <c r="H2783" t="s">
        <v>2</v>
      </c>
      <c r="I2783" t="s">
        <v>2</v>
      </c>
      <c r="J2783" t="s">
        <v>2</v>
      </c>
      <c r="K2783" t="s">
        <v>2</v>
      </c>
      <c r="L2783" t="s">
        <v>2</v>
      </c>
      <c r="M2783" t="s">
        <v>2</v>
      </c>
      <c r="N2783" t="s">
        <v>2</v>
      </c>
      <c r="O2783" t="s">
        <v>2</v>
      </c>
      <c r="P2783" t="s">
        <v>2</v>
      </c>
    </row>
    <row r="2784" spans="1:16">
      <c r="A2784" t="s">
        <v>2</v>
      </c>
      <c r="C2784" t="s">
        <v>2</v>
      </c>
      <c r="D2784" t="s">
        <v>2</v>
      </c>
      <c r="E2784" t="s">
        <v>2</v>
      </c>
      <c r="F2784" t="s">
        <v>2</v>
      </c>
      <c r="G2784" t="s">
        <v>2</v>
      </c>
      <c r="H2784" t="s">
        <v>2</v>
      </c>
      <c r="I2784" t="s">
        <v>2</v>
      </c>
      <c r="J2784" t="s">
        <v>2</v>
      </c>
      <c r="K2784" t="s">
        <v>2</v>
      </c>
      <c r="L2784" t="s">
        <v>2</v>
      </c>
      <c r="M2784" t="s">
        <v>2</v>
      </c>
      <c r="N2784" t="s">
        <v>2</v>
      </c>
      <c r="O2784" t="s">
        <v>2</v>
      </c>
      <c r="P2784" t="s">
        <v>2</v>
      </c>
    </row>
    <row r="2785" spans="1:16">
      <c r="A2785" t="s">
        <v>2</v>
      </c>
      <c r="C2785" t="s">
        <v>2</v>
      </c>
      <c r="D2785" t="s">
        <v>2</v>
      </c>
      <c r="E2785" t="s">
        <v>2</v>
      </c>
      <c r="F2785" t="s">
        <v>2</v>
      </c>
      <c r="G2785" t="s">
        <v>2</v>
      </c>
      <c r="H2785" t="s">
        <v>2</v>
      </c>
      <c r="I2785" t="s">
        <v>2</v>
      </c>
      <c r="J2785" t="s">
        <v>2</v>
      </c>
      <c r="K2785" t="s">
        <v>2</v>
      </c>
      <c r="L2785" t="s">
        <v>2</v>
      </c>
      <c r="M2785" t="s">
        <v>2</v>
      </c>
      <c r="N2785" t="s">
        <v>2</v>
      </c>
      <c r="O2785" t="s">
        <v>2</v>
      </c>
      <c r="P2785" t="s">
        <v>2</v>
      </c>
    </row>
    <row r="2786" spans="1:16">
      <c r="A2786" t="s">
        <v>2</v>
      </c>
      <c r="C2786" t="s">
        <v>2</v>
      </c>
      <c r="D2786" t="s">
        <v>2</v>
      </c>
      <c r="E2786" t="s">
        <v>2</v>
      </c>
      <c r="F2786" t="s">
        <v>2</v>
      </c>
      <c r="G2786" t="s">
        <v>2</v>
      </c>
      <c r="H2786" t="s">
        <v>2</v>
      </c>
      <c r="I2786" t="s">
        <v>2</v>
      </c>
      <c r="J2786" t="s">
        <v>2</v>
      </c>
      <c r="K2786" t="s">
        <v>2</v>
      </c>
      <c r="L2786" t="s">
        <v>2</v>
      </c>
      <c r="M2786" t="s">
        <v>2</v>
      </c>
      <c r="N2786" t="s">
        <v>2</v>
      </c>
      <c r="O2786" t="s">
        <v>2</v>
      </c>
      <c r="P2786" t="s">
        <v>2</v>
      </c>
    </row>
    <row r="2787" spans="1:16">
      <c r="A2787" t="s">
        <v>2</v>
      </c>
      <c r="C2787" t="s">
        <v>2</v>
      </c>
      <c r="D2787" t="s">
        <v>2</v>
      </c>
      <c r="E2787" t="s">
        <v>2</v>
      </c>
      <c r="F2787" t="s">
        <v>2</v>
      </c>
      <c r="G2787" t="s">
        <v>2</v>
      </c>
      <c r="H2787" t="s">
        <v>2</v>
      </c>
      <c r="I2787" t="s">
        <v>2</v>
      </c>
      <c r="J2787" t="s">
        <v>2</v>
      </c>
      <c r="K2787" t="s">
        <v>2</v>
      </c>
      <c r="L2787" t="s">
        <v>2</v>
      </c>
      <c r="M2787" t="s">
        <v>2</v>
      </c>
      <c r="N2787" t="s">
        <v>2</v>
      </c>
      <c r="O2787" t="s">
        <v>2</v>
      </c>
      <c r="P2787" t="s">
        <v>2</v>
      </c>
    </row>
    <row r="2788" spans="1:16">
      <c r="A2788" t="s">
        <v>2</v>
      </c>
      <c r="C2788" t="s">
        <v>2</v>
      </c>
      <c r="D2788" t="s">
        <v>2</v>
      </c>
      <c r="E2788" t="s">
        <v>2</v>
      </c>
      <c r="F2788" t="s">
        <v>2</v>
      </c>
      <c r="G2788" t="s">
        <v>2</v>
      </c>
      <c r="H2788" t="s">
        <v>2</v>
      </c>
      <c r="I2788" t="s">
        <v>2</v>
      </c>
      <c r="J2788" t="s">
        <v>2</v>
      </c>
      <c r="K2788" t="s">
        <v>2</v>
      </c>
      <c r="L2788" t="s">
        <v>2</v>
      </c>
      <c r="M2788" t="s">
        <v>2</v>
      </c>
      <c r="N2788" t="s">
        <v>2</v>
      </c>
      <c r="O2788" t="s">
        <v>2</v>
      </c>
      <c r="P2788" t="s">
        <v>2</v>
      </c>
    </row>
    <row r="2789" spans="1:16">
      <c r="A2789" t="s">
        <v>2</v>
      </c>
      <c r="C2789" t="s">
        <v>2</v>
      </c>
      <c r="D2789" t="s">
        <v>2</v>
      </c>
      <c r="E2789" t="s">
        <v>2</v>
      </c>
      <c r="F2789" t="s">
        <v>2</v>
      </c>
      <c r="G2789" t="s">
        <v>2</v>
      </c>
      <c r="H2789" t="s">
        <v>2</v>
      </c>
      <c r="I2789" t="s">
        <v>2</v>
      </c>
      <c r="J2789" t="s">
        <v>2</v>
      </c>
      <c r="K2789" t="s">
        <v>2</v>
      </c>
      <c r="L2789" t="s">
        <v>2</v>
      </c>
      <c r="M2789" t="s">
        <v>2</v>
      </c>
      <c r="N2789" t="s">
        <v>2</v>
      </c>
      <c r="O2789" t="s">
        <v>2</v>
      </c>
      <c r="P2789" t="s">
        <v>2</v>
      </c>
    </row>
    <row r="2790" spans="1:16">
      <c r="A2790" t="s">
        <v>2</v>
      </c>
      <c r="C2790" t="s">
        <v>2</v>
      </c>
      <c r="D2790" t="s">
        <v>2</v>
      </c>
      <c r="E2790" t="s">
        <v>2</v>
      </c>
      <c r="F2790" t="s">
        <v>2</v>
      </c>
      <c r="G2790" t="s">
        <v>2</v>
      </c>
      <c r="H2790" t="s">
        <v>2</v>
      </c>
      <c r="I2790" t="s">
        <v>2</v>
      </c>
      <c r="J2790" t="s">
        <v>2</v>
      </c>
      <c r="K2790" t="s">
        <v>2</v>
      </c>
      <c r="L2790" t="s">
        <v>2</v>
      </c>
      <c r="M2790" t="s">
        <v>2</v>
      </c>
      <c r="N2790" t="s">
        <v>2</v>
      </c>
      <c r="O2790" t="s">
        <v>2</v>
      </c>
      <c r="P2790" t="s">
        <v>2</v>
      </c>
    </row>
    <row r="2791" spans="1:16">
      <c r="A2791" t="s">
        <v>2</v>
      </c>
      <c r="C2791" t="s">
        <v>2</v>
      </c>
      <c r="D2791" t="s">
        <v>2</v>
      </c>
      <c r="E2791" t="s">
        <v>2</v>
      </c>
      <c r="F2791" t="s">
        <v>2</v>
      </c>
      <c r="G2791" t="s">
        <v>2</v>
      </c>
      <c r="H2791" t="s">
        <v>2</v>
      </c>
      <c r="I2791" t="s">
        <v>2</v>
      </c>
      <c r="J2791" t="s">
        <v>2</v>
      </c>
      <c r="K2791" t="s">
        <v>2</v>
      </c>
      <c r="L2791" t="s">
        <v>2</v>
      </c>
      <c r="M2791" t="s">
        <v>2</v>
      </c>
      <c r="N2791" t="s">
        <v>2</v>
      </c>
      <c r="O2791" t="s">
        <v>2</v>
      </c>
      <c r="P2791" t="s">
        <v>2</v>
      </c>
    </row>
    <row r="2792" spans="1:16">
      <c r="A2792" t="s">
        <v>2</v>
      </c>
      <c r="C2792" t="s">
        <v>2</v>
      </c>
      <c r="D2792" t="s">
        <v>2</v>
      </c>
      <c r="E2792" t="s">
        <v>2</v>
      </c>
      <c r="F2792" t="s">
        <v>2</v>
      </c>
      <c r="G2792" t="s">
        <v>2</v>
      </c>
      <c r="H2792" t="s">
        <v>2</v>
      </c>
      <c r="I2792" t="s">
        <v>2</v>
      </c>
      <c r="J2792" t="s">
        <v>2</v>
      </c>
      <c r="K2792" t="s">
        <v>2</v>
      </c>
      <c r="L2792" t="s">
        <v>2</v>
      </c>
      <c r="M2792" t="s">
        <v>2</v>
      </c>
      <c r="N2792" t="s">
        <v>2</v>
      </c>
      <c r="O2792" t="s">
        <v>2</v>
      </c>
      <c r="P2792" t="s">
        <v>2</v>
      </c>
    </row>
    <row r="2793" spans="1:16">
      <c r="A2793" t="s">
        <v>2</v>
      </c>
      <c r="C2793" t="s">
        <v>2</v>
      </c>
      <c r="D2793" t="s">
        <v>2</v>
      </c>
      <c r="E2793" t="s">
        <v>2</v>
      </c>
      <c r="F2793" t="s">
        <v>2</v>
      </c>
      <c r="G2793" t="s">
        <v>2</v>
      </c>
      <c r="H2793" t="s">
        <v>2</v>
      </c>
      <c r="I2793" t="s">
        <v>2</v>
      </c>
      <c r="J2793" t="s">
        <v>2</v>
      </c>
      <c r="K2793" t="s">
        <v>2</v>
      </c>
      <c r="L2793" t="s">
        <v>2</v>
      </c>
      <c r="M2793" t="s">
        <v>2</v>
      </c>
      <c r="N2793" t="s">
        <v>2</v>
      </c>
      <c r="O2793" t="s">
        <v>2</v>
      </c>
      <c r="P2793" t="s">
        <v>2</v>
      </c>
    </row>
    <row r="2794" spans="1:16">
      <c r="A2794" t="s">
        <v>2</v>
      </c>
      <c r="C2794" t="s">
        <v>2</v>
      </c>
      <c r="D2794" t="s">
        <v>2</v>
      </c>
      <c r="E2794" t="s">
        <v>2</v>
      </c>
      <c r="F2794" t="s">
        <v>2</v>
      </c>
      <c r="G2794" t="s">
        <v>2</v>
      </c>
      <c r="H2794" t="s">
        <v>2</v>
      </c>
      <c r="I2794" t="s">
        <v>2</v>
      </c>
      <c r="J2794" t="s">
        <v>2</v>
      </c>
      <c r="K2794" t="s">
        <v>2</v>
      </c>
      <c r="L2794" t="s">
        <v>2</v>
      </c>
      <c r="M2794" t="s">
        <v>2</v>
      </c>
      <c r="N2794" t="s">
        <v>2</v>
      </c>
      <c r="O2794" t="s">
        <v>2</v>
      </c>
      <c r="P2794" t="s">
        <v>2</v>
      </c>
    </row>
    <row r="2795" spans="1:16">
      <c r="A2795" t="s">
        <v>2</v>
      </c>
      <c r="C2795" t="s">
        <v>2</v>
      </c>
      <c r="D2795" t="s">
        <v>2</v>
      </c>
      <c r="E2795" t="s">
        <v>2</v>
      </c>
      <c r="F2795" t="s">
        <v>2</v>
      </c>
      <c r="G2795" t="s">
        <v>2</v>
      </c>
      <c r="H2795" t="s">
        <v>2</v>
      </c>
      <c r="I2795" t="s">
        <v>2</v>
      </c>
      <c r="J2795" t="s">
        <v>2</v>
      </c>
      <c r="K2795" t="s">
        <v>2</v>
      </c>
      <c r="L2795" t="s">
        <v>2</v>
      </c>
      <c r="M2795" t="s">
        <v>2</v>
      </c>
      <c r="N2795" t="s">
        <v>2</v>
      </c>
      <c r="O2795" t="s">
        <v>2</v>
      </c>
      <c r="P2795" t="s">
        <v>2</v>
      </c>
    </row>
    <row r="2796" spans="1:16">
      <c r="A2796" t="s">
        <v>2</v>
      </c>
      <c r="C2796" t="s">
        <v>2</v>
      </c>
      <c r="D2796" t="s">
        <v>2</v>
      </c>
      <c r="E2796" t="s">
        <v>2</v>
      </c>
      <c r="F2796" t="s">
        <v>2</v>
      </c>
      <c r="G2796" t="s">
        <v>2</v>
      </c>
      <c r="H2796" t="s">
        <v>2</v>
      </c>
      <c r="I2796" t="s">
        <v>2</v>
      </c>
      <c r="J2796" t="s">
        <v>2</v>
      </c>
      <c r="K2796" t="s">
        <v>2</v>
      </c>
      <c r="L2796" t="s">
        <v>2</v>
      </c>
      <c r="M2796" t="s">
        <v>2</v>
      </c>
      <c r="N2796" t="s">
        <v>2</v>
      </c>
      <c r="O2796" t="s">
        <v>2</v>
      </c>
      <c r="P2796" t="s">
        <v>2</v>
      </c>
    </row>
    <row r="2797" spans="1:16">
      <c r="A2797" t="s">
        <v>2</v>
      </c>
      <c r="C2797" t="s">
        <v>2</v>
      </c>
      <c r="D2797" t="s">
        <v>2</v>
      </c>
      <c r="E2797" t="s">
        <v>2</v>
      </c>
      <c r="F2797" t="s">
        <v>2</v>
      </c>
      <c r="G2797" t="s">
        <v>2</v>
      </c>
      <c r="H2797" t="s">
        <v>2</v>
      </c>
      <c r="I2797" t="s">
        <v>2</v>
      </c>
      <c r="J2797" t="s">
        <v>2</v>
      </c>
      <c r="K2797" t="s">
        <v>2</v>
      </c>
      <c r="L2797" t="s">
        <v>2</v>
      </c>
      <c r="M2797" t="s">
        <v>2</v>
      </c>
      <c r="N2797" t="s">
        <v>2</v>
      </c>
      <c r="O2797" t="s">
        <v>2</v>
      </c>
      <c r="P2797" t="s">
        <v>2</v>
      </c>
    </row>
    <row r="2798" spans="1:16">
      <c r="A2798" t="s">
        <v>2</v>
      </c>
      <c r="C2798" t="s">
        <v>2</v>
      </c>
      <c r="D2798" t="s">
        <v>2</v>
      </c>
      <c r="E2798" t="s">
        <v>2</v>
      </c>
      <c r="F2798" t="s">
        <v>2</v>
      </c>
      <c r="G2798" t="s">
        <v>2</v>
      </c>
      <c r="H2798" t="s">
        <v>2</v>
      </c>
      <c r="I2798" t="s">
        <v>2</v>
      </c>
      <c r="J2798" t="s">
        <v>2</v>
      </c>
      <c r="K2798" t="s">
        <v>2</v>
      </c>
      <c r="L2798" t="s">
        <v>2</v>
      </c>
      <c r="M2798" t="s">
        <v>2</v>
      </c>
      <c r="N2798" t="s">
        <v>2</v>
      </c>
      <c r="O2798" t="s">
        <v>2</v>
      </c>
      <c r="P2798" t="s">
        <v>2</v>
      </c>
    </row>
    <row r="2799" spans="1:16">
      <c r="A2799" t="s">
        <v>2</v>
      </c>
      <c r="C2799" t="s">
        <v>2</v>
      </c>
      <c r="D2799" t="s">
        <v>2</v>
      </c>
      <c r="E2799" t="s">
        <v>2</v>
      </c>
      <c r="F2799" t="s">
        <v>2</v>
      </c>
      <c r="G2799" t="s">
        <v>2</v>
      </c>
      <c r="H2799" t="s">
        <v>2</v>
      </c>
      <c r="I2799" t="s">
        <v>2</v>
      </c>
      <c r="J2799" t="s">
        <v>2</v>
      </c>
      <c r="K2799" t="s">
        <v>2</v>
      </c>
      <c r="L2799" t="s">
        <v>2</v>
      </c>
      <c r="M2799" t="s">
        <v>2</v>
      </c>
      <c r="N2799" t="s">
        <v>2</v>
      </c>
      <c r="O2799" t="s">
        <v>2</v>
      </c>
      <c r="P2799" t="s">
        <v>2</v>
      </c>
    </row>
    <row r="2800" spans="1:16">
      <c r="A2800" t="s">
        <v>2</v>
      </c>
      <c r="C2800" t="s">
        <v>2</v>
      </c>
      <c r="D2800" t="s">
        <v>2</v>
      </c>
      <c r="E2800" t="s">
        <v>2</v>
      </c>
      <c r="F2800" t="s">
        <v>2</v>
      </c>
      <c r="G2800" t="s">
        <v>2</v>
      </c>
      <c r="H2800" t="s">
        <v>2</v>
      </c>
      <c r="I2800" t="s">
        <v>2</v>
      </c>
      <c r="J2800" t="s">
        <v>2</v>
      </c>
      <c r="K2800" t="s">
        <v>2</v>
      </c>
      <c r="L2800" t="s">
        <v>2</v>
      </c>
      <c r="M2800" t="s">
        <v>2</v>
      </c>
      <c r="N2800" t="s">
        <v>2</v>
      </c>
      <c r="O2800" t="s">
        <v>2</v>
      </c>
      <c r="P2800" t="s">
        <v>2</v>
      </c>
    </row>
    <row r="2801" spans="1:16">
      <c r="A2801" t="s">
        <v>2</v>
      </c>
      <c r="C2801" t="s">
        <v>2</v>
      </c>
      <c r="D2801" t="s">
        <v>2</v>
      </c>
      <c r="E2801" t="s">
        <v>2</v>
      </c>
      <c r="F2801" t="s">
        <v>2</v>
      </c>
      <c r="G2801" t="s">
        <v>2</v>
      </c>
      <c r="H2801" t="s">
        <v>2</v>
      </c>
      <c r="I2801" t="s">
        <v>2</v>
      </c>
      <c r="J2801" t="s">
        <v>2</v>
      </c>
      <c r="K2801" t="s">
        <v>2</v>
      </c>
      <c r="L2801" t="s">
        <v>2</v>
      </c>
      <c r="M2801" t="s">
        <v>2</v>
      </c>
      <c r="N2801" t="s">
        <v>2</v>
      </c>
      <c r="O2801" t="s">
        <v>2</v>
      </c>
      <c r="P2801" t="s">
        <v>2</v>
      </c>
    </row>
    <row r="2802" spans="1:16">
      <c r="A2802" t="s">
        <v>2</v>
      </c>
      <c r="C2802" t="s">
        <v>2</v>
      </c>
      <c r="D2802" t="s">
        <v>2</v>
      </c>
      <c r="E2802" t="s">
        <v>2</v>
      </c>
      <c r="F2802" t="s">
        <v>2</v>
      </c>
      <c r="G2802" t="s">
        <v>2</v>
      </c>
      <c r="H2802" t="s">
        <v>2</v>
      </c>
      <c r="I2802" t="s">
        <v>2</v>
      </c>
      <c r="J2802" t="s">
        <v>2</v>
      </c>
      <c r="K2802" t="s">
        <v>2</v>
      </c>
      <c r="L2802" t="s">
        <v>2</v>
      </c>
      <c r="M2802" t="s">
        <v>2</v>
      </c>
      <c r="N2802" t="s">
        <v>2</v>
      </c>
      <c r="O2802" t="s">
        <v>2</v>
      </c>
      <c r="P2802" t="s">
        <v>2</v>
      </c>
    </row>
    <row r="2803" spans="1:16">
      <c r="A2803" t="s">
        <v>2</v>
      </c>
      <c r="C2803" t="s">
        <v>2</v>
      </c>
      <c r="D2803" t="s">
        <v>2</v>
      </c>
      <c r="E2803" t="s">
        <v>2</v>
      </c>
      <c r="F2803" t="s">
        <v>2</v>
      </c>
      <c r="G2803" t="s">
        <v>2</v>
      </c>
      <c r="H2803" t="s">
        <v>2</v>
      </c>
      <c r="I2803" t="s">
        <v>2</v>
      </c>
      <c r="J2803" t="s">
        <v>2</v>
      </c>
      <c r="K2803" t="s">
        <v>2</v>
      </c>
      <c r="L2803" t="s">
        <v>2</v>
      </c>
      <c r="M2803" t="s">
        <v>2</v>
      </c>
      <c r="N2803" t="s">
        <v>2</v>
      </c>
      <c r="O2803" t="s">
        <v>2</v>
      </c>
      <c r="P2803" t="s">
        <v>2</v>
      </c>
    </row>
    <row r="2804" spans="1:16">
      <c r="A2804" t="s">
        <v>2</v>
      </c>
      <c r="C2804" t="s">
        <v>2</v>
      </c>
      <c r="D2804" t="s">
        <v>2</v>
      </c>
      <c r="E2804" t="s">
        <v>2</v>
      </c>
      <c r="F2804" t="s">
        <v>2</v>
      </c>
      <c r="G2804" t="s">
        <v>2</v>
      </c>
      <c r="H2804" t="s">
        <v>2</v>
      </c>
      <c r="I2804" t="s">
        <v>2</v>
      </c>
      <c r="J2804" t="s">
        <v>2</v>
      </c>
      <c r="K2804" t="s">
        <v>2</v>
      </c>
      <c r="L2804" t="s">
        <v>2</v>
      </c>
      <c r="M2804" t="s">
        <v>2</v>
      </c>
      <c r="N2804" t="s">
        <v>2</v>
      </c>
      <c r="O2804" t="s">
        <v>2</v>
      </c>
      <c r="P2804" t="s">
        <v>2</v>
      </c>
    </row>
    <row r="2805" spans="1:16">
      <c r="A2805" t="s">
        <v>2</v>
      </c>
      <c r="C2805" t="s">
        <v>2</v>
      </c>
      <c r="D2805" t="s">
        <v>2</v>
      </c>
      <c r="E2805" t="s">
        <v>2</v>
      </c>
      <c r="F2805" t="s">
        <v>2</v>
      </c>
      <c r="G2805" t="s">
        <v>2</v>
      </c>
      <c r="H2805" t="s">
        <v>2</v>
      </c>
      <c r="I2805" t="s">
        <v>2</v>
      </c>
      <c r="J2805" t="s">
        <v>2</v>
      </c>
      <c r="K2805" t="s">
        <v>2</v>
      </c>
      <c r="L2805" t="s">
        <v>2</v>
      </c>
      <c r="M2805" t="s">
        <v>2</v>
      </c>
      <c r="N2805" t="s">
        <v>2</v>
      </c>
      <c r="O2805" t="s">
        <v>2</v>
      </c>
      <c r="P2805" t="s">
        <v>2</v>
      </c>
    </row>
    <row r="2806" spans="1:16">
      <c r="A2806" t="s">
        <v>2</v>
      </c>
      <c r="C2806" t="s">
        <v>2</v>
      </c>
      <c r="D2806" t="s">
        <v>2</v>
      </c>
      <c r="E2806" t="s">
        <v>2</v>
      </c>
      <c r="F2806" t="s">
        <v>2</v>
      </c>
      <c r="G2806" t="s">
        <v>2</v>
      </c>
      <c r="H2806" t="s">
        <v>2</v>
      </c>
      <c r="I2806" t="s">
        <v>2</v>
      </c>
      <c r="J2806" t="s">
        <v>2</v>
      </c>
      <c r="K2806" t="s">
        <v>2</v>
      </c>
      <c r="L2806" t="s">
        <v>2</v>
      </c>
      <c r="M2806" t="s">
        <v>2</v>
      </c>
      <c r="N2806" t="s">
        <v>2</v>
      </c>
      <c r="O2806" t="s">
        <v>2</v>
      </c>
      <c r="P2806" t="s">
        <v>2</v>
      </c>
    </row>
    <row r="2807" spans="1:16">
      <c r="A2807" t="s">
        <v>2</v>
      </c>
      <c r="C2807" t="s">
        <v>2</v>
      </c>
      <c r="D2807" t="s">
        <v>2</v>
      </c>
      <c r="E2807" t="s">
        <v>2</v>
      </c>
      <c r="F2807" t="s">
        <v>2</v>
      </c>
      <c r="G2807" t="s">
        <v>2</v>
      </c>
      <c r="H2807" t="s">
        <v>2</v>
      </c>
      <c r="I2807" t="s">
        <v>2</v>
      </c>
      <c r="J2807" t="s">
        <v>2</v>
      </c>
      <c r="K2807" t="s">
        <v>2</v>
      </c>
      <c r="L2807" t="s">
        <v>2</v>
      </c>
      <c r="M2807" t="s">
        <v>2</v>
      </c>
      <c r="N2807" t="s">
        <v>2</v>
      </c>
      <c r="O2807" t="s">
        <v>2</v>
      </c>
      <c r="P2807" t="s">
        <v>2</v>
      </c>
    </row>
    <row r="2808" spans="1:16">
      <c r="A2808" t="s">
        <v>2</v>
      </c>
      <c r="C2808" t="s">
        <v>2</v>
      </c>
      <c r="D2808" t="s">
        <v>2</v>
      </c>
      <c r="E2808" t="s">
        <v>2</v>
      </c>
      <c r="F2808" t="s">
        <v>2</v>
      </c>
      <c r="G2808" t="s">
        <v>2</v>
      </c>
      <c r="H2808" t="s">
        <v>2</v>
      </c>
      <c r="I2808" t="s">
        <v>2</v>
      </c>
      <c r="J2808" t="s">
        <v>2</v>
      </c>
      <c r="K2808" t="s">
        <v>2</v>
      </c>
      <c r="L2808" t="s">
        <v>2</v>
      </c>
      <c r="M2808" t="s">
        <v>2</v>
      </c>
      <c r="N2808" t="s">
        <v>2</v>
      </c>
      <c r="O2808" t="s">
        <v>2</v>
      </c>
      <c r="P2808" t="s">
        <v>2</v>
      </c>
    </row>
    <row r="2809" spans="1:16">
      <c r="A2809" t="s">
        <v>2</v>
      </c>
      <c r="C2809" t="s">
        <v>2</v>
      </c>
      <c r="D2809" t="s">
        <v>2</v>
      </c>
      <c r="E2809" t="s">
        <v>2</v>
      </c>
      <c r="F2809" t="s">
        <v>2</v>
      </c>
      <c r="G2809" t="s">
        <v>2</v>
      </c>
      <c r="H2809" t="s">
        <v>2</v>
      </c>
      <c r="I2809" t="s">
        <v>2</v>
      </c>
      <c r="J2809" t="s">
        <v>2</v>
      </c>
      <c r="K2809" t="s">
        <v>2</v>
      </c>
      <c r="L2809" t="s">
        <v>2</v>
      </c>
      <c r="M2809" t="s">
        <v>2</v>
      </c>
      <c r="N2809" t="s">
        <v>2</v>
      </c>
      <c r="O2809" t="s">
        <v>2</v>
      </c>
      <c r="P2809" t="s">
        <v>2</v>
      </c>
    </row>
    <row r="2810" spans="1:16">
      <c r="A2810" t="s">
        <v>2</v>
      </c>
      <c r="C2810" t="s">
        <v>2</v>
      </c>
      <c r="D2810" t="s">
        <v>2</v>
      </c>
      <c r="E2810" t="s">
        <v>2</v>
      </c>
      <c r="F2810" t="s">
        <v>2</v>
      </c>
      <c r="G2810" t="s">
        <v>2</v>
      </c>
      <c r="H2810" t="s">
        <v>2</v>
      </c>
      <c r="I2810" t="s">
        <v>2</v>
      </c>
      <c r="J2810" t="s">
        <v>2</v>
      </c>
      <c r="K2810" t="s">
        <v>2</v>
      </c>
      <c r="L2810" t="s">
        <v>2</v>
      </c>
      <c r="M2810" t="s">
        <v>2</v>
      </c>
      <c r="N2810" t="s">
        <v>2</v>
      </c>
      <c r="O2810" t="s">
        <v>2</v>
      </c>
      <c r="P2810" t="s">
        <v>2</v>
      </c>
    </row>
    <row r="2811" spans="1:16">
      <c r="A2811" t="s">
        <v>2</v>
      </c>
      <c r="C2811" t="s">
        <v>2</v>
      </c>
      <c r="D2811" t="s">
        <v>2</v>
      </c>
      <c r="E2811" t="s">
        <v>2</v>
      </c>
      <c r="F2811" t="s">
        <v>2</v>
      </c>
      <c r="G2811" t="s">
        <v>2</v>
      </c>
      <c r="H2811" t="s">
        <v>2</v>
      </c>
      <c r="I2811" t="s">
        <v>2</v>
      </c>
      <c r="J2811" t="s">
        <v>2</v>
      </c>
      <c r="K2811" t="s">
        <v>2</v>
      </c>
      <c r="L2811" t="s">
        <v>2</v>
      </c>
      <c r="M2811" t="s">
        <v>2</v>
      </c>
      <c r="N2811" t="s">
        <v>2</v>
      </c>
      <c r="O2811" t="s">
        <v>2</v>
      </c>
      <c r="P2811" t="s">
        <v>2</v>
      </c>
    </row>
    <row r="2812" spans="1:16">
      <c r="A2812" t="s">
        <v>2</v>
      </c>
      <c r="C2812" t="s">
        <v>2</v>
      </c>
      <c r="D2812" t="s">
        <v>2</v>
      </c>
      <c r="E2812" t="s">
        <v>2</v>
      </c>
      <c r="F2812" t="s">
        <v>2</v>
      </c>
      <c r="G2812" t="s">
        <v>2</v>
      </c>
      <c r="H2812" t="s">
        <v>2</v>
      </c>
      <c r="I2812" t="s">
        <v>2</v>
      </c>
      <c r="J2812" t="s">
        <v>2</v>
      </c>
      <c r="K2812" t="s">
        <v>2</v>
      </c>
      <c r="L2812" t="s">
        <v>2</v>
      </c>
      <c r="M2812" t="s">
        <v>2</v>
      </c>
      <c r="N2812" t="s">
        <v>2</v>
      </c>
      <c r="O2812" t="s">
        <v>2</v>
      </c>
      <c r="P2812" t="s">
        <v>2</v>
      </c>
    </row>
    <row r="2813" spans="1:16">
      <c r="A2813" t="s">
        <v>2</v>
      </c>
      <c r="C2813" t="s">
        <v>2</v>
      </c>
      <c r="D2813" t="s">
        <v>2</v>
      </c>
      <c r="E2813" t="s">
        <v>2</v>
      </c>
      <c r="F2813" t="s">
        <v>2</v>
      </c>
      <c r="G2813" t="s">
        <v>2</v>
      </c>
      <c r="H2813" t="s">
        <v>2</v>
      </c>
      <c r="I2813" t="s">
        <v>2</v>
      </c>
      <c r="J2813" t="s">
        <v>2</v>
      </c>
      <c r="K2813" t="s">
        <v>2</v>
      </c>
      <c r="L2813" t="s">
        <v>2</v>
      </c>
      <c r="M2813" t="s">
        <v>2</v>
      </c>
      <c r="N2813" t="s">
        <v>2</v>
      </c>
      <c r="O2813" t="s">
        <v>2</v>
      </c>
      <c r="P2813" t="s">
        <v>2</v>
      </c>
    </row>
    <row r="2814" spans="1:16">
      <c r="A2814" t="s">
        <v>2</v>
      </c>
      <c r="C2814" t="s">
        <v>2</v>
      </c>
      <c r="D2814" t="s">
        <v>2</v>
      </c>
      <c r="E2814" t="s">
        <v>2</v>
      </c>
      <c r="F2814" t="s">
        <v>2</v>
      </c>
      <c r="G2814" t="s">
        <v>2</v>
      </c>
      <c r="H2814" t="s">
        <v>2</v>
      </c>
      <c r="I2814" t="s">
        <v>2</v>
      </c>
      <c r="J2814" t="s">
        <v>2</v>
      </c>
      <c r="K2814" t="s">
        <v>2</v>
      </c>
      <c r="L2814" t="s">
        <v>2</v>
      </c>
      <c r="M2814" t="s">
        <v>2</v>
      </c>
      <c r="N2814" t="s">
        <v>2</v>
      </c>
      <c r="O2814" t="s">
        <v>2</v>
      </c>
      <c r="P2814" t="s">
        <v>2</v>
      </c>
    </row>
    <row r="2815" spans="1:16">
      <c r="A2815" t="s">
        <v>2</v>
      </c>
      <c r="C2815" t="s">
        <v>2</v>
      </c>
      <c r="D2815" t="s">
        <v>2</v>
      </c>
      <c r="E2815" t="s">
        <v>2</v>
      </c>
      <c r="F2815" t="s">
        <v>2</v>
      </c>
      <c r="G2815" t="s">
        <v>2</v>
      </c>
      <c r="H2815" t="s">
        <v>2</v>
      </c>
      <c r="I2815" t="s">
        <v>2</v>
      </c>
      <c r="J2815" t="s">
        <v>2</v>
      </c>
      <c r="K2815" t="s">
        <v>2</v>
      </c>
      <c r="L2815" t="s">
        <v>2</v>
      </c>
      <c r="M2815" t="s">
        <v>2</v>
      </c>
      <c r="N2815" t="s">
        <v>2</v>
      </c>
      <c r="O2815" t="s">
        <v>2</v>
      </c>
      <c r="P2815" t="s">
        <v>2</v>
      </c>
    </row>
    <row r="2816" spans="1:16">
      <c r="A2816" t="s">
        <v>2</v>
      </c>
      <c r="C2816" t="s">
        <v>2</v>
      </c>
      <c r="D2816" t="s">
        <v>2</v>
      </c>
      <c r="E2816" t="s">
        <v>2</v>
      </c>
      <c r="F2816" t="s">
        <v>2</v>
      </c>
      <c r="G2816" t="s">
        <v>2</v>
      </c>
      <c r="H2816" t="s">
        <v>2</v>
      </c>
      <c r="I2816" t="s">
        <v>2</v>
      </c>
      <c r="J2816" t="s">
        <v>2</v>
      </c>
      <c r="K2816" t="s">
        <v>2</v>
      </c>
      <c r="L2816" t="s">
        <v>2</v>
      </c>
      <c r="M2816" t="s">
        <v>2</v>
      </c>
      <c r="N2816" t="s">
        <v>2</v>
      </c>
      <c r="O2816" t="s">
        <v>2</v>
      </c>
      <c r="P2816" t="s">
        <v>2</v>
      </c>
    </row>
    <row r="2817" spans="1:16">
      <c r="A2817" t="s">
        <v>2</v>
      </c>
      <c r="C2817" t="s">
        <v>2</v>
      </c>
      <c r="D2817" t="s">
        <v>2</v>
      </c>
      <c r="E2817" t="s">
        <v>2</v>
      </c>
      <c r="F2817" t="s">
        <v>2</v>
      </c>
      <c r="G2817" t="s">
        <v>2</v>
      </c>
      <c r="H2817" t="s">
        <v>2</v>
      </c>
      <c r="I2817" t="s">
        <v>2</v>
      </c>
      <c r="J2817" t="s">
        <v>2</v>
      </c>
      <c r="K2817" t="s">
        <v>2</v>
      </c>
      <c r="L2817" t="s">
        <v>2</v>
      </c>
      <c r="M2817" t="s">
        <v>2</v>
      </c>
      <c r="N2817" t="s">
        <v>2</v>
      </c>
      <c r="O2817" t="s">
        <v>2</v>
      </c>
      <c r="P2817" t="s">
        <v>2</v>
      </c>
    </row>
    <row r="2818" spans="1:16">
      <c r="A2818" t="s">
        <v>2</v>
      </c>
      <c r="C2818" t="s">
        <v>2</v>
      </c>
      <c r="D2818" t="s">
        <v>2</v>
      </c>
      <c r="E2818" t="s">
        <v>2</v>
      </c>
      <c r="F2818" t="s">
        <v>2</v>
      </c>
      <c r="G2818" t="s">
        <v>2</v>
      </c>
      <c r="H2818" t="s">
        <v>2</v>
      </c>
      <c r="I2818" t="s">
        <v>2</v>
      </c>
      <c r="J2818" t="s">
        <v>2</v>
      </c>
      <c r="K2818" t="s">
        <v>2</v>
      </c>
      <c r="L2818" t="s">
        <v>2</v>
      </c>
      <c r="M2818" t="s">
        <v>2</v>
      </c>
      <c r="N2818" t="s">
        <v>2</v>
      </c>
      <c r="O2818" t="s">
        <v>2</v>
      </c>
      <c r="P2818" t="s">
        <v>2</v>
      </c>
    </row>
    <row r="2819" spans="1:16">
      <c r="A2819" t="s">
        <v>2</v>
      </c>
      <c r="C2819" t="s">
        <v>2</v>
      </c>
      <c r="D2819" t="s">
        <v>2</v>
      </c>
      <c r="E2819" t="s">
        <v>2</v>
      </c>
      <c r="F2819" t="s">
        <v>2</v>
      </c>
      <c r="G2819" t="s">
        <v>2</v>
      </c>
      <c r="H2819" t="s">
        <v>2</v>
      </c>
      <c r="I2819" t="s">
        <v>2</v>
      </c>
      <c r="J2819" t="s">
        <v>2</v>
      </c>
      <c r="K2819" t="s">
        <v>2</v>
      </c>
      <c r="L2819" t="s">
        <v>2</v>
      </c>
      <c r="M2819" t="s">
        <v>2</v>
      </c>
      <c r="N2819" t="s">
        <v>2</v>
      </c>
      <c r="O2819" t="s">
        <v>2</v>
      </c>
      <c r="P2819" t="s">
        <v>2</v>
      </c>
    </row>
    <row r="2820" spans="1:16">
      <c r="A2820" t="s">
        <v>2</v>
      </c>
      <c r="C2820" t="s">
        <v>2</v>
      </c>
      <c r="D2820" t="s">
        <v>2</v>
      </c>
      <c r="E2820" t="s">
        <v>2</v>
      </c>
      <c r="F2820" t="s">
        <v>2</v>
      </c>
      <c r="G2820" t="s">
        <v>2</v>
      </c>
      <c r="H2820" t="s">
        <v>2</v>
      </c>
      <c r="I2820" t="s">
        <v>2</v>
      </c>
      <c r="J2820" t="s">
        <v>2</v>
      </c>
      <c r="K2820" t="s">
        <v>2</v>
      </c>
      <c r="L2820" t="s">
        <v>2</v>
      </c>
      <c r="M2820" t="s">
        <v>2</v>
      </c>
      <c r="N2820" t="s">
        <v>2</v>
      </c>
      <c r="O2820" t="s">
        <v>2</v>
      </c>
      <c r="P2820" t="s">
        <v>2</v>
      </c>
    </row>
    <row r="2821" spans="1:16">
      <c r="A2821" t="s">
        <v>2</v>
      </c>
      <c r="C2821" t="s">
        <v>2</v>
      </c>
      <c r="D2821" t="s">
        <v>2</v>
      </c>
      <c r="E2821" t="s">
        <v>2</v>
      </c>
      <c r="F2821" t="s">
        <v>2</v>
      </c>
      <c r="G2821" t="s">
        <v>2</v>
      </c>
      <c r="H2821" t="s">
        <v>2</v>
      </c>
      <c r="I2821" t="s">
        <v>2</v>
      </c>
      <c r="J2821" t="s">
        <v>2</v>
      </c>
      <c r="K2821" t="s">
        <v>2</v>
      </c>
      <c r="L2821" t="s">
        <v>2</v>
      </c>
      <c r="M2821" t="s">
        <v>2</v>
      </c>
      <c r="N2821" t="s">
        <v>2</v>
      </c>
      <c r="O2821" t="s">
        <v>2</v>
      </c>
      <c r="P2821" t="s">
        <v>2</v>
      </c>
    </row>
    <row r="2822" spans="1:16">
      <c r="A2822" t="s">
        <v>2</v>
      </c>
      <c r="C2822" t="s">
        <v>2</v>
      </c>
      <c r="D2822" t="s">
        <v>2</v>
      </c>
      <c r="E2822" t="s">
        <v>2</v>
      </c>
      <c r="F2822" t="s">
        <v>2</v>
      </c>
      <c r="G2822" t="s">
        <v>2</v>
      </c>
      <c r="H2822" t="s">
        <v>2</v>
      </c>
      <c r="I2822" t="s">
        <v>2</v>
      </c>
      <c r="J2822" t="s">
        <v>2</v>
      </c>
      <c r="K2822" t="s">
        <v>2</v>
      </c>
      <c r="L2822" t="s">
        <v>2</v>
      </c>
      <c r="M2822" t="s">
        <v>2</v>
      </c>
      <c r="N2822" t="s">
        <v>2</v>
      </c>
      <c r="O2822" t="s">
        <v>2</v>
      </c>
      <c r="P2822" t="s">
        <v>2</v>
      </c>
    </row>
    <row r="2823" spans="1:16">
      <c r="A2823" t="s">
        <v>2</v>
      </c>
      <c r="C2823" t="s">
        <v>2</v>
      </c>
      <c r="D2823" t="s">
        <v>2</v>
      </c>
      <c r="E2823" t="s">
        <v>2</v>
      </c>
      <c r="F2823" t="s">
        <v>2</v>
      </c>
      <c r="G2823" t="s">
        <v>2</v>
      </c>
      <c r="H2823" t="s">
        <v>2</v>
      </c>
      <c r="I2823" t="s">
        <v>2</v>
      </c>
      <c r="J2823" t="s">
        <v>2</v>
      </c>
      <c r="K2823" t="s">
        <v>2</v>
      </c>
      <c r="L2823" t="s">
        <v>2</v>
      </c>
      <c r="M2823" t="s">
        <v>2</v>
      </c>
      <c r="N2823" t="s">
        <v>2</v>
      </c>
      <c r="O2823" t="s">
        <v>2</v>
      </c>
      <c r="P2823" t="s">
        <v>2</v>
      </c>
    </row>
    <row r="2824" spans="1:16">
      <c r="A2824" t="s">
        <v>2</v>
      </c>
      <c r="C2824" t="s">
        <v>2</v>
      </c>
      <c r="D2824" t="s">
        <v>2</v>
      </c>
      <c r="E2824" t="s">
        <v>2</v>
      </c>
      <c r="F2824" t="s">
        <v>2</v>
      </c>
      <c r="G2824" t="s">
        <v>2</v>
      </c>
      <c r="H2824" t="s">
        <v>2</v>
      </c>
      <c r="I2824" t="s">
        <v>2</v>
      </c>
      <c r="J2824" t="s">
        <v>2</v>
      </c>
      <c r="K2824" t="s">
        <v>2</v>
      </c>
      <c r="L2824" t="s">
        <v>2</v>
      </c>
      <c r="M2824" t="s">
        <v>2</v>
      </c>
      <c r="N2824" t="s">
        <v>2</v>
      </c>
      <c r="O2824" t="s">
        <v>2</v>
      </c>
      <c r="P2824" t="s">
        <v>2</v>
      </c>
    </row>
    <row r="2825" spans="1:16">
      <c r="A2825" t="s">
        <v>2</v>
      </c>
      <c r="C2825" t="s">
        <v>2</v>
      </c>
      <c r="D2825" t="s">
        <v>2</v>
      </c>
      <c r="E2825" t="s">
        <v>2</v>
      </c>
      <c r="F2825" t="s">
        <v>2</v>
      </c>
      <c r="G2825" t="s">
        <v>2</v>
      </c>
      <c r="H2825" t="s">
        <v>2</v>
      </c>
      <c r="I2825" t="s">
        <v>2</v>
      </c>
      <c r="J2825" t="s">
        <v>2</v>
      </c>
      <c r="K2825" t="s">
        <v>2</v>
      </c>
      <c r="L2825" t="s">
        <v>2</v>
      </c>
      <c r="M2825" t="s">
        <v>2</v>
      </c>
      <c r="N2825" t="s">
        <v>2</v>
      </c>
      <c r="O2825" t="s">
        <v>2</v>
      </c>
      <c r="P2825" t="s">
        <v>2</v>
      </c>
    </row>
    <row r="2826" spans="1:16">
      <c r="A2826" t="s">
        <v>2</v>
      </c>
      <c r="C2826" t="s">
        <v>2</v>
      </c>
      <c r="D2826" t="s">
        <v>2</v>
      </c>
      <c r="E2826" t="s">
        <v>2</v>
      </c>
      <c r="F2826" t="s">
        <v>2</v>
      </c>
      <c r="G2826" t="s">
        <v>2</v>
      </c>
      <c r="H2826" t="s">
        <v>2</v>
      </c>
      <c r="I2826" t="s">
        <v>2</v>
      </c>
      <c r="J2826" t="s">
        <v>2</v>
      </c>
      <c r="K2826" t="s">
        <v>2</v>
      </c>
      <c r="L2826" t="s">
        <v>2</v>
      </c>
      <c r="M2826" t="s">
        <v>2</v>
      </c>
      <c r="N2826" t="s">
        <v>2</v>
      </c>
      <c r="O2826" t="s">
        <v>2</v>
      </c>
      <c r="P2826" t="s">
        <v>2</v>
      </c>
    </row>
    <row r="2827" spans="1:16">
      <c r="A2827" t="s">
        <v>2</v>
      </c>
      <c r="C2827" t="s">
        <v>2</v>
      </c>
      <c r="D2827" t="s">
        <v>2</v>
      </c>
      <c r="E2827" t="s">
        <v>2</v>
      </c>
      <c r="F2827" t="s">
        <v>2</v>
      </c>
      <c r="G2827" t="s">
        <v>2</v>
      </c>
      <c r="H2827" t="s">
        <v>2</v>
      </c>
      <c r="I2827" t="s">
        <v>2</v>
      </c>
      <c r="J2827" t="s">
        <v>2</v>
      </c>
      <c r="K2827" t="s">
        <v>2</v>
      </c>
      <c r="L2827" t="s">
        <v>2</v>
      </c>
      <c r="M2827" t="s">
        <v>2</v>
      </c>
      <c r="N2827" t="s">
        <v>2</v>
      </c>
      <c r="O2827" t="s">
        <v>2</v>
      </c>
      <c r="P2827" t="s">
        <v>2</v>
      </c>
    </row>
    <row r="2828" spans="1:16">
      <c r="A2828" t="s">
        <v>2</v>
      </c>
      <c r="C2828" t="s">
        <v>2</v>
      </c>
      <c r="D2828" t="s">
        <v>2</v>
      </c>
      <c r="E2828" t="s">
        <v>2</v>
      </c>
      <c r="F2828" t="s">
        <v>2</v>
      </c>
      <c r="G2828" t="s">
        <v>2</v>
      </c>
      <c r="H2828" t="s">
        <v>2</v>
      </c>
      <c r="I2828" t="s">
        <v>2</v>
      </c>
      <c r="J2828" t="s">
        <v>2</v>
      </c>
      <c r="K2828" t="s">
        <v>2</v>
      </c>
      <c r="L2828" t="s">
        <v>2</v>
      </c>
      <c r="M2828" t="s">
        <v>2</v>
      </c>
      <c r="N2828" t="s">
        <v>2</v>
      </c>
      <c r="O2828" t="s">
        <v>2</v>
      </c>
      <c r="P2828" t="s">
        <v>2</v>
      </c>
    </row>
    <row r="2829" spans="1:16">
      <c r="A2829" t="s">
        <v>2</v>
      </c>
      <c r="C2829" t="s">
        <v>2</v>
      </c>
      <c r="D2829" t="s">
        <v>2</v>
      </c>
      <c r="E2829" t="s">
        <v>2</v>
      </c>
      <c r="F2829" t="s">
        <v>2</v>
      </c>
      <c r="G2829" t="s">
        <v>2</v>
      </c>
      <c r="H2829" t="s">
        <v>2</v>
      </c>
      <c r="I2829" t="s">
        <v>2</v>
      </c>
      <c r="J2829" t="s">
        <v>2</v>
      </c>
      <c r="K2829" t="s">
        <v>2</v>
      </c>
      <c r="L2829" t="s">
        <v>2</v>
      </c>
      <c r="M2829" t="s">
        <v>2</v>
      </c>
      <c r="N2829" t="s">
        <v>2</v>
      </c>
      <c r="O2829" t="s">
        <v>2</v>
      </c>
      <c r="P2829" t="s">
        <v>2</v>
      </c>
    </row>
    <row r="2830" spans="1:16">
      <c r="A2830" t="s">
        <v>2</v>
      </c>
      <c r="C2830" t="s">
        <v>2</v>
      </c>
      <c r="D2830" t="s">
        <v>2</v>
      </c>
      <c r="E2830" t="s">
        <v>2</v>
      </c>
      <c r="F2830" t="s">
        <v>2</v>
      </c>
      <c r="G2830" t="s">
        <v>2</v>
      </c>
      <c r="H2830" t="s">
        <v>2</v>
      </c>
      <c r="I2830" t="s">
        <v>2</v>
      </c>
      <c r="J2830" t="s">
        <v>2</v>
      </c>
      <c r="K2830" t="s">
        <v>2</v>
      </c>
      <c r="L2830" t="s">
        <v>2</v>
      </c>
      <c r="M2830" t="s">
        <v>2</v>
      </c>
      <c r="N2830" t="s">
        <v>2</v>
      </c>
      <c r="O2830" t="s">
        <v>2</v>
      </c>
      <c r="P2830" t="s">
        <v>2</v>
      </c>
    </row>
    <row r="2831" spans="1:16">
      <c r="A2831" t="s">
        <v>2</v>
      </c>
      <c r="C2831" t="s">
        <v>2</v>
      </c>
      <c r="D2831" t="s">
        <v>2</v>
      </c>
      <c r="E2831" t="s">
        <v>2</v>
      </c>
      <c r="F2831" t="s">
        <v>2</v>
      </c>
      <c r="G2831" t="s">
        <v>2</v>
      </c>
      <c r="H2831" t="s">
        <v>2</v>
      </c>
      <c r="I2831" t="s">
        <v>2</v>
      </c>
      <c r="J2831" t="s">
        <v>2</v>
      </c>
      <c r="K2831" t="s">
        <v>2</v>
      </c>
      <c r="L2831" t="s">
        <v>2</v>
      </c>
      <c r="M2831" t="s">
        <v>2</v>
      </c>
      <c r="N2831" t="s">
        <v>2</v>
      </c>
      <c r="O2831" t="s">
        <v>2</v>
      </c>
      <c r="P2831" t="s">
        <v>2</v>
      </c>
    </row>
    <row r="2832" spans="1:16">
      <c r="A2832" t="s">
        <v>2</v>
      </c>
      <c r="C2832" t="s">
        <v>2</v>
      </c>
      <c r="D2832" t="s">
        <v>2</v>
      </c>
      <c r="E2832" t="s">
        <v>2</v>
      </c>
      <c r="F2832" t="s">
        <v>2</v>
      </c>
      <c r="G2832" t="s">
        <v>2</v>
      </c>
      <c r="H2832" t="s">
        <v>2</v>
      </c>
      <c r="I2832" t="s">
        <v>2</v>
      </c>
      <c r="J2832" t="s">
        <v>2</v>
      </c>
      <c r="K2832" t="s">
        <v>2</v>
      </c>
      <c r="L2832" t="s">
        <v>2</v>
      </c>
      <c r="M2832" t="s">
        <v>2</v>
      </c>
      <c r="N2832" t="s">
        <v>2</v>
      </c>
      <c r="O2832" t="s">
        <v>2</v>
      </c>
      <c r="P2832" t="s">
        <v>2</v>
      </c>
    </row>
    <row r="2833" spans="1:16">
      <c r="A2833" t="s">
        <v>2</v>
      </c>
      <c r="C2833" t="s">
        <v>2</v>
      </c>
      <c r="D2833" t="s">
        <v>2</v>
      </c>
      <c r="E2833" t="s">
        <v>2</v>
      </c>
      <c r="F2833" t="s">
        <v>2</v>
      </c>
      <c r="G2833" t="s">
        <v>2</v>
      </c>
      <c r="H2833" t="s">
        <v>2</v>
      </c>
      <c r="I2833" t="s">
        <v>2</v>
      </c>
      <c r="J2833" t="s">
        <v>2</v>
      </c>
      <c r="K2833" t="s">
        <v>2</v>
      </c>
      <c r="L2833" t="s">
        <v>2</v>
      </c>
      <c r="M2833" t="s">
        <v>2</v>
      </c>
      <c r="N2833" t="s">
        <v>2</v>
      </c>
      <c r="O2833" t="s">
        <v>2</v>
      </c>
      <c r="P2833" t="s">
        <v>2</v>
      </c>
    </row>
    <row r="2834" spans="1:16">
      <c r="A2834" t="s">
        <v>2</v>
      </c>
      <c r="C2834" t="s">
        <v>2</v>
      </c>
      <c r="D2834" t="s">
        <v>2</v>
      </c>
      <c r="E2834" t="s">
        <v>2</v>
      </c>
      <c r="F2834" t="s">
        <v>2</v>
      </c>
      <c r="G2834" t="s">
        <v>2</v>
      </c>
      <c r="H2834" t="s">
        <v>2</v>
      </c>
      <c r="I2834" t="s">
        <v>2</v>
      </c>
      <c r="J2834" t="s">
        <v>2</v>
      </c>
      <c r="K2834" t="s">
        <v>2</v>
      </c>
      <c r="L2834" t="s">
        <v>2</v>
      </c>
      <c r="M2834" t="s">
        <v>2</v>
      </c>
      <c r="N2834" t="s">
        <v>2</v>
      </c>
      <c r="O2834" t="s">
        <v>2</v>
      </c>
      <c r="P2834" t="s">
        <v>2</v>
      </c>
    </row>
    <row r="2835" spans="1:16">
      <c r="A2835" t="s">
        <v>2</v>
      </c>
      <c r="C2835" t="s">
        <v>2</v>
      </c>
      <c r="D2835" t="s">
        <v>2</v>
      </c>
      <c r="E2835" t="s">
        <v>2</v>
      </c>
      <c r="F2835" t="s">
        <v>2</v>
      </c>
      <c r="G2835" t="s">
        <v>2</v>
      </c>
      <c r="H2835" t="s">
        <v>2</v>
      </c>
      <c r="I2835" t="s">
        <v>2</v>
      </c>
      <c r="J2835" t="s">
        <v>2</v>
      </c>
      <c r="K2835" t="s">
        <v>2</v>
      </c>
      <c r="L2835" t="s">
        <v>2</v>
      </c>
      <c r="M2835" t="s">
        <v>2</v>
      </c>
      <c r="N2835" t="s">
        <v>2</v>
      </c>
      <c r="O2835" t="s">
        <v>2</v>
      </c>
      <c r="P2835" t="s">
        <v>2</v>
      </c>
    </row>
    <row r="2836" spans="1:16">
      <c r="A2836" t="s">
        <v>2</v>
      </c>
      <c r="C2836" t="s">
        <v>2</v>
      </c>
      <c r="D2836" t="s">
        <v>2</v>
      </c>
      <c r="E2836" t="s">
        <v>2</v>
      </c>
      <c r="F2836" t="s">
        <v>2</v>
      </c>
      <c r="G2836" t="s">
        <v>2</v>
      </c>
      <c r="H2836" t="s">
        <v>2</v>
      </c>
      <c r="I2836" t="s">
        <v>2</v>
      </c>
      <c r="J2836" t="s">
        <v>2</v>
      </c>
      <c r="K2836" t="s">
        <v>2</v>
      </c>
      <c r="L2836" t="s">
        <v>2</v>
      </c>
      <c r="M2836" t="s">
        <v>2</v>
      </c>
      <c r="N2836" t="s">
        <v>2</v>
      </c>
      <c r="O2836" t="s">
        <v>2</v>
      </c>
      <c r="P2836" t="s">
        <v>2</v>
      </c>
    </row>
    <row r="2837" spans="1:16">
      <c r="A2837" t="s">
        <v>2</v>
      </c>
      <c r="C2837" t="s">
        <v>2</v>
      </c>
      <c r="D2837" t="s">
        <v>2</v>
      </c>
      <c r="E2837" t="s">
        <v>2</v>
      </c>
      <c r="F2837" t="s">
        <v>2</v>
      </c>
      <c r="G2837" t="s">
        <v>2</v>
      </c>
      <c r="H2837" t="s">
        <v>2</v>
      </c>
      <c r="I2837" t="s">
        <v>2</v>
      </c>
      <c r="J2837" t="s">
        <v>2</v>
      </c>
      <c r="K2837" t="s">
        <v>2</v>
      </c>
      <c r="L2837" t="s">
        <v>2</v>
      </c>
      <c r="M2837" t="s">
        <v>2</v>
      </c>
      <c r="N2837" t="s">
        <v>2</v>
      </c>
      <c r="O2837" t="s">
        <v>2</v>
      </c>
      <c r="P2837" t="s">
        <v>2</v>
      </c>
    </row>
    <row r="2838" spans="1:16">
      <c r="A2838" t="s">
        <v>2</v>
      </c>
      <c r="C2838" t="s">
        <v>2</v>
      </c>
      <c r="D2838" t="s">
        <v>2</v>
      </c>
      <c r="E2838" t="s">
        <v>2</v>
      </c>
      <c r="F2838" t="s">
        <v>2</v>
      </c>
      <c r="G2838" t="s">
        <v>2</v>
      </c>
      <c r="H2838" t="s">
        <v>2</v>
      </c>
      <c r="I2838" t="s">
        <v>2</v>
      </c>
      <c r="J2838" t="s">
        <v>2</v>
      </c>
      <c r="K2838" t="s">
        <v>2</v>
      </c>
      <c r="L2838" t="s">
        <v>2</v>
      </c>
      <c r="M2838" t="s">
        <v>2</v>
      </c>
      <c r="N2838" t="s">
        <v>2</v>
      </c>
      <c r="O2838" t="s">
        <v>2</v>
      </c>
      <c r="P2838" t="s">
        <v>2</v>
      </c>
    </row>
    <row r="2839" spans="1:16">
      <c r="A2839" t="s">
        <v>2</v>
      </c>
      <c r="C2839" t="s">
        <v>2</v>
      </c>
      <c r="D2839" t="s">
        <v>2</v>
      </c>
      <c r="E2839" t="s">
        <v>2</v>
      </c>
      <c r="F2839" t="s">
        <v>2</v>
      </c>
      <c r="G2839" t="s">
        <v>2</v>
      </c>
      <c r="H2839" t="s">
        <v>2</v>
      </c>
      <c r="I2839" t="s">
        <v>2</v>
      </c>
      <c r="J2839" t="s">
        <v>2</v>
      </c>
      <c r="K2839" t="s">
        <v>2</v>
      </c>
      <c r="L2839" t="s">
        <v>2</v>
      </c>
      <c r="M2839" t="s">
        <v>2</v>
      </c>
      <c r="N2839" t="s">
        <v>2</v>
      </c>
      <c r="O2839" t="s">
        <v>2</v>
      </c>
      <c r="P2839" t="s">
        <v>2</v>
      </c>
    </row>
    <row r="2840" spans="1:16">
      <c r="A2840" t="s">
        <v>2</v>
      </c>
      <c r="C2840" t="s">
        <v>2</v>
      </c>
      <c r="D2840" t="s">
        <v>2</v>
      </c>
      <c r="E2840" t="s">
        <v>2</v>
      </c>
      <c r="F2840" t="s">
        <v>2</v>
      </c>
      <c r="G2840" t="s">
        <v>2</v>
      </c>
      <c r="H2840" t="s">
        <v>2</v>
      </c>
      <c r="I2840" t="s">
        <v>2</v>
      </c>
      <c r="J2840" t="s">
        <v>2</v>
      </c>
      <c r="K2840" t="s">
        <v>2</v>
      </c>
      <c r="L2840" t="s">
        <v>2</v>
      </c>
      <c r="M2840" t="s">
        <v>2</v>
      </c>
      <c r="N2840" t="s">
        <v>2</v>
      </c>
      <c r="O2840" t="s">
        <v>2</v>
      </c>
      <c r="P2840" t="s">
        <v>2</v>
      </c>
    </row>
    <row r="2841" spans="1:16">
      <c r="A2841" t="s">
        <v>2</v>
      </c>
      <c r="C2841" t="s">
        <v>2</v>
      </c>
      <c r="D2841" t="s">
        <v>2</v>
      </c>
      <c r="E2841" t="s">
        <v>2</v>
      </c>
      <c r="F2841" t="s">
        <v>2</v>
      </c>
      <c r="G2841" t="s">
        <v>2</v>
      </c>
      <c r="H2841" t="s">
        <v>2</v>
      </c>
      <c r="I2841" t="s">
        <v>2</v>
      </c>
      <c r="J2841" t="s">
        <v>2</v>
      </c>
      <c r="K2841" t="s">
        <v>2</v>
      </c>
      <c r="L2841" t="s">
        <v>2</v>
      </c>
      <c r="M2841" t="s">
        <v>2</v>
      </c>
      <c r="N2841" t="s">
        <v>2</v>
      </c>
      <c r="O2841" t="s">
        <v>2</v>
      </c>
      <c r="P2841" t="s">
        <v>2</v>
      </c>
    </row>
    <row r="2842" spans="1:16">
      <c r="A2842" t="s">
        <v>2</v>
      </c>
      <c r="C2842" t="s">
        <v>2</v>
      </c>
      <c r="D2842" t="s">
        <v>2</v>
      </c>
      <c r="E2842" t="s">
        <v>2</v>
      </c>
      <c r="F2842" t="s">
        <v>2</v>
      </c>
      <c r="G2842" t="s">
        <v>2</v>
      </c>
      <c r="H2842" t="s">
        <v>2</v>
      </c>
      <c r="I2842" t="s">
        <v>2</v>
      </c>
      <c r="J2842" t="s">
        <v>2</v>
      </c>
      <c r="K2842" t="s">
        <v>2</v>
      </c>
      <c r="L2842" t="s">
        <v>2</v>
      </c>
      <c r="M2842" t="s">
        <v>2</v>
      </c>
      <c r="N2842" t="s">
        <v>2</v>
      </c>
      <c r="O2842" t="s">
        <v>2</v>
      </c>
      <c r="P2842" t="s">
        <v>2</v>
      </c>
    </row>
    <row r="2843" spans="1:16">
      <c r="A2843" t="s">
        <v>2</v>
      </c>
      <c r="C2843" t="s">
        <v>2</v>
      </c>
      <c r="D2843" t="s">
        <v>2</v>
      </c>
      <c r="E2843" t="s">
        <v>2</v>
      </c>
      <c r="F2843" t="s">
        <v>2</v>
      </c>
      <c r="G2843" t="s">
        <v>2</v>
      </c>
      <c r="H2843" t="s">
        <v>2</v>
      </c>
      <c r="I2843" t="s">
        <v>2</v>
      </c>
      <c r="J2843" t="s">
        <v>2</v>
      </c>
      <c r="K2843" t="s">
        <v>2</v>
      </c>
      <c r="L2843" t="s">
        <v>2</v>
      </c>
      <c r="M2843" t="s">
        <v>2</v>
      </c>
      <c r="N2843" t="s">
        <v>2</v>
      </c>
      <c r="O2843" t="s">
        <v>2</v>
      </c>
      <c r="P2843" t="s">
        <v>2</v>
      </c>
    </row>
    <row r="2844" spans="1:16">
      <c r="A2844" t="s">
        <v>2</v>
      </c>
      <c r="C2844" t="s">
        <v>2</v>
      </c>
      <c r="D2844" t="s">
        <v>2</v>
      </c>
      <c r="E2844" t="s">
        <v>2</v>
      </c>
      <c r="F2844" t="s">
        <v>2</v>
      </c>
      <c r="G2844" t="s">
        <v>2</v>
      </c>
      <c r="H2844" t="s">
        <v>2</v>
      </c>
      <c r="I2844" t="s">
        <v>2</v>
      </c>
      <c r="J2844" t="s">
        <v>2</v>
      </c>
      <c r="K2844" t="s">
        <v>2</v>
      </c>
      <c r="L2844" t="s">
        <v>2</v>
      </c>
      <c r="M2844" t="s">
        <v>2</v>
      </c>
      <c r="N2844" t="s">
        <v>2</v>
      </c>
      <c r="O2844" t="s">
        <v>2</v>
      </c>
      <c r="P2844" t="s">
        <v>2</v>
      </c>
    </row>
    <row r="2845" spans="1:16">
      <c r="A2845" t="s">
        <v>2</v>
      </c>
      <c r="C2845" t="s">
        <v>2</v>
      </c>
      <c r="D2845" t="s">
        <v>2</v>
      </c>
      <c r="E2845" t="s">
        <v>2</v>
      </c>
      <c r="F2845" t="s">
        <v>2</v>
      </c>
      <c r="G2845" t="s">
        <v>2</v>
      </c>
      <c r="H2845" t="s">
        <v>2</v>
      </c>
      <c r="I2845" t="s">
        <v>2</v>
      </c>
      <c r="J2845" t="s">
        <v>2</v>
      </c>
      <c r="K2845" t="s">
        <v>2</v>
      </c>
      <c r="L2845" t="s">
        <v>2</v>
      </c>
      <c r="M2845" t="s">
        <v>2</v>
      </c>
      <c r="N2845" t="s">
        <v>2</v>
      </c>
      <c r="O2845" t="s">
        <v>2</v>
      </c>
      <c r="P2845" t="s">
        <v>2</v>
      </c>
    </row>
    <row r="2846" spans="1:16">
      <c r="A2846" t="s">
        <v>2</v>
      </c>
      <c r="C2846" t="s">
        <v>2</v>
      </c>
      <c r="D2846" t="s">
        <v>2</v>
      </c>
      <c r="E2846" t="s">
        <v>2</v>
      </c>
      <c r="F2846" t="s">
        <v>2</v>
      </c>
      <c r="G2846" t="s">
        <v>2</v>
      </c>
      <c r="H2846" t="s">
        <v>2</v>
      </c>
      <c r="I2846" t="s">
        <v>2</v>
      </c>
      <c r="J2846" t="s">
        <v>2</v>
      </c>
      <c r="K2846" t="s">
        <v>2</v>
      </c>
      <c r="L2846" t="s">
        <v>2</v>
      </c>
      <c r="M2846" t="s">
        <v>2</v>
      </c>
      <c r="N2846" t="s">
        <v>2</v>
      </c>
      <c r="O2846" t="s">
        <v>2</v>
      </c>
      <c r="P2846" t="s">
        <v>2</v>
      </c>
    </row>
    <row r="2847" spans="1:16">
      <c r="A2847" t="s">
        <v>2</v>
      </c>
      <c r="C2847" t="s">
        <v>2</v>
      </c>
      <c r="D2847" t="s">
        <v>2</v>
      </c>
      <c r="E2847" t="s">
        <v>2</v>
      </c>
      <c r="F2847" t="s">
        <v>2</v>
      </c>
      <c r="G2847" t="s">
        <v>2</v>
      </c>
      <c r="H2847" t="s">
        <v>2</v>
      </c>
      <c r="I2847" t="s">
        <v>2</v>
      </c>
      <c r="J2847" t="s">
        <v>2</v>
      </c>
      <c r="K2847" t="s">
        <v>2</v>
      </c>
      <c r="L2847" t="s">
        <v>2</v>
      </c>
      <c r="M2847" t="s">
        <v>2</v>
      </c>
      <c r="N2847" t="s">
        <v>2</v>
      </c>
      <c r="O2847" t="s">
        <v>2</v>
      </c>
      <c r="P2847" t="s">
        <v>2</v>
      </c>
    </row>
    <row r="2848" spans="1:16">
      <c r="A2848" t="s">
        <v>2</v>
      </c>
      <c r="C2848" t="s">
        <v>2</v>
      </c>
      <c r="D2848" t="s">
        <v>2</v>
      </c>
      <c r="E2848" t="s">
        <v>2</v>
      </c>
      <c r="F2848" t="s">
        <v>2</v>
      </c>
      <c r="G2848" t="s">
        <v>2</v>
      </c>
      <c r="H2848" t="s">
        <v>2</v>
      </c>
      <c r="I2848" t="s">
        <v>2</v>
      </c>
      <c r="J2848" t="s">
        <v>2</v>
      </c>
      <c r="K2848" t="s">
        <v>2</v>
      </c>
      <c r="L2848" t="s">
        <v>2</v>
      </c>
      <c r="M2848" t="s">
        <v>2</v>
      </c>
      <c r="N2848" t="s">
        <v>2</v>
      </c>
      <c r="O2848" t="s">
        <v>2</v>
      </c>
      <c r="P2848" t="s">
        <v>2</v>
      </c>
    </row>
    <row r="2849" spans="1:16">
      <c r="A2849" t="s">
        <v>2</v>
      </c>
      <c r="C2849" t="s">
        <v>2</v>
      </c>
      <c r="D2849" t="s">
        <v>2</v>
      </c>
      <c r="E2849" t="s">
        <v>2</v>
      </c>
      <c r="F2849" t="s">
        <v>2</v>
      </c>
      <c r="G2849" t="s">
        <v>2</v>
      </c>
      <c r="H2849" t="s">
        <v>2</v>
      </c>
      <c r="I2849" t="s">
        <v>2</v>
      </c>
      <c r="J2849" t="s">
        <v>2</v>
      </c>
      <c r="K2849" t="s">
        <v>2</v>
      </c>
      <c r="L2849" t="s">
        <v>2</v>
      </c>
      <c r="M2849" t="s">
        <v>2</v>
      </c>
      <c r="N2849" t="s">
        <v>2</v>
      </c>
      <c r="O2849" t="s">
        <v>2</v>
      </c>
      <c r="P2849" t="s">
        <v>2</v>
      </c>
    </row>
    <row r="2850" spans="1:16">
      <c r="A2850" t="s">
        <v>2</v>
      </c>
      <c r="C2850" t="s">
        <v>2</v>
      </c>
      <c r="D2850" t="s">
        <v>2</v>
      </c>
      <c r="E2850" t="s">
        <v>2</v>
      </c>
      <c r="F2850" t="s">
        <v>2</v>
      </c>
      <c r="G2850" t="s">
        <v>2</v>
      </c>
      <c r="H2850" t="s">
        <v>2</v>
      </c>
      <c r="I2850" t="s">
        <v>2</v>
      </c>
      <c r="J2850" t="s">
        <v>2</v>
      </c>
      <c r="K2850" t="s">
        <v>2</v>
      </c>
      <c r="L2850" t="s">
        <v>2</v>
      </c>
      <c r="M2850" t="s">
        <v>2</v>
      </c>
      <c r="N2850" t="s">
        <v>2</v>
      </c>
      <c r="O2850" t="s">
        <v>2</v>
      </c>
      <c r="P2850" t="s">
        <v>2</v>
      </c>
    </row>
    <row r="2851" spans="1:16">
      <c r="A2851" t="s">
        <v>2</v>
      </c>
      <c r="C2851" t="s">
        <v>2</v>
      </c>
      <c r="D2851" t="s">
        <v>2</v>
      </c>
      <c r="E2851" t="s">
        <v>2</v>
      </c>
      <c r="F2851" t="s">
        <v>2</v>
      </c>
      <c r="G2851" t="s">
        <v>2</v>
      </c>
      <c r="H2851" t="s">
        <v>2</v>
      </c>
      <c r="I2851" t="s">
        <v>2</v>
      </c>
      <c r="J2851" t="s">
        <v>2</v>
      </c>
      <c r="K2851" t="s">
        <v>2</v>
      </c>
      <c r="L2851" t="s">
        <v>2</v>
      </c>
      <c r="M2851" t="s">
        <v>2</v>
      </c>
      <c r="N2851" t="s">
        <v>2</v>
      </c>
      <c r="O2851" t="s">
        <v>2</v>
      </c>
      <c r="P2851" t="s">
        <v>2</v>
      </c>
    </row>
    <row r="2852" spans="1:16">
      <c r="A2852" t="s">
        <v>2</v>
      </c>
      <c r="C2852" t="s">
        <v>2</v>
      </c>
      <c r="D2852" t="s">
        <v>2</v>
      </c>
      <c r="E2852" t="s">
        <v>2</v>
      </c>
      <c r="F2852" t="s">
        <v>2</v>
      </c>
      <c r="G2852" t="s">
        <v>2</v>
      </c>
      <c r="H2852" t="s">
        <v>2</v>
      </c>
      <c r="I2852" t="s">
        <v>2</v>
      </c>
      <c r="J2852" t="s">
        <v>2</v>
      </c>
      <c r="K2852" t="s">
        <v>2</v>
      </c>
      <c r="L2852" t="s">
        <v>2</v>
      </c>
      <c r="M2852" t="s">
        <v>2</v>
      </c>
      <c r="N2852" t="s">
        <v>2</v>
      </c>
      <c r="O2852" t="s">
        <v>2</v>
      </c>
      <c r="P2852" t="s">
        <v>2</v>
      </c>
    </row>
    <row r="2853" spans="1:16">
      <c r="A2853" t="s">
        <v>2</v>
      </c>
      <c r="C2853" t="s">
        <v>2</v>
      </c>
      <c r="D2853" t="s">
        <v>2</v>
      </c>
      <c r="E2853" t="s">
        <v>2</v>
      </c>
      <c r="F2853" t="s">
        <v>2</v>
      </c>
      <c r="G2853" t="s">
        <v>2</v>
      </c>
      <c r="H2853" t="s">
        <v>2</v>
      </c>
      <c r="I2853" t="s">
        <v>2</v>
      </c>
      <c r="J2853" t="s">
        <v>2</v>
      </c>
      <c r="K2853" t="s">
        <v>2</v>
      </c>
      <c r="L2853" t="s">
        <v>2</v>
      </c>
      <c r="M2853" t="s">
        <v>2</v>
      </c>
      <c r="N2853" t="s">
        <v>2</v>
      </c>
      <c r="O2853" t="s">
        <v>2</v>
      </c>
      <c r="P2853" t="s">
        <v>2</v>
      </c>
    </row>
    <row r="2854" spans="1:16">
      <c r="A2854" t="s">
        <v>2</v>
      </c>
      <c r="C2854" t="s">
        <v>2</v>
      </c>
      <c r="D2854" t="s">
        <v>2</v>
      </c>
      <c r="E2854" t="s">
        <v>2</v>
      </c>
      <c r="F2854" t="s">
        <v>2</v>
      </c>
      <c r="G2854" t="s">
        <v>2</v>
      </c>
      <c r="H2854" t="s">
        <v>2</v>
      </c>
      <c r="I2854" t="s">
        <v>2</v>
      </c>
      <c r="J2854" t="s">
        <v>2</v>
      </c>
      <c r="K2854" t="s">
        <v>2</v>
      </c>
      <c r="L2854" t="s">
        <v>2</v>
      </c>
      <c r="M2854" t="s">
        <v>2</v>
      </c>
      <c r="N2854" t="s">
        <v>2</v>
      </c>
      <c r="O2854" t="s">
        <v>2</v>
      </c>
      <c r="P2854" t="s">
        <v>2</v>
      </c>
    </row>
    <row r="2855" spans="1:16">
      <c r="A2855" t="s">
        <v>2</v>
      </c>
      <c r="C2855" t="s">
        <v>2</v>
      </c>
      <c r="D2855" t="s">
        <v>2</v>
      </c>
      <c r="E2855" t="s">
        <v>2</v>
      </c>
      <c r="F2855" t="s">
        <v>2</v>
      </c>
      <c r="G2855" t="s">
        <v>2</v>
      </c>
      <c r="H2855" t="s">
        <v>2</v>
      </c>
      <c r="I2855" t="s">
        <v>2</v>
      </c>
      <c r="J2855" t="s">
        <v>2</v>
      </c>
      <c r="K2855" t="s">
        <v>2</v>
      </c>
      <c r="L2855" t="s">
        <v>2</v>
      </c>
      <c r="M2855" t="s">
        <v>2</v>
      </c>
      <c r="N2855" t="s">
        <v>2</v>
      </c>
      <c r="O2855" t="s">
        <v>2</v>
      </c>
      <c r="P2855" t="s">
        <v>2</v>
      </c>
    </row>
    <row r="2856" spans="1:16">
      <c r="A2856" t="s">
        <v>2</v>
      </c>
      <c r="C2856" t="s">
        <v>2</v>
      </c>
      <c r="D2856" t="s">
        <v>2</v>
      </c>
      <c r="E2856" t="s">
        <v>2</v>
      </c>
      <c r="F2856" t="s">
        <v>2</v>
      </c>
      <c r="G2856" t="s">
        <v>2</v>
      </c>
      <c r="H2856" t="s">
        <v>2</v>
      </c>
      <c r="I2856" t="s">
        <v>2</v>
      </c>
      <c r="J2856" t="s">
        <v>2</v>
      </c>
      <c r="K2856" t="s">
        <v>2</v>
      </c>
      <c r="L2856" t="s">
        <v>2</v>
      </c>
      <c r="M2856" t="s">
        <v>2</v>
      </c>
      <c r="N2856" t="s">
        <v>2</v>
      </c>
      <c r="O2856" t="s">
        <v>2</v>
      </c>
      <c r="P2856" t="s">
        <v>2</v>
      </c>
    </row>
    <row r="2857" spans="1:16">
      <c r="A2857" t="s">
        <v>2</v>
      </c>
      <c r="C2857" t="s">
        <v>2</v>
      </c>
      <c r="D2857" t="s">
        <v>2</v>
      </c>
      <c r="E2857" t="s">
        <v>2</v>
      </c>
      <c r="F2857" t="s">
        <v>2</v>
      </c>
      <c r="G2857" t="s">
        <v>2</v>
      </c>
      <c r="H2857" t="s">
        <v>2</v>
      </c>
      <c r="I2857" t="s">
        <v>2</v>
      </c>
      <c r="J2857" t="s">
        <v>2</v>
      </c>
      <c r="K2857" t="s">
        <v>2</v>
      </c>
      <c r="L2857" t="s">
        <v>2</v>
      </c>
      <c r="M2857" t="s">
        <v>2</v>
      </c>
      <c r="N2857" t="s">
        <v>2</v>
      </c>
      <c r="O2857" t="s">
        <v>2</v>
      </c>
      <c r="P2857" t="s">
        <v>2</v>
      </c>
    </row>
    <row r="2858" spans="1:16">
      <c r="A2858" t="s">
        <v>2</v>
      </c>
      <c r="C2858" t="s">
        <v>2</v>
      </c>
      <c r="D2858" t="s">
        <v>2</v>
      </c>
      <c r="E2858" t="s">
        <v>2</v>
      </c>
      <c r="F2858" t="s">
        <v>2</v>
      </c>
      <c r="G2858" t="s">
        <v>2</v>
      </c>
      <c r="H2858" t="s">
        <v>2</v>
      </c>
      <c r="I2858" t="s">
        <v>2</v>
      </c>
      <c r="J2858" t="s">
        <v>2</v>
      </c>
      <c r="K2858" t="s">
        <v>2</v>
      </c>
      <c r="L2858" t="s">
        <v>2</v>
      </c>
      <c r="M2858" t="s">
        <v>2</v>
      </c>
      <c r="N2858" t="s">
        <v>2</v>
      </c>
      <c r="O2858" t="s">
        <v>2</v>
      </c>
      <c r="P2858" t="s">
        <v>2</v>
      </c>
    </row>
    <row r="2859" spans="1:16">
      <c r="A2859" t="s">
        <v>2</v>
      </c>
      <c r="C2859" t="s">
        <v>2</v>
      </c>
      <c r="D2859" t="s">
        <v>2</v>
      </c>
      <c r="E2859" t="s">
        <v>2</v>
      </c>
      <c r="F2859" t="s">
        <v>2</v>
      </c>
      <c r="G2859" t="s">
        <v>2</v>
      </c>
      <c r="H2859" t="s">
        <v>2</v>
      </c>
      <c r="I2859" t="s">
        <v>2</v>
      </c>
      <c r="J2859" t="s">
        <v>2</v>
      </c>
      <c r="K2859" t="s">
        <v>2</v>
      </c>
      <c r="L2859" t="s">
        <v>2</v>
      </c>
      <c r="M2859" t="s">
        <v>2</v>
      </c>
      <c r="N2859" t="s">
        <v>2</v>
      </c>
      <c r="O2859" t="s">
        <v>2</v>
      </c>
      <c r="P2859" t="s">
        <v>2</v>
      </c>
    </row>
    <row r="2860" spans="1:16">
      <c r="A2860" t="s">
        <v>2</v>
      </c>
      <c r="C2860" t="s">
        <v>2</v>
      </c>
      <c r="D2860" t="s">
        <v>2</v>
      </c>
      <c r="E2860" t="s">
        <v>2</v>
      </c>
      <c r="F2860" t="s">
        <v>2</v>
      </c>
      <c r="G2860" t="s">
        <v>2</v>
      </c>
      <c r="H2860" t="s">
        <v>2</v>
      </c>
      <c r="I2860" t="s">
        <v>2</v>
      </c>
      <c r="J2860" t="s">
        <v>2</v>
      </c>
      <c r="K2860" t="s">
        <v>2</v>
      </c>
      <c r="L2860" t="s">
        <v>2</v>
      </c>
      <c r="M2860" t="s">
        <v>2</v>
      </c>
      <c r="N2860" t="s">
        <v>2</v>
      </c>
      <c r="O2860" t="s">
        <v>2</v>
      </c>
      <c r="P2860" t="s">
        <v>2</v>
      </c>
    </row>
    <row r="2861" spans="1:16">
      <c r="A2861" t="s">
        <v>2</v>
      </c>
      <c r="C2861" t="s">
        <v>2</v>
      </c>
      <c r="D2861" t="s">
        <v>2</v>
      </c>
      <c r="E2861" t="s">
        <v>2</v>
      </c>
      <c r="F2861" t="s">
        <v>2</v>
      </c>
      <c r="G2861" t="s">
        <v>2</v>
      </c>
      <c r="H2861" t="s">
        <v>2</v>
      </c>
      <c r="I2861" t="s">
        <v>2</v>
      </c>
      <c r="J2861" t="s">
        <v>2</v>
      </c>
      <c r="K2861" t="s">
        <v>2</v>
      </c>
      <c r="L2861" t="s">
        <v>2</v>
      </c>
      <c r="M2861" t="s">
        <v>2</v>
      </c>
      <c r="N2861" t="s">
        <v>2</v>
      </c>
      <c r="O2861" t="s">
        <v>2</v>
      </c>
      <c r="P2861" t="s">
        <v>2</v>
      </c>
    </row>
    <row r="2862" spans="1:16">
      <c r="A2862" t="s">
        <v>2</v>
      </c>
      <c r="C2862" t="s">
        <v>2</v>
      </c>
      <c r="D2862" t="s">
        <v>2</v>
      </c>
      <c r="E2862" t="s">
        <v>2</v>
      </c>
      <c r="F2862" t="s">
        <v>2</v>
      </c>
      <c r="G2862" t="s">
        <v>2</v>
      </c>
      <c r="H2862" t="s">
        <v>2</v>
      </c>
      <c r="I2862" t="s">
        <v>2</v>
      </c>
      <c r="J2862" t="s">
        <v>2</v>
      </c>
      <c r="K2862" t="s">
        <v>2</v>
      </c>
      <c r="L2862" t="s">
        <v>2</v>
      </c>
      <c r="M2862" t="s">
        <v>2</v>
      </c>
      <c r="N2862" t="s">
        <v>2</v>
      </c>
      <c r="O2862" t="s">
        <v>2</v>
      </c>
      <c r="P2862" t="s">
        <v>2</v>
      </c>
    </row>
    <row r="2863" spans="1:16">
      <c r="A2863" t="s">
        <v>2</v>
      </c>
      <c r="C2863" t="s">
        <v>2</v>
      </c>
      <c r="D2863" t="s">
        <v>2</v>
      </c>
      <c r="E2863" t="s">
        <v>2</v>
      </c>
      <c r="F2863" t="s">
        <v>2</v>
      </c>
      <c r="G2863" t="s">
        <v>2</v>
      </c>
      <c r="H2863" t="s">
        <v>2</v>
      </c>
      <c r="I2863" t="s">
        <v>2</v>
      </c>
      <c r="J2863" t="s">
        <v>2</v>
      </c>
      <c r="K2863" t="s">
        <v>2</v>
      </c>
      <c r="L2863" t="s">
        <v>2</v>
      </c>
      <c r="M2863" t="s">
        <v>2</v>
      </c>
      <c r="N2863" t="s">
        <v>2</v>
      </c>
      <c r="O2863" t="s">
        <v>2</v>
      </c>
      <c r="P2863" t="s">
        <v>2</v>
      </c>
    </row>
    <row r="2864" spans="1:16">
      <c r="A2864" t="s">
        <v>2</v>
      </c>
      <c r="C2864" t="s">
        <v>2</v>
      </c>
      <c r="D2864" t="s">
        <v>2</v>
      </c>
      <c r="E2864" t="s">
        <v>2</v>
      </c>
      <c r="F2864" t="s">
        <v>2</v>
      </c>
      <c r="G2864" t="s">
        <v>2</v>
      </c>
      <c r="H2864" t="s">
        <v>2</v>
      </c>
      <c r="I2864" t="s">
        <v>2</v>
      </c>
      <c r="J2864" t="s">
        <v>2</v>
      </c>
      <c r="K2864" t="s">
        <v>2</v>
      </c>
      <c r="L2864" t="s">
        <v>2</v>
      </c>
      <c r="M2864" t="s">
        <v>2</v>
      </c>
      <c r="N2864" t="s">
        <v>2</v>
      </c>
      <c r="O2864" t="s">
        <v>2</v>
      </c>
      <c r="P2864" t="s">
        <v>2</v>
      </c>
    </row>
    <row r="2865" spans="1:16">
      <c r="A2865" t="s">
        <v>2</v>
      </c>
      <c r="C2865" t="s">
        <v>2</v>
      </c>
      <c r="D2865" t="s">
        <v>2</v>
      </c>
      <c r="E2865" t="s">
        <v>2</v>
      </c>
      <c r="F2865" t="s">
        <v>2</v>
      </c>
      <c r="G2865" t="s">
        <v>2</v>
      </c>
      <c r="H2865" t="s">
        <v>2</v>
      </c>
      <c r="I2865" t="s">
        <v>2</v>
      </c>
      <c r="J2865" t="s">
        <v>2</v>
      </c>
      <c r="K2865" t="s">
        <v>2</v>
      </c>
      <c r="L2865" t="s">
        <v>2</v>
      </c>
      <c r="M2865" t="s">
        <v>2</v>
      </c>
      <c r="N2865" t="s">
        <v>2</v>
      </c>
      <c r="O2865" t="s">
        <v>2</v>
      </c>
      <c r="P2865" t="s">
        <v>2</v>
      </c>
    </row>
    <row r="2866" spans="1:16">
      <c r="A2866" t="s">
        <v>2</v>
      </c>
      <c r="C2866" t="s">
        <v>2</v>
      </c>
      <c r="D2866" t="s">
        <v>2</v>
      </c>
      <c r="E2866" t="s">
        <v>2</v>
      </c>
      <c r="F2866" t="s">
        <v>2</v>
      </c>
      <c r="G2866" t="s">
        <v>2</v>
      </c>
      <c r="H2866" t="s">
        <v>2</v>
      </c>
      <c r="I2866" t="s">
        <v>2</v>
      </c>
      <c r="J2866" t="s">
        <v>2</v>
      </c>
      <c r="K2866" t="s">
        <v>2</v>
      </c>
      <c r="L2866" t="s">
        <v>2</v>
      </c>
      <c r="M2866" t="s">
        <v>2</v>
      </c>
      <c r="N2866" t="s">
        <v>2</v>
      </c>
      <c r="O2866" t="s">
        <v>2</v>
      </c>
      <c r="P2866" t="s">
        <v>2</v>
      </c>
    </row>
    <row r="2867" spans="1:16">
      <c r="A2867" t="s">
        <v>2</v>
      </c>
      <c r="C2867" t="s">
        <v>2</v>
      </c>
      <c r="D2867" t="s">
        <v>2</v>
      </c>
      <c r="E2867" t="s">
        <v>2</v>
      </c>
      <c r="F2867" t="s">
        <v>2</v>
      </c>
      <c r="G2867" t="s">
        <v>2</v>
      </c>
      <c r="H2867" t="s">
        <v>2</v>
      </c>
      <c r="I2867" t="s">
        <v>2</v>
      </c>
      <c r="J2867" t="s">
        <v>2</v>
      </c>
      <c r="K2867" t="s">
        <v>2</v>
      </c>
      <c r="L2867" t="s">
        <v>2</v>
      </c>
      <c r="M2867" t="s">
        <v>2</v>
      </c>
      <c r="N2867" t="s">
        <v>2</v>
      </c>
      <c r="O2867" t="s">
        <v>2</v>
      </c>
      <c r="P2867" t="s">
        <v>2</v>
      </c>
    </row>
    <row r="2868" spans="1:16">
      <c r="A2868" t="s">
        <v>2</v>
      </c>
      <c r="C2868" t="s">
        <v>2</v>
      </c>
      <c r="D2868" t="s">
        <v>2</v>
      </c>
      <c r="E2868" t="s">
        <v>2</v>
      </c>
      <c r="F2868" t="s">
        <v>2</v>
      </c>
      <c r="G2868" t="s">
        <v>2</v>
      </c>
      <c r="H2868" t="s">
        <v>2</v>
      </c>
      <c r="I2868" t="s">
        <v>2</v>
      </c>
      <c r="J2868" t="s">
        <v>2</v>
      </c>
      <c r="K2868" t="s">
        <v>2</v>
      </c>
      <c r="L2868" t="s">
        <v>2</v>
      </c>
      <c r="M2868" t="s">
        <v>2</v>
      </c>
      <c r="N2868" t="s">
        <v>2</v>
      </c>
      <c r="O2868" t="s">
        <v>2</v>
      </c>
      <c r="P2868" t="s">
        <v>2</v>
      </c>
    </row>
    <row r="2869" spans="1:16">
      <c r="A2869" t="s">
        <v>2</v>
      </c>
      <c r="C2869" t="s">
        <v>2</v>
      </c>
      <c r="D2869" t="s">
        <v>2</v>
      </c>
      <c r="E2869" t="s">
        <v>2</v>
      </c>
      <c r="F2869" t="s">
        <v>2</v>
      </c>
      <c r="G2869" t="s">
        <v>2</v>
      </c>
      <c r="H2869" t="s">
        <v>2</v>
      </c>
      <c r="I2869" t="s">
        <v>2</v>
      </c>
      <c r="J2869" t="s">
        <v>2</v>
      </c>
      <c r="K2869" t="s">
        <v>2</v>
      </c>
      <c r="L2869" t="s">
        <v>2</v>
      </c>
      <c r="M2869" t="s">
        <v>2</v>
      </c>
      <c r="N2869" t="s">
        <v>2</v>
      </c>
      <c r="O2869" t="s">
        <v>2</v>
      </c>
      <c r="P2869" t="s">
        <v>2</v>
      </c>
    </row>
    <row r="2870" spans="1:16">
      <c r="A2870" t="s">
        <v>2</v>
      </c>
      <c r="C2870" t="s">
        <v>2</v>
      </c>
      <c r="D2870" t="s">
        <v>2</v>
      </c>
      <c r="E2870" t="s">
        <v>2</v>
      </c>
      <c r="F2870" t="s">
        <v>2</v>
      </c>
      <c r="G2870" t="s">
        <v>2</v>
      </c>
      <c r="H2870" t="s">
        <v>2</v>
      </c>
      <c r="I2870" t="s">
        <v>2</v>
      </c>
      <c r="J2870" t="s">
        <v>2</v>
      </c>
      <c r="K2870" t="s">
        <v>2</v>
      </c>
      <c r="L2870" t="s">
        <v>2</v>
      </c>
      <c r="M2870" t="s">
        <v>2</v>
      </c>
      <c r="N2870" t="s">
        <v>2</v>
      </c>
      <c r="O2870" t="s">
        <v>2</v>
      </c>
      <c r="P2870" t="s">
        <v>2</v>
      </c>
    </row>
    <row r="2871" spans="1:16">
      <c r="A2871" t="s">
        <v>2</v>
      </c>
      <c r="C2871" t="s">
        <v>2</v>
      </c>
      <c r="D2871" t="s">
        <v>2</v>
      </c>
      <c r="E2871" t="s">
        <v>2</v>
      </c>
      <c r="F2871" t="s">
        <v>2</v>
      </c>
      <c r="G2871" t="s">
        <v>2</v>
      </c>
      <c r="H2871" t="s">
        <v>2</v>
      </c>
      <c r="I2871" t="s">
        <v>2</v>
      </c>
      <c r="J2871" t="s">
        <v>2</v>
      </c>
      <c r="K2871" t="s">
        <v>2</v>
      </c>
      <c r="L2871" t="s">
        <v>2</v>
      </c>
      <c r="M2871" t="s">
        <v>2</v>
      </c>
      <c r="N2871" t="s">
        <v>2</v>
      </c>
      <c r="O2871" t="s">
        <v>2</v>
      </c>
      <c r="P2871" t="s">
        <v>2</v>
      </c>
    </row>
    <row r="2872" spans="1:16">
      <c r="A2872" t="s">
        <v>2</v>
      </c>
      <c r="C2872" t="s">
        <v>2</v>
      </c>
      <c r="D2872" t="s">
        <v>2</v>
      </c>
      <c r="E2872" t="s">
        <v>2</v>
      </c>
      <c r="F2872" t="s">
        <v>2</v>
      </c>
      <c r="G2872" t="s">
        <v>2</v>
      </c>
      <c r="H2872" t="s">
        <v>2</v>
      </c>
      <c r="I2872" t="s">
        <v>2</v>
      </c>
      <c r="J2872" t="s">
        <v>2</v>
      </c>
      <c r="K2872" t="s">
        <v>2</v>
      </c>
      <c r="L2872" t="s">
        <v>2</v>
      </c>
      <c r="M2872" t="s">
        <v>2</v>
      </c>
      <c r="N2872" t="s">
        <v>2</v>
      </c>
      <c r="O2872" t="s">
        <v>2</v>
      </c>
      <c r="P2872" t="s">
        <v>2</v>
      </c>
    </row>
    <row r="2873" spans="1:16">
      <c r="A2873" t="s">
        <v>2</v>
      </c>
      <c r="C2873" t="s">
        <v>2</v>
      </c>
      <c r="D2873" t="s">
        <v>2</v>
      </c>
      <c r="E2873" t="s">
        <v>2</v>
      </c>
      <c r="F2873" t="s">
        <v>2</v>
      </c>
      <c r="G2873" t="s">
        <v>2</v>
      </c>
      <c r="H2873" t="s">
        <v>2</v>
      </c>
      <c r="I2873" t="s">
        <v>2</v>
      </c>
      <c r="J2873" t="s">
        <v>2</v>
      </c>
      <c r="K2873" t="s">
        <v>2</v>
      </c>
      <c r="L2873" t="s">
        <v>2</v>
      </c>
      <c r="M2873" t="s">
        <v>2</v>
      </c>
      <c r="N2873" t="s">
        <v>2</v>
      </c>
      <c r="O2873" t="s">
        <v>2</v>
      </c>
      <c r="P2873" t="s">
        <v>2</v>
      </c>
    </row>
    <row r="2874" spans="1:16">
      <c r="A2874" t="s">
        <v>2</v>
      </c>
      <c r="C2874" t="s">
        <v>2</v>
      </c>
      <c r="D2874" t="s">
        <v>2</v>
      </c>
      <c r="E2874" t="s">
        <v>2</v>
      </c>
      <c r="F2874" t="s">
        <v>2</v>
      </c>
      <c r="G2874" t="s">
        <v>2</v>
      </c>
      <c r="H2874" t="s">
        <v>2</v>
      </c>
      <c r="I2874" t="s">
        <v>2</v>
      </c>
      <c r="J2874" t="s">
        <v>2</v>
      </c>
      <c r="K2874" t="s">
        <v>2</v>
      </c>
      <c r="L2874" t="s">
        <v>2</v>
      </c>
      <c r="M2874" t="s">
        <v>2</v>
      </c>
      <c r="N2874" t="s">
        <v>2</v>
      </c>
      <c r="O2874" t="s">
        <v>2</v>
      </c>
      <c r="P2874" t="s">
        <v>2</v>
      </c>
    </row>
    <row r="2875" spans="1:16">
      <c r="A2875" t="s">
        <v>2</v>
      </c>
      <c r="C2875" t="s">
        <v>2</v>
      </c>
      <c r="D2875" t="s">
        <v>2</v>
      </c>
      <c r="E2875" t="s">
        <v>2</v>
      </c>
      <c r="F2875" t="s">
        <v>2</v>
      </c>
      <c r="G2875" t="s">
        <v>2</v>
      </c>
      <c r="H2875" t="s">
        <v>2</v>
      </c>
      <c r="I2875" t="s">
        <v>2</v>
      </c>
      <c r="J2875" t="s">
        <v>2</v>
      </c>
      <c r="K2875" t="s">
        <v>2</v>
      </c>
      <c r="L2875" t="s">
        <v>2</v>
      </c>
      <c r="M2875" t="s">
        <v>2</v>
      </c>
      <c r="N2875" t="s">
        <v>2</v>
      </c>
      <c r="O2875" t="s">
        <v>2</v>
      </c>
      <c r="P2875" t="s">
        <v>2</v>
      </c>
    </row>
    <row r="2876" spans="1:16">
      <c r="A2876" t="s">
        <v>2</v>
      </c>
      <c r="C2876" t="s">
        <v>2</v>
      </c>
      <c r="D2876" t="s">
        <v>2</v>
      </c>
      <c r="E2876" t="s">
        <v>2</v>
      </c>
      <c r="F2876" t="s">
        <v>2</v>
      </c>
      <c r="G2876" t="s">
        <v>2</v>
      </c>
      <c r="H2876" t="s">
        <v>2</v>
      </c>
      <c r="I2876" t="s">
        <v>2</v>
      </c>
      <c r="J2876" t="s">
        <v>2</v>
      </c>
      <c r="K2876" t="s">
        <v>2</v>
      </c>
      <c r="L2876" t="s">
        <v>2</v>
      </c>
      <c r="M2876" t="s">
        <v>2</v>
      </c>
      <c r="N2876" t="s">
        <v>2</v>
      </c>
      <c r="O2876" t="s">
        <v>2</v>
      </c>
      <c r="P2876" t="s">
        <v>2</v>
      </c>
    </row>
    <row r="2877" spans="1:16">
      <c r="A2877" t="s">
        <v>2</v>
      </c>
      <c r="C2877" t="s">
        <v>2</v>
      </c>
      <c r="D2877" t="s">
        <v>2</v>
      </c>
      <c r="E2877" t="s">
        <v>2</v>
      </c>
      <c r="F2877" t="s">
        <v>2</v>
      </c>
      <c r="G2877" t="s">
        <v>2</v>
      </c>
      <c r="H2877" t="s">
        <v>2</v>
      </c>
      <c r="I2877" t="s">
        <v>2</v>
      </c>
      <c r="J2877" t="s">
        <v>2</v>
      </c>
      <c r="K2877" t="s">
        <v>2</v>
      </c>
      <c r="L2877" t="s">
        <v>2</v>
      </c>
      <c r="M2877" t="s">
        <v>2</v>
      </c>
      <c r="N2877" t="s">
        <v>2</v>
      </c>
      <c r="O2877" t="s">
        <v>2</v>
      </c>
      <c r="P2877" t="s">
        <v>2</v>
      </c>
    </row>
    <row r="2878" spans="1:16">
      <c r="A2878" t="s">
        <v>2</v>
      </c>
      <c r="C2878" t="s">
        <v>2</v>
      </c>
      <c r="D2878" t="s">
        <v>2</v>
      </c>
      <c r="E2878" t="s">
        <v>2</v>
      </c>
      <c r="F2878" t="s">
        <v>2</v>
      </c>
      <c r="G2878" t="s">
        <v>2</v>
      </c>
      <c r="H2878" t="s">
        <v>2</v>
      </c>
      <c r="I2878" t="s">
        <v>2</v>
      </c>
      <c r="J2878" t="s">
        <v>2</v>
      </c>
      <c r="K2878" t="s">
        <v>2</v>
      </c>
      <c r="L2878" t="s">
        <v>2</v>
      </c>
      <c r="M2878" t="s">
        <v>2</v>
      </c>
      <c r="N2878" t="s">
        <v>2</v>
      </c>
      <c r="O2878" t="s">
        <v>2</v>
      </c>
      <c r="P2878" t="s">
        <v>2</v>
      </c>
    </row>
    <row r="2879" spans="1:16">
      <c r="A2879" t="s">
        <v>2</v>
      </c>
      <c r="C2879" t="s">
        <v>2</v>
      </c>
      <c r="D2879" t="s">
        <v>2</v>
      </c>
      <c r="E2879" t="s">
        <v>2</v>
      </c>
      <c r="F2879" t="s">
        <v>2</v>
      </c>
      <c r="G2879" t="s">
        <v>2</v>
      </c>
      <c r="H2879" t="s">
        <v>2</v>
      </c>
      <c r="I2879" t="s">
        <v>2</v>
      </c>
      <c r="J2879" t="s">
        <v>2</v>
      </c>
      <c r="K2879" t="s">
        <v>2</v>
      </c>
      <c r="L2879" t="s">
        <v>2</v>
      </c>
      <c r="M2879" t="s">
        <v>2</v>
      </c>
      <c r="N2879" t="s">
        <v>2</v>
      </c>
      <c r="O2879" t="s">
        <v>2</v>
      </c>
      <c r="P2879" t="s">
        <v>2</v>
      </c>
    </row>
    <row r="2880" spans="1:16">
      <c r="A2880" t="s">
        <v>2</v>
      </c>
      <c r="C2880" t="s">
        <v>2</v>
      </c>
      <c r="D2880" t="s">
        <v>2</v>
      </c>
      <c r="E2880" t="s">
        <v>2</v>
      </c>
      <c r="F2880" t="s">
        <v>2</v>
      </c>
      <c r="G2880" t="s">
        <v>2</v>
      </c>
      <c r="H2880" t="s">
        <v>2</v>
      </c>
      <c r="I2880" t="s">
        <v>2</v>
      </c>
      <c r="J2880" t="s">
        <v>2</v>
      </c>
      <c r="K2880" t="s">
        <v>2</v>
      </c>
      <c r="L2880" t="s">
        <v>2</v>
      </c>
      <c r="M2880" t="s">
        <v>2</v>
      </c>
      <c r="N2880" t="s">
        <v>2</v>
      </c>
      <c r="O2880" t="s">
        <v>2</v>
      </c>
      <c r="P2880" t="s">
        <v>2</v>
      </c>
    </row>
    <row r="2881" spans="1:16">
      <c r="A2881" t="s">
        <v>2</v>
      </c>
      <c r="C2881" t="s">
        <v>2</v>
      </c>
      <c r="D2881" t="s">
        <v>2</v>
      </c>
      <c r="E2881" t="s">
        <v>2</v>
      </c>
      <c r="F2881" t="s">
        <v>2</v>
      </c>
      <c r="G2881" t="s">
        <v>2</v>
      </c>
      <c r="H2881" t="s">
        <v>2</v>
      </c>
      <c r="I2881" t="s">
        <v>2</v>
      </c>
      <c r="J2881" t="s">
        <v>2</v>
      </c>
      <c r="K2881" t="s">
        <v>2</v>
      </c>
      <c r="L2881" t="s">
        <v>2</v>
      </c>
      <c r="M2881" t="s">
        <v>2</v>
      </c>
      <c r="N2881" t="s">
        <v>2</v>
      </c>
      <c r="O2881" t="s">
        <v>2</v>
      </c>
      <c r="P2881" t="s">
        <v>2</v>
      </c>
    </row>
    <row r="2882" spans="1:16">
      <c r="A2882" t="s">
        <v>2</v>
      </c>
      <c r="C2882" t="s">
        <v>2</v>
      </c>
      <c r="D2882" t="s">
        <v>2</v>
      </c>
      <c r="E2882" t="s">
        <v>2</v>
      </c>
      <c r="F2882" t="s">
        <v>2</v>
      </c>
      <c r="G2882" t="s">
        <v>2</v>
      </c>
      <c r="H2882" t="s">
        <v>2</v>
      </c>
      <c r="I2882" t="s">
        <v>2</v>
      </c>
      <c r="J2882" t="s">
        <v>2</v>
      </c>
      <c r="K2882" t="s">
        <v>2</v>
      </c>
      <c r="L2882" t="s">
        <v>2</v>
      </c>
      <c r="M2882" t="s">
        <v>2</v>
      </c>
      <c r="N2882" t="s">
        <v>2</v>
      </c>
      <c r="O2882" t="s">
        <v>2</v>
      </c>
      <c r="P2882" t="s">
        <v>2</v>
      </c>
    </row>
    <row r="2883" spans="1:16">
      <c r="A2883" t="s">
        <v>2</v>
      </c>
      <c r="C2883" t="s">
        <v>2</v>
      </c>
      <c r="D2883" t="s">
        <v>2</v>
      </c>
      <c r="E2883" t="s">
        <v>2</v>
      </c>
      <c r="F2883" t="s">
        <v>2</v>
      </c>
      <c r="G2883" t="s">
        <v>2</v>
      </c>
      <c r="H2883" t="s">
        <v>2</v>
      </c>
      <c r="I2883" t="s">
        <v>2</v>
      </c>
      <c r="J2883" t="s">
        <v>2</v>
      </c>
      <c r="K2883" t="s">
        <v>2</v>
      </c>
      <c r="L2883" t="s">
        <v>2</v>
      </c>
      <c r="M2883" t="s">
        <v>2</v>
      </c>
      <c r="N2883" t="s">
        <v>2</v>
      </c>
      <c r="O2883" t="s">
        <v>2</v>
      </c>
      <c r="P2883" t="s">
        <v>2</v>
      </c>
    </row>
    <row r="2884" spans="1:16">
      <c r="A2884" t="s">
        <v>2</v>
      </c>
      <c r="C2884" t="s">
        <v>2</v>
      </c>
      <c r="D2884" t="s">
        <v>2</v>
      </c>
      <c r="E2884" t="s">
        <v>2</v>
      </c>
      <c r="F2884" t="s">
        <v>2</v>
      </c>
      <c r="G2884" t="s">
        <v>2</v>
      </c>
      <c r="H2884" t="s">
        <v>2</v>
      </c>
      <c r="I2884" t="s">
        <v>2</v>
      </c>
      <c r="J2884" t="s">
        <v>2</v>
      </c>
      <c r="K2884" t="s">
        <v>2</v>
      </c>
      <c r="L2884" t="s">
        <v>2</v>
      </c>
      <c r="M2884" t="s">
        <v>2</v>
      </c>
      <c r="N2884" t="s">
        <v>2</v>
      </c>
      <c r="O2884" t="s">
        <v>2</v>
      </c>
      <c r="P2884" t="s">
        <v>2</v>
      </c>
    </row>
    <row r="2885" spans="1:16">
      <c r="A2885" t="s">
        <v>2</v>
      </c>
      <c r="C2885" t="s">
        <v>2</v>
      </c>
      <c r="D2885" t="s">
        <v>2</v>
      </c>
      <c r="E2885" t="s">
        <v>2</v>
      </c>
      <c r="F2885" t="s">
        <v>2</v>
      </c>
      <c r="G2885" t="s">
        <v>2</v>
      </c>
      <c r="H2885" t="s">
        <v>2</v>
      </c>
      <c r="I2885" t="s">
        <v>2</v>
      </c>
      <c r="J2885" t="s">
        <v>2</v>
      </c>
      <c r="K2885" t="s">
        <v>2</v>
      </c>
      <c r="L2885" t="s">
        <v>2</v>
      </c>
      <c r="M2885" t="s">
        <v>2</v>
      </c>
      <c r="N2885" t="s">
        <v>2</v>
      </c>
      <c r="O2885" t="s">
        <v>2</v>
      </c>
      <c r="P2885" t="s">
        <v>2</v>
      </c>
    </row>
    <row r="2886" spans="1:16">
      <c r="A2886" t="s">
        <v>2</v>
      </c>
      <c r="C2886" t="s">
        <v>2</v>
      </c>
      <c r="D2886" t="s">
        <v>2</v>
      </c>
      <c r="E2886" t="s">
        <v>2</v>
      </c>
      <c r="F2886" t="s">
        <v>2</v>
      </c>
      <c r="G2886" t="s">
        <v>2</v>
      </c>
      <c r="H2886" t="s">
        <v>2</v>
      </c>
      <c r="I2886" t="s">
        <v>2</v>
      </c>
      <c r="J2886" t="s">
        <v>2</v>
      </c>
      <c r="K2886" t="s">
        <v>2</v>
      </c>
      <c r="L2886" t="s">
        <v>2</v>
      </c>
      <c r="M2886" t="s">
        <v>2</v>
      </c>
      <c r="N2886" t="s">
        <v>2</v>
      </c>
      <c r="O2886" t="s">
        <v>2</v>
      </c>
      <c r="P2886" t="s">
        <v>2</v>
      </c>
    </row>
    <row r="2887" spans="1:16">
      <c r="A2887" t="s">
        <v>2</v>
      </c>
      <c r="C2887" t="s">
        <v>2</v>
      </c>
      <c r="D2887" t="s">
        <v>2</v>
      </c>
      <c r="E2887" t="s">
        <v>2</v>
      </c>
      <c r="F2887" t="s">
        <v>2</v>
      </c>
      <c r="G2887" t="s">
        <v>2</v>
      </c>
      <c r="H2887" t="s">
        <v>2</v>
      </c>
      <c r="I2887" t="s">
        <v>2</v>
      </c>
      <c r="J2887" t="s">
        <v>2</v>
      </c>
      <c r="K2887" t="s">
        <v>2</v>
      </c>
      <c r="L2887" t="s">
        <v>2</v>
      </c>
      <c r="M2887" t="s">
        <v>2</v>
      </c>
      <c r="N2887" t="s">
        <v>2</v>
      </c>
      <c r="O2887" t="s">
        <v>2</v>
      </c>
      <c r="P2887" t="s">
        <v>2</v>
      </c>
    </row>
    <row r="2888" spans="1:16">
      <c r="A2888" t="s">
        <v>2</v>
      </c>
      <c r="C2888" t="s">
        <v>2</v>
      </c>
      <c r="D2888" t="s">
        <v>2</v>
      </c>
      <c r="E2888" t="s">
        <v>2</v>
      </c>
      <c r="F2888" t="s">
        <v>2</v>
      </c>
      <c r="G2888" t="s">
        <v>2</v>
      </c>
      <c r="H2888" t="s">
        <v>2</v>
      </c>
      <c r="I2888" t="s">
        <v>2</v>
      </c>
      <c r="J2888" t="s">
        <v>2</v>
      </c>
      <c r="K2888" t="s">
        <v>2</v>
      </c>
      <c r="L2888" t="s">
        <v>2</v>
      </c>
      <c r="M2888" t="s">
        <v>2</v>
      </c>
      <c r="N2888" t="s">
        <v>2</v>
      </c>
      <c r="O2888" t="s">
        <v>2</v>
      </c>
      <c r="P2888" t="s">
        <v>2</v>
      </c>
    </row>
    <row r="2889" spans="1:16">
      <c r="A2889" t="s">
        <v>2</v>
      </c>
      <c r="C2889" t="s">
        <v>2</v>
      </c>
      <c r="D2889" t="s">
        <v>2</v>
      </c>
      <c r="E2889" t="s">
        <v>2</v>
      </c>
      <c r="F2889" t="s">
        <v>2</v>
      </c>
      <c r="G2889" t="s">
        <v>2</v>
      </c>
      <c r="H2889" t="s">
        <v>2</v>
      </c>
      <c r="I2889" t="s">
        <v>2</v>
      </c>
      <c r="J2889" t="s">
        <v>2</v>
      </c>
      <c r="K2889" t="s">
        <v>2</v>
      </c>
      <c r="L2889" t="s">
        <v>2</v>
      </c>
      <c r="M2889" t="s">
        <v>2</v>
      </c>
      <c r="N2889" t="s">
        <v>2</v>
      </c>
      <c r="O2889" t="s">
        <v>2</v>
      </c>
      <c r="P2889" t="s">
        <v>2</v>
      </c>
    </row>
    <row r="2890" spans="1:16">
      <c r="A2890" t="s">
        <v>2</v>
      </c>
      <c r="C2890" t="s">
        <v>2</v>
      </c>
      <c r="D2890" t="s">
        <v>2</v>
      </c>
      <c r="E2890" t="s">
        <v>2</v>
      </c>
      <c r="F2890" t="s">
        <v>2</v>
      </c>
      <c r="G2890" t="s">
        <v>2</v>
      </c>
      <c r="H2890" t="s">
        <v>2</v>
      </c>
      <c r="I2890" t="s">
        <v>2</v>
      </c>
      <c r="J2890" t="s">
        <v>2</v>
      </c>
      <c r="K2890" t="s">
        <v>2</v>
      </c>
      <c r="L2890" t="s">
        <v>2</v>
      </c>
      <c r="M2890" t="s">
        <v>2</v>
      </c>
      <c r="N2890" t="s">
        <v>2</v>
      </c>
      <c r="O2890" t="s">
        <v>2</v>
      </c>
      <c r="P2890" t="s">
        <v>2</v>
      </c>
    </row>
    <row r="2891" spans="1:16">
      <c r="A2891" t="s">
        <v>2</v>
      </c>
      <c r="C2891" t="s">
        <v>2</v>
      </c>
      <c r="D2891" t="s">
        <v>2</v>
      </c>
      <c r="E2891" t="s">
        <v>2</v>
      </c>
      <c r="F2891" t="s">
        <v>2</v>
      </c>
      <c r="G2891" t="s">
        <v>2</v>
      </c>
      <c r="H2891" t="s">
        <v>2</v>
      </c>
      <c r="I2891" t="s">
        <v>2</v>
      </c>
      <c r="J2891" t="s">
        <v>2</v>
      </c>
      <c r="K2891" t="s">
        <v>2</v>
      </c>
      <c r="L2891" t="s">
        <v>2</v>
      </c>
      <c r="M2891" t="s">
        <v>2</v>
      </c>
      <c r="N2891" t="s">
        <v>2</v>
      </c>
      <c r="O2891" t="s">
        <v>2</v>
      </c>
      <c r="P2891" t="s">
        <v>2</v>
      </c>
    </row>
    <row r="2892" spans="1:16">
      <c r="A2892" t="s">
        <v>2</v>
      </c>
      <c r="C2892" t="s">
        <v>2</v>
      </c>
      <c r="D2892" t="s">
        <v>2</v>
      </c>
      <c r="E2892" t="s">
        <v>2</v>
      </c>
      <c r="F2892" t="s">
        <v>2</v>
      </c>
      <c r="G2892" t="s">
        <v>2</v>
      </c>
      <c r="H2892" t="s">
        <v>2</v>
      </c>
      <c r="I2892" t="s">
        <v>2</v>
      </c>
      <c r="J2892" t="s">
        <v>2</v>
      </c>
      <c r="K2892" t="s">
        <v>2</v>
      </c>
      <c r="L2892" t="s">
        <v>2</v>
      </c>
      <c r="M2892" t="s">
        <v>2</v>
      </c>
      <c r="N2892" t="s">
        <v>2</v>
      </c>
      <c r="O2892" t="s">
        <v>2</v>
      </c>
      <c r="P2892" t="s">
        <v>2</v>
      </c>
    </row>
    <row r="2893" spans="1:16">
      <c r="A2893" t="s">
        <v>2</v>
      </c>
      <c r="C2893" t="s">
        <v>2</v>
      </c>
      <c r="D2893" t="s">
        <v>2</v>
      </c>
      <c r="E2893" t="s">
        <v>2</v>
      </c>
      <c r="F2893" t="s">
        <v>2</v>
      </c>
      <c r="G2893" t="s">
        <v>2</v>
      </c>
      <c r="H2893" t="s">
        <v>2</v>
      </c>
      <c r="I2893" t="s">
        <v>2</v>
      </c>
      <c r="J2893" t="s">
        <v>2</v>
      </c>
      <c r="K2893" t="s">
        <v>2</v>
      </c>
      <c r="L2893" t="s">
        <v>2</v>
      </c>
      <c r="M2893" t="s">
        <v>2</v>
      </c>
      <c r="N2893" t="s">
        <v>2</v>
      </c>
      <c r="O2893" t="s">
        <v>2</v>
      </c>
      <c r="P2893" t="s">
        <v>2</v>
      </c>
    </row>
    <row r="2894" spans="1:16">
      <c r="A2894" t="s">
        <v>2</v>
      </c>
      <c r="C2894" t="s">
        <v>2</v>
      </c>
      <c r="D2894" t="s">
        <v>2</v>
      </c>
      <c r="E2894" t="s">
        <v>2</v>
      </c>
      <c r="F2894" t="s">
        <v>2</v>
      </c>
      <c r="G2894" t="s">
        <v>2</v>
      </c>
      <c r="H2894" t="s">
        <v>2</v>
      </c>
      <c r="I2894" t="s">
        <v>2</v>
      </c>
      <c r="J2894" t="s">
        <v>2</v>
      </c>
      <c r="K2894" t="s">
        <v>2</v>
      </c>
      <c r="L2894" t="s">
        <v>2</v>
      </c>
      <c r="M2894" t="s">
        <v>2</v>
      </c>
      <c r="N2894" t="s">
        <v>2</v>
      </c>
      <c r="O2894" t="s">
        <v>2</v>
      </c>
      <c r="P2894" t="s">
        <v>2</v>
      </c>
    </row>
    <row r="2895" spans="1:16">
      <c r="A2895" t="s">
        <v>2</v>
      </c>
      <c r="C2895" t="s">
        <v>2</v>
      </c>
      <c r="D2895" t="s">
        <v>2</v>
      </c>
      <c r="E2895" t="s">
        <v>2</v>
      </c>
      <c r="F2895" t="s">
        <v>2</v>
      </c>
      <c r="G2895" t="s">
        <v>2</v>
      </c>
      <c r="H2895" t="s">
        <v>2</v>
      </c>
      <c r="I2895" t="s">
        <v>2</v>
      </c>
      <c r="J2895" t="s">
        <v>2</v>
      </c>
      <c r="K2895" t="s">
        <v>2</v>
      </c>
      <c r="L2895" t="s">
        <v>2</v>
      </c>
      <c r="M2895" t="s">
        <v>2</v>
      </c>
      <c r="N2895" t="s">
        <v>2</v>
      </c>
      <c r="O2895" t="s">
        <v>2</v>
      </c>
      <c r="P2895" t="s">
        <v>2</v>
      </c>
    </row>
    <row r="2896" spans="1:16">
      <c r="A2896" t="s">
        <v>2</v>
      </c>
      <c r="C2896" t="s">
        <v>2</v>
      </c>
      <c r="D2896" t="s">
        <v>2</v>
      </c>
      <c r="E2896" t="s">
        <v>2</v>
      </c>
      <c r="F2896" t="s">
        <v>2</v>
      </c>
      <c r="G2896" t="s">
        <v>2</v>
      </c>
      <c r="H2896" t="s">
        <v>2</v>
      </c>
      <c r="I2896" t="s">
        <v>2</v>
      </c>
      <c r="J2896" t="s">
        <v>2</v>
      </c>
      <c r="K2896" t="s">
        <v>2</v>
      </c>
      <c r="L2896" t="s">
        <v>2</v>
      </c>
      <c r="M2896" t="s">
        <v>2</v>
      </c>
      <c r="N2896" t="s">
        <v>2</v>
      </c>
      <c r="O2896" t="s">
        <v>2</v>
      </c>
      <c r="P2896" t="s">
        <v>2</v>
      </c>
    </row>
    <row r="2897" spans="1:16">
      <c r="A2897" t="s">
        <v>2</v>
      </c>
      <c r="C2897" t="s">
        <v>2</v>
      </c>
      <c r="D2897" t="s">
        <v>2</v>
      </c>
      <c r="E2897" t="s">
        <v>2</v>
      </c>
      <c r="F2897" t="s">
        <v>2</v>
      </c>
      <c r="G2897" t="s">
        <v>2</v>
      </c>
      <c r="H2897" t="s">
        <v>2</v>
      </c>
      <c r="I2897" t="s">
        <v>2</v>
      </c>
      <c r="J2897" t="s">
        <v>2</v>
      </c>
      <c r="K2897" t="s">
        <v>2</v>
      </c>
      <c r="L2897" t="s">
        <v>2</v>
      </c>
      <c r="M2897" t="s">
        <v>2</v>
      </c>
      <c r="N2897" t="s">
        <v>2</v>
      </c>
      <c r="O2897" t="s">
        <v>2</v>
      </c>
      <c r="P2897" t="s">
        <v>2</v>
      </c>
    </row>
    <row r="2898" spans="1:16">
      <c r="A2898" t="s">
        <v>2</v>
      </c>
      <c r="C2898" t="s">
        <v>2</v>
      </c>
      <c r="D2898" t="s">
        <v>2</v>
      </c>
      <c r="E2898" t="s">
        <v>2</v>
      </c>
      <c r="F2898" t="s">
        <v>2</v>
      </c>
      <c r="G2898" t="s">
        <v>2</v>
      </c>
      <c r="H2898" t="s">
        <v>2</v>
      </c>
      <c r="I2898" t="s">
        <v>2</v>
      </c>
      <c r="J2898" t="s">
        <v>2</v>
      </c>
      <c r="K2898" t="s">
        <v>2</v>
      </c>
      <c r="L2898" t="s">
        <v>2</v>
      </c>
      <c r="M2898" t="s">
        <v>2</v>
      </c>
      <c r="N2898" t="s">
        <v>2</v>
      </c>
      <c r="O2898" t="s">
        <v>2</v>
      </c>
      <c r="P2898" t="s">
        <v>2</v>
      </c>
    </row>
    <row r="2899" spans="1:16">
      <c r="A2899" t="s">
        <v>2</v>
      </c>
      <c r="C2899" t="s">
        <v>2</v>
      </c>
      <c r="D2899" t="s">
        <v>2</v>
      </c>
      <c r="E2899" t="s">
        <v>2</v>
      </c>
      <c r="F2899" t="s">
        <v>2</v>
      </c>
      <c r="G2899" t="s">
        <v>2</v>
      </c>
      <c r="H2899" t="s">
        <v>2</v>
      </c>
      <c r="I2899" t="s">
        <v>2</v>
      </c>
      <c r="J2899" t="s">
        <v>2</v>
      </c>
      <c r="K2899" t="s">
        <v>2</v>
      </c>
      <c r="L2899" t="s">
        <v>2</v>
      </c>
      <c r="M2899" t="s">
        <v>2</v>
      </c>
      <c r="N2899" t="s">
        <v>2</v>
      </c>
      <c r="O2899" t="s">
        <v>2</v>
      </c>
      <c r="P2899" t="s">
        <v>2</v>
      </c>
    </row>
    <row r="2900" spans="1:16">
      <c r="A2900" t="s">
        <v>2</v>
      </c>
      <c r="C2900" t="s">
        <v>2</v>
      </c>
      <c r="D2900" t="s">
        <v>2</v>
      </c>
      <c r="E2900" t="s">
        <v>2</v>
      </c>
      <c r="F2900" t="s">
        <v>2</v>
      </c>
      <c r="G2900" t="s">
        <v>2</v>
      </c>
      <c r="H2900" t="s">
        <v>2</v>
      </c>
      <c r="I2900" t="s">
        <v>2</v>
      </c>
      <c r="J2900" t="s">
        <v>2</v>
      </c>
      <c r="K2900" t="s">
        <v>2</v>
      </c>
      <c r="L2900" t="s">
        <v>2</v>
      </c>
      <c r="M2900" t="s">
        <v>2</v>
      </c>
      <c r="N2900" t="s">
        <v>2</v>
      </c>
      <c r="O2900" t="s">
        <v>2</v>
      </c>
      <c r="P2900" t="s">
        <v>2</v>
      </c>
    </row>
    <row r="2901" spans="1:16">
      <c r="A2901" t="s">
        <v>2</v>
      </c>
      <c r="C2901" t="s">
        <v>2</v>
      </c>
      <c r="D2901" t="s">
        <v>2</v>
      </c>
      <c r="E2901" t="s">
        <v>2</v>
      </c>
      <c r="F2901" t="s">
        <v>2</v>
      </c>
      <c r="G2901" t="s">
        <v>2</v>
      </c>
      <c r="H2901" t="s">
        <v>2</v>
      </c>
      <c r="I2901" t="s">
        <v>2</v>
      </c>
      <c r="J2901" t="s">
        <v>2</v>
      </c>
      <c r="K2901" t="s">
        <v>2</v>
      </c>
      <c r="L2901" t="s">
        <v>2</v>
      </c>
      <c r="M2901" t="s">
        <v>2</v>
      </c>
      <c r="N2901" t="s">
        <v>2</v>
      </c>
      <c r="O2901" t="s">
        <v>2</v>
      </c>
      <c r="P2901" t="s">
        <v>2</v>
      </c>
    </row>
    <row r="2902" spans="1:16">
      <c r="A2902" t="s">
        <v>2</v>
      </c>
      <c r="C2902" t="s">
        <v>2</v>
      </c>
      <c r="D2902" t="s">
        <v>2</v>
      </c>
      <c r="E2902" t="s">
        <v>2</v>
      </c>
      <c r="F2902" t="s">
        <v>2</v>
      </c>
      <c r="G2902" t="s">
        <v>2</v>
      </c>
      <c r="H2902" t="s">
        <v>2</v>
      </c>
      <c r="I2902" t="s">
        <v>2</v>
      </c>
      <c r="J2902" t="s">
        <v>2</v>
      </c>
      <c r="K2902" t="s">
        <v>2</v>
      </c>
      <c r="L2902" t="s">
        <v>2</v>
      </c>
      <c r="M2902" t="s">
        <v>2</v>
      </c>
      <c r="N2902" t="s">
        <v>2</v>
      </c>
      <c r="O2902" t="s">
        <v>2</v>
      </c>
      <c r="P2902" t="s">
        <v>2</v>
      </c>
    </row>
    <row r="2903" spans="1:16">
      <c r="A2903" t="s">
        <v>2</v>
      </c>
      <c r="C2903" t="s">
        <v>2</v>
      </c>
      <c r="D2903" t="s">
        <v>2</v>
      </c>
      <c r="E2903" t="s">
        <v>2</v>
      </c>
      <c r="F2903" t="s">
        <v>2</v>
      </c>
      <c r="G2903" t="s">
        <v>2</v>
      </c>
      <c r="H2903" t="s">
        <v>2</v>
      </c>
      <c r="I2903" t="s">
        <v>2</v>
      </c>
      <c r="J2903" t="s">
        <v>2</v>
      </c>
      <c r="K2903" t="s">
        <v>2</v>
      </c>
      <c r="L2903" t="s">
        <v>2</v>
      </c>
      <c r="M2903" t="s">
        <v>2</v>
      </c>
      <c r="N2903" t="s">
        <v>2</v>
      </c>
      <c r="O2903" t="s">
        <v>2</v>
      </c>
      <c r="P2903" t="s">
        <v>2</v>
      </c>
    </row>
    <row r="2904" spans="1:16">
      <c r="A2904" t="s">
        <v>2</v>
      </c>
      <c r="C2904" t="s">
        <v>2</v>
      </c>
      <c r="D2904" t="s">
        <v>2</v>
      </c>
      <c r="E2904" t="s">
        <v>2</v>
      </c>
      <c r="F2904" t="s">
        <v>2</v>
      </c>
      <c r="G2904" t="s">
        <v>2</v>
      </c>
      <c r="H2904" t="s">
        <v>2</v>
      </c>
      <c r="I2904" t="s">
        <v>2</v>
      </c>
      <c r="J2904" t="s">
        <v>2</v>
      </c>
      <c r="K2904" t="s">
        <v>2</v>
      </c>
      <c r="L2904" t="s">
        <v>2</v>
      </c>
      <c r="M2904" t="s">
        <v>2</v>
      </c>
      <c r="N2904" t="s">
        <v>2</v>
      </c>
      <c r="O2904" t="s">
        <v>2</v>
      </c>
      <c r="P2904" t="s">
        <v>2</v>
      </c>
    </row>
    <row r="2905" spans="1:16">
      <c r="A2905" t="s">
        <v>2</v>
      </c>
      <c r="C2905" t="s">
        <v>2</v>
      </c>
      <c r="D2905" t="s">
        <v>2</v>
      </c>
      <c r="E2905" t="s">
        <v>2</v>
      </c>
      <c r="F2905" t="s">
        <v>2</v>
      </c>
      <c r="G2905" t="s">
        <v>2</v>
      </c>
      <c r="H2905" t="s">
        <v>2</v>
      </c>
      <c r="I2905" t="s">
        <v>2</v>
      </c>
      <c r="J2905" t="s">
        <v>2</v>
      </c>
      <c r="K2905" t="s">
        <v>2</v>
      </c>
      <c r="L2905" t="s">
        <v>2</v>
      </c>
      <c r="M2905" t="s">
        <v>2</v>
      </c>
      <c r="N2905" t="s">
        <v>2</v>
      </c>
      <c r="O2905" t="s">
        <v>2</v>
      </c>
      <c r="P2905" t="s">
        <v>2</v>
      </c>
    </row>
    <row r="2906" spans="1:16">
      <c r="A2906" t="s">
        <v>2</v>
      </c>
      <c r="C2906" t="s">
        <v>2</v>
      </c>
      <c r="D2906" t="s">
        <v>2</v>
      </c>
      <c r="E2906" t="s">
        <v>2</v>
      </c>
      <c r="F2906" t="s">
        <v>2</v>
      </c>
      <c r="G2906" t="s">
        <v>2</v>
      </c>
      <c r="H2906" t="s">
        <v>2</v>
      </c>
      <c r="I2906" t="s">
        <v>2</v>
      </c>
      <c r="J2906" t="s">
        <v>2</v>
      </c>
      <c r="K2906" t="s">
        <v>2</v>
      </c>
      <c r="L2906" t="s">
        <v>2</v>
      </c>
      <c r="M2906" t="s">
        <v>2</v>
      </c>
      <c r="N2906" t="s">
        <v>2</v>
      </c>
      <c r="O2906" t="s">
        <v>2</v>
      </c>
      <c r="P2906" t="s">
        <v>2</v>
      </c>
    </row>
    <row r="2907" spans="1:16">
      <c r="A2907" t="s">
        <v>2</v>
      </c>
      <c r="C2907" t="s">
        <v>2</v>
      </c>
      <c r="D2907" t="s">
        <v>2</v>
      </c>
      <c r="E2907" t="s">
        <v>2</v>
      </c>
      <c r="F2907" t="s">
        <v>2</v>
      </c>
      <c r="G2907" t="s">
        <v>2</v>
      </c>
      <c r="H2907" t="s">
        <v>2</v>
      </c>
      <c r="I2907" t="s">
        <v>2</v>
      </c>
      <c r="J2907" t="s">
        <v>2</v>
      </c>
      <c r="K2907" t="s">
        <v>2</v>
      </c>
      <c r="L2907" t="s">
        <v>2</v>
      </c>
      <c r="M2907" t="s">
        <v>2</v>
      </c>
      <c r="N2907" t="s">
        <v>2</v>
      </c>
      <c r="O2907" t="s">
        <v>2</v>
      </c>
      <c r="P2907" t="s">
        <v>2</v>
      </c>
    </row>
    <row r="2908" spans="1:16">
      <c r="A2908" t="s">
        <v>2</v>
      </c>
      <c r="C2908" t="s">
        <v>2</v>
      </c>
      <c r="D2908" t="s">
        <v>2</v>
      </c>
      <c r="E2908" t="s">
        <v>2</v>
      </c>
      <c r="F2908" t="s">
        <v>2</v>
      </c>
      <c r="G2908" t="s">
        <v>2</v>
      </c>
      <c r="H2908" t="s">
        <v>2</v>
      </c>
      <c r="I2908" t="s">
        <v>2</v>
      </c>
      <c r="J2908" t="s">
        <v>2</v>
      </c>
      <c r="K2908" t="s">
        <v>2</v>
      </c>
      <c r="L2908" t="s">
        <v>2</v>
      </c>
      <c r="M2908" t="s">
        <v>2</v>
      </c>
      <c r="N2908" t="s">
        <v>2</v>
      </c>
      <c r="O2908" t="s">
        <v>2</v>
      </c>
      <c r="P2908" t="s">
        <v>2</v>
      </c>
    </row>
    <row r="2909" spans="1:16">
      <c r="A2909" t="s">
        <v>2</v>
      </c>
      <c r="C2909" t="s">
        <v>2</v>
      </c>
      <c r="D2909" t="s">
        <v>2</v>
      </c>
      <c r="E2909" t="s">
        <v>2</v>
      </c>
      <c r="F2909" t="s">
        <v>2</v>
      </c>
      <c r="G2909" t="s">
        <v>2</v>
      </c>
      <c r="H2909" t="s">
        <v>2</v>
      </c>
      <c r="I2909" t="s">
        <v>2</v>
      </c>
      <c r="J2909" t="s">
        <v>2</v>
      </c>
      <c r="K2909" t="s">
        <v>2</v>
      </c>
      <c r="L2909" t="s">
        <v>2</v>
      </c>
      <c r="M2909" t="s">
        <v>2</v>
      </c>
      <c r="N2909" t="s">
        <v>2</v>
      </c>
      <c r="O2909" t="s">
        <v>2</v>
      </c>
      <c r="P2909" t="s">
        <v>2</v>
      </c>
    </row>
    <row r="2910" spans="1:16">
      <c r="A2910" t="s">
        <v>2</v>
      </c>
      <c r="C2910" t="s">
        <v>2</v>
      </c>
      <c r="D2910" t="s">
        <v>2</v>
      </c>
      <c r="E2910" t="s">
        <v>2</v>
      </c>
      <c r="F2910" t="s">
        <v>2</v>
      </c>
      <c r="G2910" t="s">
        <v>2</v>
      </c>
      <c r="H2910" t="s">
        <v>2</v>
      </c>
      <c r="I2910" t="s">
        <v>2</v>
      </c>
      <c r="J2910" t="s">
        <v>2</v>
      </c>
      <c r="K2910" t="s">
        <v>2</v>
      </c>
      <c r="L2910" t="s">
        <v>2</v>
      </c>
      <c r="M2910" t="s">
        <v>2</v>
      </c>
      <c r="N2910" t="s">
        <v>2</v>
      </c>
      <c r="O2910" t="s">
        <v>2</v>
      </c>
      <c r="P2910" t="s">
        <v>2</v>
      </c>
    </row>
    <row r="2911" spans="1:16">
      <c r="A2911" t="s">
        <v>2</v>
      </c>
      <c r="C2911" t="s">
        <v>2</v>
      </c>
      <c r="D2911" t="s">
        <v>2</v>
      </c>
      <c r="E2911" t="s">
        <v>2</v>
      </c>
      <c r="F2911" t="s">
        <v>2</v>
      </c>
      <c r="G2911" t="s">
        <v>2</v>
      </c>
      <c r="H2911" t="s">
        <v>2</v>
      </c>
      <c r="I2911" t="s">
        <v>2</v>
      </c>
      <c r="J2911" t="s">
        <v>2</v>
      </c>
      <c r="K2911" t="s">
        <v>2</v>
      </c>
      <c r="L2911" t="s">
        <v>2</v>
      </c>
      <c r="M2911" t="s">
        <v>2</v>
      </c>
      <c r="N2911" t="s">
        <v>2</v>
      </c>
      <c r="O2911" t="s">
        <v>2</v>
      </c>
      <c r="P2911" t="s">
        <v>2</v>
      </c>
    </row>
    <row r="2912" spans="1:16">
      <c r="A2912" t="s">
        <v>2</v>
      </c>
      <c r="C2912" t="s">
        <v>2</v>
      </c>
      <c r="D2912" t="s">
        <v>2</v>
      </c>
      <c r="E2912" t="s">
        <v>2</v>
      </c>
      <c r="F2912" t="s">
        <v>2</v>
      </c>
      <c r="G2912" t="s">
        <v>2</v>
      </c>
      <c r="H2912" t="s">
        <v>2</v>
      </c>
      <c r="I2912" t="s">
        <v>2</v>
      </c>
      <c r="J2912" t="s">
        <v>2</v>
      </c>
      <c r="K2912" t="s">
        <v>2</v>
      </c>
      <c r="L2912" t="s">
        <v>2</v>
      </c>
      <c r="M2912" t="s">
        <v>2</v>
      </c>
      <c r="N2912" t="s">
        <v>2</v>
      </c>
      <c r="O2912" t="s">
        <v>2</v>
      </c>
      <c r="P2912" t="s">
        <v>2</v>
      </c>
    </row>
    <row r="2913" spans="1:16">
      <c r="A2913" t="s">
        <v>2</v>
      </c>
      <c r="C2913" t="s">
        <v>2</v>
      </c>
      <c r="D2913" t="s">
        <v>2</v>
      </c>
      <c r="E2913" t="s">
        <v>2</v>
      </c>
      <c r="F2913" t="s">
        <v>2</v>
      </c>
      <c r="G2913" t="s">
        <v>2</v>
      </c>
      <c r="H2913" t="s">
        <v>2</v>
      </c>
      <c r="I2913" t="s">
        <v>2</v>
      </c>
      <c r="J2913" t="s">
        <v>2</v>
      </c>
      <c r="K2913" t="s">
        <v>2</v>
      </c>
      <c r="L2913" t="s">
        <v>2</v>
      </c>
      <c r="M2913" t="s">
        <v>2</v>
      </c>
      <c r="N2913" t="s">
        <v>2</v>
      </c>
      <c r="O2913" t="s">
        <v>2</v>
      </c>
      <c r="P2913" t="s">
        <v>2</v>
      </c>
    </row>
    <row r="2914" spans="1:16">
      <c r="A2914" t="s">
        <v>2</v>
      </c>
      <c r="C2914" t="s">
        <v>2</v>
      </c>
      <c r="D2914" t="s">
        <v>2</v>
      </c>
      <c r="E2914" t="s">
        <v>2</v>
      </c>
      <c r="F2914" t="s">
        <v>2</v>
      </c>
      <c r="G2914" t="s">
        <v>2</v>
      </c>
      <c r="H2914" t="s">
        <v>2</v>
      </c>
      <c r="I2914" t="s">
        <v>2</v>
      </c>
      <c r="J2914" t="s">
        <v>2</v>
      </c>
      <c r="K2914" t="s">
        <v>2</v>
      </c>
      <c r="L2914" t="s">
        <v>2</v>
      </c>
      <c r="M2914" t="s">
        <v>2</v>
      </c>
      <c r="N2914" t="s">
        <v>2</v>
      </c>
      <c r="O2914" t="s">
        <v>2</v>
      </c>
      <c r="P2914" t="s">
        <v>2</v>
      </c>
    </row>
    <row r="2915" spans="1:16">
      <c r="A2915" t="s">
        <v>2</v>
      </c>
      <c r="C2915" t="s">
        <v>2</v>
      </c>
      <c r="D2915" t="s">
        <v>2</v>
      </c>
      <c r="E2915" t="s">
        <v>2</v>
      </c>
      <c r="F2915" t="s">
        <v>2</v>
      </c>
      <c r="G2915" t="s">
        <v>2</v>
      </c>
      <c r="H2915" t="s">
        <v>2</v>
      </c>
      <c r="I2915" t="s">
        <v>2</v>
      </c>
      <c r="J2915" t="s">
        <v>2</v>
      </c>
      <c r="K2915" t="s">
        <v>2</v>
      </c>
      <c r="L2915" t="s">
        <v>2</v>
      </c>
      <c r="M2915" t="s">
        <v>2</v>
      </c>
      <c r="N2915" t="s">
        <v>2</v>
      </c>
      <c r="O2915" t="s">
        <v>2</v>
      </c>
      <c r="P2915" t="s">
        <v>2</v>
      </c>
    </row>
    <row r="2916" spans="1:16">
      <c r="A2916" t="s">
        <v>2</v>
      </c>
      <c r="C2916" t="s">
        <v>2</v>
      </c>
      <c r="D2916" t="s">
        <v>2</v>
      </c>
      <c r="E2916" t="s">
        <v>2</v>
      </c>
      <c r="F2916" t="s">
        <v>2</v>
      </c>
      <c r="G2916" t="s">
        <v>2</v>
      </c>
      <c r="H2916" t="s">
        <v>2</v>
      </c>
      <c r="I2916" t="s">
        <v>2</v>
      </c>
      <c r="J2916" t="s">
        <v>2</v>
      </c>
      <c r="K2916" t="s">
        <v>2</v>
      </c>
      <c r="L2916" t="s">
        <v>2</v>
      </c>
      <c r="M2916" t="s">
        <v>2</v>
      </c>
      <c r="N2916" t="s">
        <v>2</v>
      </c>
      <c r="O2916" t="s">
        <v>2</v>
      </c>
      <c r="P2916" t="s">
        <v>2</v>
      </c>
    </row>
    <row r="2917" spans="1:16">
      <c r="A2917" t="s">
        <v>2</v>
      </c>
      <c r="C2917" t="s">
        <v>2</v>
      </c>
      <c r="D2917" t="s">
        <v>2</v>
      </c>
      <c r="E2917" t="s">
        <v>2</v>
      </c>
      <c r="F2917" t="s">
        <v>2</v>
      </c>
      <c r="G2917" t="s">
        <v>2</v>
      </c>
      <c r="H2917" t="s">
        <v>2</v>
      </c>
      <c r="I2917" t="s">
        <v>2</v>
      </c>
      <c r="J2917" t="s">
        <v>2</v>
      </c>
      <c r="K2917" t="s">
        <v>2</v>
      </c>
      <c r="L2917" t="s">
        <v>2</v>
      </c>
      <c r="M2917" t="s">
        <v>2</v>
      </c>
      <c r="N2917" t="s">
        <v>2</v>
      </c>
      <c r="O2917" t="s">
        <v>2</v>
      </c>
      <c r="P2917" t="s">
        <v>2</v>
      </c>
    </row>
    <row r="2918" spans="1:16">
      <c r="A2918" t="s">
        <v>2</v>
      </c>
      <c r="C2918" t="s">
        <v>2</v>
      </c>
      <c r="D2918" t="s">
        <v>2</v>
      </c>
      <c r="E2918" t="s">
        <v>2</v>
      </c>
      <c r="F2918" t="s">
        <v>2</v>
      </c>
      <c r="G2918" t="s">
        <v>2</v>
      </c>
      <c r="H2918" t="s">
        <v>2</v>
      </c>
      <c r="I2918" t="s">
        <v>2</v>
      </c>
      <c r="J2918" t="s">
        <v>2</v>
      </c>
      <c r="K2918" t="s">
        <v>2</v>
      </c>
      <c r="L2918" t="s">
        <v>2</v>
      </c>
      <c r="M2918" t="s">
        <v>2</v>
      </c>
      <c r="N2918" t="s">
        <v>2</v>
      </c>
      <c r="O2918" t="s">
        <v>2</v>
      </c>
      <c r="P2918" t="s">
        <v>2</v>
      </c>
    </row>
    <row r="2919" spans="1:16">
      <c r="A2919" t="s">
        <v>2</v>
      </c>
      <c r="C2919" t="s">
        <v>2</v>
      </c>
      <c r="D2919" t="s">
        <v>2</v>
      </c>
      <c r="E2919" t="s">
        <v>2</v>
      </c>
      <c r="F2919" t="s">
        <v>2</v>
      </c>
      <c r="G2919" t="s">
        <v>2</v>
      </c>
      <c r="H2919" t="s">
        <v>2</v>
      </c>
      <c r="I2919" t="s">
        <v>2</v>
      </c>
      <c r="J2919" t="s">
        <v>2</v>
      </c>
      <c r="K2919" t="s">
        <v>2</v>
      </c>
      <c r="L2919" t="s">
        <v>2</v>
      </c>
      <c r="M2919" t="s">
        <v>2</v>
      </c>
      <c r="N2919" t="s">
        <v>2</v>
      </c>
      <c r="O2919" t="s">
        <v>2</v>
      </c>
      <c r="P2919" t="s">
        <v>2</v>
      </c>
    </row>
    <row r="2920" spans="1:16">
      <c r="A2920" t="s">
        <v>2</v>
      </c>
      <c r="C2920" t="s">
        <v>2</v>
      </c>
      <c r="D2920" t="s">
        <v>2</v>
      </c>
      <c r="E2920" t="s">
        <v>2</v>
      </c>
      <c r="F2920" t="s">
        <v>2</v>
      </c>
      <c r="G2920" t="s">
        <v>2</v>
      </c>
      <c r="H2920" t="s">
        <v>2</v>
      </c>
      <c r="I2920" t="s">
        <v>2</v>
      </c>
      <c r="J2920" t="s">
        <v>2</v>
      </c>
      <c r="K2920" t="s">
        <v>2</v>
      </c>
      <c r="L2920" t="s">
        <v>2</v>
      </c>
      <c r="M2920" t="s">
        <v>2</v>
      </c>
      <c r="N2920" t="s">
        <v>2</v>
      </c>
      <c r="O2920" t="s">
        <v>2</v>
      </c>
      <c r="P2920" t="s">
        <v>2</v>
      </c>
    </row>
    <row r="2921" spans="1:16">
      <c r="A2921" t="s">
        <v>2</v>
      </c>
      <c r="C2921" t="s">
        <v>2</v>
      </c>
      <c r="D2921" t="s">
        <v>2</v>
      </c>
      <c r="E2921" t="s">
        <v>2</v>
      </c>
      <c r="F2921" t="s">
        <v>2</v>
      </c>
      <c r="G2921" t="s">
        <v>2</v>
      </c>
      <c r="H2921" t="s">
        <v>2</v>
      </c>
      <c r="I2921" t="s">
        <v>2</v>
      </c>
      <c r="J2921" t="s">
        <v>2</v>
      </c>
      <c r="K2921" t="s">
        <v>2</v>
      </c>
      <c r="L2921" t="s">
        <v>2</v>
      </c>
      <c r="M2921" t="s">
        <v>2</v>
      </c>
      <c r="N2921" t="s">
        <v>2</v>
      </c>
      <c r="O2921" t="s">
        <v>2</v>
      </c>
      <c r="P2921" t="s">
        <v>2</v>
      </c>
    </row>
    <row r="2922" spans="1:16">
      <c r="A2922" t="s">
        <v>2</v>
      </c>
      <c r="C2922" t="s">
        <v>2</v>
      </c>
      <c r="D2922" t="s">
        <v>2</v>
      </c>
      <c r="E2922" t="s">
        <v>2</v>
      </c>
      <c r="F2922" t="s">
        <v>2</v>
      </c>
      <c r="G2922" t="s">
        <v>2</v>
      </c>
      <c r="H2922" t="s">
        <v>2</v>
      </c>
      <c r="I2922" t="s">
        <v>2</v>
      </c>
      <c r="J2922" t="s">
        <v>2</v>
      </c>
      <c r="K2922" t="s">
        <v>2</v>
      </c>
      <c r="L2922" t="s">
        <v>2</v>
      </c>
      <c r="M2922" t="s">
        <v>2</v>
      </c>
      <c r="N2922" t="s">
        <v>2</v>
      </c>
      <c r="O2922" t="s">
        <v>2</v>
      </c>
      <c r="P2922" t="s">
        <v>2</v>
      </c>
    </row>
    <row r="2923" spans="1:16">
      <c r="A2923" t="s">
        <v>2</v>
      </c>
      <c r="C2923" t="s">
        <v>2</v>
      </c>
      <c r="D2923" t="s">
        <v>2</v>
      </c>
      <c r="E2923" t="s">
        <v>2</v>
      </c>
      <c r="F2923" t="s">
        <v>2</v>
      </c>
      <c r="G2923" t="s">
        <v>2</v>
      </c>
      <c r="H2923" t="s">
        <v>2</v>
      </c>
      <c r="I2923" t="s">
        <v>2</v>
      </c>
      <c r="J2923" t="s">
        <v>2</v>
      </c>
      <c r="K2923" t="s">
        <v>2</v>
      </c>
      <c r="L2923" t="s">
        <v>2</v>
      </c>
      <c r="M2923" t="s">
        <v>2</v>
      </c>
      <c r="N2923" t="s">
        <v>2</v>
      </c>
      <c r="O2923" t="s">
        <v>2</v>
      </c>
      <c r="P2923" t="s">
        <v>2</v>
      </c>
    </row>
    <row r="2924" spans="1:16">
      <c r="A2924" t="s">
        <v>2</v>
      </c>
      <c r="C2924" t="s">
        <v>2</v>
      </c>
      <c r="D2924" t="s">
        <v>2</v>
      </c>
      <c r="E2924" t="s">
        <v>2</v>
      </c>
      <c r="F2924" t="s">
        <v>2</v>
      </c>
      <c r="G2924" t="s">
        <v>2</v>
      </c>
      <c r="H2924" t="s">
        <v>2</v>
      </c>
      <c r="I2924" t="s">
        <v>2</v>
      </c>
      <c r="J2924" t="s">
        <v>2</v>
      </c>
      <c r="K2924" t="s">
        <v>2</v>
      </c>
      <c r="L2924" t="s">
        <v>2</v>
      </c>
      <c r="M2924" t="s">
        <v>2</v>
      </c>
      <c r="N2924" t="s">
        <v>2</v>
      </c>
      <c r="O2924" t="s">
        <v>2</v>
      </c>
      <c r="P2924" t="s">
        <v>2</v>
      </c>
    </row>
    <row r="2925" spans="1:16">
      <c r="A2925" t="s">
        <v>2</v>
      </c>
      <c r="C2925" t="s">
        <v>2</v>
      </c>
      <c r="D2925" t="s">
        <v>2</v>
      </c>
      <c r="E2925" t="s">
        <v>2</v>
      </c>
      <c r="F2925" t="s">
        <v>2</v>
      </c>
      <c r="G2925" t="s">
        <v>2</v>
      </c>
      <c r="H2925" t="s">
        <v>2</v>
      </c>
      <c r="I2925" t="s">
        <v>2</v>
      </c>
      <c r="J2925" t="s">
        <v>2</v>
      </c>
      <c r="K2925" t="s">
        <v>2</v>
      </c>
      <c r="L2925" t="s">
        <v>2</v>
      </c>
      <c r="M2925" t="s">
        <v>2</v>
      </c>
      <c r="N2925" t="s">
        <v>2</v>
      </c>
      <c r="O2925" t="s">
        <v>2</v>
      </c>
      <c r="P2925" t="s">
        <v>2</v>
      </c>
    </row>
    <row r="2926" spans="1:16">
      <c r="A2926" t="s">
        <v>2</v>
      </c>
      <c r="C2926" t="s">
        <v>2</v>
      </c>
      <c r="D2926" t="s">
        <v>2</v>
      </c>
      <c r="E2926" t="s">
        <v>2</v>
      </c>
      <c r="F2926" t="s">
        <v>2</v>
      </c>
      <c r="G2926" t="s">
        <v>2</v>
      </c>
      <c r="H2926" t="s">
        <v>2</v>
      </c>
      <c r="I2926" t="s">
        <v>2</v>
      </c>
      <c r="J2926" t="s">
        <v>2</v>
      </c>
      <c r="K2926" t="s">
        <v>2</v>
      </c>
      <c r="L2926" t="s">
        <v>2</v>
      </c>
      <c r="M2926" t="s">
        <v>2</v>
      </c>
      <c r="N2926" t="s">
        <v>2</v>
      </c>
      <c r="O2926" t="s">
        <v>2</v>
      </c>
      <c r="P2926" t="s">
        <v>2</v>
      </c>
    </row>
    <row r="2927" spans="1:16">
      <c r="A2927" t="s">
        <v>2</v>
      </c>
      <c r="C2927" t="s">
        <v>2</v>
      </c>
      <c r="D2927" t="s">
        <v>2</v>
      </c>
      <c r="E2927" t="s">
        <v>2</v>
      </c>
      <c r="F2927" t="s">
        <v>2</v>
      </c>
      <c r="G2927" t="s">
        <v>2</v>
      </c>
      <c r="H2927" t="s">
        <v>2</v>
      </c>
      <c r="I2927" t="s">
        <v>2</v>
      </c>
      <c r="J2927" t="s">
        <v>2</v>
      </c>
      <c r="K2927" t="s">
        <v>2</v>
      </c>
      <c r="L2927" t="s">
        <v>2</v>
      </c>
      <c r="M2927" t="s">
        <v>2</v>
      </c>
      <c r="N2927" t="s">
        <v>2</v>
      </c>
      <c r="O2927" t="s">
        <v>2</v>
      </c>
      <c r="P2927" t="s">
        <v>2</v>
      </c>
    </row>
    <row r="2928" spans="1:16">
      <c r="A2928" t="s">
        <v>2</v>
      </c>
      <c r="C2928" t="s">
        <v>2</v>
      </c>
      <c r="D2928" t="s">
        <v>2</v>
      </c>
      <c r="E2928" t="s">
        <v>2</v>
      </c>
      <c r="F2928" t="s">
        <v>2</v>
      </c>
      <c r="G2928" t="s">
        <v>2</v>
      </c>
      <c r="H2928" t="s">
        <v>2</v>
      </c>
      <c r="I2928" t="s">
        <v>2</v>
      </c>
      <c r="J2928" t="s">
        <v>2</v>
      </c>
      <c r="K2928" t="s">
        <v>2</v>
      </c>
      <c r="L2928" t="s">
        <v>2</v>
      </c>
      <c r="M2928" t="s">
        <v>2</v>
      </c>
      <c r="N2928" t="s">
        <v>2</v>
      </c>
      <c r="O2928" t="s">
        <v>2</v>
      </c>
      <c r="P2928" t="s">
        <v>2</v>
      </c>
    </row>
    <row r="2929" spans="1:16">
      <c r="A2929" t="s">
        <v>2</v>
      </c>
      <c r="C2929" t="s">
        <v>2</v>
      </c>
      <c r="D2929" t="s">
        <v>2</v>
      </c>
      <c r="E2929" t="s">
        <v>2</v>
      </c>
      <c r="F2929" t="s">
        <v>2</v>
      </c>
      <c r="G2929" t="s">
        <v>2</v>
      </c>
      <c r="H2929" t="s">
        <v>2</v>
      </c>
      <c r="I2929" t="s">
        <v>2</v>
      </c>
      <c r="J2929" t="s">
        <v>2</v>
      </c>
      <c r="K2929" t="s">
        <v>2</v>
      </c>
      <c r="L2929" t="s">
        <v>2</v>
      </c>
      <c r="M2929" t="s">
        <v>2</v>
      </c>
      <c r="N2929" t="s">
        <v>2</v>
      </c>
      <c r="O2929" t="s">
        <v>2</v>
      </c>
      <c r="P2929" t="s">
        <v>2</v>
      </c>
    </row>
    <row r="2930" spans="1:16">
      <c r="A2930" t="s">
        <v>2</v>
      </c>
      <c r="C2930" t="s">
        <v>2</v>
      </c>
      <c r="D2930" t="s">
        <v>2</v>
      </c>
      <c r="E2930" t="s">
        <v>2</v>
      </c>
      <c r="F2930" t="s">
        <v>2</v>
      </c>
      <c r="G2930" t="s">
        <v>2</v>
      </c>
      <c r="H2930" t="s">
        <v>2</v>
      </c>
      <c r="I2930" t="s">
        <v>2</v>
      </c>
      <c r="J2930" t="s">
        <v>2</v>
      </c>
      <c r="K2930" t="s">
        <v>2</v>
      </c>
      <c r="L2930" t="s">
        <v>2</v>
      </c>
      <c r="M2930" t="s">
        <v>2</v>
      </c>
      <c r="N2930" t="s">
        <v>2</v>
      </c>
      <c r="O2930" t="s">
        <v>2</v>
      </c>
      <c r="P2930" t="s">
        <v>2</v>
      </c>
    </row>
    <row r="2931" spans="1:16">
      <c r="A2931" t="s">
        <v>2</v>
      </c>
      <c r="C2931" t="s">
        <v>2</v>
      </c>
      <c r="D2931" t="s">
        <v>2</v>
      </c>
      <c r="E2931" t="s">
        <v>2</v>
      </c>
      <c r="F2931" t="s">
        <v>2</v>
      </c>
      <c r="G2931" t="s">
        <v>2</v>
      </c>
      <c r="H2931" t="s">
        <v>2</v>
      </c>
      <c r="I2931" t="s">
        <v>2</v>
      </c>
      <c r="J2931" t="s">
        <v>2</v>
      </c>
      <c r="K2931" t="s">
        <v>2</v>
      </c>
      <c r="L2931" t="s">
        <v>2</v>
      </c>
      <c r="M2931" t="s">
        <v>2</v>
      </c>
      <c r="N2931" t="s">
        <v>2</v>
      </c>
      <c r="O2931" t="s">
        <v>2</v>
      </c>
      <c r="P2931" t="s">
        <v>2</v>
      </c>
    </row>
    <row r="2932" spans="1:16">
      <c r="A2932" t="s">
        <v>2</v>
      </c>
      <c r="C2932" t="s">
        <v>2</v>
      </c>
      <c r="D2932" t="s">
        <v>2</v>
      </c>
      <c r="E2932" t="s">
        <v>2</v>
      </c>
      <c r="F2932" t="s">
        <v>2</v>
      </c>
      <c r="G2932" t="s">
        <v>2</v>
      </c>
      <c r="H2932" t="s">
        <v>2</v>
      </c>
      <c r="I2932" t="s">
        <v>2</v>
      </c>
      <c r="J2932" t="s">
        <v>2</v>
      </c>
      <c r="K2932" t="s">
        <v>2</v>
      </c>
      <c r="L2932" t="s">
        <v>2</v>
      </c>
      <c r="M2932" t="s">
        <v>2</v>
      </c>
      <c r="N2932" t="s">
        <v>2</v>
      </c>
      <c r="O2932" t="s">
        <v>2</v>
      </c>
      <c r="P2932" t="s">
        <v>2</v>
      </c>
    </row>
    <row r="2933" spans="1:16">
      <c r="A2933" t="s">
        <v>2</v>
      </c>
      <c r="C2933" t="s">
        <v>2</v>
      </c>
      <c r="D2933" t="s">
        <v>2</v>
      </c>
      <c r="E2933" t="s">
        <v>2</v>
      </c>
      <c r="F2933" t="s">
        <v>2</v>
      </c>
      <c r="G2933" t="s">
        <v>2</v>
      </c>
      <c r="H2933" t="s">
        <v>2</v>
      </c>
      <c r="I2933" t="s">
        <v>2</v>
      </c>
      <c r="J2933" t="s">
        <v>2</v>
      </c>
      <c r="K2933" t="s">
        <v>2</v>
      </c>
      <c r="L2933" t="s">
        <v>2</v>
      </c>
      <c r="M2933" t="s">
        <v>2</v>
      </c>
      <c r="N2933" t="s">
        <v>2</v>
      </c>
      <c r="O2933" t="s">
        <v>2</v>
      </c>
      <c r="P2933" t="s">
        <v>2</v>
      </c>
    </row>
    <row r="2934" spans="1:16">
      <c r="A2934" t="s">
        <v>2</v>
      </c>
      <c r="C2934" t="s">
        <v>2</v>
      </c>
      <c r="D2934" t="s">
        <v>2</v>
      </c>
      <c r="E2934" t="s">
        <v>2</v>
      </c>
      <c r="F2934" t="s">
        <v>2</v>
      </c>
      <c r="G2934" t="s">
        <v>2</v>
      </c>
      <c r="H2934" t="s">
        <v>2</v>
      </c>
      <c r="I2934" t="s">
        <v>2</v>
      </c>
      <c r="J2934" t="s">
        <v>2</v>
      </c>
      <c r="K2934" t="s">
        <v>2</v>
      </c>
      <c r="L2934" t="s">
        <v>2</v>
      </c>
      <c r="M2934" t="s">
        <v>2</v>
      </c>
      <c r="N2934" t="s">
        <v>2</v>
      </c>
      <c r="O2934" t="s">
        <v>2</v>
      </c>
      <c r="P2934" t="s">
        <v>2</v>
      </c>
    </row>
    <row r="2935" spans="1:16">
      <c r="A2935" t="s">
        <v>2</v>
      </c>
      <c r="C2935" t="s">
        <v>2</v>
      </c>
      <c r="D2935" t="s">
        <v>2</v>
      </c>
      <c r="E2935" t="s">
        <v>2</v>
      </c>
      <c r="F2935" t="s">
        <v>2</v>
      </c>
      <c r="G2935" t="s">
        <v>2</v>
      </c>
      <c r="H2935" t="s">
        <v>2</v>
      </c>
      <c r="I2935" t="s">
        <v>2</v>
      </c>
      <c r="J2935" t="s">
        <v>2</v>
      </c>
      <c r="K2935" t="s">
        <v>2</v>
      </c>
      <c r="L2935" t="s">
        <v>2</v>
      </c>
      <c r="M2935" t="s">
        <v>2</v>
      </c>
      <c r="N2935" t="s">
        <v>2</v>
      </c>
      <c r="O2935" t="s">
        <v>2</v>
      </c>
      <c r="P2935" t="s">
        <v>2</v>
      </c>
    </row>
    <row r="2936" spans="1:16">
      <c r="A2936" t="s">
        <v>2</v>
      </c>
      <c r="C2936" t="s">
        <v>2</v>
      </c>
      <c r="D2936" t="s">
        <v>2</v>
      </c>
      <c r="E2936" t="s">
        <v>2</v>
      </c>
      <c r="F2936" t="s">
        <v>2</v>
      </c>
      <c r="G2936" t="s">
        <v>2</v>
      </c>
      <c r="H2936" t="s">
        <v>2</v>
      </c>
      <c r="I2936" t="s">
        <v>2</v>
      </c>
      <c r="J2936" t="s">
        <v>2</v>
      </c>
      <c r="K2936" t="s">
        <v>2</v>
      </c>
      <c r="L2936" t="s">
        <v>2</v>
      </c>
      <c r="M2936" t="s">
        <v>2</v>
      </c>
      <c r="N2936" t="s">
        <v>2</v>
      </c>
      <c r="O2936" t="s">
        <v>2</v>
      </c>
      <c r="P2936" t="s">
        <v>2</v>
      </c>
    </row>
    <row r="2937" spans="1:16">
      <c r="A2937" t="s">
        <v>2</v>
      </c>
      <c r="C2937" t="s">
        <v>2</v>
      </c>
      <c r="D2937" t="s">
        <v>2</v>
      </c>
      <c r="E2937" t="s">
        <v>2</v>
      </c>
      <c r="F2937" t="s">
        <v>2</v>
      </c>
      <c r="G2937" t="s">
        <v>2</v>
      </c>
      <c r="H2937" t="s">
        <v>2</v>
      </c>
      <c r="I2937" t="s">
        <v>2</v>
      </c>
      <c r="J2937" t="s">
        <v>2</v>
      </c>
      <c r="K2937" t="s">
        <v>2</v>
      </c>
      <c r="L2937" t="s">
        <v>2</v>
      </c>
      <c r="M2937" t="s">
        <v>2</v>
      </c>
      <c r="N2937" t="s">
        <v>2</v>
      </c>
      <c r="O2937" t="s">
        <v>2</v>
      </c>
      <c r="P2937" t="s">
        <v>2</v>
      </c>
    </row>
    <row r="2938" spans="1:16">
      <c r="A2938" t="s">
        <v>2</v>
      </c>
      <c r="C2938" t="s">
        <v>2</v>
      </c>
      <c r="D2938" t="s">
        <v>2</v>
      </c>
      <c r="E2938" t="s">
        <v>2</v>
      </c>
      <c r="F2938" t="s">
        <v>2</v>
      </c>
      <c r="G2938" t="s">
        <v>2</v>
      </c>
      <c r="H2938" t="s">
        <v>2</v>
      </c>
      <c r="I2938" t="s">
        <v>2</v>
      </c>
      <c r="J2938" t="s">
        <v>2</v>
      </c>
      <c r="K2938" t="s">
        <v>2</v>
      </c>
      <c r="L2938" t="s">
        <v>2</v>
      </c>
      <c r="M2938" t="s">
        <v>2</v>
      </c>
      <c r="N2938" t="s">
        <v>2</v>
      </c>
      <c r="O2938" t="s">
        <v>2</v>
      </c>
      <c r="P2938" t="s">
        <v>2</v>
      </c>
    </row>
    <row r="2939" spans="1:16">
      <c r="A2939" t="s">
        <v>2</v>
      </c>
      <c r="C2939" t="s">
        <v>2</v>
      </c>
      <c r="D2939" t="s">
        <v>2</v>
      </c>
      <c r="E2939" t="s">
        <v>2</v>
      </c>
      <c r="F2939" t="s">
        <v>2</v>
      </c>
      <c r="G2939" t="s">
        <v>2</v>
      </c>
      <c r="H2939" t="s">
        <v>2</v>
      </c>
      <c r="I2939" t="s">
        <v>2</v>
      </c>
      <c r="J2939" t="s">
        <v>2</v>
      </c>
      <c r="K2939" t="s">
        <v>2</v>
      </c>
      <c r="L2939" t="s">
        <v>2</v>
      </c>
      <c r="M2939" t="s">
        <v>2</v>
      </c>
      <c r="N2939" t="s">
        <v>2</v>
      </c>
      <c r="O2939" t="s">
        <v>2</v>
      </c>
      <c r="P2939" t="s">
        <v>2</v>
      </c>
    </row>
    <row r="2940" spans="1:16">
      <c r="A2940" t="s">
        <v>2</v>
      </c>
      <c r="C2940" t="s">
        <v>2</v>
      </c>
      <c r="D2940" t="s">
        <v>2</v>
      </c>
      <c r="E2940" t="s">
        <v>2</v>
      </c>
      <c r="F2940" t="s">
        <v>2</v>
      </c>
      <c r="G2940" t="s">
        <v>2</v>
      </c>
      <c r="H2940" t="s">
        <v>2</v>
      </c>
      <c r="I2940" t="s">
        <v>2</v>
      </c>
      <c r="J2940" t="s">
        <v>2</v>
      </c>
      <c r="K2940" t="s">
        <v>2</v>
      </c>
      <c r="L2940" t="s">
        <v>2</v>
      </c>
      <c r="M2940" t="s">
        <v>2</v>
      </c>
      <c r="N2940" t="s">
        <v>2</v>
      </c>
      <c r="O2940" t="s">
        <v>2</v>
      </c>
      <c r="P2940" t="s">
        <v>2</v>
      </c>
    </row>
    <row r="2941" spans="1:16">
      <c r="A2941" t="s">
        <v>2</v>
      </c>
      <c r="C2941" t="s">
        <v>2</v>
      </c>
      <c r="D2941" t="s">
        <v>2</v>
      </c>
      <c r="E2941" t="s">
        <v>2</v>
      </c>
      <c r="F2941" t="s">
        <v>2</v>
      </c>
      <c r="G2941" t="s">
        <v>2</v>
      </c>
      <c r="H2941" t="s">
        <v>2</v>
      </c>
      <c r="I2941" t="s">
        <v>2</v>
      </c>
      <c r="J2941" t="s">
        <v>2</v>
      </c>
      <c r="K2941" t="s">
        <v>2</v>
      </c>
      <c r="L2941" t="s">
        <v>2</v>
      </c>
      <c r="M2941" t="s">
        <v>2</v>
      </c>
      <c r="N2941" t="s">
        <v>2</v>
      </c>
      <c r="O2941" t="s">
        <v>2</v>
      </c>
      <c r="P2941" t="s">
        <v>2</v>
      </c>
    </row>
    <row r="2942" spans="1:16">
      <c r="A2942" t="s">
        <v>2</v>
      </c>
      <c r="C2942" t="s">
        <v>2</v>
      </c>
      <c r="D2942" t="s">
        <v>2</v>
      </c>
      <c r="E2942" t="s">
        <v>2</v>
      </c>
      <c r="F2942" t="s">
        <v>2</v>
      </c>
      <c r="G2942" t="s">
        <v>2</v>
      </c>
      <c r="H2942" t="s">
        <v>2</v>
      </c>
      <c r="I2942" t="s">
        <v>2</v>
      </c>
      <c r="J2942" t="s">
        <v>2</v>
      </c>
      <c r="K2942" t="s">
        <v>2</v>
      </c>
      <c r="L2942" t="s">
        <v>2</v>
      </c>
      <c r="M2942" t="s">
        <v>2</v>
      </c>
      <c r="N2942" t="s">
        <v>2</v>
      </c>
      <c r="O2942" t="s">
        <v>2</v>
      </c>
      <c r="P2942" t="s">
        <v>2</v>
      </c>
    </row>
    <row r="2943" spans="1:16">
      <c r="A2943" t="s">
        <v>2</v>
      </c>
      <c r="C2943" t="s">
        <v>2</v>
      </c>
      <c r="D2943" t="s">
        <v>2</v>
      </c>
      <c r="E2943" t="s">
        <v>2</v>
      </c>
      <c r="F2943" t="s">
        <v>2</v>
      </c>
      <c r="G2943" t="s">
        <v>2</v>
      </c>
      <c r="H2943" t="s">
        <v>2</v>
      </c>
      <c r="I2943" t="s">
        <v>2</v>
      </c>
      <c r="J2943" t="s">
        <v>2</v>
      </c>
      <c r="K2943" t="s">
        <v>2</v>
      </c>
      <c r="L2943" t="s">
        <v>2</v>
      </c>
      <c r="M2943" t="s">
        <v>2</v>
      </c>
      <c r="N2943" t="s">
        <v>2</v>
      </c>
      <c r="O2943" t="s">
        <v>2</v>
      </c>
      <c r="P2943" t="s">
        <v>2</v>
      </c>
    </row>
    <row r="2944" spans="1:16">
      <c r="A2944" t="s">
        <v>2</v>
      </c>
      <c r="C2944" t="s">
        <v>2</v>
      </c>
      <c r="D2944" t="s">
        <v>2</v>
      </c>
      <c r="E2944" t="s">
        <v>2</v>
      </c>
      <c r="F2944" t="s">
        <v>2</v>
      </c>
      <c r="G2944" t="s">
        <v>2</v>
      </c>
      <c r="H2944" t="s">
        <v>2</v>
      </c>
      <c r="I2944" t="s">
        <v>2</v>
      </c>
      <c r="J2944" t="s">
        <v>2</v>
      </c>
      <c r="K2944" t="s">
        <v>2</v>
      </c>
      <c r="L2944" t="s">
        <v>2</v>
      </c>
      <c r="M2944" t="s">
        <v>2</v>
      </c>
      <c r="N2944" t="s">
        <v>2</v>
      </c>
      <c r="O2944" t="s">
        <v>2</v>
      </c>
      <c r="P2944" t="s">
        <v>2</v>
      </c>
    </row>
    <row r="2945" spans="1:16">
      <c r="A2945" t="s">
        <v>2</v>
      </c>
      <c r="C2945" t="s">
        <v>2</v>
      </c>
      <c r="D2945" t="s">
        <v>2</v>
      </c>
      <c r="E2945" t="s">
        <v>2</v>
      </c>
      <c r="F2945" t="s">
        <v>2</v>
      </c>
      <c r="G2945" t="s">
        <v>2</v>
      </c>
      <c r="H2945" t="s">
        <v>2</v>
      </c>
      <c r="I2945" t="s">
        <v>2</v>
      </c>
      <c r="J2945" t="s">
        <v>2</v>
      </c>
      <c r="K2945" t="s">
        <v>2</v>
      </c>
      <c r="L2945" t="s">
        <v>2</v>
      </c>
      <c r="M2945" t="s">
        <v>2</v>
      </c>
      <c r="N2945" t="s">
        <v>2</v>
      </c>
      <c r="O2945" t="s">
        <v>2</v>
      </c>
      <c r="P2945" t="s">
        <v>2</v>
      </c>
    </row>
    <row r="2946" spans="1:16">
      <c r="A2946" t="s">
        <v>2</v>
      </c>
      <c r="C2946" t="s">
        <v>2</v>
      </c>
      <c r="D2946" t="s">
        <v>2</v>
      </c>
      <c r="E2946" t="s">
        <v>2</v>
      </c>
      <c r="F2946" t="s">
        <v>2</v>
      </c>
      <c r="G2946" t="s">
        <v>2</v>
      </c>
      <c r="H2946" t="s">
        <v>2</v>
      </c>
      <c r="I2946" t="s">
        <v>2</v>
      </c>
      <c r="J2946" t="s">
        <v>2</v>
      </c>
      <c r="K2946" t="s">
        <v>2</v>
      </c>
      <c r="L2946" t="s">
        <v>2</v>
      </c>
      <c r="M2946" t="s">
        <v>2</v>
      </c>
      <c r="N2946" t="s">
        <v>2</v>
      </c>
      <c r="O2946" t="s">
        <v>2</v>
      </c>
      <c r="P2946" t="s">
        <v>2</v>
      </c>
    </row>
    <row r="2947" spans="1:16">
      <c r="A2947" t="s">
        <v>2</v>
      </c>
      <c r="C2947" t="s">
        <v>2</v>
      </c>
      <c r="D2947" t="s">
        <v>2</v>
      </c>
      <c r="E2947" t="s">
        <v>2</v>
      </c>
      <c r="F2947" t="s">
        <v>2</v>
      </c>
      <c r="G2947" t="s">
        <v>2</v>
      </c>
      <c r="H2947" t="s">
        <v>2</v>
      </c>
      <c r="I2947" t="s">
        <v>2</v>
      </c>
      <c r="J2947" t="s">
        <v>2</v>
      </c>
      <c r="K2947" t="s">
        <v>2</v>
      </c>
      <c r="L2947" t="s">
        <v>2</v>
      </c>
      <c r="M2947" t="s">
        <v>2</v>
      </c>
      <c r="N2947" t="s">
        <v>2</v>
      </c>
      <c r="O2947" t="s">
        <v>2</v>
      </c>
      <c r="P2947" t="s">
        <v>2</v>
      </c>
    </row>
    <row r="2948" spans="1:16">
      <c r="A2948" t="s">
        <v>2</v>
      </c>
      <c r="C2948" t="s">
        <v>2</v>
      </c>
      <c r="D2948" t="s">
        <v>2</v>
      </c>
      <c r="E2948" t="s">
        <v>2</v>
      </c>
      <c r="F2948" t="s">
        <v>2</v>
      </c>
      <c r="G2948" t="s">
        <v>2</v>
      </c>
      <c r="H2948" t="s">
        <v>2</v>
      </c>
      <c r="I2948" t="s">
        <v>2</v>
      </c>
      <c r="J2948" t="s">
        <v>2</v>
      </c>
      <c r="K2948" t="s">
        <v>2</v>
      </c>
      <c r="L2948" t="s">
        <v>2</v>
      </c>
      <c r="M2948" t="s">
        <v>2</v>
      </c>
      <c r="N2948" t="s">
        <v>2</v>
      </c>
      <c r="O2948" t="s">
        <v>2</v>
      </c>
      <c r="P2948" t="s">
        <v>2</v>
      </c>
    </row>
    <row r="2949" spans="1:16">
      <c r="A2949" t="s">
        <v>2</v>
      </c>
      <c r="C2949" t="s">
        <v>2</v>
      </c>
      <c r="D2949" t="s">
        <v>2</v>
      </c>
      <c r="E2949" t="s">
        <v>2</v>
      </c>
      <c r="F2949" t="s">
        <v>2</v>
      </c>
      <c r="G2949" t="s">
        <v>2</v>
      </c>
      <c r="H2949" t="s">
        <v>2</v>
      </c>
      <c r="I2949" t="s">
        <v>2</v>
      </c>
      <c r="J2949" t="s">
        <v>2</v>
      </c>
      <c r="K2949" t="s">
        <v>2</v>
      </c>
      <c r="L2949" t="s">
        <v>2</v>
      </c>
      <c r="M2949" t="s">
        <v>2</v>
      </c>
      <c r="N2949" t="s">
        <v>2</v>
      </c>
      <c r="O2949" t="s">
        <v>2</v>
      </c>
      <c r="P2949" t="s">
        <v>2</v>
      </c>
    </row>
    <row r="2950" spans="1:16">
      <c r="A2950" t="s">
        <v>2</v>
      </c>
      <c r="C2950" t="s">
        <v>2</v>
      </c>
      <c r="D2950" t="s">
        <v>2</v>
      </c>
      <c r="E2950" t="s">
        <v>2</v>
      </c>
      <c r="F2950" t="s">
        <v>2</v>
      </c>
      <c r="G2950" t="s">
        <v>2</v>
      </c>
      <c r="H2950" t="s">
        <v>2</v>
      </c>
      <c r="I2950" t="s">
        <v>2</v>
      </c>
      <c r="J2950" t="s">
        <v>2</v>
      </c>
      <c r="K2950" t="s">
        <v>2</v>
      </c>
      <c r="L2950" t="s">
        <v>2</v>
      </c>
      <c r="M2950" t="s">
        <v>2</v>
      </c>
      <c r="N2950" t="s">
        <v>2</v>
      </c>
      <c r="O2950" t="s">
        <v>2</v>
      </c>
      <c r="P2950" t="s">
        <v>2</v>
      </c>
    </row>
    <row r="2951" spans="1:16">
      <c r="A2951" t="s">
        <v>2</v>
      </c>
      <c r="C2951" t="s">
        <v>2</v>
      </c>
      <c r="D2951" t="s">
        <v>2</v>
      </c>
      <c r="E2951" t="s">
        <v>2</v>
      </c>
      <c r="F2951" t="s">
        <v>2</v>
      </c>
      <c r="G2951" t="s">
        <v>2</v>
      </c>
      <c r="H2951" t="s">
        <v>2</v>
      </c>
      <c r="I2951" t="s">
        <v>2</v>
      </c>
      <c r="J2951" t="s">
        <v>2</v>
      </c>
      <c r="K2951" t="s">
        <v>2</v>
      </c>
      <c r="L2951" t="s">
        <v>2</v>
      </c>
      <c r="M2951" t="s">
        <v>2</v>
      </c>
      <c r="N2951" t="s">
        <v>2</v>
      </c>
      <c r="O2951" t="s">
        <v>2</v>
      </c>
      <c r="P2951" t="s">
        <v>2</v>
      </c>
    </row>
    <row r="2952" spans="1:16">
      <c r="A2952" t="s">
        <v>2</v>
      </c>
      <c r="C2952" t="s">
        <v>2</v>
      </c>
      <c r="D2952" t="s">
        <v>2</v>
      </c>
      <c r="E2952" t="s">
        <v>2</v>
      </c>
      <c r="F2952" t="s">
        <v>2</v>
      </c>
      <c r="G2952" t="s">
        <v>2</v>
      </c>
      <c r="H2952" t="s">
        <v>2</v>
      </c>
      <c r="I2952" t="s">
        <v>2</v>
      </c>
      <c r="J2952" t="s">
        <v>2</v>
      </c>
      <c r="K2952" t="s">
        <v>2</v>
      </c>
      <c r="L2952" t="s">
        <v>2</v>
      </c>
      <c r="M2952" t="s">
        <v>2</v>
      </c>
      <c r="N2952" t="s">
        <v>2</v>
      </c>
      <c r="O2952" t="s">
        <v>2</v>
      </c>
      <c r="P2952" t="s">
        <v>2</v>
      </c>
    </row>
    <row r="2953" spans="1:16">
      <c r="A2953" t="s">
        <v>2</v>
      </c>
      <c r="C2953" t="s">
        <v>2</v>
      </c>
      <c r="D2953" t="s">
        <v>2</v>
      </c>
      <c r="E2953" t="s">
        <v>2</v>
      </c>
      <c r="F2953" t="s">
        <v>2</v>
      </c>
      <c r="G2953" t="s">
        <v>2</v>
      </c>
      <c r="H2953" t="s">
        <v>2</v>
      </c>
      <c r="I2953" t="s">
        <v>2</v>
      </c>
      <c r="J2953" t="s">
        <v>2</v>
      </c>
      <c r="K2953" t="s">
        <v>2</v>
      </c>
      <c r="L2953" t="s">
        <v>2</v>
      </c>
      <c r="M2953" t="s">
        <v>2</v>
      </c>
      <c r="N2953" t="s">
        <v>2</v>
      </c>
      <c r="O2953" t="s">
        <v>2</v>
      </c>
      <c r="P2953" t="s">
        <v>2</v>
      </c>
    </row>
    <row r="2954" spans="1:16">
      <c r="A2954" t="s">
        <v>2</v>
      </c>
      <c r="C2954" t="s">
        <v>2</v>
      </c>
      <c r="D2954" t="s">
        <v>2</v>
      </c>
      <c r="E2954" t="s">
        <v>2</v>
      </c>
      <c r="F2954" t="s">
        <v>2</v>
      </c>
      <c r="G2954" t="s">
        <v>2</v>
      </c>
      <c r="H2954" t="s">
        <v>2</v>
      </c>
      <c r="I2954" t="s">
        <v>2</v>
      </c>
      <c r="J2954" t="s">
        <v>2</v>
      </c>
      <c r="K2954" t="s">
        <v>2</v>
      </c>
      <c r="L2954" t="s">
        <v>2</v>
      </c>
      <c r="M2954" t="s">
        <v>2</v>
      </c>
      <c r="N2954" t="s">
        <v>2</v>
      </c>
      <c r="O2954" t="s">
        <v>2</v>
      </c>
      <c r="P2954" t="s">
        <v>2</v>
      </c>
    </row>
    <row r="2955" spans="1:16">
      <c r="A2955" t="s">
        <v>2</v>
      </c>
      <c r="C2955" t="s">
        <v>2</v>
      </c>
      <c r="D2955" t="s">
        <v>2</v>
      </c>
      <c r="E2955" t="s">
        <v>2</v>
      </c>
      <c r="F2955" t="s">
        <v>2</v>
      </c>
      <c r="G2955" t="s">
        <v>2</v>
      </c>
      <c r="H2955" t="s">
        <v>2</v>
      </c>
      <c r="I2955" t="s">
        <v>2</v>
      </c>
      <c r="J2955" t="s">
        <v>2</v>
      </c>
      <c r="K2955" t="s">
        <v>2</v>
      </c>
      <c r="L2955" t="s">
        <v>2</v>
      </c>
      <c r="M2955" t="s">
        <v>2</v>
      </c>
      <c r="N2955" t="s">
        <v>2</v>
      </c>
      <c r="O2955" t="s">
        <v>2</v>
      </c>
      <c r="P2955" t="s">
        <v>2</v>
      </c>
    </row>
    <row r="2956" spans="1:16">
      <c r="A2956" t="s">
        <v>2</v>
      </c>
      <c r="C2956" t="s">
        <v>2</v>
      </c>
      <c r="D2956" t="s">
        <v>2</v>
      </c>
      <c r="E2956" t="s">
        <v>2</v>
      </c>
      <c r="F2956" t="s">
        <v>2</v>
      </c>
      <c r="G2956" t="s">
        <v>2</v>
      </c>
      <c r="H2956" t="s">
        <v>2</v>
      </c>
      <c r="I2956" t="s">
        <v>2</v>
      </c>
      <c r="J2956" t="s">
        <v>2</v>
      </c>
      <c r="K2956" t="s">
        <v>2</v>
      </c>
      <c r="L2956" t="s">
        <v>2</v>
      </c>
      <c r="M2956" t="s">
        <v>2</v>
      </c>
      <c r="N2956" t="s">
        <v>2</v>
      </c>
      <c r="O2956" t="s">
        <v>2</v>
      </c>
      <c r="P2956" t="s">
        <v>2</v>
      </c>
    </row>
    <row r="2957" spans="1:16">
      <c r="A2957" t="s">
        <v>2</v>
      </c>
      <c r="C2957" t="s">
        <v>2</v>
      </c>
      <c r="D2957" t="s">
        <v>2</v>
      </c>
      <c r="E2957" t="s">
        <v>2</v>
      </c>
      <c r="F2957" t="s">
        <v>2</v>
      </c>
      <c r="G2957" t="s">
        <v>2</v>
      </c>
      <c r="H2957" t="s">
        <v>2</v>
      </c>
      <c r="I2957" t="s">
        <v>2</v>
      </c>
      <c r="J2957" t="s">
        <v>2</v>
      </c>
      <c r="K2957" t="s">
        <v>2</v>
      </c>
      <c r="L2957" t="s">
        <v>2</v>
      </c>
      <c r="M2957" t="s">
        <v>2</v>
      </c>
      <c r="N2957" t="s">
        <v>2</v>
      </c>
      <c r="O2957" t="s">
        <v>2</v>
      </c>
      <c r="P2957" t="s">
        <v>2</v>
      </c>
    </row>
    <row r="2958" spans="1:16">
      <c r="A2958" t="s">
        <v>2</v>
      </c>
      <c r="C2958" t="s">
        <v>2</v>
      </c>
      <c r="D2958" t="s">
        <v>2</v>
      </c>
      <c r="E2958" t="s">
        <v>2</v>
      </c>
      <c r="F2958" t="s">
        <v>2</v>
      </c>
      <c r="G2958" t="s">
        <v>2</v>
      </c>
      <c r="H2958" t="s">
        <v>2</v>
      </c>
      <c r="I2958" t="s">
        <v>2</v>
      </c>
      <c r="J2958" t="s">
        <v>2</v>
      </c>
      <c r="K2958" t="s">
        <v>2</v>
      </c>
      <c r="L2958" t="s">
        <v>2</v>
      </c>
      <c r="M2958" t="s">
        <v>2</v>
      </c>
      <c r="N2958" t="s">
        <v>2</v>
      </c>
      <c r="O2958" t="s">
        <v>2</v>
      </c>
      <c r="P2958" t="s">
        <v>2</v>
      </c>
    </row>
    <row r="2959" spans="1:16">
      <c r="A2959" t="s">
        <v>2</v>
      </c>
      <c r="C2959" t="s">
        <v>2</v>
      </c>
      <c r="D2959" t="s">
        <v>2</v>
      </c>
      <c r="E2959" t="s">
        <v>2</v>
      </c>
      <c r="F2959" t="s">
        <v>2</v>
      </c>
      <c r="G2959" t="s">
        <v>2</v>
      </c>
      <c r="H2959" t="s">
        <v>2</v>
      </c>
      <c r="I2959" t="s">
        <v>2</v>
      </c>
      <c r="J2959" t="s">
        <v>2</v>
      </c>
      <c r="K2959" t="s">
        <v>2</v>
      </c>
      <c r="L2959" t="s">
        <v>2</v>
      </c>
      <c r="M2959" t="s">
        <v>2</v>
      </c>
      <c r="N2959" t="s">
        <v>2</v>
      </c>
      <c r="O2959" t="s">
        <v>2</v>
      </c>
      <c r="P2959" t="s">
        <v>2</v>
      </c>
    </row>
    <row r="2960" spans="1:16">
      <c r="A2960" t="s">
        <v>2</v>
      </c>
      <c r="C2960" t="s">
        <v>2</v>
      </c>
      <c r="D2960" t="s">
        <v>2</v>
      </c>
      <c r="E2960" t="s">
        <v>2</v>
      </c>
      <c r="F2960" t="s">
        <v>2</v>
      </c>
      <c r="G2960" t="s">
        <v>2</v>
      </c>
      <c r="H2960" t="s">
        <v>2</v>
      </c>
      <c r="I2960" t="s">
        <v>2</v>
      </c>
      <c r="J2960" t="s">
        <v>2</v>
      </c>
      <c r="K2960" t="s">
        <v>2</v>
      </c>
      <c r="L2960" t="s">
        <v>2</v>
      </c>
      <c r="M2960" t="s">
        <v>2</v>
      </c>
      <c r="N2960" t="s">
        <v>2</v>
      </c>
      <c r="O2960" t="s">
        <v>2</v>
      </c>
      <c r="P2960" t="s">
        <v>2</v>
      </c>
    </row>
    <row r="2961" spans="1:16">
      <c r="A2961" t="s">
        <v>2</v>
      </c>
      <c r="C2961" t="s">
        <v>2</v>
      </c>
      <c r="D2961" t="s">
        <v>2</v>
      </c>
      <c r="E2961" t="s">
        <v>2</v>
      </c>
      <c r="F2961" t="s">
        <v>2</v>
      </c>
      <c r="G2961" t="s">
        <v>2</v>
      </c>
      <c r="H2961" t="s">
        <v>2</v>
      </c>
      <c r="I2961" t="s">
        <v>2</v>
      </c>
      <c r="J2961" t="s">
        <v>2</v>
      </c>
      <c r="K2961" t="s">
        <v>2</v>
      </c>
      <c r="L2961" t="s">
        <v>2</v>
      </c>
      <c r="M2961" t="s">
        <v>2</v>
      </c>
      <c r="N2961" t="s">
        <v>2</v>
      </c>
      <c r="O2961" t="s">
        <v>2</v>
      </c>
      <c r="P2961" t="s">
        <v>2</v>
      </c>
    </row>
    <row r="2962" spans="1:16">
      <c r="A2962" t="s">
        <v>2</v>
      </c>
      <c r="C2962" t="s">
        <v>2</v>
      </c>
      <c r="D2962" t="s">
        <v>2</v>
      </c>
      <c r="E2962" t="s">
        <v>2</v>
      </c>
      <c r="F2962" t="s">
        <v>2</v>
      </c>
      <c r="G2962" t="s">
        <v>2</v>
      </c>
      <c r="H2962" t="s">
        <v>2</v>
      </c>
      <c r="I2962" t="s">
        <v>2</v>
      </c>
      <c r="J2962" t="s">
        <v>2</v>
      </c>
      <c r="K2962" t="s">
        <v>2</v>
      </c>
      <c r="L2962" t="s">
        <v>2</v>
      </c>
      <c r="M2962" t="s">
        <v>2</v>
      </c>
      <c r="N2962" t="s">
        <v>2</v>
      </c>
      <c r="O2962" t="s">
        <v>2</v>
      </c>
      <c r="P2962" t="s">
        <v>2</v>
      </c>
    </row>
    <row r="2963" spans="1:16">
      <c r="A2963" t="s">
        <v>2</v>
      </c>
      <c r="C2963" t="s">
        <v>2</v>
      </c>
      <c r="D2963" t="s">
        <v>2</v>
      </c>
      <c r="E2963" t="s">
        <v>2</v>
      </c>
      <c r="F2963" t="s">
        <v>2</v>
      </c>
      <c r="G2963" t="s">
        <v>2</v>
      </c>
      <c r="H2963" t="s">
        <v>2</v>
      </c>
      <c r="I2963" t="s">
        <v>2</v>
      </c>
      <c r="J2963" t="s">
        <v>2</v>
      </c>
      <c r="K2963" t="s">
        <v>2</v>
      </c>
      <c r="L2963" t="s">
        <v>2</v>
      </c>
      <c r="M2963" t="s">
        <v>2</v>
      </c>
      <c r="N2963" t="s">
        <v>2</v>
      </c>
      <c r="O2963" t="s">
        <v>2</v>
      </c>
      <c r="P2963" t="s">
        <v>2</v>
      </c>
    </row>
    <row r="2964" spans="1:16">
      <c r="A2964" t="s">
        <v>2</v>
      </c>
      <c r="C2964" t="s">
        <v>2</v>
      </c>
      <c r="D2964" t="s">
        <v>2</v>
      </c>
      <c r="E2964" t="s">
        <v>2</v>
      </c>
      <c r="F2964" t="s">
        <v>2</v>
      </c>
      <c r="G2964" t="s">
        <v>2</v>
      </c>
      <c r="H2964" t="s">
        <v>2</v>
      </c>
      <c r="I2964" t="s">
        <v>2</v>
      </c>
      <c r="J2964" t="s">
        <v>2</v>
      </c>
      <c r="K2964" t="s">
        <v>2</v>
      </c>
      <c r="L2964" t="s">
        <v>2</v>
      </c>
      <c r="M2964" t="s">
        <v>2</v>
      </c>
      <c r="N2964" t="s">
        <v>2</v>
      </c>
      <c r="O2964" t="s">
        <v>2</v>
      </c>
      <c r="P2964" t="s">
        <v>2</v>
      </c>
    </row>
    <row r="2965" spans="1:16">
      <c r="A2965" t="s">
        <v>2</v>
      </c>
      <c r="C2965" t="s">
        <v>2</v>
      </c>
      <c r="D2965" t="s">
        <v>2</v>
      </c>
      <c r="E2965" t="s">
        <v>2</v>
      </c>
      <c r="F2965" t="s">
        <v>2</v>
      </c>
      <c r="G2965" t="s">
        <v>2</v>
      </c>
      <c r="H2965" t="s">
        <v>2</v>
      </c>
      <c r="I2965" t="s">
        <v>2</v>
      </c>
      <c r="J2965" t="s">
        <v>2</v>
      </c>
      <c r="K2965" t="s">
        <v>2</v>
      </c>
      <c r="L2965" t="s">
        <v>2</v>
      </c>
      <c r="M2965" t="s">
        <v>2</v>
      </c>
      <c r="N2965" t="s">
        <v>2</v>
      </c>
      <c r="O2965" t="s">
        <v>2</v>
      </c>
      <c r="P2965" t="s">
        <v>2</v>
      </c>
    </row>
    <row r="2966" spans="1:16">
      <c r="A2966" t="s">
        <v>2</v>
      </c>
      <c r="C2966" t="s">
        <v>2</v>
      </c>
      <c r="D2966" t="s">
        <v>2</v>
      </c>
      <c r="E2966" t="s">
        <v>2</v>
      </c>
      <c r="F2966" t="s">
        <v>2</v>
      </c>
      <c r="G2966" t="s">
        <v>2</v>
      </c>
      <c r="H2966" t="s">
        <v>2</v>
      </c>
      <c r="I2966" t="s">
        <v>2</v>
      </c>
      <c r="J2966" t="s">
        <v>2</v>
      </c>
      <c r="K2966" t="s">
        <v>2</v>
      </c>
      <c r="L2966" t="s">
        <v>2</v>
      </c>
      <c r="M2966" t="s">
        <v>2</v>
      </c>
      <c r="N2966" t="s">
        <v>2</v>
      </c>
      <c r="O2966" t="s">
        <v>2</v>
      </c>
      <c r="P2966" t="s">
        <v>2</v>
      </c>
    </row>
    <row r="2967" spans="1:16">
      <c r="A2967" t="s">
        <v>2</v>
      </c>
      <c r="C2967" t="s">
        <v>2</v>
      </c>
      <c r="D2967" t="s">
        <v>2</v>
      </c>
      <c r="E2967" t="s">
        <v>2</v>
      </c>
      <c r="F2967" t="s">
        <v>2</v>
      </c>
      <c r="G2967" t="s">
        <v>2</v>
      </c>
      <c r="H2967" t="s">
        <v>2</v>
      </c>
      <c r="I2967" t="s">
        <v>2</v>
      </c>
      <c r="J2967" t="s">
        <v>2</v>
      </c>
      <c r="K2967" t="s">
        <v>2</v>
      </c>
      <c r="L2967" t="s">
        <v>2</v>
      </c>
      <c r="M2967" t="s">
        <v>2</v>
      </c>
      <c r="N2967" t="s">
        <v>2</v>
      </c>
      <c r="O2967" t="s">
        <v>2</v>
      </c>
      <c r="P2967" t="s">
        <v>2</v>
      </c>
    </row>
    <row r="2968" spans="1:16">
      <c r="A2968" t="s">
        <v>2</v>
      </c>
      <c r="C2968" t="s">
        <v>2</v>
      </c>
      <c r="D2968" t="s">
        <v>2</v>
      </c>
      <c r="E2968" t="s">
        <v>2</v>
      </c>
      <c r="F2968" t="s">
        <v>2</v>
      </c>
      <c r="G2968" t="s">
        <v>2</v>
      </c>
      <c r="H2968" t="s">
        <v>2</v>
      </c>
      <c r="I2968" t="s">
        <v>2</v>
      </c>
      <c r="J2968" t="s">
        <v>2</v>
      </c>
      <c r="K2968" t="s">
        <v>2</v>
      </c>
      <c r="L2968" t="s">
        <v>2</v>
      </c>
      <c r="M2968" t="s">
        <v>2</v>
      </c>
      <c r="N2968" t="s">
        <v>2</v>
      </c>
      <c r="O2968" t="s">
        <v>2</v>
      </c>
      <c r="P2968" t="s">
        <v>2</v>
      </c>
    </row>
    <row r="2969" spans="1:16">
      <c r="A2969" t="s">
        <v>2</v>
      </c>
      <c r="C2969" t="s">
        <v>2</v>
      </c>
      <c r="D2969" t="s">
        <v>2</v>
      </c>
      <c r="E2969" t="s">
        <v>2</v>
      </c>
      <c r="F2969" t="s">
        <v>2</v>
      </c>
      <c r="G2969" t="s">
        <v>2</v>
      </c>
      <c r="H2969" t="s">
        <v>2</v>
      </c>
      <c r="I2969" t="s">
        <v>2</v>
      </c>
      <c r="J2969" t="s">
        <v>2</v>
      </c>
      <c r="K2969" t="s">
        <v>2</v>
      </c>
      <c r="L2969" t="s">
        <v>2</v>
      </c>
      <c r="M2969" t="s">
        <v>2</v>
      </c>
      <c r="N2969" t="s">
        <v>2</v>
      </c>
      <c r="O2969" t="s">
        <v>2</v>
      </c>
      <c r="P2969" t="s">
        <v>2</v>
      </c>
    </row>
    <row r="2970" spans="1:16">
      <c r="A2970" t="s">
        <v>2</v>
      </c>
      <c r="C2970" t="s">
        <v>2</v>
      </c>
      <c r="D2970" t="s">
        <v>2</v>
      </c>
      <c r="E2970" t="s">
        <v>2</v>
      </c>
      <c r="F2970" t="s">
        <v>2</v>
      </c>
      <c r="G2970" t="s">
        <v>2</v>
      </c>
      <c r="H2970" t="s">
        <v>2</v>
      </c>
      <c r="I2970" t="s">
        <v>2</v>
      </c>
      <c r="J2970" t="s">
        <v>2</v>
      </c>
      <c r="K2970" t="s">
        <v>2</v>
      </c>
      <c r="L2970" t="s">
        <v>2</v>
      </c>
      <c r="M2970" t="s">
        <v>2</v>
      </c>
      <c r="N2970" t="s">
        <v>2</v>
      </c>
      <c r="O2970" t="s">
        <v>2</v>
      </c>
      <c r="P2970" t="s">
        <v>2</v>
      </c>
    </row>
    <row r="2971" spans="1:16">
      <c r="A2971" t="s">
        <v>2</v>
      </c>
      <c r="C2971" t="s">
        <v>2</v>
      </c>
      <c r="D2971" t="s">
        <v>2</v>
      </c>
      <c r="E2971" t="s">
        <v>2</v>
      </c>
      <c r="F2971" t="s">
        <v>2</v>
      </c>
      <c r="G2971" t="s">
        <v>2</v>
      </c>
      <c r="H2971" t="s">
        <v>2</v>
      </c>
      <c r="I2971" t="s">
        <v>2</v>
      </c>
      <c r="J2971" t="s">
        <v>2</v>
      </c>
      <c r="K2971" t="s">
        <v>2</v>
      </c>
      <c r="L2971" t="s">
        <v>2</v>
      </c>
      <c r="M2971" t="s">
        <v>2</v>
      </c>
      <c r="N2971" t="s">
        <v>2</v>
      </c>
      <c r="O2971" t="s">
        <v>2</v>
      </c>
      <c r="P2971" t="s">
        <v>2</v>
      </c>
    </row>
    <row r="2972" spans="1:16">
      <c r="A2972" t="s">
        <v>2</v>
      </c>
      <c r="C2972" t="s">
        <v>2</v>
      </c>
      <c r="D2972" t="s">
        <v>2</v>
      </c>
      <c r="E2972" t="s">
        <v>2</v>
      </c>
      <c r="F2972" t="s">
        <v>2</v>
      </c>
      <c r="G2972" t="s">
        <v>2</v>
      </c>
      <c r="H2972" t="s">
        <v>2</v>
      </c>
      <c r="I2972" t="s">
        <v>2</v>
      </c>
      <c r="J2972" t="s">
        <v>2</v>
      </c>
      <c r="K2972" t="s">
        <v>2</v>
      </c>
      <c r="L2972" t="s">
        <v>2</v>
      </c>
      <c r="M2972" t="s">
        <v>2</v>
      </c>
      <c r="N2972" t="s">
        <v>2</v>
      </c>
      <c r="O2972" t="s">
        <v>2</v>
      </c>
      <c r="P2972" t="s">
        <v>2</v>
      </c>
    </row>
    <row r="2973" spans="1:16">
      <c r="A2973" t="s">
        <v>2</v>
      </c>
      <c r="C2973" t="s">
        <v>2</v>
      </c>
      <c r="D2973" t="s">
        <v>2</v>
      </c>
      <c r="E2973" t="s">
        <v>2</v>
      </c>
      <c r="F2973" t="s">
        <v>2</v>
      </c>
      <c r="G2973" t="s">
        <v>2</v>
      </c>
      <c r="H2973" t="s">
        <v>2</v>
      </c>
      <c r="I2973" t="s">
        <v>2</v>
      </c>
      <c r="J2973" t="s">
        <v>2</v>
      </c>
      <c r="K2973" t="s">
        <v>2</v>
      </c>
      <c r="L2973" t="s">
        <v>2</v>
      </c>
      <c r="M2973" t="s">
        <v>2</v>
      </c>
      <c r="N2973" t="s">
        <v>2</v>
      </c>
      <c r="O2973" t="s">
        <v>2</v>
      </c>
      <c r="P2973" t="s">
        <v>2</v>
      </c>
    </row>
    <row r="2974" spans="1:16">
      <c r="A2974" t="s">
        <v>2</v>
      </c>
      <c r="C2974" t="s">
        <v>2</v>
      </c>
      <c r="D2974" t="s">
        <v>2</v>
      </c>
      <c r="E2974" t="s">
        <v>2</v>
      </c>
      <c r="F2974" t="s">
        <v>2</v>
      </c>
      <c r="G2974" t="s">
        <v>2</v>
      </c>
      <c r="H2974" t="s">
        <v>2</v>
      </c>
      <c r="I2974" t="s">
        <v>2</v>
      </c>
      <c r="J2974" t="s">
        <v>2</v>
      </c>
      <c r="K2974" t="s">
        <v>2</v>
      </c>
      <c r="L2974" t="s">
        <v>2</v>
      </c>
      <c r="M2974" t="s">
        <v>2</v>
      </c>
      <c r="N2974" t="s">
        <v>2</v>
      </c>
      <c r="O2974" t="s">
        <v>2</v>
      </c>
      <c r="P2974" t="s">
        <v>2</v>
      </c>
    </row>
    <row r="2975" spans="1:16">
      <c r="A2975" t="s">
        <v>2</v>
      </c>
      <c r="C2975" t="s">
        <v>2</v>
      </c>
      <c r="D2975" t="s">
        <v>2</v>
      </c>
      <c r="E2975" t="s">
        <v>2</v>
      </c>
      <c r="F2975" t="s">
        <v>2</v>
      </c>
      <c r="G2975" t="s">
        <v>2</v>
      </c>
      <c r="H2975" t="s">
        <v>2</v>
      </c>
      <c r="I2975" t="s">
        <v>2</v>
      </c>
      <c r="J2975" t="s">
        <v>2</v>
      </c>
      <c r="K2975" t="s">
        <v>2</v>
      </c>
      <c r="L2975" t="s">
        <v>2</v>
      </c>
      <c r="M2975" t="s">
        <v>2</v>
      </c>
      <c r="N2975" t="s">
        <v>2</v>
      </c>
      <c r="O2975" t="s">
        <v>2</v>
      </c>
      <c r="P2975" t="s">
        <v>2</v>
      </c>
    </row>
    <row r="2976" spans="1:16">
      <c r="A2976" t="s">
        <v>2</v>
      </c>
      <c r="C2976" t="s">
        <v>2</v>
      </c>
      <c r="D2976" t="s">
        <v>2</v>
      </c>
      <c r="E2976" t="s">
        <v>2</v>
      </c>
      <c r="F2976" t="s">
        <v>2</v>
      </c>
      <c r="G2976" t="s">
        <v>2</v>
      </c>
      <c r="H2976" t="s">
        <v>2</v>
      </c>
      <c r="I2976" t="s">
        <v>2</v>
      </c>
      <c r="J2976" t="s">
        <v>2</v>
      </c>
      <c r="K2976" t="s">
        <v>2</v>
      </c>
      <c r="L2976" t="s">
        <v>2</v>
      </c>
      <c r="M2976" t="s">
        <v>2</v>
      </c>
      <c r="N2976" t="s">
        <v>2</v>
      </c>
      <c r="O2976" t="s">
        <v>2</v>
      </c>
      <c r="P2976" t="s">
        <v>2</v>
      </c>
    </row>
    <row r="2977" spans="1:16">
      <c r="A2977" t="s">
        <v>2</v>
      </c>
      <c r="C2977" t="s">
        <v>2</v>
      </c>
      <c r="D2977" t="s">
        <v>2</v>
      </c>
      <c r="E2977" t="s">
        <v>2</v>
      </c>
      <c r="F2977" t="s">
        <v>2</v>
      </c>
      <c r="G2977" t="s">
        <v>2</v>
      </c>
      <c r="H2977" t="s">
        <v>2</v>
      </c>
      <c r="I2977" t="s">
        <v>2</v>
      </c>
      <c r="J2977" t="s">
        <v>2</v>
      </c>
      <c r="K2977" t="s">
        <v>2</v>
      </c>
      <c r="L2977" t="s">
        <v>2</v>
      </c>
      <c r="M2977" t="s">
        <v>2</v>
      </c>
      <c r="N2977" t="s">
        <v>2</v>
      </c>
      <c r="O2977" t="s">
        <v>2</v>
      </c>
      <c r="P2977" t="s">
        <v>2</v>
      </c>
    </row>
    <row r="2978" spans="1:16">
      <c r="A2978" t="s">
        <v>2</v>
      </c>
      <c r="C2978" t="s">
        <v>2</v>
      </c>
      <c r="D2978" t="s">
        <v>2</v>
      </c>
      <c r="E2978" t="s">
        <v>2</v>
      </c>
      <c r="F2978" t="s">
        <v>2</v>
      </c>
      <c r="G2978" t="s">
        <v>2</v>
      </c>
      <c r="H2978" t="s">
        <v>2</v>
      </c>
      <c r="I2978" t="s">
        <v>2</v>
      </c>
      <c r="J2978" t="s">
        <v>2</v>
      </c>
      <c r="K2978" t="s">
        <v>2</v>
      </c>
      <c r="L2978" t="s">
        <v>2</v>
      </c>
      <c r="M2978" t="s">
        <v>2</v>
      </c>
      <c r="N2978" t="s">
        <v>2</v>
      </c>
      <c r="O2978" t="s">
        <v>2</v>
      </c>
      <c r="P2978" t="s">
        <v>2</v>
      </c>
    </row>
    <row r="2979" spans="1:16">
      <c r="A2979" t="s">
        <v>2</v>
      </c>
      <c r="C2979" t="s">
        <v>2</v>
      </c>
      <c r="D2979" t="s">
        <v>2</v>
      </c>
      <c r="E2979" t="s">
        <v>2</v>
      </c>
      <c r="F2979" t="s">
        <v>2</v>
      </c>
      <c r="G2979" t="s">
        <v>2</v>
      </c>
      <c r="H2979" t="s">
        <v>2</v>
      </c>
      <c r="I2979" t="s">
        <v>2</v>
      </c>
      <c r="J2979" t="s">
        <v>2</v>
      </c>
      <c r="K2979" t="s">
        <v>2</v>
      </c>
      <c r="L2979" t="s">
        <v>2</v>
      </c>
      <c r="M2979" t="s">
        <v>2</v>
      </c>
      <c r="N2979" t="s">
        <v>2</v>
      </c>
      <c r="O2979" t="s">
        <v>2</v>
      </c>
      <c r="P2979" t="s">
        <v>2</v>
      </c>
    </row>
    <row r="2980" spans="1:16">
      <c r="A2980" t="s">
        <v>2</v>
      </c>
      <c r="C2980" t="s">
        <v>2</v>
      </c>
      <c r="D2980" t="s">
        <v>2</v>
      </c>
      <c r="E2980" t="s">
        <v>2</v>
      </c>
      <c r="F2980" t="s">
        <v>2</v>
      </c>
      <c r="G2980" t="s">
        <v>2</v>
      </c>
      <c r="H2980" t="s">
        <v>2</v>
      </c>
      <c r="I2980" t="s">
        <v>2</v>
      </c>
      <c r="J2980" t="s">
        <v>2</v>
      </c>
      <c r="K2980" t="s">
        <v>2</v>
      </c>
      <c r="L2980" t="s">
        <v>2</v>
      </c>
      <c r="M2980" t="s">
        <v>2</v>
      </c>
      <c r="N2980" t="s">
        <v>2</v>
      </c>
      <c r="O2980" t="s">
        <v>2</v>
      </c>
      <c r="P2980" t="s">
        <v>2</v>
      </c>
    </row>
    <row r="2981" spans="1:16">
      <c r="A2981" t="s">
        <v>2</v>
      </c>
      <c r="C2981" t="s">
        <v>2</v>
      </c>
      <c r="D2981" t="s">
        <v>2</v>
      </c>
      <c r="E2981" t="s">
        <v>2</v>
      </c>
      <c r="F2981" t="s">
        <v>2</v>
      </c>
      <c r="G2981" t="s">
        <v>2</v>
      </c>
      <c r="H2981" t="s">
        <v>2</v>
      </c>
      <c r="I2981" t="s">
        <v>2</v>
      </c>
      <c r="J2981" t="s">
        <v>2</v>
      </c>
      <c r="K2981" t="s">
        <v>2</v>
      </c>
      <c r="L2981" t="s">
        <v>2</v>
      </c>
      <c r="M2981" t="s">
        <v>2</v>
      </c>
      <c r="N2981" t="s">
        <v>2</v>
      </c>
      <c r="O2981" t="s">
        <v>2</v>
      </c>
      <c r="P2981" t="s">
        <v>2</v>
      </c>
    </row>
    <row r="2982" spans="1:16">
      <c r="A2982" t="s">
        <v>2</v>
      </c>
      <c r="C2982" t="s">
        <v>2</v>
      </c>
      <c r="D2982" t="s">
        <v>2</v>
      </c>
      <c r="E2982" t="s">
        <v>2</v>
      </c>
      <c r="F2982" t="s">
        <v>2</v>
      </c>
      <c r="G2982" t="s">
        <v>2</v>
      </c>
      <c r="H2982" t="s">
        <v>2</v>
      </c>
      <c r="I2982" t="s">
        <v>2</v>
      </c>
      <c r="J2982" t="s">
        <v>2</v>
      </c>
      <c r="K2982" t="s">
        <v>2</v>
      </c>
      <c r="L2982" t="s">
        <v>2</v>
      </c>
      <c r="M2982" t="s">
        <v>2</v>
      </c>
      <c r="N2982" t="s">
        <v>2</v>
      </c>
      <c r="O2982" t="s">
        <v>2</v>
      </c>
      <c r="P2982" t="s">
        <v>2</v>
      </c>
    </row>
    <row r="2983" spans="1:16">
      <c r="A2983" t="s">
        <v>2</v>
      </c>
      <c r="C2983" t="s">
        <v>2</v>
      </c>
      <c r="D2983" t="s">
        <v>2</v>
      </c>
      <c r="E2983" t="s">
        <v>2</v>
      </c>
      <c r="F2983" t="s">
        <v>2</v>
      </c>
      <c r="G2983" t="s">
        <v>2</v>
      </c>
      <c r="H2983" t="s">
        <v>2</v>
      </c>
      <c r="I2983" t="s">
        <v>2</v>
      </c>
      <c r="J2983" t="s">
        <v>2</v>
      </c>
      <c r="K2983" t="s">
        <v>2</v>
      </c>
      <c r="L2983" t="s">
        <v>2</v>
      </c>
      <c r="M2983" t="s">
        <v>2</v>
      </c>
      <c r="N2983" t="s">
        <v>2</v>
      </c>
      <c r="O2983" t="s">
        <v>2</v>
      </c>
      <c r="P2983" t="s">
        <v>2</v>
      </c>
    </row>
    <row r="2984" spans="1:16">
      <c r="A2984" t="s">
        <v>2</v>
      </c>
      <c r="C2984" t="s">
        <v>2</v>
      </c>
      <c r="D2984" t="s">
        <v>2</v>
      </c>
      <c r="E2984" t="s">
        <v>2</v>
      </c>
      <c r="F2984" t="s">
        <v>2</v>
      </c>
      <c r="G2984" t="s">
        <v>2</v>
      </c>
      <c r="H2984" t="s">
        <v>2</v>
      </c>
      <c r="I2984" t="s">
        <v>2</v>
      </c>
      <c r="J2984" t="s">
        <v>2</v>
      </c>
      <c r="K2984" t="s">
        <v>2</v>
      </c>
      <c r="L2984" t="s">
        <v>2</v>
      </c>
      <c r="M2984" t="s">
        <v>2</v>
      </c>
      <c r="N2984" t="s">
        <v>2</v>
      </c>
      <c r="O2984" t="s">
        <v>2</v>
      </c>
      <c r="P2984" t="s">
        <v>2</v>
      </c>
    </row>
    <row r="2985" spans="1:16">
      <c r="A2985" t="s">
        <v>2</v>
      </c>
      <c r="C2985" t="s">
        <v>2</v>
      </c>
      <c r="D2985" t="s">
        <v>2</v>
      </c>
      <c r="E2985" t="s">
        <v>2</v>
      </c>
      <c r="F2985" t="s">
        <v>2</v>
      </c>
      <c r="G2985" t="s">
        <v>2</v>
      </c>
      <c r="H2985" t="s">
        <v>2</v>
      </c>
      <c r="I2985" t="s">
        <v>2</v>
      </c>
      <c r="J2985" t="s">
        <v>2</v>
      </c>
      <c r="K2985" t="s">
        <v>2</v>
      </c>
      <c r="L2985" t="s">
        <v>2</v>
      </c>
      <c r="M2985" t="s">
        <v>2</v>
      </c>
      <c r="N2985" t="s">
        <v>2</v>
      </c>
      <c r="O2985" t="s">
        <v>2</v>
      </c>
      <c r="P2985" t="s">
        <v>2</v>
      </c>
    </row>
    <row r="2986" spans="1:16">
      <c r="A2986" t="s">
        <v>2</v>
      </c>
      <c r="C2986" t="s">
        <v>2</v>
      </c>
      <c r="D2986" t="s">
        <v>2</v>
      </c>
      <c r="E2986" t="s">
        <v>2</v>
      </c>
      <c r="F2986" t="s">
        <v>2</v>
      </c>
      <c r="G2986" t="s">
        <v>2</v>
      </c>
      <c r="H2986" t="s">
        <v>2</v>
      </c>
      <c r="I2986" t="s">
        <v>2</v>
      </c>
      <c r="J2986" t="s">
        <v>2</v>
      </c>
      <c r="K2986" t="s">
        <v>2</v>
      </c>
      <c r="L2986" t="s">
        <v>2</v>
      </c>
      <c r="M2986" t="s">
        <v>2</v>
      </c>
      <c r="N2986" t="s">
        <v>2</v>
      </c>
      <c r="O2986" t="s">
        <v>2</v>
      </c>
      <c r="P2986" t="s">
        <v>2</v>
      </c>
    </row>
    <row r="2987" spans="1:16">
      <c r="A2987" t="s">
        <v>2</v>
      </c>
      <c r="C2987" t="s">
        <v>2</v>
      </c>
      <c r="D2987" t="s">
        <v>2</v>
      </c>
      <c r="E2987" t="s">
        <v>2</v>
      </c>
      <c r="F2987" t="s">
        <v>2</v>
      </c>
      <c r="G2987" t="s">
        <v>2</v>
      </c>
      <c r="H2987" t="s">
        <v>2</v>
      </c>
      <c r="I2987" t="s">
        <v>2</v>
      </c>
      <c r="J2987" t="s">
        <v>2</v>
      </c>
      <c r="K2987" t="s">
        <v>2</v>
      </c>
      <c r="L2987" t="s">
        <v>2</v>
      </c>
      <c r="M2987" t="s">
        <v>2</v>
      </c>
      <c r="N2987" t="s">
        <v>2</v>
      </c>
      <c r="O2987" t="s">
        <v>2</v>
      </c>
      <c r="P2987" t="s">
        <v>2</v>
      </c>
    </row>
    <row r="2988" spans="1:16">
      <c r="A2988" t="s">
        <v>2</v>
      </c>
      <c r="C2988" t="s">
        <v>2</v>
      </c>
      <c r="D2988" t="s">
        <v>2</v>
      </c>
      <c r="E2988" t="s">
        <v>2</v>
      </c>
      <c r="F2988" t="s">
        <v>2</v>
      </c>
      <c r="G2988" t="s">
        <v>2</v>
      </c>
      <c r="H2988" t="s">
        <v>2</v>
      </c>
      <c r="I2988" t="s">
        <v>2</v>
      </c>
      <c r="J2988" t="s">
        <v>2</v>
      </c>
      <c r="K2988" t="s">
        <v>2</v>
      </c>
      <c r="L2988" t="s">
        <v>2</v>
      </c>
      <c r="M2988" t="s">
        <v>2</v>
      </c>
      <c r="N2988" t="s">
        <v>2</v>
      </c>
      <c r="O2988" t="s">
        <v>2</v>
      </c>
      <c r="P2988" t="s">
        <v>2</v>
      </c>
    </row>
    <row r="2989" spans="1:16">
      <c r="A2989" t="s">
        <v>2</v>
      </c>
      <c r="C2989" t="s">
        <v>2</v>
      </c>
      <c r="D2989" t="s">
        <v>2</v>
      </c>
      <c r="E2989" t="s">
        <v>2</v>
      </c>
      <c r="F2989" t="s">
        <v>2</v>
      </c>
      <c r="G2989" t="s">
        <v>2</v>
      </c>
      <c r="H2989" t="s">
        <v>2</v>
      </c>
      <c r="I2989" t="s">
        <v>2</v>
      </c>
      <c r="J2989" t="s">
        <v>2</v>
      </c>
      <c r="K2989" t="s">
        <v>2</v>
      </c>
      <c r="L2989" t="s">
        <v>2</v>
      </c>
      <c r="M2989" t="s">
        <v>2</v>
      </c>
      <c r="N2989" t="s">
        <v>2</v>
      </c>
      <c r="O2989" t="s">
        <v>2</v>
      </c>
      <c r="P2989" t="s">
        <v>2</v>
      </c>
    </row>
    <row r="2990" spans="1:16">
      <c r="A2990" t="s">
        <v>2</v>
      </c>
      <c r="C2990" t="s">
        <v>2</v>
      </c>
      <c r="D2990" t="s">
        <v>2</v>
      </c>
      <c r="E2990" t="s">
        <v>2</v>
      </c>
      <c r="F2990" t="s">
        <v>2</v>
      </c>
      <c r="G2990" t="s">
        <v>2</v>
      </c>
      <c r="H2990" t="s">
        <v>2</v>
      </c>
      <c r="I2990" t="s">
        <v>2</v>
      </c>
      <c r="J2990" t="s">
        <v>2</v>
      </c>
      <c r="K2990" t="s">
        <v>2</v>
      </c>
      <c r="L2990" t="s">
        <v>2</v>
      </c>
      <c r="M2990" t="s">
        <v>2</v>
      </c>
      <c r="N2990" t="s">
        <v>2</v>
      </c>
      <c r="O2990" t="s">
        <v>2</v>
      </c>
      <c r="P2990" t="s">
        <v>2</v>
      </c>
    </row>
    <row r="2991" spans="1:16">
      <c r="A2991" t="s">
        <v>2</v>
      </c>
      <c r="C2991" t="s">
        <v>2</v>
      </c>
      <c r="D2991" t="s">
        <v>2</v>
      </c>
      <c r="E2991" t="s">
        <v>2</v>
      </c>
      <c r="F2991" t="s">
        <v>2</v>
      </c>
      <c r="G2991" t="s">
        <v>2</v>
      </c>
      <c r="H2991" t="s">
        <v>2</v>
      </c>
      <c r="I2991" t="s">
        <v>2</v>
      </c>
      <c r="J2991" t="s">
        <v>2</v>
      </c>
      <c r="K2991" t="s">
        <v>2</v>
      </c>
      <c r="L2991" t="s">
        <v>2</v>
      </c>
      <c r="M2991" t="s">
        <v>2</v>
      </c>
      <c r="N2991" t="s">
        <v>2</v>
      </c>
      <c r="O2991" t="s">
        <v>2</v>
      </c>
      <c r="P2991" t="s">
        <v>2</v>
      </c>
    </row>
    <row r="2992" spans="1:16">
      <c r="A2992" t="s">
        <v>2</v>
      </c>
      <c r="C2992" t="s">
        <v>2</v>
      </c>
      <c r="D2992" t="s">
        <v>2</v>
      </c>
      <c r="E2992" t="s">
        <v>2</v>
      </c>
      <c r="F2992" t="s">
        <v>2</v>
      </c>
      <c r="G2992" t="s">
        <v>2</v>
      </c>
      <c r="H2992" t="s">
        <v>2</v>
      </c>
      <c r="I2992" t="s">
        <v>2</v>
      </c>
      <c r="J2992" t="s">
        <v>2</v>
      </c>
      <c r="K2992" t="s">
        <v>2</v>
      </c>
      <c r="L2992" t="s">
        <v>2</v>
      </c>
      <c r="M2992" t="s">
        <v>2</v>
      </c>
      <c r="N2992" t="s">
        <v>2</v>
      </c>
      <c r="O2992" t="s">
        <v>2</v>
      </c>
      <c r="P2992" t="s">
        <v>2</v>
      </c>
    </row>
    <row r="2993" spans="1:16">
      <c r="A2993" t="s">
        <v>2</v>
      </c>
      <c r="C2993" t="s">
        <v>2</v>
      </c>
      <c r="D2993" t="s">
        <v>2</v>
      </c>
      <c r="E2993" t="s">
        <v>2</v>
      </c>
      <c r="F2993" t="s">
        <v>2</v>
      </c>
      <c r="G2993" t="s">
        <v>2</v>
      </c>
      <c r="H2993" t="s">
        <v>2</v>
      </c>
      <c r="I2993" t="s">
        <v>2</v>
      </c>
      <c r="J2993" t="s">
        <v>2</v>
      </c>
      <c r="K2993" t="s">
        <v>2</v>
      </c>
      <c r="L2993" t="s">
        <v>2</v>
      </c>
      <c r="M2993" t="s">
        <v>2</v>
      </c>
      <c r="N2993" t="s">
        <v>2</v>
      </c>
      <c r="O2993" t="s">
        <v>2</v>
      </c>
      <c r="P2993" t="s">
        <v>2</v>
      </c>
    </row>
    <row r="2994" spans="1:16">
      <c r="A2994" t="s">
        <v>2</v>
      </c>
      <c r="C2994" t="s">
        <v>2</v>
      </c>
      <c r="D2994" t="s">
        <v>2</v>
      </c>
      <c r="E2994" t="s">
        <v>2</v>
      </c>
      <c r="F2994" t="s">
        <v>2</v>
      </c>
      <c r="G2994" t="s">
        <v>2</v>
      </c>
      <c r="H2994" t="s">
        <v>2</v>
      </c>
      <c r="I2994" t="s">
        <v>2</v>
      </c>
      <c r="J2994" t="s">
        <v>2</v>
      </c>
      <c r="K2994" t="s">
        <v>2</v>
      </c>
      <c r="L2994" t="s">
        <v>2</v>
      </c>
      <c r="M2994" t="s">
        <v>2</v>
      </c>
      <c r="N2994" t="s">
        <v>2</v>
      </c>
      <c r="O2994" t="s">
        <v>2</v>
      </c>
      <c r="P2994" t="s">
        <v>2</v>
      </c>
    </row>
    <row r="2995" spans="1:16">
      <c r="A2995" t="s">
        <v>2</v>
      </c>
      <c r="C2995" t="s">
        <v>2</v>
      </c>
      <c r="D2995" t="s">
        <v>2</v>
      </c>
      <c r="E2995" t="s">
        <v>2</v>
      </c>
      <c r="F2995" t="s">
        <v>2</v>
      </c>
      <c r="G2995" t="s">
        <v>2</v>
      </c>
      <c r="H2995" t="s">
        <v>2</v>
      </c>
      <c r="I2995" t="s">
        <v>2</v>
      </c>
      <c r="J2995" t="s">
        <v>2</v>
      </c>
      <c r="K2995" t="s">
        <v>2</v>
      </c>
      <c r="L2995" t="s">
        <v>2</v>
      </c>
      <c r="M2995" t="s">
        <v>2</v>
      </c>
      <c r="N2995" t="s">
        <v>2</v>
      </c>
      <c r="O2995" t="s">
        <v>2</v>
      </c>
      <c r="P2995" t="s">
        <v>2</v>
      </c>
    </row>
    <row r="2996" spans="1:16">
      <c r="A2996" t="s">
        <v>2</v>
      </c>
      <c r="C2996" t="s">
        <v>2</v>
      </c>
      <c r="D2996" t="s">
        <v>2</v>
      </c>
      <c r="E2996" t="s">
        <v>2</v>
      </c>
      <c r="F2996" t="s">
        <v>2</v>
      </c>
      <c r="G2996" t="s">
        <v>2</v>
      </c>
      <c r="H2996" t="s">
        <v>2</v>
      </c>
      <c r="I2996" t="s">
        <v>2</v>
      </c>
      <c r="J2996" t="s">
        <v>2</v>
      </c>
      <c r="K2996" t="s">
        <v>2</v>
      </c>
      <c r="L2996" t="s">
        <v>2</v>
      </c>
      <c r="M2996" t="s">
        <v>2</v>
      </c>
      <c r="N2996" t="s">
        <v>2</v>
      </c>
      <c r="O2996" t="s">
        <v>2</v>
      </c>
      <c r="P2996" t="s">
        <v>2</v>
      </c>
    </row>
    <row r="2997" spans="1:16">
      <c r="A2997" t="s">
        <v>2</v>
      </c>
      <c r="C2997" t="s">
        <v>2</v>
      </c>
      <c r="D2997" t="s">
        <v>2</v>
      </c>
      <c r="E2997" t="s">
        <v>2</v>
      </c>
      <c r="F2997" t="s">
        <v>2</v>
      </c>
      <c r="G2997" t="s">
        <v>2</v>
      </c>
      <c r="H2997" t="s">
        <v>2</v>
      </c>
      <c r="I2997" t="s">
        <v>2</v>
      </c>
      <c r="J2997" t="s">
        <v>2</v>
      </c>
      <c r="K2997" t="s">
        <v>2</v>
      </c>
      <c r="L2997" t="s">
        <v>2</v>
      </c>
      <c r="M2997" t="s">
        <v>2</v>
      </c>
      <c r="N2997" t="s">
        <v>2</v>
      </c>
      <c r="O2997" t="s">
        <v>2</v>
      </c>
      <c r="P2997" t="s">
        <v>2</v>
      </c>
    </row>
    <row r="2998" spans="1:16">
      <c r="A2998" t="s">
        <v>2</v>
      </c>
      <c r="C2998" t="s">
        <v>2</v>
      </c>
      <c r="D2998" t="s">
        <v>2</v>
      </c>
      <c r="E2998" t="s">
        <v>2</v>
      </c>
      <c r="F2998" t="s">
        <v>2</v>
      </c>
      <c r="G2998" t="s">
        <v>2</v>
      </c>
      <c r="H2998" t="s">
        <v>2</v>
      </c>
      <c r="I2998" t="s">
        <v>2</v>
      </c>
      <c r="J2998" t="s">
        <v>2</v>
      </c>
      <c r="K2998" t="s">
        <v>2</v>
      </c>
      <c r="L2998" t="s">
        <v>2</v>
      </c>
      <c r="M2998" t="s">
        <v>2</v>
      </c>
      <c r="N2998" t="s">
        <v>2</v>
      </c>
      <c r="O2998" t="s">
        <v>2</v>
      </c>
      <c r="P2998" t="s">
        <v>2</v>
      </c>
    </row>
    <row r="2999" spans="1:16">
      <c r="A2999" t="s">
        <v>2</v>
      </c>
      <c r="C2999" t="s">
        <v>2</v>
      </c>
      <c r="D2999" t="s">
        <v>2</v>
      </c>
      <c r="E2999" t="s">
        <v>2</v>
      </c>
      <c r="F2999" t="s">
        <v>2</v>
      </c>
      <c r="G2999" t="s">
        <v>2</v>
      </c>
      <c r="H2999" t="s">
        <v>2</v>
      </c>
      <c r="I2999" t="s">
        <v>2</v>
      </c>
      <c r="J2999" t="s">
        <v>2</v>
      </c>
      <c r="K2999" t="s">
        <v>2</v>
      </c>
      <c r="L2999" t="s">
        <v>2</v>
      </c>
      <c r="M2999" t="s">
        <v>2</v>
      </c>
      <c r="N2999" t="s">
        <v>2</v>
      </c>
      <c r="O2999" t="s">
        <v>2</v>
      </c>
      <c r="P2999" t="s">
        <v>2</v>
      </c>
    </row>
    <row r="3000" spans="1:16">
      <c r="A3000" t="s">
        <v>2</v>
      </c>
      <c r="C3000" t="s">
        <v>2</v>
      </c>
      <c r="D3000" t="s">
        <v>2</v>
      </c>
      <c r="E3000" t="s">
        <v>2</v>
      </c>
      <c r="F3000" t="s">
        <v>2</v>
      </c>
      <c r="G3000" t="s">
        <v>2</v>
      </c>
      <c r="H3000" t="s">
        <v>2</v>
      </c>
      <c r="I3000" t="s">
        <v>2</v>
      </c>
      <c r="J3000" t="s">
        <v>2</v>
      </c>
      <c r="K3000" t="s">
        <v>2</v>
      </c>
      <c r="L3000" t="s">
        <v>2</v>
      </c>
      <c r="M3000" t="s">
        <v>2</v>
      </c>
      <c r="N3000" t="s">
        <v>2</v>
      </c>
      <c r="O3000" t="s">
        <v>2</v>
      </c>
      <c r="P3000" t="s">
        <v>2</v>
      </c>
    </row>
    <row r="3001" spans="1:16">
      <c r="A3001" t="s">
        <v>2</v>
      </c>
      <c r="C3001" t="s">
        <v>2</v>
      </c>
      <c r="D3001" t="s">
        <v>2</v>
      </c>
      <c r="E3001" t="s">
        <v>2</v>
      </c>
      <c r="F3001" t="s">
        <v>2</v>
      </c>
      <c r="G3001" t="s">
        <v>2</v>
      </c>
      <c r="H3001" t="s">
        <v>2</v>
      </c>
      <c r="I3001" t="s">
        <v>2</v>
      </c>
      <c r="J3001" t="s">
        <v>2</v>
      </c>
      <c r="K3001" t="s">
        <v>2</v>
      </c>
      <c r="L3001" t="s">
        <v>2</v>
      </c>
      <c r="M3001" t="s">
        <v>2</v>
      </c>
      <c r="N3001" t="s">
        <v>2</v>
      </c>
      <c r="O3001" t="s">
        <v>2</v>
      </c>
      <c r="P3001" t="s">
        <v>2</v>
      </c>
    </row>
    <row r="3002" spans="1:16">
      <c r="A3002" t="s">
        <v>2</v>
      </c>
      <c r="C3002" t="s">
        <v>2</v>
      </c>
      <c r="D3002" t="s">
        <v>2</v>
      </c>
      <c r="E3002" t="s">
        <v>2</v>
      </c>
      <c r="F3002" t="s">
        <v>2</v>
      </c>
      <c r="G3002" t="s">
        <v>2</v>
      </c>
      <c r="H3002" t="s">
        <v>2</v>
      </c>
      <c r="I3002" t="s">
        <v>2</v>
      </c>
      <c r="J3002" t="s">
        <v>2</v>
      </c>
      <c r="K3002" t="s">
        <v>2</v>
      </c>
      <c r="L3002" t="s">
        <v>2</v>
      </c>
      <c r="M3002" t="s">
        <v>2</v>
      </c>
      <c r="N3002" t="s">
        <v>2</v>
      </c>
      <c r="O3002" t="s">
        <v>2</v>
      </c>
      <c r="P3002" t="s">
        <v>2</v>
      </c>
    </row>
    <row r="3003" spans="1:16">
      <c r="A3003" t="s">
        <v>2</v>
      </c>
      <c r="C3003" t="s">
        <v>2</v>
      </c>
      <c r="D3003" t="s">
        <v>2</v>
      </c>
      <c r="E3003" t="s">
        <v>2</v>
      </c>
      <c r="F3003" t="s">
        <v>2</v>
      </c>
      <c r="G3003" t="s">
        <v>2</v>
      </c>
      <c r="H3003" t="s">
        <v>2</v>
      </c>
      <c r="I3003" t="s">
        <v>2</v>
      </c>
      <c r="J3003" t="s">
        <v>2</v>
      </c>
      <c r="K3003" t="s">
        <v>2</v>
      </c>
      <c r="L3003" t="s">
        <v>2</v>
      </c>
      <c r="M3003" t="s">
        <v>2</v>
      </c>
      <c r="N3003" t="s">
        <v>2</v>
      </c>
      <c r="O3003" t="s">
        <v>2</v>
      </c>
      <c r="P3003" t="s">
        <v>2</v>
      </c>
    </row>
    <row r="3004" spans="1:16">
      <c r="A3004" t="s">
        <v>2</v>
      </c>
      <c r="C3004" t="s">
        <v>2</v>
      </c>
      <c r="D3004" t="s">
        <v>2</v>
      </c>
      <c r="E3004" t="s">
        <v>2</v>
      </c>
      <c r="F3004" t="s">
        <v>2</v>
      </c>
      <c r="G3004" t="s">
        <v>2</v>
      </c>
      <c r="H3004" t="s">
        <v>2</v>
      </c>
      <c r="I3004" t="s">
        <v>2</v>
      </c>
      <c r="J3004" t="s">
        <v>2</v>
      </c>
      <c r="K3004" t="s">
        <v>2</v>
      </c>
      <c r="L3004" t="s">
        <v>2</v>
      </c>
      <c r="M3004" t="s">
        <v>2</v>
      </c>
      <c r="N3004" t="s">
        <v>2</v>
      </c>
      <c r="O3004" t="s">
        <v>2</v>
      </c>
      <c r="P3004" t="s">
        <v>2</v>
      </c>
    </row>
    <row r="3005" spans="1:16">
      <c r="A3005" t="s">
        <v>2</v>
      </c>
      <c r="C3005" t="s">
        <v>2</v>
      </c>
      <c r="D3005" t="s">
        <v>2</v>
      </c>
      <c r="E3005" t="s">
        <v>2</v>
      </c>
      <c r="F3005" t="s">
        <v>2</v>
      </c>
      <c r="G3005" t="s">
        <v>2</v>
      </c>
      <c r="H3005" t="s">
        <v>2</v>
      </c>
      <c r="I3005" t="s">
        <v>2</v>
      </c>
      <c r="J3005" t="s">
        <v>2</v>
      </c>
      <c r="K3005" t="s">
        <v>2</v>
      </c>
      <c r="L3005" t="s">
        <v>2</v>
      </c>
      <c r="M3005" t="s">
        <v>2</v>
      </c>
      <c r="N3005" t="s">
        <v>2</v>
      </c>
      <c r="O3005" t="s">
        <v>2</v>
      </c>
      <c r="P3005" t="s">
        <v>2</v>
      </c>
    </row>
    <row r="3006" spans="1:16">
      <c r="A3006" t="s">
        <v>2</v>
      </c>
      <c r="C3006" t="s">
        <v>2</v>
      </c>
      <c r="D3006" t="s">
        <v>2</v>
      </c>
      <c r="E3006" t="s">
        <v>2</v>
      </c>
      <c r="F3006" t="s">
        <v>2</v>
      </c>
      <c r="G3006" t="s">
        <v>2</v>
      </c>
      <c r="H3006" t="s">
        <v>2</v>
      </c>
      <c r="I3006" t="s">
        <v>2</v>
      </c>
      <c r="J3006" t="s">
        <v>2</v>
      </c>
      <c r="K3006" t="s">
        <v>2</v>
      </c>
      <c r="L3006" t="s">
        <v>2</v>
      </c>
      <c r="M3006" t="s">
        <v>2</v>
      </c>
      <c r="N3006" t="s">
        <v>2</v>
      </c>
      <c r="O3006" t="s">
        <v>2</v>
      </c>
      <c r="P3006" t="s">
        <v>2</v>
      </c>
    </row>
    <row r="3007" spans="1:16">
      <c r="A3007" t="s">
        <v>2</v>
      </c>
      <c r="C3007" t="s">
        <v>2</v>
      </c>
      <c r="D3007" t="s">
        <v>2</v>
      </c>
      <c r="E3007" t="s">
        <v>2</v>
      </c>
      <c r="F3007" t="s">
        <v>2</v>
      </c>
      <c r="G3007" t="s">
        <v>2</v>
      </c>
      <c r="H3007" t="s">
        <v>2</v>
      </c>
      <c r="I3007" t="s">
        <v>2</v>
      </c>
      <c r="J3007" t="s">
        <v>2</v>
      </c>
      <c r="K3007" t="s">
        <v>2</v>
      </c>
      <c r="L3007" t="s">
        <v>2</v>
      </c>
      <c r="M3007" t="s">
        <v>2</v>
      </c>
      <c r="N3007" t="s">
        <v>2</v>
      </c>
      <c r="O3007" t="s">
        <v>2</v>
      </c>
      <c r="P3007" t="s">
        <v>2</v>
      </c>
    </row>
    <row r="3008" spans="1:16">
      <c r="A3008" t="s">
        <v>2</v>
      </c>
      <c r="C3008" t="s">
        <v>2</v>
      </c>
      <c r="D3008" t="s">
        <v>2</v>
      </c>
      <c r="E3008" t="s">
        <v>2</v>
      </c>
      <c r="F3008" t="s">
        <v>2</v>
      </c>
      <c r="G3008" t="s">
        <v>2</v>
      </c>
      <c r="H3008" t="s">
        <v>2</v>
      </c>
      <c r="I3008" t="s">
        <v>2</v>
      </c>
      <c r="J3008" t="s">
        <v>2</v>
      </c>
      <c r="K3008" t="s">
        <v>2</v>
      </c>
      <c r="L3008" t="s">
        <v>2</v>
      </c>
      <c r="M3008" t="s">
        <v>2</v>
      </c>
      <c r="N3008" t="s">
        <v>2</v>
      </c>
      <c r="O3008" t="s">
        <v>2</v>
      </c>
      <c r="P3008" t="s">
        <v>2</v>
      </c>
    </row>
    <row r="3009" spans="1:16">
      <c r="A3009" t="s">
        <v>2</v>
      </c>
      <c r="C3009" t="s">
        <v>2</v>
      </c>
      <c r="D3009" t="s">
        <v>2</v>
      </c>
      <c r="E3009" t="s">
        <v>2</v>
      </c>
      <c r="F3009" t="s">
        <v>2</v>
      </c>
      <c r="G3009" t="s">
        <v>2</v>
      </c>
      <c r="H3009" t="s">
        <v>2</v>
      </c>
      <c r="I3009" t="s">
        <v>2</v>
      </c>
      <c r="J3009" t="s">
        <v>2</v>
      </c>
      <c r="K3009" t="s">
        <v>2</v>
      </c>
      <c r="L3009" t="s">
        <v>2</v>
      </c>
      <c r="M3009" t="s">
        <v>2</v>
      </c>
      <c r="N3009" t="s">
        <v>2</v>
      </c>
      <c r="O3009" t="s">
        <v>2</v>
      </c>
      <c r="P3009" t="s">
        <v>2</v>
      </c>
    </row>
    <row r="3010" spans="1:16">
      <c r="A3010" t="s">
        <v>2</v>
      </c>
      <c r="C3010" t="s">
        <v>2</v>
      </c>
      <c r="D3010" t="s">
        <v>2</v>
      </c>
      <c r="E3010" t="s">
        <v>2</v>
      </c>
      <c r="F3010" t="s">
        <v>2</v>
      </c>
      <c r="G3010" t="s">
        <v>2</v>
      </c>
      <c r="H3010" t="s">
        <v>2</v>
      </c>
      <c r="I3010" t="s">
        <v>2</v>
      </c>
      <c r="J3010" t="s">
        <v>2</v>
      </c>
      <c r="K3010" t="s">
        <v>2</v>
      </c>
      <c r="L3010" t="s">
        <v>2</v>
      </c>
      <c r="M3010" t="s">
        <v>2</v>
      </c>
      <c r="N3010" t="s">
        <v>2</v>
      </c>
      <c r="O3010" t="s">
        <v>2</v>
      </c>
      <c r="P3010" t="s">
        <v>2</v>
      </c>
    </row>
    <row r="3011" spans="1:16">
      <c r="A3011" t="s">
        <v>2</v>
      </c>
      <c r="C3011" t="s">
        <v>2</v>
      </c>
      <c r="D3011" t="s">
        <v>2</v>
      </c>
      <c r="E3011" t="s">
        <v>2</v>
      </c>
      <c r="F3011" t="s">
        <v>2</v>
      </c>
      <c r="G3011" t="s">
        <v>2</v>
      </c>
      <c r="H3011" t="s">
        <v>2</v>
      </c>
      <c r="I3011" t="s">
        <v>2</v>
      </c>
      <c r="J3011" t="s">
        <v>2</v>
      </c>
      <c r="K3011" t="s">
        <v>2</v>
      </c>
      <c r="L3011" t="s">
        <v>2</v>
      </c>
      <c r="M3011" t="s">
        <v>2</v>
      </c>
      <c r="N3011" t="s">
        <v>2</v>
      </c>
      <c r="O3011" t="s">
        <v>2</v>
      </c>
      <c r="P3011" t="s">
        <v>2</v>
      </c>
    </row>
    <row r="3012" spans="1:16">
      <c r="A3012" t="s">
        <v>2</v>
      </c>
      <c r="C3012" t="s">
        <v>2</v>
      </c>
      <c r="D3012" t="s">
        <v>2</v>
      </c>
      <c r="E3012" t="s">
        <v>2</v>
      </c>
      <c r="F3012" t="s">
        <v>2</v>
      </c>
      <c r="G3012" t="s">
        <v>2</v>
      </c>
      <c r="H3012" t="s">
        <v>2</v>
      </c>
      <c r="I3012" t="s">
        <v>2</v>
      </c>
      <c r="J3012" t="s">
        <v>2</v>
      </c>
      <c r="K3012" t="s">
        <v>2</v>
      </c>
      <c r="L3012" t="s">
        <v>2</v>
      </c>
      <c r="M3012" t="s">
        <v>2</v>
      </c>
      <c r="N3012" t="s">
        <v>2</v>
      </c>
      <c r="O3012" t="s">
        <v>2</v>
      </c>
      <c r="P3012" t="s">
        <v>2</v>
      </c>
    </row>
    <row r="3013" spans="1:16">
      <c r="A3013" t="s">
        <v>2</v>
      </c>
      <c r="C3013" t="s">
        <v>2</v>
      </c>
      <c r="D3013" t="s">
        <v>2</v>
      </c>
      <c r="E3013" t="s">
        <v>2</v>
      </c>
      <c r="F3013" t="s">
        <v>2</v>
      </c>
      <c r="G3013" t="s">
        <v>2</v>
      </c>
      <c r="H3013" t="s">
        <v>2</v>
      </c>
      <c r="I3013" t="s">
        <v>2</v>
      </c>
      <c r="J3013" t="s">
        <v>2</v>
      </c>
      <c r="K3013" t="s">
        <v>2</v>
      </c>
      <c r="L3013" t="s">
        <v>2</v>
      </c>
      <c r="M3013" t="s">
        <v>2</v>
      </c>
      <c r="N3013" t="s">
        <v>2</v>
      </c>
      <c r="O3013" t="s">
        <v>2</v>
      </c>
      <c r="P3013" t="s">
        <v>2</v>
      </c>
    </row>
    <row r="3014" spans="1:16">
      <c r="A3014" t="s">
        <v>2</v>
      </c>
      <c r="C3014" t="s">
        <v>2</v>
      </c>
      <c r="D3014" t="s">
        <v>2</v>
      </c>
      <c r="E3014" t="s">
        <v>2</v>
      </c>
      <c r="F3014" t="s">
        <v>2</v>
      </c>
      <c r="G3014" t="s">
        <v>2</v>
      </c>
      <c r="H3014" t="s">
        <v>2</v>
      </c>
      <c r="I3014" t="s">
        <v>2</v>
      </c>
      <c r="J3014" t="s">
        <v>2</v>
      </c>
      <c r="K3014" t="s">
        <v>2</v>
      </c>
      <c r="L3014" t="s">
        <v>2</v>
      </c>
      <c r="M3014" t="s">
        <v>2</v>
      </c>
      <c r="N3014" t="s">
        <v>2</v>
      </c>
      <c r="O3014" t="s">
        <v>2</v>
      </c>
      <c r="P3014" t="s">
        <v>2</v>
      </c>
    </row>
    <row r="3015" spans="1:16">
      <c r="A3015" t="s">
        <v>2</v>
      </c>
      <c r="C3015" t="s">
        <v>2</v>
      </c>
      <c r="D3015" t="s">
        <v>2</v>
      </c>
      <c r="E3015" t="s">
        <v>2</v>
      </c>
      <c r="F3015" t="s">
        <v>2</v>
      </c>
      <c r="G3015" t="s">
        <v>2</v>
      </c>
      <c r="H3015" t="s">
        <v>2</v>
      </c>
      <c r="I3015" t="s">
        <v>2</v>
      </c>
      <c r="J3015" t="s">
        <v>2</v>
      </c>
      <c r="K3015" t="s">
        <v>2</v>
      </c>
      <c r="L3015" t="s">
        <v>2</v>
      </c>
      <c r="M3015" t="s">
        <v>2</v>
      </c>
      <c r="N3015" t="s">
        <v>2</v>
      </c>
      <c r="O3015" t="s">
        <v>2</v>
      </c>
      <c r="P3015" t="s">
        <v>2</v>
      </c>
    </row>
    <row r="3016" spans="1:16">
      <c r="A3016" t="s">
        <v>2</v>
      </c>
      <c r="C3016" t="s">
        <v>2</v>
      </c>
      <c r="D3016" t="s">
        <v>2</v>
      </c>
      <c r="E3016" t="s">
        <v>2</v>
      </c>
      <c r="F3016" t="s">
        <v>2</v>
      </c>
      <c r="G3016" t="s">
        <v>2</v>
      </c>
      <c r="H3016" t="s">
        <v>2</v>
      </c>
      <c r="I3016" t="s">
        <v>2</v>
      </c>
      <c r="J3016" t="s">
        <v>2</v>
      </c>
      <c r="K3016" t="s">
        <v>2</v>
      </c>
      <c r="L3016" t="s">
        <v>2</v>
      </c>
      <c r="M3016" t="s">
        <v>2</v>
      </c>
      <c r="N3016" t="s">
        <v>2</v>
      </c>
      <c r="O3016" t="s">
        <v>2</v>
      </c>
      <c r="P3016" t="s">
        <v>2</v>
      </c>
    </row>
    <row r="3017" spans="1:16">
      <c r="A3017" t="s">
        <v>2</v>
      </c>
      <c r="C3017" t="s">
        <v>2</v>
      </c>
      <c r="D3017" t="s">
        <v>2</v>
      </c>
      <c r="E3017" t="s">
        <v>2</v>
      </c>
      <c r="F3017" t="s">
        <v>2</v>
      </c>
      <c r="G3017" t="s">
        <v>2</v>
      </c>
      <c r="H3017" t="s">
        <v>2</v>
      </c>
      <c r="I3017" t="s">
        <v>2</v>
      </c>
      <c r="J3017" t="s">
        <v>2</v>
      </c>
      <c r="K3017" t="s">
        <v>2</v>
      </c>
      <c r="L3017" t="s">
        <v>2</v>
      </c>
      <c r="M3017" t="s">
        <v>2</v>
      </c>
      <c r="N3017" t="s">
        <v>2</v>
      </c>
      <c r="O3017" t="s">
        <v>2</v>
      </c>
      <c r="P3017" t="s">
        <v>2</v>
      </c>
    </row>
    <row r="3018" spans="1:16">
      <c r="A3018" t="s">
        <v>2</v>
      </c>
      <c r="C3018" t="s">
        <v>2</v>
      </c>
      <c r="D3018" t="s">
        <v>2</v>
      </c>
      <c r="E3018" t="s">
        <v>2</v>
      </c>
      <c r="F3018" t="s">
        <v>2</v>
      </c>
      <c r="G3018" t="s">
        <v>2</v>
      </c>
      <c r="H3018" t="s">
        <v>2</v>
      </c>
      <c r="I3018" t="s">
        <v>2</v>
      </c>
      <c r="J3018" t="s">
        <v>2</v>
      </c>
      <c r="K3018" t="s">
        <v>2</v>
      </c>
      <c r="L3018" t="s">
        <v>2</v>
      </c>
      <c r="M3018" t="s">
        <v>2</v>
      </c>
      <c r="N3018" t="s">
        <v>2</v>
      </c>
      <c r="O3018" t="s">
        <v>2</v>
      </c>
      <c r="P3018" t="s">
        <v>2</v>
      </c>
    </row>
    <row r="3019" spans="1:16">
      <c r="A3019" t="s">
        <v>2</v>
      </c>
      <c r="C3019" t="s">
        <v>2</v>
      </c>
      <c r="D3019" t="s">
        <v>2</v>
      </c>
      <c r="E3019" t="s">
        <v>2</v>
      </c>
      <c r="F3019" t="s">
        <v>2</v>
      </c>
      <c r="G3019" t="s">
        <v>2</v>
      </c>
      <c r="H3019" t="s">
        <v>2</v>
      </c>
      <c r="I3019" t="s">
        <v>2</v>
      </c>
      <c r="J3019" t="s">
        <v>2</v>
      </c>
      <c r="K3019" t="s">
        <v>2</v>
      </c>
      <c r="L3019" t="s">
        <v>2</v>
      </c>
      <c r="M3019" t="s">
        <v>2</v>
      </c>
      <c r="N3019" t="s">
        <v>2</v>
      </c>
      <c r="O3019" t="s">
        <v>2</v>
      </c>
      <c r="P3019" t="s">
        <v>2</v>
      </c>
    </row>
    <row r="3020" spans="1:16">
      <c r="A3020" t="s">
        <v>2</v>
      </c>
      <c r="C3020" t="s">
        <v>2</v>
      </c>
      <c r="D3020" t="s">
        <v>2</v>
      </c>
      <c r="E3020" t="s">
        <v>2</v>
      </c>
      <c r="F3020" t="s">
        <v>2</v>
      </c>
      <c r="G3020" t="s">
        <v>2</v>
      </c>
      <c r="H3020" t="s">
        <v>2</v>
      </c>
      <c r="I3020" t="s">
        <v>2</v>
      </c>
      <c r="J3020" t="s">
        <v>2</v>
      </c>
      <c r="K3020" t="s">
        <v>2</v>
      </c>
      <c r="L3020" t="s">
        <v>2</v>
      </c>
      <c r="M3020" t="s">
        <v>2</v>
      </c>
      <c r="N3020" t="s">
        <v>2</v>
      </c>
      <c r="O3020" t="s">
        <v>2</v>
      </c>
      <c r="P3020" t="s">
        <v>2</v>
      </c>
    </row>
    <row r="3021" spans="1:16">
      <c r="A3021" t="s">
        <v>2</v>
      </c>
      <c r="C3021" t="s">
        <v>2</v>
      </c>
      <c r="D3021" t="s">
        <v>2</v>
      </c>
      <c r="E3021" t="s">
        <v>2</v>
      </c>
      <c r="F3021" t="s">
        <v>2</v>
      </c>
      <c r="G3021" t="s">
        <v>2</v>
      </c>
      <c r="H3021" t="s">
        <v>2</v>
      </c>
      <c r="I3021" t="s">
        <v>2</v>
      </c>
      <c r="J3021" t="s">
        <v>2</v>
      </c>
      <c r="K3021" t="s">
        <v>2</v>
      </c>
      <c r="L3021" t="s">
        <v>2</v>
      </c>
      <c r="M3021" t="s">
        <v>2</v>
      </c>
      <c r="N3021" t="s">
        <v>2</v>
      </c>
      <c r="O3021" t="s">
        <v>2</v>
      </c>
      <c r="P3021" t="s">
        <v>2</v>
      </c>
    </row>
    <row r="3022" spans="1:16">
      <c r="A3022" t="s">
        <v>2</v>
      </c>
      <c r="C3022" t="s">
        <v>2</v>
      </c>
      <c r="D3022" t="s">
        <v>2</v>
      </c>
      <c r="E3022" t="s">
        <v>2</v>
      </c>
      <c r="F3022" t="s">
        <v>2</v>
      </c>
      <c r="G3022" t="s">
        <v>2</v>
      </c>
      <c r="H3022" t="s">
        <v>2</v>
      </c>
      <c r="I3022" t="s">
        <v>2</v>
      </c>
      <c r="J3022" t="s">
        <v>2</v>
      </c>
      <c r="K3022" t="s">
        <v>2</v>
      </c>
      <c r="L3022" t="s">
        <v>2</v>
      </c>
      <c r="M3022" t="s">
        <v>2</v>
      </c>
      <c r="N3022" t="s">
        <v>2</v>
      </c>
      <c r="O3022" t="s">
        <v>2</v>
      </c>
      <c r="P3022" t="s">
        <v>2</v>
      </c>
    </row>
    <row r="3023" spans="1:16">
      <c r="A3023" t="s">
        <v>2</v>
      </c>
      <c r="C3023" t="s">
        <v>2</v>
      </c>
      <c r="D3023" t="s">
        <v>2</v>
      </c>
      <c r="E3023" t="s">
        <v>2</v>
      </c>
      <c r="F3023" t="s">
        <v>2</v>
      </c>
      <c r="G3023" t="s">
        <v>2</v>
      </c>
      <c r="H3023" t="s">
        <v>2</v>
      </c>
      <c r="I3023" t="s">
        <v>2</v>
      </c>
      <c r="J3023" t="s">
        <v>2</v>
      </c>
      <c r="K3023" t="s">
        <v>2</v>
      </c>
      <c r="L3023" t="s">
        <v>2</v>
      </c>
      <c r="M3023" t="s">
        <v>2</v>
      </c>
      <c r="N3023" t="s">
        <v>2</v>
      </c>
      <c r="O3023" t="s">
        <v>2</v>
      </c>
      <c r="P3023" t="s">
        <v>2</v>
      </c>
    </row>
    <row r="3024" spans="1:16">
      <c r="A3024" t="s">
        <v>2</v>
      </c>
      <c r="C3024" t="s">
        <v>2</v>
      </c>
      <c r="D3024" t="s">
        <v>2</v>
      </c>
      <c r="E3024" t="s">
        <v>2</v>
      </c>
      <c r="F3024" t="s">
        <v>2</v>
      </c>
      <c r="G3024" t="s">
        <v>2</v>
      </c>
      <c r="H3024" t="s">
        <v>2</v>
      </c>
      <c r="I3024" t="s">
        <v>2</v>
      </c>
      <c r="J3024" t="s">
        <v>2</v>
      </c>
      <c r="K3024" t="s">
        <v>2</v>
      </c>
      <c r="L3024" t="s">
        <v>2</v>
      </c>
      <c r="M3024" t="s">
        <v>2</v>
      </c>
      <c r="N3024" t="s">
        <v>2</v>
      </c>
      <c r="O3024" t="s">
        <v>2</v>
      </c>
      <c r="P3024" t="s">
        <v>2</v>
      </c>
    </row>
    <row r="3025" spans="1:16">
      <c r="A3025" t="s">
        <v>2</v>
      </c>
      <c r="C3025" t="s">
        <v>2</v>
      </c>
      <c r="D3025" t="s">
        <v>2</v>
      </c>
      <c r="E3025" t="s">
        <v>2</v>
      </c>
      <c r="F3025" t="s">
        <v>2</v>
      </c>
      <c r="G3025" t="s">
        <v>2</v>
      </c>
      <c r="H3025" t="s">
        <v>2</v>
      </c>
      <c r="I3025" t="s">
        <v>2</v>
      </c>
      <c r="J3025" t="s">
        <v>2</v>
      </c>
      <c r="K3025" t="s">
        <v>2</v>
      </c>
      <c r="L3025" t="s">
        <v>2</v>
      </c>
      <c r="M3025" t="s">
        <v>2</v>
      </c>
      <c r="N3025" t="s">
        <v>2</v>
      </c>
      <c r="O3025" t="s">
        <v>2</v>
      </c>
      <c r="P3025" t="s">
        <v>2</v>
      </c>
    </row>
    <row r="3026" spans="1:16">
      <c r="A3026" t="s">
        <v>2</v>
      </c>
      <c r="C3026" t="s">
        <v>2</v>
      </c>
      <c r="D3026" t="s">
        <v>2</v>
      </c>
      <c r="E3026" t="s">
        <v>2</v>
      </c>
      <c r="F3026" t="s">
        <v>2</v>
      </c>
      <c r="G3026" t="s">
        <v>2</v>
      </c>
      <c r="H3026" t="s">
        <v>2</v>
      </c>
      <c r="I3026" t="s">
        <v>2</v>
      </c>
      <c r="J3026" t="s">
        <v>2</v>
      </c>
      <c r="K3026" t="s">
        <v>2</v>
      </c>
      <c r="L3026" t="s">
        <v>2</v>
      </c>
      <c r="M3026" t="s">
        <v>2</v>
      </c>
      <c r="N3026" t="s">
        <v>2</v>
      </c>
      <c r="O3026" t="s">
        <v>2</v>
      </c>
      <c r="P3026" t="s">
        <v>2</v>
      </c>
    </row>
    <row r="3027" spans="1:16">
      <c r="A3027" t="s">
        <v>2</v>
      </c>
      <c r="C3027" t="s">
        <v>2</v>
      </c>
      <c r="D3027" t="s">
        <v>2</v>
      </c>
      <c r="E3027" t="s">
        <v>2</v>
      </c>
      <c r="F3027" t="s">
        <v>2</v>
      </c>
      <c r="G3027" t="s">
        <v>2</v>
      </c>
      <c r="H3027" t="s">
        <v>2</v>
      </c>
      <c r="I3027" t="s">
        <v>2</v>
      </c>
      <c r="J3027" t="s">
        <v>2</v>
      </c>
      <c r="K3027" t="s">
        <v>2</v>
      </c>
      <c r="L3027" t="s">
        <v>2</v>
      </c>
      <c r="M3027" t="s">
        <v>2</v>
      </c>
      <c r="N3027" t="s">
        <v>2</v>
      </c>
      <c r="O3027" t="s">
        <v>2</v>
      </c>
      <c r="P3027" t="s">
        <v>2</v>
      </c>
    </row>
    <row r="3028" spans="1:16">
      <c r="A3028" t="s">
        <v>2</v>
      </c>
      <c r="C3028" t="s">
        <v>2</v>
      </c>
      <c r="D3028" t="s">
        <v>2</v>
      </c>
      <c r="E3028" t="s">
        <v>2</v>
      </c>
      <c r="F3028" t="s">
        <v>2</v>
      </c>
      <c r="G3028" t="s">
        <v>2</v>
      </c>
      <c r="H3028" t="s">
        <v>2</v>
      </c>
      <c r="I3028" t="s">
        <v>2</v>
      </c>
      <c r="J3028" t="s">
        <v>2</v>
      </c>
      <c r="K3028" t="s">
        <v>2</v>
      </c>
      <c r="L3028" t="s">
        <v>2</v>
      </c>
      <c r="M3028" t="s">
        <v>2</v>
      </c>
      <c r="N3028" t="s">
        <v>2</v>
      </c>
      <c r="O3028" t="s">
        <v>2</v>
      </c>
      <c r="P3028" t="s">
        <v>2</v>
      </c>
    </row>
    <row r="3029" spans="1:16">
      <c r="A3029" t="s">
        <v>2</v>
      </c>
      <c r="C3029" t="s">
        <v>2</v>
      </c>
      <c r="D3029" t="s">
        <v>2</v>
      </c>
      <c r="E3029" t="s">
        <v>2</v>
      </c>
      <c r="F3029" t="s">
        <v>2</v>
      </c>
      <c r="G3029" t="s">
        <v>2</v>
      </c>
      <c r="H3029" t="s">
        <v>2</v>
      </c>
      <c r="I3029" t="s">
        <v>2</v>
      </c>
      <c r="J3029" t="s">
        <v>2</v>
      </c>
      <c r="K3029" t="s">
        <v>2</v>
      </c>
      <c r="L3029" t="s">
        <v>2</v>
      </c>
      <c r="M3029" t="s">
        <v>2</v>
      </c>
      <c r="N3029" t="s">
        <v>2</v>
      </c>
      <c r="O3029" t="s">
        <v>2</v>
      </c>
      <c r="P3029" t="s">
        <v>2</v>
      </c>
    </row>
    <row r="3030" spans="1:16">
      <c r="A3030" t="s">
        <v>2</v>
      </c>
      <c r="C3030" t="s">
        <v>2</v>
      </c>
      <c r="D3030" t="s">
        <v>2</v>
      </c>
      <c r="E3030" t="s">
        <v>2</v>
      </c>
      <c r="F3030" t="s">
        <v>2</v>
      </c>
      <c r="G3030" t="s">
        <v>2</v>
      </c>
      <c r="H3030" t="s">
        <v>2</v>
      </c>
      <c r="I3030" t="s">
        <v>2</v>
      </c>
      <c r="J3030" t="s">
        <v>2</v>
      </c>
      <c r="K3030" t="s">
        <v>2</v>
      </c>
      <c r="L3030" t="s">
        <v>2</v>
      </c>
      <c r="M3030" t="s">
        <v>2</v>
      </c>
      <c r="N3030" t="s">
        <v>2</v>
      </c>
      <c r="O3030" t="s">
        <v>2</v>
      </c>
      <c r="P3030" t="s">
        <v>2</v>
      </c>
    </row>
    <row r="3031" spans="1:16">
      <c r="A3031" t="s">
        <v>2</v>
      </c>
      <c r="C3031" t="s">
        <v>2</v>
      </c>
      <c r="D3031" t="s">
        <v>2</v>
      </c>
      <c r="E3031" t="s">
        <v>2</v>
      </c>
      <c r="F3031" t="s">
        <v>2</v>
      </c>
      <c r="G3031" t="s">
        <v>2</v>
      </c>
      <c r="H3031" t="s">
        <v>2</v>
      </c>
      <c r="I3031" t="s">
        <v>2</v>
      </c>
      <c r="J3031" t="s">
        <v>2</v>
      </c>
      <c r="K3031" t="s">
        <v>2</v>
      </c>
      <c r="L3031" t="s">
        <v>2</v>
      </c>
      <c r="M3031" t="s">
        <v>2</v>
      </c>
      <c r="N3031" t="s">
        <v>2</v>
      </c>
      <c r="O3031" t="s">
        <v>2</v>
      </c>
      <c r="P3031" t="s">
        <v>2</v>
      </c>
    </row>
    <row r="3032" spans="1:16">
      <c r="A3032" t="s">
        <v>2</v>
      </c>
      <c r="C3032" t="s">
        <v>2</v>
      </c>
      <c r="D3032" t="s">
        <v>2</v>
      </c>
      <c r="E3032" t="s">
        <v>2</v>
      </c>
      <c r="F3032" t="s">
        <v>2</v>
      </c>
      <c r="G3032" t="s">
        <v>2</v>
      </c>
      <c r="H3032" t="s">
        <v>2</v>
      </c>
      <c r="I3032" t="s">
        <v>2</v>
      </c>
      <c r="J3032" t="s">
        <v>2</v>
      </c>
      <c r="K3032" t="s">
        <v>2</v>
      </c>
      <c r="L3032" t="s">
        <v>2</v>
      </c>
      <c r="M3032" t="s">
        <v>2</v>
      </c>
      <c r="N3032" t="s">
        <v>2</v>
      </c>
      <c r="O3032" t="s">
        <v>2</v>
      </c>
      <c r="P3032" t="s">
        <v>2</v>
      </c>
    </row>
    <row r="3033" spans="1:16">
      <c r="A3033" t="s">
        <v>2</v>
      </c>
      <c r="C3033" t="s">
        <v>2</v>
      </c>
      <c r="D3033" t="s">
        <v>2</v>
      </c>
      <c r="E3033" t="s">
        <v>2</v>
      </c>
      <c r="F3033" t="s">
        <v>2</v>
      </c>
      <c r="G3033" t="s">
        <v>2</v>
      </c>
      <c r="H3033" t="s">
        <v>2</v>
      </c>
      <c r="I3033" t="s">
        <v>2</v>
      </c>
      <c r="J3033" t="s">
        <v>2</v>
      </c>
      <c r="K3033" t="s">
        <v>2</v>
      </c>
      <c r="L3033" t="s">
        <v>2</v>
      </c>
      <c r="M3033" t="s">
        <v>2</v>
      </c>
      <c r="N3033" t="s">
        <v>2</v>
      </c>
      <c r="O3033" t="s">
        <v>2</v>
      </c>
      <c r="P3033" t="s">
        <v>2</v>
      </c>
    </row>
    <row r="3034" spans="1:16">
      <c r="A3034" t="s">
        <v>2</v>
      </c>
      <c r="C3034" t="s">
        <v>2</v>
      </c>
      <c r="D3034" t="s">
        <v>2</v>
      </c>
      <c r="E3034" t="s">
        <v>2</v>
      </c>
      <c r="F3034" t="s">
        <v>2</v>
      </c>
      <c r="G3034" t="s">
        <v>2</v>
      </c>
      <c r="H3034" t="s">
        <v>2</v>
      </c>
      <c r="I3034" t="s">
        <v>2</v>
      </c>
      <c r="J3034" t="s">
        <v>2</v>
      </c>
      <c r="K3034" t="s">
        <v>2</v>
      </c>
      <c r="L3034" t="s">
        <v>2</v>
      </c>
      <c r="M3034" t="s">
        <v>2</v>
      </c>
      <c r="N3034" t="s">
        <v>2</v>
      </c>
      <c r="O3034" t="s">
        <v>2</v>
      </c>
      <c r="P3034" t="s">
        <v>2</v>
      </c>
    </row>
    <row r="3035" spans="1:16">
      <c r="A3035" t="s">
        <v>2</v>
      </c>
      <c r="C3035" t="s">
        <v>2</v>
      </c>
      <c r="D3035" t="s">
        <v>2</v>
      </c>
      <c r="E3035" t="s">
        <v>2</v>
      </c>
      <c r="F3035" t="s">
        <v>2</v>
      </c>
      <c r="G3035" t="s">
        <v>2</v>
      </c>
      <c r="H3035" t="s">
        <v>2</v>
      </c>
      <c r="I3035" t="s">
        <v>2</v>
      </c>
      <c r="J3035" t="s">
        <v>2</v>
      </c>
      <c r="K3035" t="s">
        <v>2</v>
      </c>
      <c r="L3035" t="s">
        <v>2</v>
      </c>
      <c r="M3035" t="s">
        <v>2</v>
      </c>
      <c r="N3035" t="s">
        <v>2</v>
      </c>
      <c r="O3035" t="s">
        <v>2</v>
      </c>
      <c r="P3035" t="s">
        <v>2</v>
      </c>
    </row>
    <row r="3036" spans="1:16">
      <c r="A3036" t="s">
        <v>2</v>
      </c>
      <c r="C3036" t="s">
        <v>2</v>
      </c>
      <c r="D3036" t="s">
        <v>2</v>
      </c>
      <c r="E3036" t="s">
        <v>2</v>
      </c>
      <c r="F3036" t="s">
        <v>2</v>
      </c>
      <c r="G3036" t="s">
        <v>2</v>
      </c>
      <c r="H3036" t="s">
        <v>2</v>
      </c>
      <c r="I3036" t="s">
        <v>2</v>
      </c>
      <c r="J3036" t="s">
        <v>2</v>
      </c>
      <c r="K3036" t="s">
        <v>2</v>
      </c>
      <c r="L3036" t="s">
        <v>2</v>
      </c>
      <c r="M3036" t="s">
        <v>2</v>
      </c>
      <c r="N3036" t="s">
        <v>2</v>
      </c>
      <c r="O3036" t="s">
        <v>2</v>
      </c>
      <c r="P3036" t="s">
        <v>2</v>
      </c>
    </row>
    <row r="3037" spans="1:16">
      <c r="A3037" t="s">
        <v>2</v>
      </c>
      <c r="C3037" t="s">
        <v>2</v>
      </c>
      <c r="D3037" t="s">
        <v>2</v>
      </c>
      <c r="E3037" t="s">
        <v>2</v>
      </c>
      <c r="F3037" t="s">
        <v>2</v>
      </c>
      <c r="G3037" t="s">
        <v>2</v>
      </c>
      <c r="H3037" t="s">
        <v>2</v>
      </c>
      <c r="I3037" t="s">
        <v>2</v>
      </c>
      <c r="J3037" t="s">
        <v>2</v>
      </c>
      <c r="K3037" t="s">
        <v>2</v>
      </c>
      <c r="L3037" t="s">
        <v>2</v>
      </c>
      <c r="M3037" t="s">
        <v>2</v>
      </c>
      <c r="N3037" t="s">
        <v>2</v>
      </c>
      <c r="O3037" t="s">
        <v>2</v>
      </c>
      <c r="P3037" t="s">
        <v>2</v>
      </c>
    </row>
    <row r="3038" spans="1:16">
      <c r="A3038" t="s">
        <v>2</v>
      </c>
      <c r="C3038" t="s">
        <v>2</v>
      </c>
      <c r="D3038" t="s">
        <v>2</v>
      </c>
      <c r="E3038" t="s">
        <v>2</v>
      </c>
      <c r="F3038" t="s">
        <v>2</v>
      </c>
      <c r="G3038" t="s">
        <v>2</v>
      </c>
      <c r="H3038" t="s">
        <v>2</v>
      </c>
      <c r="I3038" t="s">
        <v>2</v>
      </c>
      <c r="J3038" t="s">
        <v>2</v>
      </c>
      <c r="K3038" t="s">
        <v>2</v>
      </c>
      <c r="L3038" t="s">
        <v>2</v>
      </c>
      <c r="M3038" t="s">
        <v>2</v>
      </c>
      <c r="N3038" t="s">
        <v>2</v>
      </c>
      <c r="O3038" t="s">
        <v>2</v>
      </c>
      <c r="P3038" t="s">
        <v>2</v>
      </c>
    </row>
    <row r="3039" spans="1:16">
      <c r="A3039" t="s">
        <v>2</v>
      </c>
      <c r="C3039" t="s">
        <v>2</v>
      </c>
      <c r="D3039" t="s">
        <v>2</v>
      </c>
      <c r="E3039" t="s">
        <v>2</v>
      </c>
      <c r="F3039" t="s">
        <v>2</v>
      </c>
      <c r="G3039" t="s">
        <v>2</v>
      </c>
      <c r="H3039" t="s">
        <v>2</v>
      </c>
      <c r="I3039" t="s">
        <v>2</v>
      </c>
      <c r="J3039" t="s">
        <v>2</v>
      </c>
      <c r="K3039" t="s">
        <v>2</v>
      </c>
      <c r="L3039" t="s">
        <v>2</v>
      </c>
      <c r="M3039" t="s">
        <v>2</v>
      </c>
      <c r="N3039" t="s">
        <v>2</v>
      </c>
      <c r="O3039" t="s">
        <v>2</v>
      </c>
      <c r="P3039" t="s">
        <v>2</v>
      </c>
    </row>
    <row r="3040" spans="1:16">
      <c r="A3040" t="s">
        <v>2</v>
      </c>
      <c r="C3040" t="s">
        <v>2</v>
      </c>
      <c r="D3040" t="s">
        <v>2</v>
      </c>
      <c r="E3040" t="s">
        <v>2</v>
      </c>
      <c r="F3040" t="s">
        <v>2</v>
      </c>
      <c r="G3040" t="s">
        <v>2</v>
      </c>
      <c r="H3040" t="s">
        <v>2</v>
      </c>
      <c r="I3040" t="s">
        <v>2</v>
      </c>
      <c r="J3040" t="s">
        <v>2</v>
      </c>
      <c r="K3040" t="s">
        <v>2</v>
      </c>
      <c r="L3040" t="s">
        <v>2</v>
      </c>
      <c r="M3040" t="s">
        <v>2</v>
      </c>
      <c r="N3040" t="s">
        <v>2</v>
      </c>
      <c r="O3040" t="s">
        <v>2</v>
      </c>
      <c r="P3040" t="s">
        <v>2</v>
      </c>
    </row>
    <row r="3041" spans="1:16">
      <c r="A3041" t="s">
        <v>2</v>
      </c>
      <c r="C3041" t="s">
        <v>2</v>
      </c>
      <c r="D3041" t="s">
        <v>2</v>
      </c>
      <c r="E3041" t="s">
        <v>2</v>
      </c>
      <c r="F3041" t="s">
        <v>2</v>
      </c>
      <c r="G3041" t="s">
        <v>2</v>
      </c>
      <c r="H3041" t="s">
        <v>2</v>
      </c>
      <c r="I3041" t="s">
        <v>2</v>
      </c>
      <c r="J3041" t="s">
        <v>2</v>
      </c>
      <c r="K3041" t="s">
        <v>2</v>
      </c>
      <c r="L3041" t="s">
        <v>2</v>
      </c>
      <c r="M3041" t="s">
        <v>2</v>
      </c>
      <c r="N3041" t="s">
        <v>2</v>
      </c>
      <c r="O3041" t="s">
        <v>2</v>
      </c>
      <c r="P3041" t="s">
        <v>2</v>
      </c>
    </row>
    <row r="3042" spans="1:16">
      <c r="A3042" t="s">
        <v>2</v>
      </c>
      <c r="C3042" t="s">
        <v>2</v>
      </c>
      <c r="D3042" t="s">
        <v>2</v>
      </c>
      <c r="E3042" t="s">
        <v>2</v>
      </c>
      <c r="F3042" t="s">
        <v>2</v>
      </c>
      <c r="G3042" t="s">
        <v>2</v>
      </c>
      <c r="H3042" t="s">
        <v>2</v>
      </c>
      <c r="I3042" t="s">
        <v>2</v>
      </c>
      <c r="J3042" t="s">
        <v>2</v>
      </c>
      <c r="K3042" t="s">
        <v>2</v>
      </c>
      <c r="L3042" t="s">
        <v>2</v>
      </c>
      <c r="M3042" t="s">
        <v>2</v>
      </c>
      <c r="N3042" t="s">
        <v>2</v>
      </c>
      <c r="O3042" t="s">
        <v>2</v>
      </c>
      <c r="P3042" t="s">
        <v>2</v>
      </c>
    </row>
    <row r="3043" spans="1:16">
      <c r="A3043" t="s">
        <v>2</v>
      </c>
      <c r="C3043" t="s">
        <v>2</v>
      </c>
      <c r="D3043" t="s">
        <v>2</v>
      </c>
      <c r="E3043" t="s">
        <v>2</v>
      </c>
      <c r="F3043" t="s">
        <v>2</v>
      </c>
      <c r="G3043" t="s">
        <v>2</v>
      </c>
      <c r="H3043" t="s">
        <v>2</v>
      </c>
      <c r="I3043" t="s">
        <v>2</v>
      </c>
      <c r="J3043" t="s">
        <v>2</v>
      </c>
      <c r="K3043" t="s">
        <v>2</v>
      </c>
      <c r="L3043" t="s">
        <v>2</v>
      </c>
      <c r="M3043" t="s">
        <v>2</v>
      </c>
      <c r="N3043" t="s">
        <v>2</v>
      </c>
      <c r="O3043" t="s">
        <v>2</v>
      </c>
      <c r="P3043" t="s">
        <v>2</v>
      </c>
    </row>
    <row r="3044" spans="1:16">
      <c r="A3044" t="s">
        <v>2</v>
      </c>
      <c r="C3044" t="s">
        <v>2</v>
      </c>
      <c r="D3044" t="s">
        <v>2</v>
      </c>
      <c r="E3044" t="s">
        <v>2</v>
      </c>
      <c r="F3044" t="s">
        <v>2</v>
      </c>
      <c r="G3044" t="s">
        <v>2</v>
      </c>
      <c r="H3044" t="s">
        <v>2</v>
      </c>
      <c r="I3044" t="s">
        <v>2</v>
      </c>
      <c r="J3044" t="s">
        <v>2</v>
      </c>
      <c r="K3044" t="s">
        <v>2</v>
      </c>
      <c r="L3044" t="s">
        <v>2</v>
      </c>
      <c r="M3044" t="s">
        <v>2</v>
      </c>
      <c r="N3044" t="s">
        <v>2</v>
      </c>
      <c r="O3044" t="s">
        <v>2</v>
      </c>
      <c r="P3044" t="s">
        <v>2</v>
      </c>
    </row>
    <row r="3045" spans="1:16">
      <c r="A3045" t="s">
        <v>2</v>
      </c>
      <c r="C3045" t="s">
        <v>2</v>
      </c>
      <c r="D3045" t="s">
        <v>2</v>
      </c>
      <c r="E3045" t="s">
        <v>2</v>
      </c>
      <c r="F3045" t="s">
        <v>2</v>
      </c>
      <c r="G3045" t="s">
        <v>2</v>
      </c>
      <c r="H3045" t="s">
        <v>2</v>
      </c>
      <c r="I3045" t="s">
        <v>2</v>
      </c>
      <c r="J3045" t="s">
        <v>2</v>
      </c>
      <c r="K3045" t="s">
        <v>2</v>
      </c>
      <c r="L3045" t="s">
        <v>2</v>
      </c>
      <c r="M3045" t="s">
        <v>2</v>
      </c>
      <c r="N3045" t="s">
        <v>2</v>
      </c>
      <c r="O3045" t="s">
        <v>2</v>
      </c>
      <c r="P3045" t="s">
        <v>2</v>
      </c>
    </row>
    <row r="3046" spans="1:16">
      <c r="A3046" t="s">
        <v>2</v>
      </c>
      <c r="C3046" t="s">
        <v>2</v>
      </c>
      <c r="D3046" t="s">
        <v>2</v>
      </c>
      <c r="E3046" t="s">
        <v>2</v>
      </c>
      <c r="F3046" t="s">
        <v>2</v>
      </c>
      <c r="G3046" t="s">
        <v>2</v>
      </c>
      <c r="H3046" t="s">
        <v>2</v>
      </c>
      <c r="I3046" t="s">
        <v>2</v>
      </c>
      <c r="J3046" t="s">
        <v>2</v>
      </c>
      <c r="K3046" t="s">
        <v>2</v>
      </c>
      <c r="L3046" t="s">
        <v>2</v>
      </c>
      <c r="M3046" t="s">
        <v>2</v>
      </c>
      <c r="N3046" t="s">
        <v>2</v>
      </c>
      <c r="O3046" t="s">
        <v>2</v>
      </c>
      <c r="P3046" t="s">
        <v>2</v>
      </c>
    </row>
    <row r="3047" spans="1:16">
      <c r="A3047" t="s">
        <v>2</v>
      </c>
      <c r="C3047" t="s">
        <v>2</v>
      </c>
      <c r="D3047" t="s">
        <v>2</v>
      </c>
      <c r="E3047" t="s">
        <v>2</v>
      </c>
      <c r="F3047" t="s">
        <v>2</v>
      </c>
      <c r="G3047" t="s">
        <v>2</v>
      </c>
      <c r="H3047" t="s">
        <v>2</v>
      </c>
      <c r="I3047" t="s">
        <v>2</v>
      </c>
      <c r="J3047" t="s">
        <v>2</v>
      </c>
      <c r="K3047" t="s">
        <v>2</v>
      </c>
      <c r="L3047" t="s">
        <v>2</v>
      </c>
      <c r="M3047" t="s">
        <v>2</v>
      </c>
      <c r="N3047" t="s">
        <v>2</v>
      </c>
      <c r="O3047" t="s">
        <v>2</v>
      </c>
      <c r="P3047" t="s">
        <v>2</v>
      </c>
    </row>
    <row r="3048" spans="1:16">
      <c r="A3048" t="s">
        <v>2</v>
      </c>
      <c r="C3048" t="s">
        <v>2</v>
      </c>
      <c r="D3048" t="s">
        <v>2</v>
      </c>
      <c r="E3048" t="s">
        <v>2</v>
      </c>
      <c r="F3048" t="s">
        <v>2</v>
      </c>
      <c r="G3048" t="s">
        <v>2</v>
      </c>
      <c r="H3048" t="s">
        <v>2</v>
      </c>
      <c r="I3048" t="s">
        <v>2</v>
      </c>
      <c r="J3048" t="s">
        <v>2</v>
      </c>
      <c r="K3048" t="s">
        <v>2</v>
      </c>
      <c r="L3048" t="s">
        <v>2</v>
      </c>
      <c r="M3048" t="s">
        <v>2</v>
      </c>
      <c r="N3048" t="s">
        <v>2</v>
      </c>
      <c r="O3048" t="s">
        <v>2</v>
      </c>
      <c r="P3048" t="s">
        <v>2</v>
      </c>
    </row>
    <row r="3049" spans="1:16">
      <c r="A3049" t="s">
        <v>2</v>
      </c>
      <c r="C3049" t="s">
        <v>2</v>
      </c>
      <c r="D3049" t="s">
        <v>2</v>
      </c>
      <c r="E3049" t="s">
        <v>2</v>
      </c>
      <c r="F3049" t="s">
        <v>2</v>
      </c>
      <c r="G3049" t="s">
        <v>2</v>
      </c>
      <c r="H3049" t="s">
        <v>2</v>
      </c>
      <c r="I3049" t="s">
        <v>2</v>
      </c>
      <c r="J3049" t="s">
        <v>2</v>
      </c>
      <c r="K3049" t="s">
        <v>2</v>
      </c>
      <c r="L3049" t="s">
        <v>2</v>
      </c>
      <c r="M3049" t="s">
        <v>2</v>
      </c>
      <c r="N3049" t="s">
        <v>2</v>
      </c>
      <c r="O3049" t="s">
        <v>2</v>
      </c>
      <c r="P3049" t="s">
        <v>2</v>
      </c>
    </row>
    <row r="3050" spans="1:16">
      <c r="A3050" t="s">
        <v>2</v>
      </c>
      <c r="C3050" t="s">
        <v>2</v>
      </c>
      <c r="D3050" t="s">
        <v>2</v>
      </c>
      <c r="E3050" t="s">
        <v>2</v>
      </c>
      <c r="F3050" t="s">
        <v>2</v>
      </c>
      <c r="G3050" t="s">
        <v>2</v>
      </c>
      <c r="H3050" t="s">
        <v>2</v>
      </c>
      <c r="I3050" t="s">
        <v>2</v>
      </c>
      <c r="J3050" t="s">
        <v>2</v>
      </c>
      <c r="K3050" t="s">
        <v>2</v>
      </c>
      <c r="L3050" t="s">
        <v>2</v>
      </c>
      <c r="M3050" t="s">
        <v>2</v>
      </c>
      <c r="N3050" t="s">
        <v>2</v>
      </c>
      <c r="O3050" t="s">
        <v>2</v>
      </c>
      <c r="P3050" t="s">
        <v>2</v>
      </c>
    </row>
    <row r="3051" spans="1:16">
      <c r="A3051" t="s">
        <v>2</v>
      </c>
      <c r="C3051" t="s">
        <v>2</v>
      </c>
      <c r="D3051" t="s">
        <v>2</v>
      </c>
      <c r="E3051" t="s">
        <v>2</v>
      </c>
      <c r="F3051" t="s">
        <v>2</v>
      </c>
      <c r="G3051" t="s">
        <v>2</v>
      </c>
      <c r="H3051" t="s">
        <v>2</v>
      </c>
      <c r="I3051" t="s">
        <v>2</v>
      </c>
      <c r="J3051" t="s">
        <v>2</v>
      </c>
      <c r="K3051" t="s">
        <v>2</v>
      </c>
      <c r="L3051" t="s">
        <v>2</v>
      </c>
      <c r="M3051" t="s">
        <v>2</v>
      </c>
      <c r="N3051" t="s">
        <v>2</v>
      </c>
      <c r="O3051" t="s">
        <v>2</v>
      </c>
      <c r="P3051" t="s">
        <v>2</v>
      </c>
    </row>
    <row r="3052" spans="1:16">
      <c r="A3052" t="s">
        <v>2</v>
      </c>
      <c r="C3052" t="s">
        <v>2</v>
      </c>
      <c r="D3052" t="s">
        <v>2</v>
      </c>
      <c r="E3052" t="s">
        <v>2</v>
      </c>
      <c r="F3052" t="s">
        <v>2</v>
      </c>
      <c r="G3052" t="s">
        <v>2</v>
      </c>
      <c r="H3052" t="s">
        <v>2</v>
      </c>
      <c r="I3052" t="s">
        <v>2</v>
      </c>
      <c r="J3052" t="s">
        <v>2</v>
      </c>
      <c r="K3052" t="s">
        <v>2</v>
      </c>
      <c r="L3052" t="s">
        <v>2</v>
      </c>
      <c r="M3052" t="s">
        <v>2</v>
      </c>
      <c r="N3052" t="s">
        <v>2</v>
      </c>
      <c r="O3052" t="s">
        <v>2</v>
      </c>
      <c r="P3052" t="s">
        <v>2</v>
      </c>
    </row>
    <row r="3053" spans="1:16">
      <c r="A3053" t="s">
        <v>2</v>
      </c>
      <c r="C3053" t="s">
        <v>2</v>
      </c>
      <c r="D3053" t="s">
        <v>2</v>
      </c>
      <c r="E3053" t="s">
        <v>2</v>
      </c>
      <c r="F3053" t="s">
        <v>2</v>
      </c>
      <c r="G3053" t="s">
        <v>2</v>
      </c>
      <c r="H3053" t="s">
        <v>2</v>
      </c>
      <c r="I3053" t="s">
        <v>2</v>
      </c>
      <c r="J3053" t="s">
        <v>2</v>
      </c>
      <c r="K3053" t="s">
        <v>2</v>
      </c>
      <c r="L3053" t="s">
        <v>2</v>
      </c>
      <c r="M3053" t="s">
        <v>2</v>
      </c>
      <c r="N3053" t="s">
        <v>2</v>
      </c>
      <c r="O3053" t="s">
        <v>2</v>
      </c>
      <c r="P3053" t="s">
        <v>2</v>
      </c>
    </row>
    <row r="3054" spans="1:16">
      <c r="A3054" t="s">
        <v>2</v>
      </c>
      <c r="C3054" t="s">
        <v>2</v>
      </c>
      <c r="D3054" t="s">
        <v>2</v>
      </c>
      <c r="E3054" t="s">
        <v>2</v>
      </c>
      <c r="F3054" t="s">
        <v>2</v>
      </c>
      <c r="G3054" t="s">
        <v>2</v>
      </c>
      <c r="H3054" t="s">
        <v>2</v>
      </c>
      <c r="I3054" t="s">
        <v>2</v>
      </c>
      <c r="J3054" t="s">
        <v>2</v>
      </c>
      <c r="K3054" t="s">
        <v>2</v>
      </c>
      <c r="L3054" t="s">
        <v>2</v>
      </c>
      <c r="M3054" t="s">
        <v>2</v>
      </c>
      <c r="N3054" t="s">
        <v>2</v>
      </c>
      <c r="O3054" t="s">
        <v>2</v>
      </c>
      <c r="P3054" t="s">
        <v>2</v>
      </c>
    </row>
    <row r="3055" spans="1:16">
      <c r="A3055" t="s">
        <v>2</v>
      </c>
      <c r="C3055" t="s">
        <v>2</v>
      </c>
      <c r="D3055" t="s">
        <v>2</v>
      </c>
      <c r="E3055" t="s">
        <v>2</v>
      </c>
      <c r="F3055" t="s">
        <v>2</v>
      </c>
      <c r="G3055" t="s">
        <v>2</v>
      </c>
      <c r="H3055" t="s">
        <v>2</v>
      </c>
      <c r="I3055" t="s">
        <v>2</v>
      </c>
      <c r="J3055" t="s">
        <v>2</v>
      </c>
      <c r="K3055" t="s">
        <v>2</v>
      </c>
      <c r="L3055" t="s">
        <v>2</v>
      </c>
      <c r="M3055" t="s">
        <v>2</v>
      </c>
      <c r="N3055" t="s">
        <v>2</v>
      </c>
      <c r="O3055" t="s">
        <v>2</v>
      </c>
      <c r="P3055" t="s">
        <v>2</v>
      </c>
    </row>
    <row r="3056" spans="1:16">
      <c r="A3056" t="s">
        <v>2</v>
      </c>
      <c r="C3056" t="s">
        <v>2</v>
      </c>
      <c r="D3056" t="s">
        <v>2</v>
      </c>
      <c r="E3056" t="s">
        <v>2</v>
      </c>
      <c r="F3056" t="s">
        <v>2</v>
      </c>
      <c r="G3056" t="s">
        <v>2</v>
      </c>
      <c r="H3056" t="s">
        <v>2</v>
      </c>
      <c r="I3056" t="s">
        <v>2</v>
      </c>
      <c r="J3056" t="s">
        <v>2</v>
      </c>
      <c r="K3056" t="s">
        <v>2</v>
      </c>
      <c r="L3056" t="s">
        <v>2</v>
      </c>
      <c r="M3056" t="s">
        <v>2</v>
      </c>
      <c r="N3056" t="s">
        <v>2</v>
      </c>
      <c r="O3056" t="s">
        <v>2</v>
      </c>
      <c r="P3056" t="s">
        <v>2</v>
      </c>
    </row>
    <row r="3057" spans="1:16">
      <c r="A3057" t="s">
        <v>2</v>
      </c>
      <c r="C3057" t="s">
        <v>2</v>
      </c>
      <c r="D3057" t="s">
        <v>2</v>
      </c>
      <c r="E3057" t="s">
        <v>2</v>
      </c>
      <c r="F3057" t="s">
        <v>2</v>
      </c>
      <c r="G3057" t="s">
        <v>2</v>
      </c>
      <c r="H3057" t="s">
        <v>2</v>
      </c>
      <c r="I3057" t="s">
        <v>2</v>
      </c>
      <c r="J3057" t="s">
        <v>2</v>
      </c>
      <c r="K3057" t="s">
        <v>2</v>
      </c>
      <c r="L3057" t="s">
        <v>2</v>
      </c>
      <c r="M3057" t="s">
        <v>2</v>
      </c>
      <c r="N3057" t="s">
        <v>2</v>
      </c>
      <c r="O3057" t="s">
        <v>2</v>
      </c>
      <c r="P3057" t="s">
        <v>2</v>
      </c>
    </row>
    <row r="3058" spans="1:16">
      <c r="A3058" t="s">
        <v>2</v>
      </c>
      <c r="C3058" t="s">
        <v>2</v>
      </c>
      <c r="D3058" t="s">
        <v>2</v>
      </c>
      <c r="E3058" t="s">
        <v>2</v>
      </c>
      <c r="F3058" t="s">
        <v>2</v>
      </c>
      <c r="G3058" t="s">
        <v>2</v>
      </c>
      <c r="H3058" t="s">
        <v>2</v>
      </c>
      <c r="I3058" t="s">
        <v>2</v>
      </c>
      <c r="J3058" t="s">
        <v>2</v>
      </c>
      <c r="K3058" t="s">
        <v>2</v>
      </c>
      <c r="L3058" t="s">
        <v>2</v>
      </c>
      <c r="M3058" t="s">
        <v>2</v>
      </c>
      <c r="N3058" t="s">
        <v>2</v>
      </c>
      <c r="O3058" t="s">
        <v>2</v>
      </c>
      <c r="P3058" t="s">
        <v>2</v>
      </c>
    </row>
    <row r="3059" spans="1:16">
      <c r="A3059" t="s">
        <v>2</v>
      </c>
      <c r="C3059" t="s">
        <v>2</v>
      </c>
      <c r="D3059" t="s">
        <v>2</v>
      </c>
      <c r="E3059" t="s">
        <v>2</v>
      </c>
      <c r="F3059" t="s">
        <v>2</v>
      </c>
      <c r="G3059" t="s">
        <v>2</v>
      </c>
      <c r="H3059" t="s">
        <v>2</v>
      </c>
      <c r="I3059" t="s">
        <v>2</v>
      </c>
      <c r="J3059" t="s">
        <v>2</v>
      </c>
      <c r="K3059" t="s">
        <v>2</v>
      </c>
      <c r="L3059" t="s">
        <v>2</v>
      </c>
      <c r="M3059" t="s">
        <v>2</v>
      </c>
      <c r="N3059" t="s">
        <v>2</v>
      </c>
      <c r="O3059" t="s">
        <v>2</v>
      </c>
      <c r="P3059" t="s">
        <v>2</v>
      </c>
    </row>
    <row r="3060" spans="1:16">
      <c r="A3060" t="s">
        <v>2</v>
      </c>
      <c r="C3060" t="s">
        <v>2</v>
      </c>
      <c r="D3060" t="s">
        <v>2</v>
      </c>
      <c r="E3060" t="s">
        <v>2</v>
      </c>
      <c r="F3060" t="s">
        <v>2</v>
      </c>
      <c r="G3060" t="s">
        <v>2</v>
      </c>
      <c r="H3060" t="s">
        <v>2</v>
      </c>
      <c r="I3060" t="s">
        <v>2</v>
      </c>
      <c r="J3060" t="s">
        <v>2</v>
      </c>
      <c r="K3060" t="s">
        <v>2</v>
      </c>
      <c r="L3060" t="s">
        <v>2</v>
      </c>
      <c r="M3060" t="s">
        <v>2</v>
      </c>
      <c r="N3060" t="s">
        <v>2</v>
      </c>
      <c r="O3060" t="s">
        <v>2</v>
      </c>
      <c r="P3060" t="s">
        <v>2</v>
      </c>
    </row>
    <row r="3061" spans="1:16">
      <c r="A3061" t="s">
        <v>2</v>
      </c>
      <c r="C3061" t="s">
        <v>2</v>
      </c>
      <c r="D3061" t="s">
        <v>2</v>
      </c>
      <c r="E3061" t="s">
        <v>2</v>
      </c>
      <c r="F3061" t="s">
        <v>2</v>
      </c>
      <c r="G3061" t="s">
        <v>2</v>
      </c>
      <c r="H3061" t="s">
        <v>2</v>
      </c>
      <c r="I3061" t="s">
        <v>2</v>
      </c>
      <c r="J3061" t="s">
        <v>2</v>
      </c>
      <c r="K3061" t="s">
        <v>2</v>
      </c>
      <c r="L3061" t="s">
        <v>2</v>
      </c>
      <c r="M3061" t="s">
        <v>2</v>
      </c>
      <c r="N3061" t="s">
        <v>2</v>
      </c>
      <c r="O3061" t="s">
        <v>2</v>
      </c>
      <c r="P3061" t="s">
        <v>2</v>
      </c>
    </row>
    <row r="3062" spans="1:16">
      <c r="A3062" t="s">
        <v>2</v>
      </c>
      <c r="C3062" t="s">
        <v>2</v>
      </c>
      <c r="D3062" t="s">
        <v>2</v>
      </c>
      <c r="E3062" t="s">
        <v>2</v>
      </c>
      <c r="F3062" t="s">
        <v>2</v>
      </c>
      <c r="G3062" t="s">
        <v>2</v>
      </c>
      <c r="H3062" t="s">
        <v>2</v>
      </c>
      <c r="I3062" t="s">
        <v>2</v>
      </c>
      <c r="J3062" t="s">
        <v>2</v>
      </c>
      <c r="K3062" t="s">
        <v>2</v>
      </c>
      <c r="L3062" t="s">
        <v>2</v>
      </c>
      <c r="M3062" t="s">
        <v>2</v>
      </c>
      <c r="N3062" t="s">
        <v>2</v>
      </c>
      <c r="O3062" t="s">
        <v>2</v>
      </c>
      <c r="P3062" t="s">
        <v>2</v>
      </c>
    </row>
    <row r="3063" spans="1:16">
      <c r="A3063" t="s">
        <v>2</v>
      </c>
      <c r="C3063" t="s">
        <v>2</v>
      </c>
      <c r="D3063" t="s">
        <v>2</v>
      </c>
      <c r="E3063" t="s">
        <v>2</v>
      </c>
      <c r="F3063" t="s">
        <v>2</v>
      </c>
      <c r="G3063" t="s">
        <v>2</v>
      </c>
      <c r="H3063" t="s">
        <v>2</v>
      </c>
      <c r="I3063" t="s">
        <v>2</v>
      </c>
      <c r="J3063" t="s">
        <v>2</v>
      </c>
      <c r="K3063" t="s">
        <v>2</v>
      </c>
      <c r="L3063" t="s">
        <v>2</v>
      </c>
      <c r="M3063" t="s">
        <v>2</v>
      </c>
      <c r="N3063" t="s">
        <v>2</v>
      </c>
      <c r="O3063" t="s">
        <v>2</v>
      </c>
      <c r="P3063" t="s">
        <v>2</v>
      </c>
    </row>
    <row r="3064" spans="1:16">
      <c r="A3064" t="s">
        <v>2</v>
      </c>
      <c r="C3064" t="s">
        <v>2</v>
      </c>
      <c r="D3064" t="s">
        <v>2</v>
      </c>
      <c r="E3064" t="s">
        <v>2</v>
      </c>
      <c r="F3064" t="s">
        <v>2</v>
      </c>
      <c r="G3064" t="s">
        <v>2</v>
      </c>
      <c r="H3064" t="s">
        <v>2</v>
      </c>
      <c r="I3064" t="s">
        <v>2</v>
      </c>
      <c r="J3064" t="s">
        <v>2</v>
      </c>
      <c r="K3064" t="s">
        <v>2</v>
      </c>
      <c r="L3064" t="s">
        <v>2</v>
      </c>
      <c r="M3064" t="s">
        <v>2</v>
      </c>
      <c r="N3064" t="s">
        <v>2</v>
      </c>
      <c r="O3064" t="s">
        <v>2</v>
      </c>
      <c r="P3064" t="s">
        <v>2</v>
      </c>
    </row>
    <row r="3065" spans="1:16">
      <c r="A3065" t="s">
        <v>2</v>
      </c>
      <c r="C3065" t="s">
        <v>2</v>
      </c>
      <c r="D3065" t="s">
        <v>2</v>
      </c>
      <c r="E3065" t="s">
        <v>2</v>
      </c>
      <c r="F3065" t="s">
        <v>2</v>
      </c>
      <c r="G3065" t="s">
        <v>2</v>
      </c>
      <c r="H3065" t="s">
        <v>2</v>
      </c>
      <c r="I3065" t="s">
        <v>2</v>
      </c>
      <c r="J3065" t="s">
        <v>2</v>
      </c>
      <c r="K3065" t="s">
        <v>2</v>
      </c>
      <c r="L3065" t="s">
        <v>2</v>
      </c>
      <c r="M3065" t="s">
        <v>2</v>
      </c>
      <c r="N3065" t="s">
        <v>2</v>
      </c>
      <c r="O3065" t="s">
        <v>2</v>
      </c>
      <c r="P3065" t="s">
        <v>2</v>
      </c>
    </row>
    <row r="3066" spans="1:16">
      <c r="A3066" t="s">
        <v>2</v>
      </c>
      <c r="C3066" t="s">
        <v>2</v>
      </c>
      <c r="D3066" t="s">
        <v>2</v>
      </c>
      <c r="E3066" t="s">
        <v>2</v>
      </c>
      <c r="F3066" t="s">
        <v>2</v>
      </c>
      <c r="G3066" t="s">
        <v>2</v>
      </c>
      <c r="H3066" t="s">
        <v>2</v>
      </c>
      <c r="I3066" t="s">
        <v>2</v>
      </c>
      <c r="J3066" t="s">
        <v>2</v>
      </c>
      <c r="K3066" t="s">
        <v>2</v>
      </c>
      <c r="L3066" t="s">
        <v>2</v>
      </c>
      <c r="M3066" t="s">
        <v>2</v>
      </c>
      <c r="N3066" t="s">
        <v>2</v>
      </c>
      <c r="O3066" t="s">
        <v>2</v>
      </c>
      <c r="P3066" t="s">
        <v>2</v>
      </c>
    </row>
    <row r="3067" spans="1:16">
      <c r="A3067" t="s">
        <v>2</v>
      </c>
      <c r="C3067" t="s">
        <v>2</v>
      </c>
      <c r="D3067" t="s">
        <v>2</v>
      </c>
      <c r="E3067" t="s">
        <v>2</v>
      </c>
      <c r="F3067" t="s">
        <v>2</v>
      </c>
      <c r="G3067" t="s">
        <v>2</v>
      </c>
      <c r="H3067" t="s">
        <v>2</v>
      </c>
      <c r="I3067" t="s">
        <v>2</v>
      </c>
      <c r="J3067" t="s">
        <v>2</v>
      </c>
      <c r="K3067" t="s">
        <v>2</v>
      </c>
      <c r="L3067" t="s">
        <v>2</v>
      </c>
      <c r="M3067" t="s">
        <v>2</v>
      </c>
      <c r="N3067" t="s">
        <v>2</v>
      </c>
      <c r="O3067" t="s">
        <v>2</v>
      </c>
      <c r="P3067" t="s">
        <v>2</v>
      </c>
    </row>
    <row r="3068" spans="1:16">
      <c r="A3068" t="s">
        <v>2</v>
      </c>
      <c r="C3068" t="s">
        <v>2</v>
      </c>
      <c r="D3068" t="s">
        <v>2</v>
      </c>
      <c r="E3068" t="s">
        <v>2</v>
      </c>
      <c r="F3068" t="s">
        <v>2</v>
      </c>
      <c r="G3068" t="s">
        <v>2</v>
      </c>
      <c r="H3068" t="s">
        <v>2</v>
      </c>
      <c r="I3068" t="s">
        <v>2</v>
      </c>
      <c r="J3068" t="s">
        <v>2</v>
      </c>
      <c r="K3068" t="s">
        <v>2</v>
      </c>
      <c r="L3068" t="s">
        <v>2</v>
      </c>
      <c r="M3068" t="s">
        <v>2</v>
      </c>
      <c r="N3068" t="s">
        <v>2</v>
      </c>
      <c r="O3068" t="s">
        <v>2</v>
      </c>
      <c r="P3068" t="s">
        <v>2</v>
      </c>
    </row>
    <row r="3069" spans="1:16">
      <c r="A3069" t="s">
        <v>2</v>
      </c>
      <c r="C3069" t="s">
        <v>2</v>
      </c>
      <c r="D3069" t="s">
        <v>2</v>
      </c>
      <c r="E3069" t="s">
        <v>2</v>
      </c>
      <c r="F3069" t="s">
        <v>2</v>
      </c>
      <c r="G3069" t="s">
        <v>2</v>
      </c>
      <c r="H3069" t="s">
        <v>2</v>
      </c>
      <c r="I3069" t="s">
        <v>2</v>
      </c>
      <c r="J3069" t="s">
        <v>2</v>
      </c>
      <c r="K3069" t="s">
        <v>2</v>
      </c>
      <c r="L3069" t="s">
        <v>2</v>
      </c>
      <c r="M3069" t="s">
        <v>2</v>
      </c>
      <c r="N3069" t="s">
        <v>2</v>
      </c>
      <c r="O3069" t="s">
        <v>2</v>
      </c>
      <c r="P3069" t="s">
        <v>2</v>
      </c>
    </row>
    <row r="3070" spans="1:16">
      <c r="A3070" t="s">
        <v>2</v>
      </c>
      <c r="C3070" t="s">
        <v>2</v>
      </c>
      <c r="D3070" t="s">
        <v>2</v>
      </c>
      <c r="E3070" t="s">
        <v>2</v>
      </c>
      <c r="F3070" t="s">
        <v>2</v>
      </c>
      <c r="G3070" t="s">
        <v>2</v>
      </c>
      <c r="H3070" t="s">
        <v>2</v>
      </c>
      <c r="I3070" t="s">
        <v>2</v>
      </c>
      <c r="J3070" t="s">
        <v>2</v>
      </c>
      <c r="K3070" t="s">
        <v>2</v>
      </c>
      <c r="L3070" t="s">
        <v>2</v>
      </c>
      <c r="M3070" t="s">
        <v>2</v>
      </c>
      <c r="N3070" t="s">
        <v>2</v>
      </c>
      <c r="O3070" t="s">
        <v>2</v>
      </c>
      <c r="P3070" t="s">
        <v>2</v>
      </c>
    </row>
    <row r="3071" spans="1:16">
      <c r="A3071" t="s">
        <v>2</v>
      </c>
      <c r="C3071" t="s">
        <v>2</v>
      </c>
      <c r="D3071" t="s">
        <v>2</v>
      </c>
      <c r="E3071" t="s">
        <v>2</v>
      </c>
      <c r="F3071" t="s">
        <v>2</v>
      </c>
      <c r="G3071" t="s">
        <v>2</v>
      </c>
      <c r="H3071" t="s">
        <v>2</v>
      </c>
      <c r="I3071" t="s">
        <v>2</v>
      </c>
      <c r="J3071" t="s">
        <v>2</v>
      </c>
      <c r="K3071" t="s">
        <v>2</v>
      </c>
      <c r="L3071" t="s">
        <v>2</v>
      </c>
      <c r="M3071" t="s">
        <v>2</v>
      </c>
      <c r="N3071" t="s">
        <v>2</v>
      </c>
      <c r="O3071" t="s">
        <v>2</v>
      </c>
      <c r="P3071" t="s">
        <v>2</v>
      </c>
    </row>
    <row r="3072" spans="1:16">
      <c r="A3072" t="s">
        <v>2</v>
      </c>
      <c r="C3072" t="s">
        <v>2</v>
      </c>
      <c r="D3072" t="s">
        <v>2</v>
      </c>
      <c r="E3072" t="s">
        <v>2</v>
      </c>
      <c r="F3072" t="s">
        <v>2</v>
      </c>
      <c r="G3072" t="s">
        <v>2</v>
      </c>
      <c r="H3072" t="s">
        <v>2</v>
      </c>
      <c r="I3072" t="s">
        <v>2</v>
      </c>
      <c r="J3072" t="s">
        <v>2</v>
      </c>
      <c r="K3072" t="s">
        <v>2</v>
      </c>
      <c r="L3072" t="s">
        <v>2</v>
      </c>
      <c r="M3072" t="s">
        <v>2</v>
      </c>
      <c r="N3072" t="s">
        <v>2</v>
      </c>
      <c r="O3072" t="s">
        <v>2</v>
      </c>
      <c r="P3072" t="s">
        <v>2</v>
      </c>
    </row>
    <row r="3073" spans="1:16">
      <c r="A3073" t="s">
        <v>2</v>
      </c>
      <c r="C3073" t="s">
        <v>2</v>
      </c>
      <c r="D3073" t="s">
        <v>2</v>
      </c>
      <c r="E3073" t="s">
        <v>2</v>
      </c>
      <c r="F3073" t="s">
        <v>2</v>
      </c>
      <c r="G3073" t="s">
        <v>2</v>
      </c>
      <c r="H3073" t="s">
        <v>2</v>
      </c>
      <c r="I3073" t="s">
        <v>2</v>
      </c>
      <c r="J3073" t="s">
        <v>2</v>
      </c>
      <c r="K3073" t="s">
        <v>2</v>
      </c>
      <c r="L3073" t="s">
        <v>2</v>
      </c>
      <c r="M3073" t="s">
        <v>2</v>
      </c>
      <c r="N3073" t="s">
        <v>2</v>
      </c>
      <c r="O3073" t="s">
        <v>2</v>
      </c>
      <c r="P3073" t="s">
        <v>2</v>
      </c>
    </row>
    <row r="3074" spans="1:16">
      <c r="A3074" t="s">
        <v>2</v>
      </c>
      <c r="C3074" t="s">
        <v>2</v>
      </c>
      <c r="D3074" t="s">
        <v>2</v>
      </c>
      <c r="E3074" t="s">
        <v>2</v>
      </c>
      <c r="F3074" t="s">
        <v>2</v>
      </c>
      <c r="G3074" t="s">
        <v>2</v>
      </c>
      <c r="H3074" t="s">
        <v>2</v>
      </c>
      <c r="I3074" t="s">
        <v>2</v>
      </c>
      <c r="J3074" t="s">
        <v>2</v>
      </c>
      <c r="K3074" t="s">
        <v>2</v>
      </c>
      <c r="L3074" t="s">
        <v>2</v>
      </c>
      <c r="M3074" t="s">
        <v>2</v>
      </c>
      <c r="N3074" t="s">
        <v>2</v>
      </c>
      <c r="O3074" t="s">
        <v>2</v>
      </c>
      <c r="P3074" t="s">
        <v>2</v>
      </c>
    </row>
    <row r="3075" spans="1:16">
      <c r="A3075" t="s">
        <v>2</v>
      </c>
      <c r="C3075" t="s">
        <v>2</v>
      </c>
      <c r="D3075" t="s">
        <v>2</v>
      </c>
      <c r="E3075" t="s">
        <v>2</v>
      </c>
      <c r="F3075" t="s">
        <v>2</v>
      </c>
      <c r="G3075" t="s">
        <v>2</v>
      </c>
      <c r="H3075" t="s">
        <v>2</v>
      </c>
      <c r="I3075" t="s">
        <v>2</v>
      </c>
      <c r="J3075" t="s">
        <v>2</v>
      </c>
      <c r="K3075" t="s">
        <v>2</v>
      </c>
      <c r="L3075" t="s">
        <v>2</v>
      </c>
      <c r="M3075" t="s">
        <v>2</v>
      </c>
      <c r="N3075" t="s">
        <v>2</v>
      </c>
      <c r="O3075" t="s">
        <v>2</v>
      </c>
      <c r="P3075" t="s">
        <v>2</v>
      </c>
    </row>
    <row r="3076" spans="1:16">
      <c r="A3076" t="s">
        <v>2</v>
      </c>
      <c r="C3076" t="s">
        <v>2</v>
      </c>
      <c r="D3076" t="s">
        <v>2</v>
      </c>
      <c r="E3076" t="s">
        <v>2</v>
      </c>
      <c r="F3076" t="s">
        <v>2</v>
      </c>
      <c r="G3076" t="s">
        <v>2</v>
      </c>
      <c r="H3076" t="s">
        <v>2</v>
      </c>
      <c r="I3076" t="s">
        <v>2</v>
      </c>
      <c r="J3076" t="s">
        <v>2</v>
      </c>
      <c r="K3076" t="s">
        <v>2</v>
      </c>
      <c r="L3076" t="s">
        <v>2</v>
      </c>
      <c r="M3076" t="s">
        <v>2</v>
      </c>
      <c r="N3076" t="s">
        <v>2</v>
      </c>
      <c r="O3076" t="s">
        <v>2</v>
      </c>
      <c r="P3076" t="s">
        <v>2</v>
      </c>
    </row>
    <row r="3077" spans="1:16">
      <c r="A3077" t="s">
        <v>2</v>
      </c>
      <c r="C3077" t="s">
        <v>2</v>
      </c>
      <c r="D3077" t="s">
        <v>2</v>
      </c>
      <c r="E3077" t="s">
        <v>2</v>
      </c>
      <c r="F3077" t="s">
        <v>2</v>
      </c>
      <c r="G3077" t="s">
        <v>2</v>
      </c>
      <c r="H3077" t="s">
        <v>2</v>
      </c>
      <c r="I3077" t="s">
        <v>2</v>
      </c>
      <c r="J3077" t="s">
        <v>2</v>
      </c>
      <c r="K3077" t="s">
        <v>2</v>
      </c>
      <c r="L3077" t="s">
        <v>2</v>
      </c>
      <c r="M3077" t="s">
        <v>2</v>
      </c>
      <c r="N3077" t="s">
        <v>2</v>
      </c>
      <c r="O3077" t="s">
        <v>2</v>
      </c>
      <c r="P3077" t="s">
        <v>2</v>
      </c>
    </row>
    <row r="3078" spans="1:16">
      <c r="A3078" t="s">
        <v>2</v>
      </c>
      <c r="C3078" t="s">
        <v>2</v>
      </c>
      <c r="D3078" t="s">
        <v>2</v>
      </c>
      <c r="E3078" t="s">
        <v>2</v>
      </c>
      <c r="F3078" t="s">
        <v>2</v>
      </c>
      <c r="G3078" t="s">
        <v>2</v>
      </c>
      <c r="H3078" t="s">
        <v>2</v>
      </c>
      <c r="I3078" t="s">
        <v>2</v>
      </c>
      <c r="J3078" t="s">
        <v>2</v>
      </c>
      <c r="K3078" t="s">
        <v>2</v>
      </c>
      <c r="L3078" t="s">
        <v>2</v>
      </c>
      <c r="M3078" t="s">
        <v>2</v>
      </c>
      <c r="N3078" t="s">
        <v>2</v>
      </c>
      <c r="O3078" t="s">
        <v>2</v>
      </c>
      <c r="P3078" t="s">
        <v>2</v>
      </c>
    </row>
    <row r="3079" spans="1:16">
      <c r="A3079" t="s">
        <v>2</v>
      </c>
      <c r="C3079" t="s">
        <v>2</v>
      </c>
      <c r="D3079" t="s">
        <v>2</v>
      </c>
      <c r="E3079" t="s">
        <v>2</v>
      </c>
      <c r="F3079" t="s">
        <v>2</v>
      </c>
      <c r="G3079" t="s">
        <v>2</v>
      </c>
      <c r="H3079" t="s">
        <v>2</v>
      </c>
      <c r="I3079" t="s">
        <v>2</v>
      </c>
      <c r="J3079" t="s">
        <v>2</v>
      </c>
      <c r="K3079" t="s">
        <v>2</v>
      </c>
      <c r="L3079" t="s">
        <v>2</v>
      </c>
      <c r="M3079" t="s">
        <v>2</v>
      </c>
      <c r="N3079" t="s">
        <v>2</v>
      </c>
      <c r="O3079" t="s">
        <v>2</v>
      </c>
      <c r="P3079" t="s">
        <v>2</v>
      </c>
    </row>
    <row r="3080" spans="1:16">
      <c r="A3080" t="s">
        <v>2</v>
      </c>
      <c r="C3080" t="s">
        <v>2</v>
      </c>
      <c r="D3080" t="s">
        <v>2</v>
      </c>
      <c r="E3080" t="s">
        <v>2</v>
      </c>
      <c r="F3080" t="s">
        <v>2</v>
      </c>
      <c r="G3080" t="s">
        <v>2</v>
      </c>
      <c r="H3080" t="s">
        <v>2</v>
      </c>
      <c r="I3080" t="s">
        <v>2</v>
      </c>
      <c r="J3080" t="s">
        <v>2</v>
      </c>
      <c r="K3080" t="s">
        <v>2</v>
      </c>
      <c r="L3080" t="s">
        <v>2</v>
      </c>
      <c r="M3080" t="s">
        <v>2</v>
      </c>
      <c r="N3080" t="s">
        <v>2</v>
      </c>
      <c r="O3080" t="s">
        <v>2</v>
      </c>
      <c r="P3080" t="s">
        <v>2</v>
      </c>
    </row>
    <row r="3081" spans="1:16">
      <c r="A3081" t="s">
        <v>2</v>
      </c>
      <c r="C3081" t="s">
        <v>2</v>
      </c>
      <c r="D3081" t="s">
        <v>2</v>
      </c>
      <c r="E3081" t="s">
        <v>2</v>
      </c>
      <c r="F3081" t="s">
        <v>2</v>
      </c>
      <c r="G3081" t="s">
        <v>2</v>
      </c>
      <c r="H3081" t="s">
        <v>2</v>
      </c>
      <c r="I3081" t="s">
        <v>2</v>
      </c>
      <c r="J3081" t="s">
        <v>2</v>
      </c>
      <c r="K3081" t="s">
        <v>2</v>
      </c>
      <c r="L3081" t="s">
        <v>2</v>
      </c>
      <c r="M3081" t="s">
        <v>2</v>
      </c>
      <c r="N3081" t="s">
        <v>2</v>
      </c>
      <c r="O3081" t="s">
        <v>2</v>
      </c>
      <c r="P3081" t="s">
        <v>2</v>
      </c>
    </row>
    <row r="3082" spans="1:16">
      <c r="A3082" t="s">
        <v>2</v>
      </c>
      <c r="C3082" t="s">
        <v>2</v>
      </c>
      <c r="D3082" t="s">
        <v>2</v>
      </c>
      <c r="E3082" t="s">
        <v>2</v>
      </c>
      <c r="F3082" t="s">
        <v>2</v>
      </c>
      <c r="G3082" t="s">
        <v>2</v>
      </c>
      <c r="H3082" t="s">
        <v>2</v>
      </c>
      <c r="I3082" t="s">
        <v>2</v>
      </c>
      <c r="J3082" t="s">
        <v>2</v>
      </c>
      <c r="K3082" t="s">
        <v>2</v>
      </c>
      <c r="L3082" t="s">
        <v>2</v>
      </c>
      <c r="M3082" t="s">
        <v>2</v>
      </c>
      <c r="N3082" t="s">
        <v>2</v>
      </c>
      <c r="O3082" t="s">
        <v>2</v>
      </c>
      <c r="P3082" t="s">
        <v>2</v>
      </c>
    </row>
    <row r="3083" spans="1:16">
      <c r="A3083" t="s">
        <v>2</v>
      </c>
      <c r="C3083" t="s">
        <v>2</v>
      </c>
      <c r="D3083" t="s">
        <v>2</v>
      </c>
      <c r="E3083" t="s">
        <v>2</v>
      </c>
      <c r="F3083" t="s">
        <v>2</v>
      </c>
      <c r="G3083" t="s">
        <v>2</v>
      </c>
      <c r="H3083" t="s">
        <v>2</v>
      </c>
      <c r="I3083" t="s">
        <v>2</v>
      </c>
      <c r="J3083" t="s">
        <v>2</v>
      </c>
      <c r="K3083" t="s">
        <v>2</v>
      </c>
      <c r="L3083" t="s">
        <v>2</v>
      </c>
      <c r="M3083" t="s">
        <v>2</v>
      </c>
      <c r="N3083" t="s">
        <v>2</v>
      </c>
      <c r="O3083" t="s">
        <v>2</v>
      </c>
      <c r="P3083" t="s">
        <v>2</v>
      </c>
    </row>
    <row r="3084" spans="1:16">
      <c r="A3084" t="s">
        <v>2</v>
      </c>
      <c r="C3084" t="s">
        <v>2</v>
      </c>
      <c r="D3084" t="s">
        <v>2</v>
      </c>
      <c r="E3084" t="s">
        <v>2</v>
      </c>
      <c r="F3084" t="s">
        <v>2</v>
      </c>
      <c r="G3084" t="s">
        <v>2</v>
      </c>
      <c r="H3084" t="s">
        <v>2</v>
      </c>
      <c r="I3084" t="s">
        <v>2</v>
      </c>
      <c r="J3084" t="s">
        <v>2</v>
      </c>
      <c r="K3084" t="s">
        <v>2</v>
      </c>
      <c r="L3084" t="s">
        <v>2</v>
      </c>
      <c r="M3084" t="s">
        <v>2</v>
      </c>
      <c r="N3084" t="s">
        <v>2</v>
      </c>
      <c r="O3084" t="s">
        <v>2</v>
      </c>
      <c r="P3084" t="s">
        <v>2</v>
      </c>
    </row>
    <row r="3085" spans="1:16">
      <c r="A3085" t="s">
        <v>2</v>
      </c>
      <c r="C3085" t="s">
        <v>2</v>
      </c>
      <c r="D3085" t="s">
        <v>2</v>
      </c>
      <c r="E3085" t="s">
        <v>2</v>
      </c>
      <c r="F3085" t="s">
        <v>2</v>
      </c>
      <c r="G3085" t="s">
        <v>2</v>
      </c>
      <c r="H3085" t="s">
        <v>2</v>
      </c>
      <c r="I3085" t="s">
        <v>2</v>
      </c>
      <c r="J3085" t="s">
        <v>2</v>
      </c>
      <c r="K3085" t="s">
        <v>2</v>
      </c>
      <c r="L3085" t="s">
        <v>2</v>
      </c>
      <c r="M3085" t="s">
        <v>2</v>
      </c>
      <c r="N3085" t="s">
        <v>2</v>
      </c>
      <c r="O3085" t="s">
        <v>2</v>
      </c>
      <c r="P3085" t="s">
        <v>2</v>
      </c>
    </row>
    <row r="3086" spans="1:16">
      <c r="A3086" t="s">
        <v>2</v>
      </c>
      <c r="C3086" t="s">
        <v>2</v>
      </c>
      <c r="D3086" t="s">
        <v>2</v>
      </c>
      <c r="E3086" t="s">
        <v>2</v>
      </c>
      <c r="F3086" t="s">
        <v>2</v>
      </c>
      <c r="G3086" t="s">
        <v>2</v>
      </c>
      <c r="H3086" t="s">
        <v>2</v>
      </c>
      <c r="I3086" t="s">
        <v>2</v>
      </c>
      <c r="J3086" t="s">
        <v>2</v>
      </c>
      <c r="K3086" t="s">
        <v>2</v>
      </c>
      <c r="L3086" t="s">
        <v>2</v>
      </c>
      <c r="M3086" t="s">
        <v>2</v>
      </c>
      <c r="N3086" t="s">
        <v>2</v>
      </c>
      <c r="O3086" t="s">
        <v>2</v>
      </c>
      <c r="P3086" t="s">
        <v>2</v>
      </c>
    </row>
    <row r="3087" spans="1:16">
      <c r="A3087" t="s">
        <v>2</v>
      </c>
      <c r="C3087" t="s">
        <v>2</v>
      </c>
      <c r="D3087" t="s">
        <v>2</v>
      </c>
      <c r="E3087" t="s">
        <v>2</v>
      </c>
      <c r="F3087" t="s">
        <v>2</v>
      </c>
      <c r="G3087" t="s">
        <v>2</v>
      </c>
      <c r="H3087" t="s">
        <v>2</v>
      </c>
      <c r="I3087" t="s">
        <v>2</v>
      </c>
      <c r="J3087" t="s">
        <v>2</v>
      </c>
      <c r="K3087" t="s">
        <v>2</v>
      </c>
      <c r="L3087" t="s">
        <v>2</v>
      </c>
      <c r="M3087" t="s">
        <v>2</v>
      </c>
      <c r="N3087" t="s">
        <v>2</v>
      </c>
      <c r="O3087" t="s">
        <v>2</v>
      </c>
      <c r="P3087" t="s">
        <v>2</v>
      </c>
    </row>
    <row r="3088" spans="1:16">
      <c r="A3088" t="s">
        <v>2</v>
      </c>
      <c r="C3088" t="s">
        <v>2</v>
      </c>
      <c r="D3088" t="s">
        <v>2</v>
      </c>
      <c r="E3088" t="s">
        <v>2</v>
      </c>
      <c r="F3088" t="s">
        <v>2</v>
      </c>
      <c r="G3088" t="s">
        <v>2</v>
      </c>
      <c r="H3088" t="s">
        <v>2</v>
      </c>
      <c r="I3088" t="s">
        <v>2</v>
      </c>
      <c r="J3088" t="s">
        <v>2</v>
      </c>
      <c r="K3088" t="s">
        <v>2</v>
      </c>
      <c r="L3088" t="s">
        <v>2</v>
      </c>
      <c r="M3088" t="s">
        <v>2</v>
      </c>
      <c r="N3088" t="s">
        <v>2</v>
      </c>
      <c r="O3088" t="s">
        <v>2</v>
      </c>
      <c r="P3088" t="s">
        <v>2</v>
      </c>
    </row>
    <row r="3089" spans="1:16">
      <c r="A3089" t="s">
        <v>2</v>
      </c>
      <c r="C3089" t="s">
        <v>2</v>
      </c>
      <c r="D3089" t="s">
        <v>2</v>
      </c>
      <c r="E3089" t="s">
        <v>2</v>
      </c>
      <c r="F3089" t="s">
        <v>2</v>
      </c>
      <c r="G3089" t="s">
        <v>2</v>
      </c>
      <c r="H3089" t="s">
        <v>2</v>
      </c>
      <c r="I3089" t="s">
        <v>2</v>
      </c>
      <c r="J3089" t="s">
        <v>2</v>
      </c>
      <c r="K3089" t="s">
        <v>2</v>
      </c>
      <c r="L3089" t="s">
        <v>2</v>
      </c>
      <c r="M3089" t="s">
        <v>2</v>
      </c>
      <c r="N3089" t="s">
        <v>2</v>
      </c>
      <c r="O3089" t="s">
        <v>2</v>
      </c>
      <c r="P3089" t="s">
        <v>2</v>
      </c>
    </row>
    <row r="3090" spans="1:16">
      <c r="A3090" t="s">
        <v>2</v>
      </c>
      <c r="C3090" t="s">
        <v>2</v>
      </c>
      <c r="D3090" t="s">
        <v>2</v>
      </c>
      <c r="E3090" t="s">
        <v>2</v>
      </c>
      <c r="F3090" t="s">
        <v>2</v>
      </c>
      <c r="G3090" t="s">
        <v>2</v>
      </c>
      <c r="H3090" t="s">
        <v>2</v>
      </c>
      <c r="I3090" t="s">
        <v>2</v>
      </c>
      <c r="J3090" t="s">
        <v>2</v>
      </c>
      <c r="K3090" t="s">
        <v>2</v>
      </c>
      <c r="L3090" t="s">
        <v>2</v>
      </c>
      <c r="M3090" t="s">
        <v>2</v>
      </c>
      <c r="N3090" t="s">
        <v>2</v>
      </c>
      <c r="O3090" t="s">
        <v>2</v>
      </c>
      <c r="P3090" t="s">
        <v>2</v>
      </c>
    </row>
    <row r="3091" spans="1:16">
      <c r="A3091" t="s">
        <v>2</v>
      </c>
      <c r="C3091" t="s">
        <v>2</v>
      </c>
      <c r="D3091" t="s">
        <v>2</v>
      </c>
      <c r="E3091" t="s">
        <v>2</v>
      </c>
      <c r="F3091" t="s">
        <v>2</v>
      </c>
      <c r="G3091" t="s">
        <v>2</v>
      </c>
      <c r="H3091" t="s">
        <v>2</v>
      </c>
      <c r="I3091" t="s">
        <v>2</v>
      </c>
      <c r="J3091" t="s">
        <v>2</v>
      </c>
      <c r="K3091" t="s">
        <v>2</v>
      </c>
      <c r="L3091" t="s">
        <v>2</v>
      </c>
      <c r="M3091" t="s">
        <v>2</v>
      </c>
      <c r="N3091" t="s">
        <v>2</v>
      </c>
      <c r="O3091" t="s">
        <v>2</v>
      </c>
      <c r="P3091" t="s">
        <v>2</v>
      </c>
    </row>
    <row r="3092" spans="1:16">
      <c r="A3092" t="s">
        <v>2</v>
      </c>
      <c r="C3092" t="s">
        <v>2</v>
      </c>
      <c r="D3092" t="s">
        <v>2</v>
      </c>
      <c r="E3092" t="s">
        <v>2</v>
      </c>
      <c r="F3092" t="s">
        <v>2</v>
      </c>
      <c r="G3092" t="s">
        <v>2</v>
      </c>
      <c r="H3092" t="s">
        <v>2</v>
      </c>
      <c r="I3092" t="s">
        <v>2</v>
      </c>
      <c r="J3092" t="s">
        <v>2</v>
      </c>
      <c r="K3092" t="s">
        <v>2</v>
      </c>
      <c r="L3092" t="s">
        <v>2</v>
      </c>
      <c r="M3092" t="s">
        <v>2</v>
      </c>
      <c r="N3092" t="s">
        <v>2</v>
      </c>
      <c r="O3092" t="s">
        <v>2</v>
      </c>
      <c r="P3092" t="s">
        <v>2</v>
      </c>
    </row>
    <row r="3093" spans="1:16">
      <c r="A3093" t="s">
        <v>2</v>
      </c>
      <c r="C3093" t="s">
        <v>2</v>
      </c>
      <c r="D3093" t="s">
        <v>2</v>
      </c>
      <c r="E3093" t="s">
        <v>2</v>
      </c>
      <c r="F3093" t="s">
        <v>2</v>
      </c>
      <c r="G3093" t="s">
        <v>2</v>
      </c>
      <c r="H3093" t="s">
        <v>2</v>
      </c>
      <c r="I3093" t="s">
        <v>2</v>
      </c>
      <c r="J3093" t="s">
        <v>2</v>
      </c>
      <c r="K3093" t="s">
        <v>2</v>
      </c>
      <c r="L3093" t="s">
        <v>2</v>
      </c>
      <c r="M3093" t="s">
        <v>2</v>
      </c>
      <c r="N3093" t="s">
        <v>2</v>
      </c>
      <c r="O3093" t="s">
        <v>2</v>
      </c>
      <c r="P3093" t="s">
        <v>2</v>
      </c>
    </row>
    <row r="3094" spans="1:16">
      <c r="A3094" t="s">
        <v>2</v>
      </c>
      <c r="C3094" t="s">
        <v>2</v>
      </c>
      <c r="D3094" t="s">
        <v>2</v>
      </c>
      <c r="E3094" t="s">
        <v>2</v>
      </c>
      <c r="F3094" t="s">
        <v>2</v>
      </c>
      <c r="G3094" t="s">
        <v>2</v>
      </c>
      <c r="H3094" t="s">
        <v>2</v>
      </c>
      <c r="I3094" t="s">
        <v>2</v>
      </c>
      <c r="J3094" t="s">
        <v>2</v>
      </c>
      <c r="K3094" t="s">
        <v>2</v>
      </c>
      <c r="L3094" t="s">
        <v>2</v>
      </c>
      <c r="M3094" t="s">
        <v>2</v>
      </c>
      <c r="N3094" t="s">
        <v>2</v>
      </c>
      <c r="O3094" t="s">
        <v>2</v>
      </c>
      <c r="P3094" t="s">
        <v>2</v>
      </c>
    </row>
    <row r="3095" spans="1:16">
      <c r="A3095" t="s">
        <v>2</v>
      </c>
      <c r="C3095" t="s">
        <v>2</v>
      </c>
      <c r="D3095" t="s">
        <v>2</v>
      </c>
      <c r="E3095" t="s">
        <v>2</v>
      </c>
      <c r="F3095" t="s">
        <v>2</v>
      </c>
      <c r="G3095" t="s">
        <v>2</v>
      </c>
      <c r="H3095" t="s">
        <v>2</v>
      </c>
      <c r="I3095" t="s">
        <v>2</v>
      </c>
      <c r="J3095" t="s">
        <v>2</v>
      </c>
      <c r="K3095" t="s">
        <v>2</v>
      </c>
      <c r="L3095" t="s">
        <v>2</v>
      </c>
      <c r="M3095" t="s">
        <v>2</v>
      </c>
      <c r="N3095" t="s">
        <v>2</v>
      </c>
      <c r="O3095" t="s">
        <v>2</v>
      </c>
      <c r="P3095" t="s">
        <v>2</v>
      </c>
    </row>
    <row r="3096" spans="1:16">
      <c r="A3096" t="s">
        <v>2</v>
      </c>
      <c r="C3096" t="s">
        <v>2</v>
      </c>
      <c r="D3096" t="s">
        <v>2</v>
      </c>
      <c r="E3096" t="s">
        <v>2</v>
      </c>
      <c r="F3096" t="s">
        <v>2</v>
      </c>
      <c r="G3096" t="s">
        <v>2</v>
      </c>
      <c r="H3096" t="s">
        <v>2</v>
      </c>
      <c r="I3096" t="s">
        <v>2</v>
      </c>
      <c r="J3096" t="s">
        <v>2</v>
      </c>
      <c r="K3096" t="s">
        <v>2</v>
      </c>
      <c r="L3096" t="s">
        <v>2</v>
      </c>
      <c r="M3096" t="s">
        <v>2</v>
      </c>
      <c r="N3096" t="s">
        <v>2</v>
      </c>
      <c r="O3096" t="s">
        <v>2</v>
      </c>
      <c r="P3096" t="s">
        <v>2</v>
      </c>
    </row>
    <row r="3097" spans="1:16">
      <c r="A3097" t="s">
        <v>2</v>
      </c>
      <c r="C3097" t="s">
        <v>2</v>
      </c>
      <c r="D3097" t="s">
        <v>2</v>
      </c>
      <c r="E3097" t="s">
        <v>2</v>
      </c>
      <c r="F3097" t="s">
        <v>2</v>
      </c>
      <c r="G3097" t="s">
        <v>2</v>
      </c>
      <c r="H3097" t="s">
        <v>2</v>
      </c>
      <c r="I3097" t="s">
        <v>2</v>
      </c>
      <c r="J3097" t="s">
        <v>2</v>
      </c>
      <c r="K3097" t="s">
        <v>2</v>
      </c>
      <c r="L3097" t="s">
        <v>2</v>
      </c>
      <c r="M3097" t="s">
        <v>2</v>
      </c>
      <c r="N3097" t="s">
        <v>2</v>
      </c>
      <c r="O3097" t="s">
        <v>2</v>
      </c>
      <c r="P3097" t="s">
        <v>2</v>
      </c>
    </row>
    <row r="3098" spans="1:16">
      <c r="A3098" t="s">
        <v>2</v>
      </c>
      <c r="C3098" t="s">
        <v>2</v>
      </c>
      <c r="D3098" t="s">
        <v>2</v>
      </c>
      <c r="E3098" t="s">
        <v>2</v>
      </c>
      <c r="F3098" t="s">
        <v>2</v>
      </c>
      <c r="G3098" t="s">
        <v>2</v>
      </c>
      <c r="H3098" t="s">
        <v>2</v>
      </c>
      <c r="I3098" t="s">
        <v>2</v>
      </c>
      <c r="J3098" t="s">
        <v>2</v>
      </c>
      <c r="K3098" t="s">
        <v>2</v>
      </c>
      <c r="L3098" t="s">
        <v>2</v>
      </c>
      <c r="M3098" t="s">
        <v>2</v>
      </c>
      <c r="N3098" t="s">
        <v>2</v>
      </c>
      <c r="O3098" t="s">
        <v>2</v>
      </c>
      <c r="P3098" t="s">
        <v>2</v>
      </c>
    </row>
    <row r="3099" spans="1:16">
      <c r="A3099" t="s">
        <v>2</v>
      </c>
      <c r="C3099" t="s">
        <v>2</v>
      </c>
      <c r="D3099" t="s">
        <v>2</v>
      </c>
      <c r="E3099" t="s">
        <v>2</v>
      </c>
      <c r="F3099" t="s">
        <v>2</v>
      </c>
      <c r="G3099" t="s">
        <v>2</v>
      </c>
      <c r="H3099" t="s">
        <v>2</v>
      </c>
      <c r="I3099" t="s">
        <v>2</v>
      </c>
      <c r="J3099" t="s">
        <v>2</v>
      </c>
      <c r="K3099" t="s">
        <v>2</v>
      </c>
      <c r="L3099" t="s">
        <v>2</v>
      </c>
      <c r="M3099" t="s">
        <v>2</v>
      </c>
      <c r="N3099" t="s">
        <v>2</v>
      </c>
      <c r="O3099" t="s">
        <v>2</v>
      </c>
      <c r="P3099" t="s">
        <v>2</v>
      </c>
    </row>
    <row r="3100" spans="1:16">
      <c r="A3100" t="s">
        <v>2</v>
      </c>
      <c r="C3100" t="s">
        <v>2</v>
      </c>
      <c r="D3100" t="s">
        <v>2</v>
      </c>
      <c r="E3100" t="s">
        <v>2</v>
      </c>
      <c r="F3100" t="s">
        <v>2</v>
      </c>
      <c r="G3100" t="s">
        <v>2</v>
      </c>
      <c r="H3100" t="s">
        <v>2</v>
      </c>
      <c r="I3100" t="s">
        <v>2</v>
      </c>
      <c r="J3100" t="s">
        <v>2</v>
      </c>
      <c r="K3100" t="s">
        <v>2</v>
      </c>
      <c r="L3100" t="s">
        <v>2</v>
      </c>
      <c r="M3100" t="s">
        <v>2</v>
      </c>
      <c r="N3100" t="s">
        <v>2</v>
      </c>
      <c r="O3100" t="s">
        <v>2</v>
      </c>
      <c r="P3100" t="s">
        <v>2</v>
      </c>
    </row>
    <row r="3101" spans="1:16">
      <c r="A3101" t="s">
        <v>2</v>
      </c>
      <c r="C3101" t="s">
        <v>2</v>
      </c>
      <c r="D3101" t="s">
        <v>2</v>
      </c>
      <c r="E3101" t="s">
        <v>2</v>
      </c>
      <c r="F3101" t="s">
        <v>2</v>
      </c>
      <c r="G3101" t="s">
        <v>2</v>
      </c>
      <c r="H3101" t="s">
        <v>2</v>
      </c>
      <c r="I3101" t="s">
        <v>2</v>
      </c>
      <c r="J3101" t="s">
        <v>2</v>
      </c>
      <c r="K3101" t="s">
        <v>2</v>
      </c>
      <c r="L3101" t="s">
        <v>2</v>
      </c>
      <c r="M3101" t="s">
        <v>2</v>
      </c>
      <c r="N3101" t="s">
        <v>2</v>
      </c>
      <c r="O3101" t="s">
        <v>2</v>
      </c>
      <c r="P3101" t="s">
        <v>2</v>
      </c>
    </row>
    <row r="3102" spans="1:16">
      <c r="A3102" t="s">
        <v>2</v>
      </c>
      <c r="C3102" t="s">
        <v>2</v>
      </c>
      <c r="D3102" t="s">
        <v>2</v>
      </c>
      <c r="E3102" t="s">
        <v>2</v>
      </c>
      <c r="F3102" t="s">
        <v>2</v>
      </c>
      <c r="G3102" t="s">
        <v>2</v>
      </c>
      <c r="H3102" t="s">
        <v>2</v>
      </c>
      <c r="I3102" t="s">
        <v>2</v>
      </c>
      <c r="J3102" t="s">
        <v>2</v>
      </c>
      <c r="K3102" t="s">
        <v>2</v>
      </c>
      <c r="L3102" t="s">
        <v>2</v>
      </c>
      <c r="M3102" t="s">
        <v>2</v>
      </c>
      <c r="N3102" t="s">
        <v>2</v>
      </c>
      <c r="O3102" t="s">
        <v>2</v>
      </c>
      <c r="P3102" t="s">
        <v>2</v>
      </c>
    </row>
    <row r="3103" spans="1:16">
      <c r="A3103" t="s">
        <v>2</v>
      </c>
      <c r="C3103" t="s">
        <v>2</v>
      </c>
      <c r="D3103" t="s">
        <v>2</v>
      </c>
      <c r="E3103" t="s">
        <v>2</v>
      </c>
      <c r="F3103" t="s">
        <v>2</v>
      </c>
      <c r="G3103" t="s">
        <v>2</v>
      </c>
      <c r="H3103" t="s">
        <v>2</v>
      </c>
      <c r="I3103" t="s">
        <v>2</v>
      </c>
      <c r="J3103" t="s">
        <v>2</v>
      </c>
      <c r="K3103" t="s">
        <v>2</v>
      </c>
      <c r="L3103" t="s">
        <v>2</v>
      </c>
      <c r="M3103" t="s">
        <v>2</v>
      </c>
      <c r="N3103" t="s">
        <v>2</v>
      </c>
      <c r="O3103" t="s">
        <v>2</v>
      </c>
      <c r="P3103" t="s">
        <v>2</v>
      </c>
    </row>
    <row r="3104" spans="1:16">
      <c r="A3104" t="s">
        <v>2</v>
      </c>
      <c r="C3104" t="s">
        <v>2</v>
      </c>
      <c r="D3104" t="s">
        <v>2</v>
      </c>
      <c r="E3104" t="s">
        <v>2</v>
      </c>
      <c r="F3104" t="s">
        <v>2</v>
      </c>
      <c r="G3104" t="s">
        <v>2</v>
      </c>
      <c r="H3104" t="s">
        <v>2</v>
      </c>
      <c r="I3104" t="s">
        <v>2</v>
      </c>
      <c r="J3104" t="s">
        <v>2</v>
      </c>
      <c r="K3104" t="s">
        <v>2</v>
      </c>
      <c r="L3104" t="s">
        <v>2</v>
      </c>
      <c r="M3104" t="s">
        <v>2</v>
      </c>
      <c r="N3104" t="s">
        <v>2</v>
      </c>
      <c r="O3104" t="s">
        <v>2</v>
      </c>
      <c r="P3104" t="s">
        <v>2</v>
      </c>
    </row>
    <row r="3105" spans="1:16">
      <c r="A3105" t="s">
        <v>2</v>
      </c>
      <c r="C3105" t="s">
        <v>2</v>
      </c>
      <c r="D3105" t="s">
        <v>2</v>
      </c>
      <c r="E3105" t="s">
        <v>2</v>
      </c>
      <c r="F3105" t="s">
        <v>2</v>
      </c>
      <c r="G3105" t="s">
        <v>2</v>
      </c>
      <c r="H3105" t="s">
        <v>2</v>
      </c>
      <c r="I3105" t="s">
        <v>2</v>
      </c>
      <c r="J3105" t="s">
        <v>2</v>
      </c>
      <c r="K3105" t="s">
        <v>2</v>
      </c>
      <c r="L3105" t="s">
        <v>2</v>
      </c>
      <c r="M3105" t="s">
        <v>2</v>
      </c>
      <c r="N3105" t="s">
        <v>2</v>
      </c>
      <c r="O3105" t="s">
        <v>2</v>
      </c>
      <c r="P3105" t="s">
        <v>2</v>
      </c>
    </row>
    <row r="3106" spans="1:16">
      <c r="A3106" t="s">
        <v>2</v>
      </c>
      <c r="C3106" t="s">
        <v>2</v>
      </c>
      <c r="D3106" t="s">
        <v>2</v>
      </c>
      <c r="E3106" t="s">
        <v>2</v>
      </c>
      <c r="F3106" t="s">
        <v>2</v>
      </c>
      <c r="G3106" t="s">
        <v>2</v>
      </c>
      <c r="H3106" t="s">
        <v>2</v>
      </c>
      <c r="I3106" t="s">
        <v>2</v>
      </c>
      <c r="J3106" t="s">
        <v>2</v>
      </c>
      <c r="K3106" t="s">
        <v>2</v>
      </c>
      <c r="L3106" t="s">
        <v>2</v>
      </c>
      <c r="M3106" t="s">
        <v>2</v>
      </c>
      <c r="N3106" t="s">
        <v>2</v>
      </c>
      <c r="O3106" t="s">
        <v>2</v>
      </c>
      <c r="P3106" t="s">
        <v>2</v>
      </c>
    </row>
    <row r="3107" spans="1:16">
      <c r="A3107" t="s">
        <v>2</v>
      </c>
      <c r="C3107" t="s">
        <v>2</v>
      </c>
      <c r="D3107" t="s">
        <v>2</v>
      </c>
      <c r="E3107" t="s">
        <v>2</v>
      </c>
      <c r="F3107" t="s">
        <v>2</v>
      </c>
      <c r="G3107" t="s">
        <v>2</v>
      </c>
      <c r="H3107" t="s">
        <v>2</v>
      </c>
      <c r="I3107" t="s">
        <v>2</v>
      </c>
      <c r="J3107" t="s">
        <v>2</v>
      </c>
      <c r="K3107" t="s">
        <v>2</v>
      </c>
      <c r="L3107" t="s">
        <v>2</v>
      </c>
      <c r="M3107" t="s">
        <v>2</v>
      </c>
      <c r="N3107" t="s">
        <v>2</v>
      </c>
      <c r="O3107" t="s">
        <v>2</v>
      </c>
      <c r="P3107" t="s">
        <v>2</v>
      </c>
    </row>
    <row r="3108" spans="1:16">
      <c r="A3108" t="s">
        <v>2</v>
      </c>
      <c r="C3108" t="s">
        <v>2</v>
      </c>
      <c r="D3108" t="s">
        <v>2</v>
      </c>
      <c r="E3108" t="s">
        <v>2</v>
      </c>
      <c r="F3108" t="s">
        <v>2</v>
      </c>
      <c r="G3108" t="s">
        <v>2</v>
      </c>
      <c r="H3108" t="s">
        <v>2</v>
      </c>
      <c r="I3108" t="s">
        <v>2</v>
      </c>
      <c r="J3108" t="s">
        <v>2</v>
      </c>
      <c r="K3108" t="s">
        <v>2</v>
      </c>
      <c r="L3108" t="s">
        <v>2</v>
      </c>
      <c r="M3108" t="s">
        <v>2</v>
      </c>
      <c r="N3108" t="s">
        <v>2</v>
      </c>
      <c r="O3108" t="s">
        <v>2</v>
      </c>
      <c r="P3108" t="s">
        <v>2</v>
      </c>
    </row>
    <row r="3109" spans="1:16">
      <c r="A3109" t="s">
        <v>2</v>
      </c>
      <c r="C3109" t="s">
        <v>2</v>
      </c>
      <c r="D3109" t="s">
        <v>2</v>
      </c>
      <c r="E3109" t="s">
        <v>2</v>
      </c>
      <c r="F3109" t="s">
        <v>2</v>
      </c>
      <c r="G3109" t="s">
        <v>2</v>
      </c>
      <c r="H3109" t="s">
        <v>2</v>
      </c>
      <c r="I3109" t="s">
        <v>2</v>
      </c>
      <c r="J3109" t="s">
        <v>2</v>
      </c>
      <c r="K3109" t="s">
        <v>2</v>
      </c>
      <c r="L3109" t="s">
        <v>2</v>
      </c>
      <c r="M3109" t="s">
        <v>2</v>
      </c>
      <c r="N3109" t="s">
        <v>2</v>
      </c>
      <c r="O3109" t="s">
        <v>2</v>
      </c>
      <c r="P3109" t="s">
        <v>2</v>
      </c>
    </row>
    <row r="3110" spans="1:16">
      <c r="A3110" t="s">
        <v>2</v>
      </c>
      <c r="C3110" t="s">
        <v>2</v>
      </c>
      <c r="D3110" t="s">
        <v>2</v>
      </c>
      <c r="E3110" t="s">
        <v>2</v>
      </c>
      <c r="F3110" t="s">
        <v>2</v>
      </c>
      <c r="G3110" t="s">
        <v>2</v>
      </c>
      <c r="H3110" t="s">
        <v>2</v>
      </c>
      <c r="I3110" t="s">
        <v>2</v>
      </c>
      <c r="J3110" t="s">
        <v>2</v>
      </c>
      <c r="K3110" t="s">
        <v>2</v>
      </c>
      <c r="L3110" t="s">
        <v>2</v>
      </c>
      <c r="M3110" t="s">
        <v>2</v>
      </c>
      <c r="N3110" t="s">
        <v>2</v>
      </c>
      <c r="O3110" t="s">
        <v>2</v>
      </c>
      <c r="P3110" t="s">
        <v>2</v>
      </c>
    </row>
    <row r="3111" spans="1:16">
      <c r="A3111" t="s">
        <v>2</v>
      </c>
      <c r="C3111" t="s">
        <v>2</v>
      </c>
      <c r="D3111" t="s">
        <v>2</v>
      </c>
      <c r="E3111" t="s">
        <v>2</v>
      </c>
      <c r="F3111" t="s">
        <v>2</v>
      </c>
      <c r="G3111" t="s">
        <v>2</v>
      </c>
      <c r="H3111" t="s">
        <v>2</v>
      </c>
      <c r="I3111" t="s">
        <v>2</v>
      </c>
      <c r="J3111" t="s">
        <v>2</v>
      </c>
      <c r="K3111" t="s">
        <v>2</v>
      </c>
      <c r="L3111" t="s">
        <v>2</v>
      </c>
      <c r="M3111" t="s">
        <v>2</v>
      </c>
      <c r="N3111" t="s">
        <v>2</v>
      </c>
      <c r="O3111" t="s">
        <v>2</v>
      </c>
      <c r="P3111" t="s">
        <v>2</v>
      </c>
    </row>
    <row r="3112" spans="1:16">
      <c r="A3112" t="s">
        <v>2</v>
      </c>
      <c r="C3112" t="s">
        <v>2</v>
      </c>
      <c r="D3112" t="s">
        <v>2</v>
      </c>
      <c r="E3112" t="s">
        <v>2</v>
      </c>
      <c r="F3112" t="s">
        <v>2</v>
      </c>
      <c r="G3112" t="s">
        <v>2</v>
      </c>
      <c r="H3112" t="s">
        <v>2</v>
      </c>
      <c r="I3112" t="s">
        <v>2</v>
      </c>
      <c r="J3112" t="s">
        <v>2</v>
      </c>
      <c r="K3112" t="s">
        <v>2</v>
      </c>
      <c r="L3112" t="s">
        <v>2</v>
      </c>
      <c r="M3112" t="s">
        <v>2</v>
      </c>
      <c r="N3112" t="s">
        <v>2</v>
      </c>
      <c r="O3112" t="s">
        <v>2</v>
      </c>
      <c r="P3112" t="s">
        <v>2</v>
      </c>
    </row>
    <row r="3113" spans="1:16">
      <c r="A3113" t="s">
        <v>2</v>
      </c>
      <c r="C3113" t="s">
        <v>2</v>
      </c>
      <c r="D3113" t="s">
        <v>2</v>
      </c>
      <c r="E3113" t="s">
        <v>2</v>
      </c>
      <c r="F3113" t="s">
        <v>2</v>
      </c>
      <c r="G3113" t="s">
        <v>2</v>
      </c>
      <c r="H3113" t="s">
        <v>2</v>
      </c>
      <c r="I3113" t="s">
        <v>2</v>
      </c>
      <c r="J3113" t="s">
        <v>2</v>
      </c>
      <c r="K3113" t="s">
        <v>2</v>
      </c>
      <c r="L3113" t="s">
        <v>2</v>
      </c>
      <c r="M3113" t="s">
        <v>2</v>
      </c>
      <c r="N3113" t="s">
        <v>2</v>
      </c>
      <c r="O3113" t="s">
        <v>2</v>
      </c>
      <c r="P3113" t="s">
        <v>2</v>
      </c>
    </row>
    <row r="3114" spans="1:16">
      <c r="A3114" t="s">
        <v>2</v>
      </c>
      <c r="C3114" t="s">
        <v>2</v>
      </c>
      <c r="D3114" t="s">
        <v>2</v>
      </c>
      <c r="E3114" t="s">
        <v>2</v>
      </c>
      <c r="F3114" t="s">
        <v>2</v>
      </c>
      <c r="G3114" t="s">
        <v>2</v>
      </c>
      <c r="H3114" t="s">
        <v>2</v>
      </c>
      <c r="I3114" t="s">
        <v>2</v>
      </c>
      <c r="J3114" t="s">
        <v>2</v>
      </c>
      <c r="K3114" t="s">
        <v>2</v>
      </c>
      <c r="L3114" t="s">
        <v>2</v>
      </c>
      <c r="M3114" t="s">
        <v>2</v>
      </c>
      <c r="N3114" t="s">
        <v>2</v>
      </c>
      <c r="O3114" t="s">
        <v>2</v>
      </c>
      <c r="P3114" t="s">
        <v>2</v>
      </c>
    </row>
    <row r="3115" spans="1:16">
      <c r="A3115" t="s">
        <v>2</v>
      </c>
      <c r="C3115" t="s">
        <v>2</v>
      </c>
      <c r="D3115" t="s">
        <v>2</v>
      </c>
      <c r="E3115" t="s">
        <v>2</v>
      </c>
      <c r="F3115" t="s">
        <v>2</v>
      </c>
      <c r="G3115" t="s">
        <v>2</v>
      </c>
      <c r="H3115" t="s">
        <v>2</v>
      </c>
      <c r="I3115" t="s">
        <v>2</v>
      </c>
      <c r="J3115" t="s">
        <v>2</v>
      </c>
      <c r="K3115" t="s">
        <v>2</v>
      </c>
      <c r="L3115" t="s">
        <v>2</v>
      </c>
      <c r="M3115" t="s">
        <v>2</v>
      </c>
      <c r="N3115" t="s">
        <v>2</v>
      </c>
      <c r="O3115" t="s">
        <v>2</v>
      </c>
      <c r="P3115" t="s">
        <v>2</v>
      </c>
    </row>
    <row r="3116" spans="1:16">
      <c r="A3116" t="s">
        <v>2</v>
      </c>
      <c r="C3116" t="s">
        <v>2</v>
      </c>
      <c r="D3116" t="s">
        <v>2</v>
      </c>
      <c r="E3116" t="s">
        <v>2</v>
      </c>
      <c r="F3116" t="s">
        <v>2</v>
      </c>
      <c r="G3116" t="s">
        <v>2</v>
      </c>
      <c r="H3116" t="s">
        <v>2</v>
      </c>
      <c r="I3116" t="s">
        <v>2</v>
      </c>
      <c r="J3116" t="s">
        <v>2</v>
      </c>
      <c r="K3116" t="s">
        <v>2</v>
      </c>
      <c r="L3116" t="s">
        <v>2</v>
      </c>
      <c r="M3116" t="s">
        <v>2</v>
      </c>
      <c r="N3116" t="s">
        <v>2</v>
      </c>
      <c r="O3116" t="s">
        <v>2</v>
      </c>
      <c r="P3116" t="s">
        <v>2</v>
      </c>
    </row>
    <row r="3117" spans="1:16">
      <c r="A3117" t="s">
        <v>2</v>
      </c>
      <c r="C3117" t="s">
        <v>2</v>
      </c>
      <c r="D3117" t="s">
        <v>2</v>
      </c>
      <c r="E3117" t="s">
        <v>2</v>
      </c>
      <c r="F3117" t="s">
        <v>2</v>
      </c>
      <c r="G3117" t="s">
        <v>2</v>
      </c>
      <c r="H3117" t="s">
        <v>2</v>
      </c>
      <c r="I3117" t="s">
        <v>2</v>
      </c>
      <c r="J3117" t="s">
        <v>2</v>
      </c>
      <c r="K3117" t="s">
        <v>2</v>
      </c>
      <c r="L3117" t="s">
        <v>2</v>
      </c>
      <c r="M3117" t="s">
        <v>2</v>
      </c>
      <c r="N3117" t="s">
        <v>2</v>
      </c>
      <c r="O3117" t="s">
        <v>2</v>
      </c>
      <c r="P3117" t="s">
        <v>2</v>
      </c>
    </row>
    <row r="3118" spans="1:16">
      <c r="A3118" t="s">
        <v>2</v>
      </c>
      <c r="C3118" t="s">
        <v>2</v>
      </c>
      <c r="D3118" t="s">
        <v>2</v>
      </c>
      <c r="E3118" t="s">
        <v>2</v>
      </c>
      <c r="F3118" t="s">
        <v>2</v>
      </c>
      <c r="G3118" t="s">
        <v>2</v>
      </c>
      <c r="H3118" t="s">
        <v>2</v>
      </c>
      <c r="I3118" t="s">
        <v>2</v>
      </c>
      <c r="J3118" t="s">
        <v>2</v>
      </c>
      <c r="K3118" t="s">
        <v>2</v>
      </c>
      <c r="L3118" t="s">
        <v>2</v>
      </c>
      <c r="M3118" t="s">
        <v>2</v>
      </c>
      <c r="N3118" t="s">
        <v>2</v>
      </c>
      <c r="O3118" t="s">
        <v>2</v>
      </c>
      <c r="P3118" t="s">
        <v>2</v>
      </c>
    </row>
    <row r="3119" spans="1:16">
      <c r="A3119" t="s">
        <v>2</v>
      </c>
      <c r="C3119" t="s">
        <v>2</v>
      </c>
      <c r="D3119" t="s">
        <v>2</v>
      </c>
      <c r="E3119" t="s">
        <v>2</v>
      </c>
      <c r="F3119" t="s">
        <v>2</v>
      </c>
      <c r="G3119" t="s">
        <v>2</v>
      </c>
      <c r="H3119" t="s">
        <v>2</v>
      </c>
      <c r="I3119" t="s">
        <v>2</v>
      </c>
      <c r="J3119" t="s">
        <v>2</v>
      </c>
      <c r="K3119" t="s">
        <v>2</v>
      </c>
      <c r="L3119" t="s">
        <v>2</v>
      </c>
      <c r="M3119" t="s">
        <v>2</v>
      </c>
      <c r="N3119" t="s">
        <v>2</v>
      </c>
      <c r="O3119" t="s">
        <v>2</v>
      </c>
      <c r="P3119" t="s">
        <v>2</v>
      </c>
    </row>
    <row r="3120" spans="1:16">
      <c r="A3120" t="s">
        <v>2</v>
      </c>
      <c r="C3120" t="s">
        <v>2</v>
      </c>
      <c r="D3120" t="s">
        <v>2</v>
      </c>
      <c r="E3120" t="s">
        <v>2</v>
      </c>
      <c r="F3120" t="s">
        <v>2</v>
      </c>
      <c r="G3120" t="s">
        <v>2</v>
      </c>
      <c r="H3120" t="s">
        <v>2</v>
      </c>
      <c r="I3120" t="s">
        <v>2</v>
      </c>
      <c r="J3120" t="s">
        <v>2</v>
      </c>
      <c r="K3120" t="s">
        <v>2</v>
      </c>
      <c r="L3120" t="s">
        <v>2</v>
      </c>
      <c r="M3120" t="s">
        <v>2</v>
      </c>
      <c r="N3120" t="s">
        <v>2</v>
      </c>
      <c r="O3120" t="s">
        <v>2</v>
      </c>
      <c r="P3120" t="s">
        <v>2</v>
      </c>
    </row>
    <row r="3121" spans="1:16">
      <c r="A3121" t="s">
        <v>2</v>
      </c>
      <c r="C3121" t="s">
        <v>2</v>
      </c>
      <c r="D3121" t="s">
        <v>2</v>
      </c>
      <c r="E3121" t="s">
        <v>2</v>
      </c>
      <c r="F3121" t="s">
        <v>2</v>
      </c>
      <c r="G3121" t="s">
        <v>2</v>
      </c>
      <c r="H3121" t="s">
        <v>2</v>
      </c>
      <c r="I3121" t="s">
        <v>2</v>
      </c>
      <c r="J3121" t="s">
        <v>2</v>
      </c>
      <c r="K3121" t="s">
        <v>2</v>
      </c>
      <c r="L3121" t="s">
        <v>2</v>
      </c>
      <c r="M3121" t="s">
        <v>2</v>
      </c>
      <c r="N3121" t="s">
        <v>2</v>
      </c>
      <c r="O3121" t="s">
        <v>2</v>
      </c>
      <c r="P3121" t="s">
        <v>2</v>
      </c>
    </row>
    <row r="3122" spans="1:16">
      <c r="A3122" t="s">
        <v>2</v>
      </c>
      <c r="C3122" t="s">
        <v>2</v>
      </c>
      <c r="D3122" t="s">
        <v>2</v>
      </c>
      <c r="E3122" t="s">
        <v>2</v>
      </c>
      <c r="F3122" t="s">
        <v>2</v>
      </c>
      <c r="G3122" t="s">
        <v>2</v>
      </c>
      <c r="H3122" t="s">
        <v>2</v>
      </c>
      <c r="I3122" t="s">
        <v>2</v>
      </c>
      <c r="J3122" t="s">
        <v>2</v>
      </c>
      <c r="K3122" t="s">
        <v>2</v>
      </c>
      <c r="L3122" t="s">
        <v>2</v>
      </c>
      <c r="M3122" t="s">
        <v>2</v>
      </c>
      <c r="N3122" t="s">
        <v>2</v>
      </c>
      <c r="O3122" t="s">
        <v>2</v>
      </c>
      <c r="P3122" t="s">
        <v>2</v>
      </c>
    </row>
    <row r="3123" spans="1:16">
      <c r="A3123" t="s">
        <v>2</v>
      </c>
      <c r="C3123" t="s">
        <v>2</v>
      </c>
      <c r="D3123" t="s">
        <v>2</v>
      </c>
      <c r="E3123" t="s">
        <v>2</v>
      </c>
      <c r="F3123" t="s">
        <v>2</v>
      </c>
      <c r="G3123" t="s">
        <v>2</v>
      </c>
      <c r="H3123" t="s">
        <v>2</v>
      </c>
      <c r="I3123" t="s">
        <v>2</v>
      </c>
      <c r="J3123" t="s">
        <v>2</v>
      </c>
      <c r="K3123" t="s">
        <v>2</v>
      </c>
      <c r="L3123" t="s">
        <v>2</v>
      </c>
      <c r="M3123" t="s">
        <v>2</v>
      </c>
      <c r="N3123" t="s">
        <v>2</v>
      </c>
      <c r="O3123" t="s">
        <v>2</v>
      </c>
      <c r="P3123" t="s">
        <v>2</v>
      </c>
    </row>
    <row r="3124" spans="1:16">
      <c r="A3124" t="s">
        <v>2</v>
      </c>
      <c r="C3124" t="s">
        <v>2</v>
      </c>
      <c r="D3124" t="s">
        <v>2</v>
      </c>
      <c r="E3124" t="s">
        <v>2</v>
      </c>
      <c r="F3124" t="s">
        <v>2</v>
      </c>
      <c r="G3124" t="s">
        <v>2</v>
      </c>
      <c r="H3124" t="s">
        <v>2</v>
      </c>
      <c r="I3124" t="s">
        <v>2</v>
      </c>
      <c r="J3124" t="s">
        <v>2</v>
      </c>
      <c r="K3124" t="s">
        <v>2</v>
      </c>
      <c r="L3124" t="s">
        <v>2</v>
      </c>
      <c r="M3124" t="s">
        <v>2</v>
      </c>
      <c r="N3124" t="s">
        <v>2</v>
      </c>
      <c r="O3124" t="s">
        <v>2</v>
      </c>
      <c r="P3124" t="s">
        <v>2</v>
      </c>
    </row>
    <row r="3125" spans="1:16">
      <c r="A3125" t="s">
        <v>2</v>
      </c>
      <c r="C3125" t="s">
        <v>2</v>
      </c>
      <c r="D3125" t="s">
        <v>2</v>
      </c>
      <c r="E3125" t="s">
        <v>2</v>
      </c>
      <c r="F3125" t="s">
        <v>2</v>
      </c>
      <c r="G3125" t="s">
        <v>2</v>
      </c>
      <c r="H3125" t="s">
        <v>2</v>
      </c>
      <c r="I3125" t="s">
        <v>2</v>
      </c>
      <c r="J3125" t="s">
        <v>2</v>
      </c>
      <c r="K3125" t="s">
        <v>2</v>
      </c>
      <c r="L3125" t="s">
        <v>2</v>
      </c>
      <c r="M3125" t="s">
        <v>2</v>
      </c>
      <c r="N3125" t="s">
        <v>2</v>
      </c>
      <c r="O3125" t="s">
        <v>2</v>
      </c>
      <c r="P3125" t="s">
        <v>2</v>
      </c>
    </row>
    <row r="3126" spans="1:16">
      <c r="A3126" t="s">
        <v>2</v>
      </c>
      <c r="C3126" t="s">
        <v>2</v>
      </c>
      <c r="D3126" t="s">
        <v>2</v>
      </c>
      <c r="E3126" t="s">
        <v>2</v>
      </c>
      <c r="F3126" t="s">
        <v>2</v>
      </c>
      <c r="G3126" t="s">
        <v>2</v>
      </c>
      <c r="H3126" t="s">
        <v>2</v>
      </c>
      <c r="I3126" t="s">
        <v>2</v>
      </c>
      <c r="J3126" t="s">
        <v>2</v>
      </c>
      <c r="K3126" t="s">
        <v>2</v>
      </c>
      <c r="L3126" t="s">
        <v>2</v>
      </c>
      <c r="M3126" t="s">
        <v>2</v>
      </c>
      <c r="N3126" t="s">
        <v>2</v>
      </c>
      <c r="O3126" t="s">
        <v>2</v>
      </c>
      <c r="P3126" t="s">
        <v>2</v>
      </c>
    </row>
    <row r="3127" spans="1:16">
      <c r="A3127" t="s">
        <v>2</v>
      </c>
      <c r="C3127" t="s">
        <v>2</v>
      </c>
      <c r="D3127" t="s">
        <v>2</v>
      </c>
      <c r="E3127" t="s">
        <v>2</v>
      </c>
      <c r="F3127" t="s">
        <v>2</v>
      </c>
      <c r="G3127" t="s">
        <v>2</v>
      </c>
      <c r="H3127" t="s">
        <v>2</v>
      </c>
      <c r="I3127" t="s">
        <v>2</v>
      </c>
      <c r="J3127" t="s">
        <v>2</v>
      </c>
      <c r="K3127" t="s">
        <v>2</v>
      </c>
      <c r="L3127" t="s">
        <v>2</v>
      </c>
      <c r="M3127" t="s">
        <v>2</v>
      </c>
      <c r="N3127" t="s">
        <v>2</v>
      </c>
      <c r="O3127" t="s">
        <v>2</v>
      </c>
      <c r="P3127" t="s">
        <v>2</v>
      </c>
    </row>
    <row r="3128" spans="1:16">
      <c r="A3128" t="s">
        <v>2</v>
      </c>
      <c r="C3128" t="s">
        <v>2</v>
      </c>
      <c r="D3128" t="s">
        <v>2</v>
      </c>
      <c r="E3128" t="s">
        <v>2</v>
      </c>
      <c r="F3128" t="s">
        <v>2</v>
      </c>
      <c r="G3128" t="s">
        <v>2</v>
      </c>
      <c r="H3128" t="s">
        <v>2</v>
      </c>
      <c r="I3128" t="s">
        <v>2</v>
      </c>
      <c r="J3128" t="s">
        <v>2</v>
      </c>
      <c r="K3128" t="s">
        <v>2</v>
      </c>
      <c r="L3128" t="s">
        <v>2</v>
      </c>
      <c r="M3128" t="s">
        <v>2</v>
      </c>
      <c r="N3128" t="s">
        <v>2</v>
      </c>
      <c r="O3128" t="s">
        <v>2</v>
      </c>
      <c r="P3128" t="s">
        <v>2</v>
      </c>
    </row>
    <row r="3129" spans="1:16">
      <c r="A3129" t="s">
        <v>2</v>
      </c>
      <c r="C3129" t="s">
        <v>2</v>
      </c>
      <c r="D3129" t="s">
        <v>2</v>
      </c>
      <c r="E3129" t="s">
        <v>2</v>
      </c>
      <c r="F3129" t="s">
        <v>2</v>
      </c>
      <c r="G3129" t="s">
        <v>2</v>
      </c>
      <c r="H3129" t="s">
        <v>2</v>
      </c>
      <c r="I3129" t="s">
        <v>2</v>
      </c>
      <c r="J3129" t="s">
        <v>2</v>
      </c>
      <c r="K3129" t="s">
        <v>2</v>
      </c>
      <c r="L3129" t="s">
        <v>2</v>
      </c>
      <c r="M3129" t="s">
        <v>2</v>
      </c>
      <c r="N3129" t="s">
        <v>2</v>
      </c>
      <c r="O3129" t="s">
        <v>2</v>
      </c>
      <c r="P3129" t="s">
        <v>2</v>
      </c>
    </row>
    <row r="3130" spans="1:16">
      <c r="A3130" t="s">
        <v>2</v>
      </c>
      <c r="C3130" t="s">
        <v>2</v>
      </c>
      <c r="D3130" t="s">
        <v>2</v>
      </c>
      <c r="E3130" t="s">
        <v>2</v>
      </c>
      <c r="F3130" t="s">
        <v>2</v>
      </c>
      <c r="G3130" t="s">
        <v>2</v>
      </c>
      <c r="H3130" t="s">
        <v>2</v>
      </c>
      <c r="I3130" t="s">
        <v>2</v>
      </c>
      <c r="J3130" t="s">
        <v>2</v>
      </c>
      <c r="K3130" t="s">
        <v>2</v>
      </c>
      <c r="L3130" t="s">
        <v>2</v>
      </c>
      <c r="M3130" t="s">
        <v>2</v>
      </c>
      <c r="N3130" t="s">
        <v>2</v>
      </c>
      <c r="O3130" t="s">
        <v>2</v>
      </c>
      <c r="P3130" t="s">
        <v>2</v>
      </c>
    </row>
    <row r="3131" spans="1:16">
      <c r="A3131" t="s">
        <v>2</v>
      </c>
      <c r="C3131" t="s">
        <v>2</v>
      </c>
      <c r="D3131" t="s">
        <v>2</v>
      </c>
      <c r="E3131" t="s">
        <v>2</v>
      </c>
      <c r="F3131" t="s">
        <v>2</v>
      </c>
      <c r="G3131" t="s">
        <v>2</v>
      </c>
      <c r="H3131" t="s">
        <v>2</v>
      </c>
      <c r="I3131" t="s">
        <v>2</v>
      </c>
      <c r="J3131" t="s">
        <v>2</v>
      </c>
      <c r="K3131" t="s">
        <v>2</v>
      </c>
      <c r="L3131" t="s">
        <v>2</v>
      </c>
      <c r="M3131" t="s">
        <v>2</v>
      </c>
      <c r="N3131" t="s">
        <v>2</v>
      </c>
      <c r="O3131" t="s">
        <v>2</v>
      </c>
      <c r="P3131" t="s">
        <v>2</v>
      </c>
    </row>
    <row r="3132" spans="1:16">
      <c r="A3132" t="s">
        <v>2</v>
      </c>
      <c r="C3132" t="s">
        <v>2</v>
      </c>
      <c r="D3132" t="s">
        <v>2</v>
      </c>
      <c r="E3132" t="s">
        <v>2</v>
      </c>
      <c r="F3132" t="s">
        <v>2</v>
      </c>
      <c r="G3132" t="s">
        <v>2</v>
      </c>
      <c r="H3132" t="s">
        <v>2</v>
      </c>
      <c r="I3132" t="s">
        <v>2</v>
      </c>
      <c r="J3132" t="s">
        <v>2</v>
      </c>
      <c r="K3132" t="s">
        <v>2</v>
      </c>
      <c r="L3132" t="s">
        <v>2</v>
      </c>
      <c r="M3132" t="s">
        <v>2</v>
      </c>
      <c r="N3132" t="s">
        <v>2</v>
      </c>
      <c r="O3132" t="s">
        <v>2</v>
      </c>
      <c r="P3132" t="s">
        <v>2</v>
      </c>
    </row>
    <row r="3133" spans="1:16">
      <c r="A3133" t="s">
        <v>2</v>
      </c>
      <c r="C3133" t="s">
        <v>2</v>
      </c>
      <c r="D3133" t="s">
        <v>2</v>
      </c>
      <c r="E3133" t="s">
        <v>2</v>
      </c>
      <c r="F3133" t="s">
        <v>2</v>
      </c>
      <c r="G3133" t="s">
        <v>2</v>
      </c>
      <c r="H3133" t="s">
        <v>2</v>
      </c>
      <c r="I3133" t="s">
        <v>2</v>
      </c>
      <c r="J3133" t="s">
        <v>2</v>
      </c>
      <c r="K3133" t="s">
        <v>2</v>
      </c>
      <c r="L3133" t="s">
        <v>2</v>
      </c>
      <c r="M3133" t="s">
        <v>2</v>
      </c>
      <c r="N3133" t="s">
        <v>2</v>
      </c>
      <c r="O3133" t="s">
        <v>2</v>
      </c>
      <c r="P3133" t="s">
        <v>2</v>
      </c>
    </row>
    <row r="3134" spans="1:16">
      <c r="A3134" t="s">
        <v>2</v>
      </c>
      <c r="C3134" t="s">
        <v>2</v>
      </c>
      <c r="D3134" t="s">
        <v>2</v>
      </c>
      <c r="E3134" t="s">
        <v>2</v>
      </c>
      <c r="F3134" t="s">
        <v>2</v>
      </c>
      <c r="G3134" t="s">
        <v>2</v>
      </c>
      <c r="H3134" t="s">
        <v>2</v>
      </c>
      <c r="I3134" t="s">
        <v>2</v>
      </c>
      <c r="J3134" t="s">
        <v>2</v>
      </c>
      <c r="K3134" t="s">
        <v>2</v>
      </c>
      <c r="L3134" t="s">
        <v>2</v>
      </c>
      <c r="M3134" t="s">
        <v>2</v>
      </c>
      <c r="N3134" t="s">
        <v>2</v>
      </c>
      <c r="O3134" t="s">
        <v>2</v>
      </c>
      <c r="P3134" t="s">
        <v>2</v>
      </c>
    </row>
    <row r="3135" spans="1:16">
      <c r="A3135" t="s">
        <v>2</v>
      </c>
      <c r="C3135" t="s">
        <v>2</v>
      </c>
      <c r="D3135" t="s">
        <v>2</v>
      </c>
      <c r="E3135" t="s">
        <v>2</v>
      </c>
      <c r="F3135" t="s">
        <v>2</v>
      </c>
      <c r="G3135" t="s">
        <v>2</v>
      </c>
      <c r="H3135" t="s">
        <v>2</v>
      </c>
      <c r="I3135" t="s">
        <v>2</v>
      </c>
      <c r="J3135" t="s">
        <v>2</v>
      </c>
      <c r="K3135" t="s">
        <v>2</v>
      </c>
      <c r="L3135" t="s">
        <v>2</v>
      </c>
      <c r="M3135" t="s">
        <v>2</v>
      </c>
      <c r="N3135" t="s">
        <v>2</v>
      </c>
      <c r="O3135" t="s">
        <v>2</v>
      </c>
      <c r="P3135" t="s">
        <v>2</v>
      </c>
    </row>
    <row r="3136" spans="1:16">
      <c r="A3136" t="s">
        <v>2</v>
      </c>
      <c r="C3136" t="s">
        <v>2</v>
      </c>
      <c r="D3136" t="s">
        <v>2</v>
      </c>
      <c r="E3136" t="s">
        <v>2</v>
      </c>
      <c r="F3136" t="s">
        <v>2</v>
      </c>
      <c r="G3136" t="s">
        <v>2</v>
      </c>
      <c r="H3136" t="s">
        <v>2</v>
      </c>
      <c r="I3136" t="s">
        <v>2</v>
      </c>
      <c r="J3136" t="s">
        <v>2</v>
      </c>
      <c r="K3136" t="s">
        <v>2</v>
      </c>
      <c r="L3136" t="s">
        <v>2</v>
      </c>
      <c r="M3136" t="s">
        <v>2</v>
      </c>
      <c r="N3136" t="s">
        <v>2</v>
      </c>
      <c r="O3136" t="s">
        <v>2</v>
      </c>
      <c r="P3136" t="s">
        <v>2</v>
      </c>
    </row>
    <row r="3137" spans="1:16">
      <c r="A3137" t="s">
        <v>2</v>
      </c>
      <c r="C3137" t="s">
        <v>2</v>
      </c>
      <c r="D3137" t="s">
        <v>2</v>
      </c>
      <c r="E3137" t="s">
        <v>2</v>
      </c>
      <c r="F3137" t="s">
        <v>2</v>
      </c>
      <c r="G3137" t="s">
        <v>2</v>
      </c>
      <c r="H3137" t="s">
        <v>2</v>
      </c>
      <c r="I3137" t="s">
        <v>2</v>
      </c>
      <c r="J3137" t="s">
        <v>2</v>
      </c>
      <c r="K3137" t="s">
        <v>2</v>
      </c>
      <c r="L3137" t="s">
        <v>2</v>
      </c>
      <c r="M3137" t="s">
        <v>2</v>
      </c>
      <c r="N3137" t="s">
        <v>2</v>
      </c>
      <c r="O3137" t="s">
        <v>2</v>
      </c>
      <c r="P3137" t="s">
        <v>2</v>
      </c>
    </row>
    <row r="3138" spans="1:16">
      <c r="A3138" t="s">
        <v>2</v>
      </c>
      <c r="C3138" t="s">
        <v>2</v>
      </c>
      <c r="D3138" t="s">
        <v>2</v>
      </c>
      <c r="E3138" t="s">
        <v>2</v>
      </c>
      <c r="F3138" t="s">
        <v>2</v>
      </c>
      <c r="G3138" t="s">
        <v>2</v>
      </c>
      <c r="H3138" t="s">
        <v>2</v>
      </c>
      <c r="I3138" t="s">
        <v>2</v>
      </c>
      <c r="J3138" t="s">
        <v>2</v>
      </c>
      <c r="K3138" t="s">
        <v>2</v>
      </c>
      <c r="L3138" t="s">
        <v>2</v>
      </c>
      <c r="M3138" t="s">
        <v>2</v>
      </c>
      <c r="N3138" t="s">
        <v>2</v>
      </c>
      <c r="O3138" t="s">
        <v>2</v>
      </c>
      <c r="P3138" t="s">
        <v>2</v>
      </c>
    </row>
    <row r="3139" spans="1:16">
      <c r="A3139" t="s">
        <v>2</v>
      </c>
      <c r="C3139" t="s">
        <v>2</v>
      </c>
      <c r="D3139" t="s">
        <v>2</v>
      </c>
      <c r="E3139" t="s">
        <v>2</v>
      </c>
      <c r="F3139" t="s">
        <v>2</v>
      </c>
      <c r="G3139" t="s">
        <v>2</v>
      </c>
      <c r="H3139" t="s">
        <v>2</v>
      </c>
      <c r="I3139" t="s">
        <v>2</v>
      </c>
      <c r="J3139" t="s">
        <v>2</v>
      </c>
      <c r="K3139" t="s">
        <v>2</v>
      </c>
      <c r="L3139" t="s">
        <v>2</v>
      </c>
      <c r="M3139" t="s">
        <v>2</v>
      </c>
      <c r="N3139" t="s">
        <v>2</v>
      </c>
      <c r="O3139" t="s">
        <v>2</v>
      </c>
      <c r="P3139" t="s">
        <v>2</v>
      </c>
    </row>
    <row r="3140" spans="1:16">
      <c r="A3140" t="s">
        <v>2</v>
      </c>
      <c r="C3140" t="s">
        <v>2</v>
      </c>
      <c r="D3140" t="s">
        <v>2</v>
      </c>
      <c r="E3140" t="s">
        <v>2</v>
      </c>
      <c r="F3140" t="s">
        <v>2</v>
      </c>
      <c r="G3140" t="s">
        <v>2</v>
      </c>
      <c r="H3140" t="s">
        <v>2</v>
      </c>
      <c r="I3140" t="s">
        <v>2</v>
      </c>
      <c r="J3140" t="s">
        <v>2</v>
      </c>
      <c r="K3140" t="s">
        <v>2</v>
      </c>
      <c r="L3140" t="s">
        <v>2</v>
      </c>
      <c r="M3140" t="s">
        <v>2</v>
      </c>
      <c r="N3140" t="s">
        <v>2</v>
      </c>
      <c r="O3140" t="s">
        <v>2</v>
      </c>
      <c r="P3140" t="s">
        <v>2</v>
      </c>
    </row>
    <row r="3141" spans="1:16">
      <c r="A3141" t="s">
        <v>2</v>
      </c>
      <c r="C3141" t="s">
        <v>2</v>
      </c>
      <c r="D3141" t="s">
        <v>2</v>
      </c>
      <c r="E3141" t="s">
        <v>2</v>
      </c>
      <c r="F3141" t="s">
        <v>2</v>
      </c>
      <c r="G3141" t="s">
        <v>2</v>
      </c>
      <c r="H3141" t="s">
        <v>2</v>
      </c>
      <c r="I3141" t="s">
        <v>2</v>
      </c>
      <c r="J3141" t="s">
        <v>2</v>
      </c>
      <c r="K3141" t="s">
        <v>2</v>
      </c>
      <c r="L3141" t="s">
        <v>2</v>
      </c>
      <c r="M3141" t="s">
        <v>2</v>
      </c>
      <c r="N3141" t="s">
        <v>2</v>
      </c>
      <c r="O3141" t="s">
        <v>2</v>
      </c>
      <c r="P3141" t="s">
        <v>2</v>
      </c>
    </row>
    <row r="3142" spans="1:16">
      <c r="A3142" t="s">
        <v>2</v>
      </c>
      <c r="C3142" t="s">
        <v>2</v>
      </c>
      <c r="D3142" t="s">
        <v>2</v>
      </c>
      <c r="E3142" t="s">
        <v>2</v>
      </c>
      <c r="F3142" t="s">
        <v>2</v>
      </c>
      <c r="G3142" t="s">
        <v>2</v>
      </c>
      <c r="H3142" t="s">
        <v>2</v>
      </c>
      <c r="I3142" t="s">
        <v>2</v>
      </c>
      <c r="J3142" t="s">
        <v>2</v>
      </c>
      <c r="K3142" t="s">
        <v>2</v>
      </c>
      <c r="L3142" t="s">
        <v>2</v>
      </c>
      <c r="M3142" t="s">
        <v>2</v>
      </c>
      <c r="N3142" t="s">
        <v>2</v>
      </c>
      <c r="O3142" t="s">
        <v>2</v>
      </c>
      <c r="P3142" t="s">
        <v>2</v>
      </c>
    </row>
    <row r="3143" spans="1:16">
      <c r="A3143" t="s">
        <v>2</v>
      </c>
      <c r="C3143" t="s">
        <v>2</v>
      </c>
      <c r="D3143" t="s">
        <v>2</v>
      </c>
      <c r="E3143" t="s">
        <v>2</v>
      </c>
      <c r="F3143" t="s">
        <v>2</v>
      </c>
      <c r="G3143" t="s">
        <v>2</v>
      </c>
      <c r="H3143" t="s">
        <v>2</v>
      </c>
      <c r="I3143" t="s">
        <v>2</v>
      </c>
      <c r="J3143" t="s">
        <v>2</v>
      </c>
      <c r="K3143" t="s">
        <v>2</v>
      </c>
      <c r="L3143" t="s">
        <v>2</v>
      </c>
      <c r="M3143" t="s">
        <v>2</v>
      </c>
      <c r="N3143" t="s">
        <v>2</v>
      </c>
      <c r="O3143" t="s">
        <v>2</v>
      </c>
      <c r="P3143" t="s">
        <v>2</v>
      </c>
    </row>
    <row r="3144" spans="1:16">
      <c r="A3144" t="s">
        <v>2</v>
      </c>
      <c r="C3144" t="s">
        <v>2</v>
      </c>
      <c r="D3144" t="s">
        <v>2</v>
      </c>
      <c r="E3144" t="s">
        <v>2</v>
      </c>
      <c r="F3144" t="s">
        <v>2</v>
      </c>
      <c r="G3144" t="s">
        <v>2</v>
      </c>
      <c r="H3144" t="s">
        <v>2</v>
      </c>
      <c r="I3144" t="s">
        <v>2</v>
      </c>
      <c r="J3144" t="s">
        <v>2</v>
      </c>
      <c r="K3144" t="s">
        <v>2</v>
      </c>
      <c r="L3144" t="s">
        <v>2</v>
      </c>
      <c r="M3144" t="s">
        <v>2</v>
      </c>
      <c r="N3144" t="s">
        <v>2</v>
      </c>
      <c r="O3144" t="s">
        <v>2</v>
      </c>
      <c r="P3144" t="s">
        <v>2</v>
      </c>
    </row>
    <row r="3145" spans="1:16">
      <c r="A3145" t="s">
        <v>2</v>
      </c>
      <c r="C3145" t="s">
        <v>2</v>
      </c>
      <c r="D3145" t="s">
        <v>2</v>
      </c>
      <c r="E3145" t="s">
        <v>2</v>
      </c>
      <c r="F3145" t="s">
        <v>2</v>
      </c>
      <c r="G3145" t="s">
        <v>2</v>
      </c>
      <c r="H3145" t="s">
        <v>2</v>
      </c>
      <c r="I3145" t="s">
        <v>2</v>
      </c>
      <c r="J3145" t="s">
        <v>2</v>
      </c>
      <c r="K3145" t="s">
        <v>2</v>
      </c>
      <c r="L3145" t="s">
        <v>2</v>
      </c>
      <c r="M3145" t="s">
        <v>2</v>
      </c>
      <c r="N3145" t="s">
        <v>2</v>
      </c>
      <c r="O3145" t="s">
        <v>2</v>
      </c>
      <c r="P3145" t="s">
        <v>2</v>
      </c>
    </row>
    <row r="3146" spans="1:16">
      <c r="A3146" t="s">
        <v>2</v>
      </c>
      <c r="C3146" t="s">
        <v>2</v>
      </c>
      <c r="D3146" t="s">
        <v>2</v>
      </c>
      <c r="E3146" t="s">
        <v>2</v>
      </c>
      <c r="F3146" t="s">
        <v>2</v>
      </c>
      <c r="G3146" t="s">
        <v>2</v>
      </c>
      <c r="H3146" t="s">
        <v>2</v>
      </c>
      <c r="I3146" t="s">
        <v>2</v>
      </c>
      <c r="J3146" t="s">
        <v>2</v>
      </c>
      <c r="K3146" t="s">
        <v>2</v>
      </c>
      <c r="L3146" t="s">
        <v>2</v>
      </c>
      <c r="M3146" t="s">
        <v>2</v>
      </c>
      <c r="N3146" t="s">
        <v>2</v>
      </c>
      <c r="O3146" t="s">
        <v>2</v>
      </c>
      <c r="P3146" t="s">
        <v>2</v>
      </c>
    </row>
    <row r="3147" spans="1:16">
      <c r="A3147" t="s">
        <v>2</v>
      </c>
      <c r="C3147" t="s">
        <v>2</v>
      </c>
      <c r="D3147" t="s">
        <v>2</v>
      </c>
      <c r="E3147" t="s">
        <v>2</v>
      </c>
      <c r="F3147" t="s">
        <v>2</v>
      </c>
      <c r="G3147" t="s">
        <v>2</v>
      </c>
      <c r="H3147" t="s">
        <v>2</v>
      </c>
      <c r="I3147" t="s">
        <v>2</v>
      </c>
      <c r="J3147" t="s">
        <v>2</v>
      </c>
      <c r="K3147" t="s">
        <v>2</v>
      </c>
      <c r="L3147" t="s">
        <v>2</v>
      </c>
      <c r="M3147" t="s">
        <v>2</v>
      </c>
      <c r="N3147" t="s">
        <v>2</v>
      </c>
      <c r="O3147" t="s">
        <v>2</v>
      </c>
      <c r="P3147" t="s">
        <v>2</v>
      </c>
    </row>
    <row r="3148" spans="1:16">
      <c r="A3148" t="s">
        <v>2</v>
      </c>
      <c r="C3148" t="s">
        <v>2</v>
      </c>
      <c r="D3148" t="s">
        <v>2</v>
      </c>
      <c r="E3148" t="s">
        <v>2</v>
      </c>
      <c r="F3148" t="s">
        <v>2</v>
      </c>
      <c r="G3148" t="s">
        <v>2</v>
      </c>
      <c r="H3148" t="s">
        <v>2</v>
      </c>
      <c r="I3148" t="s">
        <v>2</v>
      </c>
      <c r="J3148" t="s">
        <v>2</v>
      </c>
      <c r="K3148" t="s">
        <v>2</v>
      </c>
      <c r="L3148" t="s">
        <v>2</v>
      </c>
      <c r="M3148" t="s">
        <v>2</v>
      </c>
      <c r="N3148" t="s">
        <v>2</v>
      </c>
      <c r="O3148" t="s">
        <v>2</v>
      </c>
      <c r="P3148" t="s">
        <v>2</v>
      </c>
    </row>
    <row r="3149" spans="1:16">
      <c r="A3149" t="s">
        <v>2</v>
      </c>
      <c r="C3149" t="s">
        <v>2</v>
      </c>
      <c r="D3149" t="s">
        <v>2</v>
      </c>
      <c r="E3149" t="s">
        <v>2</v>
      </c>
      <c r="F3149" t="s">
        <v>2</v>
      </c>
      <c r="G3149" t="s">
        <v>2</v>
      </c>
      <c r="H3149" t="s">
        <v>2</v>
      </c>
      <c r="I3149" t="s">
        <v>2</v>
      </c>
      <c r="J3149" t="s">
        <v>2</v>
      </c>
      <c r="K3149" t="s">
        <v>2</v>
      </c>
      <c r="L3149" t="s">
        <v>2</v>
      </c>
      <c r="M3149" t="s">
        <v>2</v>
      </c>
      <c r="N3149" t="s">
        <v>2</v>
      </c>
      <c r="O3149" t="s">
        <v>2</v>
      </c>
      <c r="P3149" t="s">
        <v>2</v>
      </c>
    </row>
    <row r="3150" spans="1:16">
      <c r="A3150" t="s">
        <v>2</v>
      </c>
      <c r="C3150" t="s">
        <v>2</v>
      </c>
      <c r="D3150" t="s">
        <v>2</v>
      </c>
      <c r="E3150" t="s">
        <v>2</v>
      </c>
      <c r="F3150" t="s">
        <v>2</v>
      </c>
      <c r="G3150" t="s">
        <v>2</v>
      </c>
      <c r="H3150" t="s">
        <v>2</v>
      </c>
      <c r="I3150" t="s">
        <v>2</v>
      </c>
      <c r="J3150" t="s">
        <v>2</v>
      </c>
      <c r="K3150" t="s">
        <v>2</v>
      </c>
      <c r="L3150" t="s">
        <v>2</v>
      </c>
      <c r="M3150" t="s">
        <v>2</v>
      </c>
      <c r="N3150" t="s">
        <v>2</v>
      </c>
      <c r="O3150" t="s">
        <v>2</v>
      </c>
      <c r="P3150" t="s">
        <v>2</v>
      </c>
    </row>
    <row r="3151" spans="1:16">
      <c r="A3151" t="s">
        <v>2</v>
      </c>
      <c r="C3151" t="s">
        <v>2</v>
      </c>
      <c r="D3151" t="s">
        <v>2</v>
      </c>
      <c r="E3151" t="s">
        <v>2</v>
      </c>
      <c r="F3151" t="s">
        <v>2</v>
      </c>
      <c r="G3151" t="s">
        <v>2</v>
      </c>
      <c r="H3151" t="s">
        <v>2</v>
      </c>
      <c r="I3151" t="s">
        <v>2</v>
      </c>
      <c r="J3151" t="s">
        <v>2</v>
      </c>
      <c r="K3151" t="s">
        <v>2</v>
      </c>
      <c r="L3151" t="s">
        <v>2</v>
      </c>
      <c r="M3151" t="s">
        <v>2</v>
      </c>
      <c r="N3151" t="s">
        <v>2</v>
      </c>
      <c r="O3151" t="s">
        <v>2</v>
      </c>
      <c r="P3151" t="s">
        <v>2</v>
      </c>
    </row>
    <row r="3152" spans="1:16">
      <c r="A3152" t="s">
        <v>2</v>
      </c>
      <c r="C3152" t="s">
        <v>2</v>
      </c>
      <c r="D3152" t="s">
        <v>2</v>
      </c>
      <c r="E3152" t="s">
        <v>2</v>
      </c>
      <c r="F3152" t="s">
        <v>2</v>
      </c>
      <c r="G3152" t="s">
        <v>2</v>
      </c>
      <c r="H3152" t="s">
        <v>2</v>
      </c>
      <c r="I3152" t="s">
        <v>2</v>
      </c>
      <c r="J3152" t="s">
        <v>2</v>
      </c>
      <c r="K3152" t="s">
        <v>2</v>
      </c>
      <c r="L3152" t="s">
        <v>2</v>
      </c>
      <c r="M3152" t="s">
        <v>2</v>
      </c>
      <c r="N3152" t="s">
        <v>2</v>
      </c>
      <c r="O3152" t="s">
        <v>2</v>
      </c>
      <c r="P3152" t="s">
        <v>2</v>
      </c>
    </row>
    <row r="3153" spans="1:16">
      <c r="A3153" t="s">
        <v>2</v>
      </c>
      <c r="C3153" t="s">
        <v>2</v>
      </c>
      <c r="D3153" t="s">
        <v>2</v>
      </c>
      <c r="E3153" t="s">
        <v>2</v>
      </c>
      <c r="F3153" t="s">
        <v>2</v>
      </c>
      <c r="G3153" t="s">
        <v>2</v>
      </c>
      <c r="H3153" t="s">
        <v>2</v>
      </c>
      <c r="I3153" t="s">
        <v>2</v>
      </c>
      <c r="J3153" t="s">
        <v>2</v>
      </c>
      <c r="K3153" t="s">
        <v>2</v>
      </c>
      <c r="L3153" t="s">
        <v>2</v>
      </c>
      <c r="M3153" t="s">
        <v>2</v>
      </c>
      <c r="N3153" t="s">
        <v>2</v>
      </c>
      <c r="O3153" t="s">
        <v>2</v>
      </c>
      <c r="P3153" t="s">
        <v>2</v>
      </c>
    </row>
    <row r="3154" spans="1:16">
      <c r="A3154" t="s">
        <v>2</v>
      </c>
      <c r="C3154" t="s">
        <v>2</v>
      </c>
      <c r="D3154" t="s">
        <v>2</v>
      </c>
      <c r="E3154" t="s">
        <v>2</v>
      </c>
      <c r="F3154" t="s">
        <v>2</v>
      </c>
      <c r="G3154" t="s">
        <v>2</v>
      </c>
      <c r="H3154" t="s">
        <v>2</v>
      </c>
      <c r="I3154" t="s">
        <v>2</v>
      </c>
      <c r="J3154" t="s">
        <v>2</v>
      </c>
      <c r="K3154" t="s">
        <v>2</v>
      </c>
      <c r="L3154" t="s">
        <v>2</v>
      </c>
      <c r="M3154" t="s">
        <v>2</v>
      </c>
      <c r="N3154" t="s">
        <v>2</v>
      </c>
      <c r="O3154" t="s">
        <v>2</v>
      </c>
      <c r="P3154" t="s">
        <v>2</v>
      </c>
    </row>
    <row r="3155" spans="1:16">
      <c r="A3155" t="s">
        <v>2</v>
      </c>
      <c r="C3155" t="s">
        <v>2</v>
      </c>
      <c r="D3155" t="s">
        <v>2</v>
      </c>
      <c r="E3155" t="s">
        <v>2</v>
      </c>
      <c r="F3155" t="s">
        <v>2</v>
      </c>
      <c r="G3155" t="s">
        <v>2</v>
      </c>
      <c r="H3155" t="s">
        <v>2</v>
      </c>
      <c r="I3155" t="s">
        <v>2</v>
      </c>
      <c r="J3155" t="s">
        <v>2</v>
      </c>
      <c r="K3155" t="s">
        <v>2</v>
      </c>
      <c r="L3155" t="s">
        <v>2</v>
      </c>
      <c r="M3155" t="s">
        <v>2</v>
      </c>
      <c r="N3155" t="s">
        <v>2</v>
      </c>
      <c r="O3155" t="s">
        <v>2</v>
      </c>
      <c r="P3155" t="s">
        <v>2</v>
      </c>
    </row>
    <row r="3156" spans="1:16">
      <c r="A3156" t="s">
        <v>2</v>
      </c>
      <c r="C3156" t="s">
        <v>2</v>
      </c>
      <c r="D3156" t="s">
        <v>2</v>
      </c>
      <c r="E3156" t="s">
        <v>2</v>
      </c>
      <c r="F3156" t="s">
        <v>2</v>
      </c>
      <c r="G3156" t="s">
        <v>2</v>
      </c>
      <c r="H3156" t="s">
        <v>2</v>
      </c>
      <c r="I3156" t="s">
        <v>2</v>
      </c>
      <c r="J3156" t="s">
        <v>2</v>
      </c>
      <c r="K3156" t="s">
        <v>2</v>
      </c>
      <c r="L3156" t="s">
        <v>2</v>
      </c>
      <c r="M3156" t="s">
        <v>2</v>
      </c>
      <c r="N3156" t="s">
        <v>2</v>
      </c>
      <c r="O3156" t="s">
        <v>2</v>
      </c>
      <c r="P3156" t="s">
        <v>2</v>
      </c>
    </row>
    <row r="3157" spans="1:16">
      <c r="A3157" t="s">
        <v>2</v>
      </c>
      <c r="C3157" t="s">
        <v>2</v>
      </c>
      <c r="D3157" t="s">
        <v>2</v>
      </c>
      <c r="E3157" t="s">
        <v>2</v>
      </c>
      <c r="F3157" t="s">
        <v>2</v>
      </c>
      <c r="G3157" t="s">
        <v>2</v>
      </c>
      <c r="H3157" t="s">
        <v>2</v>
      </c>
      <c r="I3157" t="s">
        <v>2</v>
      </c>
      <c r="J3157" t="s">
        <v>2</v>
      </c>
      <c r="K3157" t="s">
        <v>2</v>
      </c>
      <c r="L3157" t="s">
        <v>2</v>
      </c>
      <c r="M3157" t="s">
        <v>2</v>
      </c>
      <c r="N3157" t="s">
        <v>2</v>
      </c>
      <c r="O3157" t="s">
        <v>2</v>
      </c>
      <c r="P3157" t="s">
        <v>2</v>
      </c>
    </row>
    <row r="3158" spans="1:16">
      <c r="A3158" t="s">
        <v>2</v>
      </c>
      <c r="C3158" t="s">
        <v>2</v>
      </c>
      <c r="D3158" t="s">
        <v>2</v>
      </c>
      <c r="E3158" t="s">
        <v>2</v>
      </c>
      <c r="F3158" t="s">
        <v>2</v>
      </c>
      <c r="G3158" t="s">
        <v>2</v>
      </c>
      <c r="H3158" t="s">
        <v>2</v>
      </c>
      <c r="I3158" t="s">
        <v>2</v>
      </c>
      <c r="J3158" t="s">
        <v>2</v>
      </c>
      <c r="K3158" t="s">
        <v>2</v>
      </c>
      <c r="L3158" t="s">
        <v>2</v>
      </c>
      <c r="M3158" t="s">
        <v>2</v>
      </c>
      <c r="N3158" t="s">
        <v>2</v>
      </c>
      <c r="O3158" t="s">
        <v>2</v>
      </c>
      <c r="P3158" t="s">
        <v>2</v>
      </c>
    </row>
    <row r="3159" spans="1:16">
      <c r="A3159" t="s">
        <v>2</v>
      </c>
      <c r="C3159" t="s">
        <v>2</v>
      </c>
      <c r="D3159" t="s">
        <v>2</v>
      </c>
      <c r="E3159" t="s">
        <v>2</v>
      </c>
      <c r="F3159" t="s">
        <v>2</v>
      </c>
      <c r="G3159" t="s">
        <v>2</v>
      </c>
      <c r="H3159" t="s">
        <v>2</v>
      </c>
      <c r="I3159" t="s">
        <v>2</v>
      </c>
      <c r="J3159" t="s">
        <v>2</v>
      </c>
      <c r="K3159" t="s">
        <v>2</v>
      </c>
      <c r="L3159" t="s">
        <v>2</v>
      </c>
      <c r="M3159" t="s">
        <v>2</v>
      </c>
      <c r="N3159" t="s">
        <v>2</v>
      </c>
      <c r="O3159" t="s">
        <v>2</v>
      </c>
      <c r="P3159" t="s">
        <v>2</v>
      </c>
    </row>
    <row r="3160" spans="1:16">
      <c r="A3160" t="s">
        <v>2</v>
      </c>
      <c r="C3160" t="s">
        <v>2</v>
      </c>
      <c r="D3160" t="s">
        <v>2</v>
      </c>
      <c r="E3160" t="s">
        <v>2</v>
      </c>
      <c r="F3160" t="s">
        <v>2</v>
      </c>
      <c r="G3160" t="s">
        <v>2</v>
      </c>
      <c r="H3160" t="s">
        <v>2</v>
      </c>
      <c r="I3160" t="s">
        <v>2</v>
      </c>
      <c r="J3160" t="s">
        <v>2</v>
      </c>
      <c r="K3160" t="s">
        <v>2</v>
      </c>
      <c r="L3160" t="s">
        <v>2</v>
      </c>
      <c r="M3160" t="s">
        <v>2</v>
      </c>
      <c r="N3160" t="s">
        <v>2</v>
      </c>
      <c r="O3160" t="s">
        <v>2</v>
      </c>
      <c r="P3160" t="s">
        <v>2</v>
      </c>
    </row>
    <row r="3161" spans="1:16">
      <c r="A3161" t="s">
        <v>2</v>
      </c>
      <c r="C3161" t="s">
        <v>2</v>
      </c>
      <c r="D3161" t="s">
        <v>2</v>
      </c>
      <c r="E3161" t="s">
        <v>2</v>
      </c>
      <c r="F3161" t="s">
        <v>2</v>
      </c>
      <c r="G3161" t="s">
        <v>2</v>
      </c>
      <c r="H3161" t="s">
        <v>2</v>
      </c>
      <c r="I3161" t="s">
        <v>2</v>
      </c>
      <c r="J3161" t="s">
        <v>2</v>
      </c>
      <c r="K3161" t="s">
        <v>2</v>
      </c>
      <c r="L3161" t="s">
        <v>2</v>
      </c>
      <c r="M3161" t="s">
        <v>2</v>
      </c>
      <c r="N3161" t="s">
        <v>2</v>
      </c>
      <c r="O3161" t="s">
        <v>2</v>
      </c>
      <c r="P3161" t="s">
        <v>2</v>
      </c>
    </row>
    <row r="3162" spans="1:16">
      <c r="A3162" t="s">
        <v>2</v>
      </c>
      <c r="C3162" t="s">
        <v>2</v>
      </c>
      <c r="D3162" t="s">
        <v>2</v>
      </c>
      <c r="E3162" t="s">
        <v>2</v>
      </c>
      <c r="F3162" t="s">
        <v>2</v>
      </c>
      <c r="G3162" t="s">
        <v>2</v>
      </c>
      <c r="H3162" t="s">
        <v>2</v>
      </c>
      <c r="I3162" t="s">
        <v>2</v>
      </c>
      <c r="J3162" t="s">
        <v>2</v>
      </c>
      <c r="K3162" t="s">
        <v>2</v>
      </c>
      <c r="L3162" t="s">
        <v>2</v>
      </c>
      <c r="M3162" t="s">
        <v>2</v>
      </c>
      <c r="N3162" t="s">
        <v>2</v>
      </c>
      <c r="O3162" t="s">
        <v>2</v>
      </c>
      <c r="P3162" t="s">
        <v>2</v>
      </c>
    </row>
    <row r="3163" spans="1:16">
      <c r="A3163" t="s">
        <v>2</v>
      </c>
      <c r="C3163" t="s">
        <v>2</v>
      </c>
      <c r="D3163" t="s">
        <v>2</v>
      </c>
      <c r="E3163" t="s">
        <v>2</v>
      </c>
      <c r="F3163" t="s">
        <v>2</v>
      </c>
      <c r="G3163" t="s">
        <v>2</v>
      </c>
      <c r="H3163" t="s">
        <v>2</v>
      </c>
      <c r="I3163" t="s">
        <v>2</v>
      </c>
      <c r="J3163" t="s">
        <v>2</v>
      </c>
      <c r="K3163" t="s">
        <v>2</v>
      </c>
      <c r="L3163" t="s">
        <v>2</v>
      </c>
      <c r="M3163" t="s">
        <v>2</v>
      </c>
      <c r="N3163" t="s">
        <v>2</v>
      </c>
      <c r="O3163" t="s">
        <v>2</v>
      </c>
      <c r="P3163" t="s">
        <v>2</v>
      </c>
    </row>
    <row r="3164" spans="1:16">
      <c r="A3164" t="s">
        <v>2</v>
      </c>
      <c r="C3164" t="s">
        <v>2</v>
      </c>
      <c r="D3164" t="s">
        <v>2</v>
      </c>
      <c r="E3164" t="s">
        <v>2</v>
      </c>
      <c r="F3164" t="s">
        <v>2</v>
      </c>
      <c r="G3164" t="s">
        <v>2</v>
      </c>
      <c r="H3164" t="s">
        <v>2</v>
      </c>
      <c r="I3164" t="s">
        <v>2</v>
      </c>
      <c r="J3164" t="s">
        <v>2</v>
      </c>
      <c r="K3164" t="s">
        <v>2</v>
      </c>
      <c r="L3164" t="s">
        <v>2</v>
      </c>
      <c r="M3164" t="s">
        <v>2</v>
      </c>
      <c r="N3164" t="s">
        <v>2</v>
      </c>
      <c r="O3164" t="s">
        <v>2</v>
      </c>
      <c r="P3164" t="s">
        <v>2</v>
      </c>
    </row>
    <row r="3165" spans="1:16">
      <c r="A3165" t="s">
        <v>2</v>
      </c>
      <c r="C3165" t="s">
        <v>2</v>
      </c>
      <c r="D3165" t="s">
        <v>2</v>
      </c>
      <c r="E3165" t="s">
        <v>2</v>
      </c>
      <c r="F3165" t="s">
        <v>2</v>
      </c>
      <c r="G3165" t="s">
        <v>2</v>
      </c>
      <c r="H3165" t="s">
        <v>2</v>
      </c>
      <c r="I3165" t="s">
        <v>2</v>
      </c>
      <c r="J3165" t="s">
        <v>2</v>
      </c>
      <c r="K3165" t="s">
        <v>2</v>
      </c>
      <c r="L3165" t="s">
        <v>2</v>
      </c>
      <c r="M3165" t="s">
        <v>2</v>
      </c>
      <c r="N3165" t="s">
        <v>2</v>
      </c>
      <c r="O3165" t="s">
        <v>2</v>
      </c>
      <c r="P3165" t="s">
        <v>2</v>
      </c>
    </row>
    <row r="3166" spans="1:16">
      <c r="A3166" t="s">
        <v>2</v>
      </c>
      <c r="C3166" t="s">
        <v>2</v>
      </c>
      <c r="D3166" t="s">
        <v>2</v>
      </c>
      <c r="E3166" t="s">
        <v>2</v>
      </c>
      <c r="F3166" t="s">
        <v>2</v>
      </c>
      <c r="G3166" t="s">
        <v>2</v>
      </c>
      <c r="H3166" t="s">
        <v>2</v>
      </c>
      <c r="I3166" t="s">
        <v>2</v>
      </c>
      <c r="J3166" t="s">
        <v>2</v>
      </c>
      <c r="K3166" t="s">
        <v>2</v>
      </c>
      <c r="L3166" t="s">
        <v>2</v>
      </c>
      <c r="M3166" t="s">
        <v>2</v>
      </c>
      <c r="N3166" t="s">
        <v>2</v>
      </c>
      <c r="O3166" t="s">
        <v>2</v>
      </c>
      <c r="P3166" t="s">
        <v>2</v>
      </c>
    </row>
    <row r="3167" spans="1:16">
      <c r="A3167" t="s">
        <v>2</v>
      </c>
      <c r="C3167" t="s">
        <v>2</v>
      </c>
      <c r="D3167" t="s">
        <v>2</v>
      </c>
      <c r="E3167" t="s">
        <v>2</v>
      </c>
      <c r="F3167" t="s">
        <v>2</v>
      </c>
      <c r="G3167" t="s">
        <v>2</v>
      </c>
      <c r="H3167" t="s">
        <v>2</v>
      </c>
      <c r="I3167" t="s">
        <v>2</v>
      </c>
      <c r="J3167" t="s">
        <v>2</v>
      </c>
      <c r="K3167" t="s">
        <v>2</v>
      </c>
      <c r="L3167" t="s">
        <v>2</v>
      </c>
      <c r="M3167" t="s">
        <v>2</v>
      </c>
      <c r="N3167" t="s">
        <v>2</v>
      </c>
      <c r="O3167" t="s">
        <v>2</v>
      </c>
      <c r="P3167" t="s">
        <v>2</v>
      </c>
    </row>
    <row r="3168" spans="1:16">
      <c r="A3168" t="s">
        <v>2</v>
      </c>
      <c r="C3168" t="s">
        <v>2</v>
      </c>
      <c r="D3168" t="s">
        <v>2</v>
      </c>
      <c r="E3168" t="s">
        <v>2</v>
      </c>
      <c r="F3168" t="s">
        <v>2</v>
      </c>
      <c r="G3168" t="s">
        <v>2</v>
      </c>
      <c r="H3168" t="s">
        <v>2</v>
      </c>
      <c r="I3168" t="s">
        <v>2</v>
      </c>
      <c r="J3168" t="s">
        <v>2</v>
      </c>
      <c r="K3168" t="s">
        <v>2</v>
      </c>
      <c r="L3168" t="s">
        <v>2</v>
      </c>
      <c r="M3168" t="s">
        <v>2</v>
      </c>
      <c r="N3168" t="s">
        <v>2</v>
      </c>
      <c r="O3168" t="s">
        <v>2</v>
      </c>
      <c r="P3168" t="s">
        <v>2</v>
      </c>
    </row>
    <row r="3169" spans="1:16">
      <c r="A3169" t="s">
        <v>2</v>
      </c>
      <c r="C3169" t="s">
        <v>2</v>
      </c>
      <c r="D3169" t="s">
        <v>2</v>
      </c>
      <c r="E3169" t="s">
        <v>2</v>
      </c>
      <c r="F3169" t="s">
        <v>2</v>
      </c>
      <c r="G3169" t="s">
        <v>2</v>
      </c>
      <c r="H3169" t="s">
        <v>2</v>
      </c>
      <c r="I3169" t="s">
        <v>2</v>
      </c>
      <c r="J3169" t="s">
        <v>2</v>
      </c>
      <c r="K3169" t="s">
        <v>2</v>
      </c>
      <c r="L3169" t="s">
        <v>2</v>
      </c>
      <c r="M3169" t="s">
        <v>2</v>
      </c>
      <c r="N3169" t="s">
        <v>2</v>
      </c>
      <c r="O3169" t="s">
        <v>2</v>
      </c>
      <c r="P3169" t="s">
        <v>2</v>
      </c>
    </row>
    <row r="3170" spans="1:16">
      <c r="A3170" t="s">
        <v>2</v>
      </c>
      <c r="C3170" t="s">
        <v>2</v>
      </c>
      <c r="D3170" t="s">
        <v>2</v>
      </c>
      <c r="E3170" t="s">
        <v>2</v>
      </c>
      <c r="F3170" t="s">
        <v>2</v>
      </c>
      <c r="G3170" t="s">
        <v>2</v>
      </c>
      <c r="H3170" t="s">
        <v>2</v>
      </c>
      <c r="I3170" t="s">
        <v>2</v>
      </c>
      <c r="J3170" t="s">
        <v>2</v>
      </c>
      <c r="K3170" t="s">
        <v>2</v>
      </c>
      <c r="L3170" t="s">
        <v>2</v>
      </c>
      <c r="M3170" t="s">
        <v>2</v>
      </c>
      <c r="N3170" t="s">
        <v>2</v>
      </c>
      <c r="O3170" t="s">
        <v>2</v>
      </c>
      <c r="P3170" t="s">
        <v>2</v>
      </c>
    </row>
    <row r="3171" spans="1:16">
      <c r="A3171" t="s">
        <v>2</v>
      </c>
      <c r="C3171" t="s">
        <v>2</v>
      </c>
      <c r="D3171" t="s">
        <v>2</v>
      </c>
      <c r="E3171" t="s">
        <v>2</v>
      </c>
      <c r="F3171" t="s">
        <v>2</v>
      </c>
      <c r="G3171" t="s">
        <v>2</v>
      </c>
      <c r="H3171" t="s">
        <v>2</v>
      </c>
      <c r="I3171" t="s">
        <v>2</v>
      </c>
      <c r="J3171" t="s">
        <v>2</v>
      </c>
      <c r="K3171" t="s">
        <v>2</v>
      </c>
      <c r="L3171" t="s">
        <v>2</v>
      </c>
      <c r="M3171" t="s">
        <v>2</v>
      </c>
      <c r="N3171" t="s">
        <v>2</v>
      </c>
      <c r="O3171" t="s">
        <v>2</v>
      </c>
      <c r="P3171" t="s">
        <v>2</v>
      </c>
    </row>
    <row r="3172" spans="1:16">
      <c r="A3172" t="s">
        <v>2</v>
      </c>
      <c r="C3172" t="s">
        <v>2</v>
      </c>
      <c r="D3172" t="s">
        <v>2</v>
      </c>
      <c r="E3172" t="s">
        <v>2</v>
      </c>
      <c r="F3172" t="s">
        <v>2</v>
      </c>
      <c r="G3172" t="s">
        <v>2</v>
      </c>
      <c r="H3172" t="s">
        <v>2</v>
      </c>
      <c r="I3172" t="s">
        <v>2</v>
      </c>
      <c r="J3172" t="s">
        <v>2</v>
      </c>
      <c r="K3172" t="s">
        <v>2</v>
      </c>
      <c r="L3172" t="s">
        <v>2</v>
      </c>
      <c r="M3172" t="s">
        <v>2</v>
      </c>
      <c r="N3172" t="s">
        <v>2</v>
      </c>
      <c r="O3172" t="s">
        <v>2</v>
      </c>
      <c r="P3172" t="s">
        <v>2</v>
      </c>
    </row>
    <row r="3173" spans="1:16">
      <c r="A3173" t="s">
        <v>2</v>
      </c>
      <c r="C3173" t="s">
        <v>2</v>
      </c>
      <c r="D3173" t="s">
        <v>2</v>
      </c>
      <c r="E3173" t="s">
        <v>2</v>
      </c>
      <c r="F3173" t="s">
        <v>2</v>
      </c>
      <c r="G3173" t="s">
        <v>2</v>
      </c>
      <c r="H3173" t="s">
        <v>2</v>
      </c>
      <c r="I3173" t="s">
        <v>2</v>
      </c>
      <c r="J3173" t="s">
        <v>2</v>
      </c>
      <c r="K3173" t="s">
        <v>2</v>
      </c>
      <c r="L3173" t="s">
        <v>2</v>
      </c>
      <c r="M3173" t="s">
        <v>2</v>
      </c>
      <c r="N3173" t="s">
        <v>2</v>
      </c>
      <c r="O3173" t="s">
        <v>2</v>
      </c>
      <c r="P3173" t="s">
        <v>2</v>
      </c>
    </row>
    <row r="3174" spans="1:16">
      <c r="A3174" t="s">
        <v>2</v>
      </c>
      <c r="C3174" t="s">
        <v>2</v>
      </c>
      <c r="D3174" t="s">
        <v>2</v>
      </c>
      <c r="E3174" t="s">
        <v>2</v>
      </c>
      <c r="F3174" t="s">
        <v>2</v>
      </c>
      <c r="G3174" t="s">
        <v>2</v>
      </c>
      <c r="H3174" t="s">
        <v>2</v>
      </c>
      <c r="I3174" t="s">
        <v>2</v>
      </c>
      <c r="J3174" t="s">
        <v>2</v>
      </c>
      <c r="K3174" t="s">
        <v>2</v>
      </c>
      <c r="L3174" t="s">
        <v>2</v>
      </c>
      <c r="M3174" t="s">
        <v>2</v>
      </c>
      <c r="N3174" t="s">
        <v>2</v>
      </c>
      <c r="O3174" t="s">
        <v>2</v>
      </c>
      <c r="P3174" t="s">
        <v>2</v>
      </c>
    </row>
    <row r="3175" spans="1:16">
      <c r="A3175" t="s">
        <v>2</v>
      </c>
      <c r="C3175" t="s">
        <v>2</v>
      </c>
      <c r="D3175" t="s">
        <v>2</v>
      </c>
      <c r="E3175" t="s">
        <v>2</v>
      </c>
      <c r="F3175" t="s">
        <v>2</v>
      </c>
      <c r="G3175" t="s">
        <v>2</v>
      </c>
      <c r="H3175" t="s">
        <v>2</v>
      </c>
      <c r="I3175" t="s">
        <v>2</v>
      </c>
      <c r="J3175" t="s">
        <v>2</v>
      </c>
      <c r="K3175" t="s">
        <v>2</v>
      </c>
      <c r="L3175" t="s">
        <v>2</v>
      </c>
      <c r="M3175" t="s">
        <v>2</v>
      </c>
      <c r="N3175" t="s">
        <v>2</v>
      </c>
      <c r="O3175" t="s">
        <v>2</v>
      </c>
      <c r="P3175" t="s">
        <v>2</v>
      </c>
    </row>
    <row r="3176" spans="1:16">
      <c r="A3176" t="s">
        <v>2</v>
      </c>
      <c r="C3176" t="s">
        <v>2</v>
      </c>
      <c r="D3176" t="s">
        <v>2</v>
      </c>
      <c r="E3176" t="s">
        <v>2</v>
      </c>
      <c r="F3176" t="s">
        <v>2</v>
      </c>
      <c r="G3176" t="s">
        <v>2</v>
      </c>
      <c r="H3176" t="s">
        <v>2</v>
      </c>
      <c r="I3176" t="s">
        <v>2</v>
      </c>
      <c r="J3176" t="s">
        <v>2</v>
      </c>
      <c r="K3176" t="s">
        <v>2</v>
      </c>
      <c r="L3176" t="s">
        <v>2</v>
      </c>
      <c r="M3176" t="s">
        <v>2</v>
      </c>
      <c r="N3176" t="s">
        <v>2</v>
      </c>
      <c r="O3176" t="s">
        <v>2</v>
      </c>
      <c r="P3176" t="s">
        <v>2</v>
      </c>
    </row>
    <row r="3177" spans="1:16">
      <c r="A3177" t="s">
        <v>2</v>
      </c>
      <c r="C3177" t="s">
        <v>2</v>
      </c>
      <c r="D3177" t="s">
        <v>2</v>
      </c>
      <c r="E3177" t="s">
        <v>2</v>
      </c>
      <c r="F3177" t="s">
        <v>2</v>
      </c>
      <c r="G3177" t="s">
        <v>2</v>
      </c>
      <c r="H3177" t="s">
        <v>2</v>
      </c>
      <c r="I3177" t="s">
        <v>2</v>
      </c>
      <c r="J3177" t="s">
        <v>2</v>
      </c>
      <c r="K3177" t="s">
        <v>2</v>
      </c>
      <c r="L3177" t="s">
        <v>2</v>
      </c>
      <c r="M3177" t="s">
        <v>2</v>
      </c>
      <c r="N3177" t="s">
        <v>2</v>
      </c>
      <c r="O3177" t="s">
        <v>2</v>
      </c>
      <c r="P3177" t="s">
        <v>2</v>
      </c>
    </row>
    <row r="3178" spans="1:16">
      <c r="A3178" t="s">
        <v>2</v>
      </c>
      <c r="C3178" t="s">
        <v>2</v>
      </c>
      <c r="D3178" t="s">
        <v>2</v>
      </c>
      <c r="E3178" t="s">
        <v>2</v>
      </c>
      <c r="F3178" t="s">
        <v>2</v>
      </c>
      <c r="G3178" t="s">
        <v>2</v>
      </c>
      <c r="H3178" t="s">
        <v>2</v>
      </c>
      <c r="I3178" t="s">
        <v>2</v>
      </c>
      <c r="J3178" t="s">
        <v>2</v>
      </c>
      <c r="K3178" t="s">
        <v>2</v>
      </c>
      <c r="L3178" t="s">
        <v>2</v>
      </c>
      <c r="M3178" t="s">
        <v>2</v>
      </c>
      <c r="N3178" t="s">
        <v>2</v>
      </c>
      <c r="O3178" t="s">
        <v>2</v>
      </c>
      <c r="P3178" t="s">
        <v>2</v>
      </c>
    </row>
    <row r="3179" spans="1:16">
      <c r="A3179" t="s">
        <v>2</v>
      </c>
      <c r="C3179" t="s">
        <v>2</v>
      </c>
      <c r="D3179" t="s">
        <v>2</v>
      </c>
      <c r="E3179" t="s">
        <v>2</v>
      </c>
      <c r="F3179" t="s">
        <v>2</v>
      </c>
      <c r="G3179" t="s">
        <v>2</v>
      </c>
      <c r="H3179" t="s">
        <v>2</v>
      </c>
      <c r="I3179" t="s">
        <v>2</v>
      </c>
      <c r="J3179" t="s">
        <v>2</v>
      </c>
      <c r="K3179" t="s">
        <v>2</v>
      </c>
      <c r="L3179" t="s">
        <v>2</v>
      </c>
      <c r="M3179" t="s">
        <v>2</v>
      </c>
      <c r="N3179" t="s">
        <v>2</v>
      </c>
      <c r="O3179" t="s">
        <v>2</v>
      </c>
      <c r="P3179" t="s">
        <v>2</v>
      </c>
    </row>
    <row r="3180" spans="1:16">
      <c r="A3180" t="s">
        <v>2</v>
      </c>
      <c r="C3180" t="s">
        <v>2</v>
      </c>
      <c r="D3180" t="s">
        <v>2</v>
      </c>
      <c r="E3180" t="s">
        <v>2</v>
      </c>
      <c r="F3180" t="s">
        <v>2</v>
      </c>
      <c r="G3180" t="s">
        <v>2</v>
      </c>
      <c r="H3180" t="s">
        <v>2</v>
      </c>
      <c r="I3180" t="s">
        <v>2</v>
      </c>
      <c r="J3180" t="s">
        <v>2</v>
      </c>
      <c r="K3180" t="s">
        <v>2</v>
      </c>
      <c r="L3180" t="s">
        <v>2</v>
      </c>
      <c r="M3180" t="s">
        <v>2</v>
      </c>
      <c r="N3180" t="s">
        <v>2</v>
      </c>
      <c r="O3180" t="s">
        <v>2</v>
      </c>
      <c r="P3180" t="s">
        <v>2</v>
      </c>
    </row>
    <row r="3181" spans="1:16">
      <c r="A3181" t="s">
        <v>2</v>
      </c>
      <c r="C3181" t="s">
        <v>2</v>
      </c>
      <c r="D3181" t="s">
        <v>2</v>
      </c>
      <c r="E3181" t="s">
        <v>2</v>
      </c>
      <c r="F3181" t="s">
        <v>2</v>
      </c>
      <c r="G3181" t="s">
        <v>2</v>
      </c>
      <c r="H3181" t="s">
        <v>2</v>
      </c>
      <c r="I3181" t="s">
        <v>2</v>
      </c>
      <c r="J3181" t="s">
        <v>2</v>
      </c>
      <c r="K3181" t="s">
        <v>2</v>
      </c>
      <c r="L3181" t="s">
        <v>2</v>
      </c>
      <c r="M3181" t="s">
        <v>2</v>
      </c>
      <c r="N3181" t="s">
        <v>2</v>
      </c>
      <c r="O3181" t="s">
        <v>2</v>
      </c>
      <c r="P3181" t="s">
        <v>2</v>
      </c>
    </row>
    <row r="3182" spans="1:16">
      <c r="A3182" t="s">
        <v>2</v>
      </c>
      <c r="C3182" t="s">
        <v>2</v>
      </c>
      <c r="D3182" t="s">
        <v>2</v>
      </c>
      <c r="E3182" t="s">
        <v>2</v>
      </c>
      <c r="F3182" t="s">
        <v>2</v>
      </c>
      <c r="G3182" t="s">
        <v>2</v>
      </c>
      <c r="H3182" t="s">
        <v>2</v>
      </c>
      <c r="I3182" t="s">
        <v>2</v>
      </c>
      <c r="J3182" t="s">
        <v>2</v>
      </c>
      <c r="K3182" t="s">
        <v>2</v>
      </c>
      <c r="L3182" t="s">
        <v>2</v>
      </c>
      <c r="M3182" t="s">
        <v>2</v>
      </c>
      <c r="N3182" t="s">
        <v>2</v>
      </c>
      <c r="O3182" t="s">
        <v>2</v>
      </c>
      <c r="P3182" t="s">
        <v>2</v>
      </c>
    </row>
    <row r="3183" spans="1:16">
      <c r="A3183" t="s">
        <v>2</v>
      </c>
      <c r="C3183" t="s">
        <v>2</v>
      </c>
      <c r="D3183" t="s">
        <v>2</v>
      </c>
      <c r="E3183" t="s">
        <v>2</v>
      </c>
      <c r="F3183" t="s">
        <v>2</v>
      </c>
      <c r="G3183" t="s">
        <v>2</v>
      </c>
      <c r="H3183" t="s">
        <v>2</v>
      </c>
      <c r="I3183" t="s">
        <v>2</v>
      </c>
      <c r="J3183" t="s">
        <v>2</v>
      </c>
      <c r="K3183" t="s">
        <v>2</v>
      </c>
      <c r="L3183" t="s">
        <v>2</v>
      </c>
      <c r="M3183" t="s">
        <v>2</v>
      </c>
      <c r="N3183" t="s">
        <v>2</v>
      </c>
      <c r="O3183" t="s">
        <v>2</v>
      </c>
      <c r="P3183" t="s">
        <v>2</v>
      </c>
    </row>
    <row r="3184" spans="1:16">
      <c r="A3184" t="s">
        <v>2</v>
      </c>
      <c r="C3184" t="s">
        <v>2</v>
      </c>
      <c r="D3184" t="s">
        <v>2</v>
      </c>
      <c r="E3184" t="s">
        <v>2</v>
      </c>
      <c r="F3184" t="s">
        <v>2</v>
      </c>
      <c r="G3184" t="s">
        <v>2</v>
      </c>
      <c r="H3184" t="s">
        <v>2</v>
      </c>
      <c r="I3184" t="s">
        <v>2</v>
      </c>
      <c r="J3184" t="s">
        <v>2</v>
      </c>
      <c r="K3184" t="s">
        <v>2</v>
      </c>
      <c r="L3184" t="s">
        <v>2</v>
      </c>
      <c r="M3184" t="s">
        <v>2</v>
      </c>
      <c r="N3184" t="s">
        <v>2</v>
      </c>
      <c r="O3184" t="s">
        <v>2</v>
      </c>
      <c r="P3184" t="s">
        <v>2</v>
      </c>
    </row>
    <row r="3185" spans="1:16">
      <c r="A3185" t="s">
        <v>2</v>
      </c>
      <c r="C3185" t="s">
        <v>2</v>
      </c>
      <c r="D3185" t="s">
        <v>2</v>
      </c>
      <c r="E3185" t="s">
        <v>2</v>
      </c>
      <c r="F3185" t="s">
        <v>2</v>
      </c>
      <c r="G3185" t="s">
        <v>2</v>
      </c>
      <c r="H3185" t="s">
        <v>2</v>
      </c>
      <c r="I3185" t="s">
        <v>2</v>
      </c>
      <c r="J3185" t="s">
        <v>2</v>
      </c>
      <c r="K3185" t="s">
        <v>2</v>
      </c>
      <c r="L3185" t="s">
        <v>2</v>
      </c>
      <c r="M3185" t="s">
        <v>2</v>
      </c>
      <c r="N3185" t="s">
        <v>2</v>
      </c>
      <c r="O3185" t="s">
        <v>2</v>
      </c>
      <c r="P3185" t="s">
        <v>2</v>
      </c>
    </row>
    <row r="3186" spans="1:16">
      <c r="A3186" t="s">
        <v>2</v>
      </c>
      <c r="C3186" t="s">
        <v>2</v>
      </c>
      <c r="D3186" t="s">
        <v>2</v>
      </c>
      <c r="E3186" t="s">
        <v>2</v>
      </c>
      <c r="F3186" t="s">
        <v>2</v>
      </c>
      <c r="G3186" t="s">
        <v>2</v>
      </c>
      <c r="H3186" t="s">
        <v>2</v>
      </c>
      <c r="I3186" t="s">
        <v>2</v>
      </c>
      <c r="J3186" t="s">
        <v>2</v>
      </c>
      <c r="K3186" t="s">
        <v>2</v>
      </c>
      <c r="L3186" t="s">
        <v>2</v>
      </c>
      <c r="M3186" t="s">
        <v>2</v>
      </c>
      <c r="N3186" t="s">
        <v>2</v>
      </c>
      <c r="O3186" t="s">
        <v>2</v>
      </c>
      <c r="P3186" t="s">
        <v>2</v>
      </c>
    </row>
    <row r="3187" spans="1:16">
      <c r="A3187" t="s">
        <v>2</v>
      </c>
      <c r="C3187" t="s">
        <v>2</v>
      </c>
      <c r="D3187" t="s">
        <v>2</v>
      </c>
      <c r="E3187" t="s">
        <v>2</v>
      </c>
      <c r="F3187" t="s">
        <v>2</v>
      </c>
      <c r="G3187" t="s">
        <v>2</v>
      </c>
      <c r="H3187" t="s">
        <v>2</v>
      </c>
      <c r="I3187" t="s">
        <v>2</v>
      </c>
      <c r="J3187" t="s">
        <v>2</v>
      </c>
      <c r="K3187" t="s">
        <v>2</v>
      </c>
      <c r="L3187" t="s">
        <v>2</v>
      </c>
      <c r="M3187" t="s">
        <v>2</v>
      </c>
      <c r="N3187" t="s">
        <v>2</v>
      </c>
      <c r="O3187" t="s">
        <v>2</v>
      </c>
      <c r="P3187" t="s">
        <v>2</v>
      </c>
    </row>
    <row r="3188" spans="1:16">
      <c r="A3188" t="s">
        <v>2</v>
      </c>
      <c r="C3188" t="s">
        <v>2</v>
      </c>
      <c r="D3188" t="s">
        <v>2</v>
      </c>
      <c r="E3188" t="s">
        <v>2</v>
      </c>
      <c r="F3188" t="s">
        <v>2</v>
      </c>
      <c r="G3188" t="s">
        <v>2</v>
      </c>
      <c r="H3188" t="s">
        <v>2</v>
      </c>
      <c r="I3188" t="s">
        <v>2</v>
      </c>
      <c r="J3188" t="s">
        <v>2</v>
      </c>
      <c r="K3188" t="s">
        <v>2</v>
      </c>
      <c r="L3188" t="s">
        <v>2</v>
      </c>
      <c r="M3188" t="s">
        <v>2</v>
      </c>
      <c r="N3188" t="s">
        <v>2</v>
      </c>
      <c r="O3188" t="s">
        <v>2</v>
      </c>
      <c r="P3188" t="s">
        <v>2</v>
      </c>
    </row>
    <row r="3189" spans="1:16">
      <c r="A3189" t="s">
        <v>2</v>
      </c>
      <c r="C3189" t="s">
        <v>2</v>
      </c>
      <c r="D3189" t="s">
        <v>2</v>
      </c>
      <c r="E3189" t="s">
        <v>2</v>
      </c>
      <c r="F3189" t="s">
        <v>2</v>
      </c>
      <c r="G3189" t="s">
        <v>2</v>
      </c>
      <c r="H3189" t="s">
        <v>2</v>
      </c>
      <c r="I3189" t="s">
        <v>2</v>
      </c>
      <c r="J3189" t="s">
        <v>2</v>
      </c>
      <c r="K3189" t="s">
        <v>2</v>
      </c>
      <c r="L3189" t="s">
        <v>2</v>
      </c>
      <c r="M3189" t="s">
        <v>2</v>
      </c>
      <c r="N3189" t="s">
        <v>2</v>
      </c>
      <c r="O3189" t="s">
        <v>2</v>
      </c>
      <c r="P3189" t="s">
        <v>2</v>
      </c>
    </row>
    <row r="3190" spans="1:16">
      <c r="A3190" t="s">
        <v>2</v>
      </c>
      <c r="C3190" t="s">
        <v>2</v>
      </c>
      <c r="D3190" t="s">
        <v>2</v>
      </c>
      <c r="E3190" t="s">
        <v>2</v>
      </c>
      <c r="F3190" t="s">
        <v>2</v>
      </c>
      <c r="G3190" t="s">
        <v>2</v>
      </c>
      <c r="H3190" t="s">
        <v>2</v>
      </c>
      <c r="I3190" t="s">
        <v>2</v>
      </c>
      <c r="J3190" t="s">
        <v>2</v>
      </c>
      <c r="K3190" t="s">
        <v>2</v>
      </c>
      <c r="L3190" t="s">
        <v>2</v>
      </c>
      <c r="M3190" t="s">
        <v>2</v>
      </c>
      <c r="N3190" t="s">
        <v>2</v>
      </c>
      <c r="O3190" t="s">
        <v>2</v>
      </c>
      <c r="P3190" t="s">
        <v>2</v>
      </c>
    </row>
    <row r="3191" spans="1:16">
      <c r="A3191" t="s">
        <v>2</v>
      </c>
      <c r="C3191" t="s">
        <v>2</v>
      </c>
      <c r="D3191" t="s">
        <v>2</v>
      </c>
      <c r="E3191" t="s">
        <v>2</v>
      </c>
      <c r="F3191" t="s">
        <v>2</v>
      </c>
      <c r="G3191" t="s">
        <v>2</v>
      </c>
      <c r="H3191" t="s">
        <v>2</v>
      </c>
      <c r="I3191" t="s">
        <v>2</v>
      </c>
      <c r="J3191" t="s">
        <v>2</v>
      </c>
      <c r="K3191" t="s">
        <v>2</v>
      </c>
      <c r="L3191" t="s">
        <v>2</v>
      </c>
      <c r="M3191" t="s">
        <v>2</v>
      </c>
      <c r="N3191" t="s">
        <v>2</v>
      </c>
      <c r="O3191" t="s">
        <v>2</v>
      </c>
      <c r="P3191" t="s">
        <v>2</v>
      </c>
    </row>
    <row r="3192" spans="1:16">
      <c r="A3192" t="s">
        <v>2</v>
      </c>
      <c r="C3192" t="s">
        <v>2</v>
      </c>
      <c r="D3192" t="s">
        <v>2</v>
      </c>
      <c r="E3192" t="s">
        <v>2</v>
      </c>
      <c r="F3192" t="s">
        <v>2</v>
      </c>
      <c r="G3192" t="s">
        <v>2</v>
      </c>
      <c r="H3192" t="s">
        <v>2</v>
      </c>
      <c r="I3192" t="s">
        <v>2</v>
      </c>
      <c r="J3192" t="s">
        <v>2</v>
      </c>
      <c r="K3192" t="s">
        <v>2</v>
      </c>
      <c r="L3192" t="s">
        <v>2</v>
      </c>
      <c r="M3192" t="s">
        <v>2</v>
      </c>
      <c r="N3192" t="s">
        <v>2</v>
      </c>
      <c r="O3192" t="s">
        <v>2</v>
      </c>
      <c r="P3192" t="s">
        <v>2</v>
      </c>
    </row>
    <row r="3193" spans="1:16">
      <c r="A3193" t="s">
        <v>2</v>
      </c>
      <c r="C3193" t="s">
        <v>2</v>
      </c>
      <c r="D3193" t="s">
        <v>2</v>
      </c>
      <c r="E3193" t="s">
        <v>2</v>
      </c>
      <c r="F3193" t="s">
        <v>2</v>
      </c>
      <c r="G3193" t="s">
        <v>2</v>
      </c>
      <c r="H3193" t="s">
        <v>2</v>
      </c>
      <c r="I3193" t="s">
        <v>2</v>
      </c>
      <c r="J3193" t="s">
        <v>2</v>
      </c>
      <c r="K3193" t="s">
        <v>2</v>
      </c>
      <c r="L3193" t="s">
        <v>2</v>
      </c>
      <c r="M3193" t="s">
        <v>2</v>
      </c>
      <c r="N3193" t="s">
        <v>2</v>
      </c>
      <c r="O3193" t="s">
        <v>2</v>
      </c>
      <c r="P3193" t="s">
        <v>2</v>
      </c>
    </row>
    <row r="3194" spans="1:16">
      <c r="A3194" t="s">
        <v>2</v>
      </c>
      <c r="C3194" t="s">
        <v>2</v>
      </c>
      <c r="D3194" t="s">
        <v>2</v>
      </c>
      <c r="E3194" t="s">
        <v>2</v>
      </c>
      <c r="F3194" t="s">
        <v>2</v>
      </c>
      <c r="G3194" t="s">
        <v>2</v>
      </c>
      <c r="H3194" t="s">
        <v>2</v>
      </c>
      <c r="I3194" t="s">
        <v>2</v>
      </c>
      <c r="J3194" t="s">
        <v>2</v>
      </c>
      <c r="K3194" t="s">
        <v>2</v>
      </c>
      <c r="L3194" t="s">
        <v>2</v>
      </c>
      <c r="M3194" t="s">
        <v>2</v>
      </c>
      <c r="N3194" t="s">
        <v>2</v>
      </c>
      <c r="O3194" t="s">
        <v>2</v>
      </c>
      <c r="P3194" t="s">
        <v>2</v>
      </c>
    </row>
    <row r="3195" spans="1:16">
      <c r="A3195" t="s">
        <v>2</v>
      </c>
      <c r="C3195" t="s">
        <v>2</v>
      </c>
      <c r="D3195" t="s">
        <v>2</v>
      </c>
      <c r="E3195" t="s">
        <v>2</v>
      </c>
      <c r="F3195" t="s">
        <v>2</v>
      </c>
      <c r="G3195" t="s">
        <v>2</v>
      </c>
      <c r="H3195" t="s">
        <v>2</v>
      </c>
      <c r="I3195" t="s">
        <v>2</v>
      </c>
      <c r="J3195" t="s">
        <v>2</v>
      </c>
      <c r="K3195" t="s">
        <v>2</v>
      </c>
      <c r="L3195" t="s">
        <v>2</v>
      </c>
      <c r="M3195" t="s">
        <v>2</v>
      </c>
      <c r="N3195" t="s">
        <v>2</v>
      </c>
      <c r="O3195" t="s">
        <v>2</v>
      </c>
      <c r="P3195" t="s">
        <v>2</v>
      </c>
    </row>
    <row r="3196" spans="1:16">
      <c r="A3196" t="s">
        <v>2</v>
      </c>
      <c r="C3196" t="s">
        <v>2</v>
      </c>
      <c r="D3196" t="s">
        <v>2</v>
      </c>
      <c r="E3196" t="s">
        <v>2</v>
      </c>
      <c r="F3196" t="s">
        <v>2</v>
      </c>
      <c r="G3196" t="s">
        <v>2</v>
      </c>
      <c r="H3196" t="s">
        <v>2</v>
      </c>
      <c r="I3196" t="s">
        <v>2</v>
      </c>
      <c r="J3196" t="s">
        <v>2</v>
      </c>
      <c r="K3196" t="s">
        <v>2</v>
      </c>
      <c r="L3196" t="s">
        <v>2</v>
      </c>
      <c r="M3196" t="s">
        <v>2</v>
      </c>
      <c r="N3196" t="s">
        <v>2</v>
      </c>
      <c r="O3196" t="s">
        <v>2</v>
      </c>
      <c r="P3196" t="s">
        <v>2</v>
      </c>
    </row>
    <row r="3197" spans="1:16">
      <c r="A3197" t="s">
        <v>2</v>
      </c>
      <c r="C3197" t="s">
        <v>2</v>
      </c>
      <c r="D3197" t="s">
        <v>2</v>
      </c>
      <c r="E3197" t="s">
        <v>2</v>
      </c>
      <c r="F3197" t="s">
        <v>2</v>
      </c>
      <c r="G3197" t="s">
        <v>2</v>
      </c>
      <c r="H3197" t="s">
        <v>2</v>
      </c>
      <c r="I3197" t="s">
        <v>2</v>
      </c>
      <c r="J3197" t="s">
        <v>2</v>
      </c>
      <c r="K3197" t="s">
        <v>2</v>
      </c>
      <c r="L3197" t="s">
        <v>2</v>
      </c>
      <c r="M3197" t="s">
        <v>2</v>
      </c>
      <c r="N3197" t="s">
        <v>2</v>
      </c>
      <c r="O3197" t="s">
        <v>2</v>
      </c>
      <c r="P3197" t="s">
        <v>2</v>
      </c>
    </row>
    <row r="3198" spans="1:16">
      <c r="A3198" t="s">
        <v>2</v>
      </c>
      <c r="C3198" t="s">
        <v>2</v>
      </c>
      <c r="D3198" t="s">
        <v>2</v>
      </c>
      <c r="E3198" t="s">
        <v>2</v>
      </c>
      <c r="F3198" t="s">
        <v>2</v>
      </c>
      <c r="G3198" t="s">
        <v>2</v>
      </c>
      <c r="H3198" t="s">
        <v>2</v>
      </c>
      <c r="I3198" t="s">
        <v>2</v>
      </c>
      <c r="J3198" t="s">
        <v>2</v>
      </c>
      <c r="K3198" t="s">
        <v>2</v>
      </c>
      <c r="L3198" t="s">
        <v>2</v>
      </c>
      <c r="M3198" t="s">
        <v>2</v>
      </c>
      <c r="N3198" t="s">
        <v>2</v>
      </c>
      <c r="O3198" t="s">
        <v>2</v>
      </c>
      <c r="P3198" t="s">
        <v>2</v>
      </c>
    </row>
    <row r="3199" spans="1:16">
      <c r="A3199" t="s">
        <v>2</v>
      </c>
      <c r="C3199" t="s">
        <v>2</v>
      </c>
      <c r="D3199" t="s">
        <v>2</v>
      </c>
      <c r="E3199" t="s">
        <v>2</v>
      </c>
      <c r="F3199" t="s">
        <v>2</v>
      </c>
      <c r="G3199" t="s">
        <v>2</v>
      </c>
      <c r="H3199" t="s">
        <v>2</v>
      </c>
      <c r="I3199" t="s">
        <v>2</v>
      </c>
      <c r="J3199" t="s">
        <v>2</v>
      </c>
      <c r="K3199" t="s">
        <v>2</v>
      </c>
      <c r="L3199" t="s">
        <v>2</v>
      </c>
      <c r="M3199" t="s">
        <v>2</v>
      </c>
      <c r="N3199" t="s">
        <v>2</v>
      </c>
      <c r="O3199" t="s">
        <v>2</v>
      </c>
      <c r="P3199" t="s">
        <v>2</v>
      </c>
    </row>
    <row r="3200" spans="1:16">
      <c r="A3200" t="s">
        <v>2</v>
      </c>
      <c r="C3200" t="s">
        <v>2</v>
      </c>
      <c r="D3200" t="s">
        <v>2</v>
      </c>
      <c r="E3200" t="s">
        <v>2</v>
      </c>
      <c r="F3200" t="s">
        <v>2</v>
      </c>
      <c r="G3200" t="s">
        <v>2</v>
      </c>
      <c r="H3200" t="s">
        <v>2</v>
      </c>
      <c r="I3200" t="s">
        <v>2</v>
      </c>
      <c r="J3200" t="s">
        <v>2</v>
      </c>
      <c r="K3200" t="s">
        <v>2</v>
      </c>
      <c r="L3200" t="s">
        <v>2</v>
      </c>
      <c r="M3200" t="s">
        <v>2</v>
      </c>
      <c r="N3200" t="s">
        <v>2</v>
      </c>
      <c r="O3200" t="s">
        <v>2</v>
      </c>
      <c r="P3200" t="s">
        <v>2</v>
      </c>
    </row>
    <row r="3201" spans="1:16">
      <c r="A3201" t="s">
        <v>2</v>
      </c>
      <c r="C3201" t="s">
        <v>2</v>
      </c>
      <c r="D3201" t="s">
        <v>2</v>
      </c>
      <c r="E3201" t="s">
        <v>2</v>
      </c>
      <c r="F3201" t="s">
        <v>2</v>
      </c>
      <c r="G3201" t="s">
        <v>2</v>
      </c>
      <c r="H3201" t="s">
        <v>2</v>
      </c>
      <c r="I3201" t="s">
        <v>2</v>
      </c>
      <c r="J3201" t="s">
        <v>2</v>
      </c>
      <c r="K3201" t="s">
        <v>2</v>
      </c>
      <c r="L3201" t="s">
        <v>2</v>
      </c>
      <c r="M3201" t="s">
        <v>2</v>
      </c>
      <c r="N3201" t="s">
        <v>2</v>
      </c>
      <c r="O3201" t="s">
        <v>2</v>
      </c>
      <c r="P3201" t="s">
        <v>2</v>
      </c>
    </row>
    <row r="3202" spans="1:16">
      <c r="A3202" t="s">
        <v>2</v>
      </c>
      <c r="C3202" t="s">
        <v>2</v>
      </c>
      <c r="D3202" t="s">
        <v>2</v>
      </c>
      <c r="E3202" t="s">
        <v>2</v>
      </c>
      <c r="F3202" t="s">
        <v>2</v>
      </c>
      <c r="G3202" t="s">
        <v>2</v>
      </c>
      <c r="H3202" t="s">
        <v>2</v>
      </c>
      <c r="I3202" t="s">
        <v>2</v>
      </c>
      <c r="J3202" t="s">
        <v>2</v>
      </c>
      <c r="K3202" t="s">
        <v>2</v>
      </c>
      <c r="L3202" t="s">
        <v>2</v>
      </c>
      <c r="M3202" t="s">
        <v>2</v>
      </c>
      <c r="N3202" t="s">
        <v>2</v>
      </c>
      <c r="O3202" t="s">
        <v>2</v>
      </c>
      <c r="P3202" t="s">
        <v>2</v>
      </c>
    </row>
    <row r="3203" spans="1:16">
      <c r="A3203" t="s">
        <v>2</v>
      </c>
      <c r="C3203" t="s">
        <v>2</v>
      </c>
      <c r="D3203" t="s">
        <v>2</v>
      </c>
      <c r="E3203" t="s">
        <v>2</v>
      </c>
      <c r="F3203" t="s">
        <v>2</v>
      </c>
      <c r="G3203" t="s">
        <v>2</v>
      </c>
      <c r="H3203" t="s">
        <v>2</v>
      </c>
      <c r="I3203" t="s">
        <v>2</v>
      </c>
      <c r="J3203" t="s">
        <v>2</v>
      </c>
      <c r="K3203" t="s">
        <v>2</v>
      </c>
      <c r="L3203" t="s">
        <v>2</v>
      </c>
      <c r="M3203" t="s">
        <v>2</v>
      </c>
      <c r="N3203" t="s">
        <v>2</v>
      </c>
      <c r="O3203" t="s">
        <v>2</v>
      </c>
      <c r="P3203" t="s">
        <v>2</v>
      </c>
    </row>
    <row r="3204" spans="1:16">
      <c r="A3204" t="s">
        <v>2</v>
      </c>
      <c r="C3204" t="s">
        <v>2</v>
      </c>
      <c r="D3204" t="s">
        <v>2</v>
      </c>
      <c r="E3204" t="s">
        <v>2</v>
      </c>
      <c r="F3204" t="s">
        <v>2</v>
      </c>
      <c r="G3204" t="s">
        <v>2</v>
      </c>
      <c r="H3204" t="s">
        <v>2</v>
      </c>
      <c r="I3204" t="s">
        <v>2</v>
      </c>
      <c r="J3204" t="s">
        <v>2</v>
      </c>
      <c r="K3204" t="s">
        <v>2</v>
      </c>
      <c r="L3204" t="s">
        <v>2</v>
      </c>
      <c r="M3204" t="s">
        <v>2</v>
      </c>
      <c r="N3204" t="s">
        <v>2</v>
      </c>
      <c r="O3204" t="s">
        <v>2</v>
      </c>
      <c r="P3204" t="s">
        <v>2</v>
      </c>
    </row>
    <row r="3205" spans="1:16">
      <c r="A3205" t="s">
        <v>2</v>
      </c>
      <c r="C3205" t="s">
        <v>2</v>
      </c>
      <c r="D3205" t="s">
        <v>2</v>
      </c>
      <c r="E3205" t="s">
        <v>2</v>
      </c>
      <c r="F3205" t="s">
        <v>2</v>
      </c>
      <c r="G3205" t="s">
        <v>2</v>
      </c>
      <c r="H3205" t="s">
        <v>2</v>
      </c>
      <c r="I3205" t="s">
        <v>2</v>
      </c>
      <c r="J3205" t="s">
        <v>2</v>
      </c>
      <c r="K3205" t="s">
        <v>2</v>
      </c>
      <c r="L3205" t="s">
        <v>2</v>
      </c>
      <c r="M3205" t="s">
        <v>2</v>
      </c>
      <c r="N3205" t="s">
        <v>2</v>
      </c>
      <c r="O3205" t="s">
        <v>2</v>
      </c>
      <c r="P3205" t="s">
        <v>2</v>
      </c>
    </row>
    <row r="3206" spans="1:16">
      <c r="A3206" t="s">
        <v>2</v>
      </c>
      <c r="C3206" t="s">
        <v>2</v>
      </c>
      <c r="D3206" t="s">
        <v>2</v>
      </c>
      <c r="E3206" t="s">
        <v>2</v>
      </c>
      <c r="F3206" t="s">
        <v>2</v>
      </c>
      <c r="G3206" t="s">
        <v>2</v>
      </c>
      <c r="H3206" t="s">
        <v>2</v>
      </c>
      <c r="I3206" t="s">
        <v>2</v>
      </c>
      <c r="J3206" t="s">
        <v>2</v>
      </c>
      <c r="K3206" t="s">
        <v>2</v>
      </c>
      <c r="L3206" t="s">
        <v>2</v>
      </c>
      <c r="M3206" t="s">
        <v>2</v>
      </c>
      <c r="N3206" t="s">
        <v>2</v>
      </c>
      <c r="O3206" t="s">
        <v>2</v>
      </c>
      <c r="P3206" t="s">
        <v>2</v>
      </c>
    </row>
    <row r="3207" spans="1:16">
      <c r="A3207" t="s">
        <v>2</v>
      </c>
      <c r="C3207" t="s">
        <v>2</v>
      </c>
      <c r="D3207" t="s">
        <v>2</v>
      </c>
      <c r="E3207" t="s">
        <v>2</v>
      </c>
      <c r="F3207" t="s">
        <v>2</v>
      </c>
      <c r="G3207" t="s">
        <v>2</v>
      </c>
      <c r="H3207" t="s">
        <v>2</v>
      </c>
      <c r="I3207" t="s">
        <v>2</v>
      </c>
      <c r="J3207" t="s">
        <v>2</v>
      </c>
      <c r="K3207" t="s">
        <v>2</v>
      </c>
      <c r="L3207" t="s">
        <v>2</v>
      </c>
      <c r="M3207" t="s">
        <v>2</v>
      </c>
      <c r="N3207" t="s">
        <v>2</v>
      </c>
      <c r="O3207" t="s">
        <v>2</v>
      </c>
      <c r="P3207" t="s">
        <v>2</v>
      </c>
    </row>
    <row r="3208" spans="1:16">
      <c r="A3208" t="s">
        <v>2</v>
      </c>
      <c r="C3208" t="s">
        <v>2</v>
      </c>
      <c r="D3208" t="s">
        <v>2</v>
      </c>
      <c r="E3208" t="s">
        <v>2</v>
      </c>
      <c r="F3208" t="s">
        <v>2</v>
      </c>
      <c r="G3208" t="s">
        <v>2</v>
      </c>
      <c r="H3208" t="s">
        <v>2</v>
      </c>
      <c r="I3208" t="s">
        <v>2</v>
      </c>
      <c r="J3208" t="s">
        <v>2</v>
      </c>
      <c r="K3208" t="s">
        <v>2</v>
      </c>
      <c r="L3208" t="s">
        <v>2</v>
      </c>
      <c r="M3208" t="s">
        <v>2</v>
      </c>
      <c r="N3208" t="s">
        <v>2</v>
      </c>
      <c r="O3208" t="s">
        <v>2</v>
      </c>
      <c r="P3208" t="s">
        <v>2</v>
      </c>
    </row>
    <row r="3209" spans="1:16">
      <c r="A3209" t="s">
        <v>2</v>
      </c>
      <c r="C3209" t="s">
        <v>2</v>
      </c>
      <c r="D3209" t="s">
        <v>2</v>
      </c>
      <c r="E3209" t="s">
        <v>2</v>
      </c>
      <c r="F3209" t="s">
        <v>2</v>
      </c>
      <c r="G3209" t="s">
        <v>2</v>
      </c>
      <c r="H3209" t="s">
        <v>2</v>
      </c>
      <c r="I3209" t="s">
        <v>2</v>
      </c>
      <c r="J3209" t="s">
        <v>2</v>
      </c>
      <c r="K3209" t="s">
        <v>2</v>
      </c>
      <c r="L3209" t="s">
        <v>2</v>
      </c>
      <c r="M3209" t="s">
        <v>2</v>
      </c>
      <c r="N3209" t="s">
        <v>2</v>
      </c>
      <c r="O3209" t="s">
        <v>2</v>
      </c>
      <c r="P3209" t="s">
        <v>2</v>
      </c>
    </row>
    <row r="3210" spans="1:16">
      <c r="A3210" t="s">
        <v>2</v>
      </c>
      <c r="C3210" t="s">
        <v>2</v>
      </c>
      <c r="D3210" t="s">
        <v>2</v>
      </c>
      <c r="E3210" t="s">
        <v>2</v>
      </c>
      <c r="F3210" t="s">
        <v>2</v>
      </c>
      <c r="G3210" t="s">
        <v>2</v>
      </c>
      <c r="H3210" t="s">
        <v>2</v>
      </c>
      <c r="I3210" t="s">
        <v>2</v>
      </c>
      <c r="J3210" t="s">
        <v>2</v>
      </c>
      <c r="K3210" t="s">
        <v>2</v>
      </c>
      <c r="L3210" t="s">
        <v>2</v>
      </c>
      <c r="M3210" t="s">
        <v>2</v>
      </c>
      <c r="N3210" t="s">
        <v>2</v>
      </c>
      <c r="O3210" t="s">
        <v>2</v>
      </c>
      <c r="P3210" t="s">
        <v>2</v>
      </c>
    </row>
    <row r="3211" spans="1:16">
      <c r="A3211" t="s">
        <v>2</v>
      </c>
      <c r="C3211" t="s">
        <v>2</v>
      </c>
      <c r="D3211" t="s">
        <v>2</v>
      </c>
      <c r="E3211" t="s">
        <v>2</v>
      </c>
      <c r="F3211" t="s">
        <v>2</v>
      </c>
      <c r="G3211" t="s">
        <v>2</v>
      </c>
      <c r="H3211" t="s">
        <v>2</v>
      </c>
      <c r="I3211" t="s">
        <v>2</v>
      </c>
      <c r="J3211" t="s">
        <v>2</v>
      </c>
      <c r="K3211" t="s">
        <v>2</v>
      </c>
      <c r="L3211" t="s">
        <v>2</v>
      </c>
      <c r="M3211" t="s">
        <v>2</v>
      </c>
      <c r="N3211" t="s">
        <v>2</v>
      </c>
      <c r="O3211" t="s">
        <v>2</v>
      </c>
      <c r="P3211" t="s">
        <v>2</v>
      </c>
    </row>
    <row r="3212" spans="1:16">
      <c r="A3212" t="s">
        <v>2</v>
      </c>
      <c r="C3212" t="s">
        <v>2</v>
      </c>
      <c r="D3212" t="s">
        <v>2</v>
      </c>
      <c r="E3212" t="s">
        <v>2</v>
      </c>
      <c r="F3212" t="s">
        <v>2</v>
      </c>
      <c r="G3212" t="s">
        <v>2</v>
      </c>
      <c r="H3212" t="s">
        <v>2</v>
      </c>
      <c r="I3212" t="s">
        <v>2</v>
      </c>
      <c r="J3212" t="s">
        <v>2</v>
      </c>
      <c r="K3212" t="s">
        <v>2</v>
      </c>
      <c r="L3212" t="s">
        <v>2</v>
      </c>
      <c r="M3212" t="s">
        <v>2</v>
      </c>
      <c r="N3212" t="s">
        <v>2</v>
      </c>
      <c r="O3212" t="s">
        <v>2</v>
      </c>
      <c r="P3212" t="s">
        <v>2</v>
      </c>
    </row>
    <row r="3213" spans="1:16">
      <c r="A3213" t="s">
        <v>2</v>
      </c>
      <c r="C3213" t="s">
        <v>2</v>
      </c>
      <c r="D3213" t="s">
        <v>2</v>
      </c>
      <c r="E3213" t="s">
        <v>2</v>
      </c>
      <c r="F3213" t="s">
        <v>2</v>
      </c>
      <c r="G3213" t="s">
        <v>2</v>
      </c>
      <c r="H3213" t="s">
        <v>2</v>
      </c>
      <c r="I3213" t="s">
        <v>2</v>
      </c>
      <c r="J3213" t="s">
        <v>2</v>
      </c>
      <c r="K3213" t="s">
        <v>2</v>
      </c>
      <c r="L3213" t="s">
        <v>2</v>
      </c>
      <c r="M3213" t="s">
        <v>2</v>
      </c>
      <c r="N3213" t="s">
        <v>2</v>
      </c>
      <c r="O3213" t="s">
        <v>2</v>
      </c>
      <c r="P3213" t="s">
        <v>2</v>
      </c>
    </row>
    <row r="3214" spans="1:16">
      <c r="A3214" t="s">
        <v>2</v>
      </c>
      <c r="C3214" t="s">
        <v>2</v>
      </c>
      <c r="D3214" t="s">
        <v>2</v>
      </c>
      <c r="E3214" t="s">
        <v>2</v>
      </c>
      <c r="F3214" t="s">
        <v>2</v>
      </c>
      <c r="G3214" t="s">
        <v>2</v>
      </c>
      <c r="H3214" t="s">
        <v>2</v>
      </c>
      <c r="I3214" t="s">
        <v>2</v>
      </c>
      <c r="J3214" t="s">
        <v>2</v>
      </c>
      <c r="K3214" t="s">
        <v>2</v>
      </c>
      <c r="L3214" t="s">
        <v>2</v>
      </c>
      <c r="M3214" t="s">
        <v>2</v>
      </c>
      <c r="N3214" t="s">
        <v>2</v>
      </c>
      <c r="O3214" t="s">
        <v>2</v>
      </c>
      <c r="P3214" t="s">
        <v>2</v>
      </c>
    </row>
    <row r="3215" spans="1:16">
      <c r="A3215" t="s">
        <v>2</v>
      </c>
      <c r="C3215" t="s">
        <v>2</v>
      </c>
      <c r="D3215" t="s">
        <v>2</v>
      </c>
      <c r="E3215" t="s">
        <v>2</v>
      </c>
      <c r="F3215" t="s">
        <v>2</v>
      </c>
      <c r="G3215" t="s">
        <v>2</v>
      </c>
      <c r="H3215" t="s">
        <v>2</v>
      </c>
      <c r="I3215" t="s">
        <v>2</v>
      </c>
      <c r="J3215" t="s">
        <v>2</v>
      </c>
      <c r="K3215" t="s">
        <v>2</v>
      </c>
      <c r="L3215" t="s">
        <v>2</v>
      </c>
      <c r="M3215" t="s">
        <v>2</v>
      </c>
      <c r="N3215" t="s">
        <v>2</v>
      </c>
      <c r="O3215" t="s">
        <v>2</v>
      </c>
      <c r="P3215" t="s">
        <v>2</v>
      </c>
    </row>
    <row r="3216" spans="1:16">
      <c r="A3216" t="s">
        <v>2</v>
      </c>
      <c r="C3216" t="s">
        <v>2</v>
      </c>
      <c r="D3216" t="s">
        <v>2</v>
      </c>
      <c r="E3216" t="s">
        <v>2</v>
      </c>
      <c r="F3216" t="s">
        <v>2</v>
      </c>
      <c r="G3216" t="s">
        <v>2</v>
      </c>
      <c r="H3216" t="s">
        <v>2</v>
      </c>
      <c r="I3216" t="s">
        <v>2</v>
      </c>
      <c r="J3216" t="s">
        <v>2</v>
      </c>
      <c r="K3216" t="s">
        <v>2</v>
      </c>
      <c r="L3216" t="s">
        <v>2</v>
      </c>
      <c r="M3216" t="s">
        <v>2</v>
      </c>
      <c r="N3216" t="s">
        <v>2</v>
      </c>
      <c r="O3216" t="s">
        <v>2</v>
      </c>
      <c r="P3216" t="s">
        <v>2</v>
      </c>
    </row>
    <row r="3217" spans="1:16">
      <c r="A3217" t="s">
        <v>2</v>
      </c>
      <c r="C3217" t="s">
        <v>2</v>
      </c>
      <c r="D3217" t="s">
        <v>2</v>
      </c>
      <c r="E3217" t="s">
        <v>2</v>
      </c>
      <c r="F3217" t="s">
        <v>2</v>
      </c>
      <c r="G3217" t="s">
        <v>2</v>
      </c>
      <c r="H3217" t="s">
        <v>2</v>
      </c>
      <c r="I3217" t="s">
        <v>2</v>
      </c>
      <c r="J3217" t="s">
        <v>2</v>
      </c>
      <c r="K3217" t="s">
        <v>2</v>
      </c>
      <c r="L3217" t="s">
        <v>2</v>
      </c>
      <c r="M3217" t="s">
        <v>2</v>
      </c>
      <c r="N3217" t="s">
        <v>2</v>
      </c>
      <c r="O3217" t="s">
        <v>2</v>
      </c>
      <c r="P3217" t="s">
        <v>2</v>
      </c>
    </row>
    <row r="3218" spans="1:16">
      <c r="A3218" t="s">
        <v>2</v>
      </c>
      <c r="C3218" t="s">
        <v>2</v>
      </c>
      <c r="D3218" t="s">
        <v>2</v>
      </c>
      <c r="E3218" t="s">
        <v>2</v>
      </c>
      <c r="F3218" t="s">
        <v>2</v>
      </c>
      <c r="G3218" t="s">
        <v>2</v>
      </c>
      <c r="H3218" t="s">
        <v>2</v>
      </c>
      <c r="I3218" t="s">
        <v>2</v>
      </c>
      <c r="J3218" t="s">
        <v>2</v>
      </c>
      <c r="K3218" t="s">
        <v>2</v>
      </c>
      <c r="L3218" t="s">
        <v>2</v>
      </c>
      <c r="M3218" t="s">
        <v>2</v>
      </c>
      <c r="N3218" t="s">
        <v>2</v>
      </c>
      <c r="O3218" t="s">
        <v>2</v>
      </c>
      <c r="P3218" t="s">
        <v>2</v>
      </c>
    </row>
    <row r="3219" spans="1:16">
      <c r="A3219" t="s">
        <v>2</v>
      </c>
      <c r="C3219" t="s">
        <v>2</v>
      </c>
      <c r="D3219" t="s">
        <v>2</v>
      </c>
      <c r="E3219" t="s">
        <v>2</v>
      </c>
      <c r="F3219" t="s">
        <v>2</v>
      </c>
      <c r="G3219" t="s">
        <v>2</v>
      </c>
      <c r="H3219" t="s">
        <v>2</v>
      </c>
      <c r="I3219" t="s">
        <v>2</v>
      </c>
      <c r="J3219" t="s">
        <v>2</v>
      </c>
      <c r="K3219" t="s">
        <v>2</v>
      </c>
      <c r="L3219" t="s">
        <v>2</v>
      </c>
      <c r="M3219" t="s">
        <v>2</v>
      </c>
      <c r="N3219" t="s">
        <v>2</v>
      </c>
      <c r="O3219" t="s">
        <v>2</v>
      </c>
      <c r="P3219" t="s">
        <v>2</v>
      </c>
    </row>
    <row r="3220" spans="1:16">
      <c r="A3220" t="s">
        <v>2</v>
      </c>
      <c r="C3220" t="s">
        <v>2</v>
      </c>
      <c r="D3220" t="s">
        <v>2</v>
      </c>
      <c r="E3220" t="s">
        <v>2</v>
      </c>
      <c r="F3220" t="s">
        <v>2</v>
      </c>
      <c r="G3220" t="s">
        <v>2</v>
      </c>
      <c r="H3220" t="s">
        <v>2</v>
      </c>
      <c r="I3220" t="s">
        <v>2</v>
      </c>
      <c r="J3220" t="s">
        <v>2</v>
      </c>
      <c r="K3220" t="s">
        <v>2</v>
      </c>
      <c r="L3220" t="s">
        <v>2</v>
      </c>
      <c r="M3220" t="s">
        <v>2</v>
      </c>
      <c r="N3220" t="s">
        <v>2</v>
      </c>
      <c r="O3220" t="s">
        <v>2</v>
      </c>
      <c r="P3220" t="s">
        <v>2</v>
      </c>
    </row>
    <row r="3221" spans="1:16">
      <c r="A3221" t="s">
        <v>2</v>
      </c>
      <c r="C3221" t="s">
        <v>2</v>
      </c>
      <c r="D3221" t="s">
        <v>2</v>
      </c>
      <c r="E3221" t="s">
        <v>2</v>
      </c>
      <c r="F3221" t="s">
        <v>2</v>
      </c>
      <c r="G3221" t="s">
        <v>2</v>
      </c>
      <c r="H3221" t="s">
        <v>2</v>
      </c>
      <c r="I3221" t="s">
        <v>2</v>
      </c>
      <c r="J3221" t="s">
        <v>2</v>
      </c>
      <c r="K3221" t="s">
        <v>2</v>
      </c>
      <c r="L3221" t="s">
        <v>2</v>
      </c>
      <c r="M3221" t="s">
        <v>2</v>
      </c>
      <c r="N3221" t="s">
        <v>2</v>
      </c>
      <c r="O3221" t="s">
        <v>2</v>
      </c>
      <c r="P3221" t="s">
        <v>2</v>
      </c>
    </row>
    <row r="3222" spans="1:16">
      <c r="A3222" t="s">
        <v>2</v>
      </c>
      <c r="C3222" t="s">
        <v>2</v>
      </c>
      <c r="D3222" t="s">
        <v>2</v>
      </c>
      <c r="E3222" t="s">
        <v>2</v>
      </c>
      <c r="F3222" t="s">
        <v>2</v>
      </c>
      <c r="G3222" t="s">
        <v>2</v>
      </c>
      <c r="H3222" t="s">
        <v>2</v>
      </c>
      <c r="I3222" t="s">
        <v>2</v>
      </c>
      <c r="J3222" t="s">
        <v>2</v>
      </c>
      <c r="K3222" t="s">
        <v>2</v>
      </c>
      <c r="L3222" t="s">
        <v>2</v>
      </c>
      <c r="M3222" t="s">
        <v>2</v>
      </c>
      <c r="N3222" t="s">
        <v>2</v>
      </c>
      <c r="O3222" t="s">
        <v>2</v>
      </c>
      <c r="P3222" t="s">
        <v>2</v>
      </c>
    </row>
    <row r="3223" spans="1:16">
      <c r="A3223" t="s">
        <v>2</v>
      </c>
      <c r="C3223" t="s">
        <v>2</v>
      </c>
      <c r="D3223" t="s">
        <v>2</v>
      </c>
      <c r="E3223" t="s">
        <v>2</v>
      </c>
      <c r="F3223" t="s">
        <v>2</v>
      </c>
      <c r="G3223" t="s">
        <v>2</v>
      </c>
      <c r="H3223" t="s">
        <v>2</v>
      </c>
      <c r="I3223" t="s">
        <v>2</v>
      </c>
      <c r="J3223" t="s">
        <v>2</v>
      </c>
      <c r="K3223" t="s">
        <v>2</v>
      </c>
      <c r="L3223" t="s">
        <v>2</v>
      </c>
      <c r="M3223" t="s">
        <v>2</v>
      </c>
      <c r="N3223" t="s">
        <v>2</v>
      </c>
      <c r="O3223" t="s">
        <v>2</v>
      </c>
      <c r="P3223" t="s">
        <v>2</v>
      </c>
    </row>
    <row r="3224" spans="1:16">
      <c r="A3224" t="s">
        <v>2</v>
      </c>
      <c r="C3224" t="s">
        <v>2</v>
      </c>
      <c r="D3224" t="s">
        <v>2</v>
      </c>
      <c r="E3224" t="s">
        <v>2</v>
      </c>
      <c r="F3224" t="s">
        <v>2</v>
      </c>
      <c r="G3224" t="s">
        <v>2</v>
      </c>
      <c r="H3224" t="s">
        <v>2</v>
      </c>
      <c r="I3224" t="s">
        <v>2</v>
      </c>
      <c r="J3224" t="s">
        <v>2</v>
      </c>
      <c r="K3224" t="s">
        <v>2</v>
      </c>
      <c r="L3224" t="s">
        <v>2</v>
      </c>
      <c r="M3224" t="s">
        <v>2</v>
      </c>
      <c r="N3224" t="s">
        <v>2</v>
      </c>
      <c r="O3224" t="s">
        <v>2</v>
      </c>
      <c r="P3224" t="s">
        <v>2</v>
      </c>
    </row>
    <row r="3225" spans="1:16">
      <c r="A3225" t="s">
        <v>2</v>
      </c>
      <c r="C3225" t="s">
        <v>2</v>
      </c>
      <c r="D3225" t="s">
        <v>2</v>
      </c>
      <c r="E3225" t="s">
        <v>2</v>
      </c>
      <c r="F3225" t="s">
        <v>2</v>
      </c>
      <c r="G3225" t="s">
        <v>2</v>
      </c>
      <c r="H3225" t="s">
        <v>2</v>
      </c>
      <c r="I3225" t="s">
        <v>2</v>
      </c>
      <c r="J3225" t="s">
        <v>2</v>
      </c>
      <c r="K3225" t="s">
        <v>2</v>
      </c>
      <c r="L3225" t="s">
        <v>2</v>
      </c>
      <c r="M3225" t="s">
        <v>2</v>
      </c>
      <c r="N3225" t="s">
        <v>2</v>
      </c>
      <c r="O3225" t="s">
        <v>2</v>
      </c>
      <c r="P3225" t="s">
        <v>2</v>
      </c>
    </row>
    <row r="3226" spans="1:16">
      <c r="A3226" t="s">
        <v>2</v>
      </c>
      <c r="C3226" t="s">
        <v>2</v>
      </c>
      <c r="D3226" t="s">
        <v>2</v>
      </c>
      <c r="E3226" t="s">
        <v>2</v>
      </c>
      <c r="F3226" t="s">
        <v>2</v>
      </c>
      <c r="G3226" t="s">
        <v>2</v>
      </c>
      <c r="H3226" t="s">
        <v>2</v>
      </c>
      <c r="I3226" t="s">
        <v>2</v>
      </c>
      <c r="J3226" t="s">
        <v>2</v>
      </c>
      <c r="K3226" t="s">
        <v>2</v>
      </c>
      <c r="L3226" t="s">
        <v>2</v>
      </c>
      <c r="M3226" t="s">
        <v>2</v>
      </c>
      <c r="N3226" t="s">
        <v>2</v>
      </c>
      <c r="O3226" t="s">
        <v>2</v>
      </c>
      <c r="P3226" t="s">
        <v>2</v>
      </c>
    </row>
    <row r="3227" spans="1:16">
      <c r="A3227" t="s">
        <v>2</v>
      </c>
      <c r="C3227" t="s">
        <v>2</v>
      </c>
      <c r="D3227" t="s">
        <v>2</v>
      </c>
      <c r="E3227" t="s">
        <v>2</v>
      </c>
      <c r="F3227" t="s">
        <v>2</v>
      </c>
      <c r="G3227" t="s">
        <v>2</v>
      </c>
      <c r="H3227" t="s">
        <v>2</v>
      </c>
      <c r="I3227" t="s">
        <v>2</v>
      </c>
      <c r="J3227" t="s">
        <v>2</v>
      </c>
      <c r="K3227" t="s">
        <v>2</v>
      </c>
      <c r="L3227" t="s">
        <v>2</v>
      </c>
      <c r="M3227" t="s">
        <v>2</v>
      </c>
      <c r="N3227" t="s">
        <v>2</v>
      </c>
      <c r="O3227" t="s">
        <v>2</v>
      </c>
      <c r="P3227" t="s">
        <v>2</v>
      </c>
    </row>
    <row r="3228" spans="1:16">
      <c r="A3228" t="s">
        <v>2</v>
      </c>
      <c r="C3228" t="s">
        <v>2</v>
      </c>
      <c r="D3228" t="s">
        <v>2</v>
      </c>
      <c r="E3228" t="s">
        <v>2</v>
      </c>
      <c r="F3228" t="s">
        <v>2</v>
      </c>
      <c r="G3228" t="s">
        <v>2</v>
      </c>
      <c r="H3228" t="s">
        <v>2</v>
      </c>
      <c r="I3228" t="s">
        <v>2</v>
      </c>
      <c r="J3228" t="s">
        <v>2</v>
      </c>
      <c r="K3228" t="s">
        <v>2</v>
      </c>
      <c r="L3228" t="s">
        <v>2</v>
      </c>
      <c r="M3228" t="s">
        <v>2</v>
      </c>
      <c r="N3228" t="s">
        <v>2</v>
      </c>
      <c r="O3228" t="s">
        <v>2</v>
      </c>
      <c r="P3228" t="s">
        <v>2</v>
      </c>
    </row>
    <row r="3229" spans="1:16">
      <c r="A3229" t="s">
        <v>2</v>
      </c>
      <c r="C3229" t="s">
        <v>2</v>
      </c>
      <c r="D3229" t="s">
        <v>2</v>
      </c>
      <c r="E3229" t="s">
        <v>2</v>
      </c>
      <c r="F3229" t="s">
        <v>2</v>
      </c>
      <c r="G3229" t="s">
        <v>2</v>
      </c>
      <c r="H3229" t="s">
        <v>2</v>
      </c>
      <c r="I3229" t="s">
        <v>2</v>
      </c>
      <c r="J3229" t="s">
        <v>2</v>
      </c>
      <c r="K3229" t="s">
        <v>2</v>
      </c>
      <c r="L3229" t="s">
        <v>2</v>
      </c>
      <c r="M3229" t="s">
        <v>2</v>
      </c>
      <c r="N3229" t="s">
        <v>2</v>
      </c>
      <c r="O3229" t="s">
        <v>2</v>
      </c>
      <c r="P3229" t="s">
        <v>2</v>
      </c>
    </row>
    <row r="3230" spans="1:16">
      <c r="A3230" t="s">
        <v>2</v>
      </c>
      <c r="C3230" t="s">
        <v>2</v>
      </c>
      <c r="D3230" t="s">
        <v>2</v>
      </c>
      <c r="E3230" t="s">
        <v>2</v>
      </c>
      <c r="F3230" t="s">
        <v>2</v>
      </c>
      <c r="G3230" t="s">
        <v>2</v>
      </c>
      <c r="H3230" t="s">
        <v>2</v>
      </c>
      <c r="I3230" t="s">
        <v>2</v>
      </c>
      <c r="J3230" t="s">
        <v>2</v>
      </c>
      <c r="K3230" t="s">
        <v>2</v>
      </c>
      <c r="L3230" t="s">
        <v>2</v>
      </c>
      <c r="M3230" t="s">
        <v>2</v>
      </c>
      <c r="N3230" t="s">
        <v>2</v>
      </c>
      <c r="O3230" t="s">
        <v>2</v>
      </c>
      <c r="P3230" t="s">
        <v>2</v>
      </c>
    </row>
    <row r="3231" spans="1:16">
      <c r="A3231" t="s">
        <v>2</v>
      </c>
      <c r="C3231" t="s">
        <v>2</v>
      </c>
      <c r="D3231" t="s">
        <v>2</v>
      </c>
      <c r="E3231" t="s">
        <v>2</v>
      </c>
      <c r="F3231" t="s">
        <v>2</v>
      </c>
      <c r="G3231" t="s">
        <v>2</v>
      </c>
      <c r="H3231" t="s">
        <v>2</v>
      </c>
      <c r="I3231" t="s">
        <v>2</v>
      </c>
      <c r="J3231" t="s">
        <v>2</v>
      </c>
      <c r="K3231" t="s">
        <v>2</v>
      </c>
      <c r="L3231" t="s">
        <v>2</v>
      </c>
      <c r="M3231" t="s">
        <v>2</v>
      </c>
      <c r="N3231" t="s">
        <v>2</v>
      </c>
      <c r="O3231" t="s">
        <v>2</v>
      </c>
      <c r="P3231" t="s">
        <v>2</v>
      </c>
    </row>
    <row r="3232" spans="1:16">
      <c r="A3232" t="s">
        <v>2</v>
      </c>
      <c r="C3232" t="s">
        <v>2</v>
      </c>
      <c r="D3232" t="s">
        <v>2</v>
      </c>
      <c r="E3232" t="s">
        <v>2</v>
      </c>
      <c r="F3232" t="s">
        <v>2</v>
      </c>
      <c r="G3232" t="s">
        <v>2</v>
      </c>
      <c r="H3232" t="s">
        <v>2</v>
      </c>
      <c r="I3232" t="s">
        <v>2</v>
      </c>
      <c r="J3232" t="s">
        <v>2</v>
      </c>
      <c r="K3232" t="s">
        <v>2</v>
      </c>
      <c r="L3232" t="s">
        <v>2</v>
      </c>
      <c r="M3232" t="s">
        <v>2</v>
      </c>
      <c r="N3232" t="s">
        <v>2</v>
      </c>
      <c r="O3232" t="s">
        <v>2</v>
      </c>
      <c r="P3232" t="s">
        <v>2</v>
      </c>
    </row>
    <row r="3233" spans="1:16">
      <c r="A3233" t="s">
        <v>2</v>
      </c>
      <c r="C3233" t="s">
        <v>2</v>
      </c>
      <c r="D3233" t="s">
        <v>2</v>
      </c>
      <c r="E3233" t="s">
        <v>2</v>
      </c>
      <c r="F3233" t="s">
        <v>2</v>
      </c>
      <c r="G3233" t="s">
        <v>2</v>
      </c>
      <c r="H3233" t="s">
        <v>2</v>
      </c>
      <c r="I3233" t="s">
        <v>2</v>
      </c>
      <c r="J3233" t="s">
        <v>2</v>
      </c>
      <c r="K3233" t="s">
        <v>2</v>
      </c>
      <c r="L3233" t="s">
        <v>2</v>
      </c>
      <c r="M3233" t="s">
        <v>2</v>
      </c>
      <c r="N3233" t="s">
        <v>2</v>
      </c>
      <c r="O3233" t="s">
        <v>2</v>
      </c>
      <c r="P3233" t="s">
        <v>2</v>
      </c>
    </row>
    <row r="3234" spans="1:16">
      <c r="A3234" t="s">
        <v>2</v>
      </c>
      <c r="C3234" t="s">
        <v>2</v>
      </c>
      <c r="D3234" t="s">
        <v>2</v>
      </c>
      <c r="E3234" t="s">
        <v>2</v>
      </c>
      <c r="F3234" t="s">
        <v>2</v>
      </c>
      <c r="G3234" t="s">
        <v>2</v>
      </c>
      <c r="H3234" t="s">
        <v>2</v>
      </c>
      <c r="I3234" t="s">
        <v>2</v>
      </c>
      <c r="J3234" t="s">
        <v>2</v>
      </c>
      <c r="K3234" t="s">
        <v>2</v>
      </c>
      <c r="L3234" t="s">
        <v>2</v>
      </c>
      <c r="M3234" t="s">
        <v>2</v>
      </c>
      <c r="N3234" t="s">
        <v>2</v>
      </c>
      <c r="O3234" t="s">
        <v>2</v>
      </c>
      <c r="P3234" t="s">
        <v>2</v>
      </c>
    </row>
    <row r="3235" spans="1:16">
      <c r="A3235" t="s">
        <v>2</v>
      </c>
      <c r="C3235" t="s">
        <v>2</v>
      </c>
      <c r="D3235" t="s">
        <v>2</v>
      </c>
      <c r="E3235" t="s">
        <v>2</v>
      </c>
      <c r="F3235" t="s">
        <v>2</v>
      </c>
      <c r="G3235" t="s">
        <v>2</v>
      </c>
      <c r="H3235" t="s">
        <v>2</v>
      </c>
      <c r="I3235" t="s">
        <v>2</v>
      </c>
      <c r="J3235" t="s">
        <v>2</v>
      </c>
      <c r="K3235" t="s">
        <v>2</v>
      </c>
      <c r="L3235" t="s">
        <v>2</v>
      </c>
      <c r="M3235" t="s">
        <v>2</v>
      </c>
      <c r="N3235" t="s">
        <v>2</v>
      </c>
      <c r="O3235" t="s">
        <v>2</v>
      </c>
      <c r="P3235" t="s">
        <v>2</v>
      </c>
    </row>
    <row r="3236" spans="1:16">
      <c r="A3236" t="s">
        <v>2</v>
      </c>
      <c r="C3236" t="s">
        <v>2</v>
      </c>
      <c r="D3236" t="s">
        <v>2</v>
      </c>
      <c r="E3236" t="s">
        <v>2</v>
      </c>
      <c r="F3236" t="s">
        <v>2</v>
      </c>
      <c r="G3236" t="s">
        <v>2</v>
      </c>
      <c r="H3236" t="s">
        <v>2</v>
      </c>
      <c r="I3236" t="s">
        <v>2</v>
      </c>
      <c r="J3236" t="s">
        <v>2</v>
      </c>
      <c r="K3236" t="s">
        <v>2</v>
      </c>
      <c r="L3236" t="s">
        <v>2</v>
      </c>
      <c r="M3236" t="s">
        <v>2</v>
      </c>
      <c r="N3236" t="s">
        <v>2</v>
      </c>
      <c r="O3236" t="s">
        <v>2</v>
      </c>
      <c r="P3236" t="s">
        <v>2</v>
      </c>
    </row>
    <row r="3237" spans="1:16">
      <c r="A3237" t="s">
        <v>2</v>
      </c>
      <c r="C3237" t="s">
        <v>2</v>
      </c>
      <c r="D3237" t="s">
        <v>2</v>
      </c>
      <c r="E3237" t="s">
        <v>2</v>
      </c>
      <c r="F3237" t="s">
        <v>2</v>
      </c>
      <c r="G3237" t="s">
        <v>2</v>
      </c>
      <c r="H3237" t="s">
        <v>2</v>
      </c>
      <c r="I3237" t="s">
        <v>2</v>
      </c>
      <c r="J3237" t="s">
        <v>2</v>
      </c>
      <c r="K3237" t="s">
        <v>2</v>
      </c>
      <c r="L3237" t="s">
        <v>2</v>
      </c>
      <c r="M3237" t="s">
        <v>2</v>
      </c>
      <c r="N3237" t="s">
        <v>2</v>
      </c>
      <c r="O3237" t="s">
        <v>2</v>
      </c>
      <c r="P3237" t="s">
        <v>2</v>
      </c>
    </row>
    <row r="3238" spans="1:16">
      <c r="A3238" t="s">
        <v>2</v>
      </c>
      <c r="C3238" t="s">
        <v>2</v>
      </c>
      <c r="D3238" t="s">
        <v>2</v>
      </c>
      <c r="E3238" t="s">
        <v>2</v>
      </c>
      <c r="F3238" t="s">
        <v>2</v>
      </c>
      <c r="G3238" t="s">
        <v>2</v>
      </c>
      <c r="H3238" t="s">
        <v>2</v>
      </c>
      <c r="I3238" t="s">
        <v>2</v>
      </c>
      <c r="J3238" t="s">
        <v>2</v>
      </c>
      <c r="K3238" t="s">
        <v>2</v>
      </c>
      <c r="L3238" t="s">
        <v>2</v>
      </c>
      <c r="M3238" t="s">
        <v>2</v>
      </c>
      <c r="N3238" t="s">
        <v>2</v>
      </c>
      <c r="O3238" t="s">
        <v>2</v>
      </c>
      <c r="P3238" t="s">
        <v>2</v>
      </c>
    </row>
    <row r="3239" spans="1:16">
      <c r="A3239" t="s">
        <v>2</v>
      </c>
      <c r="C3239" t="s">
        <v>2</v>
      </c>
      <c r="D3239" t="s">
        <v>2</v>
      </c>
      <c r="E3239" t="s">
        <v>2</v>
      </c>
      <c r="F3239" t="s">
        <v>2</v>
      </c>
      <c r="G3239" t="s">
        <v>2</v>
      </c>
      <c r="H3239" t="s">
        <v>2</v>
      </c>
      <c r="I3239" t="s">
        <v>2</v>
      </c>
      <c r="J3239" t="s">
        <v>2</v>
      </c>
      <c r="K3239" t="s">
        <v>2</v>
      </c>
      <c r="L3239" t="s">
        <v>2</v>
      </c>
      <c r="M3239" t="s">
        <v>2</v>
      </c>
      <c r="N3239" t="s">
        <v>2</v>
      </c>
      <c r="O3239" t="s">
        <v>2</v>
      </c>
      <c r="P3239" t="s">
        <v>2</v>
      </c>
    </row>
    <row r="3240" spans="1:16">
      <c r="A3240" t="s">
        <v>2</v>
      </c>
      <c r="C3240" t="s">
        <v>2</v>
      </c>
      <c r="D3240" t="s">
        <v>2</v>
      </c>
      <c r="E3240" t="s">
        <v>2</v>
      </c>
      <c r="F3240" t="s">
        <v>2</v>
      </c>
      <c r="G3240" t="s">
        <v>2</v>
      </c>
      <c r="H3240" t="s">
        <v>2</v>
      </c>
      <c r="I3240" t="s">
        <v>2</v>
      </c>
      <c r="J3240" t="s">
        <v>2</v>
      </c>
      <c r="K3240" t="s">
        <v>2</v>
      </c>
      <c r="L3240" t="s">
        <v>2</v>
      </c>
      <c r="M3240" t="s">
        <v>2</v>
      </c>
      <c r="N3240" t="s">
        <v>2</v>
      </c>
      <c r="O3240" t="s">
        <v>2</v>
      </c>
      <c r="P3240" t="s">
        <v>2</v>
      </c>
    </row>
    <row r="3241" spans="1:16">
      <c r="A3241" t="s">
        <v>2</v>
      </c>
      <c r="C3241" t="s">
        <v>2</v>
      </c>
      <c r="D3241" t="s">
        <v>2</v>
      </c>
      <c r="E3241" t="s">
        <v>2</v>
      </c>
      <c r="F3241" t="s">
        <v>2</v>
      </c>
      <c r="G3241" t="s">
        <v>2</v>
      </c>
      <c r="H3241" t="s">
        <v>2</v>
      </c>
      <c r="I3241" t="s">
        <v>2</v>
      </c>
      <c r="J3241" t="s">
        <v>2</v>
      </c>
      <c r="K3241" t="s">
        <v>2</v>
      </c>
      <c r="L3241" t="s">
        <v>2</v>
      </c>
      <c r="M3241" t="s">
        <v>2</v>
      </c>
      <c r="N3241" t="s">
        <v>2</v>
      </c>
      <c r="O3241" t="s">
        <v>2</v>
      </c>
      <c r="P3241" t="s">
        <v>2</v>
      </c>
    </row>
    <row r="3242" spans="1:16">
      <c r="A3242" t="s">
        <v>2</v>
      </c>
      <c r="C3242" t="s">
        <v>2</v>
      </c>
      <c r="D3242" t="s">
        <v>2</v>
      </c>
      <c r="E3242" t="s">
        <v>2</v>
      </c>
      <c r="F3242" t="s">
        <v>2</v>
      </c>
      <c r="G3242" t="s">
        <v>2</v>
      </c>
      <c r="H3242" t="s">
        <v>2</v>
      </c>
      <c r="I3242" t="s">
        <v>2</v>
      </c>
      <c r="J3242" t="s">
        <v>2</v>
      </c>
      <c r="K3242" t="s">
        <v>2</v>
      </c>
      <c r="L3242" t="s">
        <v>2</v>
      </c>
      <c r="M3242" t="s">
        <v>2</v>
      </c>
      <c r="N3242" t="s">
        <v>2</v>
      </c>
      <c r="O3242" t="s">
        <v>2</v>
      </c>
      <c r="P3242" t="s">
        <v>2</v>
      </c>
    </row>
    <row r="3243" spans="1:16">
      <c r="A3243" t="s">
        <v>2</v>
      </c>
      <c r="C3243" t="s">
        <v>2</v>
      </c>
      <c r="D3243" t="s">
        <v>2</v>
      </c>
      <c r="E3243" t="s">
        <v>2</v>
      </c>
      <c r="F3243" t="s">
        <v>2</v>
      </c>
      <c r="G3243" t="s">
        <v>2</v>
      </c>
      <c r="H3243" t="s">
        <v>2</v>
      </c>
      <c r="I3243" t="s">
        <v>2</v>
      </c>
      <c r="J3243" t="s">
        <v>2</v>
      </c>
      <c r="K3243" t="s">
        <v>2</v>
      </c>
      <c r="L3243" t="s">
        <v>2</v>
      </c>
      <c r="M3243" t="s">
        <v>2</v>
      </c>
      <c r="N3243" t="s">
        <v>2</v>
      </c>
      <c r="O3243" t="s">
        <v>2</v>
      </c>
      <c r="P3243" t="s">
        <v>2</v>
      </c>
    </row>
    <row r="3244" spans="1:16">
      <c r="A3244" t="s">
        <v>2</v>
      </c>
      <c r="C3244" t="s">
        <v>2</v>
      </c>
      <c r="D3244" t="s">
        <v>2</v>
      </c>
      <c r="E3244" t="s">
        <v>2</v>
      </c>
      <c r="F3244" t="s">
        <v>2</v>
      </c>
      <c r="G3244" t="s">
        <v>2</v>
      </c>
      <c r="H3244" t="s">
        <v>2</v>
      </c>
      <c r="I3244" t="s">
        <v>2</v>
      </c>
      <c r="J3244" t="s">
        <v>2</v>
      </c>
      <c r="K3244" t="s">
        <v>2</v>
      </c>
      <c r="L3244" t="s">
        <v>2</v>
      </c>
      <c r="M3244" t="s">
        <v>2</v>
      </c>
      <c r="N3244" t="s">
        <v>2</v>
      </c>
      <c r="O3244" t="s">
        <v>2</v>
      </c>
      <c r="P3244" t="s">
        <v>2</v>
      </c>
    </row>
    <row r="3245" spans="1:16">
      <c r="A3245" t="s">
        <v>2</v>
      </c>
      <c r="C3245" t="s">
        <v>2</v>
      </c>
      <c r="D3245" t="s">
        <v>2</v>
      </c>
      <c r="E3245" t="s">
        <v>2</v>
      </c>
      <c r="F3245" t="s">
        <v>2</v>
      </c>
      <c r="G3245" t="s">
        <v>2</v>
      </c>
      <c r="H3245" t="s">
        <v>2</v>
      </c>
      <c r="I3245" t="s">
        <v>2</v>
      </c>
      <c r="J3245" t="s">
        <v>2</v>
      </c>
      <c r="K3245" t="s">
        <v>2</v>
      </c>
      <c r="L3245" t="s">
        <v>2</v>
      </c>
      <c r="M3245" t="s">
        <v>2</v>
      </c>
      <c r="N3245" t="s">
        <v>2</v>
      </c>
      <c r="O3245" t="s">
        <v>2</v>
      </c>
      <c r="P3245" t="s">
        <v>2</v>
      </c>
    </row>
    <row r="3246" spans="1:16">
      <c r="A3246" t="s">
        <v>2</v>
      </c>
      <c r="C3246" t="s">
        <v>2</v>
      </c>
      <c r="D3246" t="s">
        <v>2</v>
      </c>
      <c r="E3246" t="s">
        <v>2</v>
      </c>
      <c r="F3246" t="s">
        <v>2</v>
      </c>
      <c r="G3246" t="s">
        <v>2</v>
      </c>
      <c r="H3246" t="s">
        <v>2</v>
      </c>
      <c r="I3246" t="s">
        <v>2</v>
      </c>
      <c r="J3246" t="s">
        <v>2</v>
      </c>
      <c r="K3246" t="s">
        <v>2</v>
      </c>
      <c r="L3246" t="s">
        <v>2</v>
      </c>
      <c r="M3246" t="s">
        <v>2</v>
      </c>
      <c r="N3246" t="s">
        <v>2</v>
      </c>
      <c r="O3246" t="s">
        <v>2</v>
      </c>
      <c r="P3246" t="s">
        <v>2</v>
      </c>
    </row>
    <row r="3247" spans="1:16">
      <c r="A3247" t="s">
        <v>2</v>
      </c>
      <c r="C3247" t="s">
        <v>2</v>
      </c>
      <c r="D3247" t="s">
        <v>2</v>
      </c>
      <c r="E3247" t="s">
        <v>2</v>
      </c>
      <c r="F3247" t="s">
        <v>2</v>
      </c>
      <c r="G3247" t="s">
        <v>2</v>
      </c>
      <c r="H3247" t="s">
        <v>2</v>
      </c>
      <c r="I3247" t="s">
        <v>2</v>
      </c>
      <c r="J3247" t="s">
        <v>2</v>
      </c>
      <c r="K3247" t="s">
        <v>2</v>
      </c>
      <c r="L3247" t="s">
        <v>2</v>
      </c>
      <c r="M3247" t="s">
        <v>2</v>
      </c>
      <c r="N3247" t="s">
        <v>2</v>
      </c>
      <c r="O3247" t="s">
        <v>2</v>
      </c>
      <c r="P3247" t="s">
        <v>2</v>
      </c>
    </row>
    <row r="3248" spans="1:16">
      <c r="A3248" t="s">
        <v>2</v>
      </c>
      <c r="C3248" t="s">
        <v>2</v>
      </c>
      <c r="D3248" t="s">
        <v>2</v>
      </c>
      <c r="E3248" t="s">
        <v>2</v>
      </c>
      <c r="F3248" t="s">
        <v>2</v>
      </c>
      <c r="G3248" t="s">
        <v>2</v>
      </c>
      <c r="H3248" t="s">
        <v>2</v>
      </c>
      <c r="I3248" t="s">
        <v>2</v>
      </c>
      <c r="J3248" t="s">
        <v>2</v>
      </c>
      <c r="K3248" t="s">
        <v>2</v>
      </c>
      <c r="L3248" t="s">
        <v>2</v>
      </c>
      <c r="M3248" t="s">
        <v>2</v>
      </c>
      <c r="N3248" t="s">
        <v>2</v>
      </c>
      <c r="O3248" t="s">
        <v>2</v>
      </c>
      <c r="P3248" t="s">
        <v>2</v>
      </c>
    </row>
    <row r="3249" spans="1:16">
      <c r="A3249" t="s">
        <v>2</v>
      </c>
      <c r="C3249" t="s">
        <v>2</v>
      </c>
      <c r="D3249" t="s">
        <v>2</v>
      </c>
      <c r="E3249" t="s">
        <v>2</v>
      </c>
      <c r="F3249" t="s">
        <v>2</v>
      </c>
      <c r="G3249" t="s">
        <v>2</v>
      </c>
      <c r="H3249" t="s">
        <v>2</v>
      </c>
      <c r="I3249" t="s">
        <v>2</v>
      </c>
      <c r="J3249" t="s">
        <v>2</v>
      </c>
      <c r="K3249" t="s">
        <v>2</v>
      </c>
      <c r="L3249" t="s">
        <v>2</v>
      </c>
      <c r="M3249" t="s">
        <v>2</v>
      </c>
      <c r="N3249" t="s">
        <v>2</v>
      </c>
      <c r="O3249" t="s">
        <v>2</v>
      </c>
      <c r="P3249" t="s">
        <v>2</v>
      </c>
    </row>
    <row r="3250" spans="1:16">
      <c r="A3250" t="s">
        <v>2</v>
      </c>
      <c r="C3250" t="s">
        <v>2</v>
      </c>
      <c r="D3250" t="s">
        <v>2</v>
      </c>
      <c r="E3250" t="s">
        <v>2</v>
      </c>
      <c r="F3250" t="s">
        <v>2</v>
      </c>
      <c r="G3250" t="s">
        <v>2</v>
      </c>
      <c r="H3250" t="s">
        <v>2</v>
      </c>
      <c r="I3250" t="s">
        <v>2</v>
      </c>
      <c r="J3250" t="s">
        <v>2</v>
      </c>
      <c r="K3250" t="s">
        <v>2</v>
      </c>
      <c r="L3250" t="s">
        <v>2</v>
      </c>
      <c r="M3250" t="s">
        <v>2</v>
      </c>
      <c r="N3250" t="s">
        <v>2</v>
      </c>
      <c r="O3250" t="s">
        <v>2</v>
      </c>
      <c r="P3250" t="s">
        <v>2</v>
      </c>
    </row>
    <row r="3251" spans="1:16">
      <c r="A3251" t="s">
        <v>2</v>
      </c>
      <c r="C3251" t="s">
        <v>2</v>
      </c>
      <c r="D3251" t="s">
        <v>2</v>
      </c>
      <c r="E3251" t="s">
        <v>2</v>
      </c>
      <c r="F3251" t="s">
        <v>2</v>
      </c>
      <c r="G3251" t="s">
        <v>2</v>
      </c>
      <c r="H3251" t="s">
        <v>2</v>
      </c>
      <c r="I3251" t="s">
        <v>2</v>
      </c>
      <c r="J3251" t="s">
        <v>2</v>
      </c>
      <c r="K3251" t="s">
        <v>2</v>
      </c>
      <c r="L3251" t="s">
        <v>2</v>
      </c>
      <c r="M3251" t="s">
        <v>2</v>
      </c>
      <c r="N3251" t="s">
        <v>2</v>
      </c>
      <c r="O3251" t="s">
        <v>2</v>
      </c>
      <c r="P3251" t="s">
        <v>2</v>
      </c>
    </row>
    <row r="3252" spans="1:16">
      <c r="A3252" t="s">
        <v>2</v>
      </c>
      <c r="C3252" t="s">
        <v>2</v>
      </c>
      <c r="D3252" t="s">
        <v>2</v>
      </c>
      <c r="E3252" t="s">
        <v>2</v>
      </c>
      <c r="F3252" t="s">
        <v>2</v>
      </c>
      <c r="G3252" t="s">
        <v>2</v>
      </c>
      <c r="H3252" t="s">
        <v>2</v>
      </c>
      <c r="I3252" t="s">
        <v>2</v>
      </c>
      <c r="J3252" t="s">
        <v>2</v>
      </c>
      <c r="K3252" t="s">
        <v>2</v>
      </c>
      <c r="L3252" t="s">
        <v>2</v>
      </c>
      <c r="M3252" t="s">
        <v>2</v>
      </c>
      <c r="N3252" t="s">
        <v>2</v>
      </c>
      <c r="O3252" t="s">
        <v>2</v>
      </c>
      <c r="P3252" t="s">
        <v>2</v>
      </c>
    </row>
    <row r="3253" spans="1:16">
      <c r="A3253" t="s">
        <v>2</v>
      </c>
      <c r="C3253" t="s">
        <v>2</v>
      </c>
      <c r="D3253" t="s">
        <v>2</v>
      </c>
      <c r="E3253" t="s">
        <v>2</v>
      </c>
      <c r="F3253" t="s">
        <v>2</v>
      </c>
      <c r="G3253" t="s">
        <v>2</v>
      </c>
      <c r="H3253" t="s">
        <v>2</v>
      </c>
      <c r="I3253" t="s">
        <v>2</v>
      </c>
      <c r="J3253" t="s">
        <v>2</v>
      </c>
      <c r="K3253" t="s">
        <v>2</v>
      </c>
      <c r="L3253" t="s">
        <v>2</v>
      </c>
      <c r="M3253" t="s">
        <v>2</v>
      </c>
      <c r="N3253" t="s">
        <v>2</v>
      </c>
      <c r="O3253" t="s">
        <v>2</v>
      </c>
      <c r="P3253" t="s">
        <v>2</v>
      </c>
    </row>
    <row r="3254" spans="1:16">
      <c r="A3254" t="s">
        <v>2</v>
      </c>
      <c r="C3254" t="s">
        <v>2</v>
      </c>
      <c r="D3254" t="s">
        <v>2</v>
      </c>
      <c r="E3254" t="s">
        <v>2</v>
      </c>
      <c r="F3254" t="s">
        <v>2</v>
      </c>
      <c r="G3254" t="s">
        <v>2</v>
      </c>
      <c r="H3254" t="s">
        <v>2</v>
      </c>
      <c r="I3254" t="s">
        <v>2</v>
      </c>
      <c r="J3254" t="s">
        <v>2</v>
      </c>
      <c r="K3254" t="s">
        <v>2</v>
      </c>
      <c r="L3254" t="s">
        <v>2</v>
      </c>
      <c r="M3254" t="s">
        <v>2</v>
      </c>
      <c r="N3254" t="s">
        <v>2</v>
      </c>
      <c r="O3254" t="s">
        <v>2</v>
      </c>
      <c r="P3254" t="s">
        <v>2</v>
      </c>
    </row>
    <row r="3255" spans="1:16">
      <c r="A3255" t="s">
        <v>2</v>
      </c>
      <c r="C3255" t="s">
        <v>2</v>
      </c>
      <c r="D3255" t="s">
        <v>2</v>
      </c>
      <c r="E3255" t="s">
        <v>2</v>
      </c>
      <c r="F3255" t="s">
        <v>2</v>
      </c>
      <c r="G3255" t="s">
        <v>2</v>
      </c>
      <c r="H3255" t="s">
        <v>2</v>
      </c>
      <c r="I3255" t="s">
        <v>2</v>
      </c>
      <c r="J3255" t="s">
        <v>2</v>
      </c>
      <c r="K3255" t="s">
        <v>2</v>
      </c>
      <c r="L3255" t="s">
        <v>2</v>
      </c>
      <c r="M3255" t="s">
        <v>2</v>
      </c>
      <c r="N3255" t="s">
        <v>2</v>
      </c>
      <c r="O3255" t="s">
        <v>2</v>
      </c>
      <c r="P3255" t="s">
        <v>2</v>
      </c>
    </row>
    <row r="3256" spans="1:16">
      <c r="A3256" t="s">
        <v>2</v>
      </c>
      <c r="C3256" t="s">
        <v>2</v>
      </c>
      <c r="D3256" t="s">
        <v>2</v>
      </c>
      <c r="E3256" t="s">
        <v>2</v>
      </c>
      <c r="F3256" t="s">
        <v>2</v>
      </c>
      <c r="G3256" t="s">
        <v>2</v>
      </c>
      <c r="H3256" t="s">
        <v>2</v>
      </c>
      <c r="I3256" t="s">
        <v>2</v>
      </c>
      <c r="J3256" t="s">
        <v>2</v>
      </c>
      <c r="K3256" t="s">
        <v>2</v>
      </c>
      <c r="L3256" t="s">
        <v>2</v>
      </c>
      <c r="M3256" t="s">
        <v>2</v>
      </c>
      <c r="N3256" t="s">
        <v>2</v>
      </c>
      <c r="O3256" t="s">
        <v>2</v>
      </c>
      <c r="P3256" t="s">
        <v>2</v>
      </c>
    </row>
    <row r="3257" spans="1:16">
      <c r="A3257" t="s">
        <v>2</v>
      </c>
      <c r="C3257" t="s">
        <v>2</v>
      </c>
      <c r="D3257" t="s">
        <v>2</v>
      </c>
      <c r="E3257" t="s">
        <v>2</v>
      </c>
      <c r="F3257" t="s">
        <v>2</v>
      </c>
      <c r="G3257" t="s">
        <v>2</v>
      </c>
      <c r="H3257" t="s">
        <v>2</v>
      </c>
      <c r="I3257" t="s">
        <v>2</v>
      </c>
      <c r="J3257" t="s">
        <v>2</v>
      </c>
      <c r="K3257" t="s">
        <v>2</v>
      </c>
      <c r="L3257" t="s">
        <v>2</v>
      </c>
      <c r="M3257" t="s">
        <v>2</v>
      </c>
      <c r="N3257" t="s">
        <v>2</v>
      </c>
      <c r="O3257" t="s">
        <v>2</v>
      </c>
      <c r="P3257" t="s">
        <v>2</v>
      </c>
    </row>
    <row r="3258" spans="1:16">
      <c r="A3258" t="s">
        <v>2</v>
      </c>
      <c r="C3258" t="s">
        <v>2</v>
      </c>
      <c r="D3258" t="s">
        <v>2</v>
      </c>
      <c r="E3258" t="s">
        <v>2</v>
      </c>
      <c r="F3258" t="s">
        <v>2</v>
      </c>
      <c r="G3258" t="s">
        <v>2</v>
      </c>
      <c r="H3258" t="s">
        <v>2</v>
      </c>
      <c r="I3258" t="s">
        <v>2</v>
      </c>
      <c r="J3258" t="s">
        <v>2</v>
      </c>
      <c r="K3258" t="s">
        <v>2</v>
      </c>
      <c r="L3258" t="s">
        <v>2</v>
      </c>
      <c r="M3258" t="s">
        <v>2</v>
      </c>
      <c r="N3258" t="s">
        <v>2</v>
      </c>
      <c r="O3258" t="s">
        <v>2</v>
      </c>
      <c r="P3258" t="s">
        <v>2</v>
      </c>
    </row>
    <row r="3259" spans="1:16">
      <c r="A3259" t="s">
        <v>2</v>
      </c>
      <c r="C3259" t="s">
        <v>2</v>
      </c>
      <c r="D3259" t="s">
        <v>2</v>
      </c>
      <c r="E3259" t="s">
        <v>2</v>
      </c>
      <c r="F3259" t="s">
        <v>2</v>
      </c>
      <c r="G3259" t="s">
        <v>2</v>
      </c>
      <c r="H3259" t="s">
        <v>2</v>
      </c>
      <c r="I3259" t="s">
        <v>2</v>
      </c>
      <c r="J3259" t="s">
        <v>2</v>
      </c>
      <c r="K3259" t="s">
        <v>2</v>
      </c>
      <c r="L3259" t="s">
        <v>2</v>
      </c>
      <c r="M3259" t="s">
        <v>2</v>
      </c>
      <c r="N3259" t="s">
        <v>2</v>
      </c>
      <c r="O3259" t="s">
        <v>2</v>
      </c>
      <c r="P3259" t="s">
        <v>2</v>
      </c>
    </row>
    <row r="3260" spans="1:16">
      <c r="A3260" t="s">
        <v>2</v>
      </c>
      <c r="C3260" t="s">
        <v>2</v>
      </c>
      <c r="D3260" t="s">
        <v>2</v>
      </c>
      <c r="E3260" t="s">
        <v>2</v>
      </c>
      <c r="F3260" t="s">
        <v>2</v>
      </c>
      <c r="G3260" t="s">
        <v>2</v>
      </c>
      <c r="H3260" t="s">
        <v>2</v>
      </c>
      <c r="I3260" t="s">
        <v>2</v>
      </c>
      <c r="J3260" t="s">
        <v>2</v>
      </c>
      <c r="K3260" t="s">
        <v>2</v>
      </c>
      <c r="L3260" t="s">
        <v>2</v>
      </c>
      <c r="M3260" t="s">
        <v>2</v>
      </c>
      <c r="N3260" t="s">
        <v>2</v>
      </c>
      <c r="O3260" t="s">
        <v>2</v>
      </c>
      <c r="P3260" t="s">
        <v>2</v>
      </c>
    </row>
    <row r="3261" spans="1:16">
      <c r="A3261" t="s">
        <v>2</v>
      </c>
      <c r="C3261" t="s">
        <v>2</v>
      </c>
      <c r="D3261" t="s">
        <v>2</v>
      </c>
      <c r="E3261" t="s">
        <v>2</v>
      </c>
      <c r="F3261" t="s">
        <v>2</v>
      </c>
      <c r="G3261" t="s">
        <v>2</v>
      </c>
      <c r="H3261" t="s">
        <v>2</v>
      </c>
      <c r="I3261" t="s">
        <v>2</v>
      </c>
      <c r="J3261" t="s">
        <v>2</v>
      </c>
      <c r="K3261" t="s">
        <v>2</v>
      </c>
      <c r="L3261" t="s">
        <v>2</v>
      </c>
      <c r="M3261" t="s">
        <v>2</v>
      </c>
      <c r="N3261" t="s">
        <v>2</v>
      </c>
      <c r="O3261" t="s">
        <v>2</v>
      </c>
      <c r="P3261" t="s">
        <v>2</v>
      </c>
    </row>
    <row r="3262" spans="1:16">
      <c r="A3262" t="s">
        <v>2</v>
      </c>
      <c r="C3262" t="s">
        <v>2</v>
      </c>
      <c r="D3262" t="s">
        <v>2</v>
      </c>
      <c r="E3262" t="s">
        <v>2</v>
      </c>
      <c r="F3262" t="s">
        <v>2</v>
      </c>
      <c r="G3262" t="s">
        <v>2</v>
      </c>
      <c r="H3262" t="s">
        <v>2</v>
      </c>
      <c r="I3262" t="s">
        <v>2</v>
      </c>
      <c r="J3262" t="s">
        <v>2</v>
      </c>
      <c r="K3262" t="s">
        <v>2</v>
      </c>
      <c r="L3262" t="s">
        <v>2</v>
      </c>
      <c r="M3262" t="s">
        <v>2</v>
      </c>
      <c r="N3262" t="s">
        <v>2</v>
      </c>
      <c r="O3262" t="s">
        <v>2</v>
      </c>
      <c r="P3262" t="s">
        <v>2</v>
      </c>
    </row>
    <row r="3263" spans="1:16">
      <c r="A3263" t="s">
        <v>2</v>
      </c>
      <c r="C3263" t="s">
        <v>2</v>
      </c>
      <c r="D3263" t="s">
        <v>2</v>
      </c>
      <c r="E3263" t="s">
        <v>2</v>
      </c>
      <c r="F3263" t="s">
        <v>2</v>
      </c>
      <c r="G3263" t="s">
        <v>2</v>
      </c>
      <c r="H3263" t="s">
        <v>2</v>
      </c>
      <c r="I3263" t="s">
        <v>2</v>
      </c>
      <c r="J3263" t="s">
        <v>2</v>
      </c>
      <c r="K3263" t="s">
        <v>2</v>
      </c>
      <c r="L3263" t="s">
        <v>2</v>
      </c>
      <c r="M3263" t="s">
        <v>2</v>
      </c>
      <c r="N3263" t="s">
        <v>2</v>
      </c>
      <c r="O3263" t="s">
        <v>2</v>
      </c>
      <c r="P3263" t="s">
        <v>2</v>
      </c>
    </row>
    <row r="3264" spans="1:16">
      <c r="A3264" t="s">
        <v>2</v>
      </c>
      <c r="C3264" t="s">
        <v>2</v>
      </c>
      <c r="D3264" t="s">
        <v>2</v>
      </c>
      <c r="E3264" t="s">
        <v>2</v>
      </c>
      <c r="F3264" t="s">
        <v>2</v>
      </c>
      <c r="G3264" t="s">
        <v>2</v>
      </c>
      <c r="H3264" t="s">
        <v>2</v>
      </c>
      <c r="I3264" t="s">
        <v>2</v>
      </c>
      <c r="J3264" t="s">
        <v>2</v>
      </c>
      <c r="K3264" t="s">
        <v>2</v>
      </c>
      <c r="L3264" t="s">
        <v>2</v>
      </c>
      <c r="M3264" t="s">
        <v>2</v>
      </c>
      <c r="N3264" t="s">
        <v>2</v>
      </c>
      <c r="O3264" t="s">
        <v>2</v>
      </c>
      <c r="P3264" t="s">
        <v>2</v>
      </c>
    </row>
    <row r="3265" spans="1:16">
      <c r="A3265" t="s">
        <v>2</v>
      </c>
      <c r="C3265" t="s">
        <v>2</v>
      </c>
      <c r="D3265" t="s">
        <v>2</v>
      </c>
      <c r="E3265" t="s">
        <v>2</v>
      </c>
      <c r="F3265" t="s">
        <v>2</v>
      </c>
      <c r="G3265" t="s">
        <v>2</v>
      </c>
      <c r="H3265" t="s">
        <v>2</v>
      </c>
      <c r="I3265" t="s">
        <v>2</v>
      </c>
      <c r="J3265" t="s">
        <v>2</v>
      </c>
      <c r="K3265" t="s">
        <v>2</v>
      </c>
      <c r="L3265" t="s">
        <v>2</v>
      </c>
      <c r="M3265" t="s">
        <v>2</v>
      </c>
      <c r="N3265" t="s">
        <v>2</v>
      </c>
      <c r="O3265" t="s">
        <v>2</v>
      </c>
      <c r="P3265" t="s">
        <v>2</v>
      </c>
    </row>
    <row r="3266" spans="1:16">
      <c r="A3266" t="s">
        <v>2</v>
      </c>
      <c r="C3266" t="s">
        <v>2</v>
      </c>
      <c r="D3266" t="s">
        <v>2</v>
      </c>
      <c r="E3266" t="s">
        <v>2</v>
      </c>
      <c r="F3266" t="s">
        <v>2</v>
      </c>
      <c r="G3266" t="s">
        <v>2</v>
      </c>
      <c r="H3266" t="s">
        <v>2</v>
      </c>
      <c r="I3266" t="s">
        <v>2</v>
      </c>
      <c r="J3266" t="s">
        <v>2</v>
      </c>
      <c r="K3266" t="s">
        <v>2</v>
      </c>
      <c r="L3266" t="s">
        <v>2</v>
      </c>
      <c r="M3266" t="s">
        <v>2</v>
      </c>
      <c r="N3266" t="s">
        <v>2</v>
      </c>
      <c r="O3266" t="s">
        <v>2</v>
      </c>
      <c r="P3266" t="s">
        <v>2</v>
      </c>
    </row>
    <row r="3267" spans="1:16">
      <c r="A3267" t="s">
        <v>2</v>
      </c>
      <c r="C3267" t="s">
        <v>2</v>
      </c>
      <c r="D3267" t="s">
        <v>2</v>
      </c>
      <c r="E3267" t="s">
        <v>2</v>
      </c>
      <c r="F3267" t="s">
        <v>2</v>
      </c>
      <c r="G3267" t="s">
        <v>2</v>
      </c>
      <c r="H3267" t="s">
        <v>2</v>
      </c>
      <c r="I3267" t="s">
        <v>2</v>
      </c>
      <c r="J3267" t="s">
        <v>2</v>
      </c>
      <c r="K3267" t="s">
        <v>2</v>
      </c>
      <c r="L3267" t="s">
        <v>2</v>
      </c>
      <c r="M3267" t="s">
        <v>2</v>
      </c>
      <c r="N3267" t="s">
        <v>2</v>
      </c>
      <c r="O3267" t="s">
        <v>2</v>
      </c>
      <c r="P3267" t="s">
        <v>2</v>
      </c>
    </row>
    <row r="3268" spans="1:16">
      <c r="A3268" t="s">
        <v>2</v>
      </c>
      <c r="C3268" t="s">
        <v>2</v>
      </c>
      <c r="D3268" t="s">
        <v>2</v>
      </c>
      <c r="E3268" t="s">
        <v>2</v>
      </c>
      <c r="F3268" t="s">
        <v>2</v>
      </c>
      <c r="G3268" t="s">
        <v>2</v>
      </c>
      <c r="H3268" t="s">
        <v>2</v>
      </c>
      <c r="I3268" t="s">
        <v>2</v>
      </c>
      <c r="J3268" t="s">
        <v>2</v>
      </c>
      <c r="K3268" t="s">
        <v>2</v>
      </c>
      <c r="L3268" t="s">
        <v>2</v>
      </c>
      <c r="M3268" t="s">
        <v>2</v>
      </c>
      <c r="N3268" t="s">
        <v>2</v>
      </c>
      <c r="O3268" t="s">
        <v>2</v>
      </c>
      <c r="P3268" t="s">
        <v>2</v>
      </c>
    </row>
    <row r="3269" spans="1:16">
      <c r="A3269" t="s">
        <v>2</v>
      </c>
      <c r="C3269" t="s">
        <v>2</v>
      </c>
      <c r="D3269" t="s">
        <v>2</v>
      </c>
      <c r="E3269" t="s">
        <v>2</v>
      </c>
      <c r="F3269" t="s">
        <v>2</v>
      </c>
      <c r="G3269" t="s">
        <v>2</v>
      </c>
      <c r="H3269" t="s">
        <v>2</v>
      </c>
      <c r="I3269" t="s">
        <v>2</v>
      </c>
      <c r="J3269" t="s">
        <v>2</v>
      </c>
      <c r="K3269" t="s">
        <v>2</v>
      </c>
      <c r="L3269" t="s">
        <v>2</v>
      </c>
      <c r="M3269" t="s">
        <v>2</v>
      </c>
      <c r="N3269" t="s">
        <v>2</v>
      </c>
      <c r="O3269" t="s">
        <v>2</v>
      </c>
      <c r="P3269" t="s">
        <v>2</v>
      </c>
    </row>
    <row r="3270" spans="1:16">
      <c r="A3270" t="s">
        <v>2</v>
      </c>
      <c r="C3270" t="s">
        <v>2</v>
      </c>
      <c r="D3270" t="s">
        <v>2</v>
      </c>
      <c r="E3270" t="s">
        <v>2</v>
      </c>
      <c r="F3270" t="s">
        <v>2</v>
      </c>
      <c r="G3270" t="s">
        <v>2</v>
      </c>
      <c r="H3270" t="s">
        <v>2</v>
      </c>
      <c r="I3270" t="s">
        <v>2</v>
      </c>
      <c r="J3270" t="s">
        <v>2</v>
      </c>
      <c r="K3270" t="s">
        <v>2</v>
      </c>
      <c r="L3270" t="s">
        <v>2</v>
      </c>
      <c r="M3270" t="s">
        <v>2</v>
      </c>
      <c r="N3270" t="s">
        <v>2</v>
      </c>
      <c r="O3270" t="s">
        <v>2</v>
      </c>
      <c r="P3270" t="s">
        <v>2</v>
      </c>
    </row>
    <row r="3271" spans="1:16">
      <c r="A3271" t="s">
        <v>2</v>
      </c>
      <c r="C3271" t="s">
        <v>2</v>
      </c>
      <c r="D3271" t="s">
        <v>2</v>
      </c>
      <c r="E3271" t="s">
        <v>2</v>
      </c>
      <c r="F3271" t="s">
        <v>2</v>
      </c>
      <c r="G3271" t="s">
        <v>2</v>
      </c>
      <c r="H3271" t="s">
        <v>2</v>
      </c>
      <c r="I3271" t="s">
        <v>2</v>
      </c>
      <c r="J3271" t="s">
        <v>2</v>
      </c>
      <c r="K3271" t="s">
        <v>2</v>
      </c>
      <c r="L3271" t="s">
        <v>2</v>
      </c>
      <c r="M3271" t="s">
        <v>2</v>
      </c>
      <c r="N3271" t="s">
        <v>2</v>
      </c>
      <c r="O3271" t="s">
        <v>2</v>
      </c>
      <c r="P3271" t="s">
        <v>2</v>
      </c>
    </row>
    <row r="3272" spans="1:16">
      <c r="A3272" t="s">
        <v>2</v>
      </c>
      <c r="C3272" t="s">
        <v>2</v>
      </c>
      <c r="D3272" t="s">
        <v>2</v>
      </c>
      <c r="E3272" t="s">
        <v>2</v>
      </c>
      <c r="F3272" t="s">
        <v>2</v>
      </c>
      <c r="G3272" t="s">
        <v>2</v>
      </c>
      <c r="H3272" t="s">
        <v>2</v>
      </c>
      <c r="I3272" t="s">
        <v>2</v>
      </c>
      <c r="J3272" t="s">
        <v>2</v>
      </c>
      <c r="K3272" t="s">
        <v>2</v>
      </c>
      <c r="L3272" t="s">
        <v>2</v>
      </c>
      <c r="M3272" t="s">
        <v>2</v>
      </c>
      <c r="N3272" t="s">
        <v>2</v>
      </c>
      <c r="O3272" t="s">
        <v>2</v>
      </c>
      <c r="P3272" t="s">
        <v>2</v>
      </c>
    </row>
    <row r="3273" spans="1:16">
      <c r="A3273" t="s">
        <v>2</v>
      </c>
      <c r="C3273" t="s">
        <v>2</v>
      </c>
      <c r="D3273" t="s">
        <v>2</v>
      </c>
      <c r="E3273" t="s">
        <v>2</v>
      </c>
      <c r="F3273" t="s">
        <v>2</v>
      </c>
      <c r="G3273" t="s">
        <v>2</v>
      </c>
      <c r="H3273" t="s">
        <v>2</v>
      </c>
      <c r="I3273" t="s">
        <v>2</v>
      </c>
      <c r="J3273" t="s">
        <v>2</v>
      </c>
      <c r="K3273" t="s">
        <v>2</v>
      </c>
      <c r="L3273" t="s">
        <v>2</v>
      </c>
      <c r="M3273" t="s">
        <v>2</v>
      </c>
      <c r="N3273" t="s">
        <v>2</v>
      </c>
      <c r="O3273" t="s">
        <v>2</v>
      </c>
      <c r="P3273" t="s">
        <v>2</v>
      </c>
    </row>
    <row r="3274" spans="1:16">
      <c r="A3274" t="s">
        <v>2</v>
      </c>
      <c r="C3274" t="s">
        <v>2</v>
      </c>
      <c r="D3274" t="s">
        <v>2</v>
      </c>
      <c r="E3274" t="s">
        <v>2</v>
      </c>
      <c r="F3274" t="s">
        <v>2</v>
      </c>
      <c r="G3274" t="s">
        <v>2</v>
      </c>
      <c r="H3274" t="s">
        <v>2</v>
      </c>
      <c r="I3274" t="s">
        <v>2</v>
      </c>
      <c r="J3274" t="s">
        <v>2</v>
      </c>
      <c r="K3274" t="s">
        <v>2</v>
      </c>
      <c r="L3274" t="s">
        <v>2</v>
      </c>
      <c r="M3274" t="s">
        <v>2</v>
      </c>
      <c r="N3274" t="s">
        <v>2</v>
      </c>
      <c r="O3274" t="s">
        <v>2</v>
      </c>
      <c r="P3274" t="s">
        <v>2</v>
      </c>
    </row>
    <row r="3275" spans="1:16">
      <c r="A3275" t="s">
        <v>2</v>
      </c>
      <c r="C3275" t="s">
        <v>2</v>
      </c>
      <c r="D3275" t="s">
        <v>2</v>
      </c>
      <c r="E3275" t="s">
        <v>2</v>
      </c>
      <c r="F3275" t="s">
        <v>2</v>
      </c>
      <c r="G3275" t="s">
        <v>2</v>
      </c>
      <c r="H3275" t="s">
        <v>2</v>
      </c>
      <c r="I3275" t="s">
        <v>2</v>
      </c>
      <c r="J3275" t="s">
        <v>2</v>
      </c>
      <c r="K3275" t="s">
        <v>2</v>
      </c>
      <c r="L3275" t="s">
        <v>2</v>
      </c>
      <c r="M3275" t="s">
        <v>2</v>
      </c>
      <c r="N3275" t="s">
        <v>2</v>
      </c>
      <c r="O3275" t="s">
        <v>2</v>
      </c>
      <c r="P3275" t="s">
        <v>2</v>
      </c>
    </row>
    <row r="3276" spans="1:16">
      <c r="A3276" t="s">
        <v>2</v>
      </c>
      <c r="C3276" t="s">
        <v>2</v>
      </c>
      <c r="D3276" t="s">
        <v>2</v>
      </c>
      <c r="E3276" t="s">
        <v>2</v>
      </c>
      <c r="F3276" t="s">
        <v>2</v>
      </c>
      <c r="G3276" t="s">
        <v>2</v>
      </c>
      <c r="H3276" t="s">
        <v>2</v>
      </c>
      <c r="I3276" t="s">
        <v>2</v>
      </c>
      <c r="J3276" t="s">
        <v>2</v>
      </c>
      <c r="K3276" t="s">
        <v>2</v>
      </c>
      <c r="L3276" t="s">
        <v>2</v>
      </c>
      <c r="M3276" t="s">
        <v>2</v>
      </c>
      <c r="N3276" t="s">
        <v>2</v>
      </c>
      <c r="O3276" t="s">
        <v>2</v>
      </c>
      <c r="P3276" t="s">
        <v>2</v>
      </c>
    </row>
    <row r="3277" spans="1:16">
      <c r="A3277" t="s">
        <v>2</v>
      </c>
      <c r="C3277" t="s">
        <v>2</v>
      </c>
      <c r="D3277" t="s">
        <v>2</v>
      </c>
      <c r="E3277" t="s">
        <v>2</v>
      </c>
      <c r="F3277" t="s">
        <v>2</v>
      </c>
      <c r="G3277" t="s">
        <v>2</v>
      </c>
      <c r="H3277" t="s">
        <v>2</v>
      </c>
      <c r="I3277" t="s">
        <v>2</v>
      </c>
      <c r="J3277" t="s">
        <v>2</v>
      </c>
      <c r="K3277" t="s">
        <v>2</v>
      </c>
      <c r="L3277" t="s">
        <v>2</v>
      </c>
      <c r="M3277" t="s">
        <v>2</v>
      </c>
      <c r="N3277" t="s">
        <v>2</v>
      </c>
      <c r="O3277" t="s">
        <v>2</v>
      </c>
      <c r="P3277" t="s">
        <v>2</v>
      </c>
    </row>
    <row r="3278" spans="1:16">
      <c r="A3278" t="s">
        <v>2</v>
      </c>
      <c r="C3278" t="s">
        <v>2</v>
      </c>
      <c r="D3278" t="s">
        <v>2</v>
      </c>
      <c r="E3278" t="s">
        <v>2</v>
      </c>
      <c r="F3278" t="s">
        <v>2</v>
      </c>
      <c r="G3278" t="s">
        <v>2</v>
      </c>
      <c r="H3278" t="s">
        <v>2</v>
      </c>
      <c r="I3278" t="s">
        <v>2</v>
      </c>
      <c r="J3278" t="s">
        <v>2</v>
      </c>
      <c r="K3278" t="s">
        <v>2</v>
      </c>
      <c r="L3278" t="s">
        <v>2</v>
      </c>
      <c r="M3278" t="s">
        <v>2</v>
      </c>
      <c r="N3278" t="s">
        <v>2</v>
      </c>
      <c r="O3278" t="s">
        <v>2</v>
      </c>
      <c r="P3278" t="s">
        <v>2</v>
      </c>
    </row>
    <row r="3279" spans="1:16">
      <c r="A3279" t="s">
        <v>2</v>
      </c>
      <c r="C3279" t="s">
        <v>2</v>
      </c>
      <c r="D3279" t="s">
        <v>2</v>
      </c>
      <c r="E3279" t="s">
        <v>2</v>
      </c>
      <c r="F3279" t="s">
        <v>2</v>
      </c>
      <c r="G3279" t="s">
        <v>2</v>
      </c>
      <c r="H3279" t="s">
        <v>2</v>
      </c>
      <c r="I3279" t="s">
        <v>2</v>
      </c>
      <c r="J3279" t="s">
        <v>2</v>
      </c>
      <c r="K3279" t="s">
        <v>2</v>
      </c>
      <c r="L3279" t="s">
        <v>2</v>
      </c>
      <c r="M3279" t="s">
        <v>2</v>
      </c>
      <c r="N3279" t="s">
        <v>2</v>
      </c>
      <c r="O3279" t="s">
        <v>2</v>
      </c>
      <c r="P3279" t="s">
        <v>2</v>
      </c>
    </row>
    <row r="3280" spans="1:16">
      <c r="A3280" t="s">
        <v>2</v>
      </c>
      <c r="C3280" t="s">
        <v>2</v>
      </c>
      <c r="D3280" t="s">
        <v>2</v>
      </c>
      <c r="E3280" t="s">
        <v>2</v>
      </c>
      <c r="F3280" t="s">
        <v>2</v>
      </c>
      <c r="G3280" t="s">
        <v>2</v>
      </c>
      <c r="H3280" t="s">
        <v>2</v>
      </c>
      <c r="I3280" t="s">
        <v>2</v>
      </c>
      <c r="J3280" t="s">
        <v>2</v>
      </c>
      <c r="K3280" t="s">
        <v>2</v>
      </c>
      <c r="L3280" t="s">
        <v>2</v>
      </c>
      <c r="M3280" t="s">
        <v>2</v>
      </c>
      <c r="N3280" t="s">
        <v>2</v>
      </c>
      <c r="O3280" t="s">
        <v>2</v>
      </c>
      <c r="P3280" t="s">
        <v>2</v>
      </c>
    </row>
    <row r="3281" spans="1:16">
      <c r="A3281" t="s">
        <v>2</v>
      </c>
      <c r="C3281" t="s">
        <v>2</v>
      </c>
      <c r="D3281" t="s">
        <v>2</v>
      </c>
      <c r="E3281" t="s">
        <v>2</v>
      </c>
      <c r="F3281" t="s">
        <v>2</v>
      </c>
      <c r="G3281" t="s">
        <v>2</v>
      </c>
      <c r="H3281" t="s">
        <v>2</v>
      </c>
      <c r="I3281" t="s">
        <v>2</v>
      </c>
      <c r="J3281" t="s">
        <v>2</v>
      </c>
      <c r="K3281" t="s">
        <v>2</v>
      </c>
      <c r="L3281" t="s">
        <v>2</v>
      </c>
      <c r="M3281" t="s">
        <v>2</v>
      </c>
      <c r="N3281" t="s">
        <v>2</v>
      </c>
      <c r="O3281" t="s">
        <v>2</v>
      </c>
      <c r="P3281" t="s">
        <v>2</v>
      </c>
    </row>
    <row r="3282" spans="1:16">
      <c r="A3282" t="s">
        <v>2</v>
      </c>
      <c r="C3282" t="s">
        <v>2</v>
      </c>
      <c r="D3282" t="s">
        <v>2</v>
      </c>
      <c r="E3282" t="s">
        <v>2</v>
      </c>
      <c r="F3282" t="s">
        <v>2</v>
      </c>
      <c r="G3282" t="s">
        <v>2</v>
      </c>
      <c r="H3282" t="s">
        <v>2</v>
      </c>
      <c r="I3282" t="s">
        <v>2</v>
      </c>
      <c r="J3282" t="s">
        <v>2</v>
      </c>
      <c r="K3282" t="s">
        <v>2</v>
      </c>
      <c r="L3282" t="s">
        <v>2</v>
      </c>
      <c r="M3282" t="s">
        <v>2</v>
      </c>
      <c r="N3282" t="s">
        <v>2</v>
      </c>
      <c r="O3282" t="s">
        <v>2</v>
      </c>
      <c r="P3282" t="s">
        <v>2</v>
      </c>
    </row>
    <row r="3283" spans="1:16">
      <c r="A3283" t="s">
        <v>2</v>
      </c>
      <c r="C3283" t="s">
        <v>2</v>
      </c>
      <c r="D3283" t="s">
        <v>2</v>
      </c>
      <c r="E3283" t="s">
        <v>2</v>
      </c>
      <c r="F3283" t="s">
        <v>2</v>
      </c>
      <c r="G3283" t="s">
        <v>2</v>
      </c>
      <c r="H3283" t="s">
        <v>2</v>
      </c>
      <c r="I3283" t="s">
        <v>2</v>
      </c>
      <c r="J3283" t="s">
        <v>2</v>
      </c>
      <c r="K3283" t="s">
        <v>2</v>
      </c>
      <c r="L3283" t="s">
        <v>2</v>
      </c>
      <c r="M3283" t="s">
        <v>2</v>
      </c>
      <c r="N3283" t="s">
        <v>2</v>
      </c>
      <c r="O3283" t="s">
        <v>2</v>
      </c>
      <c r="P3283" t="s">
        <v>2</v>
      </c>
    </row>
    <row r="3284" spans="1:16">
      <c r="A3284" t="s">
        <v>2</v>
      </c>
      <c r="C3284" t="s">
        <v>2</v>
      </c>
      <c r="D3284" t="s">
        <v>2</v>
      </c>
      <c r="E3284" t="s">
        <v>2</v>
      </c>
      <c r="F3284" t="s">
        <v>2</v>
      </c>
      <c r="G3284" t="s">
        <v>2</v>
      </c>
      <c r="H3284" t="s">
        <v>2</v>
      </c>
      <c r="I3284" t="s">
        <v>2</v>
      </c>
      <c r="J3284" t="s">
        <v>2</v>
      </c>
      <c r="K3284" t="s">
        <v>2</v>
      </c>
      <c r="L3284" t="s">
        <v>2</v>
      </c>
      <c r="M3284" t="s">
        <v>2</v>
      </c>
      <c r="N3284" t="s">
        <v>2</v>
      </c>
      <c r="O3284" t="s">
        <v>2</v>
      </c>
      <c r="P3284" t="s">
        <v>2</v>
      </c>
    </row>
    <row r="3285" spans="1:16">
      <c r="A3285" t="s">
        <v>2</v>
      </c>
      <c r="C3285" t="s">
        <v>2</v>
      </c>
      <c r="D3285" t="s">
        <v>2</v>
      </c>
      <c r="E3285" t="s">
        <v>2</v>
      </c>
      <c r="F3285" t="s">
        <v>2</v>
      </c>
      <c r="G3285" t="s">
        <v>2</v>
      </c>
      <c r="H3285" t="s">
        <v>2</v>
      </c>
      <c r="I3285" t="s">
        <v>2</v>
      </c>
      <c r="J3285" t="s">
        <v>2</v>
      </c>
      <c r="K3285" t="s">
        <v>2</v>
      </c>
      <c r="L3285" t="s">
        <v>2</v>
      </c>
      <c r="M3285" t="s">
        <v>2</v>
      </c>
      <c r="N3285" t="s">
        <v>2</v>
      </c>
      <c r="O3285" t="s">
        <v>2</v>
      </c>
      <c r="P3285" t="s">
        <v>2</v>
      </c>
    </row>
    <row r="3286" spans="1:16">
      <c r="A3286" t="s">
        <v>2</v>
      </c>
      <c r="C3286" t="s">
        <v>2</v>
      </c>
      <c r="D3286" t="s">
        <v>2</v>
      </c>
      <c r="E3286" t="s">
        <v>2</v>
      </c>
      <c r="F3286" t="s">
        <v>2</v>
      </c>
      <c r="G3286" t="s">
        <v>2</v>
      </c>
      <c r="H3286" t="s">
        <v>2</v>
      </c>
      <c r="I3286" t="s">
        <v>2</v>
      </c>
      <c r="J3286" t="s">
        <v>2</v>
      </c>
      <c r="K3286" t="s">
        <v>2</v>
      </c>
      <c r="L3286" t="s">
        <v>2</v>
      </c>
      <c r="M3286" t="s">
        <v>2</v>
      </c>
      <c r="N3286" t="s">
        <v>2</v>
      </c>
      <c r="O3286" t="s">
        <v>2</v>
      </c>
      <c r="P3286" t="s">
        <v>2</v>
      </c>
    </row>
    <row r="3287" spans="1:16">
      <c r="A3287" t="s">
        <v>2</v>
      </c>
      <c r="C3287" t="s">
        <v>2</v>
      </c>
      <c r="D3287" t="s">
        <v>2</v>
      </c>
      <c r="E3287" t="s">
        <v>2</v>
      </c>
      <c r="F3287" t="s">
        <v>2</v>
      </c>
      <c r="G3287" t="s">
        <v>2</v>
      </c>
      <c r="H3287" t="s">
        <v>2</v>
      </c>
      <c r="I3287" t="s">
        <v>2</v>
      </c>
      <c r="J3287" t="s">
        <v>2</v>
      </c>
      <c r="K3287" t="s">
        <v>2</v>
      </c>
      <c r="L3287" t="s">
        <v>2</v>
      </c>
      <c r="M3287" t="s">
        <v>2</v>
      </c>
      <c r="N3287" t="s">
        <v>2</v>
      </c>
      <c r="O3287" t="s">
        <v>2</v>
      </c>
      <c r="P3287" t="s">
        <v>2</v>
      </c>
    </row>
    <row r="3288" spans="1:16">
      <c r="A3288" t="s">
        <v>2</v>
      </c>
      <c r="C3288" t="s">
        <v>2</v>
      </c>
      <c r="D3288" t="s">
        <v>2</v>
      </c>
      <c r="E3288" t="s">
        <v>2</v>
      </c>
      <c r="F3288" t="s">
        <v>2</v>
      </c>
      <c r="G3288" t="s">
        <v>2</v>
      </c>
      <c r="H3288" t="s">
        <v>2</v>
      </c>
      <c r="I3288" t="s">
        <v>2</v>
      </c>
      <c r="J3288" t="s">
        <v>2</v>
      </c>
      <c r="K3288" t="s">
        <v>2</v>
      </c>
      <c r="L3288" t="s">
        <v>2</v>
      </c>
      <c r="M3288" t="s">
        <v>2</v>
      </c>
      <c r="N3288" t="s">
        <v>2</v>
      </c>
      <c r="O3288" t="s">
        <v>2</v>
      </c>
      <c r="P3288" t="s">
        <v>2</v>
      </c>
    </row>
    <row r="3289" spans="1:16">
      <c r="A3289" t="s">
        <v>2</v>
      </c>
      <c r="C3289" t="s">
        <v>2</v>
      </c>
      <c r="D3289" t="s">
        <v>2</v>
      </c>
      <c r="E3289" t="s">
        <v>2</v>
      </c>
      <c r="F3289" t="s">
        <v>2</v>
      </c>
      <c r="G3289" t="s">
        <v>2</v>
      </c>
      <c r="H3289" t="s">
        <v>2</v>
      </c>
      <c r="I3289" t="s">
        <v>2</v>
      </c>
      <c r="J3289" t="s">
        <v>2</v>
      </c>
      <c r="K3289" t="s">
        <v>2</v>
      </c>
      <c r="L3289" t="s">
        <v>2</v>
      </c>
      <c r="M3289" t="s">
        <v>2</v>
      </c>
      <c r="N3289" t="s">
        <v>2</v>
      </c>
      <c r="O3289" t="s">
        <v>2</v>
      </c>
      <c r="P3289" t="s">
        <v>2</v>
      </c>
    </row>
    <row r="3290" spans="1:16">
      <c r="A3290" t="s">
        <v>2</v>
      </c>
      <c r="C3290" t="s">
        <v>2</v>
      </c>
      <c r="D3290" t="s">
        <v>2</v>
      </c>
      <c r="E3290" t="s">
        <v>2</v>
      </c>
      <c r="F3290" t="s">
        <v>2</v>
      </c>
      <c r="G3290" t="s">
        <v>2</v>
      </c>
      <c r="H3290" t="s">
        <v>2</v>
      </c>
      <c r="I3290" t="s">
        <v>2</v>
      </c>
      <c r="J3290" t="s">
        <v>2</v>
      </c>
      <c r="K3290" t="s">
        <v>2</v>
      </c>
      <c r="L3290" t="s">
        <v>2</v>
      </c>
      <c r="M3290" t="s">
        <v>2</v>
      </c>
      <c r="N3290" t="s">
        <v>2</v>
      </c>
      <c r="O3290" t="s">
        <v>2</v>
      </c>
      <c r="P3290" t="s">
        <v>2</v>
      </c>
    </row>
    <row r="3291" spans="1:16">
      <c r="A3291" t="s">
        <v>2</v>
      </c>
      <c r="C3291" t="s">
        <v>2</v>
      </c>
      <c r="D3291" t="s">
        <v>2</v>
      </c>
      <c r="E3291" t="s">
        <v>2</v>
      </c>
      <c r="F3291" t="s">
        <v>2</v>
      </c>
      <c r="G3291" t="s">
        <v>2</v>
      </c>
      <c r="H3291" t="s">
        <v>2</v>
      </c>
      <c r="I3291" t="s">
        <v>2</v>
      </c>
      <c r="J3291" t="s">
        <v>2</v>
      </c>
      <c r="K3291" t="s">
        <v>2</v>
      </c>
      <c r="L3291" t="s">
        <v>2</v>
      </c>
      <c r="M3291" t="s">
        <v>2</v>
      </c>
      <c r="N3291" t="s">
        <v>2</v>
      </c>
      <c r="O3291" t="s">
        <v>2</v>
      </c>
      <c r="P3291" t="s">
        <v>2</v>
      </c>
    </row>
    <row r="3292" spans="1:16">
      <c r="A3292" t="s">
        <v>2</v>
      </c>
      <c r="C3292" t="s">
        <v>2</v>
      </c>
      <c r="D3292" t="s">
        <v>2</v>
      </c>
      <c r="E3292" t="s">
        <v>2</v>
      </c>
      <c r="F3292" t="s">
        <v>2</v>
      </c>
      <c r="G3292" t="s">
        <v>2</v>
      </c>
      <c r="H3292" t="s">
        <v>2</v>
      </c>
      <c r="I3292" t="s">
        <v>2</v>
      </c>
      <c r="J3292" t="s">
        <v>2</v>
      </c>
      <c r="K3292" t="s">
        <v>2</v>
      </c>
      <c r="L3292" t="s">
        <v>2</v>
      </c>
      <c r="M3292" t="s">
        <v>2</v>
      </c>
      <c r="N3292" t="s">
        <v>2</v>
      </c>
      <c r="O3292" t="s">
        <v>2</v>
      </c>
      <c r="P3292" t="s">
        <v>2</v>
      </c>
    </row>
    <row r="3293" spans="1:16">
      <c r="A3293" t="s">
        <v>2</v>
      </c>
      <c r="C3293" t="s">
        <v>2</v>
      </c>
      <c r="D3293" t="s">
        <v>2</v>
      </c>
      <c r="E3293" t="s">
        <v>2</v>
      </c>
      <c r="F3293" t="s">
        <v>2</v>
      </c>
      <c r="G3293" t="s">
        <v>2</v>
      </c>
      <c r="H3293" t="s">
        <v>2</v>
      </c>
      <c r="I3293" t="s">
        <v>2</v>
      </c>
      <c r="J3293" t="s">
        <v>2</v>
      </c>
      <c r="K3293" t="s">
        <v>2</v>
      </c>
      <c r="L3293" t="s">
        <v>2</v>
      </c>
      <c r="M3293" t="s">
        <v>2</v>
      </c>
      <c r="N3293" t="s">
        <v>2</v>
      </c>
      <c r="O3293" t="s">
        <v>2</v>
      </c>
      <c r="P3293" t="s">
        <v>2</v>
      </c>
    </row>
    <row r="3294" spans="1:16">
      <c r="A3294" t="s">
        <v>2</v>
      </c>
      <c r="C3294" t="s">
        <v>2</v>
      </c>
      <c r="D3294" t="s">
        <v>2</v>
      </c>
      <c r="E3294" t="s">
        <v>2</v>
      </c>
      <c r="F3294" t="s">
        <v>2</v>
      </c>
      <c r="G3294" t="s">
        <v>2</v>
      </c>
      <c r="H3294" t="s">
        <v>2</v>
      </c>
      <c r="I3294" t="s">
        <v>2</v>
      </c>
      <c r="J3294" t="s">
        <v>2</v>
      </c>
      <c r="K3294" t="s">
        <v>2</v>
      </c>
      <c r="L3294" t="s">
        <v>2</v>
      </c>
      <c r="M3294" t="s">
        <v>2</v>
      </c>
      <c r="N3294" t="s">
        <v>2</v>
      </c>
      <c r="O3294" t="s">
        <v>2</v>
      </c>
      <c r="P3294" t="s">
        <v>2</v>
      </c>
    </row>
    <row r="3295" spans="1:16">
      <c r="A3295" t="s">
        <v>2</v>
      </c>
      <c r="C3295" t="s">
        <v>2</v>
      </c>
      <c r="D3295" t="s">
        <v>2</v>
      </c>
      <c r="E3295" t="s">
        <v>2</v>
      </c>
      <c r="F3295" t="s">
        <v>2</v>
      </c>
      <c r="G3295" t="s">
        <v>2</v>
      </c>
      <c r="H3295" t="s">
        <v>2</v>
      </c>
      <c r="I3295" t="s">
        <v>2</v>
      </c>
      <c r="J3295" t="s">
        <v>2</v>
      </c>
      <c r="K3295" t="s">
        <v>2</v>
      </c>
      <c r="L3295" t="s">
        <v>2</v>
      </c>
      <c r="M3295" t="s">
        <v>2</v>
      </c>
      <c r="N3295" t="s">
        <v>2</v>
      </c>
      <c r="O3295" t="s">
        <v>2</v>
      </c>
      <c r="P3295" t="s">
        <v>2</v>
      </c>
    </row>
    <row r="3296" spans="1:16">
      <c r="A3296" t="s">
        <v>2</v>
      </c>
      <c r="C3296" t="s">
        <v>2</v>
      </c>
      <c r="D3296" t="s">
        <v>2</v>
      </c>
      <c r="E3296" t="s">
        <v>2</v>
      </c>
      <c r="F3296" t="s">
        <v>2</v>
      </c>
      <c r="G3296" t="s">
        <v>2</v>
      </c>
      <c r="H3296" t="s">
        <v>2</v>
      </c>
      <c r="I3296" t="s">
        <v>2</v>
      </c>
      <c r="J3296" t="s">
        <v>2</v>
      </c>
      <c r="K3296" t="s">
        <v>2</v>
      </c>
      <c r="L3296" t="s">
        <v>2</v>
      </c>
      <c r="M3296" t="s">
        <v>2</v>
      </c>
      <c r="N3296" t="s">
        <v>2</v>
      </c>
      <c r="O3296" t="s">
        <v>2</v>
      </c>
      <c r="P3296" t="s">
        <v>2</v>
      </c>
    </row>
    <row r="3297" spans="1:16">
      <c r="A3297" t="s">
        <v>2</v>
      </c>
      <c r="C3297" t="s">
        <v>2</v>
      </c>
      <c r="D3297" t="s">
        <v>2</v>
      </c>
      <c r="E3297" t="s">
        <v>2</v>
      </c>
      <c r="F3297" t="s">
        <v>2</v>
      </c>
      <c r="G3297" t="s">
        <v>2</v>
      </c>
      <c r="H3297" t="s">
        <v>2</v>
      </c>
      <c r="I3297" t="s">
        <v>2</v>
      </c>
      <c r="J3297" t="s">
        <v>2</v>
      </c>
      <c r="K3297" t="s">
        <v>2</v>
      </c>
      <c r="L3297" t="s">
        <v>2</v>
      </c>
      <c r="M3297" t="s">
        <v>2</v>
      </c>
      <c r="N3297" t="s">
        <v>2</v>
      </c>
      <c r="O3297" t="s">
        <v>2</v>
      </c>
      <c r="P3297" t="s">
        <v>2</v>
      </c>
    </row>
    <row r="3298" spans="1:16">
      <c r="A3298" t="s">
        <v>2</v>
      </c>
      <c r="C3298" t="s">
        <v>2</v>
      </c>
      <c r="D3298" t="s">
        <v>2</v>
      </c>
      <c r="E3298" t="s">
        <v>2</v>
      </c>
      <c r="F3298" t="s">
        <v>2</v>
      </c>
      <c r="G3298" t="s">
        <v>2</v>
      </c>
      <c r="H3298" t="s">
        <v>2</v>
      </c>
      <c r="I3298" t="s">
        <v>2</v>
      </c>
      <c r="J3298" t="s">
        <v>2</v>
      </c>
      <c r="K3298" t="s">
        <v>2</v>
      </c>
      <c r="L3298" t="s">
        <v>2</v>
      </c>
      <c r="M3298" t="s">
        <v>2</v>
      </c>
      <c r="N3298" t="s">
        <v>2</v>
      </c>
      <c r="O3298" t="s">
        <v>2</v>
      </c>
      <c r="P3298" t="s">
        <v>2</v>
      </c>
    </row>
    <row r="3299" spans="1:16">
      <c r="A3299" t="s">
        <v>2</v>
      </c>
      <c r="C3299" t="s">
        <v>2</v>
      </c>
      <c r="D3299" t="s">
        <v>2</v>
      </c>
      <c r="E3299" t="s">
        <v>2</v>
      </c>
      <c r="F3299" t="s">
        <v>2</v>
      </c>
      <c r="G3299" t="s">
        <v>2</v>
      </c>
      <c r="H3299" t="s">
        <v>2</v>
      </c>
      <c r="I3299" t="s">
        <v>2</v>
      </c>
      <c r="J3299" t="s">
        <v>2</v>
      </c>
      <c r="K3299" t="s">
        <v>2</v>
      </c>
      <c r="L3299" t="s">
        <v>2</v>
      </c>
      <c r="M3299" t="s">
        <v>2</v>
      </c>
      <c r="N3299" t="s">
        <v>2</v>
      </c>
      <c r="O3299" t="s">
        <v>2</v>
      </c>
      <c r="P3299" t="s">
        <v>2</v>
      </c>
    </row>
    <row r="3300" spans="1:16">
      <c r="A3300" t="s">
        <v>2</v>
      </c>
      <c r="C3300" t="s">
        <v>2</v>
      </c>
      <c r="D3300" t="s">
        <v>2</v>
      </c>
      <c r="E3300" t="s">
        <v>2</v>
      </c>
      <c r="F3300" t="s">
        <v>2</v>
      </c>
      <c r="G3300" t="s">
        <v>2</v>
      </c>
      <c r="H3300" t="s">
        <v>2</v>
      </c>
      <c r="I3300" t="s">
        <v>2</v>
      </c>
      <c r="J3300" t="s">
        <v>2</v>
      </c>
      <c r="K3300" t="s">
        <v>2</v>
      </c>
      <c r="L3300" t="s">
        <v>2</v>
      </c>
      <c r="M3300" t="s">
        <v>2</v>
      </c>
      <c r="N3300" t="s">
        <v>2</v>
      </c>
      <c r="O3300" t="s">
        <v>2</v>
      </c>
      <c r="P3300" t="s">
        <v>2</v>
      </c>
    </row>
    <row r="3301" spans="1:16">
      <c r="A3301" t="s">
        <v>2</v>
      </c>
      <c r="C3301" t="s">
        <v>2</v>
      </c>
      <c r="D3301" t="s">
        <v>2</v>
      </c>
      <c r="E3301" t="s">
        <v>2</v>
      </c>
      <c r="F3301" t="s">
        <v>2</v>
      </c>
      <c r="G3301" t="s">
        <v>2</v>
      </c>
      <c r="H3301" t="s">
        <v>2</v>
      </c>
      <c r="I3301" t="s">
        <v>2</v>
      </c>
      <c r="J3301" t="s">
        <v>2</v>
      </c>
      <c r="K3301" t="s">
        <v>2</v>
      </c>
      <c r="L3301" t="s">
        <v>2</v>
      </c>
      <c r="M3301" t="s">
        <v>2</v>
      </c>
      <c r="N3301" t="s">
        <v>2</v>
      </c>
      <c r="O3301" t="s">
        <v>2</v>
      </c>
      <c r="P3301" t="s">
        <v>2</v>
      </c>
    </row>
    <row r="3302" spans="1:16">
      <c r="A3302" t="s">
        <v>2</v>
      </c>
      <c r="C3302" t="s">
        <v>2</v>
      </c>
      <c r="D3302" t="s">
        <v>2</v>
      </c>
      <c r="E3302" t="s">
        <v>2</v>
      </c>
      <c r="F3302" t="s">
        <v>2</v>
      </c>
      <c r="G3302" t="s">
        <v>2</v>
      </c>
      <c r="H3302" t="s">
        <v>2</v>
      </c>
      <c r="I3302" t="s">
        <v>2</v>
      </c>
      <c r="J3302" t="s">
        <v>2</v>
      </c>
      <c r="K3302" t="s">
        <v>2</v>
      </c>
      <c r="L3302" t="s">
        <v>2</v>
      </c>
      <c r="M3302" t="s">
        <v>2</v>
      </c>
      <c r="N3302" t="s">
        <v>2</v>
      </c>
      <c r="O3302" t="s">
        <v>2</v>
      </c>
      <c r="P3302" t="s">
        <v>2</v>
      </c>
    </row>
    <row r="3303" spans="1:16">
      <c r="A3303" t="s">
        <v>2</v>
      </c>
      <c r="C3303" t="s">
        <v>2</v>
      </c>
      <c r="D3303" t="s">
        <v>2</v>
      </c>
      <c r="E3303" t="s">
        <v>2</v>
      </c>
      <c r="F3303" t="s">
        <v>2</v>
      </c>
      <c r="G3303" t="s">
        <v>2</v>
      </c>
      <c r="H3303" t="s">
        <v>2</v>
      </c>
      <c r="I3303" t="s">
        <v>2</v>
      </c>
      <c r="J3303" t="s">
        <v>2</v>
      </c>
      <c r="K3303" t="s">
        <v>2</v>
      </c>
      <c r="L3303" t="s">
        <v>2</v>
      </c>
      <c r="M3303" t="s">
        <v>2</v>
      </c>
      <c r="N3303" t="s">
        <v>2</v>
      </c>
      <c r="O3303" t="s">
        <v>2</v>
      </c>
      <c r="P3303" t="s">
        <v>2</v>
      </c>
    </row>
    <row r="3304" spans="1:16">
      <c r="A3304" t="s">
        <v>2</v>
      </c>
      <c r="C3304" t="s">
        <v>2</v>
      </c>
      <c r="D3304" t="s">
        <v>2</v>
      </c>
      <c r="E3304" t="s">
        <v>2</v>
      </c>
      <c r="F3304" t="s">
        <v>2</v>
      </c>
      <c r="G3304" t="s">
        <v>2</v>
      </c>
      <c r="H3304" t="s">
        <v>2</v>
      </c>
      <c r="I3304" t="s">
        <v>2</v>
      </c>
      <c r="J3304" t="s">
        <v>2</v>
      </c>
      <c r="K3304" t="s">
        <v>2</v>
      </c>
      <c r="L3304" t="s">
        <v>2</v>
      </c>
      <c r="M3304" t="s">
        <v>2</v>
      </c>
      <c r="N3304" t="s">
        <v>2</v>
      </c>
      <c r="O3304" t="s">
        <v>2</v>
      </c>
      <c r="P3304" t="s">
        <v>2</v>
      </c>
    </row>
    <row r="3305" spans="1:16">
      <c r="A3305" t="s">
        <v>2</v>
      </c>
      <c r="C3305" t="s">
        <v>2</v>
      </c>
      <c r="D3305" t="s">
        <v>2</v>
      </c>
      <c r="E3305" t="s">
        <v>2</v>
      </c>
      <c r="F3305" t="s">
        <v>2</v>
      </c>
      <c r="G3305" t="s">
        <v>2</v>
      </c>
      <c r="H3305" t="s">
        <v>2</v>
      </c>
      <c r="I3305" t="s">
        <v>2</v>
      </c>
      <c r="J3305" t="s">
        <v>2</v>
      </c>
      <c r="K3305" t="s">
        <v>2</v>
      </c>
      <c r="L3305" t="s">
        <v>2</v>
      </c>
      <c r="M3305" t="s">
        <v>2</v>
      </c>
      <c r="N3305" t="s">
        <v>2</v>
      </c>
      <c r="O3305" t="s">
        <v>2</v>
      </c>
      <c r="P3305" t="s">
        <v>2</v>
      </c>
    </row>
    <row r="3306" spans="1:16">
      <c r="A3306" t="s">
        <v>2</v>
      </c>
      <c r="C3306" t="s">
        <v>2</v>
      </c>
      <c r="D3306" t="s">
        <v>2</v>
      </c>
      <c r="E3306" t="s">
        <v>2</v>
      </c>
      <c r="F3306" t="s">
        <v>2</v>
      </c>
      <c r="G3306" t="s">
        <v>2</v>
      </c>
      <c r="H3306" t="s">
        <v>2</v>
      </c>
      <c r="I3306" t="s">
        <v>2</v>
      </c>
      <c r="J3306" t="s">
        <v>2</v>
      </c>
      <c r="K3306" t="s">
        <v>2</v>
      </c>
      <c r="L3306" t="s">
        <v>2</v>
      </c>
      <c r="M3306" t="s">
        <v>2</v>
      </c>
      <c r="N3306" t="s">
        <v>2</v>
      </c>
      <c r="O3306" t="s">
        <v>2</v>
      </c>
      <c r="P3306" t="s">
        <v>2</v>
      </c>
    </row>
    <row r="3307" spans="1:16">
      <c r="A3307" t="s">
        <v>2</v>
      </c>
      <c r="C3307" t="s">
        <v>2</v>
      </c>
      <c r="D3307" t="s">
        <v>2</v>
      </c>
      <c r="E3307" t="s">
        <v>2</v>
      </c>
      <c r="F3307" t="s">
        <v>2</v>
      </c>
      <c r="G3307" t="s">
        <v>2</v>
      </c>
      <c r="H3307" t="s">
        <v>2</v>
      </c>
      <c r="I3307" t="s">
        <v>2</v>
      </c>
      <c r="J3307" t="s">
        <v>2</v>
      </c>
      <c r="K3307" t="s">
        <v>2</v>
      </c>
      <c r="L3307" t="s">
        <v>2</v>
      </c>
      <c r="M3307" t="s">
        <v>2</v>
      </c>
      <c r="N3307" t="s">
        <v>2</v>
      </c>
      <c r="O3307" t="s">
        <v>2</v>
      </c>
      <c r="P3307" t="s">
        <v>2</v>
      </c>
    </row>
    <row r="3308" spans="1:16">
      <c r="A3308" t="s">
        <v>2</v>
      </c>
      <c r="C3308" t="s">
        <v>2</v>
      </c>
      <c r="D3308" t="s">
        <v>2</v>
      </c>
      <c r="E3308" t="s">
        <v>2</v>
      </c>
      <c r="F3308" t="s">
        <v>2</v>
      </c>
      <c r="G3308" t="s">
        <v>2</v>
      </c>
      <c r="H3308" t="s">
        <v>2</v>
      </c>
      <c r="I3308" t="s">
        <v>2</v>
      </c>
      <c r="J3308" t="s">
        <v>2</v>
      </c>
      <c r="K3308" t="s">
        <v>2</v>
      </c>
      <c r="L3308" t="s">
        <v>2</v>
      </c>
      <c r="M3308" t="s">
        <v>2</v>
      </c>
      <c r="N3308" t="s">
        <v>2</v>
      </c>
      <c r="O3308" t="s">
        <v>2</v>
      </c>
      <c r="P3308" t="s">
        <v>2</v>
      </c>
    </row>
    <row r="3309" spans="1:16">
      <c r="A3309" t="s">
        <v>2</v>
      </c>
      <c r="C3309" t="s">
        <v>2</v>
      </c>
      <c r="D3309" t="s">
        <v>2</v>
      </c>
      <c r="E3309" t="s">
        <v>2</v>
      </c>
      <c r="F3309" t="s">
        <v>2</v>
      </c>
      <c r="G3309" t="s">
        <v>2</v>
      </c>
      <c r="H3309" t="s">
        <v>2</v>
      </c>
      <c r="I3309" t="s">
        <v>2</v>
      </c>
      <c r="J3309" t="s">
        <v>2</v>
      </c>
      <c r="K3309" t="s">
        <v>2</v>
      </c>
      <c r="L3309" t="s">
        <v>2</v>
      </c>
      <c r="M3309" t="s">
        <v>2</v>
      </c>
      <c r="N3309" t="s">
        <v>2</v>
      </c>
      <c r="O3309" t="s">
        <v>2</v>
      </c>
      <c r="P3309" t="s">
        <v>2</v>
      </c>
    </row>
    <row r="3310" spans="1:16">
      <c r="A3310" t="s">
        <v>2</v>
      </c>
      <c r="C3310" t="s">
        <v>2</v>
      </c>
      <c r="D3310" t="s">
        <v>2</v>
      </c>
      <c r="E3310" t="s">
        <v>2</v>
      </c>
      <c r="F3310" t="s">
        <v>2</v>
      </c>
      <c r="G3310" t="s">
        <v>2</v>
      </c>
      <c r="H3310" t="s">
        <v>2</v>
      </c>
      <c r="I3310" t="s">
        <v>2</v>
      </c>
      <c r="J3310" t="s">
        <v>2</v>
      </c>
      <c r="K3310" t="s">
        <v>2</v>
      </c>
      <c r="L3310" t="s">
        <v>2</v>
      </c>
      <c r="M3310" t="s">
        <v>2</v>
      </c>
      <c r="N3310" t="s">
        <v>2</v>
      </c>
      <c r="O3310" t="s">
        <v>2</v>
      </c>
      <c r="P3310" t="s">
        <v>2</v>
      </c>
    </row>
    <row r="3311" spans="1:16">
      <c r="A3311" t="s">
        <v>2</v>
      </c>
      <c r="C3311" t="s">
        <v>2</v>
      </c>
      <c r="D3311" t="s">
        <v>2</v>
      </c>
      <c r="E3311" t="s">
        <v>2</v>
      </c>
      <c r="F3311" t="s">
        <v>2</v>
      </c>
      <c r="G3311" t="s">
        <v>2</v>
      </c>
      <c r="H3311" t="s">
        <v>2</v>
      </c>
      <c r="I3311" t="s">
        <v>2</v>
      </c>
      <c r="J3311" t="s">
        <v>2</v>
      </c>
      <c r="K3311" t="s">
        <v>2</v>
      </c>
      <c r="L3311" t="s">
        <v>2</v>
      </c>
      <c r="M3311" t="s">
        <v>2</v>
      </c>
      <c r="N3311" t="s">
        <v>2</v>
      </c>
      <c r="O3311" t="s">
        <v>2</v>
      </c>
      <c r="P3311" t="s">
        <v>2</v>
      </c>
    </row>
    <row r="3312" spans="1:16">
      <c r="A3312" t="s">
        <v>2</v>
      </c>
      <c r="C3312" t="s">
        <v>2</v>
      </c>
      <c r="D3312" t="s">
        <v>2</v>
      </c>
      <c r="E3312" t="s">
        <v>2</v>
      </c>
      <c r="F3312" t="s">
        <v>2</v>
      </c>
      <c r="G3312" t="s">
        <v>2</v>
      </c>
      <c r="H3312" t="s">
        <v>2</v>
      </c>
      <c r="I3312" t="s">
        <v>2</v>
      </c>
      <c r="J3312" t="s">
        <v>2</v>
      </c>
      <c r="K3312" t="s">
        <v>2</v>
      </c>
      <c r="L3312" t="s">
        <v>2</v>
      </c>
      <c r="M3312" t="s">
        <v>2</v>
      </c>
      <c r="N3312" t="s">
        <v>2</v>
      </c>
      <c r="O3312" t="s">
        <v>2</v>
      </c>
      <c r="P3312" t="s">
        <v>2</v>
      </c>
    </row>
    <row r="3313" spans="1:16">
      <c r="A3313" t="s">
        <v>2</v>
      </c>
      <c r="C3313" t="s">
        <v>2</v>
      </c>
      <c r="D3313" t="s">
        <v>2</v>
      </c>
      <c r="E3313" t="s">
        <v>2</v>
      </c>
      <c r="F3313" t="s">
        <v>2</v>
      </c>
      <c r="G3313" t="s">
        <v>2</v>
      </c>
      <c r="H3313" t="s">
        <v>2</v>
      </c>
      <c r="I3313" t="s">
        <v>2</v>
      </c>
      <c r="J3313" t="s">
        <v>2</v>
      </c>
      <c r="K3313" t="s">
        <v>2</v>
      </c>
      <c r="L3313" t="s">
        <v>2</v>
      </c>
      <c r="M3313" t="s">
        <v>2</v>
      </c>
      <c r="N3313" t="s">
        <v>2</v>
      </c>
      <c r="O3313" t="s">
        <v>2</v>
      </c>
      <c r="P3313" t="s">
        <v>2</v>
      </c>
    </row>
    <row r="3314" spans="1:16">
      <c r="A3314" t="s">
        <v>2</v>
      </c>
      <c r="C3314" t="s">
        <v>2</v>
      </c>
      <c r="D3314" t="s">
        <v>2</v>
      </c>
      <c r="E3314" t="s">
        <v>2</v>
      </c>
      <c r="F3314" t="s">
        <v>2</v>
      </c>
      <c r="G3314" t="s">
        <v>2</v>
      </c>
      <c r="H3314" t="s">
        <v>2</v>
      </c>
      <c r="I3314" t="s">
        <v>2</v>
      </c>
      <c r="J3314" t="s">
        <v>2</v>
      </c>
      <c r="K3314" t="s">
        <v>2</v>
      </c>
      <c r="L3314" t="s">
        <v>2</v>
      </c>
      <c r="M3314" t="s">
        <v>2</v>
      </c>
      <c r="N3314" t="s">
        <v>2</v>
      </c>
      <c r="O3314" t="s">
        <v>2</v>
      </c>
      <c r="P3314" t="s">
        <v>2</v>
      </c>
    </row>
    <row r="3315" spans="1:16">
      <c r="A3315" t="s">
        <v>2</v>
      </c>
      <c r="C3315" t="s">
        <v>2</v>
      </c>
      <c r="D3315" t="s">
        <v>2</v>
      </c>
      <c r="E3315" t="s">
        <v>2</v>
      </c>
      <c r="F3315" t="s">
        <v>2</v>
      </c>
      <c r="G3315" t="s">
        <v>2</v>
      </c>
      <c r="H3315" t="s">
        <v>2</v>
      </c>
      <c r="I3315" t="s">
        <v>2</v>
      </c>
      <c r="J3315" t="s">
        <v>2</v>
      </c>
      <c r="K3315" t="s">
        <v>2</v>
      </c>
      <c r="L3315" t="s">
        <v>2</v>
      </c>
      <c r="M3315" t="s">
        <v>2</v>
      </c>
      <c r="N3315" t="s">
        <v>2</v>
      </c>
      <c r="O3315" t="s">
        <v>2</v>
      </c>
      <c r="P3315" t="s">
        <v>2</v>
      </c>
    </row>
    <row r="3316" spans="1:16">
      <c r="A3316" t="s">
        <v>2</v>
      </c>
      <c r="C3316" t="s">
        <v>2</v>
      </c>
      <c r="D3316" t="s">
        <v>2</v>
      </c>
      <c r="E3316" t="s">
        <v>2</v>
      </c>
      <c r="F3316" t="s">
        <v>2</v>
      </c>
      <c r="G3316" t="s">
        <v>2</v>
      </c>
      <c r="H3316" t="s">
        <v>2</v>
      </c>
      <c r="I3316" t="s">
        <v>2</v>
      </c>
      <c r="J3316" t="s">
        <v>2</v>
      </c>
      <c r="K3316" t="s">
        <v>2</v>
      </c>
      <c r="L3316" t="s">
        <v>2</v>
      </c>
      <c r="M3316" t="s">
        <v>2</v>
      </c>
      <c r="N3316" t="s">
        <v>2</v>
      </c>
      <c r="O3316" t="s">
        <v>2</v>
      </c>
      <c r="P3316" t="s">
        <v>2</v>
      </c>
    </row>
    <row r="3317" spans="1:16">
      <c r="A3317" t="s">
        <v>2</v>
      </c>
      <c r="C3317" t="s">
        <v>2</v>
      </c>
      <c r="D3317" t="s">
        <v>2</v>
      </c>
      <c r="E3317" t="s">
        <v>2</v>
      </c>
      <c r="F3317" t="s">
        <v>2</v>
      </c>
      <c r="G3317" t="s">
        <v>2</v>
      </c>
      <c r="H3317" t="s">
        <v>2</v>
      </c>
      <c r="I3317" t="s">
        <v>2</v>
      </c>
      <c r="J3317" t="s">
        <v>2</v>
      </c>
      <c r="K3317" t="s">
        <v>2</v>
      </c>
      <c r="L3317" t="s">
        <v>2</v>
      </c>
      <c r="M3317" t="s">
        <v>2</v>
      </c>
      <c r="N3317" t="s">
        <v>2</v>
      </c>
      <c r="O3317" t="s">
        <v>2</v>
      </c>
      <c r="P3317" t="s">
        <v>2</v>
      </c>
    </row>
    <row r="3318" spans="1:16">
      <c r="A3318" t="s">
        <v>2</v>
      </c>
      <c r="C3318" t="s">
        <v>2</v>
      </c>
      <c r="D3318" t="s">
        <v>2</v>
      </c>
      <c r="E3318" t="s">
        <v>2</v>
      </c>
      <c r="F3318" t="s">
        <v>2</v>
      </c>
      <c r="G3318" t="s">
        <v>2</v>
      </c>
      <c r="H3318" t="s">
        <v>2</v>
      </c>
      <c r="I3318" t="s">
        <v>2</v>
      </c>
      <c r="J3318" t="s">
        <v>2</v>
      </c>
      <c r="K3318" t="s">
        <v>2</v>
      </c>
      <c r="L3318" t="s">
        <v>2</v>
      </c>
      <c r="M3318" t="s">
        <v>2</v>
      </c>
      <c r="N3318" t="s">
        <v>2</v>
      </c>
      <c r="O3318" t="s">
        <v>2</v>
      </c>
      <c r="P3318" t="s">
        <v>2</v>
      </c>
    </row>
    <row r="3319" spans="1:16">
      <c r="A3319" t="s">
        <v>2</v>
      </c>
      <c r="C3319" t="s">
        <v>2</v>
      </c>
      <c r="D3319" t="s">
        <v>2</v>
      </c>
      <c r="E3319" t="s">
        <v>2</v>
      </c>
      <c r="F3319" t="s">
        <v>2</v>
      </c>
      <c r="G3319" t="s">
        <v>2</v>
      </c>
      <c r="H3319" t="s">
        <v>2</v>
      </c>
      <c r="I3319" t="s">
        <v>2</v>
      </c>
      <c r="J3319" t="s">
        <v>2</v>
      </c>
      <c r="K3319" t="s">
        <v>2</v>
      </c>
      <c r="L3319" t="s">
        <v>2</v>
      </c>
      <c r="M3319" t="s">
        <v>2</v>
      </c>
      <c r="N3319" t="s">
        <v>2</v>
      </c>
      <c r="O3319" t="s">
        <v>2</v>
      </c>
      <c r="P3319" t="s">
        <v>2</v>
      </c>
    </row>
    <row r="3320" spans="1:16">
      <c r="A3320" t="s">
        <v>2</v>
      </c>
      <c r="C3320" t="s">
        <v>2</v>
      </c>
      <c r="D3320" t="s">
        <v>2</v>
      </c>
      <c r="E3320" t="s">
        <v>2</v>
      </c>
      <c r="F3320" t="s">
        <v>2</v>
      </c>
      <c r="G3320" t="s">
        <v>2</v>
      </c>
      <c r="H3320" t="s">
        <v>2</v>
      </c>
      <c r="I3320" t="s">
        <v>2</v>
      </c>
      <c r="J3320" t="s">
        <v>2</v>
      </c>
      <c r="K3320" t="s">
        <v>2</v>
      </c>
      <c r="L3320" t="s">
        <v>2</v>
      </c>
      <c r="M3320" t="s">
        <v>2</v>
      </c>
      <c r="N3320" t="s">
        <v>2</v>
      </c>
      <c r="O3320" t="s">
        <v>2</v>
      </c>
      <c r="P3320" t="s">
        <v>2</v>
      </c>
    </row>
    <row r="3321" spans="1:16">
      <c r="A3321" t="s">
        <v>2</v>
      </c>
      <c r="C3321" t="s">
        <v>2</v>
      </c>
      <c r="D3321" t="s">
        <v>2</v>
      </c>
      <c r="E3321" t="s">
        <v>2</v>
      </c>
      <c r="F3321" t="s">
        <v>2</v>
      </c>
      <c r="G3321" t="s">
        <v>2</v>
      </c>
      <c r="H3321" t="s">
        <v>2</v>
      </c>
      <c r="I3321" t="s">
        <v>2</v>
      </c>
      <c r="J3321" t="s">
        <v>2</v>
      </c>
      <c r="K3321" t="s">
        <v>2</v>
      </c>
      <c r="L3321" t="s">
        <v>2</v>
      </c>
      <c r="M3321" t="s">
        <v>2</v>
      </c>
      <c r="N3321" t="s">
        <v>2</v>
      </c>
      <c r="O3321" t="s">
        <v>2</v>
      </c>
      <c r="P3321" t="s">
        <v>2</v>
      </c>
    </row>
    <row r="3322" spans="1:16">
      <c r="A3322" t="s">
        <v>2</v>
      </c>
      <c r="C3322" t="s">
        <v>2</v>
      </c>
      <c r="D3322" t="s">
        <v>2</v>
      </c>
      <c r="E3322" t="s">
        <v>2</v>
      </c>
      <c r="F3322" t="s">
        <v>2</v>
      </c>
      <c r="G3322" t="s">
        <v>2</v>
      </c>
      <c r="H3322" t="s">
        <v>2</v>
      </c>
      <c r="I3322" t="s">
        <v>2</v>
      </c>
      <c r="J3322" t="s">
        <v>2</v>
      </c>
      <c r="K3322" t="s">
        <v>2</v>
      </c>
      <c r="L3322" t="s">
        <v>2</v>
      </c>
      <c r="M3322" t="s">
        <v>2</v>
      </c>
      <c r="N3322" t="s">
        <v>2</v>
      </c>
      <c r="O3322" t="s">
        <v>2</v>
      </c>
      <c r="P3322" t="s">
        <v>2</v>
      </c>
    </row>
    <row r="3323" spans="1:16">
      <c r="A3323" t="s">
        <v>2</v>
      </c>
      <c r="C3323" t="s">
        <v>2</v>
      </c>
      <c r="D3323" t="s">
        <v>2</v>
      </c>
      <c r="E3323" t="s">
        <v>2</v>
      </c>
      <c r="F3323" t="s">
        <v>2</v>
      </c>
      <c r="G3323" t="s">
        <v>2</v>
      </c>
      <c r="H3323" t="s">
        <v>2</v>
      </c>
      <c r="I3323" t="s">
        <v>2</v>
      </c>
      <c r="J3323" t="s">
        <v>2</v>
      </c>
      <c r="K3323" t="s">
        <v>2</v>
      </c>
      <c r="L3323" t="s">
        <v>2</v>
      </c>
      <c r="M3323" t="s">
        <v>2</v>
      </c>
      <c r="N3323" t="s">
        <v>2</v>
      </c>
      <c r="O3323" t="s">
        <v>2</v>
      </c>
      <c r="P3323" t="s">
        <v>2</v>
      </c>
    </row>
    <row r="3324" spans="1:16">
      <c r="A3324" t="s">
        <v>2</v>
      </c>
      <c r="C3324" t="s">
        <v>2</v>
      </c>
      <c r="D3324" t="s">
        <v>2</v>
      </c>
      <c r="E3324" t="s">
        <v>2</v>
      </c>
      <c r="F3324" t="s">
        <v>2</v>
      </c>
      <c r="G3324" t="s">
        <v>2</v>
      </c>
      <c r="H3324" t="s">
        <v>2</v>
      </c>
      <c r="I3324" t="s">
        <v>2</v>
      </c>
      <c r="J3324" t="s">
        <v>2</v>
      </c>
      <c r="K3324" t="s">
        <v>2</v>
      </c>
      <c r="L3324" t="s">
        <v>2</v>
      </c>
      <c r="M3324" t="s">
        <v>2</v>
      </c>
      <c r="N3324" t="s">
        <v>2</v>
      </c>
      <c r="O3324" t="s">
        <v>2</v>
      </c>
      <c r="P3324" t="s">
        <v>2</v>
      </c>
    </row>
    <row r="3325" spans="1:16">
      <c r="A3325" t="s">
        <v>2</v>
      </c>
      <c r="C3325" t="s">
        <v>2</v>
      </c>
      <c r="D3325" t="s">
        <v>2</v>
      </c>
      <c r="E3325" t="s">
        <v>2</v>
      </c>
      <c r="F3325" t="s">
        <v>2</v>
      </c>
      <c r="G3325" t="s">
        <v>2</v>
      </c>
      <c r="H3325" t="s">
        <v>2</v>
      </c>
      <c r="I3325" t="s">
        <v>2</v>
      </c>
      <c r="J3325" t="s">
        <v>2</v>
      </c>
      <c r="K3325" t="s">
        <v>2</v>
      </c>
      <c r="L3325" t="s">
        <v>2</v>
      </c>
      <c r="M3325" t="s">
        <v>2</v>
      </c>
      <c r="N3325" t="s">
        <v>2</v>
      </c>
      <c r="O3325" t="s">
        <v>2</v>
      </c>
      <c r="P3325" t="s">
        <v>2</v>
      </c>
    </row>
    <row r="3326" spans="1:16">
      <c r="A3326" t="s">
        <v>2</v>
      </c>
      <c r="C3326" t="s">
        <v>2</v>
      </c>
      <c r="D3326" t="s">
        <v>2</v>
      </c>
      <c r="E3326" t="s">
        <v>2</v>
      </c>
      <c r="F3326" t="s">
        <v>2</v>
      </c>
      <c r="G3326" t="s">
        <v>2</v>
      </c>
      <c r="H3326" t="s">
        <v>2</v>
      </c>
      <c r="I3326" t="s">
        <v>2</v>
      </c>
      <c r="J3326" t="s">
        <v>2</v>
      </c>
      <c r="K3326" t="s">
        <v>2</v>
      </c>
      <c r="L3326" t="s">
        <v>2</v>
      </c>
      <c r="M3326" t="s">
        <v>2</v>
      </c>
      <c r="N3326" t="s">
        <v>2</v>
      </c>
      <c r="O3326" t="s">
        <v>2</v>
      </c>
      <c r="P3326" t="s">
        <v>2</v>
      </c>
    </row>
    <row r="3327" spans="1:16">
      <c r="A3327" t="s">
        <v>2</v>
      </c>
      <c r="C3327" t="s">
        <v>2</v>
      </c>
      <c r="D3327" t="s">
        <v>2</v>
      </c>
      <c r="E3327" t="s">
        <v>2</v>
      </c>
      <c r="F3327" t="s">
        <v>2</v>
      </c>
      <c r="G3327" t="s">
        <v>2</v>
      </c>
      <c r="H3327" t="s">
        <v>2</v>
      </c>
      <c r="I3327" t="s">
        <v>2</v>
      </c>
      <c r="J3327" t="s">
        <v>2</v>
      </c>
      <c r="K3327" t="s">
        <v>2</v>
      </c>
      <c r="L3327" t="s">
        <v>2</v>
      </c>
      <c r="M3327" t="s">
        <v>2</v>
      </c>
      <c r="N3327" t="s">
        <v>2</v>
      </c>
      <c r="O3327" t="s">
        <v>2</v>
      </c>
      <c r="P3327" t="s">
        <v>2</v>
      </c>
    </row>
    <row r="3328" spans="1:16">
      <c r="A3328" t="s">
        <v>2</v>
      </c>
      <c r="C3328" t="s">
        <v>2</v>
      </c>
      <c r="D3328" t="s">
        <v>2</v>
      </c>
      <c r="E3328" t="s">
        <v>2</v>
      </c>
      <c r="F3328" t="s">
        <v>2</v>
      </c>
      <c r="G3328" t="s">
        <v>2</v>
      </c>
      <c r="H3328" t="s">
        <v>2</v>
      </c>
      <c r="I3328" t="s">
        <v>2</v>
      </c>
      <c r="J3328" t="s">
        <v>2</v>
      </c>
      <c r="K3328" t="s">
        <v>2</v>
      </c>
      <c r="L3328" t="s">
        <v>2</v>
      </c>
      <c r="M3328" t="s">
        <v>2</v>
      </c>
      <c r="N3328" t="s">
        <v>2</v>
      </c>
      <c r="O3328" t="s">
        <v>2</v>
      </c>
      <c r="P3328" t="s">
        <v>2</v>
      </c>
    </row>
    <row r="3329" spans="1:16">
      <c r="A3329" t="s">
        <v>2</v>
      </c>
      <c r="C3329" t="s">
        <v>2</v>
      </c>
      <c r="D3329" t="s">
        <v>2</v>
      </c>
      <c r="E3329" t="s">
        <v>2</v>
      </c>
      <c r="F3329" t="s">
        <v>2</v>
      </c>
      <c r="G3329" t="s">
        <v>2</v>
      </c>
      <c r="H3329" t="s">
        <v>2</v>
      </c>
      <c r="I3329" t="s">
        <v>2</v>
      </c>
      <c r="J3329" t="s">
        <v>2</v>
      </c>
      <c r="K3329" t="s">
        <v>2</v>
      </c>
      <c r="L3329" t="s">
        <v>2</v>
      </c>
      <c r="M3329" t="s">
        <v>2</v>
      </c>
      <c r="N3329" t="s">
        <v>2</v>
      </c>
      <c r="O3329" t="s">
        <v>2</v>
      </c>
      <c r="P3329" t="s">
        <v>2</v>
      </c>
    </row>
    <row r="3330" spans="1:16">
      <c r="A3330" t="s">
        <v>2</v>
      </c>
      <c r="C3330" t="s">
        <v>2</v>
      </c>
      <c r="D3330" t="s">
        <v>2</v>
      </c>
      <c r="E3330" t="s">
        <v>2</v>
      </c>
      <c r="F3330" t="s">
        <v>2</v>
      </c>
      <c r="G3330" t="s">
        <v>2</v>
      </c>
      <c r="H3330" t="s">
        <v>2</v>
      </c>
      <c r="I3330" t="s">
        <v>2</v>
      </c>
      <c r="J3330" t="s">
        <v>2</v>
      </c>
      <c r="K3330" t="s">
        <v>2</v>
      </c>
      <c r="L3330" t="s">
        <v>2</v>
      </c>
      <c r="M3330" t="s">
        <v>2</v>
      </c>
      <c r="N3330" t="s">
        <v>2</v>
      </c>
      <c r="O3330" t="s">
        <v>2</v>
      </c>
      <c r="P3330" t="s">
        <v>2</v>
      </c>
    </row>
    <row r="3331" spans="1:16">
      <c r="A3331" t="s">
        <v>2</v>
      </c>
      <c r="C3331" t="s">
        <v>2</v>
      </c>
      <c r="D3331" t="s">
        <v>2</v>
      </c>
      <c r="E3331" t="s">
        <v>2</v>
      </c>
      <c r="F3331" t="s">
        <v>2</v>
      </c>
      <c r="G3331" t="s">
        <v>2</v>
      </c>
      <c r="H3331" t="s">
        <v>2</v>
      </c>
      <c r="I3331" t="s">
        <v>2</v>
      </c>
      <c r="J3331" t="s">
        <v>2</v>
      </c>
      <c r="K3331" t="s">
        <v>2</v>
      </c>
      <c r="L3331" t="s">
        <v>2</v>
      </c>
      <c r="M3331" t="s">
        <v>2</v>
      </c>
      <c r="N3331" t="s">
        <v>2</v>
      </c>
      <c r="O3331" t="s">
        <v>2</v>
      </c>
      <c r="P3331" t="s">
        <v>2</v>
      </c>
    </row>
    <row r="3332" spans="1:16">
      <c r="A3332" t="s">
        <v>2</v>
      </c>
      <c r="C3332" t="s">
        <v>2</v>
      </c>
      <c r="D3332" t="s">
        <v>2</v>
      </c>
      <c r="E3332" t="s">
        <v>2</v>
      </c>
      <c r="F3332" t="s">
        <v>2</v>
      </c>
      <c r="G3332" t="s">
        <v>2</v>
      </c>
      <c r="H3332" t="s">
        <v>2</v>
      </c>
      <c r="I3332" t="s">
        <v>2</v>
      </c>
      <c r="J3332" t="s">
        <v>2</v>
      </c>
      <c r="K3332" t="s">
        <v>2</v>
      </c>
      <c r="L3332" t="s">
        <v>2</v>
      </c>
      <c r="M3332" t="s">
        <v>2</v>
      </c>
      <c r="N3332" t="s">
        <v>2</v>
      </c>
      <c r="O3332" t="s">
        <v>2</v>
      </c>
      <c r="P3332" t="s">
        <v>2</v>
      </c>
    </row>
    <row r="3333" spans="1:16">
      <c r="A3333" t="s">
        <v>2</v>
      </c>
      <c r="C3333" t="s">
        <v>2</v>
      </c>
      <c r="D3333" t="s">
        <v>2</v>
      </c>
      <c r="E3333" t="s">
        <v>2</v>
      </c>
      <c r="F3333" t="s">
        <v>2</v>
      </c>
      <c r="G3333" t="s">
        <v>2</v>
      </c>
      <c r="H3333" t="s">
        <v>2</v>
      </c>
      <c r="I3333" t="s">
        <v>2</v>
      </c>
      <c r="J3333" t="s">
        <v>2</v>
      </c>
      <c r="K3333" t="s">
        <v>2</v>
      </c>
      <c r="L3333" t="s">
        <v>2</v>
      </c>
      <c r="M3333" t="s">
        <v>2</v>
      </c>
      <c r="N3333" t="s">
        <v>2</v>
      </c>
      <c r="O3333" t="s">
        <v>2</v>
      </c>
      <c r="P3333" t="s">
        <v>2</v>
      </c>
    </row>
    <row r="3334" spans="1:16">
      <c r="A3334" t="s">
        <v>2</v>
      </c>
      <c r="C3334" t="s">
        <v>2</v>
      </c>
      <c r="D3334" t="s">
        <v>2</v>
      </c>
      <c r="E3334" t="s">
        <v>2</v>
      </c>
      <c r="F3334" t="s">
        <v>2</v>
      </c>
      <c r="G3334" t="s">
        <v>2</v>
      </c>
      <c r="H3334" t="s">
        <v>2</v>
      </c>
      <c r="I3334" t="s">
        <v>2</v>
      </c>
      <c r="J3334" t="s">
        <v>2</v>
      </c>
      <c r="K3334" t="s">
        <v>2</v>
      </c>
      <c r="L3334" t="s">
        <v>2</v>
      </c>
      <c r="M3334" t="s">
        <v>2</v>
      </c>
      <c r="N3334" t="s">
        <v>2</v>
      </c>
      <c r="O3334" t="s">
        <v>2</v>
      </c>
      <c r="P3334" t="s">
        <v>2</v>
      </c>
    </row>
    <row r="3335" spans="1:16">
      <c r="A3335" t="s">
        <v>2</v>
      </c>
      <c r="C3335" t="s">
        <v>2</v>
      </c>
      <c r="D3335" t="s">
        <v>2</v>
      </c>
      <c r="E3335" t="s">
        <v>2</v>
      </c>
      <c r="F3335" t="s">
        <v>2</v>
      </c>
      <c r="G3335" t="s">
        <v>2</v>
      </c>
      <c r="H3335" t="s">
        <v>2</v>
      </c>
      <c r="I3335" t="s">
        <v>2</v>
      </c>
      <c r="J3335" t="s">
        <v>2</v>
      </c>
      <c r="K3335" t="s">
        <v>2</v>
      </c>
      <c r="L3335" t="s">
        <v>2</v>
      </c>
      <c r="M3335" t="s">
        <v>2</v>
      </c>
      <c r="N3335" t="s">
        <v>2</v>
      </c>
      <c r="O3335" t="s">
        <v>2</v>
      </c>
      <c r="P3335" t="s">
        <v>2</v>
      </c>
    </row>
    <row r="3336" spans="1:16">
      <c r="A3336" t="s">
        <v>2</v>
      </c>
      <c r="C3336" t="s">
        <v>2</v>
      </c>
      <c r="D3336" t="s">
        <v>2</v>
      </c>
      <c r="E3336" t="s">
        <v>2</v>
      </c>
      <c r="F3336" t="s">
        <v>2</v>
      </c>
      <c r="G3336" t="s">
        <v>2</v>
      </c>
      <c r="H3336" t="s">
        <v>2</v>
      </c>
      <c r="I3336" t="s">
        <v>2</v>
      </c>
      <c r="J3336" t="s">
        <v>2</v>
      </c>
      <c r="K3336" t="s">
        <v>2</v>
      </c>
      <c r="L3336" t="s">
        <v>2</v>
      </c>
      <c r="M3336" t="s">
        <v>2</v>
      </c>
      <c r="N3336" t="s">
        <v>2</v>
      </c>
      <c r="O3336" t="s">
        <v>2</v>
      </c>
      <c r="P3336" t="s">
        <v>2</v>
      </c>
    </row>
    <row r="3337" spans="1:16">
      <c r="A3337" t="s">
        <v>2</v>
      </c>
      <c r="C3337" t="s">
        <v>2</v>
      </c>
      <c r="D3337" t="s">
        <v>2</v>
      </c>
      <c r="E3337" t="s">
        <v>2</v>
      </c>
      <c r="F3337" t="s">
        <v>2</v>
      </c>
      <c r="G3337" t="s">
        <v>2</v>
      </c>
      <c r="H3337" t="s">
        <v>2</v>
      </c>
      <c r="I3337" t="s">
        <v>2</v>
      </c>
      <c r="J3337" t="s">
        <v>2</v>
      </c>
      <c r="K3337" t="s">
        <v>2</v>
      </c>
      <c r="L3337" t="s">
        <v>2</v>
      </c>
      <c r="M3337" t="s">
        <v>2</v>
      </c>
      <c r="N3337" t="s">
        <v>2</v>
      </c>
      <c r="O3337" t="s">
        <v>2</v>
      </c>
      <c r="P3337" t="s">
        <v>2</v>
      </c>
    </row>
    <row r="3338" spans="1:16">
      <c r="A3338" t="s">
        <v>2</v>
      </c>
      <c r="C3338" t="s">
        <v>2</v>
      </c>
      <c r="D3338" t="s">
        <v>2</v>
      </c>
      <c r="E3338" t="s">
        <v>2</v>
      </c>
      <c r="F3338" t="s">
        <v>2</v>
      </c>
      <c r="G3338" t="s">
        <v>2</v>
      </c>
      <c r="H3338" t="s">
        <v>2</v>
      </c>
      <c r="I3338" t="s">
        <v>2</v>
      </c>
      <c r="J3338" t="s">
        <v>2</v>
      </c>
      <c r="K3338" t="s">
        <v>2</v>
      </c>
      <c r="L3338" t="s">
        <v>2</v>
      </c>
      <c r="M3338" t="s">
        <v>2</v>
      </c>
      <c r="N3338" t="s">
        <v>2</v>
      </c>
      <c r="O3338" t="s">
        <v>2</v>
      </c>
      <c r="P3338" t="s">
        <v>2</v>
      </c>
    </row>
    <row r="3339" spans="1:16">
      <c r="A3339" t="s">
        <v>2</v>
      </c>
      <c r="C3339" t="s">
        <v>2</v>
      </c>
      <c r="D3339" t="s">
        <v>2</v>
      </c>
      <c r="E3339" t="s">
        <v>2</v>
      </c>
      <c r="F3339" t="s">
        <v>2</v>
      </c>
      <c r="G3339" t="s">
        <v>2</v>
      </c>
      <c r="H3339" t="s">
        <v>2</v>
      </c>
      <c r="I3339" t="s">
        <v>2</v>
      </c>
      <c r="J3339" t="s">
        <v>2</v>
      </c>
      <c r="K3339" t="s">
        <v>2</v>
      </c>
      <c r="L3339" t="s">
        <v>2</v>
      </c>
      <c r="M3339" t="s">
        <v>2</v>
      </c>
      <c r="N3339" t="s">
        <v>2</v>
      </c>
      <c r="O3339" t="s">
        <v>2</v>
      </c>
      <c r="P3339" t="s">
        <v>2</v>
      </c>
    </row>
    <row r="3340" spans="1:16">
      <c r="A3340" t="s">
        <v>2</v>
      </c>
      <c r="C3340" t="s">
        <v>2</v>
      </c>
      <c r="D3340" t="s">
        <v>2</v>
      </c>
      <c r="E3340" t="s">
        <v>2</v>
      </c>
      <c r="F3340" t="s">
        <v>2</v>
      </c>
      <c r="G3340" t="s">
        <v>2</v>
      </c>
      <c r="H3340" t="s">
        <v>2</v>
      </c>
      <c r="I3340" t="s">
        <v>2</v>
      </c>
      <c r="J3340" t="s">
        <v>2</v>
      </c>
      <c r="K3340" t="s">
        <v>2</v>
      </c>
      <c r="L3340" t="s">
        <v>2</v>
      </c>
      <c r="M3340" t="s">
        <v>2</v>
      </c>
      <c r="N3340" t="s">
        <v>2</v>
      </c>
      <c r="O3340" t="s">
        <v>2</v>
      </c>
      <c r="P3340" t="s">
        <v>2</v>
      </c>
    </row>
    <row r="3341" spans="1:16">
      <c r="A3341" t="s">
        <v>2</v>
      </c>
      <c r="C3341" t="s">
        <v>2</v>
      </c>
      <c r="D3341" t="s">
        <v>2</v>
      </c>
      <c r="E3341" t="s">
        <v>2</v>
      </c>
      <c r="F3341" t="s">
        <v>2</v>
      </c>
      <c r="G3341" t="s">
        <v>2</v>
      </c>
      <c r="H3341" t="s">
        <v>2</v>
      </c>
      <c r="I3341" t="s">
        <v>2</v>
      </c>
      <c r="J3341" t="s">
        <v>2</v>
      </c>
      <c r="K3341" t="s">
        <v>2</v>
      </c>
      <c r="L3341" t="s">
        <v>2</v>
      </c>
      <c r="M3341" t="s">
        <v>2</v>
      </c>
      <c r="N3341" t="s">
        <v>2</v>
      </c>
      <c r="O3341" t="s">
        <v>2</v>
      </c>
      <c r="P3341" t="s">
        <v>2</v>
      </c>
    </row>
    <row r="3342" spans="1:16">
      <c r="A3342" t="s">
        <v>2</v>
      </c>
      <c r="C3342" t="s">
        <v>2</v>
      </c>
      <c r="D3342" t="s">
        <v>2</v>
      </c>
      <c r="E3342" t="s">
        <v>2</v>
      </c>
      <c r="F3342" t="s">
        <v>2</v>
      </c>
      <c r="G3342" t="s">
        <v>2</v>
      </c>
      <c r="H3342" t="s">
        <v>2</v>
      </c>
      <c r="I3342" t="s">
        <v>2</v>
      </c>
      <c r="J3342" t="s">
        <v>2</v>
      </c>
      <c r="K3342" t="s">
        <v>2</v>
      </c>
      <c r="L3342" t="s">
        <v>2</v>
      </c>
      <c r="M3342" t="s">
        <v>2</v>
      </c>
      <c r="N3342" t="s">
        <v>2</v>
      </c>
      <c r="O3342" t="s">
        <v>2</v>
      </c>
      <c r="P3342" t="s">
        <v>2</v>
      </c>
    </row>
    <row r="3343" spans="1:16">
      <c r="A3343" t="s">
        <v>2</v>
      </c>
      <c r="C3343" t="s">
        <v>2</v>
      </c>
      <c r="D3343" t="s">
        <v>2</v>
      </c>
      <c r="E3343" t="s">
        <v>2</v>
      </c>
      <c r="F3343" t="s">
        <v>2</v>
      </c>
      <c r="G3343" t="s">
        <v>2</v>
      </c>
      <c r="H3343" t="s">
        <v>2</v>
      </c>
      <c r="I3343" t="s">
        <v>2</v>
      </c>
      <c r="J3343" t="s">
        <v>2</v>
      </c>
      <c r="K3343" t="s">
        <v>2</v>
      </c>
      <c r="L3343" t="s">
        <v>2</v>
      </c>
      <c r="M3343" t="s">
        <v>2</v>
      </c>
      <c r="N3343" t="s">
        <v>2</v>
      </c>
      <c r="O3343" t="s">
        <v>2</v>
      </c>
      <c r="P3343" t="s">
        <v>2</v>
      </c>
    </row>
    <row r="3344" spans="1:16">
      <c r="A3344" t="s">
        <v>2</v>
      </c>
      <c r="C3344" t="s">
        <v>2</v>
      </c>
      <c r="D3344" t="s">
        <v>2</v>
      </c>
      <c r="E3344" t="s">
        <v>2</v>
      </c>
      <c r="F3344" t="s">
        <v>2</v>
      </c>
      <c r="G3344" t="s">
        <v>2</v>
      </c>
      <c r="H3344" t="s">
        <v>2</v>
      </c>
      <c r="I3344" t="s">
        <v>2</v>
      </c>
      <c r="J3344" t="s">
        <v>2</v>
      </c>
      <c r="K3344" t="s">
        <v>2</v>
      </c>
      <c r="L3344" t="s">
        <v>2</v>
      </c>
      <c r="M3344" t="s">
        <v>2</v>
      </c>
      <c r="N3344" t="s">
        <v>2</v>
      </c>
      <c r="O3344" t="s">
        <v>2</v>
      </c>
      <c r="P3344" t="s">
        <v>2</v>
      </c>
    </row>
    <row r="3345" spans="1:16">
      <c r="A3345" t="s">
        <v>2</v>
      </c>
      <c r="C3345" t="s">
        <v>2</v>
      </c>
      <c r="D3345" t="s">
        <v>2</v>
      </c>
      <c r="E3345" t="s">
        <v>2</v>
      </c>
      <c r="F3345" t="s">
        <v>2</v>
      </c>
      <c r="G3345" t="s">
        <v>2</v>
      </c>
      <c r="H3345" t="s">
        <v>2</v>
      </c>
      <c r="I3345" t="s">
        <v>2</v>
      </c>
      <c r="J3345" t="s">
        <v>2</v>
      </c>
      <c r="K3345" t="s">
        <v>2</v>
      </c>
      <c r="L3345" t="s">
        <v>2</v>
      </c>
      <c r="M3345" t="s">
        <v>2</v>
      </c>
      <c r="N3345" t="s">
        <v>2</v>
      </c>
      <c r="O3345" t="s">
        <v>2</v>
      </c>
      <c r="P3345" t="s">
        <v>2</v>
      </c>
    </row>
    <row r="3346" spans="1:16">
      <c r="A3346" t="s">
        <v>2</v>
      </c>
      <c r="C3346" t="s">
        <v>2</v>
      </c>
      <c r="D3346" t="s">
        <v>2</v>
      </c>
      <c r="E3346" t="s">
        <v>2</v>
      </c>
      <c r="F3346" t="s">
        <v>2</v>
      </c>
      <c r="G3346" t="s">
        <v>2</v>
      </c>
      <c r="H3346" t="s">
        <v>2</v>
      </c>
      <c r="I3346" t="s">
        <v>2</v>
      </c>
      <c r="J3346" t="s">
        <v>2</v>
      </c>
      <c r="K3346" t="s">
        <v>2</v>
      </c>
      <c r="L3346" t="s">
        <v>2</v>
      </c>
      <c r="M3346" t="s">
        <v>2</v>
      </c>
      <c r="N3346" t="s">
        <v>2</v>
      </c>
      <c r="O3346" t="s">
        <v>2</v>
      </c>
      <c r="P3346" t="s">
        <v>2</v>
      </c>
    </row>
    <row r="3347" spans="1:16">
      <c r="A3347" t="s">
        <v>2</v>
      </c>
      <c r="C3347" t="s">
        <v>2</v>
      </c>
      <c r="D3347" t="s">
        <v>2</v>
      </c>
      <c r="E3347" t="s">
        <v>2</v>
      </c>
      <c r="F3347" t="s">
        <v>2</v>
      </c>
      <c r="G3347" t="s">
        <v>2</v>
      </c>
      <c r="H3347" t="s">
        <v>2</v>
      </c>
      <c r="I3347" t="s">
        <v>2</v>
      </c>
      <c r="J3347" t="s">
        <v>2</v>
      </c>
      <c r="K3347" t="s">
        <v>2</v>
      </c>
      <c r="L3347" t="s">
        <v>2</v>
      </c>
      <c r="M3347" t="s">
        <v>2</v>
      </c>
      <c r="N3347" t="s">
        <v>2</v>
      </c>
      <c r="O3347" t="s">
        <v>2</v>
      </c>
      <c r="P3347" t="s">
        <v>2</v>
      </c>
    </row>
    <row r="3348" spans="1:16">
      <c r="A3348" t="s">
        <v>2</v>
      </c>
      <c r="C3348" t="s">
        <v>2</v>
      </c>
      <c r="D3348" t="s">
        <v>2</v>
      </c>
      <c r="E3348" t="s">
        <v>2</v>
      </c>
      <c r="F3348" t="s">
        <v>2</v>
      </c>
      <c r="G3348" t="s">
        <v>2</v>
      </c>
      <c r="H3348" t="s">
        <v>2</v>
      </c>
      <c r="I3348" t="s">
        <v>2</v>
      </c>
      <c r="J3348" t="s">
        <v>2</v>
      </c>
      <c r="K3348" t="s">
        <v>2</v>
      </c>
      <c r="L3348" t="s">
        <v>2</v>
      </c>
      <c r="M3348" t="s">
        <v>2</v>
      </c>
      <c r="N3348" t="s">
        <v>2</v>
      </c>
      <c r="O3348" t="s">
        <v>2</v>
      </c>
      <c r="P3348" t="s">
        <v>2</v>
      </c>
    </row>
    <row r="3349" spans="1:16">
      <c r="A3349" t="s">
        <v>2</v>
      </c>
      <c r="C3349" t="s">
        <v>2</v>
      </c>
      <c r="D3349" t="s">
        <v>2</v>
      </c>
      <c r="E3349" t="s">
        <v>2</v>
      </c>
      <c r="F3349" t="s">
        <v>2</v>
      </c>
      <c r="G3349" t="s">
        <v>2</v>
      </c>
      <c r="H3349" t="s">
        <v>2</v>
      </c>
      <c r="I3349" t="s">
        <v>2</v>
      </c>
      <c r="J3349" t="s">
        <v>2</v>
      </c>
      <c r="K3349" t="s">
        <v>2</v>
      </c>
      <c r="L3349" t="s">
        <v>2</v>
      </c>
      <c r="M3349" t="s">
        <v>2</v>
      </c>
      <c r="N3349" t="s">
        <v>2</v>
      </c>
      <c r="O3349" t="s">
        <v>2</v>
      </c>
      <c r="P3349" t="s">
        <v>2</v>
      </c>
    </row>
    <row r="3350" spans="1:16">
      <c r="A3350" t="s">
        <v>2</v>
      </c>
      <c r="C3350" t="s">
        <v>2</v>
      </c>
      <c r="D3350" t="s">
        <v>2</v>
      </c>
      <c r="E3350" t="s">
        <v>2</v>
      </c>
      <c r="F3350" t="s">
        <v>2</v>
      </c>
      <c r="G3350" t="s">
        <v>2</v>
      </c>
      <c r="H3350" t="s">
        <v>2</v>
      </c>
      <c r="I3350" t="s">
        <v>2</v>
      </c>
      <c r="J3350" t="s">
        <v>2</v>
      </c>
      <c r="K3350" t="s">
        <v>2</v>
      </c>
      <c r="L3350" t="s">
        <v>2</v>
      </c>
      <c r="M3350" t="s">
        <v>2</v>
      </c>
      <c r="N3350" t="s">
        <v>2</v>
      </c>
      <c r="O3350" t="s">
        <v>2</v>
      </c>
      <c r="P3350" t="s">
        <v>2</v>
      </c>
    </row>
    <row r="3351" spans="1:16">
      <c r="A3351" t="s">
        <v>2</v>
      </c>
      <c r="C3351" t="s">
        <v>2</v>
      </c>
      <c r="D3351" t="s">
        <v>2</v>
      </c>
      <c r="E3351" t="s">
        <v>2</v>
      </c>
      <c r="F3351" t="s">
        <v>2</v>
      </c>
      <c r="G3351" t="s">
        <v>2</v>
      </c>
      <c r="H3351" t="s">
        <v>2</v>
      </c>
      <c r="I3351" t="s">
        <v>2</v>
      </c>
      <c r="J3351" t="s">
        <v>2</v>
      </c>
      <c r="K3351" t="s">
        <v>2</v>
      </c>
      <c r="L3351" t="s">
        <v>2</v>
      </c>
      <c r="M3351" t="s">
        <v>2</v>
      </c>
      <c r="N3351" t="s">
        <v>2</v>
      </c>
      <c r="O3351" t="s">
        <v>2</v>
      </c>
      <c r="P3351" t="s">
        <v>2</v>
      </c>
    </row>
    <row r="3352" spans="1:16">
      <c r="A3352" t="s">
        <v>2</v>
      </c>
      <c r="C3352" t="s">
        <v>2</v>
      </c>
      <c r="D3352" t="s">
        <v>2</v>
      </c>
      <c r="E3352" t="s">
        <v>2</v>
      </c>
      <c r="F3352" t="s">
        <v>2</v>
      </c>
      <c r="G3352" t="s">
        <v>2</v>
      </c>
      <c r="H3352" t="s">
        <v>2</v>
      </c>
      <c r="I3352" t="s">
        <v>2</v>
      </c>
      <c r="J3352" t="s">
        <v>2</v>
      </c>
      <c r="K3352" t="s">
        <v>2</v>
      </c>
      <c r="L3352" t="s">
        <v>2</v>
      </c>
      <c r="M3352" t="s">
        <v>2</v>
      </c>
      <c r="N3352" t="s">
        <v>2</v>
      </c>
      <c r="O3352" t="s">
        <v>2</v>
      </c>
      <c r="P3352" t="s">
        <v>2</v>
      </c>
    </row>
    <row r="3353" spans="1:16">
      <c r="A3353" t="s">
        <v>2</v>
      </c>
      <c r="C3353" t="s">
        <v>2</v>
      </c>
      <c r="D3353" t="s">
        <v>2</v>
      </c>
      <c r="E3353" t="s">
        <v>2</v>
      </c>
      <c r="F3353" t="s">
        <v>2</v>
      </c>
      <c r="G3353" t="s">
        <v>2</v>
      </c>
      <c r="H3353" t="s">
        <v>2</v>
      </c>
      <c r="I3353" t="s">
        <v>2</v>
      </c>
      <c r="J3353" t="s">
        <v>2</v>
      </c>
      <c r="K3353" t="s">
        <v>2</v>
      </c>
      <c r="L3353" t="s">
        <v>2</v>
      </c>
      <c r="M3353" t="s">
        <v>2</v>
      </c>
      <c r="N3353" t="s">
        <v>2</v>
      </c>
      <c r="O3353" t="s">
        <v>2</v>
      </c>
      <c r="P3353" t="s">
        <v>2</v>
      </c>
    </row>
    <row r="3354" spans="1:16">
      <c r="A3354" t="s">
        <v>2</v>
      </c>
      <c r="C3354" t="s">
        <v>2</v>
      </c>
      <c r="D3354" t="s">
        <v>2</v>
      </c>
      <c r="E3354" t="s">
        <v>2</v>
      </c>
      <c r="F3354" t="s">
        <v>2</v>
      </c>
      <c r="G3354" t="s">
        <v>2</v>
      </c>
      <c r="H3354" t="s">
        <v>2</v>
      </c>
      <c r="I3354" t="s">
        <v>2</v>
      </c>
      <c r="J3354" t="s">
        <v>2</v>
      </c>
      <c r="K3354" t="s">
        <v>2</v>
      </c>
      <c r="L3354" t="s">
        <v>2</v>
      </c>
      <c r="M3354" t="s">
        <v>2</v>
      </c>
      <c r="N3354" t="s">
        <v>2</v>
      </c>
      <c r="O3354" t="s">
        <v>2</v>
      </c>
      <c r="P3354" t="s">
        <v>2</v>
      </c>
    </row>
    <row r="3355" spans="1:16">
      <c r="A3355" t="s">
        <v>2</v>
      </c>
      <c r="C3355" t="s">
        <v>2</v>
      </c>
      <c r="D3355" t="s">
        <v>2</v>
      </c>
      <c r="E3355" t="s">
        <v>2</v>
      </c>
      <c r="F3355" t="s">
        <v>2</v>
      </c>
      <c r="G3355" t="s">
        <v>2</v>
      </c>
      <c r="H3355" t="s">
        <v>2</v>
      </c>
      <c r="I3355" t="s">
        <v>2</v>
      </c>
      <c r="J3355" t="s">
        <v>2</v>
      </c>
      <c r="K3355" t="s">
        <v>2</v>
      </c>
      <c r="L3355" t="s">
        <v>2</v>
      </c>
      <c r="M3355" t="s">
        <v>2</v>
      </c>
      <c r="N3355" t="s">
        <v>2</v>
      </c>
      <c r="O3355" t="s">
        <v>2</v>
      </c>
      <c r="P3355" t="s">
        <v>2</v>
      </c>
    </row>
    <row r="3356" spans="1:16">
      <c r="A3356" t="s">
        <v>2</v>
      </c>
      <c r="C3356" t="s">
        <v>2</v>
      </c>
      <c r="D3356" t="s">
        <v>2</v>
      </c>
      <c r="E3356" t="s">
        <v>2</v>
      </c>
      <c r="F3356" t="s">
        <v>2</v>
      </c>
      <c r="G3356" t="s">
        <v>2</v>
      </c>
      <c r="H3356" t="s">
        <v>2</v>
      </c>
      <c r="I3356" t="s">
        <v>2</v>
      </c>
      <c r="J3356" t="s">
        <v>2</v>
      </c>
      <c r="K3356" t="s">
        <v>2</v>
      </c>
      <c r="L3356" t="s">
        <v>2</v>
      </c>
      <c r="M3356" t="s">
        <v>2</v>
      </c>
      <c r="N3356" t="s">
        <v>2</v>
      </c>
      <c r="O3356" t="s">
        <v>2</v>
      </c>
      <c r="P3356" t="s">
        <v>2</v>
      </c>
    </row>
    <row r="3357" spans="1:16">
      <c r="A3357" t="s">
        <v>2</v>
      </c>
      <c r="C3357" t="s">
        <v>2</v>
      </c>
      <c r="D3357" t="s">
        <v>2</v>
      </c>
      <c r="E3357" t="s">
        <v>2</v>
      </c>
      <c r="F3357" t="s">
        <v>2</v>
      </c>
      <c r="G3357" t="s">
        <v>2</v>
      </c>
      <c r="H3357" t="s">
        <v>2</v>
      </c>
      <c r="I3357" t="s">
        <v>2</v>
      </c>
      <c r="J3357" t="s">
        <v>2</v>
      </c>
      <c r="K3357" t="s">
        <v>2</v>
      </c>
      <c r="L3357" t="s">
        <v>2</v>
      </c>
      <c r="M3357" t="s">
        <v>2</v>
      </c>
      <c r="N3357" t="s">
        <v>2</v>
      </c>
      <c r="O3357" t="s">
        <v>2</v>
      </c>
      <c r="P3357" t="s">
        <v>2</v>
      </c>
    </row>
    <row r="3358" spans="1:16">
      <c r="A3358" t="s">
        <v>2</v>
      </c>
      <c r="C3358" t="s">
        <v>2</v>
      </c>
      <c r="D3358" t="s">
        <v>2</v>
      </c>
      <c r="E3358" t="s">
        <v>2</v>
      </c>
      <c r="F3358" t="s">
        <v>2</v>
      </c>
      <c r="G3358" t="s">
        <v>2</v>
      </c>
      <c r="H3358" t="s">
        <v>2</v>
      </c>
      <c r="I3358" t="s">
        <v>2</v>
      </c>
      <c r="J3358" t="s">
        <v>2</v>
      </c>
      <c r="K3358" t="s">
        <v>2</v>
      </c>
      <c r="L3358" t="s">
        <v>2</v>
      </c>
      <c r="M3358" t="s">
        <v>2</v>
      </c>
      <c r="N3358" t="s">
        <v>2</v>
      </c>
      <c r="O3358" t="s">
        <v>2</v>
      </c>
      <c r="P3358" t="s">
        <v>2</v>
      </c>
    </row>
    <row r="3359" spans="1:16">
      <c r="A3359" t="s">
        <v>2</v>
      </c>
      <c r="C3359" t="s">
        <v>2</v>
      </c>
      <c r="D3359" t="s">
        <v>2</v>
      </c>
      <c r="E3359" t="s">
        <v>2</v>
      </c>
      <c r="F3359" t="s">
        <v>2</v>
      </c>
      <c r="G3359" t="s">
        <v>2</v>
      </c>
      <c r="H3359" t="s">
        <v>2</v>
      </c>
      <c r="I3359" t="s">
        <v>2</v>
      </c>
      <c r="J3359" t="s">
        <v>2</v>
      </c>
      <c r="K3359" t="s">
        <v>2</v>
      </c>
      <c r="L3359" t="s">
        <v>2</v>
      </c>
      <c r="M3359" t="s">
        <v>2</v>
      </c>
      <c r="N3359" t="s">
        <v>2</v>
      </c>
      <c r="O3359" t="s">
        <v>2</v>
      </c>
      <c r="P3359" t="s">
        <v>2</v>
      </c>
    </row>
    <row r="3360" spans="1:16">
      <c r="A3360" t="s">
        <v>2</v>
      </c>
      <c r="C3360" t="s">
        <v>2</v>
      </c>
      <c r="D3360" t="s">
        <v>2</v>
      </c>
      <c r="E3360" t="s">
        <v>2</v>
      </c>
      <c r="F3360" t="s">
        <v>2</v>
      </c>
      <c r="G3360" t="s">
        <v>2</v>
      </c>
      <c r="H3360" t="s">
        <v>2</v>
      </c>
      <c r="I3360" t="s">
        <v>2</v>
      </c>
      <c r="J3360" t="s">
        <v>2</v>
      </c>
      <c r="K3360" t="s">
        <v>2</v>
      </c>
      <c r="L3360" t="s">
        <v>2</v>
      </c>
      <c r="M3360" t="s">
        <v>2</v>
      </c>
      <c r="N3360" t="s">
        <v>2</v>
      </c>
      <c r="O3360" t="s">
        <v>2</v>
      </c>
      <c r="P3360" t="s">
        <v>2</v>
      </c>
    </row>
    <row r="3361" spans="1:16">
      <c r="A3361" t="s">
        <v>2</v>
      </c>
      <c r="C3361" t="s">
        <v>2</v>
      </c>
      <c r="D3361" t="s">
        <v>2</v>
      </c>
      <c r="E3361" t="s">
        <v>2</v>
      </c>
      <c r="F3361" t="s">
        <v>2</v>
      </c>
      <c r="G3361" t="s">
        <v>2</v>
      </c>
      <c r="H3361" t="s">
        <v>2</v>
      </c>
      <c r="I3361" t="s">
        <v>2</v>
      </c>
      <c r="J3361" t="s">
        <v>2</v>
      </c>
      <c r="K3361" t="s">
        <v>2</v>
      </c>
      <c r="L3361" t="s">
        <v>2</v>
      </c>
      <c r="M3361" t="s">
        <v>2</v>
      </c>
      <c r="N3361" t="s">
        <v>2</v>
      </c>
      <c r="O3361" t="s">
        <v>2</v>
      </c>
      <c r="P3361" t="s">
        <v>2</v>
      </c>
    </row>
    <row r="3362" spans="1:16">
      <c r="A3362" t="s">
        <v>2</v>
      </c>
      <c r="C3362" t="s">
        <v>2</v>
      </c>
      <c r="D3362" t="s">
        <v>2</v>
      </c>
      <c r="E3362" t="s">
        <v>2</v>
      </c>
      <c r="F3362" t="s">
        <v>2</v>
      </c>
      <c r="G3362" t="s">
        <v>2</v>
      </c>
      <c r="H3362" t="s">
        <v>2</v>
      </c>
      <c r="I3362" t="s">
        <v>2</v>
      </c>
      <c r="J3362" t="s">
        <v>2</v>
      </c>
      <c r="K3362" t="s">
        <v>2</v>
      </c>
      <c r="L3362" t="s">
        <v>2</v>
      </c>
      <c r="M3362" t="s">
        <v>2</v>
      </c>
      <c r="N3362" t="s">
        <v>2</v>
      </c>
      <c r="O3362" t="s">
        <v>2</v>
      </c>
      <c r="P3362" t="s">
        <v>2</v>
      </c>
    </row>
    <row r="3363" spans="1:16">
      <c r="A3363" t="s">
        <v>2</v>
      </c>
      <c r="C3363" t="s">
        <v>2</v>
      </c>
      <c r="D3363" t="s">
        <v>2</v>
      </c>
      <c r="E3363" t="s">
        <v>2</v>
      </c>
      <c r="F3363" t="s">
        <v>2</v>
      </c>
      <c r="G3363" t="s">
        <v>2</v>
      </c>
      <c r="H3363" t="s">
        <v>2</v>
      </c>
      <c r="I3363" t="s">
        <v>2</v>
      </c>
      <c r="J3363" t="s">
        <v>2</v>
      </c>
      <c r="K3363" t="s">
        <v>2</v>
      </c>
      <c r="L3363" t="s">
        <v>2</v>
      </c>
      <c r="M3363" t="s">
        <v>2</v>
      </c>
      <c r="N3363" t="s">
        <v>2</v>
      </c>
      <c r="O3363" t="s">
        <v>2</v>
      </c>
      <c r="P3363" t="s">
        <v>2</v>
      </c>
    </row>
    <row r="3364" spans="1:16">
      <c r="A3364" t="s">
        <v>2</v>
      </c>
      <c r="C3364" t="s">
        <v>2</v>
      </c>
      <c r="D3364" t="s">
        <v>2</v>
      </c>
      <c r="E3364" t="s">
        <v>2</v>
      </c>
      <c r="F3364" t="s">
        <v>2</v>
      </c>
      <c r="G3364" t="s">
        <v>2</v>
      </c>
      <c r="H3364" t="s">
        <v>2</v>
      </c>
      <c r="I3364" t="s">
        <v>2</v>
      </c>
      <c r="J3364" t="s">
        <v>2</v>
      </c>
      <c r="K3364" t="s">
        <v>2</v>
      </c>
      <c r="L3364" t="s">
        <v>2</v>
      </c>
      <c r="M3364" t="s">
        <v>2</v>
      </c>
      <c r="N3364" t="s">
        <v>2</v>
      </c>
      <c r="O3364" t="s">
        <v>2</v>
      </c>
      <c r="P3364" t="s">
        <v>2</v>
      </c>
    </row>
    <row r="3365" spans="1:16">
      <c r="A3365" t="s">
        <v>2</v>
      </c>
      <c r="C3365" t="s">
        <v>2</v>
      </c>
      <c r="D3365" t="s">
        <v>2</v>
      </c>
      <c r="E3365" t="s">
        <v>2</v>
      </c>
      <c r="F3365" t="s">
        <v>2</v>
      </c>
      <c r="G3365" t="s">
        <v>2</v>
      </c>
      <c r="H3365" t="s">
        <v>2</v>
      </c>
      <c r="I3365" t="s">
        <v>2</v>
      </c>
      <c r="J3365" t="s">
        <v>2</v>
      </c>
      <c r="K3365" t="s">
        <v>2</v>
      </c>
      <c r="L3365" t="s">
        <v>2</v>
      </c>
      <c r="M3365" t="s">
        <v>2</v>
      </c>
      <c r="N3365" t="s">
        <v>2</v>
      </c>
      <c r="O3365" t="s">
        <v>2</v>
      </c>
      <c r="P3365" t="s">
        <v>2</v>
      </c>
    </row>
    <row r="3366" spans="1:16">
      <c r="A3366" t="s">
        <v>2</v>
      </c>
      <c r="C3366" t="s">
        <v>2</v>
      </c>
      <c r="D3366" t="s">
        <v>2</v>
      </c>
      <c r="E3366" t="s">
        <v>2</v>
      </c>
      <c r="F3366" t="s">
        <v>2</v>
      </c>
      <c r="G3366" t="s">
        <v>2</v>
      </c>
      <c r="H3366" t="s">
        <v>2</v>
      </c>
      <c r="I3366" t="s">
        <v>2</v>
      </c>
      <c r="J3366" t="s">
        <v>2</v>
      </c>
      <c r="K3366" t="s">
        <v>2</v>
      </c>
      <c r="L3366" t="s">
        <v>2</v>
      </c>
      <c r="M3366" t="s">
        <v>2</v>
      </c>
      <c r="N3366" t="s">
        <v>2</v>
      </c>
      <c r="O3366" t="s">
        <v>2</v>
      </c>
      <c r="P3366" t="s">
        <v>2</v>
      </c>
    </row>
    <row r="3367" spans="1:16">
      <c r="A3367" t="s">
        <v>2</v>
      </c>
      <c r="C3367" t="s">
        <v>2</v>
      </c>
      <c r="D3367" t="s">
        <v>2</v>
      </c>
      <c r="E3367" t="s">
        <v>2</v>
      </c>
      <c r="F3367" t="s">
        <v>2</v>
      </c>
      <c r="G3367" t="s">
        <v>2</v>
      </c>
      <c r="H3367" t="s">
        <v>2</v>
      </c>
      <c r="I3367" t="s">
        <v>2</v>
      </c>
      <c r="J3367" t="s">
        <v>2</v>
      </c>
      <c r="K3367" t="s">
        <v>2</v>
      </c>
      <c r="L3367" t="s">
        <v>2</v>
      </c>
      <c r="M3367" t="s">
        <v>2</v>
      </c>
      <c r="N3367" t="s">
        <v>2</v>
      </c>
      <c r="O3367" t="s">
        <v>2</v>
      </c>
      <c r="P3367" t="s">
        <v>2</v>
      </c>
    </row>
    <row r="3368" spans="1:16">
      <c r="A3368" t="s">
        <v>2</v>
      </c>
      <c r="C3368" t="s">
        <v>2</v>
      </c>
      <c r="D3368" t="s">
        <v>2</v>
      </c>
      <c r="E3368" t="s">
        <v>2</v>
      </c>
      <c r="F3368" t="s">
        <v>2</v>
      </c>
      <c r="G3368" t="s">
        <v>2</v>
      </c>
      <c r="H3368" t="s">
        <v>2</v>
      </c>
      <c r="I3368" t="s">
        <v>2</v>
      </c>
      <c r="J3368" t="s">
        <v>2</v>
      </c>
      <c r="K3368" t="s">
        <v>2</v>
      </c>
      <c r="L3368" t="s">
        <v>2</v>
      </c>
      <c r="M3368" t="s">
        <v>2</v>
      </c>
      <c r="N3368" t="s">
        <v>2</v>
      </c>
      <c r="O3368" t="s">
        <v>2</v>
      </c>
      <c r="P3368" t="s">
        <v>2</v>
      </c>
    </row>
    <row r="3369" spans="1:16">
      <c r="A3369" t="s">
        <v>2</v>
      </c>
      <c r="C3369" t="s">
        <v>2</v>
      </c>
      <c r="D3369" t="s">
        <v>2</v>
      </c>
      <c r="E3369" t="s">
        <v>2</v>
      </c>
      <c r="F3369" t="s">
        <v>2</v>
      </c>
      <c r="G3369" t="s">
        <v>2</v>
      </c>
      <c r="H3369" t="s">
        <v>2</v>
      </c>
      <c r="I3369" t="s">
        <v>2</v>
      </c>
      <c r="J3369" t="s">
        <v>2</v>
      </c>
      <c r="K3369" t="s">
        <v>2</v>
      </c>
      <c r="L3369" t="s">
        <v>2</v>
      </c>
      <c r="M3369" t="s">
        <v>2</v>
      </c>
      <c r="N3369" t="s">
        <v>2</v>
      </c>
      <c r="O3369" t="s">
        <v>2</v>
      </c>
      <c r="P3369" t="s">
        <v>2</v>
      </c>
    </row>
    <row r="3370" spans="1:16">
      <c r="A3370" t="s">
        <v>2</v>
      </c>
      <c r="C3370" t="s">
        <v>2</v>
      </c>
      <c r="D3370" t="s">
        <v>2</v>
      </c>
      <c r="E3370" t="s">
        <v>2</v>
      </c>
      <c r="F3370" t="s">
        <v>2</v>
      </c>
      <c r="G3370" t="s">
        <v>2</v>
      </c>
      <c r="H3370" t="s">
        <v>2</v>
      </c>
      <c r="I3370" t="s">
        <v>2</v>
      </c>
      <c r="J3370" t="s">
        <v>2</v>
      </c>
      <c r="K3370" t="s">
        <v>2</v>
      </c>
      <c r="L3370" t="s">
        <v>2</v>
      </c>
      <c r="M3370" t="s">
        <v>2</v>
      </c>
      <c r="N3370" t="s">
        <v>2</v>
      </c>
      <c r="O3370" t="s">
        <v>2</v>
      </c>
      <c r="P3370" t="s">
        <v>2</v>
      </c>
    </row>
    <row r="3371" spans="1:16">
      <c r="A3371" t="s">
        <v>2</v>
      </c>
      <c r="C3371" t="s">
        <v>2</v>
      </c>
      <c r="D3371" t="s">
        <v>2</v>
      </c>
      <c r="E3371" t="s">
        <v>2</v>
      </c>
      <c r="F3371" t="s">
        <v>2</v>
      </c>
      <c r="G3371" t="s">
        <v>2</v>
      </c>
      <c r="H3371" t="s">
        <v>2</v>
      </c>
      <c r="I3371" t="s">
        <v>2</v>
      </c>
      <c r="J3371" t="s">
        <v>2</v>
      </c>
      <c r="K3371" t="s">
        <v>2</v>
      </c>
      <c r="L3371" t="s">
        <v>2</v>
      </c>
      <c r="M3371" t="s">
        <v>2</v>
      </c>
      <c r="N3371" t="s">
        <v>2</v>
      </c>
      <c r="O3371" t="s">
        <v>2</v>
      </c>
      <c r="P3371" t="s">
        <v>2</v>
      </c>
    </row>
    <row r="3372" spans="1:16">
      <c r="A3372" t="s">
        <v>2</v>
      </c>
      <c r="C3372" t="s">
        <v>2</v>
      </c>
      <c r="D3372" t="s">
        <v>2</v>
      </c>
      <c r="E3372" t="s">
        <v>2</v>
      </c>
      <c r="F3372" t="s">
        <v>2</v>
      </c>
      <c r="G3372" t="s">
        <v>2</v>
      </c>
      <c r="H3372" t="s">
        <v>2</v>
      </c>
      <c r="I3372" t="s">
        <v>2</v>
      </c>
      <c r="J3372" t="s">
        <v>2</v>
      </c>
      <c r="K3372" t="s">
        <v>2</v>
      </c>
      <c r="L3372" t="s">
        <v>2</v>
      </c>
      <c r="M3372" t="s">
        <v>2</v>
      </c>
      <c r="N3372" t="s">
        <v>2</v>
      </c>
      <c r="O3372" t="s">
        <v>2</v>
      </c>
      <c r="P3372" t="s">
        <v>2</v>
      </c>
    </row>
    <row r="3373" spans="1:16">
      <c r="A3373" t="s">
        <v>2</v>
      </c>
      <c r="C3373" t="s">
        <v>2</v>
      </c>
      <c r="D3373" t="s">
        <v>2</v>
      </c>
      <c r="E3373" t="s">
        <v>2</v>
      </c>
      <c r="F3373" t="s">
        <v>2</v>
      </c>
      <c r="G3373" t="s">
        <v>2</v>
      </c>
      <c r="H3373" t="s">
        <v>2</v>
      </c>
      <c r="I3373" t="s">
        <v>2</v>
      </c>
      <c r="J3373" t="s">
        <v>2</v>
      </c>
      <c r="K3373" t="s">
        <v>2</v>
      </c>
      <c r="L3373" t="s">
        <v>2</v>
      </c>
      <c r="M3373" t="s">
        <v>2</v>
      </c>
      <c r="N3373" t="s">
        <v>2</v>
      </c>
      <c r="O3373" t="s">
        <v>2</v>
      </c>
      <c r="P3373" t="s">
        <v>2</v>
      </c>
    </row>
    <row r="3374" spans="1:16">
      <c r="A3374" t="s">
        <v>2</v>
      </c>
      <c r="C3374" t="s">
        <v>2</v>
      </c>
      <c r="D3374" t="s">
        <v>2</v>
      </c>
      <c r="E3374" t="s">
        <v>2</v>
      </c>
      <c r="F3374" t="s">
        <v>2</v>
      </c>
      <c r="G3374" t="s">
        <v>2</v>
      </c>
      <c r="H3374" t="s">
        <v>2</v>
      </c>
      <c r="I3374" t="s">
        <v>2</v>
      </c>
      <c r="J3374" t="s">
        <v>2</v>
      </c>
      <c r="K3374" t="s">
        <v>2</v>
      </c>
      <c r="L3374" t="s">
        <v>2</v>
      </c>
      <c r="M3374" t="s">
        <v>2</v>
      </c>
      <c r="N3374" t="s">
        <v>2</v>
      </c>
      <c r="O3374" t="s">
        <v>2</v>
      </c>
      <c r="P3374" t="s">
        <v>2</v>
      </c>
    </row>
    <row r="3375" spans="1:16">
      <c r="A3375" t="s">
        <v>2</v>
      </c>
      <c r="C3375" t="s">
        <v>2</v>
      </c>
      <c r="D3375" t="s">
        <v>2</v>
      </c>
      <c r="E3375" t="s">
        <v>2</v>
      </c>
      <c r="F3375" t="s">
        <v>2</v>
      </c>
      <c r="G3375" t="s">
        <v>2</v>
      </c>
      <c r="H3375" t="s">
        <v>2</v>
      </c>
      <c r="I3375" t="s">
        <v>2</v>
      </c>
      <c r="J3375" t="s">
        <v>2</v>
      </c>
      <c r="K3375" t="s">
        <v>2</v>
      </c>
      <c r="L3375" t="s">
        <v>2</v>
      </c>
      <c r="M3375" t="s">
        <v>2</v>
      </c>
      <c r="N3375" t="s">
        <v>2</v>
      </c>
      <c r="O3375" t="s">
        <v>2</v>
      </c>
      <c r="P3375" t="s">
        <v>2</v>
      </c>
    </row>
    <row r="3376" spans="1:16">
      <c r="A3376" t="s">
        <v>2</v>
      </c>
      <c r="C3376" t="s">
        <v>2</v>
      </c>
      <c r="D3376" t="s">
        <v>2</v>
      </c>
      <c r="E3376" t="s">
        <v>2</v>
      </c>
      <c r="F3376" t="s">
        <v>2</v>
      </c>
      <c r="G3376" t="s">
        <v>2</v>
      </c>
      <c r="H3376" t="s">
        <v>2</v>
      </c>
      <c r="I3376" t="s">
        <v>2</v>
      </c>
      <c r="J3376" t="s">
        <v>2</v>
      </c>
      <c r="K3376" t="s">
        <v>2</v>
      </c>
      <c r="L3376" t="s">
        <v>2</v>
      </c>
      <c r="M3376" t="s">
        <v>2</v>
      </c>
      <c r="N3376" t="s">
        <v>2</v>
      </c>
      <c r="O3376" t="s">
        <v>2</v>
      </c>
      <c r="P3376" t="s">
        <v>2</v>
      </c>
    </row>
    <row r="3377" spans="1:16">
      <c r="A3377" t="s">
        <v>2</v>
      </c>
      <c r="C3377" t="s">
        <v>2</v>
      </c>
      <c r="D3377" t="s">
        <v>2</v>
      </c>
      <c r="E3377" t="s">
        <v>2</v>
      </c>
      <c r="F3377" t="s">
        <v>2</v>
      </c>
      <c r="G3377" t="s">
        <v>2</v>
      </c>
      <c r="H3377" t="s">
        <v>2</v>
      </c>
      <c r="I3377" t="s">
        <v>2</v>
      </c>
      <c r="J3377" t="s">
        <v>2</v>
      </c>
      <c r="K3377" t="s">
        <v>2</v>
      </c>
      <c r="L3377" t="s">
        <v>2</v>
      </c>
      <c r="M3377" t="s">
        <v>2</v>
      </c>
      <c r="N3377" t="s">
        <v>2</v>
      </c>
      <c r="O3377" t="s">
        <v>2</v>
      </c>
      <c r="P3377" t="s">
        <v>2</v>
      </c>
    </row>
    <row r="3378" spans="1:16">
      <c r="A3378" t="s">
        <v>2</v>
      </c>
      <c r="C3378" t="s">
        <v>2</v>
      </c>
      <c r="D3378" t="s">
        <v>2</v>
      </c>
      <c r="E3378" t="s">
        <v>2</v>
      </c>
      <c r="F3378" t="s">
        <v>2</v>
      </c>
      <c r="G3378" t="s">
        <v>2</v>
      </c>
      <c r="H3378" t="s">
        <v>2</v>
      </c>
      <c r="I3378" t="s">
        <v>2</v>
      </c>
      <c r="J3378" t="s">
        <v>2</v>
      </c>
      <c r="K3378" t="s">
        <v>2</v>
      </c>
      <c r="L3378" t="s">
        <v>2</v>
      </c>
      <c r="M3378" t="s">
        <v>2</v>
      </c>
      <c r="N3378" t="s">
        <v>2</v>
      </c>
      <c r="O3378" t="s">
        <v>2</v>
      </c>
      <c r="P3378" t="s">
        <v>2</v>
      </c>
    </row>
    <row r="3379" spans="1:16">
      <c r="A3379" t="s">
        <v>2</v>
      </c>
      <c r="C3379" t="s">
        <v>2</v>
      </c>
      <c r="D3379" t="s">
        <v>2</v>
      </c>
      <c r="E3379" t="s">
        <v>2</v>
      </c>
      <c r="F3379" t="s">
        <v>2</v>
      </c>
      <c r="G3379" t="s">
        <v>2</v>
      </c>
      <c r="H3379" t="s">
        <v>2</v>
      </c>
      <c r="I3379" t="s">
        <v>2</v>
      </c>
      <c r="J3379" t="s">
        <v>2</v>
      </c>
      <c r="K3379" t="s">
        <v>2</v>
      </c>
      <c r="L3379" t="s">
        <v>2</v>
      </c>
      <c r="M3379" t="s">
        <v>2</v>
      </c>
      <c r="N3379" t="s">
        <v>2</v>
      </c>
      <c r="O3379" t="s">
        <v>2</v>
      </c>
      <c r="P3379" t="s">
        <v>2</v>
      </c>
    </row>
    <row r="3380" spans="1:16">
      <c r="A3380" t="s">
        <v>2</v>
      </c>
      <c r="C3380" t="s">
        <v>2</v>
      </c>
      <c r="D3380" t="s">
        <v>2</v>
      </c>
      <c r="E3380" t="s">
        <v>2</v>
      </c>
      <c r="F3380" t="s">
        <v>2</v>
      </c>
      <c r="G3380" t="s">
        <v>2</v>
      </c>
      <c r="H3380" t="s">
        <v>2</v>
      </c>
      <c r="I3380" t="s">
        <v>2</v>
      </c>
      <c r="J3380" t="s">
        <v>2</v>
      </c>
      <c r="K3380" t="s">
        <v>2</v>
      </c>
      <c r="L3380" t="s">
        <v>2</v>
      </c>
      <c r="M3380" t="s">
        <v>2</v>
      </c>
      <c r="N3380" t="s">
        <v>2</v>
      </c>
      <c r="O3380" t="s">
        <v>2</v>
      </c>
      <c r="P3380" t="s">
        <v>2</v>
      </c>
    </row>
    <row r="3381" spans="1:16">
      <c r="A3381" t="s">
        <v>2</v>
      </c>
      <c r="C3381" t="s">
        <v>2</v>
      </c>
      <c r="D3381" t="s">
        <v>2</v>
      </c>
      <c r="E3381" t="s">
        <v>2</v>
      </c>
      <c r="F3381" t="s">
        <v>2</v>
      </c>
      <c r="G3381" t="s">
        <v>2</v>
      </c>
      <c r="H3381" t="s">
        <v>2</v>
      </c>
      <c r="I3381" t="s">
        <v>2</v>
      </c>
      <c r="J3381" t="s">
        <v>2</v>
      </c>
      <c r="K3381" t="s">
        <v>2</v>
      </c>
      <c r="L3381" t="s">
        <v>2</v>
      </c>
      <c r="M3381" t="s">
        <v>2</v>
      </c>
      <c r="N3381" t="s">
        <v>2</v>
      </c>
      <c r="O3381" t="s">
        <v>2</v>
      </c>
      <c r="P3381" t="s">
        <v>2</v>
      </c>
    </row>
    <row r="3382" spans="1:16">
      <c r="A3382" t="s">
        <v>2</v>
      </c>
      <c r="C3382" t="s">
        <v>2</v>
      </c>
      <c r="D3382" t="s">
        <v>2</v>
      </c>
      <c r="E3382" t="s">
        <v>2</v>
      </c>
      <c r="F3382" t="s">
        <v>2</v>
      </c>
      <c r="G3382" t="s">
        <v>2</v>
      </c>
      <c r="H3382" t="s">
        <v>2</v>
      </c>
      <c r="I3382" t="s">
        <v>2</v>
      </c>
      <c r="J3382" t="s">
        <v>2</v>
      </c>
      <c r="K3382" t="s">
        <v>2</v>
      </c>
      <c r="L3382" t="s">
        <v>2</v>
      </c>
      <c r="M3382" t="s">
        <v>2</v>
      </c>
      <c r="N3382" t="s">
        <v>2</v>
      </c>
      <c r="O3382" t="s">
        <v>2</v>
      </c>
      <c r="P3382" t="s">
        <v>2</v>
      </c>
    </row>
    <row r="3383" spans="1:16">
      <c r="A3383" t="s">
        <v>2</v>
      </c>
      <c r="C3383" t="s">
        <v>2</v>
      </c>
      <c r="D3383" t="s">
        <v>2</v>
      </c>
      <c r="E3383" t="s">
        <v>2</v>
      </c>
      <c r="F3383" t="s">
        <v>2</v>
      </c>
      <c r="G3383" t="s">
        <v>2</v>
      </c>
      <c r="H3383" t="s">
        <v>2</v>
      </c>
      <c r="I3383" t="s">
        <v>2</v>
      </c>
      <c r="J3383" t="s">
        <v>2</v>
      </c>
      <c r="K3383" t="s">
        <v>2</v>
      </c>
      <c r="L3383" t="s">
        <v>2</v>
      </c>
      <c r="M3383" t="s">
        <v>2</v>
      </c>
      <c r="N3383" t="s">
        <v>2</v>
      </c>
      <c r="O3383" t="s">
        <v>2</v>
      </c>
      <c r="P3383" t="s">
        <v>2</v>
      </c>
    </row>
    <row r="3384" spans="1:16">
      <c r="A3384" t="s">
        <v>2</v>
      </c>
      <c r="C3384" t="s">
        <v>2</v>
      </c>
      <c r="D3384" t="s">
        <v>2</v>
      </c>
      <c r="E3384" t="s">
        <v>2</v>
      </c>
      <c r="F3384" t="s">
        <v>2</v>
      </c>
      <c r="G3384" t="s">
        <v>2</v>
      </c>
      <c r="H3384" t="s">
        <v>2</v>
      </c>
      <c r="I3384" t="s">
        <v>2</v>
      </c>
      <c r="J3384" t="s">
        <v>2</v>
      </c>
      <c r="K3384" t="s">
        <v>2</v>
      </c>
      <c r="L3384" t="s">
        <v>2</v>
      </c>
      <c r="M3384" t="s">
        <v>2</v>
      </c>
      <c r="N3384" t="s">
        <v>2</v>
      </c>
      <c r="O3384" t="s">
        <v>2</v>
      </c>
      <c r="P3384" t="s">
        <v>2</v>
      </c>
    </row>
    <row r="3385" spans="1:16">
      <c r="A3385" t="s">
        <v>2</v>
      </c>
      <c r="C3385" t="s">
        <v>2</v>
      </c>
      <c r="D3385" t="s">
        <v>2</v>
      </c>
      <c r="E3385" t="s">
        <v>2</v>
      </c>
      <c r="F3385" t="s">
        <v>2</v>
      </c>
      <c r="G3385" t="s">
        <v>2</v>
      </c>
      <c r="H3385" t="s">
        <v>2</v>
      </c>
      <c r="I3385" t="s">
        <v>2</v>
      </c>
      <c r="J3385" t="s">
        <v>2</v>
      </c>
      <c r="K3385" t="s">
        <v>2</v>
      </c>
      <c r="L3385" t="s">
        <v>2</v>
      </c>
      <c r="M3385" t="s">
        <v>2</v>
      </c>
      <c r="N3385" t="s">
        <v>2</v>
      </c>
      <c r="O3385" t="s">
        <v>2</v>
      </c>
      <c r="P3385" t="s">
        <v>2</v>
      </c>
    </row>
    <row r="3386" spans="1:16">
      <c r="A3386" t="s">
        <v>2</v>
      </c>
      <c r="C3386" t="s">
        <v>2</v>
      </c>
      <c r="D3386" t="s">
        <v>2</v>
      </c>
      <c r="E3386" t="s">
        <v>2</v>
      </c>
      <c r="F3386" t="s">
        <v>2</v>
      </c>
      <c r="G3386" t="s">
        <v>2</v>
      </c>
      <c r="H3386" t="s">
        <v>2</v>
      </c>
      <c r="I3386" t="s">
        <v>2</v>
      </c>
      <c r="J3386" t="s">
        <v>2</v>
      </c>
      <c r="K3386" t="s">
        <v>2</v>
      </c>
      <c r="L3386" t="s">
        <v>2</v>
      </c>
      <c r="M3386" t="s">
        <v>2</v>
      </c>
      <c r="N3386" t="s">
        <v>2</v>
      </c>
      <c r="O3386" t="s">
        <v>2</v>
      </c>
      <c r="P3386" t="s">
        <v>2</v>
      </c>
    </row>
    <row r="3387" spans="1:16">
      <c r="A3387" t="s">
        <v>2</v>
      </c>
      <c r="C3387" t="s">
        <v>2</v>
      </c>
      <c r="D3387" t="s">
        <v>2</v>
      </c>
      <c r="E3387" t="s">
        <v>2</v>
      </c>
      <c r="F3387" t="s">
        <v>2</v>
      </c>
      <c r="G3387" t="s">
        <v>2</v>
      </c>
      <c r="H3387" t="s">
        <v>2</v>
      </c>
      <c r="I3387" t="s">
        <v>2</v>
      </c>
      <c r="J3387" t="s">
        <v>2</v>
      </c>
      <c r="K3387" t="s">
        <v>2</v>
      </c>
      <c r="L3387" t="s">
        <v>2</v>
      </c>
      <c r="M3387" t="s">
        <v>2</v>
      </c>
      <c r="N3387" t="s">
        <v>2</v>
      </c>
      <c r="O3387" t="s">
        <v>2</v>
      </c>
      <c r="P3387" t="s">
        <v>2</v>
      </c>
    </row>
    <row r="3388" spans="1:16">
      <c r="A3388" t="s">
        <v>2</v>
      </c>
      <c r="C3388" t="s">
        <v>2</v>
      </c>
      <c r="D3388" t="s">
        <v>2</v>
      </c>
      <c r="E3388" t="s">
        <v>2</v>
      </c>
      <c r="F3388" t="s">
        <v>2</v>
      </c>
      <c r="G3388" t="s">
        <v>2</v>
      </c>
      <c r="H3388" t="s">
        <v>2</v>
      </c>
      <c r="I3388" t="s">
        <v>2</v>
      </c>
      <c r="J3388" t="s">
        <v>2</v>
      </c>
      <c r="K3388" t="s">
        <v>2</v>
      </c>
      <c r="L3388" t="s">
        <v>2</v>
      </c>
      <c r="M3388" t="s">
        <v>2</v>
      </c>
      <c r="N3388" t="s">
        <v>2</v>
      </c>
      <c r="O3388" t="s">
        <v>2</v>
      </c>
      <c r="P3388" t="s">
        <v>2</v>
      </c>
    </row>
    <row r="3389" spans="1:16">
      <c r="A3389" t="s">
        <v>2</v>
      </c>
      <c r="C3389" t="s">
        <v>2</v>
      </c>
      <c r="D3389" t="s">
        <v>2</v>
      </c>
      <c r="E3389" t="s">
        <v>2</v>
      </c>
      <c r="F3389" t="s">
        <v>2</v>
      </c>
      <c r="G3389" t="s">
        <v>2</v>
      </c>
      <c r="H3389" t="s">
        <v>2</v>
      </c>
      <c r="I3389" t="s">
        <v>2</v>
      </c>
      <c r="J3389" t="s">
        <v>2</v>
      </c>
      <c r="K3389" t="s">
        <v>2</v>
      </c>
      <c r="L3389" t="s">
        <v>2</v>
      </c>
      <c r="M3389" t="s">
        <v>2</v>
      </c>
      <c r="N3389" t="s">
        <v>2</v>
      </c>
      <c r="O3389" t="s">
        <v>2</v>
      </c>
      <c r="P3389" t="s">
        <v>2</v>
      </c>
    </row>
    <row r="3390" spans="1:16">
      <c r="A3390" t="s">
        <v>2</v>
      </c>
      <c r="C3390" t="s">
        <v>2</v>
      </c>
      <c r="D3390" t="s">
        <v>2</v>
      </c>
      <c r="E3390" t="s">
        <v>2</v>
      </c>
      <c r="F3390" t="s">
        <v>2</v>
      </c>
      <c r="G3390" t="s">
        <v>2</v>
      </c>
      <c r="H3390" t="s">
        <v>2</v>
      </c>
      <c r="I3390" t="s">
        <v>2</v>
      </c>
      <c r="J3390" t="s">
        <v>2</v>
      </c>
      <c r="K3390" t="s">
        <v>2</v>
      </c>
      <c r="L3390" t="s">
        <v>2</v>
      </c>
      <c r="M3390" t="s">
        <v>2</v>
      </c>
      <c r="N3390" t="s">
        <v>2</v>
      </c>
      <c r="O3390" t="s">
        <v>2</v>
      </c>
      <c r="P3390" t="s">
        <v>2</v>
      </c>
    </row>
    <row r="3391" spans="1:16">
      <c r="A3391" t="s">
        <v>2</v>
      </c>
      <c r="C3391" t="s">
        <v>2</v>
      </c>
      <c r="D3391" t="s">
        <v>2</v>
      </c>
      <c r="E3391" t="s">
        <v>2</v>
      </c>
      <c r="F3391" t="s">
        <v>2</v>
      </c>
      <c r="G3391" t="s">
        <v>2</v>
      </c>
      <c r="H3391" t="s">
        <v>2</v>
      </c>
      <c r="I3391" t="s">
        <v>2</v>
      </c>
      <c r="J3391" t="s">
        <v>2</v>
      </c>
      <c r="K3391" t="s">
        <v>2</v>
      </c>
      <c r="L3391" t="s">
        <v>2</v>
      </c>
      <c r="M3391" t="s">
        <v>2</v>
      </c>
      <c r="N3391" t="s">
        <v>2</v>
      </c>
      <c r="O3391" t="s">
        <v>2</v>
      </c>
      <c r="P3391" t="s">
        <v>2</v>
      </c>
    </row>
    <row r="3392" spans="1:16">
      <c r="A3392" t="s">
        <v>2</v>
      </c>
      <c r="C3392" t="s">
        <v>2</v>
      </c>
      <c r="D3392" t="s">
        <v>2</v>
      </c>
      <c r="E3392" t="s">
        <v>2</v>
      </c>
      <c r="F3392" t="s">
        <v>2</v>
      </c>
      <c r="G3392" t="s">
        <v>2</v>
      </c>
      <c r="H3392" t="s">
        <v>2</v>
      </c>
      <c r="I3392" t="s">
        <v>2</v>
      </c>
      <c r="J3392" t="s">
        <v>2</v>
      </c>
      <c r="K3392" t="s">
        <v>2</v>
      </c>
      <c r="L3392" t="s">
        <v>2</v>
      </c>
      <c r="M3392" t="s">
        <v>2</v>
      </c>
      <c r="N3392" t="s">
        <v>2</v>
      </c>
      <c r="O3392" t="s">
        <v>2</v>
      </c>
      <c r="P3392" t="s">
        <v>2</v>
      </c>
    </row>
    <row r="3393" spans="1:16">
      <c r="A3393" t="s">
        <v>2</v>
      </c>
      <c r="C3393" t="s">
        <v>2</v>
      </c>
      <c r="D3393" t="s">
        <v>2</v>
      </c>
      <c r="E3393" t="s">
        <v>2</v>
      </c>
      <c r="F3393" t="s">
        <v>2</v>
      </c>
      <c r="G3393" t="s">
        <v>2</v>
      </c>
      <c r="H3393" t="s">
        <v>2</v>
      </c>
      <c r="I3393" t="s">
        <v>2</v>
      </c>
      <c r="J3393" t="s">
        <v>2</v>
      </c>
      <c r="K3393" t="s">
        <v>2</v>
      </c>
      <c r="L3393" t="s">
        <v>2</v>
      </c>
      <c r="M3393" t="s">
        <v>2</v>
      </c>
      <c r="N3393" t="s">
        <v>2</v>
      </c>
      <c r="O3393" t="s">
        <v>2</v>
      </c>
      <c r="P3393" t="s">
        <v>2</v>
      </c>
    </row>
    <row r="3394" spans="1:16">
      <c r="A3394" t="s">
        <v>2</v>
      </c>
      <c r="C3394" t="s">
        <v>2</v>
      </c>
      <c r="D3394" t="s">
        <v>2</v>
      </c>
      <c r="E3394" t="s">
        <v>2</v>
      </c>
      <c r="F3394" t="s">
        <v>2</v>
      </c>
      <c r="G3394" t="s">
        <v>2</v>
      </c>
      <c r="H3394" t="s">
        <v>2</v>
      </c>
      <c r="I3394" t="s">
        <v>2</v>
      </c>
      <c r="J3394" t="s">
        <v>2</v>
      </c>
      <c r="K3394" t="s">
        <v>2</v>
      </c>
      <c r="L3394" t="s">
        <v>2</v>
      </c>
      <c r="M3394" t="s">
        <v>2</v>
      </c>
      <c r="N3394" t="s">
        <v>2</v>
      </c>
      <c r="O3394" t="s">
        <v>2</v>
      </c>
      <c r="P3394" t="s">
        <v>2</v>
      </c>
    </row>
    <row r="3395" spans="1:16">
      <c r="A3395" t="s">
        <v>2</v>
      </c>
      <c r="C3395" t="s">
        <v>2</v>
      </c>
      <c r="D3395" t="s">
        <v>2</v>
      </c>
      <c r="E3395" t="s">
        <v>2</v>
      </c>
      <c r="F3395" t="s">
        <v>2</v>
      </c>
      <c r="G3395" t="s">
        <v>2</v>
      </c>
      <c r="H3395" t="s">
        <v>2</v>
      </c>
      <c r="I3395" t="s">
        <v>2</v>
      </c>
      <c r="J3395" t="s">
        <v>2</v>
      </c>
      <c r="K3395" t="s">
        <v>2</v>
      </c>
      <c r="L3395" t="s">
        <v>2</v>
      </c>
      <c r="M3395" t="s">
        <v>2</v>
      </c>
      <c r="N3395" t="s">
        <v>2</v>
      </c>
      <c r="O3395" t="s">
        <v>2</v>
      </c>
      <c r="P3395" t="s">
        <v>2</v>
      </c>
    </row>
    <row r="3396" spans="1:16">
      <c r="A3396" t="s">
        <v>2</v>
      </c>
      <c r="C3396" t="s">
        <v>2</v>
      </c>
      <c r="D3396" t="s">
        <v>2</v>
      </c>
      <c r="E3396" t="s">
        <v>2</v>
      </c>
      <c r="F3396" t="s">
        <v>2</v>
      </c>
      <c r="G3396" t="s">
        <v>2</v>
      </c>
      <c r="H3396" t="s">
        <v>2</v>
      </c>
      <c r="I3396" t="s">
        <v>2</v>
      </c>
      <c r="J3396" t="s">
        <v>2</v>
      </c>
      <c r="K3396" t="s">
        <v>2</v>
      </c>
      <c r="L3396" t="s">
        <v>2</v>
      </c>
      <c r="M3396" t="s">
        <v>2</v>
      </c>
      <c r="N3396" t="s">
        <v>2</v>
      </c>
      <c r="O3396" t="s">
        <v>2</v>
      </c>
      <c r="P3396" t="s">
        <v>2</v>
      </c>
    </row>
    <row r="3397" spans="1:16">
      <c r="A3397" t="s">
        <v>2</v>
      </c>
      <c r="C3397" t="s">
        <v>2</v>
      </c>
      <c r="D3397" t="s">
        <v>2</v>
      </c>
      <c r="E3397" t="s">
        <v>2</v>
      </c>
      <c r="F3397" t="s">
        <v>2</v>
      </c>
      <c r="G3397" t="s">
        <v>2</v>
      </c>
      <c r="H3397" t="s">
        <v>2</v>
      </c>
      <c r="I3397" t="s">
        <v>2</v>
      </c>
      <c r="J3397" t="s">
        <v>2</v>
      </c>
      <c r="K3397" t="s">
        <v>2</v>
      </c>
      <c r="L3397" t="s">
        <v>2</v>
      </c>
      <c r="M3397" t="s">
        <v>2</v>
      </c>
      <c r="N3397" t="s">
        <v>2</v>
      </c>
      <c r="O3397" t="s">
        <v>2</v>
      </c>
      <c r="P3397" t="s">
        <v>2</v>
      </c>
    </row>
    <row r="3398" spans="1:16">
      <c r="A3398" t="s">
        <v>2</v>
      </c>
      <c r="C3398" t="s">
        <v>2</v>
      </c>
      <c r="D3398" t="s">
        <v>2</v>
      </c>
      <c r="E3398" t="s">
        <v>2</v>
      </c>
      <c r="F3398" t="s">
        <v>2</v>
      </c>
      <c r="G3398" t="s">
        <v>2</v>
      </c>
      <c r="H3398" t="s">
        <v>2</v>
      </c>
      <c r="I3398" t="s">
        <v>2</v>
      </c>
      <c r="J3398" t="s">
        <v>2</v>
      </c>
      <c r="K3398" t="s">
        <v>2</v>
      </c>
      <c r="L3398" t="s">
        <v>2</v>
      </c>
      <c r="M3398" t="s">
        <v>2</v>
      </c>
      <c r="N3398" t="s">
        <v>2</v>
      </c>
      <c r="O3398" t="s">
        <v>2</v>
      </c>
      <c r="P3398" t="s">
        <v>2</v>
      </c>
    </row>
    <row r="3399" spans="1:16">
      <c r="A3399" t="s">
        <v>2</v>
      </c>
      <c r="C3399" t="s">
        <v>2</v>
      </c>
      <c r="D3399" t="s">
        <v>2</v>
      </c>
      <c r="E3399" t="s">
        <v>2</v>
      </c>
      <c r="F3399" t="s">
        <v>2</v>
      </c>
      <c r="G3399" t="s">
        <v>2</v>
      </c>
      <c r="H3399" t="s">
        <v>2</v>
      </c>
      <c r="I3399" t="s">
        <v>2</v>
      </c>
      <c r="J3399" t="s">
        <v>2</v>
      </c>
      <c r="K3399" t="s">
        <v>2</v>
      </c>
      <c r="L3399" t="s">
        <v>2</v>
      </c>
      <c r="M3399" t="s">
        <v>2</v>
      </c>
      <c r="N3399" t="s">
        <v>2</v>
      </c>
      <c r="O3399" t="s">
        <v>2</v>
      </c>
      <c r="P3399" t="s">
        <v>2</v>
      </c>
    </row>
    <row r="3400" spans="1:16">
      <c r="A3400" t="s">
        <v>2</v>
      </c>
      <c r="C3400" t="s">
        <v>2</v>
      </c>
      <c r="D3400" t="s">
        <v>2</v>
      </c>
      <c r="E3400" t="s">
        <v>2</v>
      </c>
      <c r="F3400" t="s">
        <v>2</v>
      </c>
      <c r="G3400" t="s">
        <v>2</v>
      </c>
      <c r="H3400" t="s">
        <v>2</v>
      </c>
      <c r="I3400" t="s">
        <v>2</v>
      </c>
      <c r="J3400" t="s">
        <v>2</v>
      </c>
      <c r="K3400" t="s">
        <v>2</v>
      </c>
      <c r="L3400" t="s">
        <v>2</v>
      </c>
      <c r="M3400" t="s">
        <v>2</v>
      </c>
      <c r="N3400" t="s">
        <v>2</v>
      </c>
      <c r="O3400" t="s">
        <v>2</v>
      </c>
      <c r="P3400" t="s">
        <v>2</v>
      </c>
    </row>
    <row r="3401" spans="1:16">
      <c r="A3401" t="s">
        <v>2</v>
      </c>
      <c r="C3401" t="s">
        <v>2</v>
      </c>
      <c r="D3401" t="s">
        <v>2</v>
      </c>
      <c r="E3401" t="s">
        <v>2</v>
      </c>
      <c r="F3401" t="s">
        <v>2</v>
      </c>
      <c r="G3401" t="s">
        <v>2</v>
      </c>
      <c r="H3401" t="s">
        <v>2</v>
      </c>
      <c r="I3401" t="s">
        <v>2</v>
      </c>
      <c r="J3401" t="s">
        <v>2</v>
      </c>
      <c r="K3401" t="s">
        <v>2</v>
      </c>
      <c r="L3401" t="s">
        <v>2</v>
      </c>
      <c r="M3401" t="s">
        <v>2</v>
      </c>
      <c r="N3401" t="s">
        <v>2</v>
      </c>
      <c r="O3401" t="s">
        <v>2</v>
      </c>
      <c r="P3401" t="s">
        <v>2</v>
      </c>
    </row>
    <row r="3402" spans="1:16">
      <c r="A3402" t="s">
        <v>2</v>
      </c>
      <c r="C3402" t="s">
        <v>2</v>
      </c>
      <c r="D3402" t="s">
        <v>2</v>
      </c>
      <c r="E3402" t="s">
        <v>2</v>
      </c>
      <c r="F3402" t="s">
        <v>2</v>
      </c>
      <c r="G3402" t="s">
        <v>2</v>
      </c>
      <c r="H3402" t="s">
        <v>2</v>
      </c>
      <c r="I3402" t="s">
        <v>2</v>
      </c>
      <c r="J3402" t="s">
        <v>2</v>
      </c>
      <c r="K3402" t="s">
        <v>2</v>
      </c>
      <c r="L3402" t="s">
        <v>2</v>
      </c>
      <c r="M3402" t="s">
        <v>2</v>
      </c>
      <c r="N3402" t="s">
        <v>2</v>
      </c>
      <c r="O3402" t="s">
        <v>2</v>
      </c>
      <c r="P3402" t="s">
        <v>2</v>
      </c>
    </row>
    <row r="3403" spans="1:16">
      <c r="A3403" t="s">
        <v>2</v>
      </c>
      <c r="C3403" t="s">
        <v>2</v>
      </c>
      <c r="D3403" t="s">
        <v>2</v>
      </c>
      <c r="E3403" t="s">
        <v>2</v>
      </c>
      <c r="F3403" t="s">
        <v>2</v>
      </c>
      <c r="G3403" t="s">
        <v>2</v>
      </c>
      <c r="H3403" t="s">
        <v>2</v>
      </c>
      <c r="I3403" t="s">
        <v>2</v>
      </c>
      <c r="J3403" t="s">
        <v>2</v>
      </c>
      <c r="K3403" t="s">
        <v>2</v>
      </c>
      <c r="L3403" t="s">
        <v>2</v>
      </c>
      <c r="M3403" t="s">
        <v>2</v>
      </c>
      <c r="N3403" t="s">
        <v>2</v>
      </c>
      <c r="O3403" t="s">
        <v>2</v>
      </c>
      <c r="P3403" t="s">
        <v>2</v>
      </c>
    </row>
    <row r="3404" spans="1:16">
      <c r="A3404" t="s">
        <v>2</v>
      </c>
      <c r="C3404" t="s">
        <v>2</v>
      </c>
      <c r="D3404" t="s">
        <v>2</v>
      </c>
      <c r="E3404" t="s">
        <v>2</v>
      </c>
      <c r="F3404" t="s">
        <v>2</v>
      </c>
      <c r="G3404" t="s">
        <v>2</v>
      </c>
      <c r="H3404" t="s">
        <v>2</v>
      </c>
      <c r="I3404" t="s">
        <v>2</v>
      </c>
      <c r="J3404" t="s">
        <v>2</v>
      </c>
      <c r="K3404" t="s">
        <v>2</v>
      </c>
      <c r="L3404" t="s">
        <v>2</v>
      </c>
      <c r="M3404" t="s">
        <v>2</v>
      </c>
      <c r="N3404" t="s">
        <v>2</v>
      </c>
      <c r="O3404" t="s">
        <v>2</v>
      </c>
      <c r="P3404" t="s">
        <v>2</v>
      </c>
    </row>
    <row r="3405" spans="1:16">
      <c r="A3405" t="s">
        <v>2</v>
      </c>
      <c r="C3405" t="s">
        <v>2</v>
      </c>
      <c r="D3405" t="s">
        <v>2</v>
      </c>
      <c r="E3405" t="s">
        <v>2</v>
      </c>
      <c r="F3405" t="s">
        <v>2</v>
      </c>
      <c r="G3405" t="s">
        <v>2</v>
      </c>
      <c r="H3405" t="s">
        <v>2</v>
      </c>
      <c r="I3405" t="s">
        <v>2</v>
      </c>
      <c r="J3405" t="s">
        <v>2</v>
      </c>
      <c r="K3405" t="s">
        <v>2</v>
      </c>
      <c r="L3405" t="s">
        <v>2</v>
      </c>
      <c r="M3405" t="s">
        <v>2</v>
      </c>
      <c r="N3405" t="s">
        <v>2</v>
      </c>
      <c r="O3405" t="s">
        <v>2</v>
      </c>
      <c r="P3405" t="s">
        <v>2</v>
      </c>
    </row>
    <row r="3406" spans="1:16">
      <c r="A3406" t="s">
        <v>2</v>
      </c>
      <c r="C3406" t="s">
        <v>2</v>
      </c>
      <c r="D3406" t="s">
        <v>2</v>
      </c>
      <c r="E3406" t="s">
        <v>2</v>
      </c>
      <c r="F3406" t="s">
        <v>2</v>
      </c>
      <c r="G3406" t="s">
        <v>2</v>
      </c>
      <c r="H3406" t="s">
        <v>2</v>
      </c>
      <c r="I3406" t="s">
        <v>2</v>
      </c>
      <c r="J3406" t="s">
        <v>2</v>
      </c>
      <c r="K3406" t="s">
        <v>2</v>
      </c>
      <c r="L3406" t="s">
        <v>2</v>
      </c>
      <c r="M3406" t="s">
        <v>2</v>
      </c>
      <c r="N3406" t="s">
        <v>2</v>
      </c>
      <c r="O3406" t="s">
        <v>2</v>
      </c>
      <c r="P3406" t="s">
        <v>2</v>
      </c>
    </row>
    <row r="3407" spans="1:16">
      <c r="A3407" t="s">
        <v>2</v>
      </c>
      <c r="C3407" t="s">
        <v>2</v>
      </c>
      <c r="D3407" t="s">
        <v>2</v>
      </c>
      <c r="E3407" t="s">
        <v>2</v>
      </c>
      <c r="F3407" t="s">
        <v>2</v>
      </c>
      <c r="G3407" t="s">
        <v>2</v>
      </c>
      <c r="H3407" t="s">
        <v>2</v>
      </c>
      <c r="I3407" t="s">
        <v>2</v>
      </c>
      <c r="J3407" t="s">
        <v>2</v>
      </c>
      <c r="K3407" t="s">
        <v>2</v>
      </c>
      <c r="L3407" t="s">
        <v>2</v>
      </c>
      <c r="M3407" t="s">
        <v>2</v>
      </c>
      <c r="N3407" t="s">
        <v>2</v>
      </c>
      <c r="O3407" t="s">
        <v>2</v>
      </c>
      <c r="P3407" t="s">
        <v>2</v>
      </c>
    </row>
    <row r="3408" spans="1:16">
      <c r="A3408" t="s">
        <v>2</v>
      </c>
      <c r="C3408" t="s">
        <v>2</v>
      </c>
      <c r="D3408" t="s">
        <v>2</v>
      </c>
      <c r="E3408" t="s">
        <v>2</v>
      </c>
      <c r="F3408" t="s">
        <v>2</v>
      </c>
      <c r="G3408" t="s">
        <v>2</v>
      </c>
      <c r="H3408" t="s">
        <v>2</v>
      </c>
      <c r="I3408" t="s">
        <v>2</v>
      </c>
      <c r="J3408" t="s">
        <v>2</v>
      </c>
      <c r="K3408" t="s">
        <v>2</v>
      </c>
      <c r="L3408" t="s">
        <v>2</v>
      </c>
      <c r="M3408" t="s">
        <v>2</v>
      </c>
      <c r="N3408" t="s">
        <v>2</v>
      </c>
      <c r="O3408" t="s">
        <v>2</v>
      </c>
      <c r="P3408" t="s">
        <v>2</v>
      </c>
    </row>
    <row r="3409" spans="1:16">
      <c r="A3409" t="s">
        <v>2</v>
      </c>
      <c r="C3409" t="s">
        <v>2</v>
      </c>
      <c r="D3409" t="s">
        <v>2</v>
      </c>
      <c r="E3409" t="s">
        <v>2</v>
      </c>
      <c r="F3409" t="s">
        <v>2</v>
      </c>
      <c r="G3409" t="s">
        <v>2</v>
      </c>
      <c r="H3409" t="s">
        <v>2</v>
      </c>
      <c r="I3409" t="s">
        <v>2</v>
      </c>
      <c r="J3409" t="s">
        <v>2</v>
      </c>
      <c r="K3409" t="s">
        <v>2</v>
      </c>
      <c r="L3409" t="s">
        <v>2</v>
      </c>
      <c r="M3409" t="s">
        <v>2</v>
      </c>
      <c r="N3409" t="s">
        <v>2</v>
      </c>
      <c r="O3409" t="s">
        <v>2</v>
      </c>
      <c r="P3409" t="s">
        <v>2</v>
      </c>
    </row>
    <row r="3410" spans="1:16">
      <c r="A3410" t="s">
        <v>2</v>
      </c>
      <c r="C3410" t="s">
        <v>2</v>
      </c>
      <c r="D3410" t="s">
        <v>2</v>
      </c>
      <c r="E3410" t="s">
        <v>2</v>
      </c>
      <c r="F3410" t="s">
        <v>2</v>
      </c>
      <c r="G3410" t="s">
        <v>2</v>
      </c>
      <c r="H3410" t="s">
        <v>2</v>
      </c>
      <c r="I3410" t="s">
        <v>2</v>
      </c>
      <c r="J3410" t="s">
        <v>2</v>
      </c>
      <c r="K3410" t="s">
        <v>2</v>
      </c>
      <c r="L3410" t="s">
        <v>2</v>
      </c>
      <c r="M3410" t="s">
        <v>2</v>
      </c>
      <c r="N3410" t="s">
        <v>2</v>
      </c>
      <c r="O3410" t="s">
        <v>2</v>
      </c>
      <c r="P3410" t="s">
        <v>2</v>
      </c>
    </row>
    <row r="3411" spans="1:16">
      <c r="A3411" t="s">
        <v>2</v>
      </c>
      <c r="C3411" t="s">
        <v>2</v>
      </c>
      <c r="D3411" t="s">
        <v>2</v>
      </c>
      <c r="E3411" t="s">
        <v>2</v>
      </c>
      <c r="F3411" t="s">
        <v>2</v>
      </c>
      <c r="G3411" t="s">
        <v>2</v>
      </c>
      <c r="H3411" t="s">
        <v>2</v>
      </c>
      <c r="I3411" t="s">
        <v>2</v>
      </c>
      <c r="J3411" t="s">
        <v>2</v>
      </c>
      <c r="K3411" t="s">
        <v>2</v>
      </c>
      <c r="L3411" t="s">
        <v>2</v>
      </c>
      <c r="M3411" t="s">
        <v>2</v>
      </c>
      <c r="N3411" t="s">
        <v>2</v>
      </c>
      <c r="O3411" t="s">
        <v>2</v>
      </c>
      <c r="P3411" t="s">
        <v>2</v>
      </c>
    </row>
    <row r="3412" spans="1:16">
      <c r="A3412" t="s">
        <v>2</v>
      </c>
      <c r="C3412" t="s">
        <v>2</v>
      </c>
      <c r="D3412" t="s">
        <v>2</v>
      </c>
      <c r="E3412" t="s">
        <v>2</v>
      </c>
      <c r="F3412" t="s">
        <v>2</v>
      </c>
      <c r="G3412" t="s">
        <v>2</v>
      </c>
      <c r="H3412" t="s">
        <v>2</v>
      </c>
      <c r="I3412" t="s">
        <v>2</v>
      </c>
      <c r="J3412" t="s">
        <v>2</v>
      </c>
      <c r="K3412" t="s">
        <v>2</v>
      </c>
      <c r="L3412" t="s">
        <v>2</v>
      </c>
      <c r="M3412" t="s">
        <v>2</v>
      </c>
      <c r="N3412" t="s">
        <v>2</v>
      </c>
      <c r="O3412" t="s">
        <v>2</v>
      </c>
      <c r="P3412" t="s">
        <v>2</v>
      </c>
    </row>
    <row r="3413" spans="1:16">
      <c r="A3413" t="s">
        <v>2</v>
      </c>
      <c r="C3413" t="s">
        <v>2</v>
      </c>
      <c r="D3413" t="s">
        <v>2</v>
      </c>
      <c r="E3413" t="s">
        <v>2</v>
      </c>
      <c r="F3413" t="s">
        <v>2</v>
      </c>
      <c r="G3413" t="s">
        <v>2</v>
      </c>
      <c r="H3413" t="s">
        <v>2</v>
      </c>
      <c r="I3413" t="s">
        <v>2</v>
      </c>
      <c r="J3413" t="s">
        <v>2</v>
      </c>
      <c r="K3413" t="s">
        <v>2</v>
      </c>
      <c r="L3413" t="s">
        <v>2</v>
      </c>
      <c r="M3413" t="s">
        <v>2</v>
      </c>
      <c r="N3413" t="s">
        <v>2</v>
      </c>
      <c r="O3413" t="s">
        <v>2</v>
      </c>
      <c r="P3413" t="s">
        <v>2</v>
      </c>
    </row>
    <row r="3414" spans="1:16">
      <c r="A3414" t="s">
        <v>2</v>
      </c>
      <c r="C3414" t="s">
        <v>2</v>
      </c>
      <c r="D3414" t="s">
        <v>2</v>
      </c>
      <c r="E3414" t="s">
        <v>2</v>
      </c>
      <c r="F3414" t="s">
        <v>2</v>
      </c>
      <c r="G3414" t="s">
        <v>2</v>
      </c>
      <c r="H3414" t="s">
        <v>2</v>
      </c>
      <c r="I3414" t="s">
        <v>2</v>
      </c>
      <c r="J3414" t="s">
        <v>2</v>
      </c>
      <c r="K3414" t="s">
        <v>2</v>
      </c>
      <c r="L3414" t="s">
        <v>2</v>
      </c>
      <c r="M3414" t="s">
        <v>2</v>
      </c>
      <c r="N3414" t="s">
        <v>2</v>
      </c>
      <c r="O3414" t="s">
        <v>2</v>
      </c>
      <c r="P3414" t="s">
        <v>2</v>
      </c>
    </row>
    <row r="3415" spans="1:16">
      <c r="A3415" t="s">
        <v>2</v>
      </c>
      <c r="C3415" t="s">
        <v>2</v>
      </c>
      <c r="D3415" t="s">
        <v>2</v>
      </c>
      <c r="E3415" t="s">
        <v>2</v>
      </c>
      <c r="F3415" t="s">
        <v>2</v>
      </c>
      <c r="G3415" t="s">
        <v>2</v>
      </c>
      <c r="H3415" t="s">
        <v>2</v>
      </c>
      <c r="I3415" t="s">
        <v>2</v>
      </c>
      <c r="J3415" t="s">
        <v>2</v>
      </c>
      <c r="K3415" t="s">
        <v>2</v>
      </c>
      <c r="L3415" t="s">
        <v>2</v>
      </c>
      <c r="M3415" t="s">
        <v>2</v>
      </c>
      <c r="N3415" t="s">
        <v>2</v>
      </c>
      <c r="O3415" t="s">
        <v>2</v>
      </c>
      <c r="P3415" t="s">
        <v>2</v>
      </c>
    </row>
    <row r="3416" spans="1:16">
      <c r="A3416" t="s">
        <v>2</v>
      </c>
      <c r="C3416" t="s">
        <v>2</v>
      </c>
      <c r="D3416" t="s">
        <v>2</v>
      </c>
      <c r="E3416" t="s">
        <v>2</v>
      </c>
      <c r="F3416" t="s">
        <v>2</v>
      </c>
      <c r="G3416" t="s">
        <v>2</v>
      </c>
      <c r="H3416" t="s">
        <v>2</v>
      </c>
      <c r="I3416" t="s">
        <v>2</v>
      </c>
      <c r="J3416" t="s">
        <v>2</v>
      </c>
      <c r="K3416" t="s">
        <v>2</v>
      </c>
      <c r="L3416" t="s">
        <v>2</v>
      </c>
      <c r="M3416" t="s">
        <v>2</v>
      </c>
      <c r="N3416" t="s">
        <v>2</v>
      </c>
      <c r="O3416" t="s">
        <v>2</v>
      </c>
      <c r="P3416" t="s">
        <v>2</v>
      </c>
    </row>
    <row r="3417" spans="1:16">
      <c r="A3417" t="s">
        <v>2</v>
      </c>
      <c r="C3417" t="s">
        <v>2</v>
      </c>
      <c r="D3417" t="s">
        <v>2</v>
      </c>
      <c r="E3417" t="s">
        <v>2</v>
      </c>
      <c r="F3417" t="s">
        <v>2</v>
      </c>
      <c r="G3417" t="s">
        <v>2</v>
      </c>
      <c r="H3417" t="s">
        <v>2</v>
      </c>
      <c r="I3417" t="s">
        <v>2</v>
      </c>
      <c r="J3417" t="s">
        <v>2</v>
      </c>
      <c r="K3417" t="s">
        <v>2</v>
      </c>
      <c r="L3417" t="s">
        <v>2</v>
      </c>
      <c r="M3417" t="s">
        <v>2</v>
      </c>
      <c r="N3417" t="s">
        <v>2</v>
      </c>
      <c r="O3417" t="s">
        <v>2</v>
      </c>
      <c r="P3417" t="s">
        <v>2</v>
      </c>
    </row>
    <row r="3418" spans="1:16">
      <c r="A3418" t="s">
        <v>2</v>
      </c>
      <c r="C3418" t="s">
        <v>2</v>
      </c>
      <c r="D3418" t="s">
        <v>2</v>
      </c>
      <c r="E3418" t="s">
        <v>2</v>
      </c>
      <c r="F3418" t="s">
        <v>2</v>
      </c>
      <c r="G3418" t="s">
        <v>2</v>
      </c>
      <c r="H3418" t="s">
        <v>2</v>
      </c>
      <c r="I3418" t="s">
        <v>2</v>
      </c>
      <c r="J3418" t="s">
        <v>2</v>
      </c>
      <c r="K3418" t="s">
        <v>2</v>
      </c>
      <c r="L3418" t="s">
        <v>2</v>
      </c>
      <c r="M3418" t="s">
        <v>2</v>
      </c>
      <c r="N3418" t="s">
        <v>2</v>
      </c>
      <c r="O3418" t="s">
        <v>2</v>
      </c>
      <c r="P3418" t="s">
        <v>2</v>
      </c>
    </row>
    <row r="3419" spans="1:16">
      <c r="A3419" t="s">
        <v>2</v>
      </c>
      <c r="C3419" t="s">
        <v>2</v>
      </c>
      <c r="D3419" t="s">
        <v>2</v>
      </c>
      <c r="E3419" t="s">
        <v>2</v>
      </c>
      <c r="F3419" t="s">
        <v>2</v>
      </c>
      <c r="G3419" t="s">
        <v>2</v>
      </c>
      <c r="H3419" t="s">
        <v>2</v>
      </c>
      <c r="I3419" t="s">
        <v>2</v>
      </c>
      <c r="J3419" t="s">
        <v>2</v>
      </c>
      <c r="K3419" t="s">
        <v>2</v>
      </c>
      <c r="L3419" t="s">
        <v>2</v>
      </c>
      <c r="M3419" t="s">
        <v>2</v>
      </c>
      <c r="N3419" t="s">
        <v>2</v>
      </c>
      <c r="O3419" t="s">
        <v>2</v>
      </c>
      <c r="P3419" t="s">
        <v>2</v>
      </c>
    </row>
    <row r="3420" spans="1:16">
      <c r="A3420" t="s">
        <v>2</v>
      </c>
      <c r="C3420" t="s">
        <v>2</v>
      </c>
      <c r="D3420" t="s">
        <v>2</v>
      </c>
      <c r="E3420" t="s">
        <v>2</v>
      </c>
      <c r="F3420" t="s">
        <v>2</v>
      </c>
      <c r="G3420" t="s">
        <v>2</v>
      </c>
      <c r="H3420" t="s">
        <v>2</v>
      </c>
      <c r="I3420" t="s">
        <v>2</v>
      </c>
      <c r="J3420" t="s">
        <v>2</v>
      </c>
      <c r="K3420" t="s">
        <v>2</v>
      </c>
      <c r="L3420" t="s">
        <v>2</v>
      </c>
      <c r="M3420" t="s">
        <v>2</v>
      </c>
      <c r="N3420" t="s">
        <v>2</v>
      </c>
      <c r="O3420" t="s">
        <v>2</v>
      </c>
      <c r="P3420" t="s">
        <v>2</v>
      </c>
    </row>
    <row r="3421" spans="1:16">
      <c r="A3421" t="s">
        <v>2</v>
      </c>
      <c r="C3421" t="s">
        <v>2</v>
      </c>
      <c r="D3421" t="s">
        <v>2</v>
      </c>
      <c r="E3421" t="s">
        <v>2</v>
      </c>
      <c r="F3421" t="s">
        <v>2</v>
      </c>
      <c r="G3421" t="s">
        <v>2</v>
      </c>
      <c r="H3421" t="s">
        <v>2</v>
      </c>
      <c r="I3421" t="s">
        <v>2</v>
      </c>
      <c r="J3421" t="s">
        <v>2</v>
      </c>
      <c r="K3421" t="s">
        <v>2</v>
      </c>
      <c r="L3421" t="s">
        <v>2</v>
      </c>
      <c r="M3421" t="s">
        <v>2</v>
      </c>
      <c r="N3421" t="s">
        <v>2</v>
      </c>
      <c r="O3421" t="s">
        <v>2</v>
      </c>
      <c r="P3421" t="s">
        <v>2</v>
      </c>
    </row>
    <row r="3422" spans="1:16">
      <c r="A3422" t="s">
        <v>2</v>
      </c>
      <c r="C3422" t="s">
        <v>2</v>
      </c>
      <c r="D3422" t="s">
        <v>2</v>
      </c>
      <c r="E3422" t="s">
        <v>2</v>
      </c>
      <c r="F3422" t="s">
        <v>2</v>
      </c>
      <c r="G3422" t="s">
        <v>2</v>
      </c>
      <c r="H3422" t="s">
        <v>2</v>
      </c>
      <c r="I3422" t="s">
        <v>2</v>
      </c>
      <c r="J3422" t="s">
        <v>2</v>
      </c>
      <c r="K3422" t="s">
        <v>2</v>
      </c>
      <c r="L3422" t="s">
        <v>2</v>
      </c>
      <c r="M3422" t="s">
        <v>2</v>
      </c>
      <c r="N3422" t="s">
        <v>2</v>
      </c>
      <c r="O3422" t="s">
        <v>2</v>
      </c>
      <c r="P3422" t="s">
        <v>2</v>
      </c>
    </row>
    <row r="3423" spans="1:16">
      <c r="A3423" t="s">
        <v>2</v>
      </c>
      <c r="C3423" t="s">
        <v>2</v>
      </c>
      <c r="D3423" t="s">
        <v>2</v>
      </c>
      <c r="E3423" t="s">
        <v>2</v>
      </c>
      <c r="F3423" t="s">
        <v>2</v>
      </c>
      <c r="G3423" t="s">
        <v>2</v>
      </c>
      <c r="H3423" t="s">
        <v>2</v>
      </c>
      <c r="I3423" t="s">
        <v>2</v>
      </c>
      <c r="J3423" t="s">
        <v>2</v>
      </c>
      <c r="K3423" t="s">
        <v>2</v>
      </c>
      <c r="L3423" t="s">
        <v>2</v>
      </c>
      <c r="M3423" t="s">
        <v>2</v>
      </c>
      <c r="N3423" t="s">
        <v>2</v>
      </c>
      <c r="O3423" t="s">
        <v>2</v>
      </c>
      <c r="P3423" t="s">
        <v>2</v>
      </c>
    </row>
    <row r="3424" spans="1:16">
      <c r="A3424" t="s">
        <v>2</v>
      </c>
      <c r="C3424" t="s">
        <v>2</v>
      </c>
      <c r="D3424" t="s">
        <v>2</v>
      </c>
      <c r="E3424" t="s">
        <v>2</v>
      </c>
      <c r="F3424" t="s">
        <v>2</v>
      </c>
      <c r="G3424" t="s">
        <v>2</v>
      </c>
      <c r="H3424" t="s">
        <v>2</v>
      </c>
      <c r="I3424" t="s">
        <v>2</v>
      </c>
      <c r="J3424" t="s">
        <v>2</v>
      </c>
      <c r="K3424" t="s">
        <v>2</v>
      </c>
      <c r="L3424" t="s">
        <v>2</v>
      </c>
      <c r="M3424" t="s">
        <v>2</v>
      </c>
      <c r="N3424" t="s">
        <v>2</v>
      </c>
      <c r="O3424" t="s">
        <v>2</v>
      </c>
      <c r="P3424" t="s">
        <v>2</v>
      </c>
    </row>
    <row r="3425" spans="1:16">
      <c r="A3425" t="s">
        <v>2</v>
      </c>
      <c r="C3425" t="s">
        <v>2</v>
      </c>
      <c r="D3425" t="s">
        <v>2</v>
      </c>
      <c r="E3425" t="s">
        <v>2</v>
      </c>
      <c r="F3425" t="s">
        <v>2</v>
      </c>
      <c r="G3425" t="s">
        <v>2</v>
      </c>
      <c r="H3425" t="s">
        <v>2</v>
      </c>
      <c r="I3425" t="s">
        <v>2</v>
      </c>
      <c r="J3425" t="s">
        <v>2</v>
      </c>
      <c r="K3425" t="s">
        <v>2</v>
      </c>
      <c r="L3425" t="s">
        <v>2</v>
      </c>
      <c r="M3425" t="s">
        <v>2</v>
      </c>
      <c r="N3425" t="s">
        <v>2</v>
      </c>
      <c r="O3425" t="s">
        <v>2</v>
      </c>
      <c r="P3425" t="s">
        <v>2</v>
      </c>
    </row>
    <row r="3426" spans="1:16">
      <c r="A3426" t="s">
        <v>2</v>
      </c>
      <c r="C3426" t="s">
        <v>2</v>
      </c>
      <c r="D3426" t="s">
        <v>2</v>
      </c>
      <c r="E3426" t="s">
        <v>2</v>
      </c>
      <c r="F3426" t="s">
        <v>2</v>
      </c>
      <c r="G3426" t="s">
        <v>2</v>
      </c>
      <c r="H3426" t="s">
        <v>2</v>
      </c>
      <c r="I3426" t="s">
        <v>2</v>
      </c>
      <c r="J3426" t="s">
        <v>2</v>
      </c>
      <c r="K3426" t="s">
        <v>2</v>
      </c>
      <c r="L3426" t="s">
        <v>2</v>
      </c>
      <c r="M3426" t="s">
        <v>2</v>
      </c>
      <c r="N3426" t="s">
        <v>2</v>
      </c>
      <c r="O3426" t="s">
        <v>2</v>
      </c>
      <c r="P3426" t="s">
        <v>2</v>
      </c>
    </row>
    <row r="3427" spans="1:16">
      <c r="A3427" t="s">
        <v>2</v>
      </c>
      <c r="C3427" t="s">
        <v>2</v>
      </c>
      <c r="D3427" t="s">
        <v>2</v>
      </c>
      <c r="E3427" t="s">
        <v>2</v>
      </c>
      <c r="F3427" t="s">
        <v>2</v>
      </c>
      <c r="G3427" t="s">
        <v>2</v>
      </c>
      <c r="H3427" t="s">
        <v>2</v>
      </c>
      <c r="I3427" t="s">
        <v>2</v>
      </c>
      <c r="J3427" t="s">
        <v>2</v>
      </c>
      <c r="K3427" t="s">
        <v>2</v>
      </c>
      <c r="L3427" t="s">
        <v>2</v>
      </c>
      <c r="M3427" t="s">
        <v>2</v>
      </c>
      <c r="N3427" t="s">
        <v>2</v>
      </c>
      <c r="O3427" t="s">
        <v>2</v>
      </c>
      <c r="P3427" t="s">
        <v>2</v>
      </c>
    </row>
    <row r="3428" spans="1:16">
      <c r="A3428" t="s">
        <v>2</v>
      </c>
      <c r="C3428" t="s">
        <v>2</v>
      </c>
      <c r="D3428" t="s">
        <v>2</v>
      </c>
      <c r="E3428" t="s">
        <v>2</v>
      </c>
      <c r="F3428" t="s">
        <v>2</v>
      </c>
      <c r="G3428" t="s">
        <v>2</v>
      </c>
      <c r="H3428" t="s">
        <v>2</v>
      </c>
      <c r="I3428" t="s">
        <v>2</v>
      </c>
      <c r="J3428" t="s">
        <v>2</v>
      </c>
      <c r="K3428" t="s">
        <v>2</v>
      </c>
      <c r="L3428" t="s">
        <v>2</v>
      </c>
      <c r="M3428" t="s">
        <v>2</v>
      </c>
      <c r="N3428" t="s">
        <v>2</v>
      </c>
      <c r="O3428" t="s">
        <v>2</v>
      </c>
      <c r="P3428" t="s">
        <v>2</v>
      </c>
    </row>
    <row r="3429" spans="1:16">
      <c r="A3429" t="s">
        <v>2</v>
      </c>
      <c r="C3429" t="s">
        <v>2</v>
      </c>
      <c r="D3429" t="s">
        <v>2</v>
      </c>
      <c r="E3429" t="s">
        <v>2</v>
      </c>
      <c r="F3429" t="s">
        <v>2</v>
      </c>
      <c r="G3429" t="s">
        <v>2</v>
      </c>
      <c r="H3429" t="s">
        <v>2</v>
      </c>
      <c r="I3429" t="s">
        <v>2</v>
      </c>
      <c r="J3429" t="s">
        <v>2</v>
      </c>
      <c r="K3429" t="s">
        <v>2</v>
      </c>
      <c r="L3429" t="s">
        <v>2</v>
      </c>
      <c r="M3429" t="s">
        <v>2</v>
      </c>
      <c r="N3429" t="s">
        <v>2</v>
      </c>
      <c r="O3429" t="s">
        <v>2</v>
      </c>
      <c r="P3429" t="s">
        <v>2</v>
      </c>
    </row>
    <row r="3430" spans="1:16">
      <c r="A3430" t="s">
        <v>2</v>
      </c>
      <c r="C3430" t="s">
        <v>2</v>
      </c>
      <c r="D3430" t="s">
        <v>2</v>
      </c>
      <c r="E3430" t="s">
        <v>2</v>
      </c>
      <c r="F3430" t="s">
        <v>2</v>
      </c>
      <c r="G3430" t="s">
        <v>2</v>
      </c>
      <c r="H3430" t="s">
        <v>2</v>
      </c>
      <c r="I3430" t="s">
        <v>2</v>
      </c>
      <c r="J3430" t="s">
        <v>2</v>
      </c>
      <c r="K3430" t="s">
        <v>2</v>
      </c>
      <c r="L3430" t="s">
        <v>2</v>
      </c>
      <c r="M3430" t="s">
        <v>2</v>
      </c>
      <c r="N3430" t="s">
        <v>2</v>
      </c>
      <c r="O3430" t="s">
        <v>2</v>
      </c>
      <c r="P3430" t="s">
        <v>2</v>
      </c>
    </row>
    <row r="3431" spans="1:16">
      <c r="A3431" t="s">
        <v>2</v>
      </c>
      <c r="C3431" t="s">
        <v>2</v>
      </c>
      <c r="D3431" t="s">
        <v>2</v>
      </c>
      <c r="E3431" t="s">
        <v>2</v>
      </c>
      <c r="F3431" t="s">
        <v>2</v>
      </c>
      <c r="G3431" t="s">
        <v>2</v>
      </c>
      <c r="H3431" t="s">
        <v>2</v>
      </c>
      <c r="I3431" t="s">
        <v>2</v>
      </c>
      <c r="J3431" t="s">
        <v>2</v>
      </c>
      <c r="K3431" t="s">
        <v>2</v>
      </c>
      <c r="L3431" t="s">
        <v>2</v>
      </c>
      <c r="M3431" t="s">
        <v>2</v>
      </c>
      <c r="N3431" t="s">
        <v>2</v>
      </c>
      <c r="O3431" t="s">
        <v>2</v>
      </c>
      <c r="P3431" t="s">
        <v>2</v>
      </c>
    </row>
    <row r="3432" spans="1:16">
      <c r="A3432" t="s">
        <v>2</v>
      </c>
      <c r="C3432" t="s">
        <v>2</v>
      </c>
      <c r="D3432" t="s">
        <v>2</v>
      </c>
      <c r="E3432" t="s">
        <v>2</v>
      </c>
      <c r="F3432" t="s">
        <v>2</v>
      </c>
      <c r="G3432" t="s">
        <v>2</v>
      </c>
      <c r="H3432" t="s">
        <v>2</v>
      </c>
      <c r="I3432" t="s">
        <v>2</v>
      </c>
      <c r="J3432" t="s">
        <v>2</v>
      </c>
      <c r="K3432" t="s">
        <v>2</v>
      </c>
      <c r="L3432" t="s">
        <v>2</v>
      </c>
      <c r="M3432" t="s">
        <v>2</v>
      </c>
      <c r="N3432" t="s">
        <v>2</v>
      </c>
      <c r="O3432" t="s">
        <v>2</v>
      </c>
      <c r="P3432" t="s">
        <v>2</v>
      </c>
    </row>
    <row r="3433" spans="1:16">
      <c r="A3433" t="s">
        <v>2</v>
      </c>
      <c r="C3433" t="s">
        <v>2</v>
      </c>
      <c r="D3433" t="s">
        <v>2</v>
      </c>
      <c r="E3433" t="s">
        <v>2</v>
      </c>
      <c r="F3433" t="s">
        <v>2</v>
      </c>
      <c r="G3433" t="s">
        <v>2</v>
      </c>
      <c r="H3433" t="s">
        <v>2</v>
      </c>
      <c r="I3433" t="s">
        <v>2</v>
      </c>
      <c r="J3433" t="s">
        <v>2</v>
      </c>
      <c r="K3433" t="s">
        <v>2</v>
      </c>
      <c r="L3433" t="s">
        <v>2</v>
      </c>
      <c r="M3433" t="s">
        <v>2</v>
      </c>
      <c r="N3433" t="s">
        <v>2</v>
      </c>
      <c r="O3433" t="s">
        <v>2</v>
      </c>
      <c r="P3433" t="s">
        <v>2</v>
      </c>
    </row>
    <row r="3434" spans="1:16">
      <c r="A3434" t="s">
        <v>2</v>
      </c>
      <c r="C3434" t="s">
        <v>2</v>
      </c>
      <c r="D3434" t="s">
        <v>2</v>
      </c>
      <c r="E3434" t="s">
        <v>2</v>
      </c>
      <c r="F3434" t="s">
        <v>2</v>
      </c>
      <c r="G3434" t="s">
        <v>2</v>
      </c>
      <c r="H3434" t="s">
        <v>2</v>
      </c>
      <c r="I3434" t="s">
        <v>2</v>
      </c>
      <c r="J3434" t="s">
        <v>2</v>
      </c>
      <c r="K3434" t="s">
        <v>2</v>
      </c>
      <c r="L3434" t="s">
        <v>2</v>
      </c>
      <c r="M3434" t="s">
        <v>2</v>
      </c>
      <c r="N3434" t="s">
        <v>2</v>
      </c>
      <c r="O3434" t="s">
        <v>2</v>
      </c>
      <c r="P3434" t="s">
        <v>2</v>
      </c>
    </row>
    <row r="3435" spans="1:16">
      <c r="A3435" t="s">
        <v>2</v>
      </c>
      <c r="C3435" t="s">
        <v>2</v>
      </c>
      <c r="D3435" t="s">
        <v>2</v>
      </c>
      <c r="E3435" t="s">
        <v>2</v>
      </c>
      <c r="F3435" t="s">
        <v>2</v>
      </c>
      <c r="G3435" t="s">
        <v>2</v>
      </c>
      <c r="H3435" t="s">
        <v>2</v>
      </c>
      <c r="I3435" t="s">
        <v>2</v>
      </c>
      <c r="J3435" t="s">
        <v>2</v>
      </c>
      <c r="K3435" t="s">
        <v>2</v>
      </c>
      <c r="L3435" t="s">
        <v>2</v>
      </c>
      <c r="M3435" t="s">
        <v>2</v>
      </c>
      <c r="N3435" t="s">
        <v>2</v>
      </c>
      <c r="O3435" t="s">
        <v>2</v>
      </c>
      <c r="P3435" t="s">
        <v>2</v>
      </c>
    </row>
    <row r="3436" spans="1:16">
      <c r="A3436" t="s">
        <v>2</v>
      </c>
      <c r="C3436" t="s">
        <v>2</v>
      </c>
      <c r="D3436" t="s">
        <v>2</v>
      </c>
      <c r="E3436" t="s">
        <v>2</v>
      </c>
      <c r="F3436" t="s">
        <v>2</v>
      </c>
      <c r="G3436" t="s">
        <v>2</v>
      </c>
      <c r="H3436" t="s">
        <v>2</v>
      </c>
      <c r="I3436" t="s">
        <v>2</v>
      </c>
      <c r="J3436" t="s">
        <v>2</v>
      </c>
      <c r="K3436" t="s">
        <v>2</v>
      </c>
      <c r="L3436" t="s">
        <v>2</v>
      </c>
      <c r="M3436" t="s">
        <v>2</v>
      </c>
      <c r="N3436" t="s">
        <v>2</v>
      </c>
      <c r="O3436" t="s">
        <v>2</v>
      </c>
      <c r="P3436" t="s">
        <v>2</v>
      </c>
    </row>
    <row r="3437" spans="1:16">
      <c r="A3437" t="s">
        <v>2</v>
      </c>
      <c r="C3437" t="s">
        <v>2</v>
      </c>
      <c r="D3437" t="s">
        <v>2</v>
      </c>
      <c r="E3437" t="s">
        <v>2</v>
      </c>
      <c r="F3437" t="s">
        <v>2</v>
      </c>
      <c r="G3437" t="s">
        <v>2</v>
      </c>
      <c r="H3437" t="s">
        <v>2</v>
      </c>
      <c r="I3437" t="s">
        <v>2</v>
      </c>
      <c r="J3437" t="s">
        <v>2</v>
      </c>
      <c r="K3437" t="s">
        <v>2</v>
      </c>
      <c r="L3437" t="s">
        <v>2</v>
      </c>
      <c r="M3437" t="s">
        <v>2</v>
      </c>
      <c r="N3437" t="s">
        <v>2</v>
      </c>
      <c r="O3437" t="s">
        <v>2</v>
      </c>
      <c r="P3437" t="s">
        <v>2</v>
      </c>
    </row>
    <row r="3438" spans="1:16">
      <c r="A3438" t="s">
        <v>2</v>
      </c>
      <c r="C3438" t="s">
        <v>2</v>
      </c>
      <c r="D3438" t="s">
        <v>2</v>
      </c>
      <c r="E3438" t="s">
        <v>2</v>
      </c>
      <c r="F3438" t="s">
        <v>2</v>
      </c>
      <c r="G3438" t="s">
        <v>2</v>
      </c>
      <c r="H3438" t="s">
        <v>2</v>
      </c>
      <c r="I3438" t="s">
        <v>2</v>
      </c>
      <c r="J3438" t="s">
        <v>2</v>
      </c>
      <c r="K3438" t="s">
        <v>2</v>
      </c>
      <c r="L3438" t="s">
        <v>2</v>
      </c>
      <c r="M3438" t="s">
        <v>2</v>
      </c>
      <c r="N3438" t="s">
        <v>2</v>
      </c>
      <c r="O3438" t="s">
        <v>2</v>
      </c>
      <c r="P3438" t="s">
        <v>2</v>
      </c>
    </row>
    <row r="3439" spans="1:16">
      <c r="A3439" t="s">
        <v>2</v>
      </c>
      <c r="C3439" t="s">
        <v>2</v>
      </c>
      <c r="D3439" t="s">
        <v>2</v>
      </c>
      <c r="E3439" t="s">
        <v>2</v>
      </c>
      <c r="F3439" t="s">
        <v>2</v>
      </c>
      <c r="G3439" t="s">
        <v>2</v>
      </c>
      <c r="H3439" t="s">
        <v>2</v>
      </c>
      <c r="I3439" t="s">
        <v>2</v>
      </c>
      <c r="J3439" t="s">
        <v>2</v>
      </c>
      <c r="K3439" t="s">
        <v>2</v>
      </c>
      <c r="L3439" t="s">
        <v>2</v>
      </c>
      <c r="M3439" t="s">
        <v>2</v>
      </c>
      <c r="N3439" t="s">
        <v>2</v>
      </c>
      <c r="O3439" t="s">
        <v>2</v>
      </c>
      <c r="P3439" t="s">
        <v>2</v>
      </c>
    </row>
    <row r="3440" spans="1:16">
      <c r="A3440" t="s">
        <v>2</v>
      </c>
      <c r="C3440" t="s">
        <v>2</v>
      </c>
      <c r="D3440" t="s">
        <v>2</v>
      </c>
      <c r="E3440" t="s">
        <v>2</v>
      </c>
      <c r="F3440" t="s">
        <v>2</v>
      </c>
      <c r="G3440" t="s">
        <v>2</v>
      </c>
      <c r="H3440" t="s">
        <v>2</v>
      </c>
      <c r="I3440" t="s">
        <v>2</v>
      </c>
      <c r="J3440" t="s">
        <v>2</v>
      </c>
      <c r="K3440" t="s">
        <v>2</v>
      </c>
      <c r="L3440" t="s">
        <v>2</v>
      </c>
      <c r="M3440" t="s">
        <v>2</v>
      </c>
      <c r="N3440" t="s">
        <v>2</v>
      </c>
      <c r="O3440" t="s">
        <v>2</v>
      </c>
      <c r="P3440" t="s">
        <v>2</v>
      </c>
    </row>
    <row r="3441" spans="1:16">
      <c r="A3441" t="s">
        <v>2</v>
      </c>
      <c r="C3441" t="s">
        <v>2</v>
      </c>
      <c r="D3441" t="s">
        <v>2</v>
      </c>
      <c r="E3441" t="s">
        <v>2</v>
      </c>
      <c r="F3441" t="s">
        <v>2</v>
      </c>
      <c r="G3441" t="s">
        <v>2</v>
      </c>
      <c r="H3441" t="s">
        <v>2</v>
      </c>
      <c r="I3441" t="s">
        <v>2</v>
      </c>
      <c r="J3441" t="s">
        <v>2</v>
      </c>
      <c r="K3441" t="s">
        <v>2</v>
      </c>
      <c r="L3441" t="s">
        <v>2</v>
      </c>
      <c r="M3441" t="s">
        <v>2</v>
      </c>
      <c r="N3441" t="s">
        <v>2</v>
      </c>
      <c r="O3441" t="s">
        <v>2</v>
      </c>
      <c r="P3441" t="s">
        <v>2</v>
      </c>
    </row>
    <row r="3442" spans="1:16">
      <c r="A3442" t="s">
        <v>2</v>
      </c>
      <c r="C3442" t="s">
        <v>2</v>
      </c>
      <c r="D3442" t="s">
        <v>2</v>
      </c>
      <c r="E3442" t="s">
        <v>2</v>
      </c>
      <c r="F3442" t="s">
        <v>2</v>
      </c>
      <c r="G3442" t="s">
        <v>2</v>
      </c>
      <c r="H3442" t="s">
        <v>2</v>
      </c>
      <c r="I3442" t="s">
        <v>2</v>
      </c>
      <c r="J3442" t="s">
        <v>2</v>
      </c>
      <c r="K3442" t="s">
        <v>2</v>
      </c>
      <c r="L3442" t="s">
        <v>2</v>
      </c>
      <c r="M3442" t="s">
        <v>2</v>
      </c>
      <c r="N3442" t="s">
        <v>2</v>
      </c>
      <c r="O3442" t="s">
        <v>2</v>
      </c>
      <c r="P3442" t="s">
        <v>2</v>
      </c>
    </row>
    <row r="3443" spans="1:16">
      <c r="A3443" t="s">
        <v>2</v>
      </c>
      <c r="C3443" t="s">
        <v>2</v>
      </c>
      <c r="D3443" t="s">
        <v>2</v>
      </c>
      <c r="E3443" t="s">
        <v>2</v>
      </c>
      <c r="F3443" t="s">
        <v>2</v>
      </c>
      <c r="G3443" t="s">
        <v>2</v>
      </c>
      <c r="H3443" t="s">
        <v>2</v>
      </c>
      <c r="I3443" t="s">
        <v>2</v>
      </c>
      <c r="J3443" t="s">
        <v>2</v>
      </c>
      <c r="K3443" t="s">
        <v>2</v>
      </c>
      <c r="L3443" t="s">
        <v>2</v>
      </c>
      <c r="M3443" t="s">
        <v>2</v>
      </c>
      <c r="N3443" t="s">
        <v>2</v>
      </c>
      <c r="O3443" t="s">
        <v>2</v>
      </c>
      <c r="P3443" t="s">
        <v>2</v>
      </c>
    </row>
    <row r="3444" spans="1:16">
      <c r="A3444" t="s">
        <v>2</v>
      </c>
      <c r="C3444" t="s">
        <v>2</v>
      </c>
      <c r="D3444" t="s">
        <v>2</v>
      </c>
      <c r="E3444" t="s">
        <v>2</v>
      </c>
      <c r="F3444" t="s">
        <v>2</v>
      </c>
      <c r="G3444" t="s">
        <v>2</v>
      </c>
      <c r="H3444" t="s">
        <v>2</v>
      </c>
      <c r="I3444" t="s">
        <v>2</v>
      </c>
      <c r="J3444" t="s">
        <v>2</v>
      </c>
      <c r="K3444" t="s">
        <v>2</v>
      </c>
      <c r="L3444" t="s">
        <v>2</v>
      </c>
      <c r="M3444" t="s">
        <v>2</v>
      </c>
      <c r="N3444" t="s">
        <v>2</v>
      </c>
      <c r="O3444" t="s">
        <v>2</v>
      </c>
      <c r="P3444" t="s">
        <v>2</v>
      </c>
    </row>
    <row r="3445" spans="1:16">
      <c r="A3445" t="s">
        <v>2</v>
      </c>
      <c r="C3445" t="s">
        <v>2</v>
      </c>
      <c r="D3445" t="s">
        <v>2</v>
      </c>
      <c r="E3445" t="s">
        <v>2</v>
      </c>
      <c r="F3445" t="s">
        <v>2</v>
      </c>
      <c r="G3445" t="s">
        <v>2</v>
      </c>
      <c r="H3445" t="s">
        <v>2</v>
      </c>
      <c r="I3445" t="s">
        <v>2</v>
      </c>
      <c r="J3445" t="s">
        <v>2</v>
      </c>
      <c r="K3445" t="s">
        <v>2</v>
      </c>
      <c r="L3445" t="s">
        <v>2</v>
      </c>
      <c r="M3445" t="s">
        <v>2</v>
      </c>
      <c r="N3445" t="s">
        <v>2</v>
      </c>
      <c r="O3445" t="s">
        <v>2</v>
      </c>
      <c r="P3445" t="s">
        <v>2</v>
      </c>
    </row>
    <row r="3446" spans="1:16">
      <c r="A3446" t="s">
        <v>2</v>
      </c>
      <c r="C3446" t="s">
        <v>2</v>
      </c>
      <c r="D3446" t="s">
        <v>2</v>
      </c>
      <c r="E3446" t="s">
        <v>2</v>
      </c>
      <c r="F3446" t="s">
        <v>2</v>
      </c>
      <c r="G3446" t="s">
        <v>2</v>
      </c>
      <c r="H3446" t="s">
        <v>2</v>
      </c>
      <c r="I3446" t="s">
        <v>2</v>
      </c>
      <c r="J3446" t="s">
        <v>2</v>
      </c>
      <c r="K3446" t="s">
        <v>2</v>
      </c>
      <c r="L3446" t="s">
        <v>2</v>
      </c>
      <c r="M3446" t="s">
        <v>2</v>
      </c>
      <c r="N3446" t="s">
        <v>2</v>
      </c>
      <c r="O3446" t="s">
        <v>2</v>
      </c>
      <c r="P3446" t="s">
        <v>2</v>
      </c>
    </row>
    <row r="3447" spans="1:16">
      <c r="A3447" t="s">
        <v>2</v>
      </c>
      <c r="C3447" t="s">
        <v>2</v>
      </c>
      <c r="D3447" t="s">
        <v>2</v>
      </c>
      <c r="E3447" t="s">
        <v>2</v>
      </c>
      <c r="F3447" t="s">
        <v>2</v>
      </c>
      <c r="G3447" t="s">
        <v>2</v>
      </c>
      <c r="H3447" t="s">
        <v>2</v>
      </c>
      <c r="I3447" t="s">
        <v>2</v>
      </c>
      <c r="J3447" t="s">
        <v>2</v>
      </c>
      <c r="K3447" t="s">
        <v>2</v>
      </c>
      <c r="L3447" t="s">
        <v>2</v>
      </c>
      <c r="M3447" t="s">
        <v>2</v>
      </c>
      <c r="N3447" t="s">
        <v>2</v>
      </c>
      <c r="O3447" t="s">
        <v>2</v>
      </c>
      <c r="P3447" t="s">
        <v>2</v>
      </c>
    </row>
    <row r="3448" spans="1:16">
      <c r="A3448" t="s">
        <v>2</v>
      </c>
      <c r="C3448" t="s">
        <v>2</v>
      </c>
      <c r="D3448" t="s">
        <v>2</v>
      </c>
      <c r="E3448" t="s">
        <v>2</v>
      </c>
      <c r="F3448" t="s">
        <v>2</v>
      </c>
      <c r="G3448" t="s">
        <v>2</v>
      </c>
      <c r="H3448" t="s">
        <v>2</v>
      </c>
      <c r="I3448" t="s">
        <v>2</v>
      </c>
      <c r="J3448" t="s">
        <v>2</v>
      </c>
      <c r="K3448" t="s">
        <v>2</v>
      </c>
      <c r="L3448" t="s">
        <v>2</v>
      </c>
      <c r="M3448" t="s">
        <v>2</v>
      </c>
      <c r="N3448" t="s">
        <v>2</v>
      </c>
      <c r="O3448" t="s">
        <v>2</v>
      </c>
      <c r="P3448" t="s">
        <v>2</v>
      </c>
    </row>
    <row r="3449" spans="1:16">
      <c r="A3449" t="s">
        <v>2</v>
      </c>
      <c r="C3449" t="s">
        <v>2</v>
      </c>
      <c r="D3449" t="s">
        <v>2</v>
      </c>
      <c r="E3449" t="s">
        <v>2</v>
      </c>
      <c r="F3449" t="s">
        <v>2</v>
      </c>
      <c r="G3449" t="s">
        <v>2</v>
      </c>
      <c r="H3449" t="s">
        <v>2</v>
      </c>
      <c r="I3449" t="s">
        <v>2</v>
      </c>
      <c r="J3449" t="s">
        <v>2</v>
      </c>
      <c r="K3449" t="s">
        <v>2</v>
      </c>
      <c r="L3449" t="s">
        <v>2</v>
      </c>
      <c r="M3449" t="s">
        <v>2</v>
      </c>
      <c r="N3449" t="s">
        <v>2</v>
      </c>
      <c r="O3449" t="s">
        <v>2</v>
      </c>
      <c r="P3449" t="s">
        <v>2</v>
      </c>
    </row>
    <row r="3450" spans="1:16">
      <c r="A3450" t="s">
        <v>2</v>
      </c>
      <c r="C3450" t="s">
        <v>2</v>
      </c>
      <c r="D3450" t="s">
        <v>2</v>
      </c>
      <c r="E3450" t="s">
        <v>2</v>
      </c>
      <c r="F3450" t="s">
        <v>2</v>
      </c>
      <c r="G3450" t="s">
        <v>2</v>
      </c>
      <c r="H3450" t="s">
        <v>2</v>
      </c>
      <c r="I3450" t="s">
        <v>2</v>
      </c>
      <c r="J3450" t="s">
        <v>2</v>
      </c>
      <c r="K3450" t="s">
        <v>2</v>
      </c>
      <c r="L3450" t="s">
        <v>2</v>
      </c>
      <c r="M3450" t="s">
        <v>2</v>
      </c>
      <c r="N3450" t="s">
        <v>2</v>
      </c>
      <c r="O3450" t="s">
        <v>2</v>
      </c>
      <c r="P3450" t="s">
        <v>2</v>
      </c>
    </row>
    <row r="3451" spans="1:16">
      <c r="A3451" t="s">
        <v>2</v>
      </c>
      <c r="C3451" t="s">
        <v>2</v>
      </c>
      <c r="D3451" t="s">
        <v>2</v>
      </c>
      <c r="E3451" t="s">
        <v>2</v>
      </c>
      <c r="F3451" t="s">
        <v>2</v>
      </c>
      <c r="G3451" t="s">
        <v>2</v>
      </c>
      <c r="H3451" t="s">
        <v>2</v>
      </c>
      <c r="I3451" t="s">
        <v>2</v>
      </c>
      <c r="J3451" t="s">
        <v>2</v>
      </c>
      <c r="K3451" t="s">
        <v>2</v>
      </c>
      <c r="L3451" t="s">
        <v>2</v>
      </c>
      <c r="M3451" t="s">
        <v>2</v>
      </c>
      <c r="N3451" t="s">
        <v>2</v>
      </c>
      <c r="O3451" t="s">
        <v>2</v>
      </c>
      <c r="P3451" t="s">
        <v>2</v>
      </c>
    </row>
    <row r="3452" spans="1:16">
      <c r="A3452" t="s">
        <v>2</v>
      </c>
      <c r="C3452" t="s">
        <v>2</v>
      </c>
      <c r="D3452" t="s">
        <v>2</v>
      </c>
      <c r="E3452" t="s">
        <v>2</v>
      </c>
      <c r="F3452" t="s">
        <v>2</v>
      </c>
      <c r="G3452" t="s">
        <v>2</v>
      </c>
      <c r="H3452" t="s">
        <v>2</v>
      </c>
      <c r="I3452" t="s">
        <v>2</v>
      </c>
      <c r="J3452" t="s">
        <v>2</v>
      </c>
      <c r="K3452" t="s">
        <v>2</v>
      </c>
      <c r="L3452" t="s">
        <v>2</v>
      </c>
      <c r="M3452" t="s">
        <v>2</v>
      </c>
      <c r="N3452" t="s">
        <v>2</v>
      </c>
      <c r="O3452" t="s">
        <v>2</v>
      </c>
      <c r="P3452" t="s">
        <v>2</v>
      </c>
    </row>
    <row r="3453" spans="1:16">
      <c r="A3453" t="s">
        <v>2</v>
      </c>
      <c r="C3453" t="s">
        <v>2</v>
      </c>
      <c r="D3453" t="s">
        <v>2</v>
      </c>
      <c r="E3453" t="s">
        <v>2</v>
      </c>
      <c r="F3453" t="s">
        <v>2</v>
      </c>
      <c r="G3453" t="s">
        <v>2</v>
      </c>
      <c r="H3453" t="s">
        <v>2</v>
      </c>
      <c r="I3453" t="s">
        <v>2</v>
      </c>
      <c r="J3453" t="s">
        <v>2</v>
      </c>
      <c r="K3453" t="s">
        <v>2</v>
      </c>
      <c r="L3453" t="s">
        <v>2</v>
      </c>
      <c r="M3453" t="s">
        <v>2</v>
      </c>
      <c r="N3453" t="s">
        <v>2</v>
      </c>
      <c r="O3453" t="s">
        <v>2</v>
      </c>
      <c r="P3453" t="s">
        <v>2</v>
      </c>
    </row>
    <row r="3454" spans="1:16">
      <c r="A3454" t="s">
        <v>2</v>
      </c>
      <c r="C3454" t="s">
        <v>2</v>
      </c>
      <c r="D3454" t="s">
        <v>2</v>
      </c>
      <c r="E3454" t="s">
        <v>2</v>
      </c>
      <c r="F3454" t="s">
        <v>2</v>
      </c>
      <c r="G3454" t="s">
        <v>2</v>
      </c>
      <c r="H3454" t="s">
        <v>2</v>
      </c>
      <c r="I3454" t="s">
        <v>2</v>
      </c>
      <c r="J3454" t="s">
        <v>2</v>
      </c>
      <c r="K3454" t="s">
        <v>2</v>
      </c>
      <c r="L3454" t="s">
        <v>2</v>
      </c>
      <c r="M3454" t="s">
        <v>2</v>
      </c>
      <c r="N3454" t="s">
        <v>2</v>
      </c>
      <c r="O3454" t="s">
        <v>2</v>
      </c>
      <c r="P3454" t="s">
        <v>2</v>
      </c>
    </row>
    <row r="3455" spans="1:16">
      <c r="A3455" t="s">
        <v>2</v>
      </c>
      <c r="C3455" t="s">
        <v>2</v>
      </c>
      <c r="D3455" t="s">
        <v>2</v>
      </c>
      <c r="E3455" t="s">
        <v>2</v>
      </c>
      <c r="F3455" t="s">
        <v>2</v>
      </c>
      <c r="G3455" t="s">
        <v>2</v>
      </c>
      <c r="H3455" t="s">
        <v>2</v>
      </c>
      <c r="I3455" t="s">
        <v>2</v>
      </c>
      <c r="J3455" t="s">
        <v>2</v>
      </c>
      <c r="K3455" t="s">
        <v>2</v>
      </c>
      <c r="L3455" t="s">
        <v>2</v>
      </c>
      <c r="M3455" t="s">
        <v>2</v>
      </c>
      <c r="N3455" t="s">
        <v>2</v>
      </c>
      <c r="O3455" t="s">
        <v>2</v>
      </c>
      <c r="P3455" t="s">
        <v>2</v>
      </c>
    </row>
    <row r="3456" spans="1:16">
      <c r="A3456" t="s">
        <v>2</v>
      </c>
      <c r="C3456" t="s">
        <v>2</v>
      </c>
      <c r="D3456" t="s">
        <v>2</v>
      </c>
      <c r="E3456" t="s">
        <v>2</v>
      </c>
      <c r="F3456" t="s">
        <v>2</v>
      </c>
      <c r="G3456" t="s">
        <v>2</v>
      </c>
      <c r="H3456" t="s">
        <v>2</v>
      </c>
      <c r="I3456" t="s">
        <v>2</v>
      </c>
      <c r="J3456" t="s">
        <v>2</v>
      </c>
      <c r="K3456" t="s">
        <v>2</v>
      </c>
      <c r="L3456" t="s">
        <v>2</v>
      </c>
      <c r="M3456" t="s">
        <v>2</v>
      </c>
      <c r="N3456" t="s">
        <v>2</v>
      </c>
      <c r="O3456" t="s">
        <v>2</v>
      </c>
      <c r="P3456" t="s">
        <v>2</v>
      </c>
    </row>
    <row r="3457" spans="1:16">
      <c r="A3457" t="s">
        <v>2</v>
      </c>
      <c r="C3457" t="s">
        <v>2</v>
      </c>
      <c r="D3457" t="s">
        <v>2</v>
      </c>
      <c r="E3457" t="s">
        <v>2</v>
      </c>
      <c r="F3457" t="s">
        <v>2</v>
      </c>
      <c r="G3457" t="s">
        <v>2</v>
      </c>
      <c r="H3457" t="s">
        <v>2</v>
      </c>
      <c r="I3457" t="s">
        <v>2</v>
      </c>
      <c r="J3457" t="s">
        <v>2</v>
      </c>
      <c r="K3457" t="s">
        <v>2</v>
      </c>
      <c r="L3457" t="s">
        <v>2</v>
      </c>
      <c r="M3457" t="s">
        <v>2</v>
      </c>
      <c r="N3457" t="s">
        <v>2</v>
      </c>
      <c r="O3457" t="s">
        <v>2</v>
      </c>
      <c r="P3457" t="s">
        <v>2</v>
      </c>
    </row>
    <row r="3458" spans="1:16">
      <c r="A3458" t="s">
        <v>2</v>
      </c>
      <c r="C3458" t="s">
        <v>2</v>
      </c>
      <c r="D3458" t="s">
        <v>2</v>
      </c>
      <c r="E3458" t="s">
        <v>2</v>
      </c>
      <c r="F3458" t="s">
        <v>2</v>
      </c>
      <c r="G3458" t="s">
        <v>2</v>
      </c>
      <c r="H3458" t="s">
        <v>2</v>
      </c>
      <c r="I3458" t="s">
        <v>2</v>
      </c>
      <c r="J3458" t="s">
        <v>2</v>
      </c>
      <c r="K3458" t="s">
        <v>2</v>
      </c>
      <c r="L3458" t="s">
        <v>2</v>
      </c>
      <c r="M3458" t="s">
        <v>2</v>
      </c>
      <c r="N3458" t="s">
        <v>2</v>
      </c>
      <c r="O3458" t="s">
        <v>2</v>
      </c>
      <c r="P3458" t="s">
        <v>2</v>
      </c>
    </row>
    <row r="3459" spans="1:16">
      <c r="A3459" t="s">
        <v>2</v>
      </c>
      <c r="C3459" t="s">
        <v>2</v>
      </c>
      <c r="D3459" t="s">
        <v>2</v>
      </c>
      <c r="E3459" t="s">
        <v>2</v>
      </c>
      <c r="F3459" t="s">
        <v>2</v>
      </c>
      <c r="G3459" t="s">
        <v>2</v>
      </c>
      <c r="H3459" t="s">
        <v>2</v>
      </c>
      <c r="I3459" t="s">
        <v>2</v>
      </c>
      <c r="J3459" t="s">
        <v>2</v>
      </c>
      <c r="K3459" t="s">
        <v>2</v>
      </c>
      <c r="L3459" t="s">
        <v>2</v>
      </c>
      <c r="M3459" t="s">
        <v>2</v>
      </c>
      <c r="N3459" t="s">
        <v>2</v>
      </c>
      <c r="O3459" t="s">
        <v>2</v>
      </c>
      <c r="P3459" t="s">
        <v>2</v>
      </c>
    </row>
    <row r="3460" spans="1:16">
      <c r="A3460" t="s">
        <v>2</v>
      </c>
      <c r="C3460" t="s">
        <v>2</v>
      </c>
      <c r="D3460" t="s">
        <v>2</v>
      </c>
      <c r="E3460" t="s">
        <v>2</v>
      </c>
      <c r="F3460" t="s">
        <v>2</v>
      </c>
      <c r="G3460" t="s">
        <v>2</v>
      </c>
      <c r="H3460" t="s">
        <v>2</v>
      </c>
      <c r="I3460" t="s">
        <v>2</v>
      </c>
      <c r="J3460" t="s">
        <v>2</v>
      </c>
      <c r="K3460" t="s">
        <v>2</v>
      </c>
      <c r="L3460" t="s">
        <v>2</v>
      </c>
      <c r="M3460" t="s">
        <v>2</v>
      </c>
      <c r="N3460" t="s">
        <v>2</v>
      </c>
      <c r="O3460" t="s">
        <v>2</v>
      </c>
      <c r="P3460" t="s">
        <v>2</v>
      </c>
    </row>
    <row r="3461" spans="1:16">
      <c r="A3461" t="s">
        <v>2</v>
      </c>
      <c r="C3461" t="s">
        <v>2</v>
      </c>
      <c r="D3461" t="s">
        <v>2</v>
      </c>
      <c r="E3461" t="s">
        <v>2</v>
      </c>
      <c r="F3461" t="s">
        <v>2</v>
      </c>
      <c r="G3461" t="s">
        <v>2</v>
      </c>
      <c r="H3461" t="s">
        <v>2</v>
      </c>
      <c r="I3461" t="s">
        <v>2</v>
      </c>
      <c r="J3461" t="s">
        <v>2</v>
      </c>
      <c r="K3461" t="s">
        <v>2</v>
      </c>
      <c r="L3461" t="s">
        <v>2</v>
      </c>
      <c r="M3461" t="s">
        <v>2</v>
      </c>
      <c r="N3461" t="s">
        <v>2</v>
      </c>
      <c r="O3461" t="s">
        <v>2</v>
      </c>
      <c r="P3461" t="s">
        <v>2</v>
      </c>
    </row>
    <row r="3462" spans="1:16">
      <c r="A3462" t="s">
        <v>2</v>
      </c>
      <c r="C3462" t="s">
        <v>2</v>
      </c>
      <c r="D3462" t="s">
        <v>2</v>
      </c>
      <c r="E3462" t="s">
        <v>2</v>
      </c>
      <c r="F3462" t="s">
        <v>2</v>
      </c>
      <c r="G3462" t="s">
        <v>2</v>
      </c>
      <c r="H3462" t="s">
        <v>2</v>
      </c>
      <c r="I3462" t="s">
        <v>2</v>
      </c>
      <c r="J3462" t="s">
        <v>2</v>
      </c>
      <c r="K3462" t="s">
        <v>2</v>
      </c>
      <c r="L3462" t="s">
        <v>2</v>
      </c>
      <c r="M3462" t="s">
        <v>2</v>
      </c>
      <c r="N3462" t="s">
        <v>2</v>
      </c>
      <c r="O3462" t="s">
        <v>2</v>
      </c>
      <c r="P3462" t="s">
        <v>2</v>
      </c>
    </row>
    <row r="3463" spans="1:16">
      <c r="A3463" t="s">
        <v>2</v>
      </c>
      <c r="C3463" t="s">
        <v>2</v>
      </c>
      <c r="D3463" t="s">
        <v>2</v>
      </c>
      <c r="E3463" t="s">
        <v>2</v>
      </c>
      <c r="F3463" t="s">
        <v>2</v>
      </c>
      <c r="G3463" t="s">
        <v>2</v>
      </c>
      <c r="H3463" t="s">
        <v>2</v>
      </c>
      <c r="I3463" t="s">
        <v>2</v>
      </c>
      <c r="J3463" t="s">
        <v>2</v>
      </c>
      <c r="K3463" t="s">
        <v>2</v>
      </c>
      <c r="L3463" t="s">
        <v>2</v>
      </c>
      <c r="M3463" t="s">
        <v>2</v>
      </c>
      <c r="N3463" t="s">
        <v>2</v>
      </c>
      <c r="O3463" t="s">
        <v>2</v>
      </c>
      <c r="P3463" t="s">
        <v>2</v>
      </c>
    </row>
    <row r="3464" spans="1:16">
      <c r="A3464" t="s">
        <v>2</v>
      </c>
      <c r="C3464" t="s">
        <v>2</v>
      </c>
      <c r="D3464" t="s">
        <v>2</v>
      </c>
      <c r="E3464" t="s">
        <v>2</v>
      </c>
      <c r="F3464" t="s">
        <v>2</v>
      </c>
      <c r="G3464" t="s">
        <v>2</v>
      </c>
      <c r="H3464" t="s">
        <v>2</v>
      </c>
      <c r="I3464" t="s">
        <v>2</v>
      </c>
      <c r="J3464" t="s">
        <v>2</v>
      </c>
      <c r="K3464" t="s">
        <v>2</v>
      </c>
      <c r="L3464" t="s">
        <v>2</v>
      </c>
      <c r="M3464" t="s">
        <v>2</v>
      </c>
      <c r="N3464" t="s">
        <v>2</v>
      </c>
      <c r="O3464" t="s">
        <v>2</v>
      </c>
      <c r="P3464" t="s">
        <v>2</v>
      </c>
    </row>
    <row r="3465" spans="1:16">
      <c r="A3465" t="s">
        <v>2</v>
      </c>
      <c r="C3465" t="s">
        <v>2</v>
      </c>
      <c r="D3465" t="s">
        <v>2</v>
      </c>
      <c r="E3465" t="s">
        <v>2</v>
      </c>
      <c r="F3465" t="s">
        <v>2</v>
      </c>
      <c r="G3465" t="s">
        <v>2</v>
      </c>
      <c r="H3465" t="s">
        <v>2</v>
      </c>
      <c r="I3465" t="s">
        <v>2</v>
      </c>
      <c r="J3465" t="s">
        <v>2</v>
      </c>
      <c r="K3465" t="s">
        <v>2</v>
      </c>
      <c r="L3465" t="s">
        <v>2</v>
      </c>
      <c r="M3465" t="s">
        <v>2</v>
      </c>
      <c r="N3465" t="s">
        <v>2</v>
      </c>
      <c r="O3465" t="s">
        <v>2</v>
      </c>
      <c r="P3465" t="s">
        <v>2</v>
      </c>
    </row>
    <row r="3466" spans="1:16">
      <c r="A3466" t="s">
        <v>2</v>
      </c>
      <c r="C3466" t="s">
        <v>2</v>
      </c>
      <c r="D3466" t="s">
        <v>2</v>
      </c>
      <c r="E3466" t="s">
        <v>2</v>
      </c>
      <c r="F3466" t="s">
        <v>2</v>
      </c>
      <c r="G3466" t="s">
        <v>2</v>
      </c>
      <c r="H3466" t="s">
        <v>2</v>
      </c>
      <c r="I3466" t="s">
        <v>2</v>
      </c>
      <c r="J3466" t="s">
        <v>2</v>
      </c>
      <c r="K3466" t="s">
        <v>2</v>
      </c>
      <c r="L3466" t="s">
        <v>2</v>
      </c>
      <c r="M3466" t="s">
        <v>2</v>
      </c>
      <c r="N3466" t="s">
        <v>2</v>
      </c>
      <c r="O3466" t="s">
        <v>2</v>
      </c>
      <c r="P3466" t="s">
        <v>2</v>
      </c>
    </row>
    <row r="3467" spans="1:16">
      <c r="A3467" t="s">
        <v>2</v>
      </c>
      <c r="C3467" t="s">
        <v>2</v>
      </c>
      <c r="D3467" t="s">
        <v>2</v>
      </c>
      <c r="E3467" t="s">
        <v>2</v>
      </c>
      <c r="F3467" t="s">
        <v>2</v>
      </c>
      <c r="G3467" t="s">
        <v>2</v>
      </c>
      <c r="H3467" t="s">
        <v>2</v>
      </c>
      <c r="I3467" t="s">
        <v>2</v>
      </c>
      <c r="J3467" t="s">
        <v>2</v>
      </c>
      <c r="K3467" t="s">
        <v>2</v>
      </c>
      <c r="L3467" t="s">
        <v>2</v>
      </c>
      <c r="M3467" t="s">
        <v>2</v>
      </c>
      <c r="N3467" t="s">
        <v>2</v>
      </c>
      <c r="O3467" t="s">
        <v>2</v>
      </c>
      <c r="P3467" t="s">
        <v>2</v>
      </c>
    </row>
    <row r="3468" spans="1:16">
      <c r="A3468" t="s">
        <v>2</v>
      </c>
      <c r="C3468" t="s">
        <v>2</v>
      </c>
      <c r="D3468" t="s">
        <v>2</v>
      </c>
      <c r="E3468" t="s">
        <v>2</v>
      </c>
      <c r="F3468" t="s">
        <v>2</v>
      </c>
      <c r="G3468" t="s">
        <v>2</v>
      </c>
      <c r="H3468" t="s">
        <v>2</v>
      </c>
      <c r="I3468" t="s">
        <v>2</v>
      </c>
      <c r="J3468" t="s">
        <v>2</v>
      </c>
      <c r="K3468" t="s">
        <v>2</v>
      </c>
      <c r="L3468" t="s">
        <v>2</v>
      </c>
      <c r="M3468" t="s">
        <v>2</v>
      </c>
      <c r="N3468" t="s">
        <v>2</v>
      </c>
      <c r="O3468" t="s">
        <v>2</v>
      </c>
      <c r="P3468" t="s">
        <v>2</v>
      </c>
    </row>
    <row r="3469" spans="1:16">
      <c r="A3469" t="s">
        <v>2</v>
      </c>
      <c r="C3469" t="s">
        <v>2</v>
      </c>
      <c r="D3469" t="s">
        <v>2</v>
      </c>
      <c r="E3469" t="s">
        <v>2</v>
      </c>
      <c r="F3469" t="s">
        <v>2</v>
      </c>
      <c r="G3469" t="s">
        <v>2</v>
      </c>
      <c r="H3469" t="s">
        <v>2</v>
      </c>
      <c r="I3469" t="s">
        <v>2</v>
      </c>
      <c r="J3469" t="s">
        <v>2</v>
      </c>
      <c r="K3469" t="s">
        <v>2</v>
      </c>
      <c r="L3469" t="s">
        <v>2</v>
      </c>
      <c r="M3469" t="s">
        <v>2</v>
      </c>
      <c r="N3469" t="s">
        <v>2</v>
      </c>
      <c r="O3469" t="s">
        <v>2</v>
      </c>
      <c r="P3469" t="s">
        <v>2</v>
      </c>
    </row>
    <row r="3470" spans="1:16">
      <c r="A3470" t="s">
        <v>2</v>
      </c>
      <c r="C3470" t="s">
        <v>2</v>
      </c>
      <c r="D3470" t="s">
        <v>2</v>
      </c>
      <c r="E3470" t="s">
        <v>2</v>
      </c>
      <c r="F3470" t="s">
        <v>2</v>
      </c>
      <c r="G3470" t="s">
        <v>2</v>
      </c>
      <c r="H3470" t="s">
        <v>2</v>
      </c>
      <c r="I3470" t="s">
        <v>2</v>
      </c>
      <c r="J3470" t="s">
        <v>2</v>
      </c>
      <c r="K3470" t="s">
        <v>2</v>
      </c>
      <c r="L3470" t="s">
        <v>2</v>
      </c>
      <c r="M3470" t="s">
        <v>2</v>
      </c>
      <c r="N3470" t="s">
        <v>2</v>
      </c>
      <c r="O3470" t="s">
        <v>2</v>
      </c>
      <c r="P3470" t="s">
        <v>2</v>
      </c>
    </row>
    <row r="3471" spans="1:16">
      <c r="A3471" t="s">
        <v>2</v>
      </c>
      <c r="C3471" t="s">
        <v>2</v>
      </c>
      <c r="D3471" t="s">
        <v>2</v>
      </c>
      <c r="E3471" t="s">
        <v>2</v>
      </c>
      <c r="F3471" t="s">
        <v>2</v>
      </c>
      <c r="G3471" t="s">
        <v>2</v>
      </c>
      <c r="H3471" t="s">
        <v>2</v>
      </c>
      <c r="I3471" t="s">
        <v>2</v>
      </c>
      <c r="J3471" t="s">
        <v>2</v>
      </c>
      <c r="K3471" t="s">
        <v>2</v>
      </c>
      <c r="L3471" t="s">
        <v>2</v>
      </c>
      <c r="M3471" t="s">
        <v>2</v>
      </c>
      <c r="N3471" t="s">
        <v>2</v>
      </c>
      <c r="O3471" t="s">
        <v>2</v>
      </c>
      <c r="P3471" t="s">
        <v>2</v>
      </c>
    </row>
    <row r="3472" spans="1:16">
      <c r="A3472" t="s">
        <v>2</v>
      </c>
      <c r="C3472" t="s">
        <v>2</v>
      </c>
      <c r="D3472" t="s">
        <v>2</v>
      </c>
      <c r="E3472" t="s">
        <v>2</v>
      </c>
      <c r="F3472" t="s">
        <v>2</v>
      </c>
      <c r="G3472" t="s">
        <v>2</v>
      </c>
      <c r="H3472" t="s">
        <v>2</v>
      </c>
      <c r="I3472" t="s">
        <v>2</v>
      </c>
      <c r="J3472" t="s">
        <v>2</v>
      </c>
      <c r="K3472" t="s">
        <v>2</v>
      </c>
      <c r="L3472" t="s">
        <v>2</v>
      </c>
      <c r="M3472" t="s">
        <v>2</v>
      </c>
      <c r="N3472" t="s">
        <v>2</v>
      </c>
      <c r="O3472" t="s">
        <v>2</v>
      </c>
      <c r="P3472" t="s">
        <v>2</v>
      </c>
    </row>
    <row r="3473" spans="1:16">
      <c r="A3473" t="s">
        <v>2</v>
      </c>
      <c r="C3473" t="s">
        <v>2</v>
      </c>
      <c r="D3473" t="s">
        <v>2</v>
      </c>
      <c r="E3473" t="s">
        <v>2</v>
      </c>
      <c r="F3473" t="s">
        <v>2</v>
      </c>
      <c r="G3473" t="s">
        <v>2</v>
      </c>
      <c r="H3473" t="s">
        <v>2</v>
      </c>
      <c r="I3473" t="s">
        <v>2</v>
      </c>
      <c r="J3473" t="s">
        <v>2</v>
      </c>
      <c r="K3473" t="s">
        <v>2</v>
      </c>
      <c r="L3473" t="s">
        <v>2</v>
      </c>
      <c r="M3473" t="s">
        <v>2</v>
      </c>
      <c r="N3473" t="s">
        <v>2</v>
      </c>
      <c r="O3473" t="s">
        <v>2</v>
      </c>
      <c r="P3473" t="s">
        <v>2</v>
      </c>
    </row>
    <row r="3474" spans="1:16">
      <c r="A3474" t="s">
        <v>2</v>
      </c>
      <c r="C3474" t="s">
        <v>2</v>
      </c>
      <c r="D3474" t="s">
        <v>2</v>
      </c>
      <c r="E3474" t="s">
        <v>2</v>
      </c>
      <c r="F3474" t="s">
        <v>2</v>
      </c>
      <c r="G3474" t="s">
        <v>2</v>
      </c>
      <c r="H3474" t="s">
        <v>2</v>
      </c>
      <c r="I3474" t="s">
        <v>2</v>
      </c>
      <c r="J3474" t="s">
        <v>2</v>
      </c>
      <c r="K3474" t="s">
        <v>2</v>
      </c>
      <c r="L3474" t="s">
        <v>2</v>
      </c>
      <c r="M3474" t="s">
        <v>2</v>
      </c>
      <c r="N3474" t="s">
        <v>2</v>
      </c>
      <c r="O3474" t="s">
        <v>2</v>
      </c>
      <c r="P3474" t="s">
        <v>2</v>
      </c>
    </row>
    <row r="3475" spans="1:16">
      <c r="A3475" t="s">
        <v>2</v>
      </c>
      <c r="C3475" t="s">
        <v>2</v>
      </c>
      <c r="D3475" t="s">
        <v>2</v>
      </c>
      <c r="E3475" t="s">
        <v>2</v>
      </c>
      <c r="F3475" t="s">
        <v>2</v>
      </c>
      <c r="G3475" t="s">
        <v>2</v>
      </c>
      <c r="H3475" t="s">
        <v>2</v>
      </c>
      <c r="I3475" t="s">
        <v>2</v>
      </c>
      <c r="J3475" t="s">
        <v>2</v>
      </c>
      <c r="K3475" t="s">
        <v>2</v>
      </c>
      <c r="L3475" t="s">
        <v>2</v>
      </c>
      <c r="M3475" t="s">
        <v>2</v>
      </c>
      <c r="N3475" t="s">
        <v>2</v>
      </c>
      <c r="O3475" t="s">
        <v>2</v>
      </c>
      <c r="P3475" t="s">
        <v>2</v>
      </c>
    </row>
    <row r="3476" spans="1:16">
      <c r="A3476" t="s">
        <v>2</v>
      </c>
      <c r="C3476" t="s">
        <v>2</v>
      </c>
      <c r="D3476" t="s">
        <v>2</v>
      </c>
      <c r="E3476" t="s">
        <v>2</v>
      </c>
      <c r="F3476" t="s">
        <v>2</v>
      </c>
      <c r="G3476" t="s">
        <v>2</v>
      </c>
      <c r="H3476" t="s">
        <v>2</v>
      </c>
      <c r="I3476" t="s">
        <v>2</v>
      </c>
      <c r="J3476" t="s">
        <v>2</v>
      </c>
      <c r="K3476" t="s">
        <v>2</v>
      </c>
      <c r="L3476" t="s">
        <v>2</v>
      </c>
      <c r="M3476" t="s">
        <v>2</v>
      </c>
      <c r="N3476" t="s">
        <v>2</v>
      </c>
      <c r="O3476" t="s">
        <v>2</v>
      </c>
      <c r="P3476" t="s">
        <v>2</v>
      </c>
    </row>
    <row r="3477" spans="1:16">
      <c r="A3477" t="s">
        <v>2</v>
      </c>
      <c r="C3477" t="s">
        <v>2</v>
      </c>
      <c r="D3477" t="s">
        <v>2</v>
      </c>
      <c r="E3477" t="s">
        <v>2</v>
      </c>
      <c r="F3477" t="s">
        <v>2</v>
      </c>
      <c r="G3477" t="s">
        <v>2</v>
      </c>
      <c r="H3477" t="s">
        <v>2</v>
      </c>
      <c r="I3477" t="s">
        <v>2</v>
      </c>
      <c r="J3477" t="s">
        <v>2</v>
      </c>
      <c r="K3477" t="s">
        <v>2</v>
      </c>
      <c r="L3477" t="s">
        <v>2</v>
      </c>
      <c r="M3477" t="s">
        <v>2</v>
      </c>
      <c r="N3477" t="s">
        <v>2</v>
      </c>
      <c r="O3477" t="s">
        <v>2</v>
      </c>
      <c r="P3477" t="s">
        <v>2</v>
      </c>
    </row>
    <row r="3478" spans="1:16">
      <c r="A3478" t="s">
        <v>2</v>
      </c>
      <c r="C3478" t="s">
        <v>2</v>
      </c>
      <c r="D3478" t="s">
        <v>2</v>
      </c>
      <c r="E3478" t="s">
        <v>2</v>
      </c>
      <c r="F3478" t="s">
        <v>2</v>
      </c>
      <c r="G3478" t="s">
        <v>2</v>
      </c>
      <c r="H3478" t="s">
        <v>2</v>
      </c>
      <c r="I3478" t="s">
        <v>2</v>
      </c>
      <c r="J3478" t="s">
        <v>2</v>
      </c>
      <c r="K3478" t="s">
        <v>2</v>
      </c>
      <c r="L3478" t="s">
        <v>2</v>
      </c>
      <c r="M3478" t="s">
        <v>2</v>
      </c>
      <c r="N3478" t="s">
        <v>2</v>
      </c>
      <c r="O3478" t="s">
        <v>2</v>
      </c>
      <c r="P3478" t="s">
        <v>2</v>
      </c>
    </row>
    <row r="3479" spans="1:16">
      <c r="A3479" t="s">
        <v>2</v>
      </c>
      <c r="C3479" t="s">
        <v>2</v>
      </c>
      <c r="D3479" t="s">
        <v>2</v>
      </c>
      <c r="E3479" t="s">
        <v>2</v>
      </c>
      <c r="F3479" t="s">
        <v>2</v>
      </c>
      <c r="G3479" t="s">
        <v>2</v>
      </c>
      <c r="H3479" t="s">
        <v>2</v>
      </c>
      <c r="I3479" t="s">
        <v>2</v>
      </c>
      <c r="J3479" t="s">
        <v>2</v>
      </c>
      <c r="K3479" t="s">
        <v>2</v>
      </c>
      <c r="L3479" t="s">
        <v>2</v>
      </c>
      <c r="M3479" t="s">
        <v>2</v>
      </c>
      <c r="N3479" t="s">
        <v>2</v>
      </c>
      <c r="O3479" t="s">
        <v>2</v>
      </c>
      <c r="P3479" t="s">
        <v>2</v>
      </c>
    </row>
    <row r="3480" spans="1:16">
      <c r="A3480" t="s">
        <v>2</v>
      </c>
      <c r="C3480" t="s">
        <v>2</v>
      </c>
      <c r="D3480" t="s">
        <v>2</v>
      </c>
      <c r="E3480" t="s">
        <v>2</v>
      </c>
      <c r="F3480" t="s">
        <v>2</v>
      </c>
      <c r="G3480" t="s">
        <v>2</v>
      </c>
      <c r="H3480" t="s">
        <v>2</v>
      </c>
      <c r="I3480" t="s">
        <v>2</v>
      </c>
      <c r="J3480" t="s">
        <v>2</v>
      </c>
      <c r="K3480" t="s">
        <v>2</v>
      </c>
      <c r="L3480" t="s">
        <v>2</v>
      </c>
      <c r="M3480" t="s">
        <v>2</v>
      </c>
      <c r="N3480" t="s">
        <v>2</v>
      </c>
      <c r="O3480" t="s">
        <v>2</v>
      </c>
      <c r="P3480" t="s">
        <v>2</v>
      </c>
    </row>
    <row r="3481" spans="1:16">
      <c r="A3481" t="s">
        <v>2</v>
      </c>
      <c r="C3481" t="s">
        <v>2</v>
      </c>
      <c r="D3481" t="s">
        <v>2</v>
      </c>
      <c r="E3481" t="s">
        <v>2</v>
      </c>
      <c r="F3481" t="s">
        <v>2</v>
      </c>
      <c r="G3481" t="s">
        <v>2</v>
      </c>
      <c r="H3481" t="s">
        <v>2</v>
      </c>
      <c r="I3481" t="s">
        <v>2</v>
      </c>
      <c r="J3481" t="s">
        <v>2</v>
      </c>
      <c r="K3481" t="s">
        <v>2</v>
      </c>
      <c r="L3481" t="s">
        <v>2</v>
      </c>
      <c r="M3481" t="s">
        <v>2</v>
      </c>
      <c r="N3481" t="s">
        <v>2</v>
      </c>
      <c r="O3481" t="s">
        <v>2</v>
      </c>
      <c r="P3481" t="s">
        <v>2</v>
      </c>
    </row>
    <row r="3482" spans="1:16">
      <c r="A3482" t="s">
        <v>2</v>
      </c>
      <c r="C3482" t="s">
        <v>2</v>
      </c>
      <c r="D3482" t="s">
        <v>2</v>
      </c>
      <c r="E3482" t="s">
        <v>2</v>
      </c>
      <c r="F3482" t="s">
        <v>2</v>
      </c>
      <c r="G3482" t="s">
        <v>2</v>
      </c>
      <c r="H3482" t="s">
        <v>2</v>
      </c>
      <c r="I3482" t="s">
        <v>2</v>
      </c>
      <c r="J3482" t="s">
        <v>2</v>
      </c>
      <c r="K3482" t="s">
        <v>2</v>
      </c>
      <c r="L3482" t="s">
        <v>2</v>
      </c>
      <c r="M3482" t="s">
        <v>2</v>
      </c>
      <c r="N3482" t="s">
        <v>2</v>
      </c>
      <c r="O3482" t="s">
        <v>2</v>
      </c>
      <c r="P3482" t="s">
        <v>2</v>
      </c>
    </row>
    <row r="3483" spans="1:16">
      <c r="A3483" t="s">
        <v>2</v>
      </c>
      <c r="C3483" t="s">
        <v>2</v>
      </c>
      <c r="D3483" t="s">
        <v>2</v>
      </c>
      <c r="E3483" t="s">
        <v>2</v>
      </c>
      <c r="F3483" t="s">
        <v>2</v>
      </c>
      <c r="G3483" t="s">
        <v>2</v>
      </c>
      <c r="H3483" t="s">
        <v>2</v>
      </c>
      <c r="I3483" t="s">
        <v>2</v>
      </c>
      <c r="J3483" t="s">
        <v>2</v>
      </c>
      <c r="K3483" t="s">
        <v>2</v>
      </c>
      <c r="L3483" t="s">
        <v>2</v>
      </c>
      <c r="M3483" t="s">
        <v>2</v>
      </c>
      <c r="N3483" t="s">
        <v>2</v>
      </c>
      <c r="O3483" t="s">
        <v>2</v>
      </c>
      <c r="P3483" t="s">
        <v>2</v>
      </c>
    </row>
    <row r="3484" spans="1:16">
      <c r="A3484" t="s">
        <v>2</v>
      </c>
      <c r="C3484" t="s">
        <v>2</v>
      </c>
      <c r="D3484" t="s">
        <v>2</v>
      </c>
      <c r="E3484" t="s">
        <v>2</v>
      </c>
      <c r="F3484" t="s">
        <v>2</v>
      </c>
      <c r="G3484" t="s">
        <v>2</v>
      </c>
      <c r="H3484" t="s">
        <v>2</v>
      </c>
      <c r="I3484" t="s">
        <v>2</v>
      </c>
      <c r="J3484" t="s">
        <v>2</v>
      </c>
      <c r="K3484" t="s">
        <v>2</v>
      </c>
      <c r="L3484" t="s">
        <v>2</v>
      </c>
      <c r="M3484" t="s">
        <v>2</v>
      </c>
      <c r="N3484" t="s">
        <v>2</v>
      </c>
      <c r="O3484" t="s">
        <v>2</v>
      </c>
      <c r="P3484" t="s">
        <v>2</v>
      </c>
    </row>
    <row r="3485" spans="1:16">
      <c r="A3485" t="s">
        <v>2</v>
      </c>
      <c r="C3485" t="s">
        <v>2</v>
      </c>
      <c r="D3485" t="s">
        <v>2</v>
      </c>
      <c r="E3485" t="s">
        <v>2</v>
      </c>
      <c r="F3485" t="s">
        <v>2</v>
      </c>
      <c r="G3485" t="s">
        <v>2</v>
      </c>
      <c r="H3485" t="s">
        <v>2</v>
      </c>
      <c r="I3485" t="s">
        <v>2</v>
      </c>
      <c r="J3485" t="s">
        <v>2</v>
      </c>
      <c r="K3485" t="s">
        <v>2</v>
      </c>
      <c r="L3485" t="s">
        <v>2</v>
      </c>
      <c r="M3485" t="s">
        <v>2</v>
      </c>
      <c r="N3485" t="s">
        <v>2</v>
      </c>
      <c r="O3485" t="s">
        <v>2</v>
      </c>
      <c r="P3485" t="s">
        <v>2</v>
      </c>
    </row>
    <row r="3486" spans="1:16">
      <c r="A3486" t="s">
        <v>2</v>
      </c>
      <c r="C3486" t="s">
        <v>2</v>
      </c>
      <c r="D3486" t="s">
        <v>2</v>
      </c>
      <c r="E3486" t="s">
        <v>2</v>
      </c>
      <c r="F3486" t="s">
        <v>2</v>
      </c>
      <c r="G3486" t="s">
        <v>2</v>
      </c>
      <c r="H3486" t="s">
        <v>2</v>
      </c>
      <c r="I3486" t="s">
        <v>2</v>
      </c>
      <c r="J3486" t="s">
        <v>2</v>
      </c>
      <c r="K3486" t="s">
        <v>2</v>
      </c>
      <c r="L3486" t="s">
        <v>2</v>
      </c>
      <c r="M3486" t="s">
        <v>2</v>
      </c>
      <c r="N3486" t="s">
        <v>2</v>
      </c>
      <c r="O3486" t="s">
        <v>2</v>
      </c>
      <c r="P3486" t="s">
        <v>2</v>
      </c>
    </row>
    <row r="3487" spans="1:16">
      <c r="A3487" t="s">
        <v>2</v>
      </c>
      <c r="C3487" t="s">
        <v>2</v>
      </c>
      <c r="D3487" t="s">
        <v>2</v>
      </c>
      <c r="E3487" t="s">
        <v>2</v>
      </c>
      <c r="F3487" t="s">
        <v>2</v>
      </c>
      <c r="G3487" t="s">
        <v>2</v>
      </c>
      <c r="H3487" t="s">
        <v>2</v>
      </c>
      <c r="I3487" t="s">
        <v>2</v>
      </c>
      <c r="J3487" t="s">
        <v>2</v>
      </c>
      <c r="K3487" t="s">
        <v>2</v>
      </c>
      <c r="L3487" t="s">
        <v>2</v>
      </c>
      <c r="M3487" t="s">
        <v>2</v>
      </c>
      <c r="N3487" t="s">
        <v>2</v>
      </c>
      <c r="O3487" t="s">
        <v>2</v>
      </c>
      <c r="P3487" t="s">
        <v>2</v>
      </c>
    </row>
    <row r="3488" spans="1:16">
      <c r="A3488" t="s">
        <v>2</v>
      </c>
      <c r="C3488" t="s">
        <v>2</v>
      </c>
      <c r="D3488" t="s">
        <v>2</v>
      </c>
      <c r="E3488" t="s">
        <v>2</v>
      </c>
      <c r="F3488" t="s">
        <v>2</v>
      </c>
      <c r="G3488" t="s">
        <v>2</v>
      </c>
      <c r="H3488" t="s">
        <v>2</v>
      </c>
      <c r="I3488" t="s">
        <v>2</v>
      </c>
      <c r="J3488" t="s">
        <v>2</v>
      </c>
      <c r="K3488" t="s">
        <v>2</v>
      </c>
      <c r="L3488" t="s">
        <v>2</v>
      </c>
      <c r="M3488" t="s">
        <v>2</v>
      </c>
      <c r="N3488" t="s">
        <v>2</v>
      </c>
      <c r="O3488" t="s">
        <v>2</v>
      </c>
      <c r="P3488" t="s">
        <v>2</v>
      </c>
    </row>
    <row r="3489" spans="1:16">
      <c r="A3489" t="s">
        <v>2</v>
      </c>
      <c r="C3489" t="s">
        <v>2</v>
      </c>
      <c r="D3489" t="s">
        <v>2</v>
      </c>
      <c r="E3489" t="s">
        <v>2</v>
      </c>
      <c r="F3489" t="s">
        <v>2</v>
      </c>
      <c r="G3489" t="s">
        <v>2</v>
      </c>
      <c r="H3489" t="s">
        <v>2</v>
      </c>
      <c r="I3489" t="s">
        <v>2</v>
      </c>
      <c r="J3489" t="s">
        <v>2</v>
      </c>
      <c r="K3489" t="s">
        <v>2</v>
      </c>
      <c r="L3489" t="s">
        <v>2</v>
      </c>
      <c r="M3489" t="s">
        <v>2</v>
      </c>
      <c r="N3489" t="s">
        <v>2</v>
      </c>
      <c r="O3489" t="s">
        <v>2</v>
      </c>
      <c r="P3489" t="s">
        <v>2</v>
      </c>
    </row>
    <row r="3490" spans="1:16">
      <c r="A3490" t="s">
        <v>2</v>
      </c>
      <c r="C3490" t="s">
        <v>2</v>
      </c>
      <c r="D3490" t="s">
        <v>2</v>
      </c>
      <c r="E3490" t="s">
        <v>2</v>
      </c>
      <c r="F3490" t="s">
        <v>2</v>
      </c>
      <c r="G3490" t="s">
        <v>2</v>
      </c>
      <c r="H3490" t="s">
        <v>2</v>
      </c>
      <c r="I3490" t="s">
        <v>2</v>
      </c>
      <c r="J3490" t="s">
        <v>2</v>
      </c>
      <c r="K3490" t="s">
        <v>2</v>
      </c>
      <c r="L3490" t="s">
        <v>2</v>
      </c>
      <c r="M3490" t="s">
        <v>2</v>
      </c>
      <c r="N3490" t="s">
        <v>2</v>
      </c>
      <c r="O3490" t="s">
        <v>2</v>
      </c>
      <c r="P3490" t="s">
        <v>2</v>
      </c>
    </row>
    <row r="3491" spans="1:16">
      <c r="A3491" t="s">
        <v>2</v>
      </c>
      <c r="C3491" t="s">
        <v>2</v>
      </c>
      <c r="D3491" t="s">
        <v>2</v>
      </c>
      <c r="E3491" t="s">
        <v>2</v>
      </c>
      <c r="F3491" t="s">
        <v>2</v>
      </c>
      <c r="G3491" t="s">
        <v>2</v>
      </c>
      <c r="H3491" t="s">
        <v>2</v>
      </c>
      <c r="I3491" t="s">
        <v>2</v>
      </c>
      <c r="J3491" t="s">
        <v>2</v>
      </c>
      <c r="K3491" t="s">
        <v>2</v>
      </c>
      <c r="L3491" t="s">
        <v>2</v>
      </c>
      <c r="M3491" t="s">
        <v>2</v>
      </c>
      <c r="N3491" t="s">
        <v>2</v>
      </c>
      <c r="O3491" t="s">
        <v>2</v>
      </c>
      <c r="P3491" t="s">
        <v>2</v>
      </c>
    </row>
    <row r="3492" spans="1:16">
      <c r="A3492" t="s">
        <v>2</v>
      </c>
      <c r="C3492" t="s">
        <v>2</v>
      </c>
      <c r="D3492" t="s">
        <v>2</v>
      </c>
      <c r="E3492" t="s">
        <v>2</v>
      </c>
      <c r="F3492" t="s">
        <v>2</v>
      </c>
      <c r="G3492" t="s">
        <v>2</v>
      </c>
      <c r="H3492" t="s">
        <v>2</v>
      </c>
      <c r="I3492" t="s">
        <v>2</v>
      </c>
      <c r="J3492" t="s">
        <v>2</v>
      </c>
      <c r="K3492" t="s">
        <v>2</v>
      </c>
      <c r="L3492" t="s">
        <v>2</v>
      </c>
      <c r="M3492" t="s">
        <v>2</v>
      </c>
      <c r="N3492" t="s">
        <v>2</v>
      </c>
      <c r="O3492" t="s">
        <v>2</v>
      </c>
      <c r="P3492" t="s">
        <v>2</v>
      </c>
    </row>
    <row r="3493" spans="1:16">
      <c r="A3493" t="s">
        <v>2</v>
      </c>
      <c r="C3493" t="s">
        <v>2</v>
      </c>
      <c r="D3493" t="s">
        <v>2</v>
      </c>
      <c r="E3493" t="s">
        <v>2</v>
      </c>
      <c r="F3493" t="s">
        <v>2</v>
      </c>
      <c r="G3493" t="s">
        <v>2</v>
      </c>
      <c r="H3493" t="s">
        <v>2</v>
      </c>
      <c r="I3493" t="s">
        <v>2</v>
      </c>
      <c r="J3493" t="s">
        <v>2</v>
      </c>
      <c r="K3493" t="s">
        <v>2</v>
      </c>
      <c r="L3493" t="s">
        <v>2</v>
      </c>
      <c r="M3493" t="s">
        <v>2</v>
      </c>
      <c r="N3493" t="s">
        <v>2</v>
      </c>
      <c r="O3493" t="s">
        <v>2</v>
      </c>
      <c r="P3493" t="s">
        <v>2</v>
      </c>
    </row>
    <row r="3494" spans="1:16">
      <c r="A3494" t="s">
        <v>2</v>
      </c>
      <c r="C3494" t="s">
        <v>2</v>
      </c>
      <c r="D3494" t="s">
        <v>2</v>
      </c>
      <c r="E3494" t="s">
        <v>2</v>
      </c>
      <c r="F3494" t="s">
        <v>2</v>
      </c>
      <c r="G3494" t="s">
        <v>2</v>
      </c>
      <c r="H3494" t="s">
        <v>2</v>
      </c>
      <c r="I3494" t="s">
        <v>2</v>
      </c>
      <c r="J3494" t="s">
        <v>2</v>
      </c>
      <c r="K3494" t="s">
        <v>2</v>
      </c>
      <c r="L3494" t="s">
        <v>2</v>
      </c>
      <c r="M3494" t="s">
        <v>2</v>
      </c>
      <c r="N3494" t="s">
        <v>2</v>
      </c>
      <c r="O3494" t="s">
        <v>2</v>
      </c>
      <c r="P3494" t="s">
        <v>2</v>
      </c>
    </row>
    <row r="3495" spans="1:16">
      <c r="A3495" t="s">
        <v>2</v>
      </c>
      <c r="C3495" t="s">
        <v>2</v>
      </c>
      <c r="D3495" t="s">
        <v>2</v>
      </c>
      <c r="E3495" t="s">
        <v>2</v>
      </c>
      <c r="F3495" t="s">
        <v>2</v>
      </c>
      <c r="G3495" t="s">
        <v>2</v>
      </c>
      <c r="H3495" t="s">
        <v>2</v>
      </c>
      <c r="I3495" t="s">
        <v>2</v>
      </c>
      <c r="J3495" t="s">
        <v>2</v>
      </c>
      <c r="K3495" t="s">
        <v>2</v>
      </c>
      <c r="L3495" t="s">
        <v>2</v>
      </c>
      <c r="M3495" t="s">
        <v>2</v>
      </c>
      <c r="N3495" t="s">
        <v>2</v>
      </c>
      <c r="O3495" t="s">
        <v>2</v>
      </c>
      <c r="P3495" t="s">
        <v>2</v>
      </c>
    </row>
    <row r="3496" spans="1:16">
      <c r="A3496" t="s">
        <v>2</v>
      </c>
      <c r="C3496" t="s">
        <v>2</v>
      </c>
      <c r="D3496" t="s">
        <v>2</v>
      </c>
      <c r="E3496" t="s">
        <v>2</v>
      </c>
      <c r="F3496" t="s">
        <v>2</v>
      </c>
      <c r="G3496" t="s">
        <v>2</v>
      </c>
      <c r="H3496" t="s">
        <v>2</v>
      </c>
      <c r="I3496" t="s">
        <v>2</v>
      </c>
      <c r="J3496" t="s">
        <v>2</v>
      </c>
      <c r="K3496" t="s">
        <v>2</v>
      </c>
      <c r="L3496" t="s">
        <v>2</v>
      </c>
      <c r="M3496" t="s">
        <v>2</v>
      </c>
      <c r="N3496" t="s">
        <v>2</v>
      </c>
      <c r="O3496" t="s">
        <v>2</v>
      </c>
      <c r="P3496" t="s">
        <v>2</v>
      </c>
    </row>
    <row r="3497" spans="1:16">
      <c r="A3497" t="s">
        <v>2</v>
      </c>
      <c r="C3497" t="s">
        <v>2</v>
      </c>
      <c r="D3497" t="s">
        <v>2</v>
      </c>
      <c r="E3497" t="s">
        <v>2</v>
      </c>
      <c r="F3497" t="s">
        <v>2</v>
      </c>
      <c r="G3497" t="s">
        <v>2</v>
      </c>
      <c r="H3497" t="s">
        <v>2</v>
      </c>
      <c r="I3497" t="s">
        <v>2</v>
      </c>
      <c r="J3497" t="s">
        <v>2</v>
      </c>
      <c r="K3497" t="s">
        <v>2</v>
      </c>
      <c r="L3497" t="s">
        <v>2</v>
      </c>
      <c r="M3497" t="s">
        <v>2</v>
      </c>
      <c r="N3497" t="s">
        <v>2</v>
      </c>
      <c r="O3497" t="s">
        <v>2</v>
      </c>
      <c r="P3497" t="s">
        <v>2</v>
      </c>
    </row>
    <row r="3498" spans="1:16">
      <c r="A3498" t="s">
        <v>2</v>
      </c>
      <c r="C3498" t="s">
        <v>2</v>
      </c>
      <c r="D3498" t="s">
        <v>2</v>
      </c>
      <c r="E3498" t="s">
        <v>2</v>
      </c>
      <c r="F3498" t="s">
        <v>2</v>
      </c>
      <c r="G3498" t="s">
        <v>2</v>
      </c>
      <c r="H3498" t="s">
        <v>2</v>
      </c>
      <c r="I3498" t="s">
        <v>2</v>
      </c>
      <c r="J3498" t="s">
        <v>2</v>
      </c>
      <c r="K3498" t="s">
        <v>2</v>
      </c>
      <c r="L3498" t="s">
        <v>2</v>
      </c>
      <c r="M3498" t="s">
        <v>2</v>
      </c>
      <c r="N3498" t="s">
        <v>2</v>
      </c>
      <c r="O3498" t="s">
        <v>2</v>
      </c>
      <c r="P3498" t="s">
        <v>2</v>
      </c>
    </row>
    <row r="3499" spans="1:16">
      <c r="A3499" t="s">
        <v>2</v>
      </c>
      <c r="C3499" t="s">
        <v>2</v>
      </c>
      <c r="D3499" t="s">
        <v>2</v>
      </c>
      <c r="E3499" t="s">
        <v>2</v>
      </c>
      <c r="F3499" t="s">
        <v>2</v>
      </c>
      <c r="G3499" t="s">
        <v>2</v>
      </c>
      <c r="H3499" t="s">
        <v>2</v>
      </c>
      <c r="I3499" t="s">
        <v>2</v>
      </c>
      <c r="J3499" t="s">
        <v>2</v>
      </c>
      <c r="K3499" t="s">
        <v>2</v>
      </c>
      <c r="L3499" t="s">
        <v>2</v>
      </c>
      <c r="M3499" t="s">
        <v>2</v>
      </c>
      <c r="N3499" t="s">
        <v>2</v>
      </c>
      <c r="O3499" t="s">
        <v>2</v>
      </c>
      <c r="P3499" t="s">
        <v>2</v>
      </c>
    </row>
    <row r="3500" spans="1:16">
      <c r="A3500" t="s">
        <v>2</v>
      </c>
      <c r="C3500" t="s">
        <v>2</v>
      </c>
      <c r="D3500" t="s">
        <v>2</v>
      </c>
      <c r="E3500" t="s">
        <v>2</v>
      </c>
      <c r="F3500" t="s">
        <v>2</v>
      </c>
      <c r="G3500" t="s">
        <v>2</v>
      </c>
      <c r="H3500" t="s">
        <v>2</v>
      </c>
      <c r="I3500" t="s">
        <v>2</v>
      </c>
      <c r="J3500" t="s">
        <v>2</v>
      </c>
      <c r="K3500" t="s">
        <v>2</v>
      </c>
      <c r="L3500" t="s">
        <v>2</v>
      </c>
      <c r="M3500" t="s">
        <v>2</v>
      </c>
      <c r="N3500" t="s">
        <v>2</v>
      </c>
      <c r="O3500" t="s">
        <v>2</v>
      </c>
      <c r="P3500" t="s">
        <v>2</v>
      </c>
    </row>
    <row r="3501" spans="1:16">
      <c r="A3501" t="s">
        <v>2</v>
      </c>
      <c r="C3501" t="s">
        <v>2</v>
      </c>
      <c r="D3501" t="s">
        <v>2</v>
      </c>
      <c r="E3501" t="s">
        <v>2</v>
      </c>
      <c r="F3501" t="s">
        <v>2</v>
      </c>
      <c r="G3501" t="s">
        <v>2</v>
      </c>
      <c r="H3501" t="s">
        <v>2</v>
      </c>
      <c r="I3501" t="s">
        <v>2</v>
      </c>
      <c r="J3501" t="s">
        <v>2</v>
      </c>
      <c r="K3501" t="s">
        <v>2</v>
      </c>
      <c r="L3501" t="s">
        <v>2</v>
      </c>
      <c r="M3501" t="s">
        <v>2</v>
      </c>
      <c r="N3501" t="s">
        <v>2</v>
      </c>
      <c r="O3501" t="s">
        <v>2</v>
      </c>
      <c r="P3501" t="s">
        <v>2</v>
      </c>
    </row>
    <row r="3502" spans="1:16">
      <c r="A3502" t="s">
        <v>2</v>
      </c>
      <c r="C3502" t="s">
        <v>2</v>
      </c>
      <c r="D3502" t="s">
        <v>2</v>
      </c>
      <c r="E3502" t="s">
        <v>2</v>
      </c>
      <c r="F3502" t="s">
        <v>2</v>
      </c>
      <c r="G3502" t="s">
        <v>2</v>
      </c>
      <c r="H3502" t="s">
        <v>2</v>
      </c>
      <c r="I3502" t="s">
        <v>2</v>
      </c>
      <c r="J3502" t="s">
        <v>2</v>
      </c>
      <c r="K3502" t="s">
        <v>2</v>
      </c>
      <c r="L3502" t="s">
        <v>2</v>
      </c>
      <c r="M3502" t="s">
        <v>2</v>
      </c>
      <c r="N3502" t="s">
        <v>2</v>
      </c>
      <c r="O3502" t="s">
        <v>2</v>
      </c>
      <c r="P3502" t="s">
        <v>2</v>
      </c>
    </row>
    <row r="3503" spans="1:16">
      <c r="A3503" t="s">
        <v>2</v>
      </c>
      <c r="C3503" t="s">
        <v>2</v>
      </c>
      <c r="D3503" t="s">
        <v>2</v>
      </c>
      <c r="E3503" t="s">
        <v>2</v>
      </c>
      <c r="F3503" t="s">
        <v>2</v>
      </c>
      <c r="G3503" t="s">
        <v>2</v>
      </c>
      <c r="H3503" t="s">
        <v>2</v>
      </c>
      <c r="I3503" t="s">
        <v>2</v>
      </c>
      <c r="J3503" t="s">
        <v>2</v>
      </c>
      <c r="K3503" t="s">
        <v>2</v>
      </c>
      <c r="L3503" t="s">
        <v>2</v>
      </c>
      <c r="M3503" t="s">
        <v>2</v>
      </c>
      <c r="N3503" t="s">
        <v>2</v>
      </c>
      <c r="O3503" t="s">
        <v>2</v>
      </c>
      <c r="P3503" t="s">
        <v>2</v>
      </c>
    </row>
    <row r="3504" spans="1:16">
      <c r="A3504" t="s">
        <v>2</v>
      </c>
      <c r="C3504" t="s">
        <v>2</v>
      </c>
      <c r="D3504" t="s">
        <v>2</v>
      </c>
      <c r="E3504" t="s">
        <v>2</v>
      </c>
      <c r="F3504" t="s">
        <v>2</v>
      </c>
      <c r="G3504" t="s">
        <v>2</v>
      </c>
      <c r="H3504" t="s">
        <v>2</v>
      </c>
      <c r="I3504" t="s">
        <v>2</v>
      </c>
      <c r="J3504" t="s">
        <v>2</v>
      </c>
      <c r="K3504" t="s">
        <v>2</v>
      </c>
      <c r="L3504" t="s">
        <v>2</v>
      </c>
      <c r="M3504" t="s">
        <v>2</v>
      </c>
      <c r="N3504" t="s">
        <v>2</v>
      </c>
      <c r="O3504" t="s">
        <v>2</v>
      </c>
      <c r="P3504" t="s">
        <v>2</v>
      </c>
    </row>
    <row r="3505" spans="1:16">
      <c r="A3505" t="s">
        <v>2</v>
      </c>
      <c r="C3505" t="s">
        <v>2</v>
      </c>
      <c r="D3505" t="s">
        <v>2</v>
      </c>
      <c r="E3505" t="s">
        <v>2</v>
      </c>
      <c r="F3505" t="s">
        <v>2</v>
      </c>
      <c r="G3505" t="s">
        <v>2</v>
      </c>
      <c r="H3505" t="s">
        <v>2</v>
      </c>
      <c r="I3505" t="s">
        <v>2</v>
      </c>
      <c r="J3505" t="s">
        <v>2</v>
      </c>
      <c r="K3505" t="s">
        <v>2</v>
      </c>
      <c r="L3505" t="s">
        <v>2</v>
      </c>
      <c r="M3505" t="s">
        <v>2</v>
      </c>
      <c r="N3505" t="s">
        <v>2</v>
      </c>
      <c r="O3505" t="s">
        <v>2</v>
      </c>
      <c r="P3505" t="s">
        <v>2</v>
      </c>
    </row>
    <row r="3506" spans="1:16">
      <c r="A3506" t="s">
        <v>2</v>
      </c>
      <c r="C3506" t="s">
        <v>2</v>
      </c>
      <c r="D3506" t="s">
        <v>2</v>
      </c>
      <c r="E3506" t="s">
        <v>2</v>
      </c>
      <c r="F3506" t="s">
        <v>2</v>
      </c>
      <c r="G3506" t="s">
        <v>2</v>
      </c>
      <c r="H3506" t="s">
        <v>2</v>
      </c>
      <c r="I3506" t="s">
        <v>2</v>
      </c>
      <c r="J3506" t="s">
        <v>2</v>
      </c>
      <c r="K3506" t="s">
        <v>2</v>
      </c>
      <c r="L3506" t="s">
        <v>2</v>
      </c>
      <c r="M3506" t="s">
        <v>2</v>
      </c>
      <c r="N3506" t="s">
        <v>2</v>
      </c>
      <c r="O3506" t="s">
        <v>2</v>
      </c>
      <c r="P3506" t="s">
        <v>2</v>
      </c>
    </row>
    <row r="3507" spans="1:16">
      <c r="A3507" t="s">
        <v>2</v>
      </c>
      <c r="C3507" t="s">
        <v>2</v>
      </c>
      <c r="D3507" t="s">
        <v>2</v>
      </c>
      <c r="E3507" t="s">
        <v>2</v>
      </c>
      <c r="F3507" t="s">
        <v>2</v>
      </c>
      <c r="G3507" t="s">
        <v>2</v>
      </c>
      <c r="H3507" t="s">
        <v>2</v>
      </c>
      <c r="I3507" t="s">
        <v>2</v>
      </c>
      <c r="J3507" t="s">
        <v>2</v>
      </c>
      <c r="K3507" t="s">
        <v>2</v>
      </c>
      <c r="L3507" t="s">
        <v>2</v>
      </c>
      <c r="M3507" t="s">
        <v>2</v>
      </c>
      <c r="N3507" t="s">
        <v>2</v>
      </c>
      <c r="O3507" t="s">
        <v>2</v>
      </c>
      <c r="P3507" t="s">
        <v>2</v>
      </c>
    </row>
    <row r="3508" spans="1:16">
      <c r="A3508" t="s">
        <v>2</v>
      </c>
      <c r="C3508" t="s">
        <v>2</v>
      </c>
      <c r="D3508" t="s">
        <v>2</v>
      </c>
      <c r="E3508" t="s">
        <v>2</v>
      </c>
      <c r="F3508" t="s">
        <v>2</v>
      </c>
      <c r="G3508" t="s">
        <v>2</v>
      </c>
      <c r="H3508" t="s">
        <v>2</v>
      </c>
      <c r="I3508" t="s">
        <v>2</v>
      </c>
      <c r="J3508" t="s">
        <v>2</v>
      </c>
      <c r="K3508" t="s">
        <v>2</v>
      </c>
      <c r="L3508" t="s">
        <v>2</v>
      </c>
      <c r="M3508" t="s">
        <v>2</v>
      </c>
      <c r="N3508" t="s">
        <v>2</v>
      </c>
      <c r="O3508" t="s">
        <v>2</v>
      </c>
      <c r="P3508" t="s">
        <v>2</v>
      </c>
    </row>
    <row r="3509" spans="1:16">
      <c r="A3509" t="s">
        <v>2</v>
      </c>
      <c r="C3509" t="s">
        <v>2</v>
      </c>
      <c r="D3509" t="s">
        <v>2</v>
      </c>
      <c r="E3509" t="s">
        <v>2</v>
      </c>
      <c r="F3509" t="s">
        <v>2</v>
      </c>
      <c r="G3509" t="s">
        <v>2</v>
      </c>
      <c r="H3509" t="s">
        <v>2</v>
      </c>
      <c r="I3509" t="s">
        <v>2</v>
      </c>
      <c r="J3509" t="s">
        <v>2</v>
      </c>
      <c r="K3509" t="s">
        <v>2</v>
      </c>
      <c r="L3509" t="s">
        <v>2</v>
      </c>
      <c r="M3509" t="s">
        <v>2</v>
      </c>
      <c r="N3509" t="s">
        <v>2</v>
      </c>
      <c r="O3509" t="s">
        <v>2</v>
      </c>
      <c r="P3509" t="s">
        <v>2</v>
      </c>
    </row>
    <row r="3510" spans="1:16">
      <c r="A3510" t="s">
        <v>2</v>
      </c>
      <c r="C3510" t="s">
        <v>2</v>
      </c>
      <c r="D3510" t="s">
        <v>2</v>
      </c>
      <c r="E3510" t="s">
        <v>2</v>
      </c>
      <c r="F3510" t="s">
        <v>2</v>
      </c>
      <c r="G3510" t="s">
        <v>2</v>
      </c>
      <c r="H3510" t="s">
        <v>2</v>
      </c>
      <c r="I3510" t="s">
        <v>2</v>
      </c>
      <c r="J3510" t="s">
        <v>2</v>
      </c>
      <c r="K3510" t="s">
        <v>2</v>
      </c>
      <c r="L3510" t="s">
        <v>2</v>
      </c>
      <c r="M3510" t="s">
        <v>2</v>
      </c>
      <c r="N3510" t="s">
        <v>2</v>
      </c>
      <c r="O3510" t="s">
        <v>2</v>
      </c>
      <c r="P3510" t="s">
        <v>2</v>
      </c>
    </row>
    <row r="3511" spans="1:16">
      <c r="A3511" t="s">
        <v>2</v>
      </c>
      <c r="C3511" t="s">
        <v>2</v>
      </c>
      <c r="D3511" t="s">
        <v>2</v>
      </c>
      <c r="E3511" t="s">
        <v>2</v>
      </c>
      <c r="F3511" t="s">
        <v>2</v>
      </c>
      <c r="G3511" t="s">
        <v>2</v>
      </c>
      <c r="H3511" t="s">
        <v>2</v>
      </c>
      <c r="I3511" t="s">
        <v>2</v>
      </c>
      <c r="J3511" t="s">
        <v>2</v>
      </c>
      <c r="K3511" t="s">
        <v>2</v>
      </c>
      <c r="L3511" t="s">
        <v>2</v>
      </c>
      <c r="M3511" t="s">
        <v>2</v>
      </c>
      <c r="N3511" t="s">
        <v>2</v>
      </c>
      <c r="O3511" t="s">
        <v>2</v>
      </c>
      <c r="P3511" t="s">
        <v>2</v>
      </c>
    </row>
    <row r="3512" spans="1:16">
      <c r="A3512" t="s">
        <v>2</v>
      </c>
      <c r="C3512" t="s">
        <v>2</v>
      </c>
      <c r="D3512" t="s">
        <v>2</v>
      </c>
      <c r="E3512" t="s">
        <v>2</v>
      </c>
      <c r="F3512" t="s">
        <v>2</v>
      </c>
      <c r="G3512" t="s">
        <v>2</v>
      </c>
      <c r="H3512" t="s">
        <v>2</v>
      </c>
      <c r="I3512" t="s">
        <v>2</v>
      </c>
      <c r="J3512" t="s">
        <v>2</v>
      </c>
      <c r="K3512" t="s">
        <v>2</v>
      </c>
      <c r="L3512" t="s">
        <v>2</v>
      </c>
      <c r="M3512" t="s">
        <v>2</v>
      </c>
      <c r="N3512" t="s">
        <v>2</v>
      </c>
      <c r="O3512" t="s">
        <v>2</v>
      </c>
      <c r="P3512" t="s">
        <v>2</v>
      </c>
    </row>
    <row r="3513" spans="1:16">
      <c r="A3513" t="s">
        <v>2</v>
      </c>
      <c r="C3513" t="s">
        <v>2</v>
      </c>
      <c r="D3513" t="s">
        <v>2</v>
      </c>
      <c r="E3513" t="s">
        <v>2</v>
      </c>
      <c r="F3513" t="s">
        <v>2</v>
      </c>
      <c r="G3513" t="s">
        <v>2</v>
      </c>
      <c r="H3513" t="s">
        <v>2</v>
      </c>
      <c r="I3513" t="s">
        <v>2</v>
      </c>
      <c r="J3513" t="s">
        <v>2</v>
      </c>
      <c r="K3513" t="s">
        <v>2</v>
      </c>
      <c r="L3513" t="s">
        <v>2</v>
      </c>
      <c r="M3513" t="s">
        <v>2</v>
      </c>
      <c r="N3513" t="s">
        <v>2</v>
      </c>
      <c r="O3513" t="s">
        <v>2</v>
      </c>
      <c r="P3513" t="s">
        <v>2</v>
      </c>
    </row>
    <row r="3514" spans="1:16">
      <c r="A3514" t="s">
        <v>2</v>
      </c>
      <c r="C3514" t="s">
        <v>2</v>
      </c>
      <c r="D3514" t="s">
        <v>2</v>
      </c>
      <c r="E3514" t="s">
        <v>2</v>
      </c>
      <c r="F3514" t="s">
        <v>2</v>
      </c>
      <c r="G3514" t="s">
        <v>2</v>
      </c>
      <c r="H3514" t="s">
        <v>2</v>
      </c>
      <c r="I3514" t="s">
        <v>2</v>
      </c>
      <c r="J3514" t="s">
        <v>2</v>
      </c>
      <c r="K3514" t="s">
        <v>2</v>
      </c>
      <c r="L3514" t="s">
        <v>2</v>
      </c>
      <c r="M3514" t="s">
        <v>2</v>
      </c>
      <c r="N3514" t="s">
        <v>2</v>
      </c>
      <c r="O3514" t="s">
        <v>2</v>
      </c>
      <c r="P3514" t="s">
        <v>2</v>
      </c>
    </row>
    <row r="3515" spans="1:16">
      <c r="A3515" t="s">
        <v>2</v>
      </c>
      <c r="C3515" t="s">
        <v>2</v>
      </c>
      <c r="D3515" t="s">
        <v>2</v>
      </c>
      <c r="E3515" t="s">
        <v>2</v>
      </c>
      <c r="F3515" t="s">
        <v>2</v>
      </c>
      <c r="G3515" t="s">
        <v>2</v>
      </c>
      <c r="H3515" t="s">
        <v>2</v>
      </c>
      <c r="I3515" t="s">
        <v>2</v>
      </c>
      <c r="J3515" t="s">
        <v>2</v>
      </c>
      <c r="K3515" t="s">
        <v>2</v>
      </c>
      <c r="L3515" t="s">
        <v>2</v>
      </c>
      <c r="M3515" t="s">
        <v>2</v>
      </c>
      <c r="N3515" t="s">
        <v>2</v>
      </c>
      <c r="O3515" t="s">
        <v>2</v>
      </c>
      <c r="P3515" t="s">
        <v>2</v>
      </c>
    </row>
    <row r="3516" spans="1:16">
      <c r="A3516" t="s">
        <v>2</v>
      </c>
      <c r="C3516" t="s">
        <v>2</v>
      </c>
      <c r="D3516" t="s">
        <v>2</v>
      </c>
      <c r="E3516" t="s">
        <v>2</v>
      </c>
      <c r="F3516" t="s">
        <v>2</v>
      </c>
      <c r="G3516" t="s">
        <v>2</v>
      </c>
      <c r="H3516" t="s">
        <v>2</v>
      </c>
      <c r="I3516" t="s">
        <v>2</v>
      </c>
      <c r="J3516" t="s">
        <v>2</v>
      </c>
      <c r="K3516" t="s">
        <v>2</v>
      </c>
      <c r="L3516" t="s">
        <v>2</v>
      </c>
      <c r="M3516" t="s">
        <v>2</v>
      </c>
      <c r="N3516" t="s">
        <v>2</v>
      </c>
      <c r="O3516" t="s">
        <v>2</v>
      </c>
      <c r="P3516" t="s">
        <v>2</v>
      </c>
    </row>
    <row r="3517" spans="1:16">
      <c r="A3517" t="s">
        <v>2</v>
      </c>
      <c r="C3517" t="s">
        <v>2</v>
      </c>
      <c r="D3517" t="s">
        <v>2</v>
      </c>
      <c r="E3517" t="s">
        <v>2</v>
      </c>
      <c r="F3517" t="s">
        <v>2</v>
      </c>
      <c r="G3517" t="s">
        <v>2</v>
      </c>
      <c r="H3517" t="s">
        <v>2</v>
      </c>
      <c r="I3517" t="s">
        <v>2</v>
      </c>
      <c r="J3517" t="s">
        <v>2</v>
      </c>
      <c r="K3517" t="s">
        <v>2</v>
      </c>
      <c r="L3517" t="s">
        <v>2</v>
      </c>
      <c r="M3517" t="s">
        <v>2</v>
      </c>
      <c r="N3517" t="s">
        <v>2</v>
      </c>
      <c r="O3517" t="s">
        <v>2</v>
      </c>
      <c r="P3517" t="s">
        <v>2</v>
      </c>
    </row>
    <row r="3518" spans="1:16">
      <c r="A3518" t="s">
        <v>2</v>
      </c>
      <c r="C3518" t="s">
        <v>2</v>
      </c>
      <c r="D3518" t="s">
        <v>2</v>
      </c>
      <c r="E3518" t="s">
        <v>2</v>
      </c>
      <c r="F3518" t="s">
        <v>2</v>
      </c>
      <c r="G3518" t="s">
        <v>2</v>
      </c>
      <c r="H3518" t="s">
        <v>2</v>
      </c>
      <c r="I3518" t="s">
        <v>2</v>
      </c>
      <c r="J3518" t="s">
        <v>2</v>
      </c>
      <c r="K3518" t="s">
        <v>2</v>
      </c>
      <c r="L3518" t="s">
        <v>2</v>
      </c>
      <c r="M3518" t="s">
        <v>2</v>
      </c>
      <c r="N3518" t="s">
        <v>2</v>
      </c>
      <c r="O3518" t="s">
        <v>2</v>
      </c>
      <c r="P3518" t="s">
        <v>2</v>
      </c>
    </row>
    <row r="3519" spans="1:16">
      <c r="A3519" t="s">
        <v>2</v>
      </c>
      <c r="C3519" t="s">
        <v>2</v>
      </c>
      <c r="D3519" t="s">
        <v>2</v>
      </c>
      <c r="E3519" t="s">
        <v>2</v>
      </c>
      <c r="F3519" t="s">
        <v>2</v>
      </c>
      <c r="G3519" t="s">
        <v>2</v>
      </c>
      <c r="H3519" t="s">
        <v>2</v>
      </c>
      <c r="I3519" t="s">
        <v>2</v>
      </c>
      <c r="J3519" t="s">
        <v>2</v>
      </c>
      <c r="K3519" t="s">
        <v>2</v>
      </c>
      <c r="L3519" t="s">
        <v>2</v>
      </c>
      <c r="M3519" t="s">
        <v>2</v>
      </c>
      <c r="N3519" t="s">
        <v>2</v>
      </c>
      <c r="O3519" t="s">
        <v>2</v>
      </c>
      <c r="P3519" t="s">
        <v>2</v>
      </c>
    </row>
    <row r="3520" spans="1:16">
      <c r="A3520" t="s">
        <v>2</v>
      </c>
      <c r="C3520" t="s">
        <v>2</v>
      </c>
      <c r="D3520" t="s">
        <v>2</v>
      </c>
      <c r="E3520" t="s">
        <v>2</v>
      </c>
      <c r="F3520" t="s">
        <v>2</v>
      </c>
      <c r="G3520" t="s">
        <v>2</v>
      </c>
      <c r="H3520" t="s">
        <v>2</v>
      </c>
      <c r="I3520" t="s">
        <v>2</v>
      </c>
      <c r="J3520" t="s">
        <v>2</v>
      </c>
      <c r="K3520" t="s">
        <v>2</v>
      </c>
      <c r="L3520" t="s">
        <v>2</v>
      </c>
      <c r="M3520" t="s">
        <v>2</v>
      </c>
      <c r="N3520" t="s">
        <v>2</v>
      </c>
      <c r="O3520" t="s">
        <v>2</v>
      </c>
      <c r="P3520" t="s">
        <v>2</v>
      </c>
    </row>
    <row r="3521" spans="1:16">
      <c r="A3521" t="s">
        <v>2</v>
      </c>
      <c r="C3521" t="s">
        <v>2</v>
      </c>
      <c r="D3521" t="s">
        <v>2</v>
      </c>
      <c r="E3521" t="s">
        <v>2</v>
      </c>
      <c r="F3521" t="s">
        <v>2</v>
      </c>
      <c r="G3521" t="s">
        <v>2</v>
      </c>
      <c r="H3521" t="s">
        <v>2</v>
      </c>
      <c r="I3521" t="s">
        <v>2</v>
      </c>
      <c r="J3521" t="s">
        <v>2</v>
      </c>
      <c r="K3521" t="s">
        <v>2</v>
      </c>
      <c r="L3521" t="s">
        <v>2</v>
      </c>
      <c r="M3521" t="s">
        <v>2</v>
      </c>
      <c r="N3521" t="s">
        <v>2</v>
      </c>
      <c r="O3521" t="s">
        <v>2</v>
      </c>
      <c r="P3521" t="s">
        <v>2</v>
      </c>
    </row>
    <row r="3522" spans="1:16">
      <c r="A3522" t="s">
        <v>2</v>
      </c>
      <c r="C3522" t="s">
        <v>2</v>
      </c>
      <c r="D3522" t="s">
        <v>2</v>
      </c>
      <c r="E3522" t="s">
        <v>2</v>
      </c>
      <c r="F3522" t="s">
        <v>2</v>
      </c>
      <c r="G3522" t="s">
        <v>2</v>
      </c>
      <c r="H3522" t="s">
        <v>2</v>
      </c>
      <c r="I3522" t="s">
        <v>2</v>
      </c>
      <c r="J3522" t="s">
        <v>2</v>
      </c>
      <c r="K3522" t="s">
        <v>2</v>
      </c>
      <c r="L3522" t="s">
        <v>2</v>
      </c>
      <c r="M3522" t="s">
        <v>2</v>
      </c>
      <c r="N3522" t="s">
        <v>2</v>
      </c>
      <c r="O3522" t="s">
        <v>2</v>
      </c>
      <c r="P3522" t="s">
        <v>2</v>
      </c>
    </row>
    <row r="3523" spans="1:16">
      <c r="A3523" t="s">
        <v>2</v>
      </c>
      <c r="C3523" t="s">
        <v>2</v>
      </c>
      <c r="D3523" t="s">
        <v>2</v>
      </c>
      <c r="E3523" t="s">
        <v>2</v>
      </c>
      <c r="F3523" t="s">
        <v>2</v>
      </c>
      <c r="G3523" t="s">
        <v>2</v>
      </c>
      <c r="H3523" t="s">
        <v>2</v>
      </c>
      <c r="I3523" t="s">
        <v>2</v>
      </c>
      <c r="J3523" t="s">
        <v>2</v>
      </c>
      <c r="K3523" t="s">
        <v>2</v>
      </c>
      <c r="L3523" t="s">
        <v>2</v>
      </c>
      <c r="M3523" t="s">
        <v>2</v>
      </c>
      <c r="N3523" t="s">
        <v>2</v>
      </c>
      <c r="O3523" t="s">
        <v>2</v>
      </c>
      <c r="P3523" t="s">
        <v>2</v>
      </c>
    </row>
    <row r="3524" spans="1:16">
      <c r="A3524" t="s">
        <v>2</v>
      </c>
      <c r="C3524" t="s">
        <v>2</v>
      </c>
      <c r="D3524" t="s">
        <v>2</v>
      </c>
      <c r="E3524" t="s">
        <v>2</v>
      </c>
      <c r="F3524" t="s">
        <v>2</v>
      </c>
      <c r="G3524" t="s">
        <v>2</v>
      </c>
      <c r="H3524" t="s">
        <v>2</v>
      </c>
      <c r="I3524" t="s">
        <v>2</v>
      </c>
      <c r="J3524" t="s">
        <v>2</v>
      </c>
      <c r="K3524" t="s">
        <v>2</v>
      </c>
      <c r="L3524" t="s">
        <v>2</v>
      </c>
      <c r="M3524" t="s">
        <v>2</v>
      </c>
      <c r="N3524" t="s">
        <v>2</v>
      </c>
      <c r="O3524" t="s">
        <v>2</v>
      </c>
      <c r="P3524" t="s">
        <v>2</v>
      </c>
    </row>
    <row r="3525" spans="1:16">
      <c r="A3525" t="s">
        <v>2</v>
      </c>
      <c r="C3525" t="s">
        <v>2</v>
      </c>
      <c r="D3525" t="s">
        <v>2</v>
      </c>
      <c r="E3525" t="s">
        <v>2</v>
      </c>
      <c r="F3525" t="s">
        <v>2</v>
      </c>
      <c r="G3525" t="s">
        <v>2</v>
      </c>
      <c r="H3525" t="s">
        <v>2</v>
      </c>
      <c r="I3525" t="s">
        <v>2</v>
      </c>
      <c r="J3525" t="s">
        <v>2</v>
      </c>
      <c r="K3525" t="s">
        <v>2</v>
      </c>
      <c r="L3525" t="s">
        <v>2</v>
      </c>
      <c r="M3525" t="s">
        <v>2</v>
      </c>
      <c r="N3525" t="s">
        <v>2</v>
      </c>
      <c r="O3525" t="s">
        <v>2</v>
      </c>
      <c r="P3525" t="s">
        <v>2</v>
      </c>
    </row>
    <row r="3526" spans="1:16">
      <c r="A3526" t="s">
        <v>2</v>
      </c>
      <c r="C3526" t="s">
        <v>2</v>
      </c>
      <c r="D3526" t="s">
        <v>2</v>
      </c>
      <c r="E3526" t="s">
        <v>2</v>
      </c>
      <c r="F3526" t="s">
        <v>2</v>
      </c>
      <c r="G3526" t="s">
        <v>2</v>
      </c>
      <c r="H3526" t="s">
        <v>2</v>
      </c>
      <c r="I3526" t="s">
        <v>2</v>
      </c>
      <c r="J3526" t="s">
        <v>2</v>
      </c>
      <c r="K3526" t="s">
        <v>2</v>
      </c>
      <c r="L3526" t="s">
        <v>2</v>
      </c>
      <c r="M3526" t="s">
        <v>2</v>
      </c>
      <c r="N3526" t="s">
        <v>2</v>
      </c>
      <c r="O3526" t="s">
        <v>2</v>
      </c>
      <c r="P3526" t="s">
        <v>2</v>
      </c>
    </row>
    <row r="3527" spans="1:16">
      <c r="A3527" t="s">
        <v>2</v>
      </c>
      <c r="C3527" t="s">
        <v>2</v>
      </c>
      <c r="D3527" t="s">
        <v>2</v>
      </c>
      <c r="E3527" t="s">
        <v>2</v>
      </c>
      <c r="F3527" t="s">
        <v>2</v>
      </c>
      <c r="G3527" t="s">
        <v>2</v>
      </c>
      <c r="H3527" t="s">
        <v>2</v>
      </c>
      <c r="I3527" t="s">
        <v>2</v>
      </c>
      <c r="J3527" t="s">
        <v>2</v>
      </c>
      <c r="K3527" t="s">
        <v>2</v>
      </c>
      <c r="L3527" t="s">
        <v>2</v>
      </c>
      <c r="M3527" t="s">
        <v>2</v>
      </c>
      <c r="N3527" t="s">
        <v>2</v>
      </c>
      <c r="O3527" t="s">
        <v>2</v>
      </c>
      <c r="P3527" t="s">
        <v>2</v>
      </c>
    </row>
    <row r="3528" spans="1:16">
      <c r="A3528" t="s">
        <v>2</v>
      </c>
      <c r="C3528" t="s">
        <v>2</v>
      </c>
      <c r="D3528" t="s">
        <v>2</v>
      </c>
      <c r="E3528" t="s">
        <v>2</v>
      </c>
      <c r="F3528" t="s">
        <v>2</v>
      </c>
      <c r="G3528" t="s">
        <v>2</v>
      </c>
      <c r="H3528" t="s">
        <v>2</v>
      </c>
      <c r="I3528" t="s">
        <v>2</v>
      </c>
      <c r="J3528" t="s">
        <v>2</v>
      </c>
      <c r="K3528" t="s">
        <v>2</v>
      </c>
      <c r="L3528" t="s">
        <v>2</v>
      </c>
      <c r="M3528" t="s">
        <v>2</v>
      </c>
      <c r="N3528" t="s">
        <v>2</v>
      </c>
      <c r="O3528" t="s">
        <v>2</v>
      </c>
      <c r="P3528" t="s">
        <v>2</v>
      </c>
    </row>
    <row r="3529" spans="1:16">
      <c r="A3529" t="s">
        <v>2</v>
      </c>
      <c r="C3529" t="s">
        <v>2</v>
      </c>
      <c r="D3529" t="s">
        <v>2</v>
      </c>
      <c r="E3529" t="s">
        <v>2</v>
      </c>
      <c r="F3529" t="s">
        <v>2</v>
      </c>
      <c r="G3529" t="s">
        <v>2</v>
      </c>
      <c r="H3529" t="s">
        <v>2</v>
      </c>
      <c r="I3529" t="s">
        <v>2</v>
      </c>
      <c r="J3529" t="s">
        <v>2</v>
      </c>
      <c r="K3529" t="s">
        <v>2</v>
      </c>
      <c r="L3529" t="s">
        <v>2</v>
      </c>
      <c r="M3529" t="s">
        <v>2</v>
      </c>
      <c r="N3529" t="s">
        <v>2</v>
      </c>
      <c r="O3529" t="s">
        <v>2</v>
      </c>
      <c r="P3529" t="s">
        <v>2</v>
      </c>
    </row>
    <row r="3530" spans="1:16">
      <c r="A3530" t="s">
        <v>2</v>
      </c>
      <c r="C3530" t="s">
        <v>2</v>
      </c>
      <c r="D3530" t="s">
        <v>2</v>
      </c>
      <c r="E3530" t="s">
        <v>2</v>
      </c>
      <c r="F3530" t="s">
        <v>2</v>
      </c>
      <c r="G3530" t="s">
        <v>2</v>
      </c>
      <c r="H3530" t="s">
        <v>2</v>
      </c>
      <c r="I3530" t="s">
        <v>2</v>
      </c>
      <c r="J3530" t="s">
        <v>2</v>
      </c>
      <c r="K3530" t="s">
        <v>2</v>
      </c>
      <c r="L3530" t="s">
        <v>2</v>
      </c>
      <c r="M3530" t="s">
        <v>2</v>
      </c>
      <c r="N3530" t="s">
        <v>2</v>
      </c>
      <c r="O3530" t="s">
        <v>2</v>
      </c>
      <c r="P3530" t="s">
        <v>2</v>
      </c>
    </row>
    <row r="3531" spans="1:16">
      <c r="A3531" t="s">
        <v>2</v>
      </c>
      <c r="C3531" t="s">
        <v>2</v>
      </c>
      <c r="D3531" t="s">
        <v>2</v>
      </c>
      <c r="E3531" t="s">
        <v>2</v>
      </c>
      <c r="F3531" t="s">
        <v>2</v>
      </c>
      <c r="G3531" t="s">
        <v>2</v>
      </c>
      <c r="H3531" t="s">
        <v>2</v>
      </c>
      <c r="I3531" t="s">
        <v>2</v>
      </c>
      <c r="J3531" t="s">
        <v>2</v>
      </c>
      <c r="K3531" t="s">
        <v>2</v>
      </c>
      <c r="L3531" t="s">
        <v>2</v>
      </c>
      <c r="M3531" t="s">
        <v>2</v>
      </c>
      <c r="N3531" t="s">
        <v>2</v>
      </c>
      <c r="O3531" t="s">
        <v>2</v>
      </c>
      <c r="P3531" t="s">
        <v>2</v>
      </c>
    </row>
    <row r="3532" spans="1:16">
      <c r="A3532" t="s">
        <v>2</v>
      </c>
      <c r="C3532" t="s">
        <v>2</v>
      </c>
      <c r="D3532" t="s">
        <v>2</v>
      </c>
      <c r="E3532" t="s">
        <v>2</v>
      </c>
      <c r="F3532" t="s">
        <v>2</v>
      </c>
      <c r="G3532" t="s">
        <v>2</v>
      </c>
      <c r="H3532" t="s">
        <v>2</v>
      </c>
      <c r="I3532" t="s">
        <v>2</v>
      </c>
      <c r="J3532" t="s">
        <v>2</v>
      </c>
      <c r="K3532" t="s">
        <v>2</v>
      </c>
      <c r="L3532" t="s">
        <v>2</v>
      </c>
      <c r="M3532" t="s">
        <v>2</v>
      </c>
      <c r="N3532" t="s">
        <v>2</v>
      </c>
      <c r="O3532" t="s">
        <v>2</v>
      </c>
      <c r="P3532" t="s">
        <v>2</v>
      </c>
    </row>
    <row r="3533" spans="1:16">
      <c r="A3533" t="s">
        <v>2</v>
      </c>
      <c r="C3533" t="s">
        <v>2</v>
      </c>
      <c r="D3533" t="s">
        <v>2</v>
      </c>
      <c r="E3533" t="s">
        <v>2</v>
      </c>
      <c r="F3533" t="s">
        <v>2</v>
      </c>
      <c r="G3533" t="s">
        <v>2</v>
      </c>
      <c r="H3533" t="s">
        <v>2</v>
      </c>
      <c r="I3533" t="s">
        <v>2</v>
      </c>
      <c r="J3533" t="s">
        <v>2</v>
      </c>
      <c r="K3533" t="s">
        <v>2</v>
      </c>
      <c r="L3533" t="s">
        <v>2</v>
      </c>
      <c r="M3533" t="s">
        <v>2</v>
      </c>
      <c r="N3533" t="s">
        <v>2</v>
      </c>
      <c r="O3533" t="s">
        <v>2</v>
      </c>
      <c r="P3533" t="s">
        <v>2</v>
      </c>
    </row>
    <row r="3534" spans="1:16">
      <c r="A3534" t="s">
        <v>2</v>
      </c>
      <c r="C3534" t="s">
        <v>2</v>
      </c>
      <c r="D3534" t="s">
        <v>2</v>
      </c>
      <c r="E3534" t="s">
        <v>2</v>
      </c>
      <c r="F3534" t="s">
        <v>2</v>
      </c>
      <c r="G3534" t="s">
        <v>2</v>
      </c>
      <c r="H3534" t="s">
        <v>2</v>
      </c>
      <c r="I3534" t="s">
        <v>2</v>
      </c>
      <c r="J3534" t="s">
        <v>2</v>
      </c>
      <c r="K3534" t="s">
        <v>2</v>
      </c>
      <c r="L3534" t="s">
        <v>2</v>
      </c>
      <c r="M3534" t="s">
        <v>2</v>
      </c>
      <c r="N3534" t="s">
        <v>2</v>
      </c>
      <c r="O3534" t="s">
        <v>2</v>
      </c>
      <c r="P3534" t="s">
        <v>2</v>
      </c>
    </row>
    <row r="3535" spans="1:16">
      <c r="A3535" t="s">
        <v>2</v>
      </c>
      <c r="C3535" t="s">
        <v>2</v>
      </c>
      <c r="D3535" t="s">
        <v>2</v>
      </c>
      <c r="E3535" t="s">
        <v>2</v>
      </c>
      <c r="F3535" t="s">
        <v>2</v>
      </c>
      <c r="G3535" t="s">
        <v>2</v>
      </c>
      <c r="H3535" t="s">
        <v>2</v>
      </c>
      <c r="I3535" t="s">
        <v>2</v>
      </c>
      <c r="J3535" t="s">
        <v>2</v>
      </c>
      <c r="K3535" t="s">
        <v>2</v>
      </c>
      <c r="L3535" t="s">
        <v>2</v>
      </c>
      <c r="M3535" t="s">
        <v>2</v>
      </c>
      <c r="N3535" t="s">
        <v>2</v>
      </c>
      <c r="O3535" t="s">
        <v>2</v>
      </c>
      <c r="P3535" t="s">
        <v>2</v>
      </c>
    </row>
    <row r="3536" spans="1:16">
      <c r="A3536" t="s">
        <v>2</v>
      </c>
      <c r="C3536" t="s">
        <v>2</v>
      </c>
      <c r="D3536" t="s">
        <v>2</v>
      </c>
      <c r="E3536" t="s">
        <v>2</v>
      </c>
      <c r="F3536" t="s">
        <v>2</v>
      </c>
      <c r="G3536" t="s">
        <v>2</v>
      </c>
      <c r="H3536" t="s">
        <v>2</v>
      </c>
      <c r="I3536" t="s">
        <v>2</v>
      </c>
      <c r="J3536" t="s">
        <v>2</v>
      </c>
      <c r="K3536" t="s">
        <v>2</v>
      </c>
      <c r="L3536" t="s">
        <v>2</v>
      </c>
      <c r="M3536" t="s">
        <v>2</v>
      </c>
      <c r="N3536" t="s">
        <v>2</v>
      </c>
      <c r="O3536" t="s">
        <v>2</v>
      </c>
      <c r="P3536" t="s">
        <v>2</v>
      </c>
    </row>
    <row r="3537" spans="1:16">
      <c r="A3537" t="s">
        <v>2</v>
      </c>
      <c r="C3537" t="s">
        <v>2</v>
      </c>
      <c r="D3537" t="s">
        <v>2</v>
      </c>
      <c r="E3537" t="s">
        <v>2</v>
      </c>
      <c r="F3537" t="s">
        <v>2</v>
      </c>
      <c r="G3537" t="s">
        <v>2</v>
      </c>
      <c r="H3537" t="s">
        <v>2</v>
      </c>
      <c r="I3537" t="s">
        <v>2</v>
      </c>
      <c r="J3537" t="s">
        <v>2</v>
      </c>
      <c r="K3537" t="s">
        <v>2</v>
      </c>
      <c r="L3537" t="s">
        <v>2</v>
      </c>
      <c r="M3537" t="s">
        <v>2</v>
      </c>
      <c r="N3537" t="s">
        <v>2</v>
      </c>
      <c r="O3537" t="s">
        <v>2</v>
      </c>
      <c r="P3537" t="s">
        <v>2</v>
      </c>
    </row>
    <row r="3538" spans="1:16">
      <c r="A3538" t="s">
        <v>2</v>
      </c>
      <c r="C3538" t="s">
        <v>2</v>
      </c>
      <c r="D3538" t="s">
        <v>2</v>
      </c>
      <c r="E3538" t="s">
        <v>2</v>
      </c>
      <c r="F3538" t="s">
        <v>2</v>
      </c>
      <c r="G3538" t="s">
        <v>2</v>
      </c>
      <c r="H3538" t="s">
        <v>2</v>
      </c>
      <c r="I3538" t="s">
        <v>2</v>
      </c>
      <c r="J3538" t="s">
        <v>2</v>
      </c>
      <c r="K3538" t="s">
        <v>2</v>
      </c>
      <c r="L3538" t="s">
        <v>2</v>
      </c>
      <c r="M3538" t="s">
        <v>2</v>
      </c>
      <c r="N3538" t="s">
        <v>2</v>
      </c>
      <c r="O3538" t="s">
        <v>2</v>
      </c>
      <c r="P3538" t="s">
        <v>2</v>
      </c>
    </row>
    <row r="3539" spans="1:16">
      <c r="A3539" t="s">
        <v>2</v>
      </c>
      <c r="C3539" t="s">
        <v>2</v>
      </c>
      <c r="D3539" t="s">
        <v>2</v>
      </c>
      <c r="E3539" t="s">
        <v>2</v>
      </c>
      <c r="F3539" t="s">
        <v>2</v>
      </c>
      <c r="G3539" t="s">
        <v>2</v>
      </c>
      <c r="H3539" t="s">
        <v>2</v>
      </c>
      <c r="I3539" t="s">
        <v>2</v>
      </c>
      <c r="J3539" t="s">
        <v>2</v>
      </c>
      <c r="K3539" t="s">
        <v>2</v>
      </c>
      <c r="L3539" t="s">
        <v>2</v>
      </c>
      <c r="M3539" t="s">
        <v>2</v>
      </c>
      <c r="N3539" t="s">
        <v>2</v>
      </c>
      <c r="O3539" t="s">
        <v>2</v>
      </c>
      <c r="P3539" t="s">
        <v>2</v>
      </c>
    </row>
    <row r="3540" spans="1:16">
      <c r="A3540" t="s">
        <v>2</v>
      </c>
      <c r="C3540" t="s">
        <v>2</v>
      </c>
      <c r="D3540" t="s">
        <v>2</v>
      </c>
      <c r="E3540" t="s">
        <v>2</v>
      </c>
      <c r="F3540" t="s">
        <v>2</v>
      </c>
      <c r="G3540" t="s">
        <v>2</v>
      </c>
      <c r="H3540" t="s">
        <v>2</v>
      </c>
      <c r="I3540" t="s">
        <v>2</v>
      </c>
      <c r="J3540" t="s">
        <v>2</v>
      </c>
      <c r="K3540" t="s">
        <v>2</v>
      </c>
      <c r="L3540" t="s">
        <v>2</v>
      </c>
      <c r="M3540" t="s">
        <v>2</v>
      </c>
      <c r="N3540" t="s">
        <v>2</v>
      </c>
      <c r="O3540" t="s">
        <v>2</v>
      </c>
      <c r="P3540" t="s">
        <v>2</v>
      </c>
    </row>
    <row r="3541" spans="1:16">
      <c r="A3541" t="s">
        <v>2</v>
      </c>
      <c r="C3541" t="s">
        <v>2</v>
      </c>
      <c r="D3541" t="s">
        <v>2</v>
      </c>
      <c r="E3541" t="s">
        <v>2</v>
      </c>
      <c r="F3541" t="s">
        <v>2</v>
      </c>
      <c r="G3541" t="s">
        <v>2</v>
      </c>
      <c r="H3541" t="s">
        <v>2</v>
      </c>
      <c r="I3541" t="s">
        <v>2</v>
      </c>
      <c r="J3541" t="s">
        <v>2</v>
      </c>
      <c r="K3541" t="s">
        <v>2</v>
      </c>
      <c r="L3541" t="s">
        <v>2</v>
      </c>
      <c r="M3541" t="s">
        <v>2</v>
      </c>
      <c r="N3541" t="s">
        <v>2</v>
      </c>
      <c r="O3541" t="s">
        <v>2</v>
      </c>
      <c r="P3541" t="s">
        <v>2</v>
      </c>
    </row>
    <row r="3542" spans="1:16">
      <c r="A3542" t="s">
        <v>2</v>
      </c>
      <c r="C3542" t="s">
        <v>2</v>
      </c>
      <c r="D3542" t="s">
        <v>2</v>
      </c>
      <c r="E3542" t="s">
        <v>2</v>
      </c>
      <c r="F3542" t="s">
        <v>2</v>
      </c>
      <c r="G3542" t="s">
        <v>2</v>
      </c>
      <c r="H3542" t="s">
        <v>2</v>
      </c>
      <c r="I3542" t="s">
        <v>2</v>
      </c>
      <c r="J3542" t="s">
        <v>2</v>
      </c>
      <c r="K3542" t="s">
        <v>2</v>
      </c>
      <c r="L3542" t="s">
        <v>2</v>
      </c>
      <c r="M3542" t="s">
        <v>2</v>
      </c>
      <c r="N3542" t="s">
        <v>2</v>
      </c>
      <c r="O3542" t="s">
        <v>2</v>
      </c>
      <c r="P3542" t="s">
        <v>2</v>
      </c>
    </row>
    <row r="3543" spans="1:16">
      <c r="A3543" t="s">
        <v>2</v>
      </c>
      <c r="C3543" t="s">
        <v>2</v>
      </c>
      <c r="D3543" t="s">
        <v>2</v>
      </c>
      <c r="E3543" t="s">
        <v>2</v>
      </c>
      <c r="F3543" t="s">
        <v>2</v>
      </c>
      <c r="G3543" t="s">
        <v>2</v>
      </c>
      <c r="H3543" t="s">
        <v>2</v>
      </c>
      <c r="I3543" t="s">
        <v>2</v>
      </c>
      <c r="J3543" t="s">
        <v>2</v>
      </c>
      <c r="K3543" t="s">
        <v>2</v>
      </c>
      <c r="L3543" t="s">
        <v>2</v>
      </c>
      <c r="M3543" t="s">
        <v>2</v>
      </c>
      <c r="N3543" t="s">
        <v>2</v>
      </c>
      <c r="O3543" t="s">
        <v>2</v>
      </c>
      <c r="P3543" t="s">
        <v>2</v>
      </c>
    </row>
    <row r="3544" spans="1:16">
      <c r="A3544" t="s">
        <v>2</v>
      </c>
      <c r="C3544" t="s">
        <v>2</v>
      </c>
      <c r="D3544" t="s">
        <v>2</v>
      </c>
      <c r="E3544" t="s">
        <v>2</v>
      </c>
      <c r="F3544" t="s">
        <v>2</v>
      </c>
      <c r="G3544" t="s">
        <v>2</v>
      </c>
      <c r="H3544" t="s">
        <v>2</v>
      </c>
      <c r="I3544" t="s">
        <v>2</v>
      </c>
      <c r="J3544" t="s">
        <v>2</v>
      </c>
      <c r="K3544" t="s">
        <v>2</v>
      </c>
      <c r="L3544" t="s">
        <v>2</v>
      </c>
      <c r="M3544" t="s">
        <v>2</v>
      </c>
      <c r="N3544" t="s">
        <v>2</v>
      </c>
      <c r="O3544" t="s">
        <v>2</v>
      </c>
      <c r="P3544" t="s">
        <v>2</v>
      </c>
    </row>
    <row r="3545" spans="1:16">
      <c r="A3545" t="s">
        <v>2</v>
      </c>
      <c r="C3545" t="s">
        <v>2</v>
      </c>
      <c r="D3545" t="s">
        <v>2</v>
      </c>
      <c r="E3545" t="s">
        <v>2</v>
      </c>
      <c r="F3545" t="s">
        <v>2</v>
      </c>
      <c r="G3545" t="s">
        <v>2</v>
      </c>
      <c r="H3545" t="s">
        <v>2</v>
      </c>
      <c r="I3545" t="s">
        <v>2</v>
      </c>
      <c r="J3545" t="s">
        <v>2</v>
      </c>
      <c r="K3545" t="s">
        <v>2</v>
      </c>
      <c r="L3545" t="s">
        <v>2</v>
      </c>
      <c r="M3545" t="s">
        <v>2</v>
      </c>
      <c r="N3545" t="s">
        <v>2</v>
      </c>
      <c r="O3545" t="s">
        <v>2</v>
      </c>
      <c r="P3545" t="s">
        <v>2</v>
      </c>
    </row>
    <row r="3546" spans="1:16">
      <c r="A3546" t="s">
        <v>2</v>
      </c>
      <c r="C3546" t="s">
        <v>2</v>
      </c>
      <c r="D3546" t="s">
        <v>2</v>
      </c>
      <c r="E3546" t="s">
        <v>2</v>
      </c>
      <c r="F3546" t="s">
        <v>2</v>
      </c>
      <c r="G3546" t="s">
        <v>2</v>
      </c>
      <c r="H3546" t="s">
        <v>2</v>
      </c>
      <c r="I3546" t="s">
        <v>2</v>
      </c>
      <c r="J3546" t="s">
        <v>2</v>
      </c>
      <c r="K3546" t="s">
        <v>2</v>
      </c>
      <c r="L3546" t="s">
        <v>2</v>
      </c>
      <c r="M3546" t="s">
        <v>2</v>
      </c>
      <c r="N3546" t="s">
        <v>2</v>
      </c>
      <c r="O3546" t="s">
        <v>2</v>
      </c>
      <c r="P3546" t="s">
        <v>2</v>
      </c>
    </row>
    <row r="3547" spans="1:16">
      <c r="A3547" t="s">
        <v>2</v>
      </c>
      <c r="C3547" t="s">
        <v>2</v>
      </c>
      <c r="D3547" t="s">
        <v>2</v>
      </c>
      <c r="E3547" t="s">
        <v>2</v>
      </c>
      <c r="F3547" t="s">
        <v>2</v>
      </c>
      <c r="G3547" t="s">
        <v>2</v>
      </c>
      <c r="H3547" t="s">
        <v>2</v>
      </c>
      <c r="I3547" t="s">
        <v>2</v>
      </c>
      <c r="J3547" t="s">
        <v>2</v>
      </c>
      <c r="K3547" t="s">
        <v>2</v>
      </c>
      <c r="L3547" t="s">
        <v>2</v>
      </c>
      <c r="M3547" t="s">
        <v>2</v>
      </c>
      <c r="N3547" t="s">
        <v>2</v>
      </c>
      <c r="O3547" t="s">
        <v>2</v>
      </c>
      <c r="P3547" t="s">
        <v>2</v>
      </c>
    </row>
    <row r="3548" spans="1:16">
      <c r="A3548" t="s">
        <v>2</v>
      </c>
      <c r="C3548" t="s">
        <v>2</v>
      </c>
      <c r="D3548" t="s">
        <v>2</v>
      </c>
      <c r="E3548" t="s">
        <v>2</v>
      </c>
      <c r="F3548" t="s">
        <v>2</v>
      </c>
      <c r="G3548" t="s">
        <v>2</v>
      </c>
      <c r="H3548" t="s">
        <v>2</v>
      </c>
      <c r="I3548" t="s">
        <v>2</v>
      </c>
      <c r="J3548" t="s">
        <v>2</v>
      </c>
      <c r="K3548" t="s">
        <v>2</v>
      </c>
      <c r="L3548" t="s">
        <v>2</v>
      </c>
      <c r="M3548" t="s">
        <v>2</v>
      </c>
      <c r="N3548" t="s">
        <v>2</v>
      </c>
      <c r="O3548" t="s">
        <v>2</v>
      </c>
      <c r="P3548" t="s">
        <v>2</v>
      </c>
    </row>
    <row r="3549" spans="1:16">
      <c r="A3549" t="s">
        <v>2</v>
      </c>
      <c r="C3549" t="s">
        <v>2</v>
      </c>
      <c r="D3549" t="s">
        <v>2</v>
      </c>
      <c r="E3549" t="s">
        <v>2</v>
      </c>
      <c r="F3549" t="s">
        <v>2</v>
      </c>
      <c r="G3549" t="s">
        <v>2</v>
      </c>
      <c r="H3549" t="s">
        <v>2</v>
      </c>
      <c r="I3549" t="s">
        <v>2</v>
      </c>
      <c r="J3549" t="s">
        <v>2</v>
      </c>
      <c r="K3549" t="s">
        <v>2</v>
      </c>
      <c r="L3549" t="s">
        <v>2</v>
      </c>
      <c r="M3549" t="s">
        <v>2</v>
      </c>
      <c r="N3549" t="s">
        <v>2</v>
      </c>
      <c r="O3549" t="s">
        <v>2</v>
      </c>
      <c r="P3549" t="s">
        <v>2</v>
      </c>
    </row>
    <row r="3550" spans="1:16">
      <c r="A3550" t="s">
        <v>2</v>
      </c>
      <c r="C3550" t="s">
        <v>2</v>
      </c>
      <c r="D3550" t="s">
        <v>2</v>
      </c>
      <c r="E3550" t="s">
        <v>2</v>
      </c>
      <c r="F3550" t="s">
        <v>2</v>
      </c>
      <c r="G3550" t="s">
        <v>2</v>
      </c>
      <c r="H3550" t="s">
        <v>2</v>
      </c>
      <c r="I3550" t="s">
        <v>2</v>
      </c>
      <c r="J3550" t="s">
        <v>2</v>
      </c>
      <c r="K3550" t="s">
        <v>2</v>
      </c>
      <c r="L3550" t="s">
        <v>2</v>
      </c>
      <c r="M3550" t="s">
        <v>2</v>
      </c>
      <c r="N3550" t="s">
        <v>2</v>
      </c>
      <c r="O3550" t="s">
        <v>2</v>
      </c>
      <c r="P3550" t="s">
        <v>2</v>
      </c>
    </row>
    <row r="3551" spans="1:16">
      <c r="A3551" t="s">
        <v>2</v>
      </c>
      <c r="C3551" t="s">
        <v>2</v>
      </c>
      <c r="D3551" t="s">
        <v>2</v>
      </c>
      <c r="E3551" t="s">
        <v>2</v>
      </c>
      <c r="F3551" t="s">
        <v>2</v>
      </c>
      <c r="G3551" t="s">
        <v>2</v>
      </c>
      <c r="H3551" t="s">
        <v>2</v>
      </c>
      <c r="I3551" t="s">
        <v>2</v>
      </c>
      <c r="J3551" t="s">
        <v>2</v>
      </c>
      <c r="K3551" t="s">
        <v>2</v>
      </c>
      <c r="L3551" t="s">
        <v>2</v>
      </c>
      <c r="M3551" t="s">
        <v>2</v>
      </c>
      <c r="N3551" t="s">
        <v>2</v>
      </c>
      <c r="O3551" t="s">
        <v>2</v>
      </c>
      <c r="P3551" t="s">
        <v>2</v>
      </c>
    </row>
    <row r="3552" spans="1:16">
      <c r="A3552" t="s">
        <v>2</v>
      </c>
      <c r="C3552" t="s">
        <v>2</v>
      </c>
      <c r="D3552" t="s">
        <v>2</v>
      </c>
      <c r="E3552" t="s">
        <v>2</v>
      </c>
      <c r="F3552" t="s">
        <v>2</v>
      </c>
      <c r="G3552" t="s">
        <v>2</v>
      </c>
      <c r="H3552" t="s">
        <v>2</v>
      </c>
      <c r="I3552" t="s">
        <v>2</v>
      </c>
      <c r="J3552" t="s">
        <v>2</v>
      </c>
      <c r="K3552" t="s">
        <v>2</v>
      </c>
      <c r="L3552" t="s">
        <v>2</v>
      </c>
      <c r="M3552" t="s">
        <v>2</v>
      </c>
      <c r="N3552" t="s">
        <v>2</v>
      </c>
      <c r="O3552" t="s">
        <v>2</v>
      </c>
      <c r="P3552" t="s">
        <v>2</v>
      </c>
    </row>
    <row r="3553" spans="1:16">
      <c r="A3553" t="s">
        <v>2</v>
      </c>
      <c r="C3553" t="s">
        <v>2</v>
      </c>
      <c r="D3553" t="s">
        <v>2</v>
      </c>
      <c r="E3553" t="s">
        <v>2</v>
      </c>
      <c r="F3553" t="s">
        <v>2</v>
      </c>
      <c r="G3553" t="s">
        <v>2</v>
      </c>
      <c r="H3553" t="s">
        <v>2</v>
      </c>
      <c r="I3553" t="s">
        <v>2</v>
      </c>
      <c r="J3553" t="s">
        <v>2</v>
      </c>
      <c r="K3553" t="s">
        <v>2</v>
      </c>
      <c r="L3553" t="s">
        <v>2</v>
      </c>
      <c r="M3553" t="s">
        <v>2</v>
      </c>
      <c r="N3553" t="s">
        <v>2</v>
      </c>
      <c r="O3553" t="s">
        <v>2</v>
      </c>
      <c r="P3553" t="s">
        <v>2</v>
      </c>
    </row>
    <row r="3554" spans="1:16">
      <c r="A3554" t="s">
        <v>2</v>
      </c>
      <c r="C3554" t="s">
        <v>2</v>
      </c>
      <c r="D3554" t="s">
        <v>2</v>
      </c>
      <c r="E3554" t="s">
        <v>2</v>
      </c>
      <c r="F3554" t="s">
        <v>2</v>
      </c>
      <c r="G3554" t="s">
        <v>2</v>
      </c>
      <c r="H3554" t="s">
        <v>2</v>
      </c>
      <c r="I3554" t="s">
        <v>2</v>
      </c>
      <c r="J3554" t="s">
        <v>2</v>
      </c>
      <c r="K3554" t="s">
        <v>2</v>
      </c>
      <c r="L3554" t="s">
        <v>2</v>
      </c>
      <c r="M3554" t="s">
        <v>2</v>
      </c>
      <c r="N3554" t="s">
        <v>2</v>
      </c>
      <c r="O3554" t="s">
        <v>2</v>
      </c>
      <c r="P3554" t="s">
        <v>2</v>
      </c>
    </row>
    <row r="3555" spans="1:16">
      <c r="A3555" t="s">
        <v>2</v>
      </c>
      <c r="C3555" t="s">
        <v>2</v>
      </c>
      <c r="D3555" t="s">
        <v>2</v>
      </c>
      <c r="E3555" t="s">
        <v>2</v>
      </c>
      <c r="F3555" t="s">
        <v>2</v>
      </c>
      <c r="G3555" t="s">
        <v>2</v>
      </c>
      <c r="H3555" t="s">
        <v>2</v>
      </c>
      <c r="I3555" t="s">
        <v>2</v>
      </c>
      <c r="J3555" t="s">
        <v>2</v>
      </c>
      <c r="K3555" t="s">
        <v>2</v>
      </c>
      <c r="L3555" t="s">
        <v>2</v>
      </c>
      <c r="M3555" t="s">
        <v>2</v>
      </c>
      <c r="N3555" t="s">
        <v>2</v>
      </c>
      <c r="O3555" t="s">
        <v>2</v>
      </c>
      <c r="P3555" t="s">
        <v>2</v>
      </c>
    </row>
    <row r="3556" spans="1:16">
      <c r="A3556" t="s">
        <v>2</v>
      </c>
      <c r="C3556" t="s">
        <v>2</v>
      </c>
      <c r="D3556" t="s">
        <v>2</v>
      </c>
      <c r="E3556" t="s">
        <v>2</v>
      </c>
      <c r="F3556" t="s">
        <v>2</v>
      </c>
      <c r="G3556" t="s">
        <v>2</v>
      </c>
      <c r="H3556" t="s">
        <v>2</v>
      </c>
      <c r="I3556" t="s">
        <v>2</v>
      </c>
      <c r="J3556" t="s">
        <v>2</v>
      </c>
      <c r="K3556" t="s">
        <v>2</v>
      </c>
      <c r="L3556" t="s">
        <v>2</v>
      </c>
      <c r="M3556" t="s">
        <v>2</v>
      </c>
      <c r="N3556" t="s">
        <v>2</v>
      </c>
      <c r="O3556" t="s">
        <v>2</v>
      </c>
      <c r="P3556" t="s">
        <v>2</v>
      </c>
    </row>
    <row r="3557" spans="1:16">
      <c r="A3557" t="s">
        <v>2</v>
      </c>
      <c r="C3557" t="s">
        <v>2</v>
      </c>
      <c r="D3557" t="s">
        <v>2</v>
      </c>
      <c r="E3557" t="s">
        <v>2</v>
      </c>
      <c r="F3557" t="s">
        <v>2</v>
      </c>
      <c r="G3557" t="s">
        <v>2</v>
      </c>
      <c r="H3557" t="s">
        <v>2</v>
      </c>
      <c r="I3557" t="s">
        <v>2</v>
      </c>
      <c r="J3557" t="s">
        <v>2</v>
      </c>
      <c r="K3557" t="s">
        <v>2</v>
      </c>
      <c r="L3557" t="s">
        <v>2</v>
      </c>
      <c r="M3557" t="s">
        <v>2</v>
      </c>
      <c r="N3557" t="s">
        <v>2</v>
      </c>
      <c r="O3557" t="s">
        <v>2</v>
      </c>
      <c r="P3557" t="s">
        <v>2</v>
      </c>
    </row>
    <row r="3558" spans="1:16">
      <c r="A3558" t="s">
        <v>2</v>
      </c>
      <c r="C3558" t="s">
        <v>2</v>
      </c>
      <c r="D3558" t="s">
        <v>2</v>
      </c>
      <c r="E3558" t="s">
        <v>2</v>
      </c>
      <c r="F3558" t="s">
        <v>2</v>
      </c>
      <c r="G3558" t="s">
        <v>2</v>
      </c>
      <c r="H3558" t="s">
        <v>2</v>
      </c>
      <c r="I3558" t="s">
        <v>2</v>
      </c>
      <c r="J3558" t="s">
        <v>2</v>
      </c>
      <c r="K3558" t="s">
        <v>2</v>
      </c>
      <c r="L3558" t="s">
        <v>2</v>
      </c>
      <c r="M3558" t="s">
        <v>2</v>
      </c>
      <c r="N3558" t="s">
        <v>2</v>
      </c>
      <c r="O3558" t="s">
        <v>2</v>
      </c>
      <c r="P3558" t="s">
        <v>2</v>
      </c>
    </row>
    <row r="3559" spans="1:16">
      <c r="A3559" t="s">
        <v>2</v>
      </c>
      <c r="C3559" t="s">
        <v>2</v>
      </c>
      <c r="D3559" t="s">
        <v>2</v>
      </c>
      <c r="E3559" t="s">
        <v>2</v>
      </c>
      <c r="F3559" t="s">
        <v>2</v>
      </c>
      <c r="G3559" t="s">
        <v>2</v>
      </c>
      <c r="H3559" t="s">
        <v>2</v>
      </c>
      <c r="I3559" t="s">
        <v>2</v>
      </c>
      <c r="J3559" t="s">
        <v>2</v>
      </c>
      <c r="K3559" t="s">
        <v>2</v>
      </c>
      <c r="L3559" t="s">
        <v>2</v>
      </c>
      <c r="M3559" t="s">
        <v>2</v>
      </c>
      <c r="N3559" t="s">
        <v>2</v>
      </c>
      <c r="O3559" t="s">
        <v>2</v>
      </c>
      <c r="P3559" t="s">
        <v>2</v>
      </c>
    </row>
    <row r="3560" spans="1:16">
      <c r="A3560" t="s">
        <v>2</v>
      </c>
      <c r="C3560" t="s">
        <v>2</v>
      </c>
      <c r="D3560" t="s">
        <v>2</v>
      </c>
      <c r="E3560" t="s">
        <v>2</v>
      </c>
      <c r="F3560" t="s">
        <v>2</v>
      </c>
      <c r="G3560" t="s">
        <v>2</v>
      </c>
      <c r="H3560" t="s">
        <v>2</v>
      </c>
      <c r="I3560" t="s">
        <v>2</v>
      </c>
      <c r="J3560" t="s">
        <v>2</v>
      </c>
      <c r="K3560" t="s">
        <v>2</v>
      </c>
      <c r="L3560" t="s">
        <v>2</v>
      </c>
      <c r="M3560" t="s">
        <v>2</v>
      </c>
      <c r="N3560" t="s">
        <v>2</v>
      </c>
      <c r="O3560" t="s">
        <v>2</v>
      </c>
      <c r="P3560" t="s">
        <v>2</v>
      </c>
    </row>
    <row r="3561" spans="1:16">
      <c r="A3561" t="s">
        <v>2</v>
      </c>
      <c r="C3561" t="s">
        <v>2</v>
      </c>
      <c r="D3561" t="s">
        <v>2</v>
      </c>
      <c r="E3561" t="s">
        <v>2</v>
      </c>
      <c r="F3561" t="s">
        <v>2</v>
      </c>
      <c r="G3561" t="s">
        <v>2</v>
      </c>
      <c r="H3561" t="s">
        <v>2</v>
      </c>
      <c r="I3561" t="s">
        <v>2</v>
      </c>
      <c r="J3561" t="s">
        <v>2</v>
      </c>
      <c r="K3561" t="s">
        <v>2</v>
      </c>
      <c r="L3561" t="s">
        <v>2</v>
      </c>
      <c r="M3561" t="s">
        <v>2</v>
      </c>
      <c r="N3561" t="s">
        <v>2</v>
      </c>
      <c r="O3561" t="s">
        <v>2</v>
      </c>
      <c r="P3561" t="s">
        <v>2</v>
      </c>
    </row>
    <row r="3562" spans="1:16">
      <c r="A3562" t="s">
        <v>2</v>
      </c>
      <c r="C3562" t="s">
        <v>2</v>
      </c>
      <c r="D3562" t="s">
        <v>2</v>
      </c>
      <c r="E3562" t="s">
        <v>2</v>
      </c>
      <c r="F3562" t="s">
        <v>2</v>
      </c>
      <c r="G3562" t="s">
        <v>2</v>
      </c>
      <c r="H3562" t="s">
        <v>2</v>
      </c>
      <c r="I3562" t="s">
        <v>2</v>
      </c>
      <c r="J3562" t="s">
        <v>2</v>
      </c>
      <c r="K3562" t="s">
        <v>2</v>
      </c>
      <c r="L3562" t="s">
        <v>2</v>
      </c>
      <c r="M3562" t="s">
        <v>2</v>
      </c>
      <c r="N3562" t="s">
        <v>2</v>
      </c>
      <c r="O3562" t="s">
        <v>2</v>
      </c>
      <c r="P3562" t="s">
        <v>2</v>
      </c>
    </row>
    <row r="3563" spans="1:16">
      <c r="A3563" t="s">
        <v>2</v>
      </c>
      <c r="C3563" t="s">
        <v>2</v>
      </c>
      <c r="D3563" t="s">
        <v>2</v>
      </c>
      <c r="E3563" t="s">
        <v>2</v>
      </c>
      <c r="F3563" t="s">
        <v>2</v>
      </c>
      <c r="G3563" t="s">
        <v>2</v>
      </c>
      <c r="H3563" t="s">
        <v>2</v>
      </c>
      <c r="I3563" t="s">
        <v>2</v>
      </c>
      <c r="J3563" t="s">
        <v>2</v>
      </c>
      <c r="K3563" t="s">
        <v>2</v>
      </c>
      <c r="L3563" t="s">
        <v>2</v>
      </c>
      <c r="M3563" t="s">
        <v>2</v>
      </c>
      <c r="N3563" t="s">
        <v>2</v>
      </c>
      <c r="O3563" t="s">
        <v>2</v>
      </c>
      <c r="P3563" t="s">
        <v>2</v>
      </c>
    </row>
    <row r="3564" spans="1:16">
      <c r="A3564" t="s">
        <v>2</v>
      </c>
      <c r="C3564" t="s">
        <v>2</v>
      </c>
      <c r="D3564" t="s">
        <v>2</v>
      </c>
      <c r="E3564" t="s">
        <v>2</v>
      </c>
      <c r="F3564" t="s">
        <v>2</v>
      </c>
      <c r="G3564" t="s">
        <v>2</v>
      </c>
      <c r="H3564" t="s">
        <v>2</v>
      </c>
      <c r="I3564" t="s">
        <v>2</v>
      </c>
      <c r="J3564" t="s">
        <v>2</v>
      </c>
      <c r="K3564" t="s">
        <v>2</v>
      </c>
      <c r="L3564" t="s">
        <v>2</v>
      </c>
      <c r="M3564" t="s">
        <v>2</v>
      </c>
      <c r="N3564" t="s">
        <v>2</v>
      </c>
      <c r="O3564" t="s">
        <v>2</v>
      </c>
      <c r="P3564" t="s">
        <v>2</v>
      </c>
    </row>
    <row r="3565" spans="1:16">
      <c r="A3565" t="s">
        <v>2</v>
      </c>
      <c r="C3565" t="s">
        <v>2</v>
      </c>
      <c r="D3565" t="s">
        <v>2</v>
      </c>
      <c r="E3565" t="s">
        <v>2</v>
      </c>
      <c r="F3565" t="s">
        <v>2</v>
      </c>
      <c r="G3565" t="s">
        <v>2</v>
      </c>
      <c r="H3565" t="s">
        <v>2</v>
      </c>
      <c r="I3565" t="s">
        <v>2</v>
      </c>
      <c r="J3565" t="s">
        <v>2</v>
      </c>
      <c r="K3565" t="s">
        <v>2</v>
      </c>
      <c r="L3565" t="s">
        <v>2</v>
      </c>
      <c r="M3565" t="s">
        <v>2</v>
      </c>
      <c r="N3565" t="s">
        <v>2</v>
      </c>
      <c r="O3565" t="s">
        <v>2</v>
      </c>
      <c r="P3565" t="s">
        <v>2</v>
      </c>
    </row>
    <row r="3566" spans="1:16">
      <c r="A3566" t="s">
        <v>2</v>
      </c>
      <c r="C3566" t="s">
        <v>2</v>
      </c>
      <c r="D3566" t="s">
        <v>2</v>
      </c>
      <c r="E3566" t="s">
        <v>2</v>
      </c>
      <c r="F3566" t="s">
        <v>2</v>
      </c>
      <c r="G3566" t="s">
        <v>2</v>
      </c>
      <c r="H3566" t="s">
        <v>2</v>
      </c>
      <c r="I3566" t="s">
        <v>2</v>
      </c>
      <c r="J3566" t="s">
        <v>2</v>
      </c>
      <c r="K3566" t="s">
        <v>2</v>
      </c>
      <c r="L3566" t="s">
        <v>2</v>
      </c>
      <c r="M3566" t="s">
        <v>2</v>
      </c>
      <c r="N3566" t="s">
        <v>2</v>
      </c>
      <c r="O3566" t="s">
        <v>2</v>
      </c>
      <c r="P3566" t="s">
        <v>2</v>
      </c>
    </row>
    <row r="3567" spans="1:16">
      <c r="A3567" t="s">
        <v>2</v>
      </c>
      <c r="C3567" t="s">
        <v>2</v>
      </c>
      <c r="D3567" t="s">
        <v>2</v>
      </c>
      <c r="E3567" t="s">
        <v>2</v>
      </c>
      <c r="F3567" t="s">
        <v>2</v>
      </c>
      <c r="G3567" t="s">
        <v>2</v>
      </c>
      <c r="H3567" t="s">
        <v>2</v>
      </c>
      <c r="I3567" t="s">
        <v>2</v>
      </c>
      <c r="J3567" t="s">
        <v>2</v>
      </c>
      <c r="K3567" t="s">
        <v>2</v>
      </c>
      <c r="L3567" t="s">
        <v>2</v>
      </c>
      <c r="M3567" t="s">
        <v>2</v>
      </c>
      <c r="N3567" t="s">
        <v>2</v>
      </c>
      <c r="O3567" t="s">
        <v>2</v>
      </c>
      <c r="P3567" t="s">
        <v>2</v>
      </c>
    </row>
    <row r="3568" spans="1:16">
      <c r="A3568" t="s">
        <v>2</v>
      </c>
      <c r="C3568" t="s">
        <v>2</v>
      </c>
      <c r="D3568" t="s">
        <v>2</v>
      </c>
      <c r="E3568" t="s">
        <v>2</v>
      </c>
      <c r="F3568" t="s">
        <v>2</v>
      </c>
      <c r="G3568" t="s">
        <v>2</v>
      </c>
      <c r="H3568" t="s">
        <v>2</v>
      </c>
      <c r="I3568" t="s">
        <v>2</v>
      </c>
      <c r="J3568" t="s">
        <v>2</v>
      </c>
      <c r="K3568" t="s">
        <v>2</v>
      </c>
      <c r="L3568" t="s">
        <v>2</v>
      </c>
      <c r="M3568" t="s">
        <v>2</v>
      </c>
      <c r="N3568" t="s">
        <v>2</v>
      </c>
      <c r="O3568" t="s">
        <v>2</v>
      </c>
      <c r="P3568" t="s">
        <v>2</v>
      </c>
    </row>
    <row r="3569" spans="1:16">
      <c r="A3569" t="s">
        <v>2</v>
      </c>
      <c r="C3569" t="s">
        <v>2</v>
      </c>
      <c r="D3569" t="s">
        <v>2</v>
      </c>
      <c r="E3569" t="s">
        <v>2</v>
      </c>
      <c r="F3569" t="s">
        <v>2</v>
      </c>
      <c r="G3569" t="s">
        <v>2</v>
      </c>
      <c r="H3569" t="s">
        <v>2</v>
      </c>
      <c r="I3569" t="s">
        <v>2</v>
      </c>
      <c r="J3569" t="s">
        <v>2</v>
      </c>
      <c r="K3569" t="s">
        <v>2</v>
      </c>
      <c r="L3569" t="s">
        <v>2</v>
      </c>
      <c r="M3569" t="s">
        <v>2</v>
      </c>
      <c r="N3569" t="s">
        <v>2</v>
      </c>
      <c r="O3569" t="s">
        <v>2</v>
      </c>
      <c r="P3569" t="s">
        <v>2</v>
      </c>
    </row>
    <row r="3570" spans="1:16">
      <c r="A3570" t="s">
        <v>2</v>
      </c>
      <c r="C3570" t="s">
        <v>2</v>
      </c>
      <c r="D3570" t="s">
        <v>2</v>
      </c>
      <c r="E3570" t="s">
        <v>2</v>
      </c>
      <c r="F3570" t="s">
        <v>2</v>
      </c>
      <c r="G3570" t="s">
        <v>2</v>
      </c>
      <c r="H3570" t="s">
        <v>2</v>
      </c>
      <c r="I3570" t="s">
        <v>2</v>
      </c>
      <c r="J3570" t="s">
        <v>2</v>
      </c>
      <c r="K3570" t="s">
        <v>2</v>
      </c>
      <c r="L3570" t="s">
        <v>2</v>
      </c>
      <c r="M3570" t="s">
        <v>2</v>
      </c>
      <c r="N3570" t="s">
        <v>2</v>
      </c>
      <c r="O3570" t="s">
        <v>2</v>
      </c>
      <c r="P3570" t="s">
        <v>2</v>
      </c>
    </row>
    <row r="3571" spans="1:16">
      <c r="A3571" t="s">
        <v>2</v>
      </c>
      <c r="C3571" t="s">
        <v>2</v>
      </c>
      <c r="D3571" t="s">
        <v>2</v>
      </c>
      <c r="E3571" t="s">
        <v>2</v>
      </c>
      <c r="F3571" t="s">
        <v>2</v>
      </c>
      <c r="G3571" t="s">
        <v>2</v>
      </c>
      <c r="H3571" t="s">
        <v>2</v>
      </c>
      <c r="I3571" t="s">
        <v>2</v>
      </c>
      <c r="J3571" t="s">
        <v>2</v>
      </c>
      <c r="K3571" t="s">
        <v>2</v>
      </c>
      <c r="L3571" t="s">
        <v>2</v>
      </c>
      <c r="M3571" t="s">
        <v>2</v>
      </c>
      <c r="N3571" t="s">
        <v>2</v>
      </c>
      <c r="O3571" t="s">
        <v>2</v>
      </c>
      <c r="P3571" t="s">
        <v>2</v>
      </c>
    </row>
    <row r="3572" spans="1:16">
      <c r="A3572" t="s">
        <v>2</v>
      </c>
      <c r="C3572" t="s">
        <v>2</v>
      </c>
      <c r="D3572" t="s">
        <v>2</v>
      </c>
      <c r="E3572" t="s">
        <v>2</v>
      </c>
      <c r="F3572" t="s">
        <v>2</v>
      </c>
      <c r="G3572" t="s">
        <v>2</v>
      </c>
      <c r="H3572" t="s">
        <v>2</v>
      </c>
      <c r="I3572" t="s">
        <v>2</v>
      </c>
      <c r="J3572" t="s">
        <v>2</v>
      </c>
      <c r="K3572" t="s">
        <v>2</v>
      </c>
      <c r="L3572" t="s">
        <v>2</v>
      </c>
      <c r="M3572" t="s">
        <v>2</v>
      </c>
      <c r="N3572" t="s">
        <v>2</v>
      </c>
      <c r="O3572" t="s">
        <v>2</v>
      </c>
      <c r="P3572" t="s">
        <v>2</v>
      </c>
    </row>
    <row r="3573" spans="1:16">
      <c r="A3573" t="s">
        <v>2</v>
      </c>
      <c r="C3573" t="s">
        <v>2</v>
      </c>
      <c r="D3573" t="s">
        <v>2</v>
      </c>
      <c r="E3573" t="s">
        <v>2</v>
      </c>
      <c r="F3573" t="s">
        <v>2</v>
      </c>
      <c r="G3573" t="s">
        <v>2</v>
      </c>
      <c r="H3573" t="s">
        <v>2</v>
      </c>
      <c r="I3573" t="s">
        <v>2</v>
      </c>
      <c r="J3573" t="s">
        <v>2</v>
      </c>
      <c r="K3573" t="s">
        <v>2</v>
      </c>
      <c r="L3573" t="s">
        <v>2</v>
      </c>
      <c r="M3573" t="s">
        <v>2</v>
      </c>
      <c r="N3573" t="s">
        <v>2</v>
      </c>
      <c r="O3573" t="s">
        <v>2</v>
      </c>
      <c r="P3573" t="s">
        <v>2</v>
      </c>
    </row>
    <row r="3574" spans="1:16">
      <c r="A3574" t="s">
        <v>2</v>
      </c>
      <c r="C3574" t="s">
        <v>2</v>
      </c>
      <c r="D3574" t="s">
        <v>2</v>
      </c>
      <c r="E3574" t="s">
        <v>2</v>
      </c>
      <c r="F3574" t="s">
        <v>2</v>
      </c>
      <c r="G3574" t="s">
        <v>2</v>
      </c>
      <c r="H3574" t="s">
        <v>2</v>
      </c>
      <c r="I3574" t="s">
        <v>2</v>
      </c>
      <c r="J3574" t="s">
        <v>2</v>
      </c>
      <c r="K3574" t="s">
        <v>2</v>
      </c>
      <c r="L3574" t="s">
        <v>2</v>
      </c>
      <c r="M3574" t="s">
        <v>2</v>
      </c>
      <c r="N3574" t="s">
        <v>2</v>
      </c>
      <c r="O3574" t="s">
        <v>2</v>
      </c>
      <c r="P3574" t="s">
        <v>2</v>
      </c>
    </row>
    <row r="3575" spans="1:16">
      <c r="A3575" t="s">
        <v>2</v>
      </c>
      <c r="C3575" t="s">
        <v>2</v>
      </c>
      <c r="D3575" t="s">
        <v>2</v>
      </c>
      <c r="E3575" t="s">
        <v>2</v>
      </c>
      <c r="F3575" t="s">
        <v>2</v>
      </c>
      <c r="G3575" t="s">
        <v>2</v>
      </c>
      <c r="H3575" t="s">
        <v>2</v>
      </c>
      <c r="I3575" t="s">
        <v>2</v>
      </c>
      <c r="J3575" t="s">
        <v>2</v>
      </c>
      <c r="K3575" t="s">
        <v>2</v>
      </c>
      <c r="L3575" t="s">
        <v>2</v>
      </c>
      <c r="M3575" t="s">
        <v>2</v>
      </c>
      <c r="N3575" t="s">
        <v>2</v>
      </c>
      <c r="O3575" t="s">
        <v>2</v>
      </c>
      <c r="P3575" t="s">
        <v>2</v>
      </c>
    </row>
    <row r="3576" spans="1:16">
      <c r="A3576" t="s">
        <v>2</v>
      </c>
      <c r="C3576" t="s">
        <v>2</v>
      </c>
      <c r="D3576" t="s">
        <v>2</v>
      </c>
      <c r="E3576" t="s">
        <v>2</v>
      </c>
      <c r="F3576" t="s">
        <v>2</v>
      </c>
      <c r="G3576" t="s">
        <v>2</v>
      </c>
      <c r="H3576" t="s">
        <v>2</v>
      </c>
      <c r="I3576" t="s">
        <v>2</v>
      </c>
      <c r="J3576" t="s">
        <v>2</v>
      </c>
      <c r="K3576" t="s">
        <v>2</v>
      </c>
      <c r="L3576" t="s">
        <v>2</v>
      </c>
      <c r="M3576" t="s">
        <v>2</v>
      </c>
      <c r="N3576" t="s">
        <v>2</v>
      </c>
      <c r="O3576" t="s">
        <v>2</v>
      </c>
      <c r="P3576" t="s">
        <v>2</v>
      </c>
    </row>
    <row r="3577" spans="1:16">
      <c r="A3577" t="s">
        <v>2</v>
      </c>
      <c r="C3577" t="s">
        <v>2</v>
      </c>
      <c r="D3577" t="s">
        <v>2</v>
      </c>
      <c r="E3577" t="s">
        <v>2</v>
      </c>
      <c r="F3577" t="s">
        <v>2</v>
      </c>
      <c r="G3577" t="s">
        <v>2</v>
      </c>
      <c r="H3577" t="s">
        <v>2</v>
      </c>
      <c r="I3577" t="s">
        <v>2</v>
      </c>
      <c r="J3577" t="s">
        <v>2</v>
      </c>
      <c r="K3577" t="s">
        <v>2</v>
      </c>
      <c r="L3577" t="s">
        <v>2</v>
      </c>
      <c r="M3577" t="s">
        <v>2</v>
      </c>
      <c r="N3577" t="s">
        <v>2</v>
      </c>
      <c r="O3577" t="s">
        <v>2</v>
      </c>
      <c r="P3577" t="s">
        <v>2</v>
      </c>
    </row>
    <row r="3578" spans="1:16">
      <c r="A3578" t="s">
        <v>2</v>
      </c>
      <c r="C3578" t="s">
        <v>2</v>
      </c>
      <c r="D3578" t="s">
        <v>2</v>
      </c>
      <c r="E3578" t="s">
        <v>2</v>
      </c>
      <c r="F3578" t="s">
        <v>2</v>
      </c>
      <c r="G3578" t="s">
        <v>2</v>
      </c>
      <c r="H3578" t="s">
        <v>2</v>
      </c>
      <c r="I3578" t="s">
        <v>2</v>
      </c>
      <c r="J3578" t="s">
        <v>2</v>
      </c>
      <c r="K3578" t="s">
        <v>2</v>
      </c>
      <c r="L3578" t="s">
        <v>2</v>
      </c>
      <c r="M3578" t="s">
        <v>2</v>
      </c>
      <c r="N3578" t="s">
        <v>2</v>
      </c>
      <c r="O3578" t="s">
        <v>2</v>
      </c>
      <c r="P3578" t="s">
        <v>2</v>
      </c>
    </row>
    <row r="3579" spans="1:16">
      <c r="A3579" t="s">
        <v>2</v>
      </c>
      <c r="C3579" t="s">
        <v>2</v>
      </c>
      <c r="D3579" t="s">
        <v>2</v>
      </c>
      <c r="E3579" t="s">
        <v>2</v>
      </c>
      <c r="F3579" t="s">
        <v>2</v>
      </c>
      <c r="G3579" t="s">
        <v>2</v>
      </c>
      <c r="H3579" t="s">
        <v>2</v>
      </c>
      <c r="I3579" t="s">
        <v>2</v>
      </c>
      <c r="J3579" t="s">
        <v>2</v>
      </c>
      <c r="K3579" t="s">
        <v>2</v>
      </c>
      <c r="L3579" t="s">
        <v>2</v>
      </c>
      <c r="M3579" t="s">
        <v>2</v>
      </c>
      <c r="N3579" t="s">
        <v>2</v>
      </c>
      <c r="O3579" t="s">
        <v>2</v>
      </c>
      <c r="P3579" t="s">
        <v>2</v>
      </c>
    </row>
    <row r="3580" spans="1:16">
      <c r="A3580" t="s">
        <v>2</v>
      </c>
      <c r="C3580" t="s">
        <v>2</v>
      </c>
      <c r="D3580" t="s">
        <v>2</v>
      </c>
      <c r="E3580" t="s">
        <v>2</v>
      </c>
      <c r="F3580" t="s">
        <v>2</v>
      </c>
      <c r="G3580" t="s">
        <v>2</v>
      </c>
      <c r="H3580" t="s">
        <v>2</v>
      </c>
      <c r="I3580" t="s">
        <v>2</v>
      </c>
      <c r="J3580" t="s">
        <v>2</v>
      </c>
      <c r="K3580" t="s">
        <v>2</v>
      </c>
      <c r="L3580" t="s">
        <v>2</v>
      </c>
      <c r="M3580" t="s">
        <v>2</v>
      </c>
      <c r="N3580" t="s">
        <v>2</v>
      </c>
      <c r="O3580" t="s">
        <v>2</v>
      </c>
      <c r="P3580" t="s">
        <v>2</v>
      </c>
    </row>
    <row r="3581" spans="1:16">
      <c r="A3581" t="s">
        <v>2</v>
      </c>
      <c r="C3581" t="s">
        <v>2</v>
      </c>
      <c r="D3581" t="s">
        <v>2</v>
      </c>
      <c r="E3581" t="s">
        <v>2</v>
      </c>
      <c r="F3581" t="s">
        <v>2</v>
      </c>
      <c r="G3581" t="s">
        <v>2</v>
      </c>
      <c r="H3581" t="s">
        <v>2</v>
      </c>
      <c r="I3581" t="s">
        <v>2</v>
      </c>
      <c r="J3581" t="s">
        <v>2</v>
      </c>
      <c r="K3581" t="s">
        <v>2</v>
      </c>
      <c r="L3581" t="s">
        <v>2</v>
      </c>
      <c r="M3581" t="s">
        <v>2</v>
      </c>
      <c r="N3581" t="s">
        <v>2</v>
      </c>
      <c r="O3581" t="s">
        <v>2</v>
      </c>
      <c r="P3581" t="s">
        <v>2</v>
      </c>
    </row>
    <row r="3582" spans="1:16">
      <c r="A3582" t="s">
        <v>2</v>
      </c>
      <c r="C3582" t="s">
        <v>2</v>
      </c>
      <c r="D3582" t="s">
        <v>2</v>
      </c>
      <c r="E3582" t="s">
        <v>2</v>
      </c>
      <c r="F3582" t="s">
        <v>2</v>
      </c>
      <c r="G3582" t="s">
        <v>2</v>
      </c>
      <c r="H3582" t="s">
        <v>2</v>
      </c>
      <c r="I3582" t="s">
        <v>2</v>
      </c>
      <c r="J3582" t="s">
        <v>2</v>
      </c>
      <c r="K3582" t="s">
        <v>2</v>
      </c>
      <c r="L3582" t="s">
        <v>2</v>
      </c>
      <c r="M3582" t="s">
        <v>2</v>
      </c>
      <c r="N3582" t="s">
        <v>2</v>
      </c>
      <c r="O3582" t="s">
        <v>2</v>
      </c>
      <c r="P3582" t="s">
        <v>2</v>
      </c>
    </row>
    <row r="3583" spans="1:16">
      <c r="A3583" t="s">
        <v>2</v>
      </c>
      <c r="C3583" t="s">
        <v>2</v>
      </c>
      <c r="D3583" t="s">
        <v>2</v>
      </c>
      <c r="E3583" t="s">
        <v>2</v>
      </c>
      <c r="F3583" t="s">
        <v>2</v>
      </c>
      <c r="G3583" t="s">
        <v>2</v>
      </c>
      <c r="H3583" t="s">
        <v>2</v>
      </c>
      <c r="I3583" t="s">
        <v>2</v>
      </c>
      <c r="J3583" t="s">
        <v>2</v>
      </c>
      <c r="K3583" t="s">
        <v>2</v>
      </c>
      <c r="L3583" t="s">
        <v>2</v>
      </c>
      <c r="M3583" t="s">
        <v>2</v>
      </c>
      <c r="N3583" t="s">
        <v>2</v>
      </c>
      <c r="O3583" t="s">
        <v>2</v>
      </c>
      <c r="P3583" t="s">
        <v>2</v>
      </c>
    </row>
    <row r="3584" spans="1:16">
      <c r="A3584" t="s">
        <v>2</v>
      </c>
      <c r="C3584" t="s">
        <v>2</v>
      </c>
      <c r="D3584" t="s">
        <v>2</v>
      </c>
      <c r="E3584" t="s">
        <v>2</v>
      </c>
      <c r="F3584" t="s">
        <v>2</v>
      </c>
      <c r="G3584" t="s">
        <v>2</v>
      </c>
      <c r="H3584" t="s">
        <v>2</v>
      </c>
      <c r="I3584" t="s">
        <v>2</v>
      </c>
      <c r="J3584" t="s">
        <v>2</v>
      </c>
      <c r="K3584" t="s">
        <v>2</v>
      </c>
      <c r="L3584" t="s">
        <v>2</v>
      </c>
      <c r="M3584" t="s">
        <v>2</v>
      </c>
      <c r="N3584" t="s">
        <v>2</v>
      </c>
      <c r="O3584" t="s">
        <v>2</v>
      </c>
      <c r="P3584" t="s">
        <v>2</v>
      </c>
    </row>
    <row r="3585" spans="1:16">
      <c r="A3585" t="s">
        <v>2</v>
      </c>
      <c r="C3585" t="s">
        <v>2</v>
      </c>
      <c r="D3585" t="s">
        <v>2</v>
      </c>
      <c r="E3585" t="s">
        <v>2</v>
      </c>
      <c r="F3585" t="s">
        <v>2</v>
      </c>
      <c r="G3585" t="s">
        <v>2</v>
      </c>
      <c r="H3585" t="s">
        <v>2</v>
      </c>
      <c r="I3585" t="s">
        <v>2</v>
      </c>
      <c r="J3585" t="s">
        <v>2</v>
      </c>
      <c r="K3585" t="s">
        <v>2</v>
      </c>
      <c r="L3585" t="s">
        <v>2</v>
      </c>
      <c r="M3585" t="s">
        <v>2</v>
      </c>
      <c r="N3585" t="s">
        <v>2</v>
      </c>
      <c r="O3585" t="s">
        <v>2</v>
      </c>
      <c r="P3585" t="s">
        <v>2</v>
      </c>
    </row>
    <row r="3586" spans="1:16">
      <c r="A3586" t="s">
        <v>2</v>
      </c>
      <c r="C3586" t="s">
        <v>2</v>
      </c>
      <c r="D3586" t="s">
        <v>2</v>
      </c>
      <c r="E3586" t="s">
        <v>2</v>
      </c>
      <c r="F3586" t="s">
        <v>2</v>
      </c>
      <c r="G3586" t="s">
        <v>2</v>
      </c>
      <c r="H3586" t="s">
        <v>2</v>
      </c>
      <c r="I3586" t="s">
        <v>2</v>
      </c>
      <c r="J3586" t="s">
        <v>2</v>
      </c>
      <c r="K3586" t="s">
        <v>2</v>
      </c>
      <c r="L3586" t="s">
        <v>2</v>
      </c>
      <c r="M3586" t="s">
        <v>2</v>
      </c>
      <c r="N3586" t="s">
        <v>2</v>
      </c>
      <c r="O3586" t="s">
        <v>2</v>
      </c>
      <c r="P3586" t="s">
        <v>2</v>
      </c>
    </row>
    <row r="3587" spans="1:16">
      <c r="A3587" t="s">
        <v>2</v>
      </c>
      <c r="C3587" t="s">
        <v>2</v>
      </c>
      <c r="D3587" t="s">
        <v>2</v>
      </c>
      <c r="E3587" t="s">
        <v>2</v>
      </c>
      <c r="F3587" t="s">
        <v>2</v>
      </c>
      <c r="G3587" t="s">
        <v>2</v>
      </c>
      <c r="H3587" t="s">
        <v>2</v>
      </c>
      <c r="I3587" t="s">
        <v>2</v>
      </c>
      <c r="J3587" t="s">
        <v>2</v>
      </c>
      <c r="K3587" t="s">
        <v>2</v>
      </c>
      <c r="L3587" t="s">
        <v>2</v>
      </c>
      <c r="M3587" t="s">
        <v>2</v>
      </c>
      <c r="N3587" t="s">
        <v>2</v>
      </c>
      <c r="O3587" t="s">
        <v>2</v>
      </c>
      <c r="P3587" t="s">
        <v>2</v>
      </c>
    </row>
    <row r="3588" spans="1:16">
      <c r="A3588" t="s">
        <v>2</v>
      </c>
      <c r="C3588" t="s">
        <v>2</v>
      </c>
      <c r="D3588" t="s">
        <v>2</v>
      </c>
      <c r="E3588" t="s">
        <v>2</v>
      </c>
      <c r="F3588" t="s">
        <v>2</v>
      </c>
      <c r="G3588" t="s">
        <v>2</v>
      </c>
      <c r="H3588" t="s">
        <v>2</v>
      </c>
      <c r="I3588" t="s">
        <v>2</v>
      </c>
      <c r="J3588" t="s">
        <v>2</v>
      </c>
      <c r="K3588" t="s">
        <v>2</v>
      </c>
      <c r="L3588" t="s">
        <v>2</v>
      </c>
      <c r="M3588" t="s">
        <v>2</v>
      </c>
      <c r="N3588" t="s">
        <v>2</v>
      </c>
      <c r="O3588" t="s">
        <v>2</v>
      </c>
      <c r="P3588" t="s">
        <v>2</v>
      </c>
    </row>
    <row r="3589" spans="1:16">
      <c r="A3589" t="s">
        <v>2</v>
      </c>
      <c r="C3589" t="s">
        <v>2</v>
      </c>
      <c r="D3589" t="s">
        <v>2</v>
      </c>
      <c r="E3589" t="s">
        <v>2</v>
      </c>
      <c r="F3589" t="s">
        <v>2</v>
      </c>
      <c r="G3589" t="s">
        <v>2</v>
      </c>
      <c r="H3589" t="s">
        <v>2</v>
      </c>
      <c r="I3589" t="s">
        <v>2</v>
      </c>
      <c r="J3589" t="s">
        <v>2</v>
      </c>
      <c r="K3589" t="s">
        <v>2</v>
      </c>
      <c r="L3589" t="s">
        <v>2</v>
      </c>
      <c r="M3589" t="s">
        <v>2</v>
      </c>
      <c r="N3589" t="s">
        <v>2</v>
      </c>
      <c r="O3589" t="s">
        <v>2</v>
      </c>
      <c r="P3589" t="s">
        <v>2</v>
      </c>
    </row>
    <row r="3590" spans="1:16">
      <c r="A3590" t="s">
        <v>2</v>
      </c>
      <c r="C3590" t="s">
        <v>2</v>
      </c>
      <c r="D3590" t="s">
        <v>2</v>
      </c>
      <c r="E3590" t="s">
        <v>2</v>
      </c>
      <c r="F3590" t="s">
        <v>2</v>
      </c>
      <c r="G3590" t="s">
        <v>2</v>
      </c>
      <c r="H3590" t="s">
        <v>2</v>
      </c>
      <c r="I3590" t="s">
        <v>2</v>
      </c>
      <c r="J3590" t="s">
        <v>2</v>
      </c>
      <c r="K3590" t="s">
        <v>2</v>
      </c>
      <c r="L3590" t="s">
        <v>2</v>
      </c>
      <c r="M3590" t="s">
        <v>2</v>
      </c>
      <c r="N3590" t="s">
        <v>2</v>
      </c>
      <c r="O3590" t="s">
        <v>2</v>
      </c>
      <c r="P3590" t="s">
        <v>2</v>
      </c>
    </row>
    <row r="3591" spans="1:16">
      <c r="A3591" t="s">
        <v>2</v>
      </c>
      <c r="C3591" t="s">
        <v>2</v>
      </c>
      <c r="D3591" t="s">
        <v>2</v>
      </c>
      <c r="E3591" t="s">
        <v>2</v>
      </c>
      <c r="F3591" t="s">
        <v>2</v>
      </c>
      <c r="G3591" t="s">
        <v>2</v>
      </c>
      <c r="H3591" t="s">
        <v>2</v>
      </c>
      <c r="I3591" t="s">
        <v>2</v>
      </c>
      <c r="J3591" t="s">
        <v>2</v>
      </c>
      <c r="K3591" t="s">
        <v>2</v>
      </c>
      <c r="L3591" t="s">
        <v>2</v>
      </c>
      <c r="M3591" t="s">
        <v>2</v>
      </c>
      <c r="N3591" t="s">
        <v>2</v>
      </c>
      <c r="O3591" t="s">
        <v>2</v>
      </c>
      <c r="P3591" t="s">
        <v>2</v>
      </c>
    </row>
    <row r="3592" spans="1:16">
      <c r="A3592" t="s">
        <v>2</v>
      </c>
      <c r="C3592" t="s">
        <v>2</v>
      </c>
      <c r="D3592" t="s">
        <v>2</v>
      </c>
      <c r="E3592" t="s">
        <v>2</v>
      </c>
      <c r="F3592" t="s">
        <v>2</v>
      </c>
      <c r="G3592" t="s">
        <v>2</v>
      </c>
      <c r="H3592" t="s">
        <v>2</v>
      </c>
      <c r="I3592" t="s">
        <v>2</v>
      </c>
      <c r="J3592" t="s">
        <v>2</v>
      </c>
      <c r="K3592" t="s">
        <v>2</v>
      </c>
      <c r="L3592" t="s">
        <v>2</v>
      </c>
      <c r="M3592" t="s">
        <v>2</v>
      </c>
      <c r="N3592" t="s">
        <v>2</v>
      </c>
      <c r="O3592" t="s">
        <v>2</v>
      </c>
      <c r="P3592" t="s">
        <v>2</v>
      </c>
    </row>
    <row r="3593" spans="1:16">
      <c r="A3593" t="s">
        <v>2</v>
      </c>
      <c r="C3593" t="s">
        <v>2</v>
      </c>
      <c r="D3593" t="s">
        <v>2</v>
      </c>
      <c r="E3593" t="s">
        <v>2</v>
      </c>
      <c r="F3593" t="s">
        <v>2</v>
      </c>
      <c r="G3593" t="s">
        <v>2</v>
      </c>
      <c r="H3593" t="s">
        <v>2</v>
      </c>
      <c r="I3593" t="s">
        <v>2</v>
      </c>
      <c r="J3593" t="s">
        <v>2</v>
      </c>
      <c r="K3593" t="s">
        <v>2</v>
      </c>
      <c r="L3593" t="s">
        <v>2</v>
      </c>
      <c r="M3593" t="s">
        <v>2</v>
      </c>
      <c r="N3593" t="s">
        <v>2</v>
      </c>
      <c r="O3593" t="s">
        <v>2</v>
      </c>
      <c r="P3593" t="s">
        <v>2</v>
      </c>
    </row>
    <row r="3594" spans="1:16">
      <c r="A3594" t="s">
        <v>2</v>
      </c>
      <c r="C3594" t="s">
        <v>2</v>
      </c>
      <c r="D3594" t="s">
        <v>2</v>
      </c>
      <c r="E3594" t="s">
        <v>2</v>
      </c>
      <c r="F3594" t="s">
        <v>2</v>
      </c>
      <c r="G3594" t="s">
        <v>2</v>
      </c>
      <c r="H3594" t="s">
        <v>2</v>
      </c>
      <c r="I3594" t="s">
        <v>2</v>
      </c>
      <c r="J3594" t="s">
        <v>2</v>
      </c>
      <c r="K3594" t="s">
        <v>2</v>
      </c>
      <c r="L3594" t="s">
        <v>2</v>
      </c>
      <c r="M3594" t="s">
        <v>2</v>
      </c>
      <c r="N3594" t="s">
        <v>2</v>
      </c>
      <c r="O3594" t="s">
        <v>2</v>
      </c>
      <c r="P3594" t="s">
        <v>2</v>
      </c>
    </row>
    <row r="3595" spans="1:16">
      <c r="A3595" t="s">
        <v>2</v>
      </c>
      <c r="C3595" t="s">
        <v>2</v>
      </c>
      <c r="D3595" t="s">
        <v>2</v>
      </c>
      <c r="E3595" t="s">
        <v>2</v>
      </c>
      <c r="F3595" t="s">
        <v>2</v>
      </c>
      <c r="G3595" t="s">
        <v>2</v>
      </c>
      <c r="H3595" t="s">
        <v>2</v>
      </c>
      <c r="I3595" t="s">
        <v>2</v>
      </c>
      <c r="J3595" t="s">
        <v>2</v>
      </c>
      <c r="K3595" t="s">
        <v>2</v>
      </c>
      <c r="L3595" t="s">
        <v>2</v>
      </c>
      <c r="M3595" t="s">
        <v>2</v>
      </c>
      <c r="N3595" t="s">
        <v>2</v>
      </c>
      <c r="O3595" t="s">
        <v>2</v>
      </c>
      <c r="P3595" t="s">
        <v>2</v>
      </c>
    </row>
    <row r="3596" spans="1:16">
      <c r="A3596" t="s">
        <v>2</v>
      </c>
      <c r="C3596" t="s">
        <v>2</v>
      </c>
      <c r="D3596" t="s">
        <v>2</v>
      </c>
      <c r="E3596" t="s">
        <v>2</v>
      </c>
      <c r="F3596" t="s">
        <v>2</v>
      </c>
      <c r="G3596" t="s">
        <v>2</v>
      </c>
      <c r="H3596" t="s">
        <v>2</v>
      </c>
      <c r="I3596" t="s">
        <v>2</v>
      </c>
      <c r="J3596" t="s">
        <v>2</v>
      </c>
      <c r="K3596" t="s">
        <v>2</v>
      </c>
      <c r="L3596" t="s">
        <v>2</v>
      </c>
      <c r="M3596" t="s">
        <v>2</v>
      </c>
      <c r="N3596" t="s">
        <v>2</v>
      </c>
      <c r="O3596" t="s">
        <v>2</v>
      </c>
      <c r="P3596" t="s">
        <v>2</v>
      </c>
    </row>
    <row r="3597" spans="1:16">
      <c r="A3597" t="s">
        <v>2</v>
      </c>
      <c r="C3597" t="s">
        <v>2</v>
      </c>
      <c r="D3597" t="s">
        <v>2</v>
      </c>
      <c r="E3597" t="s">
        <v>2</v>
      </c>
      <c r="F3597" t="s">
        <v>2</v>
      </c>
      <c r="G3597" t="s">
        <v>2</v>
      </c>
      <c r="H3597" t="s">
        <v>2</v>
      </c>
      <c r="I3597" t="s">
        <v>2</v>
      </c>
      <c r="J3597" t="s">
        <v>2</v>
      </c>
      <c r="K3597" t="s">
        <v>2</v>
      </c>
      <c r="L3597" t="s">
        <v>2</v>
      </c>
      <c r="M3597" t="s">
        <v>2</v>
      </c>
      <c r="N3597" t="s">
        <v>2</v>
      </c>
      <c r="O3597" t="s">
        <v>2</v>
      </c>
      <c r="P3597" t="s">
        <v>2</v>
      </c>
    </row>
    <row r="3598" spans="1:16">
      <c r="A3598" t="s">
        <v>2</v>
      </c>
      <c r="C3598" t="s">
        <v>2</v>
      </c>
      <c r="D3598" t="s">
        <v>2</v>
      </c>
      <c r="E3598" t="s">
        <v>2</v>
      </c>
      <c r="F3598" t="s">
        <v>2</v>
      </c>
      <c r="G3598" t="s">
        <v>2</v>
      </c>
      <c r="H3598" t="s">
        <v>2</v>
      </c>
      <c r="I3598" t="s">
        <v>2</v>
      </c>
      <c r="J3598" t="s">
        <v>2</v>
      </c>
      <c r="K3598" t="s">
        <v>2</v>
      </c>
      <c r="L3598" t="s">
        <v>2</v>
      </c>
      <c r="M3598" t="s">
        <v>2</v>
      </c>
      <c r="N3598" t="s">
        <v>2</v>
      </c>
      <c r="O3598" t="s">
        <v>2</v>
      </c>
      <c r="P3598" t="s">
        <v>2</v>
      </c>
    </row>
    <row r="3599" spans="1:16">
      <c r="A3599" t="s">
        <v>2</v>
      </c>
      <c r="C3599" t="s">
        <v>2</v>
      </c>
      <c r="D3599" t="s">
        <v>2</v>
      </c>
      <c r="E3599" t="s">
        <v>2</v>
      </c>
      <c r="F3599" t="s">
        <v>2</v>
      </c>
      <c r="G3599" t="s">
        <v>2</v>
      </c>
      <c r="H3599" t="s">
        <v>2</v>
      </c>
      <c r="I3599" t="s">
        <v>2</v>
      </c>
      <c r="J3599" t="s">
        <v>2</v>
      </c>
      <c r="K3599" t="s">
        <v>2</v>
      </c>
      <c r="L3599" t="s">
        <v>2</v>
      </c>
      <c r="M3599" t="s">
        <v>2</v>
      </c>
      <c r="N3599" t="s">
        <v>2</v>
      </c>
      <c r="O3599" t="s">
        <v>2</v>
      </c>
      <c r="P3599" t="s">
        <v>2</v>
      </c>
    </row>
    <row r="3600" spans="1:16">
      <c r="A3600" t="s">
        <v>2</v>
      </c>
      <c r="C3600" t="s">
        <v>2</v>
      </c>
      <c r="D3600" t="s">
        <v>2</v>
      </c>
      <c r="E3600" t="s">
        <v>2</v>
      </c>
      <c r="F3600" t="s">
        <v>2</v>
      </c>
      <c r="G3600" t="s">
        <v>2</v>
      </c>
      <c r="H3600" t="s">
        <v>2</v>
      </c>
      <c r="I3600" t="s">
        <v>2</v>
      </c>
      <c r="J3600" t="s">
        <v>2</v>
      </c>
      <c r="K3600" t="s">
        <v>2</v>
      </c>
      <c r="L3600" t="s">
        <v>2</v>
      </c>
      <c r="M3600" t="s">
        <v>2</v>
      </c>
      <c r="N3600" t="s">
        <v>2</v>
      </c>
      <c r="O3600" t="s">
        <v>2</v>
      </c>
      <c r="P3600" t="s">
        <v>2</v>
      </c>
    </row>
    <row r="3601" spans="1:16">
      <c r="A3601" t="s">
        <v>2</v>
      </c>
      <c r="C3601" t="s">
        <v>2</v>
      </c>
      <c r="D3601" t="s">
        <v>2</v>
      </c>
      <c r="E3601" t="s">
        <v>2</v>
      </c>
      <c r="F3601" t="s">
        <v>2</v>
      </c>
      <c r="G3601" t="s">
        <v>2</v>
      </c>
      <c r="H3601" t="s">
        <v>2</v>
      </c>
      <c r="I3601" t="s">
        <v>2</v>
      </c>
      <c r="J3601" t="s">
        <v>2</v>
      </c>
      <c r="K3601" t="s">
        <v>2</v>
      </c>
      <c r="L3601" t="s">
        <v>2</v>
      </c>
      <c r="M3601" t="s">
        <v>2</v>
      </c>
      <c r="N3601" t="s">
        <v>2</v>
      </c>
      <c r="O3601" t="s">
        <v>2</v>
      </c>
      <c r="P3601" t="s">
        <v>2</v>
      </c>
    </row>
    <row r="3602" spans="1:16">
      <c r="A3602" t="s">
        <v>2</v>
      </c>
      <c r="C3602" t="s">
        <v>2</v>
      </c>
      <c r="D3602" t="s">
        <v>2</v>
      </c>
      <c r="E3602" t="s">
        <v>2</v>
      </c>
      <c r="F3602" t="s">
        <v>2</v>
      </c>
      <c r="G3602" t="s">
        <v>2</v>
      </c>
      <c r="H3602" t="s">
        <v>2</v>
      </c>
      <c r="I3602" t="s">
        <v>2</v>
      </c>
      <c r="J3602" t="s">
        <v>2</v>
      </c>
      <c r="K3602" t="s">
        <v>2</v>
      </c>
      <c r="L3602" t="s">
        <v>2</v>
      </c>
      <c r="M3602" t="s">
        <v>2</v>
      </c>
      <c r="N3602" t="s">
        <v>2</v>
      </c>
      <c r="O3602" t="s">
        <v>2</v>
      </c>
      <c r="P3602" t="s">
        <v>2</v>
      </c>
    </row>
    <row r="3603" spans="1:16">
      <c r="A3603" t="s">
        <v>2</v>
      </c>
      <c r="C3603" t="s">
        <v>2</v>
      </c>
      <c r="D3603" t="s">
        <v>2</v>
      </c>
      <c r="E3603" t="s">
        <v>2</v>
      </c>
      <c r="F3603" t="s">
        <v>2</v>
      </c>
      <c r="G3603" t="s">
        <v>2</v>
      </c>
      <c r="H3603" t="s">
        <v>2</v>
      </c>
      <c r="I3603" t="s">
        <v>2</v>
      </c>
      <c r="J3603" t="s">
        <v>2</v>
      </c>
      <c r="K3603" t="s">
        <v>2</v>
      </c>
      <c r="L3603" t="s">
        <v>2</v>
      </c>
      <c r="M3603" t="s">
        <v>2</v>
      </c>
      <c r="N3603" t="s">
        <v>2</v>
      </c>
      <c r="O3603" t="s">
        <v>2</v>
      </c>
      <c r="P3603" t="s">
        <v>2</v>
      </c>
    </row>
    <row r="3604" spans="1:16">
      <c r="A3604" t="s">
        <v>2</v>
      </c>
      <c r="C3604" t="s">
        <v>2</v>
      </c>
      <c r="D3604" t="s">
        <v>2</v>
      </c>
      <c r="E3604" t="s">
        <v>2</v>
      </c>
      <c r="F3604" t="s">
        <v>2</v>
      </c>
      <c r="G3604" t="s">
        <v>2</v>
      </c>
      <c r="H3604" t="s">
        <v>2</v>
      </c>
      <c r="I3604" t="s">
        <v>2</v>
      </c>
      <c r="J3604" t="s">
        <v>2</v>
      </c>
      <c r="K3604" t="s">
        <v>2</v>
      </c>
      <c r="L3604" t="s">
        <v>2</v>
      </c>
      <c r="M3604" t="s">
        <v>2</v>
      </c>
      <c r="N3604" t="s">
        <v>2</v>
      </c>
      <c r="O3604" t="s">
        <v>2</v>
      </c>
      <c r="P3604" t="s">
        <v>2</v>
      </c>
    </row>
    <row r="3605" spans="1:16">
      <c r="A3605" t="s">
        <v>2</v>
      </c>
      <c r="C3605" t="s">
        <v>2</v>
      </c>
      <c r="D3605" t="s">
        <v>2</v>
      </c>
      <c r="E3605" t="s">
        <v>2</v>
      </c>
      <c r="F3605" t="s">
        <v>2</v>
      </c>
      <c r="G3605" t="s">
        <v>2</v>
      </c>
      <c r="H3605" t="s">
        <v>2</v>
      </c>
      <c r="I3605" t="s">
        <v>2</v>
      </c>
      <c r="J3605" t="s">
        <v>2</v>
      </c>
      <c r="K3605" t="s">
        <v>2</v>
      </c>
      <c r="L3605" t="s">
        <v>2</v>
      </c>
      <c r="M3605" t="s">
        <v>2</v>
      </c>
      <c r="N3605" t="s">
        <v>2</v>
      </c>
      <c r="O3605" t="s">
        <v>2</v>
      </c>
      <c r="P3605" t="s">
        <v>2</v>
      </c>
    </row>
    <row r="3606" spans="1:16">
      <c r="A3606" t="s">
        <v>2</v>
      </c>
      <c r="C3606" t="s">
        <v>2</v>
      </c>
      <c r="D3606" t="s">
        <v>2</v>
      </c>
      <c r="E3606" t="s">
        <v>2</v>
      </c>
      <c r="F3606" t="s">
        <v>2</v>
      </c>
      <c r="G3606" t="s">
        <v>2</v>
      </c>
      <c r="H3606" t="s">
        <v>2</v>
      </c>
      <c r="I3606" t="s">
        <v>2</v>
      </c>
      <c r="J3606" t="s">
        <v>2</v>
      </c>
      <c r="K3606" t="s">
        <v>2</v>
      </c>
      <c r="L3606" t="s">
        <v>2</v>
      </c>
      <c r="M3606" t="s">
        <v>2</v>
      </c>
      <c r="N3606" t="s">
        <v>2</v>
      </c>
      <c r="O3606" t="s">
        <v>2</v>
      </c>
      <c r="P3606" t="s">
        <v>2</v>
      </c>
    </row>
    <row r="3607" spans="1:16">
      <c r="A3607" t="s">
        <v>2</v>
      </c>
      <c r="C3607" t="s">
        <v>2</v>
      </c>
      <c r="D3607" t="s">
        <v>2</v>
      </c>
      <c r="E3607" t="s">
        <v>2</v>
      </c>
      <c r="F3607" t="s">
        <v>2</v>
      </c>
      <c r="G3607" t="s">
        <v>2</v>
      </c>
      <c r="H3607" t="s">
        <v>2</v>
      </c>
      <c r="I3607" t="s">
        <v>2</v>
      </c>
      <c r="J3607" t="s">
        <v>2</v>
      </c>
      <c r="K3607" t="s">
        <v>2</v>
      </c>
      <c r="L3607" t="s">
        <v>2</v>
      </c>
      <c r="M3607" t="s">
        <v>2</v>
      </c>
      <c r="N3607" t="s">
        <v>2</v>
      </c>
      <c r="O3607" t="s">
        <v>2</v>
      </c>
      <c r="P3607" t="s">
        <v>2</v>
      </c>
    </row>
    <row r="3608" spans="1:16">
      <c r="A3608" t="s">
        <v>2</v>
      </c>
      <c r="C3608" t="s">
        <v>2</v>
      </c>
      <c r="D3608" t="s">
        <v>2</v>
      </c>
      <c r="E3608" t="s">
        <v>2</v>
      </c>
      <c r="F3608" t="s">
        <v>2</v>
      </c>
      <c r="G3608" t="s">
        <v>2</v>
      </c>
      <c r="H3608" t="s">
        <v>2</v>
      </c>
      <c r="I3608" t="s">
        <v>2</v>
      </c>
      <c r="J3608" t="s">
        <v>2</v>
      </c>
      <c r="K3608" t="s">
        <v>2</v>
      </c>
      <c r="L3608" t="s">
        <v>2</v>
      </c>
      <c r="M3608" t="s">
        <v>2</v>
      </c>
      <c r="N3608" t="s">
        <v>2</v>
      </c>
      <c r="O3608" t="s">
        <v>2</v>
      </c>
      <c r="P3608" t="s">
        <v>2</v>
      </c>
    </row>
    <row r="3609" spans="1:16">
      <c r="A3609" t="s">
        <v>2</v>
      </c>
      <c r="C3609" t="s">
        <v>2</v>
      </c>
      <c r="D3609" t="s">
        <v>2</v>
      </c>
      <c r="E3609" t="s">
        <v>2</v>
      </c>
      <c r="F3609" t="s">
        <v>2</v>
      </c>
      <c r="G3609" t="s">
        <v>2</v>
      </c>
      <c r="H3609" t="s">
        <v>2</v>
      </c>
      <c r="I3609" t="s">
        <v>2</v>
      </c>
      <c r="J3609" t="s">
        <v>2</v>
      </c>
      <c r="K3609" t="s">
        <v>2</v>
      </c>
      <c r="L3609" t="s">
        <v>2</v>
      </c>
      <c r="M3609" t="s">
        <v>2</v>
      </c>
      <c r="N3609" t="s">
        <v>2</v>
      </c>
      <c r="O3609" t="s">
        <v>2</v>
      </c>
      <c r="P3609" t="s">
        <v>2</v>
      </c>
    </row>
    <row r="3610" spans="1:16">
      <c r="A3610" t="s">
        <v>2</v>
      </c>
      <c r="C3610" t="s">
        <v>2</v>
      </c>
      <c r="D3610" t="s">
        <v>2</v>
      </c>
      <c r="E3610" t="s">
        <v>2</v>
      </c>
      <c r="F3610" t="s">
        <v>2</v>
      </c>
      <c r="G3610" t="s">
        <v>2</v>
      </c>
      <c r="H3610" t="s">
        <v>2</v>
      </c>
      <c r="I3610" t="s">
        <v>2</v>
      </c>
      <c r="J3610" t="s">
        <v>2</v>
      </c>
      <c r="K3610" t="s">
        <v>2</v>
      </c>
      <c r="L3610" t="s">
        <v>2</v>
      </c>
      <c r="M3610" t="s">
        <v>2</v>
      </c>
      <c r="N3610" t="s">
        <v>2</v>
      </c>
      <c r="O3610" t="s">
        <v>2</v>
      </c>
      <c r="P3610" t="s">
        <v>2</v>
      </c>
    </row>
    <row r="3611" spans="1:16">
      <c r="A3611" t="s">
        <v>2</v>
      </c>
      <c r="C3611" t="s">
        <v>2</v>
      </c>
      <c r="D3611" t="s">
        <v>2</v>
      </c>
      <c r="E3611" t="s">
        <v>2</v>
      </c>
      <c r="F3611" t="s">
        <v>2</v>
      </c>
      <c r="G3611" t="s">
        <v>2</v>
      </c>
      <c r="H3611" t="s">
        <v>2</v>
      </c>
      <c r="I3611" t="s">
        <v>2</v>
      </c>
      <c r="J3611" t="s">
        <v>2</v>
      </c>
      <c r="K3611" t="s">
        <v>2</v>
      </c>
      <c r="L3611" t="s">
        <v>2</v>
      </c>
      <c r="M3611" t="s">
        <v>2</v>
      </c>
      <c r="N3611" t="s">
        <v>2</v>
      </c>
      <c r="O3611" t="s">
        <v>2</v>
      </c>
      <c r="P3611" t="s">
        <v>2</v>
      </c>
    </row>
    <row r="3612" spans="1:16">
      <c r="A3612" t="s">
        <v>2</v>
      </c>
      <c r="C3612" t="s">
        <v>2</v>
      </c>
      <c r="D3612" t="s">
        <v>2</v>
      </c>
      <c r="E3612" t="s">
        <v>2</v>
      </c>
      <c r="F3612" t="s">
        <v>2</v>
      </c>
      <c r="G3612" t="s">
        <v>2</v>
      </c>
      <c r="H3612" t="s">
        <v>2</v>
      </c>
      <c r="I3612" t="s">
        <v>2</v>
      </c>
      <c r="J3612" t="s">
        <v>2</v>
      </c>
      <c r="K3612" t="s">
        <v>2</v>
      </c>
      <c r="L3612" t="s">
        <v>2</v>
      </c>
      <c r="M3612" t="s">
        <v>2</v>
      </c>
      <c r="N3612" t="s">
        <v>2</v>
      </c>
      <c r="O3612" t="s">
        <v>2</v>
      </c>
      <c r="P3612" t="s">
        <v>2</v>
      </c>
    </row>
    <row r="3613" spans="1:16">
      <c r="A3613" t="s">
        <v>2</v>
      </c>
      <c r="C3613" t="s">
        <v>2</v>
      </c>
      <c r="D3613" t="s">
        <v>2</v>
      </c>
      <c r="E3613" t="s">
        <v>2</v>
      </c>
      <c r="F3613" t="s">
        <v>2</v>
      </c>
      <c r="G3613" t="s">
        <v>2</v>
      </c>
      <c r="H3613" t="s">
        <v>2</v>
      </c>
      <c r="I3613" t="s">
        <v>2</v>
      </c>
      <c r="J3613" t="s">
        <v>2</v>
      </c>
      <c r="K3613" t="s">
        <v>2</v>
      </c>
      <c r="L3613" t="s">
        <v>2</v>
      </c>
      <c r="M3613" t="s">
        <v>2</v>
      </c>
      <c r="N3613" t="s">
        <v>2</v>
      </c>
      <c r="O3613" t="s">
        <v>2</v>
      </c>
      <c r="P3613" t="s">
        <v>2</v>
      </c>
    </row>
    <row r="3614" spans="1:16">
      <c r="A3614" t="s">
        <v>2</v>
      </c>
      <c r="C3614" t="s">
        <v>2</v>
      </c>
      <c r="D3614" t="s">
        <v>2</v>
      </c>
      <c r="E3614" t="s">
        <v>2</v>
      </c>
      <c r="F3614" t="s">
        <v>2</v>
      </c>
      <c r="G3614" t="s">
        <v>2</v>
      </c>
      <c r="H3614" t="s">
        <v>2</v>
      </c>
      <c r="I3614" t="s">
        <v>2</v>
      </c>
      <c r="J3614" t="s">
        <v>2</v>
      </c>
      <c r="K3614" t="s">
        <v>2</v>
      </c>
      <c r="L3614" t="s">
        <v>2</v>
      </c>
      <c r="M3614" t="s">
        <v>2</v>
      </c>
      <c r="N3614" t="s">
        <v>2</v>
      </c>
      <c r="O3614" t="s">
        <v>2</v>
      </c>
      <c r="P3614" t="s">
        <v>2</v>
      </c>
    </row>
    <row r="3615" spans="1:16">
      <c r="A3615" t="s">
        <v>2</v>
      </c>
      <c r="C3615" t="s">
        <v>2</v>
      </c>
      <c r="D3615" t="s">
        <v>2</v>
      </c>
      <c r="E3615" t="s">
        <v>2</v>
      </c>
      <c r="F3615" t="s">
        <v>2</v>
      </c>
      <c r="G3615" t="s">
        <v>2</v>
      </c>
      <c r="H3615" t="s">
        <v>2</v>
      </c>
      <c r="I3615" t="s">
        <v>2</v>
      </c>
      <c r="J3615" t="s">
        <v>2</v>
      </c>
      <c r="K3615" t="s">
        <v>2</v>
      </c>
      <c r="L3615" t="s">
        <v>2</v>
      </c>
      <c r="M3615" t="s">
        <v>2</v>
      </c>
      <c r="N3615" t="s">
        <v>2</v>
      </c>
      <c r="O3615" t="s">
        <v>2</v>
      </c>
      <c r="P3615" t="s">
        <v>2</v>
      </c>
    </row>
    <row r="3616" spans="1:16">
      <c r="A3616" t="s">
        <v>2</v>
      </c>
      <c r="C3616" t="s">
        <v>2</v>
      </c>
      <c r="D3616" t="s">
        <v>2</v>
      </c>
      <c r="E3616" t="s">
        <v>2</v>
      </c>
      <c r="F3616" t="s">
        <v>2</v>
      </c>
      <c r="G3616" t="s">
        <v>2</v>
      </c>
      <c r="H3616" t="s">
        <v>2</v>
      </c>
      <c r="I3616" t="s">
        <v>2</v>
      </c>
      <c r="J3616" t="s">
        <v>2</v>
      </c>
      <c r="K3616" t="s">
        <v>2</v>
      </c>
      <c r="L3616" t="s">
        <v>2</v>
      </c>
      <c r="M3616" t="s">
        <v>2</v>
      </c>
      <c r="N3616" t="s">
        <v>2</v>
      </c>
      <c r="O3616" t="s">
        <v>2</v>
      </c>
      <c r="P3616" t="s">
        <v>2</v>
      </c>
    </row>
    <row r="3617" spans="1:16">
      <c r="A3617" t="s">
        <v>2</v>
      </c>
      <c r="C3617" t="s">
        <v>2</v>
      </c>
      <c r="D3617" t="s">
        <v>2</v>
      </c>
      <c r="E3617" t="s">
        <v>2</v>
      </c>
      <c r="F3617" t="s">
        <v>2</v>
      </c>
      <c r="G3617" t="s">
        <v>2</v>
      </c>
      <c r="H3617" t="s">
        <v>2</v>
      </c>
      <c r="I3617" t="s">
        <v>2</v>
      </c>
      <c r="J3617" t="s">
        <v>2</v>
      </c>
      <c r="K3617" t="s">
        <v>2</v>
      </c>
      <c r="L3617" t="s">
        <v>2</v>
      </c>
      <c r="M3617" t="s">
        <v>2</v>
      </c>
      <c r="N3617" t="s">
        <v>2</v>
      </c>
      <c r="O3617" t="s">
        <v>2</v>
      </c>
      <c r="P3617" t="s">
        <v>2</v>
      </c>
    </row>
    <row r="3618" spans="1:16">
      <c r="A3618" t="s">
        <v>2</v>
      </c>
      <c r="C3618" t="s">
        <v>2</v>
      </c>
      <c r="D3618" t="s">
        <v>2</v>
      </c>
      <c r="E3618" t="s">
        <v>2</v>
      </c>
      <c r="F3618" t="s">
        <v>2</v>
      </c>
      <c r="G3618" t="s">
        <v>2</v>
      </c>
      <c r="H3618" t="s">
        <v>2</v>
      </c>
      <c r="I3618" t="s">
        <v>2</v>
      </c>
      <c r="J3618" t="s">
        <v>2</v>
      </c>
      <c r="K3618" t="s">
        <v>2</v>
      </c>
      <c r="L3618" t="s">
        <v>2</v>
      </c>
      <c r="M3618" t="s">
        <v>2</v>
      </c>
      <c r="N3618" t="s">
        <v>2</v>
      </c>
      <c r="O3618" t="s">
        <v>2</v>
      </c>
      <c r="P3618" t="s">
        <v>2</v>
      </c>
    </row>
    <row r="3619" spans="1:16">
      <c r="A3619" t="s">
        <v>2</v>
      </c>
      <c r="C3619" t="s">
        <v>2</v>
      </c>
      <c r="D3619" t="s">
        <v>2</v>
      </c>
      <c r="E3619" t="s">
        <v>2</v>
      </c>
      <c r="F3619" t="s">
        <v>2</v>
      </c>
      <c r="G3619" t="s">
        <v>2</v>
      </c>
      <c r="H3619" t="s">
        <v>2</v>
      </c>
      <c r="I3619" t="s">
        <v>2</v>
      </c>
      <c r="J3619" t="s">
        <v>2</v>
      </c>
      <c r="K3619" t="s">
        <v>2</v>
      </c>
      <c r="L3619" t="s">
        <v>2</v>
      </c>
      <c r="M3619" t="s">
        <v>2</v>
      </c>
      <c r="N3619" t="s">
        <v>2</v>
      </c>
      <c r="O3619" t="s">
        <v>2</v>
      </c>
      <c r="P3619" t="s">
        <v>2</v>
      </c>
    </row>
    <row r="3620" spans="1:16">
      <c r="A3620" t="s">
        <v>2</v>
      </c>
      <c r="C3620" t="s">
        <v>2</v>
      </c>
      <c r="D3620" t="s">
        <v>2</v>
      </c>
      <c r="E3620" t="s">
        <v>2</v>
      </c>
      <c r="F3620" t="s">
        <v>2</v>
      </c>
      <c r="G3620" t="s">
        <v>2</v>
      </c>
      <c r="H3620" t="s">
        <v>2</v>
      </c>
      <c r="I3620" t="s">
        <v>2</v>
      </c>
      <c r="J3620" t="s">
        <v>2</v>
      </c>
      <c r="K3620" t="s">
        <v>2</v>
      </c>
      <c r="L3620" t="s">
        <v>2</v>
      </c>
      <c r="M3620" t="s">
        <v>2</v>
      </c>
      <c r="N3620" t="s">
        <v>2</v>
      </c>
      <c r="O3620" t="s">
        <v>2</v>
      </c>
      <c r="P3620" t="s">
        <v>2</v>
      </c>
    </row>
    <row r="3621" spans="1:16">
      <c r="A3621" t="s">
        <v>2</v>
      </c>
      <c r="C3621" t="s">
        <v>2</v>
      </c>
      <c r="D3621" t="s">
        <v>2</v>
      </c>
      <c r="E3621" t="s">
        <v>2</v>
      </c>
      <c r="F3621" t="s">
        <v>2</v>
      </c>
      <c r="G3621" t="s">
        <v>2</v>
      </c>
      <c r="H3621" t="s">
        <v>2</v>
      </c>
      <c r="I3621" t="s">
        <v>2</v>
      </c>
      <c r="J3621" t="s">
        <v>2</v>
      </c>
      <c r="K3621" t="s">
        <v>2</v>
      </c>
      <c r="L3621" t="s">
        <v>2</v>
      </c>
      <c r="M3621" t="s">
        <v>2</v>
      </c>
      <c r="N3621" t="s">
        <v>2</v>
      </c>
      <c r="O3621" t="s">
        <v>2</v>
      </c>
      <c r="P3621" t="s">
        <v>2</v>
      </c>
    </row>
    <row r="3622" spans="1:16">
      <c r="A3622" t="s">
        <v>2</v>
      </c>
      <c r="C3622" t="s">
        <v>2</v>
      </c>
      <c r="D3622" t="s">
        <v>2</v>
      </c>
      <c r="E3622" t="s">
        <v>2</v>
      </c>
      <c r="F3622" t="s">
        <v>2</v>
      </c>
      <c r="G3622" t="s">
        <v>2</v>
      </c>
      <c r="H3622" t="s">
        <v>2</v>
      </c>
      <c r="I3622" t="s">
        <v>2</v>
      </c>
      <c r="J3622" t="s">
        <v>2</v>
      </c>
      <c r="K3622" t="s">
        <v>2</v>
      </c>
      <c r="L3622" t="s">
        <v>2</v>
      </c>
      <c r="M3622" t="s">
        <v>2</v>
      </c>
      <c r="N3622" t="s">
        <v>2</v>
      </c>
      <c r="O3622" t="s">
        <v>2</v>
      </c>
      <c r="P3622" t="s">
        <v>2</v>
      </c>
    </row>
    <row r="3623" spans="1:16">
      <c r="A3623" t="s">
        <v>2</v>
      </c>
      <c r="C3623" t="s">
        <v>2</v>
      </c>
      <c r="D3623" t="s">
        <v>2</v>
      </c>
      <c r="E3623" t="s">
        <v>2</v>
      </c>
      <c r="F3623" t="s">
        <v>2</v>
      </c>
      <c r="G3623" t="s">
        <v>2</v>
      </c>
      <c r="H3623" t="s">
        <v>2</v>
      </c>
      <c r="I3623" t="s">
        <v>2</v>
      </c>
      <c r="J3623" t="s">
        <v>2</v>
      </c>
      <c r="K3623" t="s">
        <v>2</v>
      </c>
      <c r="L3623" t="s">
        <v>2</v>
      </c>
      <c r="M3623" t="s">
        <v>2</v>
      </c>
      <c r="N3623" t="s">
        <v>2</v>
      </c>
      <c r="O3623" t="s">
        <v>2</v>
      </c>
      <c r="P3623" t="s">
        <v>2</v>
      </c>
    </row>
    <row r="3624" spans="1:16">
      <c r="A3624" t="s">
        <v>2</v>
      </c>
      <c r="C3624" t="s">
        <v>2</v>
      </c>
      <c r="D3624" t="s">
        <v>2</v>
      </c>
      <c r="E3624" t="s">
        <v>2</v>
      </c>
      <c r="F3624" t="s">
        <v>2</v>
      </c>
      <c r="G3624" t="s">
        <v>2</v>
      </c>
      <c r="H3624" t="s">
        <v>2</v>
      </c>
      <c r="I3624" t="s">
        <v>2</v>
      </c>
      <c r="J3624" t="s">
        <v>2</v>
      </c>
      <c r="K3624" t="s">
        <v>2</v>
      </c>
      <c r="L3624" t="s">
        <v>2</v>
      </c>
      <c r="M3624" t="s">
        <v>2</v>
      </c>
      <c r="N3624" t="s">
        <v>2</v>
      </c>
      <c r="O3624" t="s">
        <v>2</v>
      </c>
      <c r="P3624" t="s">
        <v>2</v>
      </c>
    </row>
    <row r="3625" spans="1:16">
      <c r="A3625" t="s">
        <v>2</v>
      </c>
      <c r="C3625" t="s">
        <v>2</v>
      </c>
      <c r="D3625" t="s">
        <v>2</v>
      </c>
      <c r="E3625" t="s">
        <v>2</v>
      </c>
      <c r="F3625" t="s">
        <v>2</v>
      </c>
      <c r="G3625" t="s">
        <v>2</v>
      </c>
      <c r="H3625" t="s">
        <v>2</v>
      </c>
      <c r="I3625" t="s">
        <v>2</v>
      </c>
      <c r="J3625" t="s">
        <v>2</v>
      </c>
      <c r="K3625" t="s">
        <v>2</v>
      </c>
      <c r="L3625" t="s">
        <v>2</v>
      </c>
      <c r="M3625" t="s">
        <v>2</v>
      </c>
      <c r="N3625" t="s">
        <v>2</v>
      </c>
      <c r="O3625" t="s">
        <v>2</v>
      </c>
      <c r="P3625" t="s">
        <v>2</v>
      </c>
    </row>
    <row r="3626" spans="1:16">
      <c r="A3626" t="s">
        <v>2</v>
      </c>
      <c r="C3626" t="s">
        <v>2</v>
      </c>
      <c r="D3626" t="s">
        <v>2</v>
      </c>
      <c r="E3626" t="s">
        <v>2</v>
      </c>
      <c r="F3626" t="s">
        <v>2</v>
      </c>
      <c r="G3626" t="s">
        <v>2</v>
      </c>
      <c r="H3626" t="s">
        <v>2</v>
      </c>
      <c r="I3626" t="s">
        <v>2</v>
      </c>
      <c r="J3626" t="s">
        <v>2</v>
      </c>
      <c r="K3626" t="s">
        <v>2</v>
      </c>
      <c r="L3626" t="s">
        <v>2</v>
      </c>
      <c r="M3626" t="s">
        <v>2</v>
      </c>
      <c r="N3626" t="s">
        <v>2</v>
      </c>
      <c r="O3626" t="s">
        <v>2</v>
      </c>
      <c r="P3626" t="s">
        <v>2</v>
      </c>
    </row>
    <row r="3627" spans="1:16">
      <c r="A3627" t="s">
        <v>2</v>
      </c>
      <c r="C3627" t="s">
        <v>2</v>
      </c>
      <c r="D3627" t="s">
        <v>2</v>
      </c>
      <c r="E3627" t="s">
        <v>2</v>
      </c>
      <c r="F3627" t="s">
        <v>2</v>
      </c>
      <c r="G3627" t="s">
        <v>2</v>
      </c>
      <c r="H3627" t="s">
        <v>2</v>
      </c>
      <c r="I3627" t="s">
        <v>2</v>
      </c>
      <c r="J3627" t="s">
        <v>2</v>
      </c>
      <c r="K3627" t="s">
        <v>2</v>
      </c>
      <c r="L3627" t="s">
        <v>2</v>
      </c>
      <c r="M3627" t="s">
        <v>2</v>
      </c>
      <c r="N3627" t="s">
        <v>2</v>
      </c>
      <c r="O3627" t="s">
        <v>2</v>
      </c>
      <c r="P3627" t="s">
        <v>2</v>
      </c>
    </row>
    <row r="3628" spans="1:16">
      <c r="A3628" t="s">
        <v>2</v>
      </c>
      <c r="C3628" t="s">
        <v>2</v>
      </c>
      <c r="D3628" t="s">
        <v>2</v>
      </c>
      <c r="E3628" t="s">
        <v>2</v>
      </c>
      <c r="F3628" t="s">
        <v>2</v>
      </c>
      <c r="G3628" t="s">
        <v>2</v>
      </c>
      <c r="H3628" t="s">
        <v>2</v>
      </c>
      <c r="I3628" t="s">
        <v>2</v>
      </c>
      <c r="J3628" t="s">
        <v>2</v>
      </c>
      <c r="K3628" t="s">
        <v>2</v>
      </c>
      <c r="L3628" t="s">
        <v>2</v>
      </c>
      <c r="M3628" t="s">
        <v>2</v>
      </c>
      <c r="N3628" t="s">
        <v>2</v>
      </c>
      <c r="O3628" t="s">
        <v>2</v>
      </c>
      <c r="P3628" t="s">
        <v>2</v>
      </c>
    </row>
    <row r="3629" spans="1:16">
      <c r="A3629" t="s">
        <v>2</v>
      </c>
      <c r="C3629" t="s">
        <v>2</v>
      </c>
      <c r="D3629" t="s">
        <v>2</v>
      </c>
      <c r="E3629" t="s">
        <v>2</v>
      </c>
      <c r="F3629" t="s">
        <v>2</v>
      </c>
      <c r="G3629" t="s">
        <v>2</v>
      </c>
      <c r="H3629" t="s">
        <v>2</v>
      </c>
      <c r="I3629" t="s">
        <v>2</v>
      </c>
      <c r="J3629" t="s">
        <v>2</v>
      </c>
      <c r="K3629" t="s">
        <v>2</v>
      </c>
      <c r="L3629" t="s">
        <v>2</v>
      </c>
      <c r="M3629" t="s">
        <v>2</v>
      </c>
      <c r="N3629" t="s">
        <v>2</v>
      </c>
      <c r="O3629" t="s">
        <v>2</v>
      </c>
      <c r="P3629" t="s">
        <v>2</v>
      </c>
    </row>
    <row r="3630" spans="1:16">
      <c r="A3630" t="s">
        <v>2</v>
      </c>
      <c r="C3630" t="s">
        <v>2</v>
      </c>
      <c r="D3630" t="s">
        <v>2</v>
      </c>
      <c r="E3630" t="s">
        <v>2</v>
      </c>
      <c r="F3630" t="s">
        <v>2</v>
      </c>
      <c r="G3630" t="s">
        <v>2</v>
      </c>
      <c r="H3630" t="s">
        <v>2</v>
      </c>
      <c r="I3630" t="s">
        <v>2</v>
      </c>
      <c r="J3630" t="s">
        <v>2</v>
      </c>
      <c r="K3630" t="s">
        <v>2</v>
      </c>
      <c r="L3630" t="s">
        <v>2</v>
      </c>
      <c r="M3630" t="s">
        <v>2</v>
      </c>
      <c r="N3630" t="s">
        <v>2</v>
      </c>
      <c r="O3630" t="s">
        <v>2</v>
      </c>
      <c r="P3630" t="s">
        <v>2</v>
      </c>
    </row>
    <row r="3631" spans="1:16">
      <c r="A3631" t="s">
        <v>2</v>
      </c>
      <c r="C3631" t="s">
        <v>2</v>
      </c>
      <c r="D3631" t="s">
        <v>2</v>
      </c>
      <c r="E3631" t="s">
        <v>2</v>
      </c>
      <c r="F3631" t="s">
        <v>2</v>
      </c>
      <c r="G3631" t="s">
        <v>2</v>
      </c>
      <c r="H3631" t="s">
        <v>2</v>
      </c>
      <c r="I3631" t="s">
        <v>2</v>
      </c>
      <c r="J3631" t="s">
        <v>2</v>
      </c>
      <c r="K3631" t="s">
        <v>2</v>
      </c>
      <c r="L3631" t="s">
        <v>2</v>
      </c>
      <c r="M3631" t="s">
        <v>2</v>
      </c>
      <c r="N3631" t="s">
        <v>2</v>
      </c>
      <c r="O3631" t="s">
        <v>2</v>
      </c>
      <c r="P3631" t="s">
        <v>2</v>
      </c>
    </row>
    <row r="3632" spans="1:16">
      <c r="A3632" t="s">
        <v>2</v>
      </c>
      <c r="C3632" t="s">
        <v>2</v>
      </c>
      <c r="D3632" t="s">
        <v>2</v>
      </c>
      <c r="E3632" t="s">
        <v>2</v>
      </c>
      <c r="F3632" t="s">
        <v>2</v>
      </c>
      <c r="G3632" t="s">
        <v>2</v>
      </c>
      <c r="H3632" t="s">
        <v>2</v>
      </c>
      <c r="I3632" t="s">
        <v>2</v>
      </c>
      <c r="J3632" t="s">
        <v>2</v>
      </c>
      <c r="K3632" t="s">
        <v>2</v>
      </c>
      <c r="L3632" t="s">
        <v>2</v>
      </c>
      <c r="M3632" t="s">
        <v>2</v>
      </c>
      <c r="N3632" t="s">
        <v>2</v>
      </c>
      <c r="O3632" t="s">
        <v>2</v>
      </c>
      <c r="P3632" t="s">
        <v>2</v>
      </c>
    </row>
    <row r="3633" spans="1:16">
      <c r="A3633" t="s">
        <v>2</v>
      </c>
      <c r="C3633" t="s">
        <v>2</v>
      </c>
      <c r="D3633" t="s">
        <v>2</v>
      </c>
      <c r="E3633" t="s">
        <v>2</v>
      </c>
      <c r="F3633" t="s">
        <v>2</v>
      </c>
      <c r="G3633" t="s">
        <v>2</v>
      </c>
      <c r="H3633" t="s">
        <v>2</v>
      </c>
      <c r="I3633" t="s">
        <v>2</v>
      </c>
      <c r="J3633" t="s">
        <v>2</v>
      </c>
      <c r="K3633" t="s">
        <v>2</v>
      </c>
      <c r="L3633" t="s">
        <v>2</v>
      </c>
      <c r="M3633" t="s">
        <v>2</v>
      </c>
      <c r="N3633" t="s">
        <v>2</v>
      </c>
      <c r="O3633" t="s">
        <v>2</v>
      </c>
      <c r="P3633" t="s">
        <v>2</v>
      </c>
    </row>
    <row r="3634" spans="1:16">
      <c r="A3634" t="s">
        <v>2</v>
      </c>
      <c r="C3634" t="s">
        <v>2</v>
      </c>
      <c r="D3634" t="s">
        <v>2</v>
      </c>
      <c r="E3634" t="s">
        <v>2</v>
      </c>
      <c r="F3634" t="s">
        <v>2</v>
      </c>
      <c r="G3634" t="s">
        <v>2</v>
      </c>
      <c r="H3634" t="s">
        <v>2</v>
      </c>
      <c r="I3634" t="s">
        <v>2</v>
      </c>
      <c r="J3634" t="s">
        <v>2</v>
      </c>
      <c r="K3634" t="s">
        <v>2</v>
      </c>
      <c r="L3634" t="s">
        <v>2</v>
      </c>
      <c r="M3634" t="s">
        <v>2</v>
      </c>
      <c r="N3634" t="s">
        <v>2</v>
      </c>
      <c r="O3634" t="s">
        <v>2</v>
      </c>
      <c r="P3634" t="s">
        <v>2</v>
      </c>
    </row>
    <row r="3635" spans="1:16">
      <c r="A3635" t="s">
        <v>2</v>
      </c>
      <c r="C3635" t="s">
        <v>2</v>
      </c>
      <c r="D3635" t="s">
        <v>2</v>
      </c>
      <c r="E3635" t="s">
        <v>2</v>
      </c>
      <c r="F3635" t="s">
        <v>2</v>
      </c>
      <c r="G3635" t="s">
        <v>2</v>
      </c>
      <c r="H3635" t="s">
        <v>2</v>
      </c>
      <c r="I3635" t="s">
        <v>2</v>
      </c>
      <c r="J3635" t="s">
        <v>2</v>
      </c>
      <c r="K3635" t="s">
        <v>2</v>
      </c>
      <c r="L3635" t="s">
        <v>2</v>
      </c>
      <c r="M3635" t="s">
        <v>2</v>
      </c>
      <c r="N3635" t="s">
        <v>2</v>
      </c>
      <c r="O3635" t="s">
        <v>2</v>
      </c>
      <c r="P3635" t="s">
        <v>2</v>
      </c>
    </row>
    <row r="3636" spans="1:16">
      <c r="A3636" t="s">
        <v>2</v>
      </c>
      <c r="C3636" t="s">
        <v>2</v>
      </c>
      <c r="D3636" t="s">
        <v>2</v>
      </c>
      <c r="E3636" t="s">
        <v>2</v>
      </c>
      <c r="F3636" t="s">
        <v>2</v>
      </c>
      <c r="G3636" t="s">
        <v>2</v>
      </c>
      <c r="H3636" t="s">
        <v>2</v>
      </c>
      <c r="I3636" t="s">
        <v>2</v>
      </c>
      <c r="J3636" t="s">
        <v>2</v>
      </c>
      <c r="K3636" t="s">
        <v>2</v>
      </c>
      <c r="L3636" t="s">
        <v>2</v>
      </c>
      <c r="M3636" t="s">
        <v>2</v>
      </c>
      <c r="N3636" t="s">
        <v>2</v>
      </c>
      <c r="O3636" t="s">
        <v>2</v>
      </c>
      <c r="P3636" t="s">
        <v>2</v>
      </c>
    </row>
    <row r="3637" spans="1:16">
      <c r="A3637" t="s">
        <v>2</v>
      </c>
      <c r="C3637" t="s">
        <v>2</v>
      </c>
      <c r="D3637" t="s">
        <v>2</v>
      </c>
      <c r="E3637" t="s">
        <v>2</v>
      </c>
      <c r="F3637" t="s">
        <v>2</v>
      </c>
      <c r="G3637" t="s">
        <v>2</v>
      </c>
      <c r="H3637" t="s">
        <v>2</v>
      </c>
      <c r="I3637" t="s">
        <v>2</v>
      </c>
      <c r="J3637" t="s">
        <v>2</v>
      </c>
      <c r="K3637" t="s">
        <v>2</v>
      </c>
      <c r="L3637" t="s">
        <v>2</v>
      </c>
      <c r="M3637" t="s">
        <v>2</v>
      </c>
      <c r="N3637" t="s">
        <v>2</v>
      </c>
      <c r="O3637" t="s">
        <v>2</v>
      </c>
      <c r="P3637" t="s">
        <v>2</v>
      </c>
    </row>
    <row r="3638" spans="1:16">
      <c r="A3638" t="s">
        <v>2</v>
      </c>
      <c r="C3638" t="s">
        <v>2</v>
      </c>
      <c r="D3638" t="s">
        <v>2</v>
      </c>
      <c r="E3638" t="s">
        <v>2</v>
      </c>
      <c r="F3638" t="s">
        <v>2</v>
      </c>
      <c r="G3638" t="s">
        <v>2</v>
      </c>
      <c r="H3638" t="s">
        <v>2</v>
      </c>
      <c r="I3638" t="s">
        <v>2</v>
      </c>
      <c r="J3638" t="s">
        <v>2</v>
      </c>
      <c r="K3638" t="s">
        <v>2</v>
      </c>
      <c r="L3638" t="s">
        <v>2</v>
      </c>
      <c r="M3638" t="s">
        <v>2</v>
      </c>
      <c r="N3638" t="s">
        <v>2</v>
      </c>
      <c r="O3638" t="s">
        <v>2</v>
      </c>
      <c r="P3638" t="s">
        <v>2</v>
      </c>
    </row>
    <row r="3639" spans="1:16">
      <c r="A3639" t="s">
        <v>2</v>
      </c>
      <c r="C3639" t="s">
        <v>2</v>
      </c>
      <c r="D3639" t="s">
        <v>2</v>
      </c>
      <c r="E3639" t="s">
        <v>2</v>
      </c>
      <c r="F3639" t="s">
        <v>2</v>
      </c>
      <c r="G3639" t="s">
        <v>2</v>
      </c>
      <c r="H3639" t="s">
        <v>2</v>
      </c>
      <c r="I3639" t="s">
        <v>2</v>
      </c>
      <c r="J3639" t="s">
        <v>2</v>
      </c>
      <c r="K3639" t="s">
        <v>2</v>
      </c>
      <c r="L3639" t="s">
        <v>2</v>
      </c>
      <c r="M3639" t="s">
        <v>2</v>
      </c>
      <c r="N3639" t="s">
        <v>2</v>
      </c>
      <c r="O3639" t="s">
        <v>2</v>
      </c>
      <c r="P3639" t="s">
        <v>2</v>
      </c>
    </row>
    <row r="3640" spans="1:16">
      <c r="A3640" t="s">
        <v>2</v>
      </c>
      <c r="C3640" t="s">
        <v>2</v>
      </c>
      <c r="D3640" t="s">
        <v>2</v>
      </c>
      <c r="E3640" t="s">
        <v>2</v>
      </c>
      <c r="F3640" t="s">
        <v>2</v>
      </c>
      <c r="G3640" t="s">
        <v>2</v>
      </c>
      <c r="H3640" t="s">
        <v>2</v>
      </c>
      <c r="I3640" t="s">
        <v>2</v>
      </c>
      <c r="J3640" t="s">
        <v>2</v>
      </c>
      <c r="K3640" t="s">
        <v>2</v>
      </c>
      <c r="L3640" t="s">
        <v>2</v>
      </c>
      <c r="M3640" t="s">
        <v>2</v>
      </c>
      <c r="N3640" t="s">
        <v>2</v>
      </c>
      <c r="O3640" t="s">
        <v>2</v>
      </c>
      <c r="P3640" t="s">
        <v>2</v>
      </c>
    </row>
    <row r="3641" spans="1:16">
      <c r="A3641" t="s">
        <v>2</v>
      </c>
      <c r="C3641" t="s">
        <v>2</v>
      </c>
      <c r="D3641" t="s">
        <v>2</v>
      </c>
      <c r="E3641" t="s">
        <v>2</v>
      </c>
      <c r="F3641" t="s">
        <v>2</v>
      </c>
      <c r="G3641" t="s">
        <v>2</v>
      </c>
      <c r="H3641" t="s">
        <v>2</v>
      </c>
      <c r="I3641" t="s">
        <v>2</v>
      </c>
      <c r="J3641" t="s">
        <v>2</v>
      </c>
      <c r="K3641" t="s">
        <v>2</v>
      </c>
      <c r="L3641" t="s">
        <v>2</v>
      </c>
      <c r="M3641" t="s">
        <v>2</v>
      </c>
      <c r="N3641" t="s">
        <v>2</v>
      </c>
      <c r="O3641" t="s">
        <v>2</v>
      </c>
      <c r="P3641" t="s">
        <v>2</v>
      </c>
    </row>
    <row r="3642" spans="1:16">
      <c r="A3642" t="s">
        <v>2</v>
      </c>
      <c r="C3642" t="s">
        <v>2</v>
      </c>
      <c r="D3642" t="s">
        <v>2</v>
      </c>
      <c r="E3642" t="s">
        <v>2</v>
      </c>
      <c r="F3642" t="s">
        <v>2</v>
      </c>
      <c r="G3642" t="s">
        <v>2</v>
      </c>
      <c r="H3642" t="s">
        <v>2</v>
      </c>
      <c r="I3642" t="s">
        <v>2</v>
      </c>
      <c r="J3642" t="s">
        <v>2</v>
      </c>
      <c r="K3642" t="s">
        <v>2</v>
      </c>
      <c r="L3642" t="s">
        <v>2</v>
      </c>
      <c r="M3642" t="s">
        <v>2</v>
      </c>
      <c r="N3642" t="s">
        <v>2</v>
      </c>
      <c r="O3642" t="s">
        <v>2</v>
      </c>
      <c r="P3642" t="s">
        <v>2</v>
      </c>
    </row>
    <row r="3643" spans="1:16">
      <c r="A3643" t="s">
        <v>2</v>
      </c>
      <c r="C3643" t="s">
        <v>2</v>
      </c>
      <c r="D3643" t="s">
        <v>2</v>
      </c>
      <c r="E3643" t="s">
        <v>2</v>
      </c>
      <c r="F3643" t="s">
        <v>2</v>
      </c>
      <c r="G3643" t="s">
        <v>2</v>
      </c>
      <c r="H3643" t="s">
        <v>2</v>
      </c>
      <c r="I3643" t="s">
        <v>2</v>
      </c>
      <c r="J3643" t="s">
        <v>2</v>
      </c>
      <c r="K3643" t="s">
        <v>2</v>
      </c>
      <c r="L3643" t="s">
        <v>2</v>
      </c>
      <c r="M3643" t="s">
        <v>2</v>
      </c>
      <c r="N3643" t="s">
        <v>2</v>
      </c>
      <c r="O3643" t="s">
        <v>2</v>
      </c>
      <c r="P3643" t="s">
        <v>2</v>
      </c>
    </row>
    <row r="3644" spans="1:16">
      <c r="A3644" t="s">
        <v>2</v>
      </c>
      <c r="C3644" t="s">
        <v>2</v>
      </c>
      <c r="D3644" t="s">
        <v>2</v>
      </c>
      <c r="E3644" t="s">
        <v>2</v>
      </c>
      <c r="F3644" t="s">
        <v>2</v>
      </c>
      <c r="G3644" t="s">
        <v>2</v>
      </c>
      <c r="H3644" t="s">
        <v>2</v>
      </c>
      <c r="I3644" t="s">
        <v>2</v>
      </c>
      <c r="J3644" t="s">
        <v>2</v>
      </c>
      <c r="K3644" t="s">
        <v>2</v>
      </c>
      <c r="L3644" t="s">
        <v>2</v>
      </c>
      <c r="M3644" t="s">
        <v>2</v>
      </c>
      <c r="N3644" t="s">
        <v>2</v>
      </c>
      <c r="O3644" t="s">
        <v>2</v>
      </c>
      <c r="P3644" t="s">
        <v>2</v>
      </c>
    </row>
    <row r="3645" spans="1:16">
      <c r="A3645" t="s">
        <v>2</v>
      </c>
      <c r="C3645" t="s">
        <v>2</v>
      </c>
      <c r="D3645" t="s">
        <v>2</v>
      </c>
      <c r="E3645" t="s">
        <v>2</v>
      </c>
      <c r="F3645" t="s">
        <v>2</v>
      </c>
      <c r="G3645" t="s">
        <v>2</v>
      </c>
      <c r="H3645" t="s">
        <v>2</v>
      </c>
      <c r="I3645" t="s">
        <v>2</v>
      </c>
      <c r="J3645" t="s">
        <v>2</v>
      </c>
      <c r="K3645" t="s">
        <v>2</v>
      </c>
      <c r="L3645" t="s">
        <v>2</v>
      </c>
      <c r="M3645" t="s">
        <v>2</v>
      </c>
      <c r="N3645" t="s">
        <v>2</v>
      </c>
      <c r="O3645" t="s">
        <v>2</v>
      </c>
      <c r="P3645" t="s">
        <v>2</v>
      </c>
    </row>
    <row r="3646" spans="1:16">
      <c r="A3646" t="s">
        <v>2</v>
      </c>
      <c r="C3646" t="s">
        <v>2</v>
      </c>
      <c r="D3646" t="s">
        <v>2</v>
      </c>
      <c r="E3646" t="s">
        <v>2</v>
      </c>
      <c r="F3646" t="s">
        <v>2</v>
      </c>
      <c r="G3646" t="s">
        <v>2</v>
      </c>
      <c r="H3646" t="s">
        <v>2</v>
      </c>
      <c r="I3646" t="s">
        <v>2</v>
      </c>
      <c r="J3646" t="s">
        <v>2</v>
      </c>
      <c r="K3646" t="s">
        <v>2</v>
      </c>
      <c r="L3646" t="s">
        <v>2</v>
      </c>
      <c r="M3646" t="s">
        <v>2</v>
      </c>
      <c r="N3646" t="s">
        <v>2</v>
      </c>
      <c r="O3646" t="s">
        <v>2</v>
      </c>
      <c r="P3646" t="s">
        <v>2</v>
      </c>
    </row>
    <row r="3647" spans="1:16">
      <c r="A3647" t="s">
        <v>2</v>
      </c>
      <c r="C3647" t="s">
        <v>2</v>
      </c>
      <c r="D3647" t="s">
        <v>2</v>
      </c>
      <c r="E3647" t="s">
        <v>2</v>
      </c>
      <c r="F3647" t="s">
        <v>2</v>
      </c>
      <c r="G3647" t="s">
        <v>2</v>
      </c>
      <c r="H3647" t="s">
        <v>2</v>
      </c>
      <c r="I3647" t="s">
        <v>2</v>
      </c>
      <c r="J3647" t="s">
        <v>2</v>
      </c>
      <c r="K3647" t="s">
        <v>2</v>
      </c>
      <c r="L3647" t="s">
        <v>2</v>
      </c>
      <c r="M3647" t="s">
        <v>2</v>
      </c>
      <c r="N3647" t="s">
        <v>2</v>
      </c>
      <c r="O3647" t="s">
        <v>2</v>
      </c>
      <c r="P3647" t="s">
        <v>2</v>
      </c>
    </row>
    <row r="3648" spans="1:16">
      <c r="A3648" t="s">
        <v>2</v>
      </c>
      <c r="C3648" t="s">
        <v>2</v>
      </c>
      <c r="D3648" t="s">
        <v>2</v>
      </c>
      <c r="E3648" t="s">
        <v>2</v>
      </c>
      <c r="F3648" t="s">
        <v>2</v>
      </c>
      <c r="G3648" t="s">
        <v>2</v>
      </c>
      <c r="H3648" t="s">
        <v>2</v>
      </c>
      <c r="I3648" t="s">
        <v>2</v>
      </c>
      <c r="J3648" t="s">
        <v>2</v>
      </c>
      <c r="K3648" t="s">
        <v>2</v>
      </c>
      <c r="L3648" t="s">
        <v>2</v>
      </c>
      <c r="M3648" t="s">
        <v>2</v>
      </c>
      <c r="N3648" t="s">
        <v>2</v>
      </c>
      <c r="O3648" t="s">
        <v>2</v>
      </c>
      <c r="P3648" t="s">
        <v>2</v>
      </c>
    </row>
    <row r="3649" spans="1:16">
      <c r="A3649" t="s">
        <v>2</v>
      </c>
      <c r="C3649" t="s">
        <v>2</v>
      </c>
      <c r="D3649" t="s">
        <v>2</v>
      </c>
      <c r="E3649" t="s">
        <v>2</v>
      </c>
      <c r="F3649" t="s">
        <v>2</v>
      </c>
      <c r="G3649" t="s">
        <v>2</v>
      </c>
      <c r="H3649" t="s">
        <v>2</v>
      </c>
      <c r="I3649" t="s">
        <v>2</v>
      </c>
      <c r="J3649" t="s">
        <v>2</v>
      </c>
      <c r="K3649" t="s">
        <v>2</v>
      </c>
      <c r="L3649" t="s">
        <v>2</v>
      </c>
      <c r="M3649" t="s">
        <v>2</v>
      </c>
      <c r="N3649" t="s">
        <v>2</v>
      </c>
      <c r="O3649" t="s">
        <v>2</v>
      </c>
      <c r="P3649" t="s">
        <v>2</v>
      </c>
    </row>
    <row r="3650" spans="1:16">
      <c r="A3650" t="s">
        <v>2</v>
      </c>
      <c r="C3650" t="s">
        <v>2</v>
      </c>
      <c r="D3650" t="s">
        <v>2</v>
      </c>
      <c r="E3650" t="s">
        <v>2</v>
      </c>
      <c r="F3650" t="s">
        <v>2</v>
      </c>
      <c r="G3650" t="s">
        <v>2</v>
      </c>
      <c r="H3650" t="s">
        <v>2</v>
      </c>
      <c r="I3650" t="s">
        <v>2</v>
      </c>
      <c r="J3650" t="s">
        <v>2</v>
      </c>
      <c r="K3650" t="s">
        <v>2</v>
      </c>
      <c r="L3650" t="s">
        <v>2</v>
      </c>
      <c r="M3650" t="s">
        <v>2</v>
      </c>
      <c r="N3650" t="s">
        <v>2</v>
      </c>
      <c r="O3650" t="s">
        <v>2</v>
      </c>
      <c r="P3650" t="s">
        <v>2</v>
      </c>
    </row>
    <row r="3651" spans="1:16">
      <c r="A3651" t="s">
        <v>2</v>
      </c>
      <c r="C3651" t="s">
        <v>2</v>
      </c>
      <c r="D3651" t="s">
        <v>2</v>
      </c>
      <c r="E3651" t="s">
        <v>2</v>
      </c>
      <c r="F3651" t="s">
        <v>2</v>
      </c>
      <c r="G3651" t="s">
        <v>2</v>
      </c>
      <c r="H3651" t="s">
        <v>2</v>
      </c>
      <c r="I3651" t="s">
        <v>2</v>
      </c>
      <c r="J3651" t="s">
        <v>2</v>
      </c>
      <c r="K3651" t="s">
        <v>2</v>
      </c>
      <c r="L3651" t="s">
        <v>2</v>
      </c>
      <c r="M3651" t="s">
        <v>2</v>
      </c>
      <c r="N3651" t="s">
        <v>2</v>
      </c>
      <c r="O3651" t="s">
        <v>2</v>
      </c>
      <c r="P3651" t="s">
        <v>2</v>
      </c>
    </row>
    <row r="3652" spans="1:16">
      <c r="A3652" t="s">
        <v>2</v>
      </c>
      <c r="C3652" t="s">
        <v>2</v>
      </c>
      <c r="D3652" t="s">
        <v>2</v>
      </c>
      <c r="E3652" t="s">
        <v>2</v>
      </c>
      <c r="F3652" t="s">
        <v>2</v>
      </c>
      <c r="G3652" t="s">
        <v>2</v>
      </c>
      <c r="H3652" t="s">
        <v>2</v>
      </c>
      <c r="I3652" t="s">
        <v>2</v>
      </c>
      <c r="J3652" t="s">
        <v>2</v>
      </c>
      <c r="K3652" t="s">
        <v>2</v>
      </c>
      <c r="L3652" t="s">
        <v>2</v>
      </c>
      <c r="M3652" t="s">
        <v>2</v>
      </c>
      <c r="N3652" t="s">
        <v>2</v>
      </c>
      <c r="O3652" t="s">
        <v>2</v>
      </c>
      <c r="P3652" t="s">
        <v>2</v>
      </c>
    </row>
    <row r="3653" spans="1:16">
      <c r="A3653" t="s">
        <v>2</v>
      </c>
      <c r="C3653" t="s">
        <v>2</v>
      </c>
      <c r="D3653" t="s">
        <v>2</v>
      </c>
      <c r="E3653" t="s">
        <v>2</v>
      </c>
      <c r="F3653" t="s">
        <v>2</v>
      </c>
      <c r="G3653" t="s">
        <v>2</v>
      </c>
      <c r="H3653" t="s">
        <v>2</v>
      </c>
      <c r="I3653" t="s">
        <v>2</v>
      </c>
      <c r="J3653" t="s">
        <v>2</v>
      </c>
      <c r="K3653" t="s">
        <v>2</v>
      </c>
      <c r="L3653" t="s">
        <v>2</v>
      </c>
      <c r="M3653" t="s">
        <v>2</v>
      </c>
      <c r="N3653" t="s">
        <v>2</v>
      </c>
      <c r="O3653" t="s">
        <v>2</v>
      </c>
      <c r="P3653" t="s">
        <v>2</v>
      </c>
    </row>
    <row r="3654" spans="1:16">
      <c r="A3654" t="s">
        <v>2</v>
      </c>
      <c r="C3654" t="s">
        <v>2</v>
      </c>
      <c r="D3654" t="s">
        <v>2</v>
      </c>
      <c r="E3654" t="s">
        <v>2</v>
      </c>
      <c r="F3654" t="s">
        <v>2</v>
      </c>
      <c r="G3654" t="s">
        <v>2</v>
      </c>
      <c r="H3654" t="s">
        <v>2</v>
      </c>
      <c r="I3654" t="s">
        <v>2</v>
      </c>
      <c r="J3654" t="s">
        <v>2</v>
      </c>
      <c r="K3654" t="s">
        <v>2</v>
      </c>
      <c r="L3654" t="s">
        <v>2</v>
      </c>
      <c r="M3654" t="s">
        <v>2</v>
      </c>
      <c r="N3654" t="s">
        <v>2</v>
      </c>
      <c r="O3654" t="s">
        <v>2</v>
      </c>
      <c r="P3654" t="s">
        <v>2</v>
      </c>
    </row>
    <row r="3655" spans="1:16">
      <c r="A3655" t="s">
        <v>2</v>
      </c>
      <c r="C3655" t="s">
        <v>2</v>
      </c>
      <c r="D3655" t="s">
        <v>2</v>
      </c>
      <c r="E3655" t="s">
        <v>2</v>
      </c>
      <c r="F3655" t="s">
        <v>2</v>
      </c>
      <c r="G3655" t="s">
        <v>2</v>
      </c>
      <c r="H3655" t="s">
        <v>2</v>
      </c>
      <c r="I3655" t="s">
        <v>2</v>
      </c>
      <c r="J3655" t="s">
        <v>2</v>
      </c>
      <c r="K3655" t="s">
        <v>2</v>
      </c>
      <c r="L3655" t="s">
        <v>2</v>
      </c>
      <c r="M3655" t="s">
        <v>2</v>
      </c>
      <c r="N3655" t="s">
        <v>2</v>
      </c>
      <c r="O3655" t="s">
        <v>2</v>
      </c>
      <c r="P3655" t="s">
        <v>2</v>
      </c>
    </row>
    <row r="3656" spans="1:16">
      <c r="A3656" t="s">
        <v>2</v>
      </c>
      <c r="C3656" t="s">
        <v>2</v>
      </c>
      <c r="D3656" t="s">
        <v>2</v>
      </c>
      <c r="E3656" t="s">
        <v>2</v>
      </c>
      <c r="F3656" t="s">
        <v>2</v>
      </c>
      <c r="G3656" t="s">
        <v>2</v>
      </c>
      <c r="H3656" t="s">
        <v>2</v>
      </c>
      <c r="I3656" t="s">
        <v>2</v>
      </c>
      <c r="J3656" t="s">
        <v>2</v>
      </c>
      <c r="K3656" t="s">
        <v>2</v>
      </c>
      <c r="L3656" t="s">
        <v>2</v>
      </c>
      <c r="M3656" t="s">
        <v>2</v>
      </c>
      <c r="N3656" t="s">
        <v>2</v>
      </c>
      <c r="O3656" t="s">
        <v>2</v>
      </c>
      <c r="P3656" t="s">
        <v>2</v>
      </c>
    </row>
    <row r="3657" spans="1:16">
      <c r="A3657" t="s">
        <v>2</v>
      </c>
      <c r="C3657" t="s">
        <v>2</v>
      </c>
      <c r="D3657" t="s">
        <v>2</v>
      </c>
      <c r="E3657" t="s">
        <v>2</v>
      </c>
      <c r="F3657" t="s">
        <v>2</v>
      </c>
      <c r="G3657" t="s">
        <v>2</v>
      </c>
      <c r="H3657" t="s">
        <v>2</v>
      </c>
      <c r="I3657" t="s">
        <v>2</v>
      </c>
      <c r="J3657" t="s">
        <v>2</v>
      </c>
      <c r="K3657" t="s">
        <v>2</v>
      </c>
      <c r="L3657" t="s">
        <v>2</v>
      </c>
      <c r="M3657" t="s">
        <v>2</v>
      </c>
      <c r="N3657" t="s">
        <v>2</v>
      </c>
      <c r="O3657" t="s">
        <v>2</v>
      </c>
      <c r="P3657" t="s">
        <v>2</v>
      </c>
    </row>
    <row r="3658" spans="1:16">
      <c r="A3658" t="s">
        <v>2</v>
      </c>
      <c r="C3658" t="s">
        <v>2</v>
      </c>
      <c r="D3658" t="s">
        <v>2</v>
      </c>
      <c r="E3658" t="s">
        <v>2</v>
      </c>
      <c r="F3658" t="s">
        <v>2</v>
      </c>
      <c r="G3658" t="s">
        <v>2</v>
      </c>
      <c r="H3658" t="s">
        <v>2</v>
      </c>
      <c r="I3658" t="s">
        <v>2</v>
      </c>
      <c r="J3658" t="s">
        <v>2</v>
      </c>
      <c r="K3658" t="s">
        <v>2</v>
      </c>
      <c r="L3658" t="s">
        <v>2</v>
      </c>
      <c r="M3658" t="s">
        <v>2</v>
      </c>
      <c r="N3658" t="s">
        <v>2</v>
      </c>
      <c r="O3658" t="s">
        <v>2</v>
      </c>
      <c r="P3658" t="s">
        <v>2</v>
      </c>
    </row>
    <row r="3659" spans="1:16">
      <c r="A3659" t="s">
        <v>2</v>
      </c>
      <c r="C3659" t="s">
        <v>2</v>
      </c>
      <c r="D3659" t="s">
        <v>2</v>
      </c>
      <c r="E3659" t="s">
        <v>2</v>
      </c>
      <c r="F3659" t="s">
        <v>2</v>
      </c>
      <c r="G3659" t="s">
        <v>2</v>
      </c>
      <c r="H3659" t="s">
        <v>2</v>
      </c>
      <c r="I3659" t="s">
        <v>2</v>
      </c>
      <c r="J3659" t="s">
        <v>2</v>
      </c>
      <c r="K3659" t="s">
        <v>2</v>
      </c>
      <c r="L3659" t="s">
        <v>2</v>
      </c>
      <c r="M3659" t="s">
        <v>2</v>
      </c>
      <c r="N3659" t="s">
        <v>2</v>
      </c>
      <c r="O3659" t="s">
        <v>2</v>
      </c>
      <c r="P3659" t="s">
        <v>2</v>
      </c>
    </row>
    <row r="3660" spans="1:16">
      <c r="A3660" t="s">
        <v>2</v>
      </c>
      <c r="C3660" t="s">
        <v>2</v>
      </c>
      <c r="D3660" t="s">
        <v>2</v>
      </c>
      <c r="E3660" t="s">
        <v>2</v>
      </c>
      <c r="F3660" t="s">
        <v>2</v>
      </c>
      <c r="G3660" t="s">
        <v>2</v>
      </c>
      <c r="H3660" t="s">
        <v>2</v>
      </c>
      <c r="I3660" t="s">
        <v>2</v>
      </c>
      <c r="J3660" t="s">
        <v>2</v>
      </c>
      <c r="K3660" t="s">
        <v>2</v>
      </c>
      <c r="L3660" t="s">
        <v>2</v>
      </c>
      <c r="M3660" t="s">
        <v>2</v>
      </c>
      <c r="N3660" t="s">
        <v>2</v>
      </c>
      <c r="O3660" t="s">
        <v>2</v>
      </c>
      <c r="P3660" t="s">
        <v>2</v>
      </c>
    </row>
    <row r="3661" spans="1:16">
      <c r="A3661" t="s">
        <v>2</v>
      </c>
      <c r="C3661" t="s">
        <v>2</v>
      </c>
      <c r="D3661" t="s">
        <v>2</v>
      </c>
      <c r="E3661" t="s">
        <v>2</v>
      </c>
      <c r="F3661" t="s">
        <v>2</v>
      </c>
      <c r="G3661" t="s">
        <v>2</v>
      </c>
      <c r="H3661" t="s">
        <v>2</v>
      </c>
      <c r="I3661" t="s">
        <v>2</v>
      </c>
      <c r="J3661" t="s">
        <v>2</v>
      </c>
      <c r="K3661" t="s">
        <v>2</v>
      </c>
      <c r="L3661" t="s">
        <v>2</v>
      </c>
      <c r="M3661" t="s">
        <v>2</v>
      </c>
      <c r="N3661" t="s">
        <v>2</v>
      </c>
      <c r="O3661" t="s">
        <v>2</v>
      </c>
      <c r="P3661" t="s">
        <v>2</v>
      </c>
    </row>
    <row r="3662" spans="1:16">
      <c r="A3662" t="s">
        <v>2</v>
      </c>
      <c r="C3662" t="s">
        <v>2</v>
      </c>
      <c r="D3662" t="s">
        <v>2</v>
      </c>
      <c r="E3662" t="s">
        <v>2</v>
      </c>
      <c r="F3662" t="s">
        <v>2</v>
      </c>
      <c r="G3662" t="s">
        <v>2</v>
      </c>
      <c r="H3662" t="s">
        <v>2</v>
      </c>
      <c r="I3662" t="s">
        <v>2</v>
      </c>
      <c r="J3662" t="s">
        <v>2</v>
      </c>
      <c r="K3662" t="s">
        <v>2</v>
      </c>
      <c r="L3662" t="s">
        <v>2</v>
      </c>
      <c r="M3662" t="s">
        <v>2</v>
      </c>
      <c r="N3662" t="s">
        <v>2</v>
      </c>
      <c r="O3662" t="s">
        <v>2</v>
      </c>
      <c r="P3662" t="s">
        <v>2</v>
      </c>
    </row>
    <row r="3663" spans="1:16">
      <c r="A3663" t="s">
        <v>2</v>
      </c>
      <c r="C3663" t="s">
        <v>2</v>
      </c>
      <c r="D3663" t="s">
        <v>2</v>
      </c>
      <c r="E3663" t="s">
        <v>2</v>
      </c>
      <c r="F3663" t="s">
        <v>2</v>
      </c>
      <c r="G3663" t="s">
        <v>2</v>
      </c>
      <c r="H3663" t="s">
        <v>2</v>
      </c>
      <c r="I3663" t="s">
        <v>2</v>
      </c>
      <c r="J3663" t="s">
        <v>2</v>
      </c>
      <c r="K3663" t="s">
        <v>2</v>
      </c>
      <c r="L3663" t="s">
        <v>2</v>
      </c>
      <c r="M3663" t="s">
        <v>2</v>
      </c>
      <c r="N3663" t="s">
        <v>2</v>
      </c>
      <c r="O3663" t="s">
        <v>2</v>
      </c>
      <c r="P3663" t="s">
        <v>2</v>
      </c>
    </row>
    <row r="3664" spans="1:16">
      <c r="A3664" t="s">
        <v>2</v>
      </c>
      <c r="C3664" t="s">
        <v>2</v>
      </c>
      <c r="D3664" t="s">
        <v>2</v>
      </c>
      <c r="E3664" t="s">
        <v>2</v>
      </c>
      <c r="F3664" t="s">
        <v>2</v>
      </c>
      <c r="G3664" t="s">
        <v>2</v>
      </c>
      <c r="H3664" t="s">
        <v>2</v>
      </c>
      <c r="I3664" t="s">
        <v>2</v>
      </c>
      <c r="J3664" t="s">
        <v>2</v>
      </c>
      <c r="K3664" t="s">
        <v>2</v>
      </c>
      <c r="L3664" t="s">
        <v>2</v>
      </c>
      <c r="M3664" t="s">
        <v>2</v>
      </c>
      <c r="N3664" t="s">
        <v>2</v>
      </c>
      <c r="O3664" t="s">
        <v>2</v>
      </c>
      <c r="P3664" t="s">
        <v>2</v>
      </c>
    </row>
    <row r="3665" spans="1:16">
      <c r="A3665" t="s">
        <v>2</v>
      </c>
      <c r="C3665" t="s">
        <v>2</v>
      </c>
      <c r="D3665" t="s">
        <v>2</v>
      </c>
      <c r="E3665" t="s">
        <v>2</v>
      </c>
      <c r="F3665" t="s">
        <v>2</v>
      </c>
      <c r="G3665" t="s">
        <v>2</v>
      </c>
      <c r="H3665" t="s">
        <v>2</v>
      </c>
      <c r="I3665" t="s">
        <v>2</v>
      </c>
      <c r="J3665" t="s">
        <v>2</v>
      </c>
      <c r="K3665" t="s">
        <v>2</v>
      </c>
      <c r="L3665" t="s">
        <v>2</v>
      </c>
      <c r="M3665" t="s">
        <v>2</v>
      </c>
      <c r="N3665" t="s">
        <v>2</v>
      </c>
      <c r="O3665" t="s">
        <v>2</v>
      </c>
      <c r="P3665" t="s">
        <v>2</v>
      </c>
    </row>
    <row r="3666" spans="1:16">
      <c r="A3666" t="s">
        <v>2</v>
      </c>
      <c r="C3666" t="s">
        <v>2</v>
      </c>
      <c r="D3666" t="s">
        <v>2</v>
      </c>
      <c r="E3666" t="s">
        <v>2</v>
      </c>
      <c r="F3666" t="s">
        <v>2</v>
      </c>
      <c r="G3666" t="s">
        <v>2</v>
      </c>
      <c r="H3666" t="s">
        <v>2</v>
      </c>
      <c r="I3666" t="s">
        <v>2</v>
      </c>
      <c r="J3666" t="s">
        <v>2</v>
      </c>
      <c r="K3666" t="s">
        <v>2</v>
      </c>
      <c r="L3666" t="s">
        <v>2</v>
      </c>
      <c r="M3666" t="s">
        <v>2</v>
      </c>
      <c r="N3666" t="s">
        <v>2</v>
      </c>
      <c r="O3666" t="s">
        <v>2</v>
      </c>
      <c r="P3666" t="s">
        <v>2</v>
      </c>
    </row>
    <row r="3667" spans="1:16">
      <c r="A3667" t="s">
        <v>2</v>
      </c>
      <c r="C3667" t="s">
        <v>2</v>
      </c>
      <c r="D3667" t="s">
        <v>2</v>
      </c>
      <c r="E3667" t="s">
        <v>2</v>
      </c>
      <c r="F3667" t="s">
        <v>2</v>
      </c>
      <c r="G3667" t="s">
        <v>2</v>
      </c>
      <c r="H3667" t="s">
        <v>2</v>
      </c>
      <c r="I3667" t="s">
        <v>2</v>
      </c>
      <c r="J3667" t="s">
        <v>2</v>
      </c>
      <c r="K3667" t="s">
        <v>2</v>
      </c>
      <c r="L3667" t="s">
        <v>2</v>
      </c>
      <c r="M3667" t="s">
        <v>2</v>
      </c>
      <c r="N3667" t="s">
        <v>2</v>
      </c>
      <c r="O3667" t="s">
        <v>2</v>
      </c>
      <c r="P3667" t="s">
        <v>2</v>
      </c>
    </row>
    <row r="3668" spans="1:16">
      <c r="A3668" t="s">
        <v>2</v>
      </c>
      <c r="C3668" t="s">
        <v>2</v>
      </c>
      <c r="D3668" t="s">
        <v>2</v>
      </c>
      <c r="E3668" t="s">
        <v>2</v>
      </c>
      <c r="F3668" t="s">
        <v>2</v>
      </c>
      <c r="G3668" t="s">
        <v>2</v>
      </c>
      <c r="H3668" t="s">
        <v>2</v>
      </c>
      <c r="I3668" t="s">
        <v>2</v>
      </c>
      <c r="J3668" t="s">
        <v>2</v>
      </c>
      <c r="K3668" t="s">
        <v>2</v>
      </c>
      <c r="L3668" t="s">
        <v>2</v>
      </c>
      <c r="M3668" t="s">
        <v>2</v>
      </c>
      <c r="N3668" t="s">
        <v>2</v>
      </c>
      <c r="O3668" t="s">
        <v>2</v>
      </c>
      <c r="P3668" t="s">
        <v>2</v>
      </c>
    </row>
    <row r="3669" spans="1:16">
      <c r="A3669" t="s">
        <v>2</v>
      </c>
      <c r="C3669" t="s">
        <v>2</v>
      </c>
      <c r="D3669" t="s">
        <v>2</v>
      </c>
      <c r="E3669" t="s">
        <v>2</v>
      </c>
      <c r="F3669" t="s">
        <v>2</v>
      </c>
      <c r="G3669" t="s">
        <v>2</v>
      </c>
      <c r="H3669" t="s">
        <v>2</v>
      </c>
      <c r="I3669" t="s">
        <v>2</v>
      </c>
      <c r="J3669" t="s">
        <v>2</v>
      </c>
      <c r="K3669" t="s">
        <v>2</v>
      </c>
      <c r="L3669" t="s">
        <v>2</v>
      </c>
      <c r="M3669" t="s">
        <v>2</v>
      </c>
      <c r="N3669" t="s">
        <v>2</v>
      </c>
      <c r="O3669" t="s">
        <v>2</v>
      </c>
      <c r="P3669" t="s">
        <v>2</v>
      </c>
    </row>
    <row r="3670" spans="1:16">
      <c r="A3670" t="s">
        <v>2</v>
      </c>
      <c r="C3670" t="s">
        <v>2</v>
      </c>
      <c r="D3670" t="s">
        <v>2</v>
      </c>
      <c r="E3670" t="s">
        <v>2</v>
      </c>
      <c r="F3670" t="s">
        <v>2</v>
      </c>
      <c r="G3670" t="s">
        <v>2</v>
      </c>
      <c r="H3670" t="s">
        <v>2</v>
      </c>
      <c r="I3670" t="s">
        <v>2</v>
      </c>
      <c r="J3670" t="s">
        <v>2</v>
      </c>
      <c r="K3670" t="s">
        <v>2</v>
      </c>
      <c r="L3670" t="s">
        <v>2</v>
      </c>
      <c r="M3670" t="s">
        <v>2</v>
      </c>
      <c r="N3670" t="s">
        <v>2</v>
      </c>
      <c r="O3670" t="s">
        <v>2</v>
      </c>
      <c r="P3670" t="s">
        <v>2</v>
      </c>
    </row>
    <row r="3671" spans="1:16">
      <c r="A3671" t="s">
        <v>2</v>
      </c>
      <c r="C3671" t="s">
        <v>2</v>
      </c>
      <c r="D3671" t="s">
        <v>2</v>
      </c>
      <c r="E3671" t="s">
        <v>2</v>
      </c>
      <c r="F3671" t="s">
        <v>2</v>
      </c>
      <c r="G3671" t="s">
        <v>2</v>
      </c>
      <c r="H3671" t="s">
        <v>2</v>
      </c>
      <c r="I3671" t="s">
        <v>2</v>
      </c>
      <c r="J3671" t="s">
        <v>2</v>
      </c>
      <c r="K3671" t="s">
        <v>2</v>
      </c>
      <c r="L3671" t="s">
        <v>2</v>
      </c>
      <c r="M3671" t="s">
        <v>2</v>
      </c>
      <c r="N3671" t="s">
        <v>2</v>
      </c>
      <c r="O3671" t="s">
        <v>2</v>
      </c>
      <c r="P3671" t="s">
        <v>2</v>
      </c>
    </row>
    <row r="3672" spans="1:16">
      <c r="A3672" t="s">
        <v>2</v>
      </c>
      <c r="C3672" t="s">
        <v>2</v>
      </c>
      <c r="D3672" t="s">
        <v>2</v>
      </c>
      <c r="E3672" t="s">
        <v>2</v>
      </c>
      <c r="F3672" t="s">
        <v>2</v>
      </c>
      <c r="G3672" t="s">
        <v>2</v>
      </c>
      <c r="H3672" t="s">
        <v>2</v>
      </c>
      <c r="I3672" t="s">
        <v>2</v>
      </c>
      <c r="J3672" t="s">
        <v>2</v>
      </c>
      <c r="K3672" t="s">
        <v>2</v>
      </c>
      <c r="L3672" t="s">
        <v>2</v>
      </c>
      <c r="M3672" t="s">
        <v>2</v>
      </c>
      <c r="N3672" t="s">
        <v>2</v>
      </c>
      <c r="O3672" t="s">
        <v>2</v>
      </c>
      <c r="P3672" t="s">
        <v>2</v>
      </c>
    </row>
    <row r="3673" spans="1:16">
      <c r="A3673" t="s">
        <v>2</v>
      </c>
      <c r="C3673" t="s">
        <v>2</v>
      </c>
      <c r="D3673" t="s">
        <v>2</v>
      </c>
      <c r="E3673" t="s">
        <v>2</v>
      </c>
      <c r="F3673" t="s">
        <v>2</v>
      </c>
      <c r="G3673" t="s">
        <v>2</v>
      </c>
      <c r="H3673" t="s">
        <v>2</v>
      </c>
      <c r="I3673" t="s">
        <v>2</v>
      </c>
      <c r="J3673" t="s">
        <v>2</v>
      </c>
      <c r="K3673" t="s">
        <v>2</v>
      </c>
      <c r="L3673" t="s">
        <v>2</v>
      </c>
      <c r="M3673" t="s">
        <v>2</v>
      </c>
      <c r="N3673" t="s">
        <v>2</v>
      </c>
      <c r="O3673" t="s">
        <v>2</v>
      </c>
      <c r="P3673" t="s">
        <v>2</v>
      </c>
    </row>
    <row r="3674" spans="1:16">
      <c r="A3674" t="s">
        <v>2</v>
      </c>
      <c r="C3674" t="s">
        <v>2</v>
      </c>
      <c r="D3674" t="s">
        <v>2</v>
      </c>
      <c r="E3674" t="s">
        <v>2</v>
      </c>
      <c r="F3674" t="s">
        <v>2</v>
      </c>
      <c r="G3674" t="s">
        <v>2</v>
      </c>
      <c r="H3674" t="s">
        <v>2</v>
      </c>
      <c r="I3674" t="s">
        <v>2</v>
      </c>
      <c r="J3674" t="s">
        <v>2</v>
      </c>
      <c r="K3674" t="s">
        <v>2</v>
      </c>
      <c r="L3674" t="s">
        <v>2</v>
      </c>
      <c r="M3674" t="s">
        <v>2</v>
      </c>
      <c r="N3674" t="s">
        <v>2</v>
      </c>
      <c r="O3674" t="s">
        <v>2</v>
      </c>
      <c r="P3674" t="s">
        <v>2</v>
      </c>
    </row>
    <row r="3675" spans="1:16">
      <c r="A3675" t="s">
        <v>2</v>
      </c>
      <c r="C3675" t="s">
        <v>2</v>
      </c>
      <c r="D3675" t="s">
        <v>2</v>
      </c>
      <c r="E3675" t="s">
        <v>2</v>
      </c>
      <c r="F3675" t="s">
        <v>2</v>
      </c>
      <c r="G3675" t="s">
        <v>2</v>
      </c>
      <c r="H3675" t="s">
        <v>2</v>
      </c>
      <c r="I3675" t="s">
        <v>2</v>
      </c>
      <c r="J3675" t="s">
        <v>2</v>
      </c>
      <c r="K3675" t="s">
        <v>2</v>
      </c>
      <c r="L3675" t="s">
        <v>2</v>
      </c>
      <c r="M3675" t="s">
        <v>2</v>
      </c>
      <c r="N3675" t="s">
        <v>2</v>
      </c>
      <c r="O3675" t="s">
        <v>2</v>
      </c>
      <c r="P3675" t="s">
        <v>2</v>
      </c>
    </row>
    <row r="3676" spans="1:16">
      <c r="A3676" t="s">
        <v>2</v>
      </c>
      <c r="C3676" t="s">
        <v>2</v>
      </c>
      <c r="D3676" t="s">
        <v>2</v>
      </c>
      <c r="E3676" t="s">
        <v>2</v>
      </c>
      <c r="F3676" t="s">
        <v>2</v>
      </c>
      <c r="G3676" t="s">
        <v>2</v>
      </c>
      <c r="H3676" t="s">
        <v>2</v>
      </c>
      <c r="I3676" t="s">
        <v>2</v>
      </c>
      <c r="J3676" t="s">
        <v>2</v>
      </c>
      <c r="K3676" t="s">
        <v>2</v>
      </c>
      <c r="L3676" t="s">
        <v>2</v>
      </c>
      <c r="M3676" t="s">
        <v>2</v>
      </c>
      <c r="N3676" t="s">
        <v>2</v>
      </c>
      <c r="O3676" t="s">
        <v>2</v>
      </c>
      <c r="P3676" t="s">
        <v>2</v>
      </c>
    </row>
    <row r="3677" spans="1:16">
      <c r="A3677" t="s">
        <v>2</v>
      </c>
      <c r="C3677" t="s">
        <v>2</v>
      </c>
      <c r="D3677" t="s">
        <v>2</v>
      </c>
      <c r="E3677" t="s">
        <v>2</v>
      </c>
      <c r="F3677" t="s">
        <v>2</v>
      </c>
      <c r="G3677" t="s">
        <v>2</v>
      </c>
      <c r="H3677" t="s">
        <v>2</v>
      </c>
      <c r="I3677" t="s">
        <v>2</v>
      </c>
      <c r="J3677" t="s">
        <v>2</v>
      </c>
      <c r="K3677" t="s">
        <v>2</v>
      </c>
      <c r="L3677" t="s">
        <v>2</v>
      </c>
      <c r="M3677" t="s">
        <v>2</v>
      </c>
      <c r="N3677" t="s">
        <v>2</v>
      </c>
      <c r="O3677" t="s">
        <v>2</v>
      </c>
      <c r="P3677" t="s">
        <v>2</v>
      </c>
    </row>
    <row r="3678" spans="1:16">
      <c r="A3678" t="s">
        <v>2</v>
      </c>
      <c r="C3678" t="s">
        <v>2</v>
      </c>
      <c r="D3678" t="s">
        <v>2</v>
      </c>
      <c r="E3678" t="s">
        <v>2</v>
      </c>
      <c r="F3678" t="s">
        <v>2</v>
      </c>
      <c r="G3678" t="s">
        <v>2</v>
      </c>
      <c r="H3678" t="s">
        <v>2</v>
      </c>
      <c r="I3678" t="s">
        <v>2</v>
      </c>
      <c r="J3678" t="s">
        <v>2</v>
      </c>
      <c r="K3678" t="s">
        <v>2</v>
      </c>
      <c r="L3678" t="s">
        <v>2</v>
      </c>
      <c r="M3678" t="s">
        <v>2</v>
      </c>
      <c r="N3678" t="s">
        <v>2</v>
      </c>
      <c r="O3678" t="s">
        <v>2</v>
      </c>
      <c r="P3678" t="s">
        <v>2</v>
      </c>
    </row>
    <row r="3679" spans="1:16">
      <c r="A3679" t="s">
        <v>2</v>
      </c>
      <c r="C3679" t="s">
        <v>2</v>
      </c>
      <c r="D3679" t="s">
        <v>2</v>
      </c>
      <c r="E3679" t="s">
        <v>2</v>
      </c>
      <c r="F3679" t="s">
        <v>2</v>
      </c>
      <c r="G3679" t="s">
        <v>2</v>
      </c>
      <c r="H3679" t="s">
        <v>2</v>
      </c>
      <c r="I3679" t="s">
        <v>2</v>
      </c>
      <c r="J3679" t="s">
        <v>2</v>
      </c>
      <c r="K3679" t="s">
        <v>2</v>
      </c>
      <c r="L3679" t="s">
        <v>2</v>
      </c>
      <c r="M3679" t="s">
        <v>2</v>
      </c>
      <c r="N3679" t="s">
        <v>2</v>
      </c>
      <c r="O3679" t="s">
        <v>2</v>
      </c>
      <c r="P3679" t="s">
        <v>2</v>
      </c>
    </row>
    <row r="3680" spans="1:16">
      <c r="A3680" t="s">
        <v>2</v>
      </c>
      <c r="C3680" t="s">
        <v>2</v>
      </c>
      <c r="D3680" t="s">
        <v>2</v>
      </c>
      <c r="E3680" t="s">
        <v>2</v>
      </c>
      <c r="F3680" t="s">
        <v>2</v>
      </c>
      <c r="G3680" t="s">
        <v>2</v>
      </c>
      <c r="H3680" t="s">
        <v>2</v>
      </c>
      <c r="I3680" t="s">
        <v>2</v>
      </c>
      <c r="J3680" t="s">
        <v>2</v>
      </c>
      <c r="K3680" t="s">
        <v>2</v>
      </c>
      <c r="L3680" t="s">
        <v>2</v>
      </c>
      <c r="M3680" t="s">
        <v>2</v>
      </c>
      <c r="N3680" t="s">
        <v>2</v>
      </c>
      <c r="O3680" t="s">
        <v>2</v>
      </c>
      <c r="P3680" t="s">
        <v>2</v>
      </c>
    </row>
    <row r="3681" spans="1:16">
      <c r="A3681" t="s">
        <v>2</v>
      </c>
      <c r="C3681" t="s">
        <v>2</v>
      </c>
      <c r="D3681" t="s">
        <v>2</v>
      </c>
      <c r="E3681" t="s">
        <v>2</v>
      </c>
      <c r="F3681" t="s">
        <v>2</v>
      </c>
      <c r="G3681" t="s">
        <v>2</v>
      </c>
      <c r="H3681" t="s">
        <v>2</v>
      </c>
      <c r="I3681" t="s">
        <v>2</v>
      </c>
      <c r="J3681" t="s">
        <v>2</v>
      </c>
      <c r="K3681" t="s">
        <v>2</v>
      </c>
      <c r="L3681" t="s">
        <v>2</v>
      </c>
      <c r="M3681" t="s">
        <v>2</v>
      </c>
      <c r="N3681" t="s">
        <v>2</v>
      </c>
      <c r="O3681" t="s">
        <v>2</v>
      </c>
      <c r="P3681" t="s">
        <v>2</v>
      </c>
    </row>
    <row r="3682" spans="1:16">
      <c r="A3682" t="s">
        <v>2</v>
      </c>
      <c r="C3682" t="s">
        <v>2</v>
      </c>
      <c r="D3682" t="s">
        <v>2</v>
      </c>
      <c r="E3682" t="s">
        <v>2</v>
      </c>
      <c r="F3682" t="s">
        <v>2</v>
      </c>
      <c r="G3682" t="s">
        <v>2</v>
      </c>
      <c r="H3682" t="s">
        <v>2</v>
      </c>
      <c r="I3682" t="s">
        <v>2</v>
      </c>
      <c r="J3682" t="s">
        <v>2</v>
      </c>
      <c r="K3682" t="s">
        <v>2</v>
      </c>
      <c r="L3682" t="s">
        <v>2</v>
      </c>
      <c r="M3682" t="s">
        <v>2</v>
      </c>
      <c r="N3682" t="s">
        <v>2</v>
      </c>
      <c r="O3682" t="s">
        <v>2</v>
      </c>
      <c r="P3682" t="s">
        <v>2</v>
      </c>
    </row>
    <row r="3683" spans="1:16">
      <c r="A3683" t="s">
        <v>2</v>
      </c>
      <c r="C3683" t="s">
        <v>2</v>
      </c>
      <c r="D3683" t="s">
        <v>2</v>
      </c>
      <c r="E3683" t="s">
        <v>2</v>
      </c>
      <c r="F3683" t="s">
        <v>2</v>
      </c>
      <c r="G3683" t="s">
        <v>2</v>
      </c>
      <c r="H3683" t="s">
        <v>2</v>
      </c>
      <c r="I3683" t="s">
        <v>2</v>
      </c>
      <c r="J3683" t="s">
        <v>2</v>
      </c>
      <c r="K3683" t="s">
        <v>2</v>
      </c>
      <c r="L3683" t="s">
        <v>2</v>
      </c>
      <c r="M3683" t="s">
        <v>2</v>
      </c>
      <c r="N3683" t="s">
        <v>2</v>
      </c>
      <c r="O3683" t="s">
        <v>2</v>
      </c>
      <c r="P3683" t="s">
        <v>2</v>
      </c>
    </row>
    <row r="3684" spans="1:16">
      <c r="A3684" t="s">
        <v>2</v>
      </c>
      <c r="C3684" t="s">
        <v>2</v>
      </c>
      <c r="D3684" t="s">
        <v>2</v>
      </c>
      <c r="E3684" t="s">
        <v>2</v>
      </c>
      <c r="F3684" t="s">
        <v>2</v>
      </c>
      <c r="G3684" t="s">
        <v>2</v>
      </c>
      <c r="H3684" t="s">
        <v>2</v>
      </c>
      <c r="I3684" t="s">
        <v>2</v>
      </c>
      <c r="J3684" t="s">
        <v>2</v>
      </c>
      <c r="K3684" t="s">
        <v>2</v>
      </c>
      <c r="L3684" t="s">
        <v>2</v>
      </c>
      <c r="M3684" t="s">
        <v>2</v>
      </c>
      <c r="N3684" t="s">
        <v>2</v>
      </c>
      <c r="O3684" t="s">
        <v>2</v>
      </c>
      <c r="P3684" t="s">
        <v>2</v>
      </c>
    </row>
    <row r="3685" spans="1:16">
      <c r="A3685" t="s">
        <v>2</v>
      </c>
      <c r="C3685" t="s">
        <v>2</v>
      </c>
      <c r="D3685" t="s">
        <v>2</v>
      </c>
      <c r="E3685" t="s">
        <v>2</v>
      </c>
      <c r="F3685" t="s">
        <v>2</v>
      </c>
      <c r="G3685" t="s">
        <v>2</v>
      </c>
      <c r="H3685" t="s">
        <v>2</v>
      </c>
      <c r="I3685" t="s">
        <v>2</v>
      </c>
      <c r="J3685" t="s">
        <v>2</v>
      </c>
      <c r="K3685" t="s">
        <v>2</v>
      </c>
      <c r="L3685" t="s">
        <v>2</v>
      </c>
      <c r="M3685" t="s">
        <v>2</v>
      </c>
      <c r="N3685" t="s">
        <v>2</v>
      </c>
      <c r="O3685" t="s">
        <v>2</v>
      </c>
      <c r="P3685" t="s">
        <v>2</v>
      </c>
    </row>
    <row r="3686" spans="1:16">
      <c r="A3686" t="s">
        <v>2</v>
      </c>
      <c r="C3686" t="s">
        <v>2</v>
      </c>
      <c r="D3686" t="s">
        <v>2</v>
      </c>
      <c r="E3686" t="s">
        <v>2</v>
      </c>
      <c r="F3686" t="s">
        <v>2</v>
      </c>
      <c r="G3686" t="s">
        <v>2</v>
      </c>
      <c r="H3686" t="s">
        <v>2</v>
      </c>
      <c r="I3686" t="s">
        <v>2</v>
      </c>
      <c r="J3686" t="s">
        <v>2</v>
      </c>
      <c r="K3686" t="s">
        <v>2</v>
      </c>
      <c r="L3686" t="s">
        <v>2</v>
      </c>
      <c r="M3686" t="s">
        <v>2</v>
      </c>
      <c r="N3686" t="s">
        <v>2</v>
      </c>
      <c r="O3686" t="s">
        <v>2</v>
      </c>
      <c r="P3686" t="s">
        <v>2</v>
      </c>
    </row>
    <row r="3687" spans="1:16">
      <c r="A3687" t="s">
        <v>2</v>
      </c>
      <c r="C3687" t="s">
        <v>2</v>
      </c>
      <c r="D3687" t="s">
        <v>2</v>
      </c>
      <c r="E3687" t="s">
        <v>2</v>
      </c>
      <c r="F3687" t="s">
        <v>2</v>
      </c>
      <c r="G3687" t="s">
        <v>2</v>
      </c>
      <c r="H3687" t="s">
        <v>2</v>
      </c>
      <c r="I3687" t="s">
        <v>2</v>
      </c>
      <c r="J3687" t="s">
        <v>2</v>
      </c>
      <c r="K3687" t="s">
        <v>2</v>
      </c>
      <c r="L3687" t="s">
        <v>2</v>
      </c>
      <c r="M3687" t="s">
        <v>2</v>
      </c>
      <c r="N3687" t="s">
        <v>2</v>
      </c>
      <c r="O3687" t="s">
        <v>2</v>
      </c>
      <c r="P3687" t="s">
        <v>2</v>
      </c>
    </row>
    <row r="3688" spans="1:16">
      <c r="A3688" t="s">
        <v>2</v>
      </c>
      <c r="C3688" t="s">
        <v>2</v>
      </c>
      <c r="D3688" t="s">
        <v>2</v>
      </c>
      <c r="E3688" t="s">
        <v>2</v>
      </c>
      <c r="F3688" t="s">
        <v>2</v>
      </c>
      <c r="G3688" t="s">
        <v>2</v>
      </c>
      <c r="H3688" t="s">
        <v>2</v>
      </c>
      <c r="I3688" t="s">
        <v>2</v>
      </c>
      <c r="J3688" t="s">
        <v>2</v>
      </c>
      <c r="K3688" t="s">
        <v>2</v>
      </c>
      <c r="L3688" t="s">
        <v>2</v>
      </c>
      <c r="M3688" t="s">
        <v>2</v>
      </c>
      <c r="N3688" t="s">
        <v>2</v>
      </c>
      <c r="O3688" t="s">
        <v>2</v>
      </c>
      <c r="P3688" t="s">
        <v>2</v>
      </c>
    </row>
    <row r="3689" spans="1:16">
      <c r="A3689" t="s">
        <v>2</v>
      </c>
      <c r="C3689" t="s">
        <v>2</v>
      </c>
      <c r="D3689" t="s">
        <v>2</v>
      </c>
      <c r="E3689" t="s">
        <v>2</v>
      </c>
      <c r="F3689" t="s">
        <v>2</v>
      </c>
      <c r="G3689" t="s">
        <v>2</v>
      </c>
      <c r="H3689" t="s">
        <v>2</v>
      </c>
      <c r="I3689" t="s">
        <v>2</v>
      </c>
      <c r="J3689" t="s">
        <v>2</v>
      </c>
      <c r="K3689" t="s">
        <v>2</v>
      </c>
      <c r="L3689" t="s">
        <v>2</v>
      </c>
      <c r="M3689" t="s">
        <v>2</v>
      </c>
      <c r="N3689" t="s">
        <v>2</v>
      </c>
      <c r="O3689" t="s">
        <v>2</v>
      </c>
      <c r="P3689" t="s">
        <v>2</v>
      </c>
    </row>
    <row r="3690" spans="1:16">
      <c r="A3690" t="s">
        <v>2</v>
      </c>
      <c r="C3690" t="s">
        <v>2</v>
      </c>
      <c r="D3690" t="s">
        <v>2</v>
      </c>
      <c r="E3690" t="s">
        <v>2</v>
      </c>
      <c r="F3690" t="s">
        <v>2</v>
      </c>
      <c r="G3690" t="s">
        <v>2</v>
      </c>
      <c r="H3690" t="s">
        <v>2</v>
      </c>
      <c r="I3690" t="s">
        <v>2</v>
      </c>
      <c r="J3690" t="s">
        <v>2</v>
      </c>
      <c r="K3690" t="s">
        <v>2</v>
      </c>
      <c r="L3690" t="s">
        <v>2</v>
      </c>
      <c r="M3690" t="s">
        <v>2</v>
      </c>
      <c r="N3690" t="s">
        <v>2</v>
      </c>
      <c r="O3690" t="s">
        <v>2</v>
      </c>
      <c r="P3690" t="s">
        <v>2</v>
      </c>
    </row>
    <row r="3691" spans="1:16">
      <c r="A3691" t="s">
        <v>2</v>
      </c>
      <c r="C3691" t="s">
        <v>2</v>
      </c>
      <c r="D3691" t="s">
        <v>2</v>
      </c>
      <c r="E3691" t="s">
        <v>2</v>
      </c>
      <c r="F3691" t="s">
        <v>2</v>
      </c>
      <c r="G3691" t="s">
        <v>2</v>
      </c>
      <c r="H3691" t="s">
        <v>2</v>
      </c>
      <c r="I3691" t="s">
        <v>2</v>
      </c>
      <c r="J3691" t="s">
        <v>2</v>
      </c>
      <c r="K3691" t="s">
        <v>2</v>
      </c>
      <c r="L3691" t="s">
        <v>2</v>
      </c>
      <c r="M3691" t="s">
        <v>2</v>
      </c>
      <c r="N3691" t="s">
        <v>2</v>
      </c>
      <c r="O3691" t="s">
        <v>2</v>
      </c>
      <c r="P3691" t="s">
        <v>2</v>
      </c>
    </row>
    <row r="3692" spans="1:16">
      <c r="A3692" t="s">
        <v>2</v>
      </c>
      <c r="C3692" t="s">
        <v>2</v>
      </c>
      <c r="D3692" t="s">
        <v>2</v>
      </c>
      <c r="E3692" t="s">
        <v>2</v>
      </c>
      <c r="F3692" t="s">
        <v>2</v>
      </c>
      <c r="G3692" t="s">
        <v>2</v>
      </c>
      <c r="H3692" t="s">
        <v>2</v>
      </c>
      <c r="I3692" t="s">
        <v>2</v>
      </c>
      <c r="J3692" t="s">
        <v>2</v>
      </c>
      <c r="K3692" t="s">
        <v>2</v>
      </c>
      <c r="L3692" t="s">
        <v>2</v>
      </c>
      <c r="M3692" t="s">
        <v>2</v>
      </c>
      <c r="N3692" t="s">
        <v>2</v>
      </c>
      <c r="O3692" t="s">
        <v>2</v>
      </c>
      <c r="P3692" t="s">
        <v>2</v>
      </c>
    </row>
    <row r="3693" spans="1:16">
      <c r="A3693" t="s">
        <v>2</v>
      </c>
      <c r="C3693" t="s">
        <v>2</v>
      </c>
      <c r="D3693" t="s">
        <v>2</v>
      </c>
      <c r="E3693" t="s">
        <v>2</v>
      </c>
      <c r="F3693" t="s">
        <v>2</v>
      </c>
      <c r="G3693" t="s">
        <v>2</v>
      </c>
      <c r="H3693" t="s">
        <v>2</v>
      </c>
      <c r="I3693" t="s">
        <v>2</v>
      </c>
      <c r="J3693" t="s">
        <v>2</v>
      </c>
      <c r="K3693" t="s">
        <v>2</v>
      </c>
      <c r="L3693" t="s">
        <v>2</v>
      </c>
      <c r="M3693" t="s">
        <v>2</v>
      </c>
      <c r="N3693" t="s">
        <v>2</v>
      </c>
      <c r="O3693" t="s">
        <v>2</v>
      </c>
      <c r="P3693" t="s">
        <v>2</v>
      </c>
    </row>
    <row r="3694" spans="1:16">
      <c r="A3694" t="s">
        <v>2</v>
      </c>
      <c r="C3694" t="s">
        <v>2</v>
      </c>
      <c r="D3694" t="s">
        <v>2</v>
      </c>
      <c r="E3694" t="s">
        <v>2</v>
      </c>
      <c r="F3694" t="s">
        <v>2</v>
      </c>
      <c r="G3694" t="s">
        <v>2</v>
      </c>
      <c r="H3694" t="s">
        <v>2</v>
      </c>
      <c r="I3694" t="s">
        <v>2</v>
      </c>
      <c r="J3694" t="s">
        <v>2</v>
      </c>
      <c r="K3694" t="s">
        <v>2</v>
      </c>
      <c r="L3694" t="s">
        <v>2</v>
      </c>
      <c r="M3694" t="s">
        <v>2</v>
      </c>
      <c r="N3694" t="s">
        <v>2</v>
      </c>
      <c r="O3694" t="s">
        <v>2</v>
      </c>
      <c r="P3694" t="s">
        <v>2</v>
      </c>
    </row>
    <row r="3695" spans="1:16">
      <c r="A3695" t="s">
        <v>2</v>
      </c>
      <c r="C3695" t="s">
        <v>2</v>
      </c>
      <c r="D3695" t="s">
        <v>2</v>
      </c>
      <c r="E3695" t="s">
        <v>2</v>
      </c>
      <c r="F3695" t="s">
        <v>2</v>
      </c>
      <c r="G3695" t="s">
        <v>2</v>
      </c>
      <c r="H3695" t="s">
        <v>2</v>
      </c>
      <c r="I3695" t="s">
        <v>2</v>
      </c>
      <c r="J3695" t="s">
        <v>2</v>
      </c>
      <c r="K3695" t="s">
        <v>2</v>
      </c>
      <c r="L3695" t="s">
        <v>2</v>
      </c>
      <c r="M3695" t="s">
        <v>2</v>
      </c>
      <c r="N3695" t="s">
        <v>2</v>
      </c>
      <c r="O3695" t="s">
        <v>2</v>
      </c>
      <c r="P3695" t="s">
        <v>2</v>
      </c>
    </row>
    <row r="3696" spans="1:16">
      <c r="A3696" t="s">
        <v>2</v>
      </c>
      <c r="C3696" t="s">
        <v>2</v>
      </c>
      <c r="D3696" t="s">
        <v>2</v>
      </c>
      <c r="E3696" t="s">
        <v>2</v>
      </c>
      <c r="F3696" t="s">
        <v>2</v>
      </c>
      <c r="G3696" t="s">
        <v>2</v>
      </c>
      <c r="H3696" t="s">
        <v>2</v>
      </c>
      <c r="I3696" t="s">
        <v>2</v>
      </c>
      <c r="J3696" t="s">
        <v>2</v>
      </c>
      <c r="K3696" t="s">
        <v>2</v>
      </c>
      <c r="L3696" t="s">
        <v>2</v>
      </c>
      <c r="M3696" t="s">
        <v>2</v>
      </c>
      <c r="N3696" t="s">
        <v>2</v>
      </c>
      <c r="O3696" t="s">
        <v>2</v>
      </c>
      <c r="P3696" t="s">
        <v>2</v>
      </c>
    </row>
    <row r="3697" spans="1:16">
      <c r="A3697" t="s">
        <v>2</v>
      </c>
      <c r="C3697" t="s">
        <v>2</v>
      </c>
      <c r="D3697" t="s">
        <v>2</v>
      </c>
      <c r="E3697" t="s">
        <v>2</v>
      </c>
      <c r="F3697" t="s">
        <v>2</v>
      </c>
      <c r="G3697" t="s">
        <v>2</v>
      </c>
      <c r="H3697" t="s">
        <v>2</v>
      </c>
      <c r="I3697" t="s">
        <v>2</v>
      </c>
      <c r="J3697" t="s">
        <v>2</v>
      </c>
      <c r="K3697" t="s">
        <v>2</v>
      </c>
      <c r="L3697" t="s">
        <v>2</v>
      </c>
      <c r="M3697" t="s">
        <v>2</v>
      </c>
      <c r="N3697" t="s">
        <v>2</v>
      </c>
      <c r="O3697" t="s">
        <v>2</v>
      </c>
      <c r="P3697" t="s">
        <v>2</v>
      </c>
    </row>
    <row r="3698" spans="1:16">
      <c r="A3698" t="s">
        <v>2</v>
      </c>
      <c r="C3698" t="s">
        <v>2</v>
      </c>
      <c r="D3698" t="s">
        <v>2</v>
      </c>
      <c r="E3698" t="s">
        <v>2</v>
      </c>
      <c r="F3698" t="s">
        <v>2</v>
      </c>
      <c r="G3698" t="s">
        <v>2</v>
      </c>
      <c r="H3698" t="s">
        <v>2</v>
      </c>
      <c r="I3698" t="s">
        <v>2</v>
      </c>
      <c r="J3698" t="s">
        <v>2</v>
      </c>
      <c r="K3698" t="s">
        <v>2</v>
      </c>
      <c r="L3698" t="s">
        <v>2</v>
      </c>
      <c r="M3698" t="s">
        <v>2</v>
      </c>
      <c r="N3698" t="s">
        <v>2</v>
      </c>
      <c r="O3698" t="s">
        <v>2</v>
      </c>
      <c r="P3698" t="s">
        <v>2</v>
      </c>
    </row>
    <row r="3699" spans="1:16">
      <c r="A3699" t="s">
        <v>2</v>
      </c>
      <c r="C3699" t="s">
        <v>2</v>
      </c>
      <c r="D3699" t="s">
        <v>2</v>
      </c>
      <c r="E3699" t="s">
        <v>2</v>
      </c>
      <c r="F3699" t="s">
        <v>2</v>
      </c>
      <c r="G3699" t="s">
        <v>2</v>
      </c>
      <c r="H3699" t="s">
        <v>2</v>
      </c>
      <c r="I3699" t="s">
        <v>2</v>
      </c>
      <c r="J3699" t="s">
        <v>2</v>
      </c>
      <c r="K3699" t="s">
        <v>2</v>
      </c>
      <c r="L3699" t="s">
        <v>2</v>
      </c>
      <c r="M3699" t="s">
        <v>2</v>
      </c>
      <c r="N3699" t="s">
        <v>2</v>
      </c>
      <c r="O3699" t="s">
        <v>2</v>
      </c>
      <c r="P3699" t="s">
        <v>2</v>
      </c>
    </row>
    <row r="3700" spans="1:16">
      <c r="A3700" t="s">
        <v>2</v>
      </c>
      <c r="C3700" t="s">
        <v>2</v>
      </c>
      <c r="D3700" t="s">
        <v>2</v>
      </c>
      <c r="E3700" t="s">
        <v>2</v>
      </c>
      <c r="F3700" t="s">
        <v>2</v>
      </c>
      <c r="G3700" t="s">
        <v>2</v>
      </c>
      <c r="H3700" t="s">
        <v>2</v>
      </c>
      <c r="I3700" t="s">
        <v>2</v>
      </c>
      <c r="J3700" t="s">
        <v>2</v>
      </c>
      <c r="K3700" t="s">
        <v>2</v>
      </c>
      <c r="L3700" t="s">
        <v>2</v>
      </c>
      <c r="M3700" t="s">
        <v>2</v>
      </c>
      <c r="N3700" t="s">
        <v>2</v>
      </c>
      <c r="O3700" t="s">
        <v>2</v>
      </c>
      <c r="P3700" t="s">
        <v>2</v>
      </c>
    </row>
    <row r="3701" spans="1:16">
      <c r="A3701" t="s">
        <v>2</v>
      </c>
      <c r="C3701" t="s">
        <v>2</v>
      </c>
      <c r="D3701" t="s">
        <v>2</v>
      </c>
      <c r="E3701" t="s">
        <v>2</v>
      </c>
      <c r="F3701" t="s">
        <v>2</v>
      </c>
      <c r="G3701" t="s">
        <v>2</v>
      </c>
      <c r="H3701" t="s">
        <v>2</v>
      </c>
      <c r="I3701" t="s">
        <v>2</v>
      </c>
      <c r="J3701" t="s">
        <v>2</v>
      </c>
      <c r="K3701" t="s">
        <v>2</v>
      </c>
      <c r="L3701" t="s">
        <v>2</v>
      </c>
      <c r="M3701" t="s">
        <v>2</v>
      </c>
      <c r="N3701" t="s">
        <v>2</v>
      </c>
      <c r="O3701" t="s">
        <v>2</v>
      </c>
      <c r="P3701" t="s">
        <v>2</v>
      </c>
    </row>
    <row r="3702" spans="1:16">
      <c r="A3702" t="s">
        <v>2</v>
      </c>
      <c r="C3702" t="s">
        <v>2</v>
      </c>
      <c r="D3702" t="s">
        <v>2</v>
      </c>
      <c r="E3702" t="s">
        <v>2</v>
      </c>
      <c r="F3702" t="s">
        <v>2</v>
      </c>
      <c r="G3702" t="s">
        <v>2</v>
      </c>
      <c r="H3702" t="s">
        <v>2</v>
      </c>
      <c r="I3702" t="s">
        <v>2</v>
      </c>
      <c r="J3702" t="s">
        <v>2</v>
      </c>
      <c r="K3702" t="s">
        <v>2</v>
      </c>
      <c r="L3702" t="s">
        <v>2</v>
      </c>
      <c r="M3702" t="s">
        <v>2</v>
      </c>
      <c r="N3702" t="s">
        <v>2</v>
      </c>
      <c r="O3702" t="s">
        <v>2</v>
      </c>
      <c r="P3702" t="s">
        <v>2</v>
      </c>
    </row>
    <row r="3703" spans="1:16">
      <c r="A3703" t="s">
        <v>2</v>
      </c>
      <c r="C3703" t="s">
        <v>2</v>
      </c>
      <c r="D3703" t="s">
        <v>2</v>
      </c>
      <c r="E3703" t="s">
        <v>2</v>
      </c>
      <c r="F3703" t="s">
        <v>2</v>
      </c>
      <c r="G3703" t="s">
        <v>2</v>
      </c>
      <c r="H3703" t="s">
        <v>2</v>
      </c>
      <c r="I3703" t="s">
        <v>2</v>
      </c>
      <c r="J3703" t="s">
        <v>2</v>
      </c>
      <c r="K3703" t="s">
        <v>2</v>
      </c>
      <c r="L3703" t="s">
        <v>2</v>
      </c>
      <c r="M3703" t="s">
        <v>2</v>
      </c>
      <c r="N3703" t="s">
        <v>2</v>
      </c>
      <c r="O3703" t="s">
        <v>2</v>
      </c>
      <c r="P3703" t="s">
        <v>2</v>
      </c>
    </row>
    <row r="3704" spans="1:16">
      <c r="A3704" t="s">
        <v>2</v>
      </c>
      <c r="C3704" t="s">
        <v>2</v>
      </c>
      <c r="D3704" t="s">
        <v>2</v>
      </c>
      <c r="E3704" t="s">
        <v>2</v>
      </c>
      <c r="F3704" t="s">
        <v>2</v>
      </c>
      <c r="G3704" t="s">
        <v>2</v>
      </c>
      <c r="H3704" t="s">
        <v>2</v>
      </c>
      <c r="I3704" t="s">
        <v>2</v>
      </c>
      <c r="J3704" t="s">
        <v>2</v>
      </c>
      <c r="K3704" t="s">
        <v>2</v>
      </c>
      <c r="L3704" t="s">
        <v>2</v>
      </c>
      <c r="M3704" t="s">
        <v>2</v>
      </c>
      <c r="N3704" t="s">
        <v>2</v>
      </c>
      <c r="O3704" t="s">
        <v>2</v>
      </c>
      <c r="P3704" t="s">
        <v>2</v>
      </c>
    </row>
    <row r="3705" spans="1:16">
      <c r="A3705" t="s">
        <v>2</v>
      </c>
      <c r="C3705" t="s">
        <v>2</v>
      </c>
      <c r="D3705" t="s">
        <v>2</v>
      </c>
      <c r="E3705" t="s">
        <v>2</v>
      </c>
      <c r="F3705" t="s">
        <v>2</v>
      </c>
      <c r="G3705" t="s">
        <v>2</v>
      </c>
      <c r="H3705" t="s">
        <v>2</v>
      </c>
      <c r="I3705" t="s">
        <v>2</v>
      </c>
      <c r="J3705" t="s">
        <v>2</v>
      </c>
      <c r="K3705" t="s">
        <v>2</v>
      </c>
      <c r="L3705" t="s">
        <v>2</v>
      </c>
      <c r="M3705" t="s">
        <v>2</v>
      </c>
      <c r="N3705" t="s">
        <v>2</v>
      </c>
      <c r="O3705" t="s">
        <v>2</v>
      </c>
      <c r="P3705" t="s">
        <v>2</v>
      </c>
    </row>
    <row r="3706" spans="1:16">
      <c r="A3706" t="s">
        <v>2</v>
      </c>
      <c r="C3706" t="s">
        <v>2</v>
      </c>
      <c r="D3706" t="s">
        <v>2</v>
      </c>
      <c r="E3706" t="s">
        <v>2</v>
      </c>
      <c r="F3706" t="s">
        <v>2</v>
      </c>
      <c r="G3706" t="s">
        <v>2</v>
      </c>
      <c r="H3706" t="s">
        <v>2</v>
      </c>
      <c r="I3706" t="s">
        <v>2</v>
      </c>
      <c r="J3706" t="s">
        <v>2</v>
      </c>
      <c r="K3706" t="s">
        <v>2</v>
      </c>
      <c r="L3706" t="s">
        <v>2</v>
      </c>
      <c r="M3706" t="s">
        <v>2</v>
      </c>
      <c r="N3706" t="s">
        <v>2</v>
      </c>
      <c r="O3706" t="s">
        <v>2</v>
      </c>
      <c r="P3706" t="s">
        <v>2</v>
      </c>
    </row>
    <row r="3707" spans="1:16">
      <c r="A3707" t="s">
        <v>2</v>
      </c>
      <c r="C3707" t="s">
        <v>2</v>
      </c>
      <c r="D3707" t="s">
        <v>2</v>
      </c>
      <c r="E3707" t="s">
        <v>2</v>
      </c>
      <c r="F3707" t="s">
        <v>2</v>
      </c>
      <c r="G3707" t="s">
        <v>2</v>
      </c>
      <c r="H3707" t="s">
        <v>2</v>
      </c>
      <c r="I3707" t="s">
        <v>2</v>
      </c>
      <c r="J3707" t="s">
        <v>2</v>
      </c>
      <c r="K3707" t="s">
        <v>2</v>
      </c>
      <c r="L3707" t="s">
        <v>2</v>
      </c>
      <c r="M3707" t="s">
        <v>2</v>
      </c>
      <c r="N3707" t="s">
        <v>2</v>
      </c>
      <c r="O3707" t="s">
        <v>2</v>
      </c>
      <c r="P3707" t="s">
        <v>2</v>
      </c>
    </row>
    <row r="3708" spans="1:16">
      <c r="A3708" t="s">
        <v>2</v>
      </c>
      <c r="C3708" t="s">
        <v>2</v>
      </c>
      <c r="D3708" t="s">
        <v>2</v>
      </c>
      <c r="E3708" t="s">
        <v>2</v>
      </c>
      <c r="F3708" t="s">
        <v>2</v>
      </c>
      <c r="G3708" t="s">
        <v>2</v>
      </c>
      <c r="H3708" t="s">
        <v>2</v>
      </c>
      <c r="I3708" t="s">
        <v>2</v>
      </c>
      <c r="J3708" t="s">
        <v>2</v>
      </c>
      <c r="K3708" t="s">
        <v>2</v>
      </c>
      <c r="L3708" t="s">
        <v>2</v>
      </c>
      <c r="M3708" t="s">
        <v>2</v>
      </c>
      <c r="N3708" t="s">
        <v>2</v>
      </c>
      <c r="O3708" t="s">
        <v>2</v>
      </c>
      <c r="P3708" t="s">
        <v>2</v>
      </c>
    </row>
    <row r="3709" spans="1:16">
      <c r="A3709" t="s">
        <v>2</v>
      </c>
      <c r="C3709" t="s">
        <v>2</v>
      </c>
      <c r="D3709" t="s">
        <v>2</v>
      </c>
      <c r="E3709" t="s">
        <v>2</v>
      </c>
      <c r="F3709" t="s">
        <v>2</v>
      </c>
      <c r="G3709" t="s">
        <v>2</v>
      </c>
      <c r="H3709" t="s">
        <v>2</v>
      </c>
      <c r="I3709" t="s">
        <v>2</v>
      </c>
      <c r="J3709" t="s">
        <v>2</v>
      </c>
      <c r="K3709" t="s">
        <v>2</v>
      </c>
      <c r="L3709" t="s">
        <v>2</v>
      </c>
      <c r="M3709" t="s">
        <v>2</v>
      </c>
      <c r="N3709" t="s">
        <v>2</v>
      </c>
      <c r="O3709" t="s">
        <v>2</v>
      </c>
      <c r="P3709" t="s">
        <v>2</v>
      </c>
    </row>
    <row r="3710" spans="1:16">
      <c r="A3710" t="s">
        <v>2</v>
      </c>
      <c r="C3710" t="s">
        <v>2</v>
      </c>
      <c r="D3710" t="s">
        <v>2</v>
      </c>
      <c r="E3710" t="s">
        <v>2</v>
      </c>
      <c r="F3710" t="s">
        <v>2</v>
      </c>
      <c r="G3710" t="s">
        <v>2</v>
      </c>
      <c r="H3710" t="s">
        <v>2</v>
      </c>
      <c r="I3710" t="s">
        <v>2</v>
      </c>
      <c r="J3710" t="s">
        <v>2</v>
      </c>
      <c r="K3710" t="s">
        <v>2</v>
      </c>
      <c r="L3710" t="s">
        <v>2</v>
      </c>
      <c r="M3710" t="s">
        <v>2</v>
      </c>
      <c r="N3710" t="s">
        <v>2</v>
      </c>
      <c r="O3710" t="s">
        <v>2</v>
      </c>
      <c r="P3710" t="s">
        <v>2</v>
      </c>
    </row>
    <row r="3711" spans="1:16">
      <c r="A3711" t="s">
        <v>2</v>
      </c>
      <c r="C3711" t="s">
        <v>2</v>
      </c>
      <c r="D3711" t="s">
        <v>2</v>
      </c>
      <c r="E3711" t="s">
        <v>2</v>
      </c>
      <c r="F3711" t="s">
        <v>2</v>
      </c>
      <c r="G3711" t="s">
        <v>2</v>
      </c>
      <c r="H3711" t="s">
        <v>2</v>
      </c>
      <c r="I3711" t="s">
        <v>2</v>
      </c>
      <c r="J3711" t="s">
        <v>2</v>
      </c>
      <c r="K3711" t="s">
        <v>2</v>
      </c>
      <c r="L3711" t="s">
        <v>2</v>
      </c>
      <c r="M3711" t="s">
        <v>2</v>
      </c>
      <c r="N3711" t="s">
        <v>2</v>
      </c>
      <c r="O3711" t="s">
        <v>2</v>
      </c>
      <c r="P3711" t="s">
        <v>2</v>
      </c>
    </row>
    <row r="3712" spans="1:16">
      <c r="A3712" t="s">
        <v>2</v>
      </c>
      <c r="C3712" t="s">
        <v>2</v>
      </c>
      <c r="D3712" t="s">
        <v>2</v>
      </c>
      <c r="E3712" t="s">
        <v>2</v>
      </c>
      <c r="F3712" t="s">
        <v>2</v>
      </c>
      <c r="G3712" t="s">
        <v>2</v>
      </c>
      <c r="H3712" t="s">
        <v>2</v>
      </c>
      <c r="I3712" t="s">
        <v>2</v>
      </c>
      <c r="J3712" t="s">
        <v>2</v>
      </c>
      <c r="K3712" t="s">
        <v>2</v>
      </c>
      <c r="L3712" t="s">
        <v>2</v>
      </c>
      <c r="M3712" t="s">
        <v>2</v>
      </c>
      <c r="N3712" t="s">
        <v>2</v>
      </c>
      <c r="O3712" t="s">
        <v>2</v>
      </c>
      <c r="P3712" t="s">
        <v>2</v>
      </c>
    </row>
    <row r="3713" spans="1:16">
      <c r="A3713" t="s">
        <v>2</v>
      </c>
      <c r="C3713" t="s">
        <v>2</v>
      </c>
      <c r="D3713" t="s">
        <v>2</v>
      </c>
      <c r="E3713" t="s">
        <v>2</v>
      </c>
      <c r="F3713" t="s">
        <v>2</v>
      </c>
      <c r="G3713" t="s">
        <v>2</v>
      </c>
      <c r="H3713" t="s">
        <v>2</v>
      </c>
      <c r="I3713" t="s">
        <v>2</v>
      </c>
      <c r="J3713" t="s">
        <v>2</v>
      </c>
      <c r="K3713" t="s">
        <v>2</v>
      </c>
      <c r="L3713" t="s">
        <v>2</v>
      </c>
      <c r="M3713" t="s">
        <v>2</v>
      </c>
      <c r="N3713" t="s">
        <v>2</v>
      </c>
      <c r="O3713" t="s">
        <v>2</v>
      </c>
      <c r="P3713" t="s">
        <v>2</v>
      </c>
    </row>
    <row r="3714" spans="1:16">
      <c r="A3714" t="s">
        <v>2</v>
      </c>
      <c r="C3714" t="s">
        <v>2</v>
      </c>
      <c r="D3714" t="s">
        <v>2</v>
      </c>
      <c r="E3714" t="s">
        <v>2</v>
      </c>
      <c r="F3714" t="s">
        <v>2</v>
      </c>
      <c r="G3714" t="s">
        <v>2</v>
      </c>
      <c r="H3714" t="s">
        <v>2</v>
      </c>
      <c r="I3714" t="s">
        <v>2</v>
      </c>
      <c r="J3714" t="s">
        <v>2</v>
      </c>
      <c r="K3714" t="s">
        <v>2</v>
      </c>
      <c r="L3714" t="s">
        <v>2</v>
      </c>
      <c r="M3714" t="s">
        <v>2</v>
      </c>
      <c r="N3714" t="s">
        <v>2</v>
      </c>
      <c r="O3714" t="s">
        <v>2</v>
      </c>
      <c r="P3714" t="s">
        <v>2</v>
      </c>
    </row>
    <row r="3715" spans="1:16">
      <c r="A3715" t="s">
        <v>2</v>
      </c>
      <c r="C3715" t="s">
        <v>2</v>
      </c>
      <c r="D3715" t="s">
        <v>2</v>
      </c>
      <c r="E3715" t="s">
        <v>2</v>
      </c>
      <c r="F3715" t="s">
        <v>2</v>
      </c>
      <c r="G3715" t="s">
        <v>2</v>
      </c>
      <c r="H3715" t="s">
        <v>2</v>
      </c>
      <c r="I3715" t="s">
        <v>2</v>
      </c>
      <c r="J3715" t="s">
        <v>2</v>
      </c>
      <c r="K3715" t="s">
        <v>2</v>
      </c>
      <c r="L3715" t="s">
        <v>2</v>
      </c>
      <c r="M3715" t="s">
        <v>2</v>
      </c>
      <c r="N3715" t="s">
        <v>2</v>
      </c>
      <c r="O3715" t="s">
        <v>2</v>
      </c>
      <c r="P3715" t="s">
        <v>2</v>
      </c>
    </row>
    <row r="3716" spans="1:16">
      <c r="A3716" t="s">
        <v>2</v>
      </c>
      <c r="C3716" t="s">
        <v>2</v>
      </c>
      <c r="D3716" t="s">
        <v>2</v>
      </c>
      <c r="E3716" t="s">
        <v>2</v>
      </c>
      <c r="F3716" t="s">
        <v>2</v>
      </c>
      <c r="G3716" t="s">
        <v>2</v>
      </c>
      <c r="H3716" t="s">
        <v>2</v>
      </c>
      <c r="I3716" t="s">
        <v>2</v>
      </c>
      <c r="J3716" t="s">
        <v>2</v>
      </c>
      <c r="K3716" t="s">
        <v>2</v>
      </c>
      <c r="L3716" t="s">
        <v>2</v>
      </c>
      <c r="M3716" t="s">
        <v>2</v>
      </c>
      <c r="N3716" t="s">
        <v>2</v>
      </c>
      <c r="O3716" t="s">
        <v>2</v>
      </c>
      <c r="P3716" t="s">
        <v>2</v>
      </c>
    </row>
    <row r="3717" spans="1:16">
      <c r="A3717" t="s">
        <v>2</v>
      </c>
      <c r="C3717" t="s">
        <v>2</v>
      </c>
      <c r="D3717" t="s">
        <v>2</v>
      </c>
      <c r="E3717" t="s">
        <v>2</v>
      </c>
      <c r="F3717" t="s">
        <v>2</v>
      </c>
      <c r="G3717" t="s">
        <v>2</v>
      </c>
      <c r="H3717" t="s">
        <v>2</v>
      </c>
      <c r="I3717" t="s">
        <v>2</v>
      </c>
      <c r="J3717" t="s">
        <v>2</v>
      </c>
      <c r="K3717" t="s">
        <v>2</v>
      </c>
      <c r="L3717" t="s">
        <v>2</v>
      </c>
      <c r="M3717" t="s">
        <v>2</v>
      </c>
      <c r="N3717" t="s">
        <v>2</v>
      </c>
      <c r="O3717" t="s">
        <v>2</v>
      </c>
      <c r="P3717" t="s">
        <v>2</v>
      </c>
    </row>
    <row r="3718" spans="1:16">
      <c r="A3718" t="s">
        <v>2</v>
      </c>
      <c r="C3718" t="s">
        <v>2</v>
      </c>
      <c r="D3718" t="s">
        <v>2</v>
      </c>
      <c r="E3718" t="s">
        <v>2</v>
      </c>
      <c r="F3718" t="s">
        <v>2</v>
      </c>
      <c r="G3718" t="s">
        <v>2</v>
      </c>
      <c r="H3718" t="s">
        <v>2</v>
      </c>
      <c r="I3718" t="s">
        <v>2</v>
      </c>
      <c r="J3718" t="s">
        <v>2</v>
      </c>
      <c r="K3718" t="s">
        <v>2</v>
      </c>
      <c r="L3718" t="s">
        <v>2</v>
      </c>
      <c r="M3718" t="s">
        <v>2</v>
      </c>
      <c r="N3718" t="s">
        <v>2</v>
      </c>
      <c r="O3718" t="s">
        <v>2</v>
      </c>
      <c r="P3718" t="s">
        <v>2</v>
      </c>
    </row>
    <row r="3719" spans="1:16">
      <c r="A3719" t="s">
        <v>2</v>
      </c>
      <c r="C3719" t="s">
        <v>2</v>
      </c>
      <c r="D3719" t="s">
        <v>2</v>
      </c>
      <c r="E3719" t="s">
        <v>2</v>
      </c>
      <c r="F3719" t="s">
        <v>2</v>
      </c>
      <c r="G3719" t="s">
        <v>2</v>
      </c>
      <c r="H3719" t="s">
        <v>2</v>
      </c>
      <c r="I3719" t="s">
        <v>2</v>
      </c>
      <c r="J3719" t="s">
        <v>2</v>
      </c>
      <c r="K3719" t="s">
        <v>2</v>
      </c>
      <c r="L3719" t="s">
        <v>2</v>
      </c>
      <c r="M3719" t="s">
        <v>2</v>
      </c>
      <c r="N3719" t="s">
        <v>2</v>
      </c>
      <c r="O3719" t="s">
        <v>2</v>
      </c>
      <c r="P3719" t="s">
        <v>2</v>
      </c>
    </row>
    <row r="3720" spans="1:16">
      <c r="A3720" t="s">
        <v>2</v>
      </c>
      <c r="C3720" t="s">
        <v>2</v>
      </c>
      <c r="D3720" t="s">
        <v>2</v>
      </c>
      <c r="E3720" t="s">
        <v>2</v>
      </c>
      <c r="F3720" t="s">
        <v>2</v>
      </c>
      <c r="G3720" t="s">
        <v>2</v>
      </c>
      <c r="H3720" t="s">
        <v>2</v>
      </c>
      <c r="I3720" t="s">
        <v>2</v>
      </c>
      <c r="J3720" t="s">
        <v>2</v>
      </c>
      <c r="K3720" t="s">
        <v>2</v>
      </c>
      <c r="L3720" t="s">
        <v>2</v>
      </c>
      <c r="M3720" t="s">
        <v>2</v>
      </c>
      <c r="N3720" t="s">
        <v>2</v>
      </c>
      <c r="O3720" t="s">
        <v>2</v>
      </c>
      <c r="P3720" t="s">
        <v>2</v>
      </c>
    </row>
    <row r="3721" spans="1:16">
      <c r="A3721" t="s">
        <v>2</v>
      </c>
      <c r="C3721" t="s">
        <v>2</v>
      </c>
      <c r="D3721" t="s">
        <v>2</v>
      </c>
      <c r="E3721" t="s">
        <v>2</v>
      </c>
      <c r="F3721" t="s">
        <v>2</v>
      </c>
      <c r="G3721" t="s">
        <v>2</v>
      </c>
      <c r="H3721" t="s">
        <v>2</v>
      </c>
      <c r="I3721" t="s">
        <v>2</v>
      </c>
      <c r="J3721" t="s">
        <v>2</v>
      </c>
      <c r="K3721" t="s">
        <v>2</v>
      </c>
      <c r="L3721" t="s">
        <v>2</v>
      </c>
      <c r="M3721" t="s">
        <v>2</v>
      </c>
      <c r="N3721" t="s">
        <v>2</v>
      </c>
      <c r="O3721" t="s">
        <v>2</v>
      </c>
      <c r="P3721" t="s">
        <v>2</v>
      </c>
    </row>
    <row r="3722" spans="1:16">
      <c r="A3722" t="s">
        <v>2</v>
      </c>
      <c r="C3722" t="s">
        <v>2</v>
      </c>
      <c r="D3722" t="s">
        <v>2</v>
      </c>
      <c r="E3722" t="s">
        <v>2</v>
      </c>
      <c r="F3722" t="s">
        <v>2</v>
      </c>
      <c r="G3722" t="s">
        <v>2</v>
      </c>
      <c r="H3722" t="s">
        <v>2</v>
      </c>
      <c r="I3722" t="s">
        <v>2</v>
      </c>
      <c r="J3722" t="s">
        <v>2</v>
      </c>
      <c r="K3722" t="s">
        <v>2</v>
      </c>
      <c r="L3722" t="s">
        <v>2</v>
      </c>
      <c r="M3722" t="s">
        <v>2</v>
      </c>
      <c r="N3722" t="s">
        <v>2</v>
      </c>
      <c r="O3722" t="s">
        <v>2</v>
      </c>
      <c r="P3722" t="s">
        <v>2</v>
      </c>
    </row>
    <row r="3723" spans="1:16">
      <c r="A3723" t="s">
        <v>2</v>
      </c>
      <c r="C3723" t="s">
        <v>2</v>
      </c>
      <c r="D3723" t="s">
        <v>2</v>
      </c>
      <c r="E3723" t="s">
        <v>2</v>
      </c>
      <c r="F3723" t="s">
        <v>2</v>
      </c>
      <c r="G3723" t="s">
        <v>2</v>
      </c>
      <c r="H3723" t="s">
        <v>2</v>
      </c>
      <c r="I3723" t="s">
        <v>2</v>
      </c>
      <c r="J3723" t="s">
        <v>2</v>
      </c>
      <c r="K3723" t="s">
        <v>2</v>
      </c>
      <c r="L3723" t="s">
        <v>2</v>
      </c>
      <c r="M3723" t="s">
        <v>2</v>
      </c>
      <c r="N3723" t="s">
        <v>2</v>
      </c>
      <c r="O3723" t="s">
        <v>2</v>
      </c>
      <c r="P3723" t="s">
        <v>2</v>
      </c>
    </row>
    <row r="3724" spans="1:16">
      <c r="A3724" t="s">
        <v>2</v>
      </c>
      <c r="C3724" t="s">
        <v>2</v>
      </c>
      <c r="D3724" t="s">
        <v>2</v>
      </c>
      <c r="E3724" t="s">
        <v>2</v>
      </c>
      <c r="F3724" t="s">
        <v>2</v>
      </c>
      <c r="G3724" t="s">
        <v>2</v>
      </c>
      <c r="H3724" t="s">
        <v>2</v>
      </c>
      <c r="I3724" t="s">
        <v>2</v>
      </c>
      <c r="J3724" t="s">
        <v>2</v>
      </c>
      <c r="K3724" t="s">
        <v>2</v>
      </c>
      <c r="L3724" t="s">
        <v>2</v>
      </c>
      <c r="M3724" t="s">
        <v>2</v>
      </c>
      <c r="N3724" t="s">
        <v>2</v>
      </c>
      <c r="O3724" t="s">
        <v>2</v>
      </c>
      <c r="P3724" t="s">
        <v>2</v>
      </c>
    </row>
    <row r="3725" spans="1:16">
      <c r="A3725" t="s">
        <v>2</v>
      </c>
      <c r="C3725" t="s">
        <v>2</v>
      </c>
      <c r="D3725" t="s">
        <v>2</v>
      </c>
      <c r="E3725" t="s">
        <v>2</v>
      </c>
      <c r="F3725" t="s">
        <v>2</v>
      </c>
      <c r="G3725" t="s">
        <v>2</v>
      </c>
      <c r="H3725" t="s">
        <v>2</v>
      </c>
      <c r="I3725" t="s">
        <v>2</v>
      </c>
      <c r="J3725" t="s">
        <v>2</v>
      </c>
      <c r="K3725" t="s">
        <v>2</v>
      </c>
      <c r="L3725" t="s">
        <v>2</v>
      </c>
      <c r="M3725" t="s">
        <v>2</v>
      </c>
      <c r="N3725" t="s">
        <v>2</v>
      </c>
      <c r="O3725" t="s">
        <v>2</v>
      </c>
      <c r="P3725" t="s">
        <v>2</v>
      </c>
    </row>
    <row r="3726" spans="1:16">
      <c r="A3726" t="s">
        <v>2</v>
      </c>
      <c r="C3726" t="s">
        <v>2</v>
      </c>
      <c r="D3726" t="s">
        <v>2</v>
      </c>
      <c r="E3726" t="s">
        <v>2</v>
      </c>
      <c r="F3726" t="s">
        <v>2</v>
      </c>
      <c r="G3726" t="s">
        <v>2</v>
      </c>
      <c r="H3726" t="s">
        <v>2</v>
      </c>
      <c r="I3726" t="s">
        <v>2</v>
      </c>
      <c r="J3726" t="s">
        <v>2</v>
      </c>
      <c r="K3726" t="s">
        <v>2</v>
      </c>
      <c r="L3726" t="s">
        <v>2</v>
      </c>
      <c r="M3726" t="s">
        <v>2</v>
      </c>
      <c r="N3726" t="s">
        <v>2</v>
      </c>
      <c r="O3726" t="s">
        <v>2</v>
      </c>
      <c r="P3726" t="s">
        <v>2</v>
      </c>
    </row>
    <row r="3727" spans="1:16">
      <c r="A3727" t="s">
        <v>2</v>
      </c>
      <c r="C3727" t="s">
        <v>2</v>
      </c>
      <c r="D3727" t="s">
        <v>2</v>
      </c>
      <c r="E3727" t="s">
        <v>2</v>
      </c>
      <c r="F3727" t="s">
        <v>2</v>
      </c>
      <c r="G3727" t="s">
        <v>2</v>
      </c>
      <c r="H3727" t="s">
        <v>2</v>
      </c>
      <c r="I3727" t="s">
        <v>2</v>
      </c>
      <c r="J3727" t="s">
        <v>2</v>
      </c>
      <c r="K3727" t="s">
        <v>2</v>
      </c>
      <c r="L3727" t="s">
        <v>2</v>
      </c>
      <c r="M3727" t="s">
        <v>2</v>
      </c>
      <c r="N3727" t="s">
        <v>2</v>
      </c>
      <c r="O3727" t="s">
        <v>2</v>
      </c>
      <c r="P3727" t="s">
        <v>2</v>
      </c>
    </row>
    <row r="3728" spans="1:16">
      <c r="A3728" t="s">
        <v>2</v>
      </c>
      <c r="C3728" t="s">
        <v>2</v>
      </c>
      <c r="D3728" t="s">
        <v>2</v>
      </c>
      <c r="E3728" t="s">
        <v>2</v>
      </c>
      <c r="F3728" t="s">
        <v>2</v>
      </c>
      <c r="G3728" t="s">
        <v>2</v>
      </c>
      <c r="H3728" t="s">
        <v>2</v>
      </c>
      <c r="I3728" t="s">
        <v>2</v>
      </c>
      <c r="J3728" t="s">
        <v>2</v>
      </c>
      <c r="K3728" t="s">
        <v>2</v>
      </c>
      <c r="L3728" t="s">
        <v>2</v>
      </c>
      <c r="M3728" t="s">
        <v>2</v>
      </c>
      <c r="N3728" t="s">
        <v>2</v>
      </c>
      <c r="O3728" t="s">
        <v>2</v>
      </c>
      <c r="P3728" t="s">
        <v>2</v>
      </c>
    </row>
    <row r="3729" spans="1:16">
      <c r="A3729" t="s">
        <v>2</v>
      </c>
      <c r="C3729" t="s">
        <v>2</v>
      </c>
      <c r="D3729" t="s">
        <v>2</v>
      </c>
      <c r="E3729" t="s">
        <v>2</v>
      </c>
      <c r="F3729" t="s">
        <v>2</v>
      </c>
      <c r="G3729" t="s">
        <v>2</v>
      </c>
      <c r="H3729" t="s">
        <v>2</v>
      </c>
      <c r="I3729" t="s">
        <v>2</v>
      </c>
      <c r="J3729" t="s">
        <v>2</v>
      </c>
      <c r="K3729" t="s">
        <v>2</v>
      </c>
      <c r="L3729" t="s">
        <v>2</v>
      </c>
      <c r="M3729" t="s">
        <v>2</v>
      </c>
      <c r="N3729" t="s">
        <v>2</v>
      </c>
      <c r="O3729" t="s">
        <v>2</v>
      </c>
      <c r="P3729" t="s">
        <v>2</v>
      </c>
    </row>
    <row r="3730" spans="1:16">
      <c r="A3730" t="s">
        <v>2</v>
      </c>
      <c r="C3730" t="s">
        <v>2</v>
      </c>
      <c r="D3730" t="s">
        <v>2</v>
      </c>
      <c r="E3730" t="s">
        <v>2</v>
      </c>
      <c r="F3730" t="s">
        <v>2</v>
      </c>
      <c r="G3730" t="s">
        <v>2</v>
      </c>
      <c r="H3730" t="s">
        <v>2</v>
      </c>
      <c r="I3730" t="s">
        <v>2</v>
      </c>
      <c r="J3730" t="s">
        <v>2</v>
      </c>
      <c r="K3730" t="s">
        <v>2</v>
      </c>
      <c r="L3730" t="s">
        <v>2</v>
      </c>
      <c r="M3730" t="s">
        <v>2</v>
      </c>
      <c r="N3730" t="s">
        <v>2</v>
      </c>
      <c r="O3730" t="s">
        <v>2</v>
      </c>
      <c r="P3730" t="s">
        <v>2</v>
      </c>
    </row>
    <row r="3731" spans="1:16">
      <c r="A3731" t="s">
        <v>2</v>
      </c>
      <c r="C3731" t="s">
        <v>2</v>
      </c>
      <c r="D3731" t="s">
        <v>2</v>
      </c>
      <c r="E3731" t="s">
        <v>2</v>
      </c>
      <c r="F3731" t="s">
        <v>2</v>
      </c>
      <c r="G3731" t="s">
        <v>2</v>
      </c>
      <c r="H3731" t="s">
        <v>2</v>
      </c>
      <c r="I3731" t="s">
        <v>2</v>
      </c>
      <c r="J3731" t="s">
        <v>2</v>
      </c>
      <c r="K3731" t="s">
        <v>2</v>
      </c>
      <c r="L3731" t="s">
        <v>2</v>
      </c>
      <c r="M3731" t="s">
        <v>2</v>
      </c>
      <c r="N3731" t="s">
        <v>2</v>
      </c>
      <c r="O3731" t="s">
        <v>2</v>
      </c>
      <c r="P3731" t="s">
        <v>2</v>
      </c>
    </row>
    <row r="3732" spans="1:16">
      <c r="A3732" t="s">
        <v>2</v>
      </c>
      <c r="C3732" t="s">
        <v>2</v>
      </c>
      <c r="D3732" t="s">
        <v>2</v>
      </c>
      <c r="E3732" t="s">
        <v>2</v>
      </c>
      <c r="F3732" t="s">
        <v>2</v>
      </c>
      <c r="G3732" t="s">
        <v>2</v>
      </c>
      <c r="H3732" t="s">
        <v>2</v>
      </c>
      <c r="I3732" t="s">
        <v>2</v>
      </c>
      <c r="J3732" t="s">
        <v>2</v>
      </c>
      <c r="K3732" t="s">
        <v>2</v>
      </c>
      <c r="L3732" t="s">
        <v>2</v>
      </c>
      <c r="M3732" t="s">
        <v>2</v>
      </c>
      <c r="N3732" t="s">
        <v>2</v>
      </c>
      <c r="O3732" t="s">
        <v>2</v>
      </c>
      <c r="P3732" t="s">
        <v>2</v>
      </c>
    </row>
    <row r="3733" spans="1:16">
      <c r="A3733" t="s">
        <v>2</v>
      </c>
      <c r="C3733" t="s">
        <v>2</v>
      </c>
      <c r="D3733" t="s">
        <v>2</v>
      </c>
      <c r="E3733" t="s">
        <v>2</v>
      </c>
      <c r="F3733" t="s">
        <v>2</v>
      </c>
      <c r="G3733" t="s">
        <v>2</v>
      </c>
      <c r="H3733" t="s">
        <v>2</v>
      </c>
      <c r="I3733" t="s">
        <v>2</v>
      </c>
      <c r="J3733" t="s">
        <v>2</v>
      </c>
      <c r="K3733" t="s">
        <v>2</v>
      </c>
      <c r="L3733" t="s">
        <v>2</v>
      </c>
      <c r="M3733" t="s">
        <v>2</v>
      </c>
      <c r="N3733" t="s">
        <v>2</v>
      </c>
      <c r="O3733" t="s">
        <v>2</v>
      </c>
      <c r="P3733" t="s">
        <v>2</v>
      </c>
    </row>
    <row r="3734" spans="1:16">
      <c r="A3734" t="s">
        <v>2</v>
      </c>
      <c r="C3734" t="s">
        <v>2</v>
      </c>
      <c r="D3734" t="s">
        <v>2</v>
      </c>
      <c r="E3734" t="s">
        <v>2</v>
      </c>
      <c r="F3734" t="s">
        <v>2</v>
      </c>
      <c r="G3734" t="s">
        <v>2</v>
      </c>
      <c r="H3734" t="s">
        <v>2</v>
      </c>
      <c r="I3734" t="s">
        <v>2</v>
      </c>
      <c r="J3734" t="s">
        <v>2</v>
      </c>
      <c r="K3734" t="s">
        <v>2</v>
      </c>
      <c r="L3734" t="s">
        <v>2</v>
      </c>
      <c r="M3734" t="s">
        <v>2</v>
      </c>
      <c r="N3734" t="s">
        <v>2</v>
      </c>
      <c r="O3734" t="s">
        <v>2</v>
      </c>
      <c r="P3734" t="s">
        <v>2</v>
      </c>
    </row>
    <row r="3735" spans="1:16">
      <c r="A3735" t="s">
        <v>2</v>
      </c>
      <c r="C3735" t="s">
        <v>2</v>
      </c>
      <c r="D3735" t="s">
        <v>2</v>
      </c>
      <c r="E3735" t="s">
        <v>2</v>
      </c>
      <c r="F3735" t="s">
        <v>2</v>
      </c>
      <c r="G3735" t="s">
        <v>2</v>
      </c>
      <c r="H3735" t="s">
        <v>2</v>
      </c>
      <c r="I3735" t="s">
        <v>2</v>
      </c>
      <c r="J3735" t="s">
        <v>2</v>
      </c>
      <c r="K3735" t="s">
        <v>2</v>
      </c>
      <c r="L3735" t="s">
        <v>2</v>
      </c>
      <c r="M3735" t="s">
        <v>2</v>
      </c>
      <c r="N3735" t="s">
        <v>2</v>
      </c>
      <c r="O3735" t="s">
        <v>2</v>
      </c>
      <c r="P3735" t="s">
        <v>2</v>
      </c>
    </row>
    <row r="3736" spans="1:16">
      <c r="A3736" t="s">
        <v>2</v>
      </c>
      <c r="C3736" t="s">
        <v>2</v>
      </c>
      <c r="D3736" t="s">
        <v>2</v>
      </c>
      <c r="E3736" t="s">
        <v>2</v>
      </c>
      <c r="F3736" t="s">
        <v>2</v>
      </c>
      <c r="G3736" t="s">
        <v>2</v>
      </c>
      <c r="H3736" t="s">
        <v>2</v>
      </c>
      <c r="I3736" t="s">
        <v>2</v>
      </c>
      <c r="J3736" t="s">
        <v>2</v>
      </c>
      <c r="K3736" t="s">
        <v>2</v>
      </c>
      <c r="L3736" t="s">
        <v>2</v>
      </c>
      <c r="M3736" t="s">
        <v>2</v>
      </c>
      <c r="N3736" t="s">
        <v>2</v>
      </c>
      <c r="O3736" t="s">
        <v>2</v>
      </c>
      <c r="P3736" t="s">
        <v>2</v>
      </c>
    </row>
    <row r="3737" spans="1:16">
      <c r="A3737" t="s">
        <v>2</v>
      </c>
      <c r="C3737" t="s">
        <v>2</v>
      </c>
      <c r="D3737" t="s">
        <v>2</v>
      </c>
      <c r="E3737" t="s">
        <v>2</v>
      </c>
      <c r="F3737" t="s">
        <v>2</v>
      </c>
      <c r="G3737" t="s">
        <v>2</v>
      </c>
      <c r="H3737" t="s">
        <v>2</v>
      </c>
      <c r="I3737" t="s">
        <v>2</v>
      </c>
      <c r="J3737" t="s">
        <v>2</v>
      </c>
      <c r="K3737" t="s">
        <v>2</v>
      </c>
      <c r="L3737" t="s">
        <v>2</v>
      </c>
      <c r="M3737" t="s">
        <v>2</v>
      </c>
      <c r="N3737" t="s">
        <v>2</v>
      </c>
      <c r="O3737" t="s">
        <v>2</v>
      </c>
      <c r="P3737" t="s">
        <v>2</v>
      </c>
    </row>
    <row r="3738" spans="1:16">
      <c r="A3738" t="s">
        <v>2</v>
      </c>
      <c r="C3738" t="s">
        <v>2</v>
      </c>
      <c r="D3738" t="s">
        <v>2</v>
      </c>
      <c r="E3738" t="s">
        <v>2</v>
      </c>
      <c r="F3738" t="s">
        <v>2</v>
      </c>
      <c r="G3738" t="s">
        <v>2</v>
      </c>
      <c r="H3738" t="s">
        <v>2</v>
      </c>
      <c r="I3738" t="s">
        <v>2</v>
      </c>
      <c r="J3738" t="s">
        <v>2</v>
      </c>
      <c r="K3738" t="s">
        <v>2</v>
      </c>
      <c r="L3738" t="s">
        <v>2</v>
      </c>
      <c r="M3738" t="s">
        <v>2</v>
      </c>
      <c r="N3738" t="s">
        <v>2</v>
      </c>
      <c r="O3738" t="s">
        <v>2</v>
      </c>
      <c r="P3738" t="s">
        <v>2</v>
      </c>
    </row>
    <row r="3739" spans="1:16">
      <c r="A3739" t="s">
        <v>2</v>
      </c>
      <c r="C3739" t="s">
        <v>2</v>
      </c>
      <c r="D3739" t="s">
        <v>2</v>
      </c>
      <c r="E3739" t="s">
        <v>2</v>
      </c>
      <c r="F3739" t="s">
        <v>2</v>
      </c>
      <c r="G3739" t="s">
        <v>2</v>
      </c>
      <c r="H3739" t="s">
        <v>2</v>
      </c>
      <c r="I3739" t="s">
        <v>2</v>
      </c>
      <c r="J3739" t="s">
        <v>2</v>
      </c>
      <c r="K3739" t="s">
        <v>2</v>
      </c>
      <c r="L3739" t="s">
        <v>2</v>
      </c>
      <c r="M3739" t="s">
        <v>2</v>
      </c>
      <c r="N3739" t="s">
        <v>2</v>
      </c>
      <c r="O3739" t="s">
        <v>2</v>
      </c>
      <c r="P3739" t="s">
        <v>2</v>
      </c>
    </row>
    <row r="3740" spans="1:16">
      <c r="A3740" t="s">
        <v>2</v>
      </c>
      <c r="C3740" t="s">
        <v>2</v>
      </c>
      <c r="D3740" t="s">
        <v>2</v>
      </c>
      <c r="E3740" t="s">
        <v>2</v>
      </c>
      <c r="F3740" t="s">
        <v>2</v>
      </c>
      <c r="G3740" t="s">
        <v>2</v>
      </c>
      <c r="H3740" t="s">
        <v>2</v>
      </c>
      <c r="I3740" t="s">
        <v>2</v>
      </c>
      <c r="J3740" t="s">
        <v>2</v>
      </c>
      <c r="K3740" t="s">
        <v>2</v>
      </c>
      <c r="L3740" t="s">
        <v>2</v>
      </c>
      <c r="M3740" t="s">
        <v>2</v>
      </c>
      <c r="N3740" t="s">
        <v>2</v>
      </c>
      <c r="O3740" t="s">
        <v>2</v>
      </c>
      <c r="P3740" t="s">
        <v>2</v>
      </c>
    </row>
    <row r="3741" spans="1:16">
      <c r="A3741" t="s">
        <v>2</v>
      </c>
      <c r="C3741" t="s">
        <v>2</v>
      </c>
      <c r="D3741" t="s">
        <v>2</v>
      </c>
      <c r="E3741" t="s">
        <v>2</v>
      </c>
      <c r="F3741" t="s">
        <v>2</v>
      </c>
      <c r="G3741" t="s">
        <v>2</v>
      </c>
      <c r="H3741" t="s">
        <v>2</v>
      </c>
      <c r="I3741" t="s">
        <v>2</v>
      </c>
      <c r="J3741" t="s">
        <v>2</v>
      </c>
      <c r="K3741" t="s">
        <v>2</v>
      </c>
      <c r="L3741" t="s">
        <v>2</v>
      </c>
      <c r="M3741" t="s">
        <v>2</v>
      </c>
      <c r="N3741" t="s">
        <v>2</v>
      </c>
      <c r="O3741" t="s">
        <v>2</v>
      </c>
      <c r="P3741" t="s">
        <v>2</v>
      </c>
    </row>
    <row r="3742" spans="1:16">
      <c r="A3742" t="s">
        <v>2</v>
      </c>
      <c r="C3742" t="s">
        <v>2</v>
      </c>
      <c r="D3742" t="s">
        <v>2</v>
      </c>
      <c r="E3742" t="s">
        <v>2</v>
      </c>
      <c r="F3742" t="s">
        <v>2</v>
      </c>
      <c r="G3742" t="s">
        <v>2</v>
      </c>
      <c r="H3742" t="s">
        <v>2</v>
      </c>
      <c r="I3742" t="s">
        <v>2</v>
      </c>
      <c r="J3742" t="s">
        <v>2</v>
      </c>
      <c r="K3742" t="s">
        <v>2</v>
      </c>
      <c r="L3742" t="s">
        <v>2</v>
      </c>
      <c r="M3742" t="s">
        <v>2</v>
      </c>
      <c r="N3742" t="s">
        <v>2</v>
      </c>
      <c r="O3742" t="s">
        <v>2</v>
      </c>
      <c r="P3742" t="s">
        <v>2</v>
      </c>
    </row>
    <row r="3743" spans="1:16">
      <c r="A3743" t="s">
        <v>2</v>
      </c>
      <c r="C3743" t="s">
        <v>2</v>
      </c>
      <c r="D3743" t="s">
        <v>2</v>
      </c>
      <c r="E3743" t="s">
        <v>2</v>
      </c>
      <c r="F3743" t="s">
        <v>2</v>
      </c>
      <c r="G3743" t="s">
        <v>2</v>
      </c>
      <c r="H3743" t="s">
        <v>2</v>
      </c>
      <c r="I3743" t="s">
        <v>2</v>
      </c>
      <c r="J3743" t="s">
        <v>2</v>
      </c>
      <c r="K3743" t="s">
        <v>2</v>
      </c>
      <c r="L3743" t="s">
        <v>2</v>
      </c>
      <c r="M3743" t="s">
        <v>2</v>
      </c>
      <c r="N3743" t="s">
        <v>2</v>
      </c>
      <c r="O3743" t="s">
        <v>2</v>
      </c>
      <c r="P3743" t="s">
        <v>2</v>
      </c>
    </row>
    <row r="3744" spans="1:16">
      <c r="A3744" t="s">
        <v>2</v>
      </c>
      <c r="C3744" t="s">
        <v>2</v>
      </c>
      <c r="D3744" t="s">
        <v>2</v>
      </c>
      <c r="E3744" t="s">
        <v>2</v>
      </c>
      <c r="F3744" t="s">
        <v>2</v>
      </c>
      <c r="G3744" t="s">
        <v>2</v>
      </c>
      <c r="H3744" t="s">
        <v>2</v>
      </c>
      <c r="I3744" t="s">
        <v>2</v>
      </c>
      <c r="J3744" t="s">
        <v>2</v>
      </c>
      <c r="K3744" t="s">
        <v>2</v>
      </c>
      <c r="L3744" t="s">
        <v>2</v>
      </c>
      <c r="M3744" t="s">
        <v>2</v>
      </c>
      <c r="N3744" t="s">
        <v>2</v>
      </c>
      <c r="O3744" t="s">
        <v>2</v>
      </c>
      <c r="P3744" t="s">
        <v>2</v>
      </c>
    </row>
    <row r="3745" spans="1:16">
      <c r="A3745" t="s">
        <v>2</v>
      </c>
      <c r="C3745" t="s">
        <v>2</v>
      </c>
      <c r="D3745" t="s">
        <v>2</v>
      </c>
      <c r="E3745" t="s">
        <v>2</v>
      </c>
      <c r="F3745" t="s">
        <v>2</v>
      </c>
      <c r="G3745" t="s">
        <v>2</v>
      </c>
      <c r="H3745" t="s">
        <v>2</v>
      </c>
      <c r="I3745" t="s">
        <v>2</v>
      </c>
      <c r="J3745" t="s">
        <v>2</v>
      </c>
      <c r="K3745" t="s">
        <v>2</v>
      </c>
      <c r="L3745" t="s">
        <v>2</v>
      </c>
      <c r="M3745" t="s">
        <v>2</v>
      </c>
      <c r="N3745" t="s">
        <v>2</v>
      </c>
      <c r="O3745" t="s">
        <v>2</v>
      </c>
      <c r="P3745" t="s">
        <v>2</v>
      </c>
    </row>
    <row r="3746" spans="1:16">
      <c r="A3746" t="s">
        <v>2</v>
      </c>
      <c r="C3746" t="s">
        <v>2</v>
      </c>
      <c r="D3746" t="s">
        <v>2</v>
      </c>
      <c r="E3746" t="s">
        <v>2</v>
      </c>
      <c r="F3746" t="s">
        <v>2</v>
      </c>
      <c r="G3746" t="s">
        <v>2</v>
      </c>
      <c r="H3746" t="s">
        <v>2</v>
      </c>
      <c r="I3746" t="s">
        <v>2</v>
      </c>
      <c r="J3746" t="s">
        <v>2</v>
      </c>
      <c r="K3746" t="s">
        <v>2</v>
      </c>
      <c r="L3746" t="s">
        <v>2</v>
      </c>
      <c r="M3746" t="s">
        <v>2</v>
      </c>
      <c r="N3746" t="s">
        <v>2</v>
      </c>
      <c r="O3746" t="s">
        <v>2</v>
      </c>
      <c r="P3746" t="s">
        <v>2</v>
      </c>
    </row>
    <row r="3747" spans="1:16">
      <c r="A3747" t="s">
        <v>2</v>
      </c>
      <c r="C3747" t="s">
        <v>2</v>
      </c>
      <c r="D3747" t="s">
        <v>2</v>
      </c>
      <c r="E3747" t="s">
        <v>2</v>
      </c>
      <c r="F3747" t="s">
        <v>2</v>
      </c>
      <c r="G3747" t="s">
        <v>2</v>
      </c>
      <c r="H3747" t="s">
        <v>2</v>
      </c>
      <c r="I3747" t="s">
        <v>2</v>
      </c>
      <c r="J3747" t="s">
        <v>2</v>
      </c>
      <c r="K3747" t="s">
        <v>2</v>
      </c>
      <c r="L3747" t="s">
        <v>2</v>
      </c>
      <c r="M3747" t="s">
        <v>2</v>
      </c>
      <c r="N3747" t="s">
        <v>2</v>
      </c>
      <c r="O3747" t="s">
        <v>2</v>
      </c>
      <c r="P3747" t="s">
        <v>2</v>
      </c>
    </row>
    <row r="3748" spans="1:16">
      <c r="A3748" t="s">
        <v>2</v>
      </c>
      <c r="C3748" t="s">
        <v>2</v>
      </c>
      <c r="D3748" t="s">
        <v>2</v>
      </c>
      <c r="E3748" t="s">
        <v>2</v>
      </c>
      <c r="F3748" t="s">
        <v>2</v>
      </c>
      <c r="G3748" t="s">
        <v>2</v>
      </c>
      <c r="H3748" t="s">
        <v>2</v>
      </c>
      <c r="I3748" t="s">
        <v>2</v>
      </c>
      <c r="J3748" t="s">
        <v>2</v>
      </c>
      <c r="K3748" t="s">
        <v>2</v>
      </c>
      <c r="L3748" t="s">
        <v>2</v>
      </c>
      <c r="M3748" t="s">
        <v>2</v>
      </c>
      <c r="N3748" t="s">
        <v>2</v>
      </c>
      <c r="O3748" t="s">
        <v>2</v>
      </c>
      <c r="P3748" t="s">
        <v>2</v>
      </c>
    </row>
    <row r="3749" spans="1:16">
      <c r="A3749" t="s">
        <v>2</v>
      </c>
      <c r="C3749" t="s">
        <v>2</v>
      </c>
      <c r="D3749" t="s">
        <v>2</v>
      </c>
      <c r="E3749" t="s">
        <v>2</v>
      </c>
      <c r="F3749" t="s">
        <v>2</v>
      </c>
      <c r="G3749" t="s">
        <v>2</v>
      </c>
      <c r="H3749" t="s">
        <v>2</v>
      </c>
      <c r="I3749" t="s">
        <v>2</v>
      </c>
      <c r="J3749" t="s">
        <v>2</v>
      </c>
      <c r="K3749" t="s">
        <v>2</v>
      </c>
      <c r="L3749" t="s">
        <v>2</v>
      </c>
      <c r="M3749" t="s">
        <v>2</v>
      </c>
      <c r="N3749" t="s">
        <v>2</v>
      </c>
      <c r="O3749" t="s">
        <v>2</v>
      </c>
      <c r="P3749" t="s">
        <v>2</v>
      </c>
    </row>
    <row r="3750" spans="1:16">
      <c r="A3750" t="s">
        <v>2</v>
      </c>
      <c r="C3750" t="s">
        <v>2</v>
      </c>
      <c r="D3750" t="s">
        <v>2</v>
      </c>
      <c r="E3750" t="s">
        <v>2</v>
      </c>
      <c r="F3750" t="s">
        <v>2</v>
      </c>
      <c r="G3750" t="s">
        <v>2</v>
      </c>
      <c r="H3750" t="s">
        <v>2</v>
      </c>
      <c r="I3750" t="s">
        <v>2</v>
      </c>
      <c r="J3750" t="s">
        <v>2</v>
      </c>
      <c r="K3750" t="s">
        <v>2</v>
      </c>
      <c r="L3750" t="s">
        <v>2</v>
      </c>
      <c r="M3750" t="s">
        <v>2</v>
      </c>
      <c r="N3750" t="s">
        <v>2</v>
      </c>
      <c r="O3750" t="s">
        <v>2</v>
      </c>
      <c r="P3750" t="s">
        <v>2</v>
      </c>
    </row>
    <row r="3751" spans="1:16">
      <c r="A3751" t="s">
        <v>2</v>
      </c>
      <c r="C3751" t="s">
        <v>2</v>
      </c>
      <c r="D3751" t="s">
        <v>2</v>
      </c>
      <c r="E3751" t="s">
        <v>2</v>
      </c>
      <c r="F3751" t="s">
        <v>2</v>
      </c>
      <c r="G3751" t="s">
        <v>2</v>
      </c>
      <c r="H3751" t="s">
        <v>2</v>
      </c>
      <c r="I3751" t="s">
        <v>2</v>
      </c>
      <c r="J3751" t="s">
        <v>2</v>
      </c>
      <c r="K3751" t="s">
        <v>2</v>
      </c>
      <c r="L3751" t="s">
        <v>2</v>
      </c>
      <c r="M3751" t="s">
        <v>2</v>
      </c>
      <c r="N3751" t="s">
        <v>2</v>
      </c>
      <c r="O3751" t="s">
        <v>2</v>
      </c>
      <c r="P3751" t="s">
        <v>2</v>
      </c>
    </row>
    <row r="3752" spans="1:16">
      <c r="A3752" t="s">
        <v>2</v>
      </c>
      <c r="C3752" t="s">
        <v>2</v>
      </c>
      <c r="D3752" t="s">
        <v>2</v>
      </c>
      <c r="E3752" t="s">
        <v>2</v>
      </c>
      <c r="F3752" t="s">
        <v>2</v>
      </c>
      <c r="G3752" t="s">
        <v>2</v>
      </c>
      <c r="H3752" t="s">
        <v>2</v>
      </c>
      <c r="I3752" t="s">
        <v>2</v>
      </c>
      <c r="J3752" t="s">
        <v>2</v>
      </c>
      <c r="K3752" t="s">
        <v>2</v>
      </c>
      <c r="L3752" t="s">
        <v>2</v>
      </c>
      <c r="M3752" t="s">
        <v>2</v>
      </c>
      <c r="N3752" t="s">
        <v>2</v>
      </c>
      <c r="O3752" t="s">
        <v>2</v>
      </c>
      <c r="P3752" t="s">
        <v>2</v>
      </c>
    </row>
    <row r="3753" spans="1:16">
      <c r="A3753" t="s">
        <v>2</v>
      </c>
      <c r="C3753" t="s">
        <v>2</v>
      </c>
      <c r="D3753" t="s">
        <v>2</v>
      </c>
      <c r="E3753" t="s">
        <v>2</v>
      </c>
      <c r="F3753" t="s">
        <v>2</v>
      </c>
      <c r="G3753" t="s">
        <v>2</v>
      </c>
      <c r="H3753" t="s">
        <v>2</v>
      </c>
      <c r="I3753" t="s">
        <v>2</v>
      </c>
      <c r="J3753" t="s">
        <v>2</v>
      </c>
      <c r="K3753" t="s">
        <v>2</v>
      </c>
      <c r="L3753" t="s">
        <v>2</v>
      </c>
      <c r="M3753" t="s">
        <v>2</v>
      </c>
      <c r="N3753" t="s">
        <v>2</v>
      </c>
      <c r="O3753" t="s">
        <v>2</v>
      </c>
      <c r="P3753" t="s">
        <v>2</v>
      </c>
    </row>
    <row r="3754" spans="1:16">
      <c r="A3754" t="s">
        <v>2</v>
      </c>
      <c r="C3754" t="s">
        <v>2</v>
      </c>
      <c r="D3754" t="s">
        <v>2</v>
      </c>
      <c r="E3754" t="s">
        <v>2</v>
      </c>
      <c r="F3754" t="s">
        <v>2</v>
      </c>
      <c r="G3754" t="s">
        <v>2</v>
      </c>
      <c r="H3754" t="s">
        <v>2</v>
      </c>
      <c r="I3754" t="s">
        <v>2</v>
      </c>
      <c r="J3754" t="s">
        <v>2</v>
      </c>
      <c r="K3754" t="s">
        <v>2</v>
      </c>
      <c r="L3754" t="s">
        <v>2</v>
      </c>
      <c r="M3754" t="s">
        <v>2</v>
      </c>
      <c r="N3754" t="s">
        <v>2</v>
      </c>
      <c r="O3754" t="s">
        <v>2</v>
      </c>
      <c r="P3754" t="s">
        <v>2</v>
      </c>
    </row>
    <row r="3755" spans="1:16">
      <c r="A3755" t="s">
        <v>2</v>
      </c>
      <c r="C3755" t="s">
        <v>2</v>
      </c>
      <c r="D3755" t="s">
        <v>2</v>
      </c>
      <c r="E3755" t="s">
        <v>2</v>
      </c>
      <c r="F3755" t="s">
        <v>2</v>
      </c>
      <c r="G3755" t="s">
        <v>2</v>
      </c>
      <c r="H3755" t="s">
        <v>2</v>
      </c>
      <c r="I3755" t="s">
        <v>2</v>
      </c>
      <c r="J3755" t="s">
        <v>2</v>
      </c>
      <c r="K3755" t="s">
        <v>2</v>
      </c>
      <c r="L3755" t="s">
        <v>2</v>
      </c>
      <c r="M3755" t="s">
        <v>2</v>
      </c>
      <c r="N3755" t="s">
        <v>2</v>
      </c>
      <c r="O3755" t="s">
        <v>2</v>
      </c>
      <c r="P3755" t="s">
        <v>2</v>
      </c>
    </row>
    <row r="3756" spans="1:16">
      <c r="A3756" t="s">
        <v>2</v>
      </c>
      <c r="C3756" t="s">
        <v>2</v>
      </c>
      <c r="D3756" t="s">
        <v>2</v>
      </c>
      <c r="E3756" t="s">
        <v>2</v>
      </c>
      <c r="F3756" t="s">
        <v>2</v>
      </c>
      <c r="G3756" t="s">
        <v>2</v>
      </c>
      <c r="H3756" t="s">
        <v>2</v>
      </c>
      <c r="I3756" t="s">
        <v>2</v>
      </c>
      <c r="J3756" t="s">
        <v>2</v>
      </c>
      <c r="K3756" t="s">
        <v>2</v>
      </c>
      <c r="L3756" t="s">
        <v>2</v>
      </c>
      <c r="M3756" t="s">
        <v>2</v>
      </c>
      <c r="N3756" t="s">
        <v>2</v>
      </c>
      <c r="O3756" t="s">
        <v>2</v>
      </c>
      <c r="P3756" t="s">
        <v>2</v>
      </c>
    </row>
    <row r="3757" spans="1:16">
      <c r="A3757" t="s">
        <v>2</v>
      </c>
      <c r="C3757" t="s">
        <v>2</v>
      </c>
      <c r="D3757" t="s">
        <v>2</v>
      </c>
      <c r="E3757" t="s">
        <v>2</v>
      </c>
      <c r="F3757" t="s">
        <v>2</v>
      </c>
      <c r="G3757" t="s">
        <v>2</v>
      </c>
      <c r="H3757" t="s">
        <v>2</v>
      </c>
      <c r="I3757" t="s">
        <v>2</v>
      </c>
      <c r="J3757" t="s">
        <v>2</v>
      </c>
      <c r="K3757" t="s">
        <v>2</v>
      </c>
      <c r="L3757" t="s">
        <v>2</v>
      </c>
      <c r="M3757" t="s">
        <v>2</v>
      </c>
      <c r="N3757" t="s">
        <v>2</v>
      </c>
      <c r="O3757" t="s">
        <v>2</v>
      </c>
      <c r="P3757" t="s">
        <v>2</v>
      </c>
    </row>
    <row r="3758" spans="1:16">
      <c r="A3758" t="s">
        <v>2</v>
      </c>
      <c r="C3758" t="s">
        <v>2</v>
      </c>
      <c r="D3758" t="s">
        <v>2</v>
      </c>
      <c r="E3758" t="s">
        <v>2</v>
      </c>
      <c r="F3758" t="s">
        <v>2</v>
      </c>
      <c r="G3758" t="s">
        <v>2</v>
      </c>
      <c r="H3758" t="s">
        <v>2</v>
      </c>
      <c r="I3758" t="s">
        <v>2</v>
      </c>
      <c r="J3758" t="s">
        <v>2</v>
      </c>
      <c r="K3758" t="s">
        <v>2</v>
      </c>
      <c r="L3758" t="s">
        <v>2</v>
      </c>
      <c r="M3758" t="s">
        <v>2</v>
      </c>
      <c r="N3758" t="s">
        <v>2</v>
      </c>
      <c r="O3758" t="s">
        <v>2</v>
      </c>
      <c r="P3758" t="s">
        <v>2</v>
      </c>
    </row>
    <row r="3759" spans="1:16">
      <c r="A3759" t="s">
        <v>2</v>
      </c>
      <c r="C3759" t="s">
        <v>2</v>
      </c>
      <c r="D3759" t="s">
        <v>2</v>
      </c>
      <c r="E3759" t="s">
        <v>2</v>
      </c>
      <c r="F3759" t="s">
        <v>2</v>
      </c>
      <c r="G3759" t="s">
        <v>2</v>
      </c>
      <c r="H3759" t="s">
        <v>2</v>
      </c>
      <c r="I3759" t="s">
        <v>2</v>
      </c>
      <c r="J3759" t="s">
        <v>2</v>
      </c>
      <c r="K3759" t="s">
        <v>2</v>
      </c>
      <c r="L3759" t="s">
        <v>2</v>
      </c>
      <c r="M3759" t="s">
        <v>2</v>
      </c>
      <c r="N3759" t="s">
        <v>2</v>
      </c>
      <c r="O3759" t="s">
        <v>2</v>
      </c>
      <c r="P3759" t="s">
        <v>2</v>
      </c>
    </row>
    <row r="3760" spans="1:16">
      <c r="A3760" t="s">
        <v>2</v>
      </c>
      <c r="C3760" t="s">
        <v>2</v>
      </c>
      <c r="D3760" t="s">
        <v>2</v>
      </c>
      <c r="E3760" t="s">
        <v>2</v>
      </c>
      <c r="F3760" t="s">
        <v>2</v>
      </c>
      <c r="G3760" t="s">
        <v>2</v>
      </c>
      <c r="H3760" t="s">
        <v>2</v>
      </c>
      <c r="I3760" t="s">
        <v>2</v>
      </c>
      <c r="J3760" t="s">
        <v>2</v>
      </c>
      <c r="K3760" t="s">
        <v>2</v>
      </c>
      <c r="L3760" t="s">
        <v>2</v>
      </c>
      <c r="M3760" t="s">
        <v>2</v>
      </c>
      <c r="N3760" t="s">
        <v>2</v>
      </c>
      <c r="O3760" t="s">
        <v>2</v>
      </c>
      <c r="P3760" t="s">
        <v>2</v>
      </c>
    </row>
    <row r="3761" spans="1:16">
      <c r="A3761" t="s">
        <v>2</v>
      </c>
      <c r="C3761" t="s">
        <v>2</v>
      </c>
      <c r="D3761" t="s">
        <v>2</v>
      </c>
      <c r="E3761" t="s">
        <v>2</v>
      </c>
      <c r="F3761" t="s">
        <v>2</v>
      </c>
      <c r="G3761" t="s">
        <v>2</v>
      </c>
      <c r="H3761" t="s">
        <v>2</v>
      </c>
      <c r="I3761" t="s">
        <v>2</v>
      </c>
      <c r="J3761" t="s">
        <v>2</v>
      </c>
      <c r="K3761" t="s">
        <v>2</v>
      </c>
      <c r="L3761" t="s">
        <v>2</v>
      </c>
      <c r="M3761" t="s">
        <v>2</v>
      </c>
      <c r="N3761" t="s">
        <v>2</v>
      </c>
      <c r="O3761" t="s">
        <v>2</v>
      </c>
      <c r="P3761" t="s">
        <v>2</v>
      </c>
    </row>
    <row r="3762" spans="1:16">
      <c r="A3762" t="s">
        <v>2</v>
      </c>
      <c r="C3762" t="s">
        <v>2</v>
      </c>
      <c r="D3762" t="s">
        <v>2</v>
      </c>
      <c r="E3762" t="s">
        <v>2</v>
      </c>
      <c r="F3762" t="s">
        <v>2</v>
      </c>
      <c r="G3762" t="s">
        <v>2</v>
      </c>
      <c r="H3762" t="s">
        <v>2</v>
      </c>
      <c r="I3762" t="s">
        <v>2</v>
      </c>
      <c r="J3762" t="s">
        <v>2</v>
      </c>
      <c r="K3762" t="s">
        <v>2</v>
      </c>
      <c r="L3762" t="s">
        <v>2</v>
      </c>
      <c r="M3762" t="s">
        <v>2</v>
      </c>
      <c r="N3762" t="s">
        <v>2</v>
      </c>
      <c r="O3762" t="s">
        <v>2</v>
      </c>
      <c r="P3762" t="s">
        <v>2</v>
      </c>
    </row>
    <row r="3763" spans="1:16">
      <c r="A3763" t="s">
        <v>2</v>
      </c>
      <c r="C3763" t="s">
        <v>2</v>
      </c>
      <c r="D3763" t="s">
        <v>2</v>
      </c>
      <c r="E3763" t="s">
        <v>2</v>
      </c>
      <c r="F3763" t="s">
        <v>2</v>
      </c>
      <c r="G3763" t="s">
        <v>2</v>
      </c>
      <c r="H3763" t="s">
        <v>2</v>
      </c>
      <c r="I3763" t="s">
        <v>2</v>
      </c>
      <c r="J3763" t="s">
        <v>2</v>
      </c>
      <c r="K3763" t="s">
        <v>2</v>
      </c>
      <c r="L3763" t="s">
        <v>2</v>
      </c>
      <c r="M3763" t="s">
        <v>2</v>
      </c>
      <c r="N3763" t="s">
        <v>2</v>
      </c>
      <c r="O3763" t="s">
        <v>2</v>
      </c>
      <c r="P3763" t="s">
        <v>2</v>
      </c>
    </row>
    <row r="3764" spans="1:16">
      <c r="A3764" t="s">
        <v>2</v>
      </c>
      <c r="C3764" t="s">
        <v>2</v>
      </c>
      <c r="D3764" t="s">
        <v>2</v>
      </c>
      <c r="E3764" t="s">
        <v>2</v>
      </c>
      <c r="F3764" t="s">
        <v>2</v>
      </c>
      <c r="G3764" t="s">
        <v>2</v>
      </c>
      <c r="H3764" t="s">
        <v>2</v>
      </c>
      <c r="I3764" t="s">
        <v>2</v>
      </c>
      <c r="J3764" t="s">
        <v>2</v>
      </c>
      <c r="K3764" t="s">
        <v>2</v>
      </c>
      <c r="L3764" t="s">
        <v>2</v>
      </c>
      <c r="M3764" t="s">
        <v>2</v>
      </c>
      <c r="N3764" t="s">
        <v>2</v>
      </c>
      <c r="O3764" t="s">
        <v>2</v>
      </c>
      <c r="P3764" t="s">
        <v>2</v>
      </c>
    </row>
    <row r="3765" spans="1:16">
      <c r="A3765" t="s">
        <v>2</v>
      </c>
      <c r="C3765" t="s">
        <v>2</v>
      </c>
      <c r="D3765" t="s">
        <v>2</v>
      </c>
      <c r="E3765" t="s">
        <v>2</v>
      </c>
      <c r="F3765" t="s">
        <v>2</v>
      </c>
      <c r="G3765" t="s">
        <v>2</v>
      </c>
      <c r="H3765" t="s">
        <v>2</v>
      </c>
      <c r="I3765" t="s">
        <v>2</v>
      </c>
      <c r="J3765" t="s">
        <v>2</v>
      </c>
      <c r="K3765" t="s">
        <v>2</v>
      </c>
      <c r="L3765" t="s">
        <v>2</v>
      </c>
      <c r="M3765" t="s">
        <v>2</v>
      </c>
      <c r="N3765" t="s">
        <v>2</v>
      </c>
      <c r="O3765" t="s">
        <v>2</v>
      </c>
      <c r="P3765" t="s">
        <v>2</v>
      </c>
    </row>
    <row r="3766" spans="1:16">
      <c r="A3766" t="s">
        <v>2</v>
      </c>
      <c r="C3766" t="s">
        <v>2</v>
      </c>
      <c r="D3766" t="s">
        <v>2</v>
      </c>
      <c r="E3766" t="s">
        <v>2</v>
      </c>
      <c r="F3766" t="s">
        <v>2</v>
      </c>
      <c r="G3766" t="s">
        <v>2</v>
      </c>
      <c r="H3766" t="s">
        <v>2</v>
      </c>
      <c r="I3766" t="s">
        <v>2</v>
      </c>
      <c r="J3766" t="s">
        <v>2</v>
      </c>
      <c r="K3766" t="s">
        <v>2</v>
      </c>
      <c r="L3766" t="s">
        <v>2</v>
      </c>
      <c r="M3766" t="s">
        <v>2</v>
      </c>
      <c r="N3766" t="s">
        <v>2</v>
      </c>
      <c r="O3766" t="s">
        <v>2</v>
      </c>
      <c r="P3766" t="s">
        <v>2</v>
      </c>
    </row>
    <row r="3767" spans="1:16">
      <c r="A3767" t="s">
        <v>2</v>
      </c>
      <c r="C3767" t="s">
        <v>2</v>
      </c>
      <c r="D3767" t="s">
        <v>2</v>
      </c>
      <c r="E3767" t="s">
        <v>2</v>
      </c>
      <c r="F3767" t="s">
        <v>2</v>
      </c>
      <c r="G3767" t="s">
        <v>2</v>
      </c>
      <c r="H3767" t="s">
        <v>2</v>
      </c>
      <c r="I3767" t="s">
        <v>2</v>
      </c>
      <c r="J3767" t="s">
        <v>2</v>
      </c>
      <c r="K3767" t="s">
        <v>2</v>
      </c>
      <c r="L3767" t="s">
        <v>2</v>
      </c>
      <c r="M3767" t="s">
        <v>2</v>
      </c>
      <c r="N3767" t="s">
        <v>2</v>
      </c>
      <c r="O3767" t="s">
        <v>2</v>
      </c>
      <c r="P3767" t="s">
        <v>2</v>
      </c>
    </row>
    <row r="3768" spans="1:16">
      <c r="A3768" t="s">
        <v>2</v>
      </c>
      <c r="C3768" t="s">
        <v>2</v>
      </c>
      <c r="D3768" t="s">
        <v>2</v>
      </c>
      <c r="E3768" t="s">
        <v>2</v>
      </c>
      <c r="F3768" t="s">
        <v>2</v>
      </c>
      <c r="G3768" t="s">
        <v>2</v>
      </c>
      <c r="H3768" t="s">
        <v>2</v>
      </c>
      <c r="I3768" t="s">
        <v>2</v>
      </c>
      <c r="J3768" t="s">
        <v>2</v>
      </c>
      <c r="K3768" t="s">
        <v>2</v>
      </c>
      <c r="L3768" t="s">
        <v>2</v>
      </c>
      <c r="M3768" t="s">
        <v>2</v>
      </c>
      <c r="N3768" t="s">
        <v>2</v>
      </c>
      <c r="O3768" t="s">
        <v>2</v>
      </c>
      <c r="P3768" t="s">
        <v>2</v>
      </c>
    </row>
    <row r="3769" spans="1:16">
      <c r="A3769" t="s">
        <v>2</v>
      </c>
      <c r="C3769" t="s">
        <v>2</v>
      </c>
      <c r="D3769" t="s">
        <v>2</v>
      </c>
      <c r="E3769" t="s">
        <v>2</v>
      </c>
      <c r="F3769" t="s">
        <v>2</v>
      </c>
      <c r="G3769" t="s">
        <v>2</v>
      </c>
      <c r="H3769" t="s">
        <v>2</v>
      </c>
      <c r="I3769" t="s">
        <v>2</v>
      </c>
      <c r="J3769" t="s">
        <v>2</v>
      </c>
      <c r="K3769" t="s">
        <v>2</v>
      </c>
      <c r="L3769" t="s">
        <v>2</v>
      </c>
      <c r="M3769" t="s">
        <v>2</v>
      </c>
      <c r="N3769" t="s">
        <v>2</v>
      </c>
      <c r="O3769" t="s">
        <v>2</v>
      </c>
      <c r="P3769" t="s">
        <v>2</v>
      </c>
    </row>
    <row r="3770" spans="1:16">
      <c r="A3770" t="s">
        <v>2</v>
      </c>
      <c r="C3770" t="s">
        <v>2</v>
      </c>
      <c r="D3770" t="s">
        <v>2</v>
      </c>
      <c r="E3770" t="s">
        <v>2</v>
      </c>
      <c r="F3770" t="s">
        <v>2</v>
      </c>
      <c r="G3770" t="s">
        <v>2</v>
      </c>
      <c r="H3770" t="s">
        <v>2</v>
      </c>
      <c r="I3770" t="s">
        <v>2</v>
      </c>
      <c r="J3770" t="s">
        <v>2</v>
      </c>
      <c r="K3770" t="s">
        <v>2</v>
      </c>
      <c r="L3770" t="s">
        <v>2</v>
      </c>
      <c r="M3770" t="s">
        <v>2</v>
      </c>
      <c r="N3770" t="s">
        <v>2</v>
      </c>
      <c r="O3770" t="s">
        <v>2</v>
      </c>
      <c r="P3770" t="s">
        <v>2</v>
      </c>
    </row>
    <row r="3771" spans="1:16">
      <c r="A3771" t="s">
        <v>2</v>
      </c>
      <c r="C3771" t="s">
        <v>2</v>
      </c>
      <c r="D3771" t="s">
        <v>2</v>
      </c>
      <c r="E3771" t="s">
        <v>2</v>
      </c>
      <c r="F3771" t="s">
        <v>2</v>
      </c>
      <c r="G3771" t="s">
        <v>2</v>
      </c>
      <c r="H3771" t="s">
        <v>2</v>
      </c>
      <c r="I3771" t="s">
        <v>2</v>
      </c>
      <c r="J3771" t="s">
        <v>2</v>
      </c>
      <c r="K3771" t="s">
        <v>2</v>
      </c>
      <c r="L3771" t="s">
        <v>2</v>
      </c>
      <c r="M3771" t="s">
        <v>2</v>
      </c>
      <c r="N3771" t="s">
        <v>2</v>
      </c>
      <c r="O3771" t="s">
        <v>2</v>
      </c>
      <c r="P3771" t="s">
        <v>2</v>
      </c>
    </row>
    <row r="3772" spans="1:16">
      <c r="A3772" t="s">
        <v>2</v>
      </c>
      <c r="C3772" t="s">
        <v>2</v>
      </c>
      <c r="D3772" t="s">
        <v>2</v>
      </c>
      <c r="E3772" t="s">
        <v>2</v>
      </c>
      <c r="F3772" t="s">
        <v>2</v>
      </c>
      <c r="G3772" t="s">
        <v>2</v>
      </c>
      <c r="H3772" t="s">
        <v>2</v>
      </c>
      <c r="I3772" t="s">
        <v>2</v>
      </c>
      <c r="J3772" t="s">
        <v>2</v>
      </c>
      <c r="K3772" t="s">
        <v>2</v>
      </c>
      <c r="L3772" t="s">
        <v>2</v>
      </c>
      <c r="M3772" t="s">
        <v>2</v>
      </c>
      <c r="N3772" t="s">
        <v>2</v>
      </c>
      <c r="O3772" t="s">
        <v>2</v>
      </c>
      <c r="P3772" t="s">
        <v>2</v>
      </c>
    </row>
    <row r="3773" spans="1:16">
      <c r="A3773" t="s">
        <v>2</v>
      </c>
      <c r="C3773" t="s">
        <v>2</v>
      </c>
      <c r="D3773" t="s">
        <v>2</v>
      </c>
      <c r="E3773" t="s">
        <v>2</v>
      </c>
      <c r="F3773" t="s">
        <v>2</v>
      </c>
      <c r="G3773" t="s">
        <v>2</v>
      </c>
      <c r="H3773" t="s">
        <v>2</v>
      </c>
      <c r="I3773" t="s">
        <v>2</v>
      </c>
      <c r="J3773" t="s">
        <v>2</v>
      </c>
      <c r="K3773" t="s">
        <v>2</v>
      </c>
      <c r="L3773" t="s">
        <v>2</v>
      </c>
      <c r="M3773" t="s">
        <v>2</v>
      </c>
      <c r="N3773" t="s">
        <v>2</v>
      </c>
      <c r="O3773" t="s">
        <v>2</v>
      </c>
      <c r="P3773" t="s">
        <v>2</v>
      </c>
    </row>
    <row r="3774" spans="1:16">
      <c r="A3774" t="s">
        <v>2</v>
      </c>
      <c r="C3774" t="s">
        <v>2</v>
      </c>
      <c r="D3774" t="s">
        <v>2</v>
      </c>
      <c r="E3774" t="s">
        <v>2</v>
      </c>
      <c r="F3774" t="s">
        <v>2</v>
      </c>
      <c r="G3774" t="s">
        <v>2</v>
      </c>
      <c r="H3774" t="s">
        <v>2</v>
      </c>
      <c r="I3774" t="s">
        <v>2</v>
      </c>
      <c r="J3774" t="s">
        <v>2</v>
      </c>
      <c r="K3774" t="s">
        <v>2</v>
      </c>
      <c r="L3774" t="s">
        <v>2</v>
      </c>
      <c r="M3774" t="s">
        <v>2</v>
      </c>
      <c r="N3774" t="s">
        <v>2</v>
      </c>
      <c r="O3774" t="s">
        <v>2</v>
      </c>
      <c r="P3774" t="s">
        <v>2</v>
      </c>
    </row>
    <row r="3775" spans="1:16">
      <c r="A3775" t="s">
        <v>2</v>
      </c>
      <c r="C3775" t="s">
        <v>2</v>
      </c>
      <c r="D3775" t="s">
        <v>2</v>
      </c>
      <c r="E3775" t="s">
        <v>2</v>
      </c>
      <c r="F3775" t="s">
        <v>2</v>
      </c>
      <c r="G3775" t="s">
        <v>2</v>
      </c>
      <c r="H3775" t="s">
        <v>2</v>
      </c>
      <c r="I3775" t="s">
        <v>2</v>
      </c>
      <c r="J3775" t="s">
        <v>2</v>
      </c>
      <c r="K3775" t="s">
        <v>2</v>
      </c>
      <c r="L3775" t="s">
        <v>2</v>
      </c>
      <c r="M3775" t="s">
        <v>2</v>
      </c>
      <c r="N3775" t="s">
        <v>2</v>
      </c>
      <c r="O3775" t="s">
        <v>2</v>
      </c>
      <c r="P3775" t="s">
        <v>2</v>
      </c>
    </row>
    <row r="3776" spans="1:16">
      <c r="A3776" t="s">
        <v>2</v>
      </c>
      <c r="C3776" t="s">
        <v>2</v>
      </c>
      <c r="D3776" t="s">
        <v>2</v>
      </c>
      <c r="E3776" t="s">
        <v>2</v>
      </c>
      <c r="F3776" t="s">
        <v>2</v>
      </c>
      <c r="G3776" t="s">
        <v>2</v>
      </c>
      <c r="H3776" t="s">
        <v>2</v>
      </c>
      <c r="I3776" t="s">
        <v>2</v>
      </c>
      <c r="J3776" t="s">
        <v>2</v>
      </c>
      <c r="K3776" t="s">
        <v>2</v>
      </c>
      <c r="L3776" t="s">
        <v>2</v>
      </c>
      <c r="M3776" t="s">
        <v>2</v>
      </c>
      <c r="N3776" t="s">
        <v>2</v>
      </c>
      <c r="O3776" t="s">
        <v>2</v>
      </c>
      <c r="P3776" t="s">
        <v>2</v>
      </c>
    </row>
    <row r="3777" spans="1:16">
      <c r="A3777" t="s">
        <v>2</v>
      </c>
      <c r="C3777" t="s">
        <v>2</v>
      </c>
      <c r="D3777" t="s">
        <v>2</v>
      </c>
      <c r="E3777" t="s">
        <v>2</v>
      </c>
      <c r="F3777" t="s">
        <v>2</v>
      </c>
      <c r="G3777" t="s">
        <v>2</v>
      </c>
      <c r="H3777" t="s">
        <v>2</v>
      </c>
      <c r="I3777" t="s">
        <v>2</v>
      </c>
      <c r="J3777" t="s">
        <v>2</v>
      </c>
      <c r="K3777" t="s">
        <v>2</v>
      </c>
      <c r="L3777" t="s">
        <v>2</v>
      </c>
      <c r="M3777" t="s">
        <v>2</v>
      </c>
      <c r="N3777" t="s">
        <v>2</v>
      </c>
      <c r="O3777" t="s">
        <v>2</v>
      </c>
      <c r="P3777" t="s">
        <v>2</v>
      </c>
    </row>
    <row r="3778" spans="1:16">
      <c r="A3778" t="s">
        <v>2</v>
      </c>
      <c r="C3778" t="s">
        <v>2</v>
      </c>
      <c r="D3778" t="s">
        <v>2</v>
      </c>
      <c r="E3778" t="s">
        <v>2</v>
      </c>
      <c r="F3778" t="s">
        <v>2</v>
      </c>
      <c r="G3778" t="s">
        <v>2</v>
      </c>
      <c r="H3778" t="s">
        <v>2</v>
      </c>
      <c r="I3778" t="s">
        <v>2</v>
      </c>
      <c r="J3778" t="s">
        <v>2</v>
      </c>
      <c r="K3778" t="s">
        <v>2</v>
      </c>
      <c r="L3778" t="s">
        <v>2</v>
      </c>
      <c r="M3778" t="s">
        <v>2</v>
      </c>
      <c r="N3778" t="s">
        <v>2</v>
      </c>
      <c r="O3778" t="s">
        <v>2</v>
      </c>
      <c r="P3778" t="s">
        <v>2</v>
      </c>
    </row>
    <row r="3779" spans="1:16">
      <c r="A3779" t="s">
        <v>2</v>
      </c>
      <c r="C3779" t="s">
        <v>2</v>
      </c>
      <c r="D3779" t="s">
        <v>2</v>
      </c>
      <c r="E3779" t="s">
        <v>2</v>
      </c>
      <c r="F3779" t="s">
        <v>2</v>
      </c>
      <c r="G3779" t="s">
        <v>2</v>
      </c>
      <c r="H3779" t="s">
        <v>2</v>
      </c>
      <c r="I3779" t="s">
        <v>2</v>
      </c>
      <c r="J3779" t="s">
        <v>2</v>
      </c>
      <c r="K3779" t="s">
        <v>2</v>
      </c>
      <c r="L3779" t="s">
        <v>2</v>
      </c>
      <c r="M3779" t="s">
        <v>2</v>
      </c>
      <c r="N3779" t="s">
        <v>2</v>
      </c>
      <c r="O3779" t="s">
        <v>2</v>
      </c>
      <c r="P3779" t="s">
        <v>2</v>
      </c>
    </row>
    <row r="3780" spans="1:16">
      <c r="A3780" t="s">
        <v>2</v>
      </c>
      <c r="C3780" t="s">
        <v>2</v>
      </c>
      <c r="D3780" t="s">
        <v>2</v>
      </c>
      <c r="E3780" t="s">
        <v>2</v>
      </c>
      <c r="F3780" t="s">
        <v>2</v>
      </c>
      <c r="G3780" t="s">
        <v>2</v>
      </c>
      <c r="H3780" t="s">
        <v>2</v>
      </c>
      <c r="I3780" t="s">
        <v>2</v>
      </c>
      <c r="J3780" t="s">
        <v>2</v>
      </c>
      <c r="K3780" t="s">
        <v>2</v>
      </c>
      <c r="L3780" t="s">
        <v>2</v>
      </c>
      <c r="M3780" t="s">
        <v>2</v>
      </c>
      <c r="N3780" t="s">
        <v>2</v>
      </c>
      <c r="O3780" t="s">
        <v>2</v>
      </c>
      <c r="P3780" t="s">
        <v>2</v>
      </c>
    </row>
    <row r="3781" spans="1:16">
      <c r="A3781" t="s">
        <v>2</v>
      </c>
      <c r="C3781" t="s">
        <v>2</v>
      </c>
      <c r="D3781" t="s">
        <v>2</v>
      </c>
      <c r="E3781" t="s">
        <v>2</v>
      </c>
      <c r="F3781" t="s">
        <v>2</v>
      </c>
      <c r="G3781" t="s">
        <v>2</v>
      </c>
      <c r="H3781" t="s">
        <v>2</v>
      </c>
      <c r="I3781" t="s">
        <v>2</v>
      </c>
      <c r="J3781" t="s">
        <v>2</v>
      </c>
      <c r="K3781" t="s">
        <v>2</v>
      </c>
      <c r="L3781" t="s">
        <v>2</v>
      </c>
      <c r="M3781" t="s">
        <v>2</v>
      </c>
      <c r="N3781" t="s">
        <v>2</v>
      </c>
      <c r="O3781" t="s">
        <v>2</v>
      </c>
      <c r="P3781" t="s">
        <v>2</v>
      </c>
    </row>
    <row r="3782" spans="1:16">
      <c r="A3782" t="s">
        <v>2</v>
      </c>
      <c r="C3782" t="s">
        <v>2</v>
      </c>
      <c r="D3782" t="s">
        <v>2</v>
      </c>
      <c r="E3782" t="s">
        <v>2</v>
      </c>
      <c r="F3782" t="s">
        <v>2</v>
      </c>
      <c r="G3782" t="s">
        <v>2</v>
      </c>
      <c r="H3782" t="s">
        <v>2</v>
      </c>
      <c r="I3782" t="s">
        <v>2</v>
      </c>
      <c r="J3782" t="s">
        <v>2</v>
      </c>
      <c r="K3782" t="s">
        <v>2</v>
      </c>
      <c r="L3782" t="s">
        <v>2</v>
      </c>
      <c r="M3782" t="s">
        <v>2</v>
      </c>
      <c r="N3782" t="s">
        <v>2</v>
      </c>
      <c r="O3782" t="s">
        <v>2</v>
      </c>
      <c r="P3782" t="s">
        <v>2</v>
      </c>
    </row>
    <row r="3783" spans="1:16">
      <c r="A3783" t="s">
        <v>2</v>
      </c>
      <c r="C3783" t="s">
        <v>2</v>
      </c>
      <c r="D3783" t="s">
        <v>2</v>
      </c>
      <c r="E3783" t="s">
        <v>2</v>
      </c>
      <c r="F3783" t="s">
        <v>2</v>
      </c>
      <c r="G3783" t="s">
        <v>2</v>
      </c>
      <c r="H3783" t="s">
        <v>2</v>
      </c>
      <c r="I3783" t="s">
        <v>2</v>
      </c>
      <c r="J3783" t="s">
        <v>2</v>
      </c>
      <c r="K3783" t="s">
        <v>2</v>
      </c>
      <c r="L3783" t="s">
        <v>2</v>
      </c>
      <c r="M3783" t="s">
        <v>2</v>
      </c>
      <c r="N3783" t="s">
        <v>2</v>
      </c>
      <c r="O3783" t="s">
        <v>2</v>
      </c>
      <c r="P3783" t="s">
        <v>2</v>
      </c>
    </row>
    <row r="3784" spans="1:16">
      <c r="A3784" t="s">
        <v>2</v>
      </c>
      <c r="C3784" t="s">
        <v>2</v>
      </c>
      <c r="D3784" t="s">
        <v>2</v>
      </c>
      <c r="E3784" t="s">
        <v>2</v>
      </c>
      <c r="F3784" t="s">
        <v>2</v>
      </c>
      <c r="G3784" t="s">
        <v>2</v>
      </c>
      <c r="H3784" t="s">
        <v>2</v>
      </c>
      <c r="I3784" t="s">
        <v>2</v>
      </c>
      <c r="J3784" t="s">
        <v>2</v>
      </c>
      <c r="K3784" t="s">
        <v>2</v>
      </c>
      <c r="L3784" t="s">
        <v>2</v>
      </c>
      <c r="M3784" t="s">
        <v>2</v>
      </c>
      <c r="N3784" t="s">
        <v>2</v>
      </c>
      <c r="O3784" t="s">
        <v>2</v>
      </c>
      <c r="P3784" t="s">
        <v>2</v>
      </c>
    </row>
    <row r="3785" spans="1:16">
      <c r="A3785" t="s">
        <v>2</v>
      </c>
      <c r="C3785" t="s">
        <v>2</v>
      </c>
      <c r="D3785" t="s">
        <v>2</v>
      </c>
      <c r="E3785" t="s">
        <v>2</v>
      </c>
      <c r="F3785" t="s">
        <v>2</v>
      </c>
      <c r="G3785" t="s">
        <v>2</v>
      </c>
      <c r="H3785" t="s">
        <v>2</v>
      </c>
      <c r="I3785" t="s">
        <v>2</v>
      </c>
      <c r="J3785" t="s">
        <v>2</v>
      </c>
      <c r="K3785" t="s">
        <v>2</v>
      </c>
      <c r="L3785" t="s">
        <v>2</v>
      </c>
      <c r="M3785" t="s">
        <v>2</v>
      </c>
      <c r="N3785" t="s">
        <v>2</v>
      </c>
      <c r="O3785" t="s">
        <v>2</v>
      </c>
      <c r="P3785" t="s">
        <v>2</v>
      </c>
    </row>
    <row r="3786" spans="1:16">
      <c r="A3786" t="s">
        <v>2</v>
      </c>
      <c r="C3786" t="s">
        <v>2</v>
      </c>
      <c r="D3786" t="s">
        <v>2</v>
      </c>
      <c r="E3786" t="s">
        <v>2</v>
      </c>
      <c r="F3786" t="s">
        <v>2</v>
      </c>
      <c r="G3786" t="s">
        <v>2</v>
      </c>
      <c r="H3786" t="s">
        <v>2</v>
      </c>
      <c r="I3786" t="s">
        <v>2</v>
      </c>
      <c r="J3786" t="s">
        <v>2</v>
      </c>
      <c r="K3786" t="s">
        <v>2</v>
      </c>
      <c r="L3786" t="s">
        <v>2</v>
      </c>
      <c r="M3786" t="s">
        <v>2</v>
      </c>
      <c r="N3786" t="s">
        <v>2</v>
      </c>
      <c r="O3786" t="s">
        <v>2</v>
      </c>
      <c r="P3786" t="s">
        <v>2</v>
      </c>
    </row>
    <row r="3787" spans="1:16">
      <c r="A3787" t="s">
        <v>2</v>
      </c>
      <c r="C3787" t="s">
        <v>2</v>
      </c>
      <c r="D3787" t="s">
        <v>2</v>
      </c>
      <c r="E3787" t="s">
        <v>2</v>
      </c>
      <c r="F3787" t="s">
        <v>2</v>
      </c>
      <c r="G3787" t="s">
        <v>2</v>
      </c>
      <c r="H3787" t="s">
        <v>2</v>
      </c>
      <c r="I3787" t="s">
        <v>2</v>
      </c>
      <c r="J3787" t="s">
        <v>2</v>
      </c>
      <c r="K3787" t="s">
        <v>2</v>
      </c>
      <c r="L3787" t="s">
        <v>2</v>
      </c>
      <c r="M3787" t="s">
        <v>2</v>
      </c>
      <c r="N3787" t="s">
        <v>2</v>
      </c>
      <c r="O3787" t="s">
        <v>2</v>
      </c>
      <c r="P3787" t="s">
        <v>2</v>
      </c>
    </row>
    <row r="3788" spans="1:16">
      <c r="A3788" t="s">
        <v>2</v>
      </c>
      <c r="C3788" t="s">
        <v>2</v>
      </c>
      <c r="D3788" t="s">
        <v>2</v>
      </c>
      <c r="E3788" t="s">
        <v>2</v>
      </c>
      <c r="F3788" t="s">
        <v>2</v>
      </c>
      <c r="G3788" t="s">
        <v>2</v>
      </c>
      <c r="H3788" t="s">
        <v>2</v>
      </c>
      <c r="I3788" t="s">
        <v>2</v>
      </c>
      <c r="J3788" t="s">
        <v>2</v>
      </c>
      <c r="K3788" t="s">
        <v>2</v>
      </c>
      <c r="L3788" t="s">
        <v>2</v>
      </c>
      <c r="M3788" t="s">
        <v>2</v>
      </c>
      <c r="N3788" t="s">
        <v>2</v>
      </c>
      <c r="O3788" t="s">
        <v>2</v>
      </c>
      <c r="P3788" t="s">
        <v>2</v>
      </c>
    </row>
    <row r="3789" spans="1:16">
      <c r="A3789" t="s">
        <v>2</v>
      </c>
      <c r="C3789" t="s">
        <v>2</v>
      </c>
      <c r="D3789" t="s">
        <v>2</v>
      </c>
      <c r="E3789" t="s">
        <v>2</v>
      </c>
      <c r="F3789" t="s">
        <v>2</v>
      </c>
      <c r="G3789" t="s">
        <v>2</v>
      </c>
      <c r="H3789" t="s">
        <v>2</v>
      </c>
      <c r="I3789" t="s">
        <v>2</v>
      </c>
      <c r="J3789" t="s">
        <v>2</v>
      </c>
      <c r="K3789" t="s">
        <v>2</v>
      </c>
      <c r="L3789" t="s">
        <v>2</v>
      </c>
      <c r="M3789" t="s">
        <v>2</v>
      </c>
      <c r="N3789" t="s">
        <v>2</v>
      </c>
      <c r="O3789" t="s">
        <v>2</v>
      </c>
      <c r="P3789" t="s">
        <v>2</v>
      </c>
    </row>
    <row r="3790" spans="1:16">
      <c r="A3790" t="s">
        <v>2</v>
      </c>
      <c r="C3790" t="s">
        <v>2</v>
      </c>
      <c r="D3790" t="s">
        <v>2</v>
      </c>
      <c r="E3790" t="s">
        <v>2</v>
      </c>
      <c r="F3790" t="s">
        <v>2</v>
      </c>
      <c r="G3790" t="s">
        <v>2</v>
      </c>
      <c r="H3790" t="s">
        <v>2</v>
      </c>
      <c r="I3790" t="s">
        <v>2</v>
      </c>
      <c r="J3790" t="s">
        <v>2</v>
      </c>
      <c r="K3790" t="s">
        <v>2</v>
      </c>
      <c r="L3790" t="s">
        <v>2</v>
      </c>
      <c r="M3790" t="s">
        <v>2</v>
      </c>
      <c r="N3790" t="s">
        <v>2</v>
      </c>
      <c r="O3790" t="s">
        <v>2</v>
      </c>
      <c r="P3790" t="s">
        <v>2</v>
      </c>
    </row>
    <row r="3791" spans="1:16">
      <c r="A3791" t="s">
        <v>2</v>
      </c>
      <c r="C3791" t="s">
        <v>2</v>
      </c>
      <c r="D3791" t="s">
        <v>2</v>
      </c>
      <c r="E3791" t="s">
        <v>2</v>
      </c>
      <c r="F3791" t="s">
        <v>2</v>
      </c>
      <c r="G3791" t="s">
        <v>2</v>
      </c>
      <c r="H3791" t="s">
        <v>2</v>
      </c>
      <c r="I3791" t="s">
        <v>2</v>
      </c>
      <c r="J3791" t="s">
        <v>2</v>
      </c>
      <c r="K3791" t="s">
        <v>2</v>
      </c>
      <c r="L3791" t="s">
        <v>2</v>
      </c>
      <c r="M3791" t="s">
        <v>2</v>
      </c>
      <c r="N3791" t="s">
        <v>2</v>
      </c>
      <c r="O3791" t="s">
        <v>2</v>
      </c>
      <c r="P3791" t="s">
        <v>2</v>
      </c>
    </row>
    <row r="3792" spans="1:16">
      <c r="A3792" t="s">
        <v>2</v>
      </c>
      <c r="C3792" t="s">
        <v>2</v>
      </c>
      <c r="D3792" t="s">
        <v>2</v>
      </c>
      <c r="E3792" t="s">
        <v>2</v>
      </c>
      <c r="F3792" t="s">
        <v>2</v>
      </c>
      <c r="G3792" t="s">
        <v>2</v>
      </c>
      <c r="H3792" t="s">
        <v>2</v>
      </c>
      <c r="I3792" t="s">
        <v>2</v>
      </c>
      <c r="J3792" t="s">
        <v>2</v>
      </c>
      <c r="K3792" t="s">
        <v>2</v>
      </c>
      <c r="L3792" t="s">
        <v>2</v>
      </c>
      <c r="M3792" t="s">
        <v>2</v>
      </c>
      <c r="N3792" t="s">
        <v>2</v>
      </c>
      <c r="O3792" t="s">
        <v>2</v>
      </c>
      <c r="P3792" t="s">
        <v>2</v>
      </c>
    </row>
    <row r="3793" spans="1:16">
      <c r="A3793" t="s">
        <v>2</v>
      </c>
      <c r="C3793" t="s">
        <v>2</v>
      </c>
      <c r="D3793" t="s">
        <v>2</v>
      </c>
      <c r="E3793" t="s">
        <v>2</v>
      </c>
      <c r="F3793" t="s">
        <v>2</v>
      </c>
      <c r="G3793" t="s">
        <v>2</v>
      </c>
      <c r="H3793" t="s">
        <v>2</v>
      </c>
      <c r="I3793" t="s">
        <v>2</v>
      </c>
      <c r="J3793" t="s">
        <v>2</v>
      </c>
      <c r="K3793" t="s">
        <v>2</v>
      </c>
      <c r="L3793" t="s">
        <v>2</v>
      </c>
      <c r="M3793" t="s">
        <v>2</v>
      </c>
      <c r="N3793" t="s">
        <v>2</v>
      </c>
      <c r="O3793" t="s">
        <v>2</v>
      </c>
      <c r="P3793" t="s">
        <v>2</v>
      </c>
    </row>
    <row r="3794" spans="1:16">
      <c r="A3794" t="s">
        <v>2</v>
      </c>
      <c r="C3794" t="s">
        <v>2</v>
      </c>
      <c r="D3794" t="s">
        <v>2</v>
      </c>
      <c r="E3794" t="s">
        <v>2</v>
      </c>
      <c r="F3794" t="s">
        <v>2</v>
      </c>
      <c r="G3794" t="s">
        <v>2</v>
      </c>
      <c r="H3794" t="s">
        <v>2</v>
      </c>
      <c r="I3794" t="s">
        <v>2</v>
      </c>
      <c r="J3794" t="s">
        <v>2</v>
      </c>
      <c r="K3794" t="s">
        <v>2</v>
      </c>
      <c r="L3794" t="s">
        <v>2</v>
      </c>
      <c r="M3794" t="s">
        <v>2</v>
      </c>
      <c r="N3794" t="s">
        <v>2</v>
      </c>
      <c r="O3794" t="s">
        <v>2</v>
      </c>
      <c r="P3794" t="s">
        <v>2</v>
      </c>
    </row>
    <row r="3795" spans="1:16">
      <c r="A3795" t="s">
        <v>2</v>
      </c>
      <c r="C3795" t="s">
        <v>2</v>
      </c>
      <c r="D3795" t="s">
        <v>2</v>
      </c>
      <c r="E3795" t="s">
        <v>2</v>
      </c>
      <c r="F3795" t="s">
        <v>2</v>
      </c>
      <c r="G3795" t="s">
        <v>2</v>
      </c>
      <c r="H3795" t="s">
        <v>2</v>
      </c>
      <c r="I3795" t="s">
        <v>2</v>
      </c>
      <c r="J3795" t="s">
        <v>2</v>
      </c>
      <c r="K3795" t="s">
        <v>2</v>
      </c>
      <c r="L3795" t="s">
        <v>2</v>
      </c>
      <c r="M3795" t="s">
        <v>2</v>
      </c>
      <c r="N3795" t="s">
        <v>2</v>
      </c>
      <c r="O3795" t="s">
        <v>2</v>
      </c>
      <c r="P3795" t="s">
        <v>2</v>
      </c>
    </row>
    <row r="3796" spans="1:16">
      <c r="A3796" t="s">
        <v>2</v>
      </c>
      <c r="C3796" t="s">
        <v>2</v>
      </c>
      <c r="D3796" t="s">
        <v>2</v>
      </c>
      <c r="E3796" t="s">
        <v>2</v>
      </c>
      <c r="F3796" t="s">
        <v>2</v>
      </c>
      <c r="G3796" t="s">
        <v>2</v>
      </c>
      <c r="H3796" t="s">
        <v>2</v>
      </c>
      <c r="I3796" t="s">
        <v>2</v>
      </c>
      <c r="J3796" t="s">
        <v>2</v>
      </c>
      <c r="K3796" t="s">
        <v>2</v>
      </c>
      <c r="L3796" t="s">
        <v>2</v>
      </c>
      <c r="M3796" t="s">
        <v>2</v>
      </c>
      <c r="N3796" t="s">
        <v>2</v>
      </c>
      <c r="O3796" t="s">
        <v>2</v>
      </c>
      <c r="P3796" t="s">
        <v>2</v>
      </c>
    </row>
    <row r="3797" spans="1:16">
      <c r="A3797" t="s">
        <v>2</v>
      </c>
      <c r="C3797" t="s">
        <v>2</v>
      </c>
      <c r="D3797" t="s">
        <v>2</v>
      </c>
      <c r="E3797" t="s">
        <v>2</v>
      </c>
      <c r="F3797" t="s">
        <v>2</v>
      </c>
      <c r="G3797" t="s">
        <v>2</v>
      </c>
      <c r="H3797" t="s">
        <v>2</v>
      </c>
      <c r="I3797" t="s">
        <v>2</v>
      </c>
      <c r="J3797" t="s">
        <v>2</v>
      </c>
      <c r="K3797" t="s">
        <v>2</v>
      </c>
      <c r="L3797" t="s">
        <v>2</v>
      </c>
      <c r="M3797" t="s">
        <v>2</v>
      </c>
      <c r="N3797" t="s">
        <v>2</v>
      </c>
      <c r="O3797" t="s">
        <v>2</v>
      </c>
      <c r="P3797" t="s">
        <v>2</v>
      </c>
    </row>
    <row r="3798" spans="1:16">
      <c r="A3798" t="s">
        <v>2</v>
      </c>
      <c r="C3798" t="s">
        <v>2</v>
      </c>
      <c r="D3798" t="s">
        <v>2</v>
      </c>
      <c r="E3798" t="s">
        <v>2</v>
      </c>
      <c r="F3798" t="s">
        <v>2</v>
      </c>
      <c r="G3798" t="s">
        <v>2</v>
      </c>
      <c r="H3798" t="s">
        <v>2</v>
      </c>
      <c r="I3798" t="s">
        <v>2</v>
      </c>
      <c r="J3798" t="s">
        <v>2</v>
      </c>
      <c r="K3798" t="s">
        <v>2</v>
      </c>
      <c r="L3798" t="s">
        <v>2</v>
      </c>
      <c r="M3798" t="s">
        <v>2</v>
      </c>
      <c r="N3798" t="s">
        <v>2</v>
      </c>
      <c r="O3798" t="s">
        <v>2</v>
      </c>
      <c r="P3798" t="s">
        <v>2</v>
      </c>
    </row>
    <row r="3799" spans="1:16">
      <c r="A3799" t="s">
        <v>2</v>
      </c>
      <c r="C3799" t="s">
        <v>2</v>
      </c>
      <c r="D3799" t="s">
        <v>2</v>
      </c>
      <c r="E3799" t="s">
        <v>2</v>
      </c>
      <c r="F3799" t="s">
        <v>2</v>
      </c>
      <c r="G3799" t="s">
        <v>2</v>
      </c>
      <c r="H3799" t="s">
        <v>2</v>
      </c>
      <c r="I3799" t="s">
        <v>2</v>
      </c>
      <c r="J3799" t="s">
        <v>2</v>
      </c>
      <c r="K3799" t="s">
        <v>2</v>
      </c>
      <c r="L3799" t="s">
        <v>2</v>
      </c>
      <c r="M3799" t="s">
        <v>2</v>
      </c>
      <c r="N3799" t="s">
        <v>2</v>
      </c>
      <c r="O3799" t="s">
        <v>2</v>
      </c>
      <c r="P3799" t="s">
        <v>2</v>
      </c>
    </row>
    <row r="3800" spans="1:16">
      <c r="A3800" t="s">
        <v>2</v>
      </c>
      <c r="C3800" t="s">
        <v>2</v>
      </c>
      <c r="D3800" t="s">
        <v>2</v>
      </c>
      <c r="E3800" t="s">
        <v>2</v>
      </c>
      <c r="F3800" t="s">
        <v>2</v>
      </c>
      <c r="G3800" t="s">
        <v>2</v>
      </c>
      <c r="H3800" t="s">
        <v>2</v>
      </c>
      <c r="I3800" t="s">
        <v>2</v>
      </c>
      <c r="J3800" t="s">
        <v>2</v>
      </c>
      <c r="K3800" t="s">
        <v>2</v>
      </c>
      <c r="L3800" t="s">
        <v>2</v>
      </c>
      <c r="M3800" t="s">
        <v>2</v>
      </c>
      <c r="N3800" t="s">
        <v>2</v>
      </c>
      <c r="O3800" t="s">
        <v>2</v>
      </c>
      <c r="P3800" t="s">
        <v>2</v>
      </c>
    </row>
    <row r="3801" spans="1:16">
      <c r="A3801" t="s">
        <v>2</v>
      </c>
      <c r="C3801" t="s">
        <v>2</v>
      </c>
      <c r="D3801" t="s">
        <v>2</v>
      </c>
      <c r="E3801" t="s">
        <v>2</v>
      </c>
      <c r="F3801" t="s">
        <v>2</v>
      </c>
      <c r="G3801" t="s">
        <v>2</v>
      </c>
      <c r="H3801" t="s">
        <v>2</v>
      </c>
      <c r="I3801" t="s">
        <v>2</v>
      </c>
      <c r="J3801" t="s">
        <v>2</v>
      </c>
      <c r="K3801" t="s">
        <v>2</v>
      </c>
      <c r="L3801" t="s">
        <v>2</v>
      </c>
      <c r="M3801" t="s">
        <v>2</v>
      </c>
      <c r="N3801" t="s">
        <v>2</v>
      </c>
      <c r="O3801" t="s">
        <v>2</v>
      </c>
      <c r="P3801" t="s">
        <v>2</v>
      </c>
    </row>
    <row r="3802" spans="1:16">
      <c r="A3802" t="s">
        <v>2</v>
      </c>
      <c r="C3802" t="s">
        <v>2</v>
      </c>
      <c r="D3802" t="s">
        <v>2</v>
      </c>
      <c r="E3802" t="s">
        <v>2</v>
      </c>
      <c r="F3802" t="s">
        <v>2</v>
      </c>
      <c r="G3802" t="s">
        <v>2</v>
      </c>
      <c r="H3802" t="s">
        <v>2</v>
      </c>
      <c r="I3802" t="s">
        <v>2</v>
      </c>
      <c r="J3802" t="s">
        <v>2</v>
      </c>
      <c r="K3802" t="s">
        <v>2</v>
      </c>
      <c r="L3802" t="s">
        <v>2</v>
      </c>
      <c r="M3802" t="s">
        <v>2</v>
      </c>
      <c r="N3802" t="s">
        <v>2</v>
      </c>
      <c r="O3802" t="s">
        <v>2</v>
      </c>
      <c r="P3802" t="s">
        <v>2</v>
      </c>
    </row>
    <row r="3803" spans="1:16">
      <c r="A3803" t="s">
        <v>2</v>
      </c>
      <c r="C3803" t="s">
        <v>2</v>
      </c>
      <c r="D3803" t="s">
        <v>2</v>
      </c>
      <c r="E3803" t="s">
        <v>2</v>
      </c>
      <c r="F3803" t="s">
        <v>2</v>
      </c>
      <c r="G3803" t="s">
        <v>2</v>
      </c>
      <c r="H3803" t="s">
        <v>2</v>
      </c>
      <c r="I3803" t="s">
        <v>2</v>
      </c>
      <c r="J3803" t="s">
        <v>2</v>
      </c>
      <c r="K3803" t="s">
        <v>2</v>
      </c>
      <c r="L3803" t="s">
        <v>2</v>
      </c>
      <c r="M3803" t="s">
        <v>2</v>
      </c>
      <c r="N3803" t="s">
        <v>2</v>
      </c>
      <c r="O3803" t="s">
        <v>2</v>
      </c>
      <c r="P3803" t="s">
        <v>2</v>
      </c>
    </row>
    <row r="3804" spans="1:16">
      <c r="A3804" t="s">
        <v>2</v>
      </c>
      <c r="C3804" t="s">
        <v>2</v>
      </c>
      <c r="D3804" t="s">
        <v>2</v>
      </c>
      <c r="E3804" t="s">
        <v>2</v>
      </c>
      <c r="F3804" t="s">
        <v>2</v>
      </c>
      <c r="G3804" t="s">
        <v>2</v>
      </c>
      <c r="H3804" t="s">
        <v>2</v>
      </c>
      <c r="I3804" t="s">
        <v>2</v>
      </c>
      <c r="J3804" t="s">
        <v>2</v>
      </c>
      <c r="K3804" t="s">
        <v>2</v>
      </c>
      <c r="L3804" t="s">
        <v>2</v>
      </c>
      <c r="M3804" t="s">
        <v>2</v>
      </c>
      <c r="N3804" t="s">
        <v>2</v>
      </c>
      <c r="O3804" t="s">
        <v>2</v>
      </c>
      <c r="P3804" t="s">
        <v>2</v>
      </c>
    </row>
    <row r="3805" spans="1:16">
      <c r="A3805" t="s">
        <v>2</v>
      </c>
      <c r="C3805" t="s">
        <v>2</v>
      </c>
      <c r="D3805" t="s">
        <v>2</v>
      </c>
      <c r="E3805" t="s">
        <v>2</v>
      </c>
      <c r="F3805" t="s">
        <v>2</v>
      </c>
      <c r="G3805" t="s">
        <v>2</v>
      </c>
      <c r="H3805" t="s">
        <v>2</v>
      </c>
      <c r="I3805" t="s">
        <v>2</v>
      </c>
      <c r="J3805" t="s">
        <v>2</v>
      </c>
      <c r="K3805" t="s">
        <v>2</v>
      </c>
      <c r="L3805" t="s">
        <v>2</v>
      </c>
      <c r="M3805" t="s">
        <v>2</v>
      </c>
      <c r="N3805" t="s">
        <v>2</v>
      </c>
      <c r="O3805" t="s">
        <v>2</v>
      </c>
      <c r="P3805" t="s">
        <v>2</v>
      </c>
    </row>
    <row r="3806" spans="1:16">
      <c r="A3806" t="s">
        <v>2</v>
      </c>
      <c r="C3806" t="s">
        <v>2</v>
      </c>
      <c r="D3806" t="s">
        <v>2</v>
      </c>
      <c r="E3806" t="s">
        <v>2</v>
      </c>
      <c r="F3806" t="s">
        <v>2</v>
      </c>
      <c r="G3806" t="s">
        <v>2</v>
      </c>
      <c r="H3806" t="s">
        <v>2</v>
      </c>
      <c r="I3806" t="s">
        <v>2</v>
      </c>
      <c r="J3806" t="s">
        <v>2</v>
      </c>
      <c r="K3806" t="s">
        <v>2</v>
      </c>
      <c r="L3806" t="s">
        <v>2</v>
      </c>
      <c r="M3806" t="s">
        <v>2</v>
      </c>
      <c r="N3806" t="s">
        <v>2</v>
      </c>
      <c r="O3806" t="s">
        <v>2</v>
      </c>
      <c r="P3806" t="s">
        <v>2</v>
      </c>
    </row>
    <row r="3807" spans="1:16">
      <c r="A3807" t="s">
        <v>2</v>
      </c>
      <c r="C3807" t="s">
        <v>2</v>
      </c>
      <c r="D3807" t="s">
        <v>2</v>
      </c>
      <c r="E3807" t="s">
        <v>2</v>
      </c>
      <c r="F3807" t="s">
        <v>2</v>
      </c>
      <c r="G3807" t="s">
        <v>2</v>
      </c>
      <c r="H3807" t="s">
        <v>2</v>
      </c>
      <c r="I3807" t="s">
        <v>2</v>
      </c>
      <c r="J3807" t="s">
        <v>2</v>
      </c>
      <c r="K3807" t="s">
        <v>2</v>
      </c>
      <c r="L3807" t="s">
        <v>2</v>
      </c>
      <c r="M3807" t="s">
        <v>2</v>
      </c>
      <c r="N3807" t="s">
        <v>2</v>
      </c>
      <c r="O3807" t="s">
        <v>2</v>
      </c>
      <c r="P3807" t="s">
        <v>2</v>
      </c>
    </row>
    <row r="3808" spans="1:16">
      <c r="A3808" t="s">
        <v>2</v>
      </c>
      <c r="C3808" t="s">
        <v>2</v>
      </c>
      <c r="D3808" t="s">
        <v>2</v>
      </c>
      <c r="E3808" t="s">
        <v>2</v>
      </c>
      <c r="F3808" t="s">
        <v>2</v>
      </c>
      <c r="G3808" t="s">
        <v>2</v>
      </c>
      <c r="H3808" t="s">
        <v>2</v>
      </c>
      <c r="I3808" t="s">
        <v>2</v>
      </c>
      <c r="J3808" t="s">
        <v>2</v>
      </c>
      <c r="K3808" t="s">
        <v>2</v>
      </c>
      <c r="L3808" t="s">
        <v>2</v>
      </c>
      <c r="M3808" t="s">
        <v>2</v>
      </c>
      <c r="N3808" t="s">
        <v>2</v>
      </c>
      <c r="O3808" t="s">
        <v>2</v>
      </c>
      <c r="P3808" t="s">
        <v>2</v>
      </c>
    </row>
    <row r="3809" spans="1:16">
      <c r="A3809" t="s">
        <v>2</v>
      </c>
      <c r="C3809" t="s">
        <v>2</v>
      </c>
      <c r="D3809" t="s">
        <v>2</v>
      </c>
      <c r="E3809" t="s">
        <v>2</v>
      </c>
      <c r="F3809" t="s">
        <v>2</v>
      </c>
      <c r="G3809" t="s">
        <v>2</v>
      </c>
      <c r="H3809" t="s">
        <v>2</v>
      </c>
      <c r="I3809" t="s">
        <v>2</v>
      </c>
      <c r="J3809" t="s">
        <v>2</v>
      </c>
      <c r="K3809" t="s">
        <v>2</v>
      </c>
      <c r="L3809" t="s">
        <v>2</v>
      </c>
      <c r="M3809" t="s">
        <v>2</v>
      </c>
      <c r="N3809" t="s">
        <v>2</v>
      </c>
      <c r="O3809" t="s">
        <v>2</v>
      </c>
      <c r="P3809" t="s">
        <v>2</v>
      </c>
    </row>
    <row r="3810" spans="1:16">
      <c r="A3810" t="s">
        <v>2</v>
      </c>
      <c r="C3810" t="s">
        <v>2</v>
      </c>
      <c r="D3810" t="s">
        <v>2</v>
      </c>
      <c r="E3810" t="s">
        <v>2</v>
      </c>
      <c r="F3810" t="s">
        <v>2</v>
      </c>
      <c r="G3810" t="s">
        <v>2</v>
      </c>
      <c r="H3810" t="s">
        <v>2</v>
      </c>
      <c r="I3810" t="s">
        <v>2</v>
      </c>
      <c r="J3810" t="s">
        <v>2</v>
      </c>
      <c r="K3810" t="s">
        <v>2</v>
      </c>
      <c r="L3810" t="s">
        <v>2</v>
      </c>
      <c r="M3810" t="s">
        <v>2</v>
      </c>
      <c r="N3810" t="s">
        <v>2</v>
      </c>
      <c r="O3810" t="s">
        <v>2</v>
      </c>
      <c r="P3810" t="s">
        <v>2</v>
      </c>
    </row>
    <row r="3811" spans="1:16">
      <c r="A3811" t="s">
        <v>2</v>
      </c>
      <c r="C3811" t="s">
        <v>2</v>
      </c>
      <c r="D3811" t="s">
        <v>2</v>
      </c>
      <c r="E3811" t="s">
        <v>2</v>
      </c>
      <c r="F3811" t="s">
        <v>2</v>
      </c>
      <c r="G3811" t="s">
        <v>2</v>
      </c>
      <c r="H3811" t="s">
        <v>2</v>
      </c>
      <c r="I3811" t="s">
        <v>2</v>
      </c>
      <c r="J3811" t="s">
        <v>2</v>
      </c>
      <c r="K3811" t="s">
        <v>2</v>
      </c>
      <c r="L3811" t="s">
        <v>2</v>
      </c>
      <c r="M3811" t="s">
        <v>2</v>
      </c>
      <c r="N3811" t="s">
        <v>2</v>
      </c>
      <c r="O3811" t="s">
        <v>2</v>
      </c>
      <c r="P3811" t="s">
        <v>2</v>
      </c>
    </row>
    <row r="3812" spans="1:16">
      <c r="A3812" t="s">
        <v>2</v>
      </c>
      <c r="C3812" t="s">
        <v>2</v>
      </c>
      <c r="D3812" t="s">
        <v>2</v>
      </c>
      <c r="E3812" t="s">
        <v>2</v>
      </c>
      <c r="F3812" t="s">
        <v>2</v>
      </c>
      <c r="G3812" t="s">
        <v>2</v>
      </c>
      <c r="H3812" t="s">
        <v>2</v>
      </c>
      <c r="I3812" t="s">
        <v>2</v>
      </c>
      <c r="J3812" t="s">
        <v>2</v>
      </c>
      <c r="K3812" t="s">
        <v>2</v>
      </c>
      <c r="L3812" t="s">
        <v>2</v>
      </c>
      <c r="M3812" t="s">
        <v>2</v>
      </c>
      <c r="N3812" t="s">
        <v>2</v>
      </c>
      <c r="O3812" t="s">
        <v>2</v>
      </c>
      <c r="P3812" t="s">
        <v>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T3418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.140625" defaultRowHeight="12.75"/>
  <cols>
    <col min="1" max="1" width="14.85546875" bestFit="1" customWidth="1"/>
    <col min="2" max="2" width="12.5703125" bestFit="1" customWidth="1"/>
    <col min="3" max="3" width="59" bestFit="1" customWidth="1"/>
    <col min="4" max="5" width="11.42578125" bestFit="1" customWidth="1"/>
    <col min="6" max="7" width="18" bestFit="1" customWidth="1"/>
    <col min="8" max="9" width="14.7109375" bestFit="1" customWidth="1"/>
    <col min="10" max="10" width="12.140625" bestFit="1" customWidth="1"/>
    <col min="11" max="11" width="35.7109375" bestFit="1" customWidth="1"/>
    <col min="12" max="12" width="14.7109375" bestFit="1" customWidth="1"/>
    <col min="13" max="13" width="7.28515625" bestFit="1" customWidth="1"/>
    <col min="14" max="14" width="12.7109375" bestFit="1" customWidth="1"/>
    <col min="15" max="15" width="11.28515625" bestFit="1" customWidth="1"/>
    <col min="16" max="16" width="11.5703125" bestFit="1" customWidth="1"/>
  </cols>
  <sheetData>
    <row r="1" spans="1:20" ht="15">
      <c r="A1" s="140" t="s">
        <v>185</v>
      </c>
      <c r="B1" s="145" t="s">
        <v>108</v>
      </c>
      <c r="C1" s="140" t="s">
        <v>109</v>
      </c>
      <c r="D1" s="143" t="s">
        <v>110</v>
      </c>
      <c r="E1" s="140" t="s">
        <v>111</v>
      </c>
      <c r="F1" s="146" t="s">
        <v>112</v>
      </c>
      <c r="G1" s="146" t="s">
        <v>113</v>
      </c>
      <c r="H1" s="146" t="s">
        <v>114</v>
      </c>
      <c r="I1" s="146" t="s">
        <v>115</v>
      </c>
      <c r="J1" s="146" t="s">
        <v>116</v>
      </c>
      <c r="K1" s="140" t="s">
        <v>186</v>
      </c>
      <c r="L1" s="140" t="s">
        <v>117</v>
      </c>
      <c r="M1" s="140" t="s">
        <v>118</v>
      </c>
      <c r="N1" s="146" t="s">
        <v>3</v>
      </c>
      <c r="O1" s="141" t="s">
        <v>119</v>
      </c>
      <c r="P1" s="141" t="s">
        <v>120</v>
      </c>
      <c r="Q1" s="144" t="s">
        <v>107</v>
      </c>
      <c r="R1" s="141" t="s">
        <v>187</v>
      </c>
      <c r="S1" s="141" t="s">
        <v>188</v>
      </c>
      <c r="T1" s="141" t="s">
        <v>189</v>
      </c>
    </row>
    <row r="2" spans="1:20">
      <c r="A2" s="133" t="e">
        <f>IF(OR($D2=0,D2=""),"",info_Itens!A2)</f>
        <v>#REF!</v>
      </c>
      <c r="B2" s="133"/>
      <c r="C2" s="133" t="e">
        <f>IF(OR($D2="",D2=0),"",info_Itens!C2)</f>
        <v>#REF!</v>
      </c>
      <c r="D2" s="66" t="e">
        <f>IF(OR(info_Itens!D2="",info_Itens!D2=0),"",info_Itens!D2)</f>
        <v>#REF!</v>
      </c>
      <c r="E2" s="133" t="e">
        <f>IF($D2="","",info_Itens!E2)</f>
        <v>#REF!</v>
      </c>
      <c r="F2" s="133" t="e">
        <f>IF($D2="","",info_Itens!F2)</f>
        <v>#REF!</v>
      </c>
      <c r="G2" s="133" t="e">
        <f>IF($D2="","",info_Itens!G2)</f>
        <v>#REF!</v>
      </c>
      <c r="H2" s="133" t="e">
        <f>IF($D2="","",info_Itens!H2)</f>
        <v>#REF!</v>
      </c>
      <c r="I2" s="133" t="e">
        <f>IF($D2="","",info_Itens!I2)</f>
        <v>#REF!</v>
      </c>
      <c r="J2" s="133" t="e">
        <f>IF($D2="","",info_Itens!J2)</f>
        <v>#REF!</v>
      </c>
      <c r="K2" s="133" t="e">
        <f>IF($D2="","",info_Itens!K2)</f>
        <v>#REF!</v>
      </c>
      <c r="L2" s="133" t="e">
        <f>IF($D2="","",info_Itens!L2)</f>
        <v>#REF!</v>
      </c>
      <c r="M2" s="133" t="e">
        <f>IF($D2="","",info_Itens!M2)</f>
        <v>#REF!</v>
      </c>
      <c r="N2" s="133" t="e">
        <f>IF($D2="","",info_Itens!N2)</f>
        <v>#REF!</v>
      </c>
      <c r="O2" s="133" t="e">
        <f>IF($D2="","",info_Itens!O2)</f>
        <v>#REF!</v>
      </c>
      <c r="P2" s="133" t="e">
        <f>IF($D2="","",info_Itens!P2)</f>
        <v>#REF!</v>
      </c>
    </row>
    <row r="3" spans="1:20">
      <c r="A3" s="133" t="e">
        <f>IF(OR($D3=0,D3=""),"",info_Itens!A3)</f>
        <v>#REF!</v>
      </c>
      <c r="B3" s="133"/>
      <c r="C3" s="133" t="e">
        <f>IF(OR($D3="",D3=0),"",info_Itens!C3)</f>
        <v>#REF!</v>
      </c>
      <c r="D3" s="66" t="e">
        <f>IF(OR(info_Itens!D3="",info_Itens!D3=0),"",info_Itens!D3)</f>
        <v>#REF!</v>
      </c>
      <c r="E3" s="133" t="e">
        <f>IF($D3="","",info_Itens!E3)</f>
        <v>#REF!</v>
      </c>
      <c r="F3" s="133" t="e">
        <f>IF($D3="","",info_Itens!F3)</f>
        <v>#REF!</v>
      </c>
      <c r="G3" s="133" t="e">
        <f>IF($D3="","",info_Itens!G3)</f>
        <v>#REF!</v>
      </c>
      <c r="H3" s="133" t="e">
        <f>IF($D3="","",info_Itens!H3)</f>
        <v>#REF!</v>
      </c>
      <c r="I3" s="133" t="e">
        <f>IF($D3="","",info_Itens!I3)</f>
        <v>#REF!</v>
      </c>
      <c r="J3" s="133" t="e">
        <f>IF($D3="","",info_Itens!J3)</f>
        <v>#REF!</v>
      </c>
      <c r="K3" s="133" t="e">
        <f>IF($D3="","",info_Itens!K3)</f>
        <v>#REF!</v>
      </c>
      <c r="L3" s="133" t="e">
        <f>IF($D3="","",info_Itens!L3)</f>
        <v>#REF!</v>
      </c>
      <c r="M3" s="133" t="e">
        <f>IF($D3="","",info_Itens!M3)</f>
        <v>#REF!</v>
      </c>
      <c r="N3" s="133" t="e">
        <f>IF($D3="","",info_Itens!N3)</f>
        <v>#REF!</v>
      </c>
      <c r="O3" s="133" t="e">
        <f>IF($D3="","",info_Itens!O3)</f>
        <v>#REF!</v>
      </c>
      <c r="P3" s="133" t="e">
        <f>IF($D3="","",info_Itens!P3)</f>
        <v>#REF!</v>
      </c>
    </row>
    <row r="4" spans="1:20">
      <c r="A4" s="133" t="e">
        <f>IF(OR($D4=0,D4=""),"",info_Itens!A4)</f>
        <v>#REF!</v>
      </c>
      <c r="B4" s="133"/>
      <c r="C4" s="133" t="e">
        <f>IF(OR($D4="",D4=0),"",info_Itens!C4)</f>
        <v>#REF!</v>
      </c>
      <c r="D4" s="66" t="e">
        <f>IF(OR(info_Itens!D4="",info_Itens!D4=0),"",info_Itens!D4)</f>
        <v>#REF!</v>
      </c>
      <c r="E4" s="133" t="e">
        <f>IF($D4="","",info_Itens!E4)</f>
        <v>#REF!</v>
      </c>
      <c r="F4" s="133" t="e">
        <f>IF($D4="","",info_Itens!F4)</f>
        <v>#REF!</v>
      </c>
      <c r="G4" s="133" t="e">
        <f>IF($D4="","",info_Itens!G4)</f>
        <v>#REF!</v>
      </c>
      <c r="H4" s="133" t="e">
        <f>IF($D4="","",info_Itens!H4)</f>
        <v>#REF!</v>
      </c>
      <c r="I4" s="133" t="e">
        <f>IF($D4="","",info_Itens!I4)</f>
        <v>#REF!</v>
      </c>
      <c r="J4" s="133" t="e">
        <f>IF($D4="","",info_Itens!J4)</f>
        <v>#REF!</v>
      </c>
      <c r="K4" s="133" t="e">
        <f>IF($D4="","",info_Itens!K4)</f>
        <v>#REF!</v>
      </c>
      <c r="L4" s="133" t="e">
        <f>IF($D4="","",info_Itens!L4)</f>
        <v>#REF!</v>
      </c>
      <c r="M4" s="133" t="e">
        <f>IF($D4="","",info_Itens!M4)</f>
        <v>#REF!</v>
      </c>
      <c r="N4" s="133" t="e">
        <f>IF($D4="","",info_Itens!N4)</f>
        <v>#REF!</v>
      </c>
      <c r="O4" s="133" t="e">
        <f>IF($D4="","",info_Itens!O4)</f>
        <v>#REF!</v>
      </c>
      <c r="P4" s="133" t="e">
        <f>IF($D4="","",info_Itens!P4)</f>
        <v>#REF!</v>
      </c>
    </row>
    <row r="5" spans="1:20">
      <c r="A5" s="133" t="e">
        <f>IF(OR($D5=0,D5=""),"",info_Itens!A5)</f>
        <v>#REF!</v>
      </c>
      <c r="B5" s="133"/>
      <c r="C5" s="133" t="e">
        <f>IF(OR($D5="",D5=0),"",info_Itens!C5)</f>
        <v>#REF!</v>
      </c>
      <c r="D5" s="66" t="e">
        <f>IF(OR(info_Itens!D5="",info_Itens!D5=0),"",info_Itens!D5)</f>
        <v>#REF!</v>
      </c>
      <c r="E5" s="133" t="e">
        <f>IF($D5="","",info_Itens!E5)</f>
        <v>#REF!</v>
      </c>
      <c r="F5" s="133" t="e">
        <f>IF($D5="","",info_Itens!F5)</f>
        <v>#REF!</v>
      </c>
      <c r="G5" s="133" t="e">
        <f>IF($D5="","",info_Itens!G5)</f>
        <v>#REF!</v>
      </c>
      <c r="H5" s="133" t="e">
        <f>IF($D5="","",info_Itens!H5)</f>
        <v>#REF!</v>
      </c>
      <c r="I5" s="133" t="e">
        <f>IF($D5="","",info_Itens!I5)</f>
        <v>#REF!</v>
      </c>
      <c r="J5" s="133" t="e">
        <f>IF($D5="","",info_Itens!J5)</f>
        <v>#REF!</v>
      </c>
      <c r="K5" s="133" t="e">
        <f>IF($D5="","",info_Itens!K5)</f>
        <v>#REF!</v>
      </c>
      <c r="L5" s="133" t="e">
        <f>IF($D5="","",info_Itens!L5)</f>
        <v>#REF!</v>
      </c>
      <c r="M5" s="133" t="e">
        <f>IF($D5="","",info_Itens!M5)</f>
        <v>#REF!</v>
      </c>
      <c r="N5" s="133" t="e">
        <f>IF($D5="","",info_Itens!N5)</f>
        <v>#REF!</v>
      </c>
      <c r="O5" s="133" t="e">
        <f>IF($D5="","",info_Itens!O5)</f>
        <v>#REF!</v>
      </c>
      <c r="P5" s="133" t="e">
        <f>IF($D5="","",info_Itens!P5)</f>
        <v>#REF!</v>
      </c>
    </row>
    <row r="6" spans="1:20">
      <c r="A6" s="133" t="e">
        <f>IF(OR($D6=0,D6=""),"",info_Itens!A6)</f>
        <v>#REF!</v>
      </c>
      <c r="B6" s="133"/>
      <c r="C6" s="133" t="e">
        <f>IF(OR($D6="",D6=0),"",info_Itens!C6)</f>
        <v>#REF!</v>
      </c>
      <c r="D6" s="66" t="e">
        <f>IF(OR(info_Itens!D6="",info_Itens!D6=0),"",info_Itens!D6)</f>
        <v>#REF!</v>
      </c>
      <c r="E6" s="133" t="e">
        <f>IF($D6="","",info_Itens!E6)</f>
        <v>#REF!</v>
      </c>
      <c r="F6" s="133" t="e">
        <f>IF($D6="","",info_Itens!F6)</f>
        <v>#REF!</v>
      </c>
      <c r="G6" s="133" t="e">
        <f>IF($D6="","",info_Itens!G6)</f>
        <v>#REF!</v>
      </c>
      <c r="H6" s="133" t="e">
        <f>IF($D6="","",info_Itens!H6)</f>
        <v>#REF!</v>
      </c>
      <c r="I6" s="133" t="e">
        <f>IF($D6="","",info_Itens!I6)</f>
        <v>#REF!</v>
      </c>
      <c r="J6" s="133" t="e">
        <f>IF($D6="","",info_Itens!J6)</f>
        <v>#REF!</v>
      </c>
      <c r="K6" s="133" t="e">
        <f>IF($D6="","",info_Itens!K6)</f>
        <v>#REF!</v>
      </c>
      <c r="L6" s="133" t="e">
        <f>IF($D6="","",info_Itens!L6)</f>
        <v>#REF!</v>
      </c>
      <c r="M6" s="133" t="e">
        <f>IF($D6="","",info_Itens!M6)</f>
        <v>#REF!</v>
      </c>
      <c r="N6" s="133" t="e">
        <f>IF($D6="","",info_Itens!N6)</f>
        <v>#REF!</v>
      </c>
      <c r="O6" s="133" t="e">
        <f>IF($D6="","",info_Itens!O6)</f>
        <v>#REF!</v>
      </c>
      <c r="P6" s="133" t="e">
        <f>IF($D6="","",info_Itens!P6)</f>
        <v>#REF!</v>
      </c>
    </row>
    <row r="7" spans="1:20">
      <c r="A7" s="133" t="e">
        <f>IF(OR($D7=0,D7=""),"",info_Itens!A7)</f>
        <v>#REF!</v>
      </c>
      <c r="B7" s="133"/>
      <c r="C7" s="133" t="e">
        <f>IF(OR($D7="",D7=0),"",info_Itens!C7)</f>
        <v>#REF!</v>
      </c>
      <c r="D7" s="66" t="e">
        <f>IF(OR(info_Itens!D7="",info_Itens!D7=0),"",info_Itens!D7)</f>
        <v>#REF!</v>
      </c>
      <c r="E7" s="133" t="e">
        <f>IF($D7="","",info_Itens!E7)</f>
        <v>#REF!</v>
      </c>
      <c r="F7" s="133" t="e">
        <f>IF($D7="","",info_Itens!F7)</f>
        <v>#REF!</v>
      </c>
      <c r="G7" s="133" t="e">
        <f>IF($D7="","",info_Itens!G7)</f>
        <v>#REF!</v>
      </c>
      <c r="H7" s="133" t="e">
        <f>IF($D7="","",info_Itens!H7)</f>
        <v>#REF!</v>
      </c>
      <c r="I7" s="133" t="e">
        <f>IF($D7="","",info_Itens!I7)</f>
        <v>#REF!</v>
      </c>
      <c r="J7" s="133" t="e">
        <f>IF($D7="","",info_Itens!J7)</f>
        <v>#REF!</v>
      </c>
      <c r="K7" s="133" t="e">
        <f>IF($D7="","",info_Itens!K7)</f>
        <v>#REF!</v>
      </c>
      <c r="L7" s="133" t="e">
        <f>IF($D7="","",info_Itens!L7)</f>
        <v>#REF!</v>
      </c>
      <c r="M7" s="133" t="e">
        <f>IF($D7="","",info_Itens!M7)</f>
        <v>#REF!</v>
      </c>
      <c r="N7" s="133" t="e">
        <f>IF($D7="","",info_Itens!N7)</f>
        <v>#REF!</v>
      </c>
      <c r="O7" s="133" t="e">
        <f>IF($D7="","",info_Itens!O7)</f>
        <v>#REF!</v>
      </c>
      <c r="P7" s="133" t="e">
        <f>IF($D7="","",info_Itens!P7)</f>
        <v>#REF!</v>
      </c>
    </row>
    <row r="8" spans="1:20">
      <c r="A8" s="133" t="e">
        <f>IF(OR($D8=0,D8=""),"",info_Itens!A8)</f>
        <v>#REF!</v>
      </c>
      <c r="B8" s="133"/>
      <c r="C8" s="133" t="e">
        <f>IF(OR($D8="",D8=0),"",info_Itens!C8)</f>
        <v>#REF!</v>
      </c>
      <c r="D8" s="66" t="e">
        <f>IF(OR(info_Itens!D8="",info_Itens!D8=0),"",info_Itens!D8)</f>
        <v>#REF!</v>
      </c>
      <c r="E8" s="133" t="e">
        <f>IF($D8="","",info_Itens!E8)</f>
        <v>#REF!</v>
      </c>
      <c r="F8" s="133" t="e">
        <f>IF($D8="","",info_Itens!F8)</f>
        <v>#REF!</v>
      </c>
      <c r="G8" s="133" t="e">
        <f>IF($D8="","",info_Itens!G8)</f>
        <v>#REF!</v>
      </c>
      <c r="H8" s="133" t="e">
        <f>IF($D8="","",info_Itens!H8)</f>
        <v>#REF!</v>
      </c>
      <c r="I8" s="133" t="e">
        <f>IF($D8="","",info_Itens!I8)</f>
        <v>#REF!</v>
      </c>
      <c r="J8" s="133" t="e">
        <f>IF($D8="","",info_Itens!J8)</f>
        <v>#REF!</v>
      </c>
      <c r="K8" s="133" t="e">
        <f>IF($D8="","",info_Itens!K8)</f>
        <v>#REF!</v>
      </c>
      <c r="L8" s="133" t="e">
        <f>IF($D8="","",info_Itens!L8)</f>
        <v>#REF!</v>
      </c>
      <c r="M8" s="133" t="e">
        <f>IF($D8="","",info_Itens!M8)</f>
        <v>#REF!</v>
      </c>
      <c r="N8" s="133" t="e">
        <f>IF($D8="","",info_Itens!N8)</f>
        <v>#REF!</v>
      </c>
      <c r="O8" s="133" t="e">
        <f>IF($D8="","",info_Itens!O8)</f>
        <v>#REF!</v>
      </c>
      <c r="P8" s="133" t="e">
        <f>IF($D8="","",info_Itens!P8)</f>
        <v>#REF!</v>
      </c>
    </row>
    <row r="9" spans="1:20">
      <c r="A9" s="133" t="e">
        <f>IF(OR($D9=0,D9=""),"",info_Itens!A9)</f>
        <v>#REF!</v>
      </c>
      <c r="B9" s="133"/>
      <c r="C9" s="133" t="e">
        <f>IF(OR($D9="",D9=0),"",info_Itens!C9)</f>
        <v>#REF!</v>
      </c>
      <c r="D9" s="66" t="e">
        <f>IF(OR(info_Itens!D9="",info_Itens!D9=0),"",info_Itens!D9)</f>
        <v>#REF!</v>
      </c>
      <c r="E9" s="133" t="e">
        <f>IF($D9="","",info_Itens!E9)</f>
        <v>#REF!</v>
      </c>
      <c r="F9" s="133" t="e">
        <f>IF($D9="","",info_Itens!F9)</f>
        <v>#REF!</v>
      </c>
      <c r="G9" s="133" t="e">
        <f>IF($D9="","",info_Itens!G9)</f>
        <v>#REF!</v>
      </c>
      <c r="H9" s="133" t="e">
        <f>IF($D9="","",info_Itens!H9)</f>
        <v>#REF!</v>
      </c>
      <c r="I9" s="133" t="e">
        <f>IF($D9="","",info_Itens!I9)</f>
        <v>#REF!</v>
      </c>
      <c r="J9" s="133" t="e">
        <f>IF($D9="","",info_Itens!J9)</f>
        <v>#REF!</v>
      </c>
      <c r="K9" s="133" t="e">
        <f>IF($D9="","",info_Itens!K9)</f>
        <v>#REF!</v>
      </c>
      <c r="L9" s="133" t="e">
        <f>IF($D9="","",info_Itens!L9)</f>
        <v>#REF!</v>
      </c>
      <c r="M9" s="133" t="e">
        <f>IF($D9="","",info_Itens!M9)</f>
        <v>#REF!</v>
      </c>
      <c r="N9" s="133" t="e">
        <f>IF($D9="","",info_Itens!N9)</f>
        <v>#REF!</v>
      </c>
      <c r="O9" s="133" t="e">
        <f>IF($D9="","",info_Itens!O9)</f>
        <v>#REF!</v>
      </c>
      <c r="P9" s="133" t="e">
        <f>IF($D9="","",info_Itens!P9)</f>
        <v>#REF!</v>
      </c>
    </row>
    <row r="10" spans="1:20">
      <c r="A10" s="133" t="e">
        <f>IF(OR($D10=0,D10=""),"",info_Itens!A10)</f>
        <v>#REF!</v>
      </c>
      <c r="B10" s="133"/>
      <c r="C10" s="133" t="e">
        <f>IF(OR($D10="",D10=0),"",info_Itens!C10)</f>
        <v>#REF!</v>
      </c>
      <c r="D10" s="66" t="e">
        <f>IF(OR(info_Itens!D10="",info_Itens!D10=0),"",info_Itens!D10)</f>
        <v>#REF!</v>
      </c>
      <c r="E10" s="133" t="e">
        <f>IF($D10="","",info_Itens!E10)</f>
        <v>#REF!</v>
      </c>
      <c r="F10" s="133" t="e">
        <f>IF($D10="","",info_Itens!F10)</f>
        <v>#REF!</v>
      </c>
      <c r="G10" s="133" t="e">
        <f>IF($D10="","",info_Itens!G10)</f>
        <v>#REF!</v>
      </c>
      <c r="H10" s="133" t="e">
        <f>IF($D10="","",info_Itens!H10)</f>
        <v>#REF!</v>
      </c>
      <c r="I10" s="133" t="e">
        <f>IF($D10="","",info_Itens!I10)</f>
        <v>#REF!</v>
      </c>
      <c r="J10" s="133" t="e">
        <f>IF($D10="","",info_Itens!J10)</f>
        <v>#REF!</v>
      </c>
      <c r="K10" s="133" t="e">
        <f>IF($D10="","",info_Itens!K10)</f>
        <v>#REF!</v>
      </c>
      <c r="L10" s="133" t="e">
        <f>IF($D10="","",info_Itens!L10)</f>
        <v>#REF!</v>
      </c>
      <c r="M10" s="133" t="e">
        <f>IF($D10="","",info_Itens!M10)</f>
        <v>#REF!</v>
      </c>
      <c r="N10" s="133" t="e">
        <f>IF($D10="","",info_Itens!N10)</f>
        <v>#REF!</v>
      </c>
      <c r="O10" s="133" t="e">
        <f>IF($D10="","",info_Itens!O10)</f>
        <v>#REF!</v>
      </c>
      <c r="P10" s="133" t="e">
        <f>IF($D10="","",info_Itens!P10)</f>
        <v>#REF!</v>
      </c>
    </row>
    <row r="11" spans="1:20">
      <c r="A11" s="133" t="e">
        <f>IF(OR($D11=0,D11=""),"",info_Itens!A11)</f>
        <v>#REF!</v>
      </c>
      <c r="B11" s="133"/>
      <c r="C11" s="133" t="e">
        <f>IF(OR($D11="",D11=0),"",info_Itens!C11)</f>
        <v>#REF!</v>
      </c>
      <c r="D11" s="66" t="e">
        <f>IF(OR(info_Itens!D11="",info_Itens!D11=0),"",info_Itens!D11)</f>
        <v>#REF!</v>
      </c>
      <c r="E11" s="133" t="e">
        <f>IF($D11="","",info_Itens!E11)</f>
        <v>#REF!</v>
      </c>
      <c r="F11" s="133" t="e">
        <f>IF($D11="","",info_Itens!F11)</f>
        <v>#REF!</v>
      </c>
      <c r="G11" s="133" t="e">
        <f>IF($D11="","",info_Itens!G11)</f>
        <v>#REF!</v>
      </c>
      <c r="H11" s="133" t="e">
        <f>IF($D11="","",info_Itens!H11)</f>
        <v>#REF!</v>
      </c>
      <c r="I11" s="133" t="e">
        <f>IF($D11="","",info_Itens!I11)</f>
        <v>#REF!</v>
      </c>
      <c r="J11" s="133" t="e">
        <f>IF($D11="","",info_Itens!J11)</f>
        <v>#REF!</v>
      </c>
      <c r="K11" s="133" t="e">
        <f>IF($D11="","",info_Itens!K11)</f>
        <v>#REF!</v>
      </c>
      <c r="L11" s="133" t="e">
        <f>IF($D11="","",info_Itens!L11)</f>
        <v>#REF!</v>
      </c>
      <c r="M11" s="133" t="e">
        <f>IF($D11="","",info_Itens!M11)</f>
        <v>#REF!</v>
      </c>
      <c r="N11" s="133" t="e">
        <f>IF($D11="","",info_Itens!N11)</f>
        <v>#REF!</v>
      </c>
      <c r="O11" s="133" t="e">
        <f>IF($D11="","",info_Itens!O11)</f>
        <v>#REF!</v>
      </c>
      <c r="P11" s="133" t="e">
        <f>IF($D11="","",info_Itens!P11)</f>
        <v>#REF!</v>
      </c>
    </row>
    <row r="12" spans="1:20">
      <c r="A12" s="133" t="e">
        <f>IF(OR($D12=0,D12=""),"",info_Itens!A12)</f>
        <v>#REF!</v>
      </c>
      <c r="B12" s="133"/>
      <c r="C12" s="133" t="e">
        <f>IF(OR($D12="",D12=0),"",info_Itens!C12)</f>
        <v>#REF!</v>
      </c>
      <c r="D12" s="66" t="e">
        <f>IF(OR(info_Itens!D12="",info_Itens!D12=0),"",info_Itens!D12)</f>
        <v>#REF!</v>
      </c>
      <c r="E12" s="133" t="e">
        <f>IF($D12="","",info_Itens!E12)</f>
        <v>#REF!</v>
      </c>
      <c r="F12" s="133" t="e">
        <f>IF($D12="","",info_Itens!F12)</f>
        <v>#REF!</v>
      </c>
      <c r="G12" s="133" t="e">
        <f>IF($D12="","",info_Itens!G12)</f>
        <v>#REF!</v>
      </c>
      <c r="H12" s="133" t="e">
        <f>IF($D12="","",info_Itens!H12)</f>
        <v>#REF!</v>
      </c>
      <c r="I12" s="133" t="e">
        <f>IF($D12="","",info_Itens!I12)</f>
        <v>#REF!</v>
      </c>
      <c r="J12" s="133" t="e">
        <f>IF($D12="","",info_Itens!J12)</f>
        <v>#REF!</v>
      </c>
      <c r="K12" s="133" t="e">
        <f>IF($D12="","",info_Itens!K12)</f>
        <v>#REF!</v>
      </c>
      <c r="L12" s="133" t="e">
        <f>IF($D12="","",info_Itens!L12)</f>
        <v>#REF!</v>
      </c>
      <c r="M12" s="133" t="e">
        <f>IF($D12="","",info_Itens!M12)</f>
        <v>#REF!</v>
      </c>
      <c r="N12" s="133" t="e">
        <f>IF($D12="","",info_Itens!N12)</f>
        <v>#REF!</v>
      </c>
      <c r="O12" s="133" t="e">
        <f>IF($D12="","",info_Itens!O12)</f>
        <v>#REF!</v>
      </c>
      <c r="P12" s="133" t="e">
        <f>IF($D12="","",info_Itens!P12)</f>
        <v>#REF!</v>
      </c>
    </row>
    <row r="13" spans="1:20">
      <c r="A13" s="133" t="e">
        <f>IF(OR($D13=0,D13=""),"",info_Itens!A13)</f>
        <v>#REF!</v>
      </c>
      <c r="B13" s="133"/>
      <c r="C13" s="133" t="e">
        <f>IF(OR($D13="",D13=0),"",info_Itens!C13)</f>
        <v>#REF!</v>
      </c>
      <c r="D13" s="66" t="e">
        <f>IF(OR(info_Itens!D13="",info_Itens!D13=0),"",info_Itens!D13)</f>
        <v>#REF!</v>
      </c>
      <c r="E13" s="133" t="e">
        <f>IF($D13="","",info_Itens!E13)</f>
        <v>#REF!</v>
      </c>
      <c r="F13" s="133" t="e">
        <f>IF($D13="","",info_Itens!F13)</f>
        <v>#REF!</v>
      </c>
      <c r="G13" s="133" t="e">
        <f>IF($D13="","",info_Itens!G13)</f>
        <v>#REF!</v>
      </c>
      <c r="H13" s="133" t="e">
        <f>IF($D13="","",info_Itens!H13)</f>
        <v>#REF!</v>
      </c>
      <c r="I13" s="133" t="e">
        <f>IF($D13="","",info_Itens!I13)</f>
        <v>#REF!</v>
      </c>
      <c r="J13" s="133" t="e">
        <f>IF($D13="","",info_Itens!J13)</f>
        <v>#REF!</v>
      </c>
      <c r="K13" s="133" t="e">
        <f>IF($D13="","",info_Itens!K13)</f>
        <v>#REF!</v>
      </c>
      <c r="L13" s="133" t="e">
        <f>IF($D13="","",info_Itens!L13)</f>
        <v>#REF!</v>
      </c>
      <c r="M13" s="133" t="e">
        <f>IF($D13="","",info_Itens!M13)</f>
        <v>#REF!</v>
      </c>
      <c r="N13" s="133" t="e">
        <f>IF($D13="","",info_Itens!N13)</f>
        <v>#REF!</v>
      </c>
      <c r="O13" s="133" t="e">
        <f>IF($D13="","",info_Itens!O13)</f>
        <v>#REF!</v>
      </c>
      <c r="P13" s="133" t="e">
        <f>IF($D13="","",info_Itens!P13)</f>
        <v>#REF!</v>
      </c>
    </row>
    <row r="14" spans="1:20">
      <c r="A14" s="133" t="e">
        <f>IF(OR($D14=0,D14=""),"",info_Itens!A14)</f>
        <v>#REF!</v>
      </c>
      <c r="B14" s="133"/>
      <c r="C14" s="133" t="e">
        <f>IF(OR($D14="",D14=0),"",info_Itens!C14)</f>
        <v>#REF!</v>
      </c>
      <c r="D14" s="66" t="e">
        <f>IF(OR(info_Itens!D14="",info_Itens!D14=0),"",info_Itens!D14)</f>
        <v>#REF!</v>
      </c>
      <c r="E14" s="133" t="e">
        <f>IF($D14="","",info_Itens!E14)</f>
        <v>#REF!</v>
      </c>
      <c r="F14" s="133" t="e">
        <f>IF($D14="","",info_Itens!F14)</f>
        <v>#REF!</v>
      </c>
      <c r="G14" s="133" t="e">
        <f>IF($D14="","",info_Itens!G14)</f>
        <v>#REF!</v>
      </c>
      <c r="H14" s="133" t="e">
        <f>IF($D14="","",info_Itens!H14)</f>
        <v>#REF!</v>
      </c>
      <c r="I14" s="133" t="e">
        <f>IF($D14="","",info_Itens!I14)</f>
        <v>#REF!</v>
      </c>
      <c r="J14" s="133" t="e">
        <f>IF($D14="","",info_Itens!J14)</f>
        <v>#REF!</v>
      </c>
      <c r="K14" s="133" t="e">
        <f>IF($D14="","",info_Itens!K14)</f>
        <v>#REF!</v>
      </c>
      <c r="L14" s="133" t="e">
        <f>IF($D14="","",info_Itens!L14)</f>
        <v>#REF!</v>
      </c>
      <c r="M14" s="133" t="e">
        <f>IF($D14="","",info_Itens!M14)</f>
        <v>#REF!</v>
      </c>
      <c r="N14" s="133" t="e">
        <f>IF($D14="","",info_Itens!N14)</f>
        <v>#REF!</v>
      </c>
      <c r="O14" s="133" t="e">
        <f>IF($D14="","",info_Itens!O14)</f>
        <v>#REF!</v>
      </c>
      <c r="P14" s="133" t="e">
        <f>IF($D14="","",info_Itens!P14)</f>
        <v>#REF!</v>
      </c>
    </row>
    <row r="15" spans="1:20">
      <c r="A15" s="133" t="e">
        <f>IF(OR($D15=0,D15=""),"",info_Itens!A15)</f>
        <v>#REF!</v>
      </c>
      <c r="B15" s="133"/>
      <c r="C15" s="133" t="e">
        <f>IF(OR($D15="",D15=0),"",info_Itens!C15)</f>
        <v>#REF!</v>
      </c>
      <c r="D15" s="66" t="e">
        <f>IF(OR(info_Itens!D15="",info_Itens!D15=0),"",info_Itens!D15)</f>
        <v>#REF!</v>
      </c>
      <c r="E15" s="133" t="e">
        <f>IF($D15="","",info_Itens!E15)</f>
        <v>#REF!</v>
      </c>
      <c r="F15" s="133" t="e">
        <f>IF($D15="","",info_Itens!F15)</f>
        <v>#REF!</v>
      </c>
      <c r="G15" s="133" t="e">
        <f>IF($D15="","",info_Itens!G15)</f>
        <v>#REF!</v>
      </c>
      <c r="H15" s="133" t="e">
        <f>IF($D15="","",info_Itens!H15)</f>
        <v>#REF!</v>
      </c>
      <c r="I15" s="133" t="e">
        <f>IF($D15="","",info_Itens!I15)</f>
        <v>#REF!</v>
      </c>
      <c r="J15" s="133" t="e">
        <f>IF($D15="","",info_Itens!J15)</f>
        <v>#REF!</v>
      </c>
      <c r="K15" s="133" t="e">
        <f>IF($D15="","",info_Itens!K15)</f>
        <v>#REF!</v>
      </c>
      <c r="L15" s="133" t="e">
        <f>IF($D15="","",info_Itens!L15)</f>
        <v>#REF!</v>
      </c>
      <c r="M15" s="133" t="e">
        <f>IF($D15="","",info_Itens!M15)</f>
        <v>#REF!</v>
      </c>
      <c r="N15" s="133" t="e">
        <f>IF($D15="","",info_Itens!N15)</f>
        <v>#REF!</v>
      </c>
      <c r="O15" s="133" t="e">
        <f>IF($D15="","",info_Itens!O15)</f>
        <v>#REF!</v>
      </c>
      <c r="P15" s="133" t="e">
        <f>IF($D15="","",info_Itens!P15)</f>
        <v>#REF!</v>
      </c>
    </row>
    <row r="16" spans="1:20">
      <c r="A16" s="133" t="e">
        <f>IF(OR($D16=0,D16=""),"",info_Itens!A16)</f>
        <v>#REF!</v>
      </c>
      <c r="B16" s="133"/>
      <c r="C16" s="133" t="e">
        <f>IF(OR($D16="",D16=0),"",info_Itens!C16)</f>
        <v>#REF!</v>
      </c>
      <c r="D16" s="66" t="e">
        <f>IF(OR(info_Itens!D16="",info_Itens!D16=0),"",info_Itens!D16)</f>
        <v>#REF!</v>
      </c>
      <c r="E16" s="133" t="e">
        <f>IF($D16="","",info_Itens!E16)</f>
        <v>#REF!</v>
      </c>
      <c r="F16" s="133" t="e">
        <f>IF($D16="","",info_Itens!F16)</f>
        <v>#REF!</v>
      </c>
      <c r="G16" s="133" t="e">
        <f>IF($D16="","",info_Itens!G16)</f>
        <v>#REF!</v>
      </c>
      <c r="H16" s="133" t="e">
        <f>IF($D16="","",info_Itens!H16)</f>
        <v>#REF!</v>
      </c>
      <c r="I16" s="133" t="e">
        <f>IF($D16="","",info_Itens!I16)</f>
        <v>#REF!</v>
      </c>
      <c r="J16" s="133" t="e">
        <f>IF($D16="","",info_Itens!J16)</f>
        <v>#REF!</v>
      </c>
      <c r="K16" s="133" t="e">
        <f>IF($D16="","",info_Itens!K16)</f>
        <v>#REF!</v>
      </c>
      <c r="L16" s="133" t="e">
        <f>IF($D16="","",info_Itens!L16)</f>
        <v>#REF!</v>
      </c>
      <c r="M16" s="133" t="e">
        <f>IF($D16="","",info_Itens!M16)</f>
        <v>#REF!</v>
      </c>
      <c r="N16" s="133" t="e">
        <f>IF($D16="","",info_Itens!N16)</f>
        <v>#REF!</v>
      </c>
      <c r="O16" s="133" t="e">
        <f>IF($D16="","",info_Itens!O16)</f>
        <v>#REF!</v>
      </c>
      <c r="P16" s="133" t="e">
        <f>IF($D16="","",info_Itens!P16)</f>
        <v>#REF!</v>
      </c>
    </row>
    <row r="17" spans="1:16">
      <c r="A17" s="133" t="e">
        <f>IF(OR($D17=0,D17=""),"",info_Itens!A17)</f>
        <v>#REF!</v>
      </c>
      <c r="B17" s="133"/>
      <c r="C17" s="133" t="e">
        <f>IF(OR($D17="",D17=0),"",info_Itens!C17)</f>
        <v>#REF!</v>
      </c>
      <c r="D17" s="66" t="e">
        <f>IF(OR(info_Itens!D17="",info_Itens!D17=0),"",info_Itens!D17)</f>
        <v>#REF!</v>
      </c>
      <c r="E17" s="133" t="e">
        <f>IF($D17="","",info_Itens!E17)</f>
        <v>#REF!</v>
      </c>
      <c r="F17" s="133" t="e">
        <f>IF($D17="","",info_Itens!F17)</f>
        <v>#REF!</v>
      </c>
      <c r="G17" s="133" t="e">
        <f>IF($D17="","",info_Itens!G17)</f>
        <v>#REF!</v>
      </c>
      <c r="H17" s="133" t="e">
        <f>IF($D17="","",info_Itens!H17)</f>
        <v>#REF!</v>
      </c>
      <c r="I17" s="133" t="e">
        <f>IF($D17="","",info_Itens!I17)</f>
        <v>#REF!</v>
      </c>
      <c r="J17" s="133" t="e">
        <f>IF($D17="","",info_Itens!J17)</f>
        <v>#REF!</v>
      </c>
      <c r="K17" s="133" t="e">
        <f>IF($D17="","",info_Itens!K17)</f>
        <v>#REF!</v>
      </c>
      <c r="L17" s="133" t="e">
        <f>IF($D17="","",info_Itens!L17)</f>
        <v>#REF!</v>
      </c>
      <c r="M17" s="133" t="e">
        <f>IF($D17="","",info_Itens!M17)</f>
        <v>#REF!</v>
      </c>
      <c r="N17" s="133" t="e">
        <f>IF($D17="","",info_Itens!N17)</f>
        <v>#REF!</v>
      </c>
      <c r="O17" s="133" t="e">
        <f>IF($D17="","",info_Itens!O17)</f>
        <v>#REF!</v>
      </c>
      <c r="P17" s="133" t="e">
        <f>IF($D17="","",info_Itens!P17)</f>
        <v>#REF!</v>
      </c>
    </row>
    <row r="18" spans="1:16">
      <c r="A18" s="133" t="e">
        <f>IF(OR($D18=0,D18=""),"",info_Itens!A18)</f>
        <v>#REF!</v>
      </c>
      <c r="B18" s="133"/>
      <c r="C18" s="133" t="e">
        <f>IF(OR($D18="",D18=0),"",info_Itens!C18)</f>
        <v>#REF!</v>
      </c>
      <c r="D18" s="66" t="e">
        <f>IF(OR(info_Itens!D18="",info_Itens!D18=0),"",info_Itens!D18)</f>
        <v>#REF!</v>
      </c>
      <c r="E18" s="133" t="e">
        <f>IF($D18="","",info_Itens!E18)</f>
        <v>#REF!</v>
      </c>
      <c r="F18" s="133" t="e">
        <f>IF($D18="","",info_Itens!F18)</f>
        <v>#REF!</v>
      </c>
      <c r="G18" s="133" t="e">
        <f>IF($D18="","",info_Itens!G18)</f>
        <v>#REF!</v>
      </c>
      <c r="H18" s="133" t="e">
        <f>IF($D18="","",info_Itens!H18)</f>
        <v>#REF!</v>
      </c>
      <c r="I18" s="133" t="e">
        <f>IF($D18="","",info_Itens!I18)</f>
        <v>#REF!</v>
      </c>
      <c r="J18" s="133" t="e">
        <f>IF($D18="","",info_Itens!J18)</f>
        <v>#REF!</v>
      </c>
      <c r="K18" s="133" t="e">
        <f>IF($D18="","",info_Itens!K18)</f>
        <v>#REF!</v>
      </c>
      <c r="L18" s="133" t="e">
        <f>IF($D18="","",info_Itens!L18)</f>
        <v>#REF!</v>
      </c>
      <c r="M18" s="133" t="e">
        <f>IF($D18="","",info_Itens!M18)</f>
        <v>#REF!</v>
      </c>
      <c r="N18" s="133" t="e">
        <f>IF($D18="","",info_Itens!N18)</f>
        <v>#REF!</v>
      </c>
      <c r="O18" s="133" t="e">
        <f>IF($D18="","",info_Itens!O18)</f>
        <v>#REF!</v>
      </c>
      <c r="P18" s="133" t="e">
        <f>IF($D18="","",info_Itens!P18)</f>
        <v>#REF!</v>
      </c>
    </row>
    <row r="19" spans="1:16">
      <c r="A19" s="133" t="e">
        <f>IF(OR($D19=0,D19=""),"",info_Itens!A19)</f>
        <v>#REF!</v>
      </c>
      <c r="B19" s="133"/>
      <c r="C19" s="133" t="e">
        <f>IF(OR($D19="",D19=0),"",info_Itens!C19)</f>
        <v>#REF!</v>
      </c>
      <c r="D19" s="66" t="e">
        <f>IF(OR(info_Itens!D19="",info_Itens!D19=0),"",info_Itens!D19)</f>
        <v>#REF!</v>
      </c>
      <c r="E19" s="133" t="e">
        <f>IF($D19="","",info_Itens!E19)</f>
        <v>#REF!</v>
      </c>
      <c r="F19" s="133" t="e">
        <f>IF($D19="","",info_Itens!F19)</f>
        <v>#REF!</v>
      </c>
      <c r="G19" s="133" t="e">
        <f>IF($D19="","",info_Itens!G19)</f>
        <v>#REF!</v>
      </c>
      <c r="H19" s="133" t="e">
        <f>IF($D19="","",info_Itens!H19)</f>
        <v>#REF!</v>
      </c>
      <c r="I19" s="133" t="e">
        <f>IF($D19="","",info_Itens!I19)</f>
        <v>#REF!</v>
      </c>
      <c r="J19" s="133" t="e">
        <f>IF($D19="","",info_Itens!J19)</f>
        <v>#REF!</v>
      </c>
      <c r="K19" s="133" t="e">
        <f>IF($D19="","",info_Itens!K19)</f>
        <v>#REF!</v>
      </c>
      <c r="L19" s="133" t="e">
        <f>IF($D19="","",info_Itens!L19)</f>
        <v>#REF!</v>
      </c>
      <c r="M19" s="133" t="e">
        <f>IF($D19="","",info_Itens!M19)</f>
        <v>#REF!</v>
      </c>
      <c r="N19" s="133" t="e">
        <f>IF($D19="","",info_Itens!N19)</f>
        <v>#REF!</v>
      </c>
      <c r="O19" s="133" t="e">
        <f>IF($D19="","",info_Itens!O19)</f>
        <v>#REF!</v>
      </c>
      <c r="P19" s="133" t="e">
        <f>IF($D19="","",info_Itens!P19)</f>
        <v>#REF!</v>
      </c>
    </row>
    <row r="20" spans="1:16">
      <c r="A20" s="133" t="e">
        <f>IF(OR($D20=0,D20=""),"",info_Itens!A20)</f>
        <v>#REF!</v>
      </c>
      <c r="B20" s="133"/>
      <c r="C20" s="133" t="e">
        <f>IF(OR($D20="",D20=0),"",info_Itens!C20)</f>
        <v>#REF!</v>
      </c>
      <c r="D20" s="66" t="e">
        <f>IF(OR(info_Itens!D20="",info_Itens!D20=0),"",info_Itens!D20)</f>
        <v>#REF!</v>
      </c>
      <c r="E20" s="133" t="e">
        <f>IF($D20="","",info_Itens!E20)</f>
        <v>#REF!</v>
      </c>
      <c r="F20" s="133" t="e">
        <f>IF($D20="","",info_Itens!F20)</f>
        <v>#REF!</v>
      </c>
      <c r="G20" s="133" t="e">
        <f>IF($D20="","",info_Itens!G20)</f>
        <v>#REF!</v>
      </c>
      <c r="H20" s="133" t="e">
        <f>IF($D20="","",info_Itens!H20)</f>
        <v>#REF!</v>
      </c>
      <c r="I20" s="133" t="e">
        <f>IF($D20="","",info_Itens!I20)</f>
        <v>#REF!</v>
      </c>
      <c r="J20" s="133" t="e">
        <f>IF($D20="","",info_Itens!J20)</f>
        <v>#REF!</v>
      </c>
      <c r="K20" s="133" t="e">
        <f>IF($D20="","",info_Itens!K20)</f>
        <v>#REF!</v>
      </c>
      <c r="L20" s="133" t="e">
        <f>IF($D20="","",info_Itens!L20)</f>
        <v>#REF!</v>
      </c>
      <c r="M20" s="133" t="e">
        <f>IF($D20="","",info_Itens!M20)</f>
        <v>#REF!</v>
      </c>
      <c r="N20" s="133" t="e">
        <f>IF($D20="","",info_Itens!N20)</f>
        <v>#REF!</v>
      </c>
      <c r="O20" s="133" t="e">
        <f>IF($D20="","",info_Itens!O20)</f>
        <v>#REF!</v>
      </c>
      <c r="P20" s="133" t="e">
        <f>IF($D20="","",info_Itens!P20)</f>
        <v>#REF!</v>
      </c>
    </row>
    <row r="21" spans="1:16">
      <c r="A21" s="133" t="e">
        <f>IF(OR($D21=0,D21=""),"",info_Itens!A21)</f>
        <v>#REF!</v>
      </c>
      <c r="B21" s="133"/>
      <c r="C21" s="133" t="e">
        <f>IF(OR($D21="",D21=0),"",info_Itens!C21)</f>
        <v>#REF!</v>
      </c>
      <c r="D21" s="66" t="e">
        <f>IF(OR(info_Itens!D21="",info_Itens!D21=0),"",info_Itens!D21)</f>
        <v>#REF!</v>
      </c>
      <c r="E21" s="133" t="e">
        <f>IF($D21="","",info_Itens!E21)</f>
        <v>#REF!</v>
      </c>
      <c r="F21" s="133" t="e">
        <f>IF($D21="","",info_Itens!F21)</f>
        <v>#REF!</v>
      </c>
      <c r="G21" s="133" t="e">
        <f>IF($D21="","",info_Itens!G21)</f>
        <v>#REF!</v>
      </c>
      <c r="H21" s="133" t="e">
        <f>IF($D21="","",info_Itens!H21)</f>
        <v>#REF!</v>
      </c>
      <c r="I21" s="133" t="e">
        <f>IF($D21="","",info_Itens!I21)</f>
        <v>#REF!</v>
      </c>
      <c r="J21" s="133" t="e">
        <f>IF($D21="","",info_Itens!J21)</f>
        <v>#REF!</v>
      </c>
      <c r="K21" s="133" t="e">
        <f>IF($D21="","",info_Itens!K21)</f>
        <v>#REF!</v>
      </c>
      <c r="L21" s="133" t="e">
        <f>IF($D21="","",info_Itens!L21)</f>
        <v>#REF!</v>
      </c>
      <c r="M21" s="133" t="e">
        <f>IF($D21="","",info_Itens!M21)</f>
        <v>#REF!</v>
      </c>
      <c r="N21" s="133" t="e">
        <f>IF($D21="","",info_Itens!N21)</f>
        <v>#REF!</v>
      </c>
      <c r="O21" s="133" t="e">
        <f>IF($D21="","",info_Itens!O21)</f>
        <v>#REF!</v>
      </c>
      <c r="P21" s="133" t="e">
        <f>IF($D21="","",info_Itens!P21)</f>
        <v>#REF!</v>
      </c>
    </row>
    <row r="22" spans="1:16">
      <c r="A22" s="133" t="e">
        <f>IF(OR($D22=0,D22=""),"",info_Itens!A22)</f>
        <v>#REF!</v>
      </c>
      <c r="B22" s="133"/>
      <c r="C22" s="133" t="e">
        <f>IF(OR($D22="",D22=0),"",info_Itens!C22)</f>
        <v>#REF!</v>
      </c>
      <c r="D22" s="66" t="e">
        <f>IF(OR(info_Itens!D22="",info_Itens!D22=0),"",info_Itens!D22)</f>
        <v>#REF!</v>
      </c>
      <c r="E22" s="133" t="e">
        <f>IF($D22="","",info_Itens!E22)</f>
        <v>#REF!</v>
      </c>
      <c r="F22" s="133" t="e">
        <f>IF($D22="","",info_Itens!F22)</f>
        <v>#REF!</v>
      </c>
      <c r="G22" s="133" t="e">
        <f>IF($D22="","",info_Itens!G22)</f>
        <v>#REF!</v>
      </c>
      <c r="H22" s="133" t="e">
        <f>IF($D22="","",info_Itens!H22)</f>
        <v>#REF!</v>
      </c>
      <c r="I22" s="133" t="e">
        <f>IF($D22="","",info_Itens!I22)</f>
        <v>#REF!</v>
      </c>
      <c r="J22" s="133" t="e">
        <f>IF($D22="","",info_Itens!J22)</f>
        <v>#REF!</v>
      </c>
      <c r="K22" s="133" t="e">
        <f>IF($D22="","",info_Itens!K22)</f>
        <v>#REF!</v>
      </c>
      <c r="L22" s="133" t="e">
        <f>IF($D22="","",info_Itens!L22)</f>
        <v>#REF!</v>
      </c>
      <c r="M22" s="133" t="e">
        <f>IF($D22="","",info_Itens!M22)</f>
        <v>#REF!</v>
      </c>
      <c r="N22" s="133" t="e">
        <f>IF($D22="","",info_Itens!N22)</f>
        <v>#REF!</v>
      </c>
      <c r="O22" s="133" t="e">
        <f>IF($D22="","",info_Itens!O22)</f>
        <v>#REF!</v>
      </c>
      <c r="P22" s="133" t="e">
        <f>IF($D22="","",info_Itens!P22)</f>
        <v>#REF!</v>
      </c>
    </row>
    <row r="23" spans="1:16">
      <c r="A23" s="133" t="e">
        <f>IF(OR($D23=0,D23=""),"",info_Itens!A23)</f>
        <v>#REF!</v>
      </c>
      <c r="B23" s="133"/>
      <c r="C23" s="133" t="e">
        <f>IF(OR($D23="",D23=0),"",info_Itens!C23)</f>
        <v>#REF!</v>
      </c>
      <c r="D23" s="66" t="e">
        <f>IF(OR(info_Itens!D23="",info_Itens!D23=0),"",info_Itens!D23)</f>
        <v>#REF!</v>
      </c>
      <c r="E23" s="133" t="e">
        <f>IF($D23="","",info_Itens!E23)</f>
        <v>#REF!</v>
      </c>
      <c r="F23" s="133" t="e">
        <f>IF($D23="","",info_Itens!F23)</f>
        <v>#REF!</v>
      </c>
      <c r="G23" s="133" t="e">
        <f>IF($D23="","",info_Itens!G23)</f>
        <v>#REF!</v>
      </c>
      <c r="H23" s="133" t="e">
        <f>IF($D23="","",info_Itens!H23)</f>
        <v>#REF!</v>
      </c>
      <c r="I23" s="133" t="e">
        <f>IF($D23="","",info_Itens!I23)</f>
        <v>#REF!</v>
      </c>
      <c r="J23" s="133" t="e">
        <f>IF($D23="","",info_Itens!J23)</f>
        <v>#REF!</v>
      </c>
      <c r="K23" s="133" t="e">
        <f>IF($D23="","",info_Itens!K23)</f>
        <v>#REF!</v>
      </c>
      <c r="L23" s="133" t="e">
        <f>IF($D23="","",info_Itens!L23)</f>
        <v>#REF!</v>
      </c>
      <c r="M23" s="133" t="e">
        <f>IF($D23="","",info_Itens!M23)</f>
        <v>#REF!</v>
      </c>
      <c r="N23" s="133" t="e">
        <f>IF($D23="","",info_Itens!N23)</f>
        <v>#REF!</v>
      </c>
      <c r="O23" s="133" t="e">
        <f>IF($D23="","",info_Itens!O23)</f>
        <v>#REF!</v>
      </c>
      <c r="P23" s="133" t="e">
        <f>IF($D23="","",info_Itens!P23)</f>
        <v>#REF!</v>
      </c>
    </row>
    <row r="24" spans="1:16">
      <c r="A24" s="133" t="e">
        <f>IF(OR($D24=0,D24=""),"",info_Itens!A24)</f>
        <v>#REF!</v>
      </c>
      <c r="B24" s="133"/>
      <c r="C24" s="133" t="e">
        <f>IF(OR($D24="",D24=0),"",info_Itens!C24)</f>
        <v>#REF!</v>
      </c>
      <c r="D24" s="66" t="e">
        <f>IF(OR(info_Itens!D24="",info_Itens!D24=0),"",info_Itens!D24)</f>
        <v>#REF!</v>
      </c>
      <c r="E24" s="133" t="e">
        <f>IF($D24="","",info_Itens!E24)</f>
        <v>#REF!</v>
      </c>
      <c r="F24" s="133" t="e">
        <f>IF($D24="","",info_Itens!F24)</f>
        <v>#REF!</v>
      </c>
      <c r="G24" s="133" t="e">
        <f>IF($D24="","",info_Itens!G24)</f>
        <v>#REF!</v>
      </c>
      <c r="H24" s="133" t="e">
        <f>IF($D24="","",info_Itens!H24)</f>
        <v>#REF!</v>
      </c>
      <c r="I24" s="133" t="e">
        <f>IF($D24="","",info_Itens!I24)</f>
        <v>#REF!</v>
      </c>
      <c r="J24" s="133" t="e">
        <f>IF($D24="","",info_Itens!J24)</f>
        <v>#REF!</v>
      </c>
      <c r="K24" s="133" t="e">
        <f>IF($D24="","",info_Itens!K24)</f>
        <v>#REF!</v>
      </c>
      <c r="L24" s="133" t="e">
        <f>IF($D24="","",info_Itens!L24)</f>
        <v>#REF!</v>
      </c>
      <c r="M24" s="133" t="e">
        <f>IF($D24="","",info_Itens!M24)</f>
        <v>#REF!</v>
      </c>
      <c r="N24" s="133" t="e">
        <f>IF($D24="","",info_Itens!N24)</f>
        <v>#REF!</v>
      </c>
      <c r="O24" s="133" t="e">
        <f>IF($D24="","",info_Itens!O24)</f>
        <v>#REF!</v>
      </c>
      <c r="P24" s="133" t="e">
        <f>IF($D24="","",info_Itens!P24)</f>
        <v>#REF!</v>
      </c>
    </row>
    <row r="25" spans="1:16">
      <c r="A25" s="133" t="e">
        <f>IF(OR($D25=0,D25=""),"",info_Itens!A25)</f>
        <v>#REF!</v>
      </c>
      <c r="B25" s="133"/>
      <c r="C25" s="133" t="e">
        <f>IF(OR($D25="",D25=0),"",info_Itens!C25)</f>
        <v>#REF!</v>
      </c>
      <c r="D25" s="66" t="e">
        <f>IF(OR(info_Itens!D25="",info_Itens!D25=0),"",info_Itens!D25)</f>
        <v>#REF!</v>
      </c>
      <c r="E25" s="133" t="e">
        <f>IF($D25="","",info_Itens!E25)</f>
        <v>#REF!</v>
      </c>
      <c r="F25" s="133" t="e">
        <f>IF($D25="","",info_Itens!F25)</f>
        <v>#REF!</v>
      </c>
      <c r="G25" s="133" t="e">
        <f>IF($D25="","",info_Itens!G25)</f>
        <v>#REF!</v>
      </c>
      <c r="H25" s="133" t="e">
        <f>IF($D25="","",info_Itens!H25)</f>
        <v>#REF!</v>
      </c>
      <c r="I25" s="133" t="e">
        <f>IF($D25="","",info_Itens!I25)</f>
        <v>#REF!</v>
      </c>
      <c r="J25" s="133" t="e">
        <f>IF($D25="","",info_Itens!J25)</f>
        <v>#REF!</v>
      </c>
      <c r="K25" s="133" t="e">
        <f>IF($D25="","",info_Itens!K25)</f>
        <v>#REF!</v>
      </c>
      <c r="L25" s="133" t="e">
        <f>IF($D25="","",info_Itens!L25)</f>
        <v>#REF!</v>
      </c>
      <c r="M25" s="133" t="e">
        <f>IF($D25="","",info_Itens!M25)</f>
        <v>#REF!</v>
      </c>
      <c r="N25" s="133" t="e">
        <f>IF($D25="","",info_Itens!N25)</f>
        <v>#REF!</v>
      </c>
      <c r="O25" s="133" t="e">
        <f>IF($D25="","",info_Itens!O25)</f>
        <v>#REF!</v>
      </c>
      <c r="P25" s="133" t="e">
        <f>IF($D25="","",info_Itens!P25)</f>
        <v>#REF!</v>
      </c>
    </row>
    <row r="26" spans="1:16">
      <c r="A26" s="133" t="e">
        <f>IF(OR($D26=0,D26=""),"",info_Itens!A26)</f>
        <v>#REF!</v>
      </c>
      <c r="B26" s="133"/>
      <c r="C26" s="133" t="e">
        <f>IF(OR($D26="",D26=0),"",info_Itens!C26)</f>
        <v>#REF!</v>
      </c>
      <c r="D26" s="66" t="e">
        <f>IF(OR(info_Itens!D26="",info_Itens!D26=0),"",info_Itens!D26)</f>
        <v>#REF!</v>
      </c>
      <c r="E26" s="133" t="e">
        <f>IF($D26="","",info_Itens!E26)</f>
        <v>#REF!</v>
      </c>
      <c r="F26" s="133" t="e">
        <f>IF($D26="","",info_Itens!F26)</f>
        <v>#REF!</v>
      </c>
      <c r="G26" s="133" t="e">
        <f>IF($D26="","",info_Itens!G26)</f>
        <v>#REF!</v>
      </c>
      <c r="H26" s="133" t="e">
        <f>IF($D26="","",info_Itens!H26)</f>
        <v>#REF!</v>
      </c>
      <c r="I26" s="133" t="e">
        <f>IF($D26="","",info_Itens!I26)</f>
        <v>#REF!</v>
      </c>
      <c r="J26" s="133" t="e">
        <f>IF($D26="","",info_Itens!J26)</f>
        <v>#REF!</v>
      </c>
      <c r="K26" s="133" t="e">
        <f>IF($D26="","",info_Itens!K26)</f>
        <v>#REF!</v>
      </c>
      <c r="L26" s="133" t="e">
        <f>IF($D26="","",info_Itens!L26)</f>
        <v>#REF!</v>
      </c>
      <c r="M26" s="133" t="e">
        <f>IF($D26="","",info_Itens!M26)</f>
        <v>#REF!</v>
      </c>
      <c r="N26" s="133" t="e">
        <f>IF($D26="","",info_Itens!N26)</f>
        <v>#REF!</v>
      </c>
      <c r="O26" s="133" t="e">
        <f>IF($D26="","",info_Itens!O26)</f>
        <v>#REF!</v>
      </c>
      <c r="P26" s="133" t="e">
        <f>IF($D26="","",info_Itens!P26)</f>
        <v>#REF!</v>
      </c>
    </row>
    <row r="27" spans="1:16">
      <c r="A27" s="133" t="e">
        <f>IF(OR($D27=0,D27=""),"",info_Itens!A27)</f>
        <v>#REF!</v>
      </c>
      <c r="B27" s="133"/>
      <c r="C27" s="133" t="e">
        <f>IF(OR($D27="",D27=0),"",info_Itens!C27)</f>
        <v>#REF!</v>
      </c>
      <c r="D27" s="66" t="e">
        <f>IF(OR(info_Itens!D27="",info_Itens!D27=0),"",info_Itens!D27)</f>
        <v>#REF!</v>
      </c>
      <c r="E27" s="133" t="e">
        <f>IF($D27="","",info_Itens!E27)</f>
        <v>#REF!</v>
      </c>
      <c r="F27" s="133" t="e">
        <f>IF($D27="","",info_Itens!F27)</f>
        <v>#REF!</v>
      </c>
      <c r="G27" s="133" t="e">
        <f>IF($D27="","",info_Itens!G27)</f>
        <v>#REF!</v>
      </c>
      <c r="H27" s="133" t="e">
        <f>IF($D27="","",info_Itens!H27)</f>
        <v>#REF!</v>
      </c>
      <c r="I27" s="133" t="e">
        <f>IF($D27="","",info_Itens!I27)</f>
        <v>#REF!</v>
      </c>
      <c r="J27" s="133" t="e">
        <f>IF($D27="","",info_Itens!J27)</f>
        <v>#REF!</v>
      </c>
      <c r="K27" s="133" t="e">
        <f>IF($D27="","",info_Itens!K27)</f>
        <v>#REF!</v>
      </c>
      <c r="L27" s="133" t="e">
        <f>IF($D27="","",info_Itens!L27)</f>
        <v>#REF!</v>
      </c>
      <c r="M27" s="133" t="e">
        <f>IF($D27="","",info_Itens!M27)</f>
        <v>#REF!</v>
      </c>
      <c r="N27" s="133" t="e">
        <f>IF($D27="","",info_Itens!N27)</f>
        <v>#REF!</v>
      </c>
      <c r="O27" s="133" t="e">
        <f>IF($D27="","",info_Itens!O27)</f>
        <v>#REF!</v>
      </c>
      <c r="P27" s="133" t="e">
        <f>IF($D27="","",info_Itens!P27)</f>
        <v>#REF!</v>
      </c>
    </row>
    <row r="28" spans="1:16">
      <c r="A28" s="133" t="e">
        <f>IF(OR($D28=0,D28=""),"",info_Itens!A28)</f>
        <v>#REF!</v>
      </c>
      <c r="B28" s="133"/>
      <c r="C28" s="133" t="e">
        <f>IF(OR($D28="",D28=0),"",info_Itens!C28)</f>
        <v>#REF!</v>
      </c>
      <c r="D28" s="66" t="e">
        <f>IF(OR(info_Itens!D28="",info_Itens!D28=0),"",info_Itens!D28)</f>
        <v>#REF!</v>
      </c>
      <c r="E28" s="133" t="e">
        <f>IF($D28="","",info_Itens!E28)</f>
        <v>#REF!</v>
      </c>
      <c r="F28" s="133" t="e">
        <f>IF($D28="","",info_Itens!F28)</f>
        <v>#REF!</v>
      </c>
      <c r="G28" s="133" t="e">
        <f>IF($D28="","",info_Itens!G28)</f>
        <v>#REF!</v>
      </c>
      <c r="H28" s="133" t="e">
        <f>IF($D28="","",info_Itens!H28)</f>
        <v>#REF!</v>
      </c>
      <c r="I28" s="133" t="e">
        <f>IF($D28="","",info_Itens!I28)</f>
        <v>#REF!</v>
      </c>
      <c r="J28" s="133" t="e">
        <f>IF($D28="","",info_Itens!J28)</f>
        <v>#REF!</v>
      </c>
      <c r="K28" s="133" t="e">
        <f>IF($D28="","",info_Itens!K28)</f>
        <v>#REF!</v>
      </c>
      <c r="L28" s="133" t="e">
        <f>IF($D28="","",info_Itens!L28)</f>
        <v>#REF!</v>
      </c>
      <c r="M28" s="133" t="e">
        <f>IF($D28="","",info_Itens!M28)</f>
        <v>#REF!</v>
      </c>
      <c r="N28" s="133" t="e">
        <f>IF($D28="","",info_Itens!N28)</f>
        <v>#REF!</v>
      </c>
      <c r="O28" s="133" t="e">
        <f>IF($D28="","",info_Itens!O28)</f>
        <v>#REF!</v>
      </c>
      <c r="P28" s="133" t="e">
        <f>IF($D28="","",info_Itens!P28)</f>
        <v>#REF!</v>
      </c>
    </row>
    <row r="29" spans="1:16">
      <c r="A29" s="133" t="e">
        <f>IF(OR($D29=0,D29=""),"",info_Itens!A29)</f>
        <v>#REF!</v>
      </c>
      <c r="B29" s="133"/>
      <c r="C29" s="133" t="e">
        <f>IF(OR($D29="",D29=0),"",info_Itens!C29)</f>
        <v>#REF!</v>
      </c>
      <c r="D29" s="66" t="e">
        <f>IF(OR(info_Itens!D29="",info_Itens!D29=0),"",info_Itens!D29)</f>
        <v>#REF!</v>
      </c>
      <c r="E29" s="133" t="e">
        <f>IF($D29="","",info_Itens!E29)</f>
        <v>#REF!</v>
      </c>
      <c r="F29" s="133" t="e">
        <f>IF($D29="","",info_Itens!F29)</f>
        <v>#REF!</v>
      </c>
      <c r="G29" s="133" t="e">
        <f>IF($D29="","",info_Itens!G29)</f>
        <v>#REF!</v>
      </c>
      <c r="H29" s="133" t="e">
        <f>IF($D29="","",info_Itens!H29)</f>
        <v>#REF!</v>
      </c>
      <c r="I29" s="133" t="e">
        <f>IF($D29="","",info_Itens!I29)</f>
        <v>#REF!</v>
      </c>
      <c r="J29" s="133" t="e">
        <f>IF($D29="","",info_Itens!J29)</f>
        <v>#REF!</v>
      </c>
      <c r="K29" s="133" t="e">
        <f>IF($D29="","",info_Itens!K29)</f>
        <v>#REF!</v>
      </c>
      <c r="L29" s="133" t="e">
        <f>IF($D29="","",info_Itens!L29)</f>
        <v>#REF!</v>
      </c>
      <c r="M29" s="133" t="e">
        <f>IF($D29="","",info_Itens!M29)</f>
        <v>#REF!</v>
      </c>
      <c r="N29" s="133" t="e">
        <f>IF($D29="","",info_Itens!N29)</f>
        <v>#REF!</v>
      </c>
      <c r="O29" s="133" t="e">
        <f>IF($D29="","",info_Itens!O29)</f>
        <v>#REF!</v>
      </c>
      <c r="P29" s="133" t="e">
        <f>IF($D29="","",info_Itens!P29)</f>
        <v>#REF!</v>
      </c>
    </row>
    <row r="30" spans="1:16">
      <c r="A30" s="133" t="e">
        <f>IF(OR($D30=0,D30=""),"",info_Itens!A30)</f>
        <v>#REF!</v>
      </c>
      <c r="B30" s="133"/>
      <c r="C30" s="133" t="e">
        <f>IF(OR($D30="",D30=0),"",info_Itens!C30)</f>
        <v>#REF!</v>
      </c>
      <c r="D30" s="66" t="e">
        <f>IF(OR(info_Itens!D30="",info_Itens!D30=0),"",info_Itens!D30)</f>
        <v>#REF!</v>
      </c>
      <c r="E30" s="133" t="e">
        <f>IF($D30="","",info_Itens!E30)</f>
        <v>#REF!</v>
      </c>
      <c r="F30" s="133" t="e">
        <f>IF($D30="","",info_Itens!F30)</f>
        <v>#REF!</v>
      </c>
      <c r="G30" s="133" t="e">
        <f>IF($D30="","",info_Itens!G30)</f>
        <v>#REF!</v>
      </c>
      <c r="H30" s="133" t="e">
        <f>IF($D30="","",info_Itens!H30)</f>
        <v>#REF!</v>
      </c>
      <c r="I30" s="133" t="e">
        <f>IF($D30="","",info_Itens!I30)</f>
        <v>#REF!</v>
      </c>
      <c r="J30" s="133" t="e">
        <f>IF($D30="","",info_Itens!J30)</f>
        <v>#REF!</v>
      </c>
      <c r="K30" s="133" t="e">
        <f>IF($D30="","",info_Itens!K30)</f>
        <v>#REF!</v>
      </c>
      <c r="L30" s="133" t="e">
        <f>IF($D30="","",info_Itens!L30)</f>
        <v>#REF!</v>
      </c>
      <c r="M30" s="133" t="e">
        <f>IF($D30="","",info_Itens!M30)</f>
        <v>#REF!</v>
      </c>
      <c r="N30" s="133" t="e">
        <f>IF($D30="","",info_Itens!N30)</f>
        <v>#REF!</v>
      </c>
      <c r="O30" s="133" t="e">
        <f>IF($D30="","",info_Itens!O30)</f>
        <v>#REF!</v>
      </c>
      <c r="P30" s="133" t="e">
        <f>IF($D30="","",info_Itens!P30)</f>
        <v>#REF!</v>
      </c>
    </row>
    <row r="31" spans="1:16">
      <c r="A31" s="133" t="e">
        <f>IF(OR($D31=0,D31=""),"",info_Itens!A31)</f>
        <v>#REF!</v>
      </c>
      <c r="B31" s="133"/>
      <c r="C31" s="133" t="e">
        <f>IF(OR($D31="",D31=0),"",info_Itens!C31)</f>
        <v>#REF!</v>
      </c>
      <c r="D31" s="66" t="e">
        <f>IF(OR(info_Itens!D31="",info_Itens!D31=0),"",info_Itens!D31)</f>
        <v>#REF!</v>
      </c>
      <c r="E31" s="133" t="e">
        <f>IF($D31="","",info_Itens!E31)</f>
        <v>#REF!</v>
      </c>
      <c r="F31" s="133" t="e">
        <f>IF($D31="","",info_Itens!F31)</f>
        <v>#REF!</v>
      </c>
      <c r="G31" s="133" t="e">
        <f>IF($D31="","",info_Itens!G31)</f>
        <v>#REF!</v>
      </c>
      <c r="H31" s="133" t="e">
        <f>IF($D31="","",info_Itens!H31)</f>
        <v>#REF!</v>
      </c>
      <c r="I31" s="133" t="e">
        <f>IF($D31="","",info_Itens!I31)</f>
        <v>#REF!</v>
      </c>
      <c r="J31" s="133" t="e">
        <f>IF($D31="","",info_Itens!J31)</f>
        <v>#REF!</v>
      </c>
      <c r="K31" s="133" t="e">
        <f>IF($D31="","",info_Itens!K31)</f>
        <v>#REF!</v>
      </c>
      <c r="L31" s="133" t="e">
        <f>IF($D31="","",info_Itens!L31)</f>
        <v>#REF!</v>
      </c>
      <c r="M31" s="133" t="e">
        <f>IF($D31="","",info_Itens!M31)</f>
        <v>#REF!</v>
      </c>
      <c r="N31" s="133" t="e">
        <f>IF($D31="","",info_Itens!N31)</f>
        <v>#REF!</v>
      </c>
      <c r="O31" s="133" t="e">
        <f>IF($D31="","",info_Itens!O31)</f>
        <v>#REF!</v>
      </c>
      <c r="P31" s="133" t="e">
        <f>IF($D31="","",info_Itens!P31)</f>
        <v>#REF!</v>
      </c>
    </row>
    <row r="32" spans="1:16">
      <c r="A32" s="133" t="e">
        <f>IF(OR($D32=0,D32=""),"",info_Itens!A32)</f>
        <v>#REF!</v>
      </c>
      <c r="B32" s="133"/>
      <c r="C32" s="133" t="e">
        <f>IF(OR($D32="",D32=0),"",info_Itens!C32)</f>
        <v>#REF!</v>
      </c>
      <c r="D32" s="66" t="e">
        <f>IF(OR(info_Itens!D32="",info_Itens!D32=0),"",info_Itens!D32)</f>
        <v>#REF!</v>
      </c>
      <c r="E32" s="133" t="e">
        <f>IF($D32="","",info_Itens!E32)</f>
        <v>#REF!</v>
      </c>
      <c r="F32" s="133" t="e">
        <f>IF($D32="","",info_Itens!F32)</f>
        <v>#REF!</v>
      </c>
      <c r="G32" s="133" t="e">
        <f>IF($D32="","",info_Itens!G32)</f>
        <v>#REF!</v>
      </c>
      <c r="H32" s="133" t="e">
        <f>IF($D32="","",info_Itens!H32)</f>
        <v>#REF!</v>
      </c>
      <c r="I32" s="133" t="e">
        <f>IF($D32="","",info_Itens!I32)</f>
        <v>#REF!</v>
      </c>
      <c r="J32" s="133" t="e">
        <f>IF($D32="","",info_Itens!J32)</f>
        <v>#REF!</v>
      </c>
      <c r="K32" s="133" t="e">
        <f>IF($D32="","",info_Itens!K32)</f>
        <v>#REF!</v>
      </c>
      <c r="L32" s="133" t="e">
        <f>IF($D32="","",info_Itens!L32)</f>
        <v>#REF!</v>
      </c>
      <c r="M32" s="133" t="e">
        <f>IF($D32="","",info_Itens!M32)</f>
        <v>#REF!</v>
      </c>
      <c r="N32" s="133" t="e">
        <f>IF($D32="","",info_Itens!N32)</f>
        <v>#REF!</v>
      </c>
      <c r="O32" s="133" t="e">
        <f>IF($D32="","",info_Itens!O32)</f>
        <v>#REF!</v>
      </c>
      <c r="P32" s="133" t="e">
        <f>IF($D32="","",info_Itens!P32)</f>
        <v>#REF!</v>
      </c>
    </row>
    <row r="33" spans="1:16">
      <c r="A33" s="133" t="e">
        <f>IF(OR($D33=0,D33=""),"",info_Itens!A33)</f>
        <v>#REF!</v>
      </c>
      <c r="B33" s="133"/>
      <c r="C33" s="133" t="e">
        <f>IF(OR($D33="",D33=0),"",info_Itens!C33)</f>
        <v>#REF!</v>
      </c>
      <c r="D33" s="66" t="e">
        <f>IF(OR(info_Itens!D33="",info_Itens!D33=0),"",info_Itens!D33)</f>
        <v>#REF!</v>
      </c>
      <c r="E33" s="133" t="e">
        <f>IF($D33="","",info_Itens!E33)</f>
        <v>#REF!</v>
      </c>
      <c r="F33" s="133" t="e">
        <f>IF($D33="","",info_Itens!F33)</f>
        <v>#REF!</v>
      </c>
      <c r="G33" s="133" t="e">
        <f>IF($D33="","",info_Itens!G33)</f>
        <v>#REF!</v>
      </c>
      <c r="H33" s="133" t="e">
        <f>IF($D33="","",info_Itens!H33)</f>
        <v>#REF!</v>
      </c>
      <c r="I33" s="133" t="e">
        <f>IF($D33="","",info_Itens!I33)</f>
        <v>#REF!</v>
      </c>
      <c r="J33" s="133" t="e">
        <f>IF($D33="","",info_Itens!J33)</f>
        <v>#REF!</v>
      </c>
      <c r="K33" s="133" t="e">
        <f>IF($D33="","",info_Itens!K33)</f>
        <v>#REF!</v>
      </c>
      <c r="L33" s="133" t="e">
        <f>IF($D33="","",info_Itens!L33)</f>
        <v>#REF!</v>
      </c>
      <c r="M33" s="133" t="e">
        <f>IF($D33="","",info_Itens!M33)</f>
        <v>#REF!</v>
      </c>
      <c r="N33" s="133" t="e">
        <f>IF($D33="","",info_Itens!N33)</f>
        <v>#REF!</v>
      </c>
      <c r="O33" s="133" t="e">
        <f>IF($D33="","",info_Itens!O33)</f>
        <v>#REF!</v>
      </c>
      <c r="P33" s="133" t="e">
        <f>IF($D33="","",info_Itens!P33)</f>
        <v>#REF!</v>
      </c>
    </row>
    <row r="34" spans="1:16">
      <c r="A34" s="133" t="e">
        <f>IF(OR($D34=0,D34=""),"",info_Itens!A34)</f>
        <v>#REF!</v>
      </c>
      <c r="B34" s="133"/>
      <c r="C34" s="133" t="e">
        <f>IF(OR($D34="",D34=0),"",info_Itens!C34)</f>
        <v>#REF!</v>
      </c>
      <c r="D34" s="66" t="e">
        <f>IF(OR(info_Itens!D34="",info_Itens!D34=0),"",info_Itens!D34)</f>
        <v>#REF!</v>
      </c>
      <c r="E34" s="133" t="e">
        <f>IF($D34="","",info_Itens!E34)</f>
        <v>#REF!</v>
      </c>
      <c r="F34" s="133" t="e">
        <f>IF($D34="","",info_Itens!F34)</f>
        <v>#REF!</v>
      </c>
      <c r="G34" s="133" t="e">
        <f>IF($D34="","",info_Itens!G34)</f>
        <v>#REF!</v>
      </c>
      <c r="H34" s="133" t="e">
        <f>IF($D34="","",info_Itens!H34)</f>
        <v>#REF!</v>
      </c>
      <c r="I34" s="133" t="e">
        <f>IF($D34="","",info_Itens!I34)</f>
        <v>#REF!</v>
      </c>
      <c r="J34" s="133" t="e">
        <f>IF($D34="","",info_Itens!J34)</f>
        <v>#REF!</v>
      </c>
      <c r="K34" s="133" t="e">
        <f>IF($D34="","",info_Itens!K34)</f>
        <v>#REF!</v>
      </c>
      <c r="L34" s="133" t="e">
        <f>IF($D34="","",info_Itens!L34)</f>
        <v>#REF!</v>
      </c>
      <c r="M34" s="133" t="e">
        <f>IF($D34="","",info_Itens!M34)</f>
        <v>#REF!</v>
      </c>
      <c r="N34" s="133" t="e">
        <f>IF($D34="","",info_Itens!N34)</f>
        <v>#REF!</v>
      </c>
      <c r="O34" s="133" t="e">
        <f>IF($D34="","",info_Itens!O34)</f>
        <v>#REF!</v>
      </c>
      <c r="P34" s="133" t="e">
        <f>IF($D34="","",info_Itens!P34)</f>
        <v>#REF!</v>
      </c>
    </row>
    <row r="35" spans="1:16">
      <c r="A35" s="133" t="e">
        <f>IF(OR($D35=0,D35=""),"",info_Itens!A35)</f>
        <v>#REF!</v>
      </c>
      <c r="B35" s="133"/>
      <c r="C35" s="133" t="e">
        <f>IF(OR($D35="",D35=0),"",info_Itens!C35)</f>
        <v>#REF!</v>
      </c>
      <c r="D35" s="66" t="e">
        <f>IF(OR(info_Itens!D35="",info_Itens!D35=0),"",info_Itens!D35)</f>
        <v>#REF!</v>
      </c>
      <c r="E35" s="133" t="e">
        <f>IF($D35="","",info_Itens!E35)</f>
        <v>#REF!</v>
      </c>
      <c r="F35" s="133" t="e">
        <f>IF($D35="","",info_Itens!F35)</f>
        <v>#REF!</v>
      </c>
      <c r="G35" s="133" t="e">
        <f>IF($D35="","",info_Itens!G35)</f>
        <v>#REF!</v>
      </c>
      <c r="H35" s="133" t="e">
        <f>IF($D35="","",info_Itens!H35)</f>
        <v>#REF!</v>
      </c>
      <c r="I35" s="133" t="e">
        <f>IF($D35="","",info_Itens!I35)</f>
        <v>#REF!</v>
      </c>
      <c r="J35" s="133" t="e">
        <f>IF($D35="","",info_Itens!J35)</f>
        <v>#REF!</v>
      </c>
      <c r="K35" s="133" t="e">
        <f>IF($D35="","",info_Itens!K35)</f>
        <v>#REF!</v>
      </c>
      <c r="L35" s="133" t="e">
        <f>IF($D35="","",info_Itens!L35)</f>
        <v>#REF!</v>
      </c>
      <c r="M35" s="133" t="e">
        <f>IF($D35="","",info_Itens!M35)</f>
        <v>#REF!</v>
      </c>
      <c r="N35" s="133" t="e">
        <f>IF($D35="","",info_Itens!N35)</f>
        <v>#REF!</v>
      </c>
      <c r="O35" s="133" t="e">
        <f>IF($D35="","",info_Itens!O35)</f>
        <v>#REF!</v>
      </c>
      <c r="P35" s="133" t="e">
        <f>IF($D35="","",info_Itens!P35)</f>
        <v>#REF!</v>
      </c>
    </row>
    <row r="36" spans="1:16">
      <c r="A36" s="133" t="e">
        <f>IF(OR($D36=0,D36=""),"",info_Itens!A36)</f>
        <v>#REF!</v>
      </c>
      <c r="B36" s="133"/>
      <c r="C36" s="133" t="e">
        <f>IF(OR($D36="",D36=0),"",info_Itens!C36)</f>
        <v>#REF!</v>
      </c>
      <c r="D36" s="66" t="e">
        <f>IF(OR(info_Itens!D36="",info_Itens!D36=0),"",info_Itens!D36)</f>
        <v>#REF!</v>
      </c>
      <c r="E36" s="133" t="e">
        <f>IF($D36="","",info_Itens!E36)</f>
        <v>#REF!</v>
      </c>
      <c r="F36" s="133" t="e">
        <f>IF($D36="","",info_Itens!F36)</f>
        <v>#REF!</v>
      </c>
      <c r="G36" s="133" t="e">
        <f>IF($D36="","",info_Itens!G36)</f>
        <v>#REF!</v>
      </c>
      <c r="H36" s="133" t="e">
        <f>IF($D36="","",info_Itens!H36)</f>
        <v>#REF!</v>
      </c>
      <c r="I36" s="133" t="e">
        <f>IF($D36="","",info_Itens!I36)</f>
        <v>#REF!</v>
      </c>
      <c r="J36" s="133" t="e">
        <f>IF($D36="","",info_Itens!J36)</f>
        <v>#REF!</v>
      </c>
      <c r="K36" s="133" t="e">
        <f>IF($D36="","",info_Itens!K36)</f>
        <v>#REF!</v>
      </c>
      <c r="L36" s="133" t="e">
        <f>IF($D36="","",info_Itens!L36)</f>
        <v>#REF!</v>
      </c>
      <c r="M36" s="133" t="e">
        <f>IF($D36="","",info_Itens!M36)</f>
        <v>#REF!</v>
      </c>
      <c r="N36" s="133" t="e">
        <f>IF($D36="","",info_Itens!N36)</f>
        <v>#REF!</v>
      </c>
      <c r="O36" s="133" t="e">
        <f>IF($D36="","",info_Itens!O36)</f>
        <v>#REF!</v>
      </c>
      <c r="P36" s="133" t="e">
        <f>IF($D36="","",info_Itens!P36)</f>
        <v>#REF!</v>
      </c>
    </row>
    <row r="37" spans="1:16">
      <c r="A37" s="133" t="e">
        <f>IF(OR($D37=0,D37=""),"",info_Itens!A37)</f>
        <v>#REF!</v>
      </c>
      <c r="B37" s="133"/>
      <c r="C37" s="133" t="e">
        <f>IF(OR($D37="",D37=0),"",info_Itens!C37)</f>
        <v>#REF!</v>
      </c>
      <c r="D37" s="66" t="e">
        <f>IF(OR(info_Itens!D37="",info_Itens!D37=0),"",info_Itens!D37)</f>
        <v>#REF!</v>
      </c>
      <c r="E37" s="133" t="e">
        <f>IF($D37="","",info_Itens!E37)</f>
        <v>#REF!</v>
      </c>
      <c r="F37" s="133" t="e">
        <f>IF($D37="","",info_Itens!F37)</f>
        <v>#REF!</v>
      </c>
      <c r="G37" s="133" t="e">
        <f>IF($D37="","",info_Itens!G37)</f>
        <v>#REF!</v>
      </c>
      <c r="H37" s="133" t="e">
        <f>IF($D37="","",info_Itens!H37)</f>
        <v>#REF!</v>
      </c>
      <c r="I37" s="133" t="e">
        <f>IF($D37="","",info_Itens!I37)</f>
        <v>#REF!</v>
      </c>
      <c r="J37" s="133" t="e">
        <f>IF($D37="","",info_Itens!J37)</f>
        <v>#REF!</v>
      </c>
      <c r="K37" s="133" t="e">
        <f>IF($D37="","",info_Itens!K37)</f>
        <v>#REF!</v>
      </c>
      <c r="L37" s="133" t="e">
        <f>IF($D37="","",info_Itens!L37)</f>
        <v>#REF!</v>
      </c>
      <c r="M37" s="133" t="e">
        <f>IF($D37="","",info_Itens!M37)</f>
        <v>#REF!</v>
      </c>
      <c r="N37" s="133" t="e">
        <f>IF($D37="","",info_Itens!N37)</f>
        <v>#REF!</v>
      </c>
      <c r="O37" s="133" t="e">
        <f>IF($D37="","",info_Itens!O37)</f>
        <v>#REF!</v>
      </c>
      <c r="P37" s="133" t="e">
        <f>IF($D37="","",info_Itens!P37)</f>
        <v>#REF!</v>
      </c>
    </row>
    <row r="38" spans="1:16">
      <c r="A38" s="133" t="e">
        <f>IF(OR($D38=0,D38=""),"",info_Itens!A38)</f>
        <v>#REF!</v>
      </c>
      <c r="B38" s="133"/>
      <c r="C38" s="133" t="e">
        <f>IF(OR($D38="",D38=0),"",info_Itens!C38)</f>
        <v>#REF!</v>
      </c>
      <c r="D38" s="66" t="e">
        <f>IF(OR(info_Itens!D38="",info_Itens!D38=0),"",info_Itens!D38)</f>
        <v>#REF!</v>
      </c>
      <c r="E38" s="133" t="e">
        <f>IF($D38="","",info_Itens!E38)</f>
        <v>#REF!</v>
      </c>
      <c r="F38" s="133" t="e">
        <f>IF($D38="","",info_Itens!F38)</f>
        <v>#REF!</v>
      </c>
      <c r="G38" s="133" t="e">
        <f>IF($D38="","",info_Itens!G38)</f>
        <v>#REF!</v>
      </c>
      <c r="H38" s="133" t="e">
        <f>IF($D38="","",info_Itens!H38)</f>
        <v>#REF!</v>
      </c>
      <c r="I38" s="133" t="e">
        <f>IF($D38="","",info_Itens!I38)</f>
        <v>#REF!</v>
      </c>
      <c r="J38" s="133" t="e">
        <f>IF($D38="","",info_Itens!J38)</f>
        <v>#REF!</v>
      </c>
      <c r="K38" s="133" t="e">
        <f>IF($D38="","",info_Itens!K38)</f>
        <v>#REF!</v>
      </c>
      <c r="L38" s="133" t="e">
        <f>IF($D38="","",info_Itens!L38)</f>
        <v>#REF!</v>
      </c>
      <c r="M38" s="133" t="e">
        <f>IF($D38="","",info_Itens!M38)</f>
        <v>#REF!</v>
      </c>
      <c r="N38" s="133" t="e">
        <f>IF($D38="","",info_Itens!N38)</f>
        <v>#REF!</v>
      </c>
      <c r="O38" s="133" t="e">
        <f>IF($D38="","",info_Itens!O38)</f>
        <v>#REF!</v>
      </c>
      <c r="P38" s="133" t="e">
        <f>IF($D38="","",info_Itens!P38)</f>
        <v>#REF!</v>
      </c>
    </row>
    <row r="39" spans="1:16">
      <c r="A39" s="133" t="e">
        <f>IF(OR($D39=0,D39=""),"",info_Itens!A39)</f>
        <v>#REF!</v>
      </c>
      <c r="B39" s="133"/>
      <c r="C39" s="133" t="e">
        <f>IF(OR($D39="",D39=0),"",info_Itens!C39)</f>
        <v>#REF!</v>
      </c>
      <c r="D39" s="66" t="e">
        <f>IF(OR(info_Itens!D39="",info_Itens!D39=0),"",info_Itens!D39)</f>
        <v>#REF!</v>
      </c>
      <c r="E39" s="133" t="e">
        <f>IF($D39="","",info_Itens!E39)</f>
        <v>#REF!</v>
      </c>
      <c r="F39" s="133" t="e">
        <f>IF($D39="","",info_Itens!F39)</f>
        <v>#REF!</v>
      </c>
      <c r="G39" s="133" t="e">
        <f>IF($D39="","",info_Itens!G39)</f>
        <v>#REF!</v>
      </c>
      <c r="H39" s="133" t="e">
        <f>IF($D39="","",info_Itens!H39)</f>
        <v>#REF!</v>
      </c>
      <c r="I39" s="133" t="e">
        <f>IF($D39="","",info_Itens!I39)</f>
        <v>#REF!</v>
      </c>
      <c r="J39" s="133" t="e">
        <f>IF($D39="","",info_Itens!J39)</f>
        <v>#REF!</v>
      </c>
      <c r="K39" s="133" t="e">
        <f>IF($D39="","",info_Itens!K39)</f>
        <v>#REF!</v>
      </c>
      <c r="L39" s="133" t="e">
        <f>IF($D39="","",info_Itens!L39)</f>
        <v>#REF!</v>
      </c>
      <c r="M39" s="133" t="e">
        <f>IF($D39="","",info_Itens!M39)</f>
        <v>#REF!</v>
      </c>
      <c r="N39" s="133" t="e">
        <f>IF($D39="","",info_Itens!N39)</f>
        <v>#REF!</v>
      </c>
      <c r="O39" s="133" t="e">
        <f>IF($D39="","",info_Itens!O39)</f>
        <v>#REF!</v>
      </c>
      <c r="P39" s="133" t="e">
        <f>IF($D39="","",info_Itens!P39)</f>
        <v>#REF!</v>
      </c>
    </row>
    <row r="40" spans="1:16">
      <c r="A40" s="133" t="e">
        <f>IF(OR($D40=0,D40=""),"",info_Itens!A40)</f>
        <v>#REF!</v>
      </c>
      <c r="B40" s="133"/>
      <c r="C40" s="133" t="e">
        <f>IF(OR($D40="",D40=0),"",info_Itens!C40)</f>
        <v>#REF!</v>
      </c>
      <c r="D40" s="66" t="e">
        <f>IF(OR(info_Itens!D40="",info_Itens!D40=0),"",info_Itens!D40)</f>
        <v>#REF!</v>
      </c>
      <c r="E40" s="133" t="e">
        <f>IF($D40="","",info_Itens!E40)</f>
        <v>#REF!</v>
      </c>
      <c r="F40" s="133" t="e">
        <f>IF($D40="","",info_Itens!F40)</f>
        <v>#REF!</v>
      </c>
      <c r="G40" s="133" t="e">
        <f>IF($D40="","",info_Itens!G40)</f>
        <v>#REF!</v>
      </c>
      <c r="H40" s="133" t="e">
        <f>IF($D40="","",info_Itens!H40)</f>
        <v>#REF!</v>
      </c>
      <c r="I40" s="133" t="e">
        <f>IF($D40="","",info_Itens!I40)</f>
        <v>#REF!</v>
      </c>
      <c r="J40" s="133" t="e">
        <f>IF($D40="","",info_Itens!J40)</f>
        <v>#REF!</v>
      </c>
      <c r="K40" s="133" t="e">
        <f>IF($D40="","",info_Itens!K40)</f>
        <v>#REF!</v>
      </c>
      <c r="L40" s="133" t="e">
        <f>IF($D40="","",info_Itens!L40)</f>
        <v>#REF!</v>
      </c>
      <c r="M40" s="133" t="e">
        <f>IF($D40="","",info_Itens!M40)</f>
        <v>#REF!</v>
      </c>
      <c r="N40" s="133" t="e">
        <f>IF($D40="","",info_Itens!N40)</f>
        <v>#REF!</v>
      </c>
      <c r="O40" s="133" t="e">
        <f>IF($D40="","",info_Itens!O40)</f>
        <v>#REF!</v>
      </c>
      <c r="P40" s="133" t="e">
        <f>IF($D40="","",info_Itens!P40)</f>
        <v>#REF!</v>
      </c>
    </row>
    <row r="41" spans="1:16">
      <c r="A41" s="133" t="e">
        <f>IF(OR($D41=0,D41=""),"",info_Itens!A41)</f>
        <v>#REF!</v>
      </c>
      <c r="B41" s="133"/>
      <c r="C41" s="133" t="e">
        <f>IF(OR($D41="",D41=0),"",info_Itens!C41)</f>
        <v>#REF!</v>
      </c>
      <c r="D41" s="66" t="e">
        <f>IF(OR(info_Itens!D41="",info_Itens!D41=0),"",info_Itens!D41)</f>
        <v>#REF!</v>
      </c>
      <c r="E41" s="133" t="e">
        <f>IF($D41="","",info_Itens!E41)</f>
        <v>#REF!</v>
      </c>
      <c r="F41" s="133" t="e">
        <f>IF($D41="","",info_Itens!F41)</f>
        <v>#REF!</v>
      </c>
      <c r="G41" s="133" t="e">
        <f>IF($D41="","",info_Itens!G41)</f>
        <v>#REF!</v>
      </c>
      <c r="H41" s="133" t="e">
        <f>IF($D41="","",info_Itens!H41)</f>
        <v>#REF!</v>
      </c>
      <c r="I41" s="133" t="e">
        <f>IF($D41="","",info_Itens!I41)</f>
        <v>#REF!</v>
      </c>
      <c r="J41" s="133" t="e">
        <f>IF($D41="","",info_Itens!J41)</f>
        <v>#REF!</v>
      </c>
      <c r="K41" s="133" t="e">
        <f>IF($D41="","",info_Itens!K41)</f>
        <v>#REF!</v>
      </c>
      <c r="L41" s="133" t="e">
        <f>IF($D41="","",info_Itens!L41)</f>
        <v>#REF!</v>
      </c>
      <c r="M41" s="133" t="e">
        <f>IF($D41="","",info_Itens!M41)</f>
        <v>#REF!</v>
      </c>
      <c r="N41" s="133" t="e">
        <f>IF($D41="","",info_Itens!N41)</f>
        <v>#REF!</v>
      </c>
      <c r="O41" s="133" t="e">
        <f>IF($D41="","",info_Itens!O41)</f>
        <v>#REF!</v>
      </c>
      <c r="P41" s="133" t="e">
        <f>IF($D41="","",info_Itens!P41)</f>
        <v>#REF!</v>
      </c>
    </row>
    <row r="42" spans="1:16">
      <c r="A42" s="133" t="e">
        <f>IF(OR($D42=0,D42=""),"",info_Itens!A42)</f>
        <v>#REF!</v>
      </c>
      <c r="B42" s="133"/>
      <c r="C42" s="133" t="e">
        <f>IF(OR($D42="",D42=0),"",info_Itens!C42)</f>
        <v>#REF!</v>
      </c>
      <c r="D42" s="66" t="e">
        <f>IF(OR(info_Itens!D42="",info_Itens!D42=0),"",info_Itens!D42)</f>
        <v>#REF!</v>
      </c>
      <c r="E42" s="133" t="e">
        <f>IF($D42="","",info_Itens!E42)</f>
        <v>#REF!</v>
      </c>
      <c r="F42" s="133" t="e">
        <f>IF($D42="","",info_Itens!F42)</f>
        <v>#REF!</v>
      </c>
      <c r="G42" s="133" t="e">
        <f>IF($D42="","",info_Itens!G42)</f>
        <v>#REF!</v>
      </c>
      <c r="H42" s="133" t="e">
        <f>IF($D42="","",info_Itens!H42)</f>
        <v>#REF!</v>
      </c>
      <c r="I42" s="133" t="e">
        <f>IF($D42="","",info_Itens!I42)</f>
        <v>#REF!</v>
      </c>
      <c r="J42" s="133" t="e">
        <f>IF($D42="","",info_Itens!J42)</f>
        <v>#REF!</v>
      </c>
      <c r="K42" s="133" t="e">
        <f>IF($D42="","",info_Itens!K42)</f>
        <v>#REF!</v>
      </c>
      <c r="L42" s="133" t="e">
        <f>IF($D42="","",info_Itens!L42)</f>
        <v>#REF!</v>
      </c>
      <c r="M42" s="133" t="e">
        <f>IF($D42="","",info_Itens!M42)</f>
        <v>#REF!</v>
      </c>
      <c r="N42" s="133" t="e">
        <f>IF($D42="","",info_Itens!N42)</f>
        <v>#REF!</v>
      </c>
      <c r="O42" s="133" t="e">
        <f>IF($D42="","",info_Itens!O42)</f>
        <v>#REF!</v>
      </c>
      <c r="P42" s="133" t="e">
        <f>IF($D42="","",info_Itens!P42)</f>
        <v>#REF!</v>
      </c>
    </row>
    <row r="43" spans="1:16">
      <c r="A43" s="133" t="e">
        <f>IF(OR($D43=0,D43=""),"",info_Itens!A43)</f>
        <v>#REF!</v>
      </c>
      <c r="B43" s="133"/>
      <c r="C43" s="133" t="e">
        <f>IF(OR($D43="",D43=0),"",info_Itens!C43)</f>
        <v>#REF!</v>
      </c>
      <c r="D43" s="66" t="e">
        <f>IF(OR(info_Itens!D43="",info_Itens!D43=0),"",info_Itens!D43)</f>
        <v>#REF!</v>
      </c>
      <c r="E43" s="133" t="e">
        <f>IF($D43="","",info_Itens!E43)</f>
        <v>#REF!</v>
      </c>
      <c r="F43" s="133" t="e">
        <f>IF($D43="","",info_Itens!F43)</f>
        <v>#REF!</v>
      </c>
      <c r="G43" s="133" t="e">
        <f>IF($D43="","",info_Itens!G43)</f>
        <v>#REF!</v>
      </c>
      <c r="H43" s="133" t="e">
        <f>IF($D43="","",info_Itens!H43)</f>
        <v>#REF!</v>
      </c>
      <c r="I43" s="133" t="e">
        <f>IF($D43="","",info_Itens!I43)</f>
        <v>#REF!</v>
      </c>
      <c r="J43" s="133" t="e">
        <f>IF($D43="","",info_Itens!J43)</f>
        <v>#REF!</v>
      </c>
      <c r="K43" s="133" t="e">
        <f>IF($D43="","",info_Itens!K43)</f>
        <v>#REF!</v>
      </c>
      <c r="L43" s="133" t="e">
        <f>IF($D43="","",info_Itens!L43)</f>
        <v>#REF!</v>
      </c>
      <c r="M43" s="133" t="e">
        <f>IF($D43="","",info_Itens!M43)</f>
        <v>#REF!</v>
      </c>
      <c r="N43" s="133" t="e">
        <f>IF($D43="","",info_Itens!N43)</f>
        <v>#REF!</v>
      </c>
      <c r="O43" s="133" t="e">
        <f>IF($D43="","",info_Itens!O43)</f>
        <v>#REF!</v>
      </c>
      <c r="P43" s="133" t="e">
        <f>IF($D43="","",info_Itens!P43)</f>
        <v>#REF!</v>
      </c>
    </row>
    <row r="44" spans="1:16">
      <c r="A44" s="133" t="e">
        <f>IF(OR($D44=0,D44=""),"",info_Itens!A44)</f>
        <v>#REF!</v>
      </c>
      <c r="B44" s="133"/>
      <c r="C44" s="133" t="e">
        <f>IF(OR($D44="",D44=0),"",info_Itens!C44)</f>
        <v>#REF!</v>
      </c>
      <c r="D44" s="66" t="e">
        <f>IF(OR(info_Itens!D44="",info_Itens!D44=0),"",info_Itens!D44)</f>
        <v>#REF!</v>
      </c>
      <c r="E44" s="133" t="e">
        <f>IF($D44="","",info_Itens!E44)</f>
        <v>#REF!</v>
      </c>
      <c r="F44" s="133" t="e">
        <f>IF($D44="","",info_Itens!F44)</f>
        <v>#REF!</v>
      </c>
      <c r="G44" s="133" t="e">
        <f>IF($D44="","",info_Itens!G44)</f>
        <v>#REF!</v>
      </c>
      <c r="H44" s="133" t="e">
        <f>IF($D44="","",info_Itens!H44)</f>
        <v>#REF!</v>
      </c>
      <c r="I44" s="133" t="e">
        <f>IF($D44="","",info_Itens!I44)</f>
        <v>#REF!</v>
      </c>
      <c r="J44" s="133" t="e">
        <f>IF($D44="","",info_Itens!J44)</f>
        <v>#REF!</v>
      </c>
      <c r="K44" s="133" t="e">
        <f>IF($D44="","",info_Itens!K44)</f>
        <v>#REF!</v>
      </c>
      <c r="L44" s="133" t="e">
        <f>IF($D44="","",info_Itens!L44)</f>
        <v>#REF!</v>
      </c>
      <c r="M44" s="133" t="e">
        <f>IF($D44="","",info_Itens!M44)</f>
        <v>#REF!</v>
      </c>
      <c r="N44" s="133" t="e">
        <f>IF($D44="","",info_Itens!N44)</f>
        <v>#REF!</v>
      </c>
      <c r="O44" s="133" t="e">
        <f>IF($D44="","",info_Itens!O44)</f>
        <v>#REF!</v>
      </c>
      <c r="P44" s="133" t="e">
        <f>IF($D44="","",info_Itens!P44)</f>
        <v>#REF!</v>
      </c>
    </row>
    <row r="45" spans="1:16">
      <c r="A45" s="133" t="e">
        <f>IF(OR($D45=0,D45=""),"",info_Itens!A45)</f>
        <v>#REF!</v>
      </c>
      <c r="B45" s="133"/>
      <c r="C45" s="133" t="e">
        <f>IF(OR($D45="",D45=0),"",info_Itens!C45)</f>
        <v>#REF!</v>
      </c>
      <c r="D45" s="66" t="e">
        <f>IF(OR(info_Itens!D45="",info_Itens!D45=0),"",info_Itens!D45)</f>
        <v>#REF!</v>
      </c>
      <c r="E45" s="133" t="e">
        <f>IF($D45="","",info_Itens!E45)</f>
        <v>#REF!</v>
      </c>
      <c r="F45" s="133" t="e">
        <f>IF($D45="","",info_Itens!F45)</f>
        <v>#REF!</v>
      </c>
      <c r="G45" s="133" t="e">
        <f>IF($D45="","",info_Itens!G45)</f>
        <v>#REF!</v>
      </c>
      <c r="H45" s="133" t="e">
        <f>IF($D45="","",info_Itens!H45)</f>
        <v>#REF!</v>
      </c>
      <c r="I45" s="133" t="e">
        <f>IF($D45="","",info_Itens!I45)</f>
        <v>#REF!</v>
      </c>
      <c r="J45" s="133" t="e">
        <f>IF($D45="","",info_Itens!J45)</f>
        <v>#REF!</v>
      </c>
      <c r="K45" s="133" t="e">
        <f>IF($D45="","",info_Itens!K45)</f>
        <v>#REF!</v>
      </c>
      <c r="L45" s="133" t="e">
        <f>IF($D45="","",info_Itens!L45)</f>
        <v>#REF!</v>
      </c>
      <c r="M45" s="133" t="e">
        <f>IF($D45="","",info_Itens!M45)</f>
        <v>#REF!</v>
      </c>
      <c r="N45" s="133" t="e">
        <f>IF($D45="","",info_Itens!N45)</f>
        <v>#REF!</v>
      </c>
      <c r="O45" s="133" t="e">
        <f>IF($D45="","",info_Itens!O45)</f>
        <v>#REF!</v>
      </c>
      <c r="P45" s="133" t="e">
        <f>IF($D45="","",info_Itens!P45)</f>
        <v>#REF!</v>
      </c>
    </row>
    <row r="46" spans="1:16">
      <c r="A46" s="133" t="e">
        <f>IF(OR($D46=0,D46=""),"",info_Itens!A46)</f>
        <v>#REF!</v>
      </c>
      <c r="B46" s="133"/>
      <c r="C46" s="133" t="e">
        <f>IF(OR($D46="",D46=0),"",info_Itens!C46)</f>
        <v>#REF!</v>
      </c>
      <c r="D46" s="66" t="e">
        <f>IF(OR(info_Itens!D46="",info_Itens!D46=0),"",info_Itens!D46)</f>
        <v>#REF!</v>
      </c>
      <c r="E46" s="133" t="e">
        <f>IF($D46="","",info_Itens!E46)</f>
        <v>#REF!</v>
      </c>
      <c r="F46" s="133" t="e">
        <f>IF($D46="","",info_Itens!F46)</f>
        <v>#REF!</v>
      </c>
      <c r="G46" s="133" t="e">
        <f>IF($D46="","",info_Itens!G46)</f>
        <v>#REF!</v>
      </c>
      <c r="H46" s="133" t="e">
        <f>IF($D46="","",info_Itens!H46)</f>
        <v>#REF!</v>
      </c>
      <c r="I46" s="133" t="e">
        <f>IF($D46="","",info_Itens!I46)</f>
        <v>#REF!</v>
      </c>
      <c r="J46" s="133" t="e">
        <f>IF($D46="","",info_Itens!J46)</f>
        <v>#REF!</v>
      </c>
      <c r="K46" s="133" t="e">
        <f>IF($D46="","",info_Itens!K46)</f>
        <v>#REF!</v>
      </c>
      <c r="L46" s="133" t="e">
        <f>IF($D46="","",info_Itens!L46)</f>
        <v>#REF!</v>
      </c>
      <c r="M46" s="133" t="e">
        <f>IF($D46="","",info_Itens!M46)</f>
        <v>#REF!</v>
      </c>
      <c r="N46" s="133" t="e">
        <f>IF($D46="","",info_Itens!N46)</f>
        <v>#REF!</v>
      </c>
      <c r="O46" s="133" t="e">
        <f>IF($D46="","",info_Itens!O46)</f>
        <v>#REF!</v>
      </c>
      <c r="P46" s="133" t="e">
        <f>IF($D46="","",info_Itens!P46)</f>
        <v>#REF!</v>
      </c>
    </row>
    <row r="47" spans="1:16">
      <c r="A47" s="133" t="e">
        <f>IF(OR($D47=0,D47=""),"",info_Itens!A47)</f>
        <v>#REF!</v>
      </c>
      <c r="B47" s="133"/>
      <c r="C47" s="133" t="e">
        <f>IF(OR($D47="",D47=0),"",info_Itens!C47)</f>
        <v>#REF!</v>
      </c>
      <c r="D47" s="66" t="e">
        <f>IF(OR(info_Itens!D47="",info_Itens!D47=0),"",info_Itens!D47)</f>
        <v>#REF!</v>
      </c>
      <c r="E47" s="133" t="e">
        <f>IF($D47="","",info_Itens!E47)</f>
        <v>#REF!</v>
      </c>
      <c r="F47" s="133" t="e">
        <f>IF($D47="","",info_Itens!F47)</f>
        <v>#REF!</v>
      </c>
      <c r="G47" s="133" t="e">
        <f>IF($D47="","",info_Itens!G47)</f>
        <v>#REF!</v>
      </c>
      <c r="H47" s="133" t="e">
        <f>IF($D47="","",info_Itens!H47)</f>
        <v>#REF!</v>
      </c>
      <c r="I47" s="133" t="e">
        <f>IF($D47="","",info_Itens!I47)</f>
        <v>#REF!</v>
      </c>
      <c r="J47" s="133" t="e">
        <f>IF($D47="","",info_Itens!J47)</f>
        <v>#REF!</v>
      </c>
      <c r="K47" s="133" t="e">
        <f>IF($D47="","",info_Itens!K47)</f>
        <v>#REF!</v>
      </c>
      <c r="L47" s="133" t="e">
        <f>IF($D47="","",info_Itens!L47)</f>
        <v>#REF!</v>
      </c>
      <c r="M47" s="133" t="e">
        <f>IF($D47="","",info_Itens!M47)</f>
        <v>#REF!</v>
      </c>
      <c r="N47" s="133" t="e">
        <f>IF($D47="","",info_Itens!N47)</f>
        <v>#REF!</v>
      </c>
      <c r="O47" s="133" t="e">
        <f>IF($D47="","",info_Itens!O47)</f>
        <v>#REF!</v>
      </c>
      <c r="P47" s="133" t="e">
        <f>IF($D47="","",info_Itens!P47)</f>
        <v>#REF!</v>
      </c>
    </row>
    <row r="48" spans="1:16">
      <c r="A48" s="133" t="e">
        <f>IF(OR($D48=0,D48=""),"",info_Itens!A48)</f>
        <v>#REF!</v>
      </c>
      <c r="B48" s="133"/>
      <c r="C48" s="133" t="e">
        <f>IF(OR($D48="",D48=0),"",info_Itens!C48)</f>
        <v>#REF!</v>
      </c>
      <c r="D48" s="66" t="e">
        <f>IF(OR(info_Itens!D48="",info_Itens!D48=0),"",info_Itens!D48)</f>
        <v>#REF!</v>
      </c>
      <c r="E48" s="133" t="e">
        <f>IF($D48="","",info_Itens!E48)</f>
        <v>#REF!</v>
      </c>
      <c r="F48" s="133" t="e">
        <f>IF($D48="","",info_Itens!F48)</f>
        <v>#REF!</v>
      </c>
      <c r="G48" s="133" t="e">
        <f>IF($D48="","",info_Itens!G48)</f>
        <v>#REF!</v>
      </c>
      <c r="H48" s="133" t="e">
        <f>IF($D48="","",info_Itens!H48)</f>
        <v>#REF!</v>
      </c>
      <c r="I48" s="133" t="e">
        <f>IF($D48="","",info_Itens!I48)</f>
        <v>#REF!</v>
      </c>
      <c r="J48" s="133" t="e">
        <f>IF($D48="","",info_Itens!J48)</f>
        <v>#REF!</v>
      </c>
      <c r="K48" s="133" t="e">
        <f>IF($D48="","",info_Itens!K48)</f>
        <v>#REF!</v>
      </c>
      <c r="L48" s="133" t="e">
        <f>IF($D48="","",info_Itens!L48)</f>
        <v>#REF!</v>
      </c>
      <c r="M48" s="133" t="e">
        <f>IF($D48="","",info_Itens!M48)</f>
        <v>#REF!</v>
      </c>
      <c r="N48" s="133" t="e">
        <f>IF($D48="","",info_Itens!N48)</f>
        <v>#REF!</v>
      </c>
      <c r="O48" s="133" t="e">
        <f>IF($D48="","",info_Itens!O48)</f>
        <v>#REF!</v>
      </c>
      <c r="P48" s="133" t="e">
        <f>IF($D48="","",info_Itens!P48)</f>
        <v>#REF!</v>
      </c>
    </row>
    <row r="49" spans="1:16">
      <c r="A49" s="133" t="e">
        <f>IF(OR($D49=0,D49=""),"",info_Itens!A49)</f>
        <v>#REF!</v>
      </c>
      <c r="B49" s="133"/>
      <c r="C49" s="133" t="e">
        <f>IF(OR($D49="",D49=0),"",info_Itens!C49)</f>
        <v>#REF!</v>
      </c>
      <c r="D49" s="66" t="e">
        <f>IF(OR(info_Itens!D49="",info_Itens!D49=0),"",info_Itens!D49)</f>
        <v>#REF!</v>
      </c>
      <c r="E49" s="133" t="e">
        <f>IF($D49="","",info_Itens!E49)</f>
        <v>#REF!</v>
      </c>
      <c r="F49" s="133" t="e">
        <f>IF($D49="","",info_Itens!F49)</f>
        <v>#REF!</v>
      </c>
      <c r="G49" s="133" t="e">
        <f>IF($D49="","",info_Itens!G49)</f>
        <v>#REF!</v>
      </c>
      <c r="H49" s="133" t="e">
        <f>IF($D49="","",info_Itens!H49)</f>
        <v>#REF!</v>
      </c>
      <c r="I49" s="133" t="e">
        <f>IF($D49="","",info_Itens!I49)</f>
        <v>#REF!</v>
      </c>
      <c r="J49" s="133" t="e">
        <f>IF($D49="","",info_Itens!J49)</f>
        <v>#REF!</v>
      </c>
      <c r="K49" s="133" t="e">
        <f>IF($D49="","",info_Itens!K49)</f>
        <v>#REF!</v>
      </c>
      <c r="L49" s="133" t="e">
        <f>IF($D49="","",info_Itens!L49)</f>
        <v>#REF!</v>
      </c>
      <c r="M49" s="133" t="e">
        <f>IF($D49="","",info_Itens!M49)</f>
        <v>#REF!</v>
      </c>
      <c r="N49" s="133" t="e">
        <f>IF($D49="","",info_Itens!N49)</f>
        <v>#REF!</v>
      </c>
      <c r="O49" s="133" t="e">
        <f>IF($D49="","",info_Itens!O49)</f>
        <v>#REF!</v>
      </c>
      <c r="P49" s="133" t="e">
        <f>IF($D49="","",info_Itens!P49)</f>
        <v>#REF!</v>
      </c>
    </row>
    <row r="50" spans="1:16">
      <c r="A50" s="133" t="e">
        <f>IF(OR($D50=0,D50=""),"",info_Itens!A50)</f>
        <v>#REF!</v>
      </c>
      <c r="B50" s="133"/>
      <c r="C50" s="133" t="e">
        <f>IF(OR($D50="",D50=0),"",info_Itens!C50)</f>
        <v>#REF!</v>
      </c>
      <c r="D50" s="66" t="e">
        <f>IF(OR(info_Itens!D50="",info_Itens!D50=0),"",info_Itens!D50)</f>
        <v>#REF!</v>
      </c>
      <c r="E50" s="133" t="e">
        <f>IF($D50="","",info_Itens!E50)</f>
        <v>#REF!</v>
      </c>
      <c r="F50" s="133" t="e">
        <f>IF($D50="","",info_Itens!F50)</f>
        <v>#REF!</v>
      </c>
      <c r="G50" s="133" t="e">
        <f>IF($D50="","",info_Itens!G50)</f>
        <v>#REF!</v>
      </c>
      <c r="H50" s="133" t="e">
        <f>IF($D50="","",info_Itens!H50)</f>
        <v>#REF!</v>
      </c>
      <c r="I50" s="133" t="e">
        <f>IF($D50="","",info_Itens!I50)</f>
        <v>#REF!</v>
      </c>
      <c r="J50" s="133" t="e">
        <f>IF($D50="","",info_Itens!J50)</f>
        <v>#REF!</v>
      </c>
      <c r="K50" s="133" t="e">
        <f>IF($D50="","",info_Itens!K50)</f>
        <v>#REF!</v>
      </c>
      <c r="L50" s="133" t="e">
        <f>IF($D50="","",info_Itens!L50)</f>
        <v>#REF!</v>
      </c>
      <c r="M50" s="133" t="e">
        <f>IF($D50="","",info_Itens!M50)</f>
        <v>#REF!</v>
      </c>
      <c r="N50" s="133" t="e">
        <f>IF($D50="","",info_Itens!N50)</f>
        <v>#REF!</v>
      </c>
      <c r="O50" s="133" t="e">
        <f>IF($D50="","",info_Itens!O50)</f>
        <v>#REF!</v>
      </c>
      <c r="P50" s="133" t="e">
        <f>IF($D50="","",info_Itens!P50)</f>
        <v>#REF!</v>
      </c>
    </row>
    <row r="51" spans="1:16">
      <c r="A51" s="133" t="e">
        <f>IF(OR($D51=0,D51=""),"",info_Itens!A51)</f>
        <v>#REF!</v>
      </c>
      <c r="B51" s="133"/>
      <c r="C51" s="133" t="e">
        <f>IF(OR($D51="",D51=0),"",info_Itens!C51)</f>
        <v>#REF!</v>
      </c>
      <c r="D51" s="66" t="e">
        <f>IF(OR(info_Itens!D51="",info_Itens!D51=0),"",info_Itens!D51)</f>
        <v>#REF!</v>
      </c>
      <c r="E51" s="133" t="e">
        <f>IF($D51="","",info_Itens!E51)</f>
        <v>#REF!</v>
      </c>
      <c r="F51" s="133" t="e">
        <f>IF($D51="","",info_Itens!F51)</f>
        <v>#REF!</v>
      </c>
      <c r="G51" s="133" t="e">
        <f>IF($D51="","",info_Itens!G51)</f>
        <v>#REF!</v>
      </c>
      <c r="H51" s="133" t="e">
        <f>IF($D51="","",info_Itens!H51)</f>
        <v>#REF!</v>
      </c>
      <c r="I51" s="133" t="e">
        <f>IF($D51="","",info_Itens!I51)</f>
        <v>#REF!</v>
      </c>
      <c r="J51" s="133" t="e">
        <f>IF($D51="","",info_Itens!J51)</f>
        <v>#REF!</v>
      </c>
      <c r="K51" s="133" t="e">
        <f>IF($D51="","",info_Itens!K51)</f>
        <v>#REF!</v>
      </c>
      <c r="L51" s="133" t="e">
        <f>IF($D51="","",info_Itens!L51)</f>
        <v>#REF!</v>
      </c>
      <c r="M51" s="133" t="e">
        <f>IF($D51="","",info_Itens!M51)</f>
        <v>#REF!</v>
      </c>
      <c r="N51" s="133" t="e">
        <f>IF($D51="","",info_Itens!N51)</f>
        <v>#REF!</v>
      </c>
      <c r="O51" s="133" t="e">
        <f>IF($D51="","",info_Itens!O51)</f>
        <v>#REF!</v>
      </c>
      <c r="P51" s="133" t="e">
        <f>IF($D51="","",info_Itens!P51)</f>
        <v>#REF!</v>
      </c>
    </row>
    <row r="52" spans="1:16">
      <c r="A52" s="133" t="e">
        <f>IF(OR($D52=0,D52=""),"",info_Itens!A52)</f>
        <v>#REF!</v>
      </c>
      <c r="B52" s="133"/>
      <c r="C52" s="133" t="e">
        <f>IF(OR($D52="",D52=0),"",info_Itens!C52)</f>
        <v>#REF!</v>
      </c>
      <c r="D52" s="66" t="e">
        <f>IF(OR(info_Itens!D52="",info_Itens!D52=0),"",info_Itens!D52)</f>
        <v>#REF!</v>
      </c>
      <c r="E52" s="133" t="e">
        <f>IF($D52="","",info_Itens!E52)</f>
        <v>#REF!</v>
      </c>
      <c r="F52" s="133" t="e">
        <f>IF($D52="","",info_Itens!F52)</f>
        <v>#REF!</v>
      </c>
      <c r="G52" s="133" t="e">
        <f>IF($D52="","",info_Itens!G52)</f>
        <v>#REF!</v>
      </c>
      <c r="H52" s="133" t="e">
        <f>IF($D52="","",info_Itens!H52)</f>
        <v>#REF!</v>
      </c>
      <c r="I52" s="133" t="e">
        <f>IF($D52="","",info_Itens!I52)</f>
        <v>#REF!</v>
      </c>
      <c r="J52" s="133" t="e">
        <f>IF($D52="","",info_Itens!J52)</f>
        <v>#REF!</v>
      </c>
      <c r="K52" s="133" t="e">
        <f>IF($D52="","",info_Itens!K52)</f>
        <v>#REF!</v>
      </c>
      <c r="L52" s="133" t="e">
        <f>IF($D52="","",info_Itens!L52)</f>
        <v>#REF!</v>
      </c>
      <c r="M52" s="133" t="e">
        <f>IF($D52="","",info_Itens!M52)</f>
        <v>#REF!</v>
      </c>
      <c r="N52" s="133" t="e">
        <f>IF($D52="","",info_Itens!N52)</f>
        <v>#REF!</v>
      </c>
      <c r="O52" s="133" t="e">
        <f>IF($D52="","",info_Itens!O52)</f>
        <v>#REF!</v>
      </c>
      <c r="P52" s="133" t="e">
        <f>IF($D52="","",info_Itens!P52)</f>
        <v>#REF!</v>
      </c>
    </row>
    <row r="53" spans="1:16">
      <c r="A53" s="133" t="e">
        <f>IF(OR($D53=0,D53=""),"",info_Itens!A53)</f>
        <v>#REF!</v>
      </c>
      <c r="B53" s="133"/>
      <c r="C53" s="133" t="e">
        <f>IF(OR($D53="",D53=0),"",info_Itens!C53)</f>
        <v>#REF!</v>
      </c>
      <c r="D53" s="66" t="e">
        <f>IF(OR(info_Itens!D53="",info_Itens!D53=0),"",info_Itens!D53)</f>
        <v>#REF!</v>
      </c>
      <c r="E53" s="133" t="e">
        <f>IF($D53="","",info_Itens!E53)</f>
        <v>#REF!</v>
      </c>
      <c r="F53" s="133" t="e">
        <f>IF($D53="","",info_Itens!F53)</f>
        <v>#REF!</v>
      </c>
      <c r="G53" s="133" t="e">
        <f>IF($D53="","",info_Itens!G53)</f>
        <v>#REF!</v>
      </c>
      <c r="H53" s="133" t="e">
        <f>IF($D53="","",info_Itens!H53)</f>
        <v>#REF!</v>
      </c>
      <c r="I53" s="133" t="e">
        <f>IF($D53="","",info_Itens!I53)</f>
        <v>#REF!</v>
      </c>
      <c r="J53" s="133" t="e">
        <f>IF($D53="","",info_Itens!J53)</f>
        <v>#REF!</v>
      </c>
      <c r="K53" s="133" t="e">
        <f>IF($D53="","",info_Itens!K53)</f>
        <v>#REF!</v>
      </c>
      <c r="L53" s="133" t="e">
        <f>IF($D53="","",info_Itens!L53)</f>
        <v>#REF!</v>
      </c>
      <c r="M53" s="133" t="e">
        <f>IF($D53="","",info_Itens!M53)</f>
        <v>#REF!</v>
      </c>
      <c r="N53" s="133" t="e">
        <f>IF($D53="","",info_Itens!N53)</f>
        <v>#REF!</v>
      </c>
      <c r="O53" s="133" t="e">
        <f>IF($D53="","",info_Itens!O53)</f>
        <v>#REF!</v>
      </c>
      <c r="P53" s="133" t="e">
        <f>IF($D53="","",info_Itens!P53)</f>
        <v>#REF!</v>
      </c>
    </row>
    <row r="54" spans="1:16">
      <c r="A54" s="133" t="e">
        <f>IF(OR($D54=0,D54=""),"",info_Itens!A54)</f>
        <v>#REF!</v>
      </c>
      <c r="B54" s="133"/>
      <c r="C54" s="133" t="e">
        <f>IF(OR($D54="",D54=0),"",info_Itens!C54)</f>
        <v>#REF!</v>
      </c>
      <c r="D54" s="66" t="e">
        <f>IF(OR(info_Itens!D54="",info_Itens!D54=0),"",info_Itens!D54)</f>
        <v>#REF!</v>
      </c>
      <c r="E54" s="133" t="e">
        <f>IF($D54="","",info_Itens!E54)</f>
        <v>#REF!</v>
      </c>
      <c r="F54" s="133" t="e">
        <f>IF($D54="","",info_Itens!F54)</f>
        <v>#REF!</v>
      </c>
      <c r="G54" s="133" t="e">
        <f>IF($D54="","",info_Itens!G54)</f>
        <v>#REF!</v>
      </c>
      <c r="H54" s="133" t="e">
        <f>IF($D54="","",info_Itens!H54)</f>
        <v>#REF!</v>
      </c>
      <c r="I54" s="133" t="e">
        <f>IF($D54="","",info_Itens!I54)</f>
        <v>#REF!</v>
      </c>
      <c r="J54" s="133" t="e">
        <f>IF($D54="","",info_Itens!J54)</f>
        <v>#REF!</v>
      </c>
      <c r="K54" s="133" t="e">
        <f>IF($D54="","",info_Itens!K54)</f>
        <v>#REF!</v>
      </c>
      <c r="L54" s="133" t="e">
        <f>IF($D54="","",info_Itens!L54)</f>
        <v>#REF!</v>
      </c>
      <c r="M54" s="133" t="e">
        <f>IF($D54="","",info_Itens!M54)</f>
        <v>#REF!</v>
      </c>
      <c r="N54" s="133" t="e">
        <f>IF($D54="","",info_Itens!N54)</f>
        <v>#REF!</v>
      </c>
      <c r="O54" s="133" t="e">
        <f>IF($D54="","",info_Itens!O54)</f>
        <v>#REF!</v>
      </c>
      <c r="P54" s="133" t="e">
        <f>IF($D54="","",info_Itens!P54)</f>
        <v>#REF!</v>
      </c>
    </row>
    <row r="55" spans="1:16">
      <c r="A55" s="133" t="e">
        <f>IF(OR($D55=0,D55=""),"",info_Itens!A55)</f>
        <v>#REF!</v>
      </c>
      <c r="B55" s="133"/>
      <c r="C55" s="133" t="e">
        <f>IF(OR($D55="",D55=0),"",info_Itens!C55)</f>
        <v>#REF!</v>
      </c>
      <c r="D55" s="66" t="e">
        <f>IF(OR(info_Itens!D55="",info_Itens!D55=0),"",info_Itens!D55)</f>
        <v>#REF!</v>
      </c>
      <c r="E55" s="133" t="e">
        <f>IF($D55="","",info_Itens!E55)</f>
        <v>#REF!</v>
      </c>
      <c r="F55" s="133" t="e">
        <f>IF($D55="","",info_Itens!F55)</f>
        <v>#REF!</v>
      </c>
      <c r="G55" s="133" t="e">
        <f>IF($D55="","",info_Itens!G55)</f>
        <v>#REF!</v>
      </c>
      <c r="H55" s="133" t="e">
        <f>IF($D55="","",info_Itens!H55)</f>
        <v>#REF!</v>
      </c>
      <c r="I55" s="133" t="e">
        <f>IF($D55="","",info_Itens!I55)</f>
        <v>#REF!</v>
      </c>
      <c r="J55" s="133" t="e">
        <f>IF($D55="","",info_Itens!J55)</f>
        <v>#REF!</v>
      </c>
      <c r="K55" s="133" t="e">
        <f>IF($D55="","",info_Itens!K55)</f>
        <v>#REF!</v>
      </c>
      <c r="L55" s="133" t="e">
        <f>IF($D55="","",info_Itens!L55)</f>
        <v>#REF!</v>
      </c>
      <c r="M55" s="133" t="e">
        <f>IF($D55="","",info_Itens!M55)</f>
        <v>#REF!</v>
      </c>
      <c r="N55" s="133" t="e">
        <f>IF($D55="","",info_Itens!N55)</f>
        <v>#REF!</v>
      </c>
      <c r="O55" s="133" t="e">
        <f>IF($D55="","",info_Itens!O55)</f>
        <v>#REF!</v>
      </c>
      <c r="P55" s="133" t="e">
        <f>IF($D55="","",info_Itens!P55)</f>
        <v>#REF!</v>
      </c>
    </row>
    <row r="56" spans="1:16">
      <c r="A56" s="133" t="e">
        <f>IF(OR($D56=0,D56=""),"",info_Itens!A56)</f>
        <v>#REF!</v>
      </c>
      <c r="B56" s="133"/>
      <c r="C56" s="133" t="e">
        <f>IF(OR($D56="",D56=0),"",info_Itens!C56)</f>
        <v>#REF!</v>
      </c>
      <c r="D56" s="66" t="e">
        <f>IF(OR(info_Itens!D56="",info_Itens!D56=0),"",info_Itens!D56)</f>
        <v>#REF!</v>
      </c>
      <c r="E56" s="133" t="e">
        <f>IF($D56="","",info_Itens!E56)</f>
        <v>#REF!</v>
      </c>
      <c r="F56" s="133" t="e">
        <f>IF($D56="","",info_Itens!F56)</f>
        <v>#REF!</v>
      </c>
      <c r="G56" s="133" t="e">
        <f>IF($D56="","",info_Itens!G56)</f>
        <v>#REF!</v>
      </c>
      <c r="H56" s="133" t="e">
        <f>IF($D56="","",info_Itens!H56)</f>
        <v>#REF!</v>
      </c>
      <c r="I56" s="133" t="e">
        <f>IF($D56="","",info_Itens!I56)</f>
        <v>#REF!</v>
      </c>
      <c r="J56" s="133" t="e">
        <f>IF($D56="","",info_Itens!J56)</f>
        <v>#REF!</v>
      </c>
      <c r="K56" s="133" t="e">
        <f>IF($D56="","",info_Itens!K56)</f>
        <v>#REF!</v>
      </c>
      <c r="L56" s="133" t="e">
        <f>IF($D56="","",info_Itens!L56)</f>
        <v>#REF!</v>
      </c>
      <c r="M56" s="133" t="e">
        <f>IF($D56="","",info_Itens!M56)</f>
        <v>#REF!</v>
      </c>
      <c r="N56" s="133" t="e">
        <f>IF($D56="","",info_Itens!N56)</f>
        <v>#REF!</v>
      </c>
      <c r="O56" s="133" t="e">
        <f>IF($D56="","",info_Itens!O56)</f>
        <v>#REF!</v>
      </c>
      <c r="P56" s="133" t="e">
        <f>IF($D56="","",info_Itens!P56)</f>
        <v>#REF!</v>
      </c>
    </row>
    <row r="57" spans="1:16">
      <c r="A57" s="133" t="e">
        <f>IF(OR($D57=0,D57=""),"",info_Itens!A57)</f>
        <v>#REF!</v>
      </c>
      <c r="B57" s="133"/>
      <c r="C57" s="133" t="e">
        <f>IF(OR($D57="",D57=0),"",info_Itens!C57)</f>
        <v>#REF!</v>
      </c>
      <c r="D57" s="66" t="e">
        <f>IF(OR(info_Itens!D57="",info_Itens!D57=0),"",info_Itens!D57)</f>
        <v>#REF!</v>
      </c>
      <c r="E57" s="133" t="e">
        <f>IF($D57="","",info_Itens!E57)</f>
        <v>#REF!</v>
      </c>
      <c r="F57" s="133" t="e">
        <f>IF($D57="","",info_Itens!F57)</f>
        <v>#REF!</v>
      </c>
      <c r="G57" s="133" t="e">
        <f>IF($D57="","",info_Itens!G57)</f>
        <v>#REF!</v>
      </c>
      <c r="H57" s="133" t="e">
        <f>IF($D57="","",info_Itens!H57)</f>
        <v>#REF!</v>
      </c>
      <c r="I57" s="133" t="e">
        <f>IF($D57="","",info_Itens!I57)</f>
        <v>#REF!</v>
      </c>
      <c r="J57" s="133" t="e">
        <f>IF($D57="","",info_Itens!J57)</f>
        <v>#REF!</v>
      </c>
      <c r="K57" s="133" t="e">
        <f>IF($D57="","",info_Itens!K57)</f>
        <v>#REF!</v>
      </c>
      <c r="L57" s="133" t="e">
        <f>IF($D57="","",info_Itens!L57)</f>
        <v>#REF!</v>
      </c>
      <c r="M57" s="133" t="e">
        <f>IF($D57="","",info_Itens!M57)</f>
        <v>#REF!</v>
      </c>
      <c r="N57" s="133" t="e">
        <f>IF($D57="","",info_Itens!N57)</f>
        <v>#REF!</v>
      </c>
      <c r="O57" s="133" t="e">
        <f>IF($D57="","",info_Itens!O57)</f>
        <v>#REF!</v>
      </c>
      <c r="P57" s="133" t="e">
        <f>IF($D57="","",info_Itens!P57)</f>
        <v>#REF!</v>
      </c>
    </row>
    <row r="58" spans="1:16">
      <c r="A58" s="133" t="e">
        <f>IF(OR($D58=0,D58=""),"",info_Itens!A58)</f>
        <v>#REF!</v>
      </c>
      <c r="B58" s="133"/>
      <c r="C58" s="133" t="e">
        <f>IF(OR($D58="",D58=0),"",info_Itens!C58)</f>
        <v>#REF!</v>
      </c>
      <c r="D58" s="66" t="e">
        <f>IF(OR(info_Itens!D58="",info_Itens!D58=0),"",info_Itens!D58)</f>
        <v>#REF!</v>
      </c>
      <c r="E58" s="133" t="e">
        <f>IF($D58="","",info_Itens!E58)</f>
        <v>#REF!</v>
      </c>
      <c r="F58" s="133" t="e">
        <f>IF($D58="","",info_Itens!F58)</f>
        <v>#REF!</v>
      </c>
      <c r="G58" s="133" t="e">
        <f>IF($D58="","",info_Itens!G58)</f>
        <v>#REF!</v>
      </c>
      <c r="H58" s="133" t="e">
        <f>IF($D58="","",info_Itens!H58)</f>
        <v>#REF!</v>
      </c>
      <c r="I58" s="133" t="e">
        <f>IF($D58="","",info_Itens!I58)</f>
        <v>#REF!</v>
      </c>
      <c r="J58" s="133" t="e">
        <f>IF($D58="","",info_Itens!J58)</f>
        <v>#REF!</v>
      </c>
      <c r="K58" s="133" t="e">
        <f>IF($D58="","",info_Itens!K58)</f>
        <v>#REF!</v>
      </c>
      <c r="L58" s="133" t="e">
        <f>IF($D58="","",info_Itens!L58)</f>
        <v>#REF!</v>
      </c>
      <c r="M58" s="133" t="e">
        <f>IF($D58="","",info_Itens!M58)</f>
        <v>#REF!</v>
      </c>
      <c r="N58" s="133" t="e">
        <f>IF($D58="","",info_Itens!N58)</f>
        <v>#REF!</v>
      </c>
      <c r="O58" s="133" t="e">
        <f>IF($D58="","",info_Itens!O58)</f>
        <v>#REF!</v>
      </c>
      <c r="P58" s="133" t="e">
        <f>IF($D58="","",info_Itens!P58)</f>
        <v>#REF!</v>
      </c>
    </row>
    <row r="59" spans="1:16">
      <c r="A59" s="133" t="e">
        <f>IF(OR($D59=0,D59=""),"",info_Itens!A59)</f>
        <v>#REF!</v>
      </c>
      <c r="B59" s="133"/>
      <c r="C59" s="133" t="e">
        <f>IF(OR($D59="",D59=0),"",info_Itens!C59)</f>
        <v>#REF!</v>
      </c>
      <c r="D59" s="66" t="e">
        <f>IF(OR(info_Itens!D59="",info_Itens!D59=0),"",info_Itens!D59)</f>
        <v>#REF!</v>
      </c>
      <c r="E59" s="133" t="e">
        <f>IF($D59="","",info_Itens!E59)</f>
        <v>#REF!</v>
      </c>
      <c r="F59" s="133" t="e">
        <f>IF($D59="","",info_Itens!F59)</f>
        <v>#REF!</v>
      </c>
      <c r="G59" s="133" t="e">
        <f>IF($D59="","",info_Itens!G59)</f>
        <v>#REF!</v>
      </c>
      <c r="H59" s="133" t="e">
        <f>IF($D59="","",info_Itens!H59)</f>
        <v>#REF!</v>
      </c>
      <c r="I59" s="133" t="e">
        <f>IF($D59="","",info_Itens!I59)</f>
        <v>#REF!</v>
      </c>
      <c r="J59" s="133" t="e">
        <f>IF($D59="","",info_Itens!J59)</f>
        <v>#REF!</v>
      </c>
      <c r="K59" s="133" t="e">
        <f>IF($D59="","",info_Itens!K59)</f>
        <v>#REF!</v>
      </c>
      <c r="L59" s="133" t="e">
        <f>IF($D59="","",info_Itens!L59)</f>
        <v>#REF!</v>
      </c>
      <c r="M59" s="133" t="e">
        <f>IF($D59="","",info_Itens!M59)</f>
        <v>#REF!</v>
      </c>
      <c r="N59" s="133" t="e">
        <f>IF($D59="","",info_Itens!N59)</f>
        <v>#REF!</v>
      </c>
      <c r="O59" s="133" t="e">
        <f>IF($D59="","",info_Itens!O59)</f>
        <v>#REF!</v>
      </c>
      <c r="P59" s="133" t="e">
        <f>IF($D59="","",info_Itens!P59)</f>
        <v>#REF!</v>
      </c>
    </row>
    <row r="60" spans="1:16">
      <c r="A60" s="133" t="e">
        <f>IF(OR($D60=0,D60=""),"",info_Itens!A60)</f>
        <v>#REF!</v>
      </c>
      <c r="B60" s="133"/>
      <c r="C60" s="133" t="e">
        <f>IF(OR($D60="",D60=0),"",info_Itens!C60)</f>
        <v>#REF!</v>
      </c>
      <c r="D60" s="66" t="e">
        <f>IF(OR(info_Itens!D60="",info_Itens!D60=0),"",info_Itens!D60)</f>
        <v>#REF!</v>
      </c>
      <c r="E60" s="133" t="e">
        <f>IF($D60="","",info_Itens!E60)</f>
        <v>#REF!</v>
      </c>
      <c r="F60" s="133" t="e">
        <f>IF($D60="","",info_Itens!F60)</f>
        <v>#REF!</v>
      </c>
      <c r="G60" s="133" t="e">
        <f>IF($D60="","",info_Itens!G60)</f>
        <v>#REF!</v>
      </c>
      <c r="H60" s="133" t="e">
        <f>IF($D60="","",info_Itens!H60)</f>
        <v>#REF!</v>
      </c>
      <c r="I60" s="133" t="e">
        <f>IF($D60="","",info_Itens!I60)</f>
        <v>#REF!</v>
      </c>
      <c r="J60" s="133" t="e">
        <f>IF($D60="","",info_Itens!J60)</f>
        <v>#REF!</v>
      </c>
      <c r="K60" s="133" t="e">
        <f>IF($D60="","",info_Itens!K60)</f>
        <v>#REF!</v>
      </c>
      <c r="L60" s="133" t="e">
        <f>IF($D60="","",info_Itens!L60)</f>
        <v>#REF!</v>
      </c>
      <c r="M60" s="133" t="e">
        <f>IF($D60="","",info_Itens!M60)</f>
        <v>#REF!</v>
      </c>
      <c r="N60" s="133" t="e">
        <f>IF($D60="","",info_Itens!N60)</f>
        <v>#REF!</v>
      </c>
      <c r="O60" s="133" t="e">
        <f>IF($D60="","",info_Itens!O60)</f>
        <v>#REF!</v>
      </c>
      <c r="P60" s="133" t="e">
        <f>IF($D60="","",info_Itens!P60)</f>
        <v>#REF!</v>
      </c>
    </row>
    <row r="61" spans="1:16">
      <c r="A61" s="133" t="e">
        <f>IF(OR($D61=0,D61=""),"",info_Itens!A61)</f>
        <v>#REF!</v>
      </c>
      <c r="B61" s="133"/>
      <c r="C61" s="133" t="e">
        <f>IF(OR($D61="",D61=0),"",info_Itens!C61)</f>
        <v>#REF!</v>
      </c>
      <c r="D61" s="66" t="e">
        <f>IF(OR(info_Itens!D61="",info_Itens!D61=0),"",info_Itens!D61)</f>
        <v>#REF!</v>
      </c>
      <c r="E61" s="133" t="e">
        <f>IF($D61="","",info_Itens!E61)</f>
        <v>#REF!</v>
      </c>
      <c r="F61" s="133" t="e">
        <f>IF($D61="","",info_Itens!F61)</f>
        <v>#REF!</v>
      </c>
      <c r="G61" s="133" t="e">
        <f>IF($D61="","",info_Itens!G61)</f>
        <v>#REF!</v>
      </c>
      <c r="H61" s="133" t="e">
        <f>IF($D61="","",info_Itens!H61)</f>
        <v>#REF!</v>
      </c>
      <c r="I61" s="133" t="e">
        <f>IF($D61="","",info_Itens!I61)</f>
        <v>#REF!</v>
      </c>
      <c r="J61" s="133" t="e">
        <f>IF($D61="","",info_Itens!J61)</f>
        <v>#REF!</v>
      </c>
      <c r="K61" s="133" t="e">
        <f>IF($D61="","",info_Itens!K61)</f>
        <v>#REF!</v>
      </c>
      <c r="L61" s="133" t="e">
        <f>IF($D61="","",info_Itens!L61)</f>
        <v>#REF!</v>
      </c>
      <c r="M61" s="133" t="e">
        <f>IF($D61="","",info_Itens!M61)</f>
        <v>#REF!</v>
      </c>
      <c r="N61" s="133" t="e">
        <f>IF($D61="","",info_Itens!N61)</f>
        <v>#REF!</v>
      </c>
      <c r="O61" s="133" t="e">
        <f>IF($D61="","",info_Itens!O61)</f>
        <v>#REF!</v>
      </c>
      <c r="P61" s="133" t="e">
        <f>IF($D61="","",info_Itens!P61)</f>
        <v>#REF!</v>
      </c>
    </row>
    <row r="62" spans="1:16">
      <c r="A62" s="133" t="e">
        <f>IF(OR($D62=0,D62=""),"",info_Itens!A62)</f>
        <v>#REF!</v>
      </c>
      <c r="B62" s="133"/>
      <c r="C62" s="133" t="e">
        <f>IF(OR($D62="",D62=0),"",info_Itens!C62)</f>
        <v>#REF!</v>
      </c>
      <c r="D62" s="66" t="e">
        <f>IF(OR(info_Itens!D62="",info_Itens!D62=0),"",info_Itens!D62)</f>
        <v>#REF!</v>
      </c>
      <c r="E62" s="133" t="e">
        <f>IF($D62="","",info_Itens!E62)</f>
        <v>#REF!</v>
      </c>
      <c r="F62" s="133" t="e">
        <f>IF($D62="","",info_Itens!F62)</f>
        <v>#REF!</v>
      </c>
      <c r="G62" s="133" t="e">
        <f>IF($D62="","",info_Itens!G62)</f>
        <v>#REF!</v>
      </c>
      <c r="H62" s="133" t="e">
        <f>IF($D62="","",info_Itens!H62)</f>
        <v>#REF!</v>
      </c>
      <c r="I62" s="133" t="e">
        <f>IF($D62="","",info_Itens!I62)</f>
        <v>#REF!</v>
      </c>
      <c r="J62" s="133" t="e">
        <f>IF($D62="","",info_Itens!J62)</f>
        <v>#REF!</v>
      </c>
      <c r="K62" s="133" t="e">
        <f>IF($D62="","",info_Itens!K62)</f>
        <v>#REF!</v>
      </c>
      <c r="L62" s="133" t="e">
        <f>IF($D62="","",info_Itens!L62)</f>
        <v>#REF!</v>
      </c>
      <c r="M62" s="133" t="e">
        <f>IF($D62="","",info_Itens!M62)</f>
        <v>#REF!</v>
      </c>
      <c r="N62" s="133" t="e">
        <f>IF($D62="","",info_Itens!N62)</f>
        <v>#REF!</v>
      </c>
      <c r="O62" s="133" t="e">
        <f>IF($D62="","",info_Itens!O62)</f>
        <v>#REF!</v>
      </c>
      <c r="P62" s="133" t="e">
        <f>IF($D62="","",info_Itens!P62)</f>
        <v>#REF!</v>
      </c>
    </row>
    <row r="63" spans="1:16">
      <c r="A63" s="133" t="e">
        <f>IF(OR($D63=0,D63=""),"",info_Itens!A63)</f>
        <v>#REF!</v>
      </c>
      <c r="B63" s="133"/>
      <c r="C63" s="133" t="e">
        <f>IF(OR($D63="",D63=0),"",info_Itens!C63)</f>
        <v>#REF!</v>
      </c>
      <c r="D63" s="66" t="e">
        <f>IF(OR(info_Itens!D63="",info_Itens!D63=0),"",info_Itens!D63)</f>
        <v>#REF!</v>
      </c>
      <c r="E63" s="133" t="e">
        <f>IF($D63="","",info_Itens!E63)</f>
        <v>#REF!</v>
      </c>
      <c r="F63" s="133" t="e">
        <f>IF($D63="","",info_Itens!F63)</f>
        <v>#REF!</v>
      </c>
      <c r="G63" s="133" t="e">
        <f>IF($D63="","",info_Itens!G63)</f>
        <v>#REF!</v>
      </c>
      <c r="H63" s="133" t="e">
        <f>IF($D63="","",info_Itens!H63)</f>
        <v>#REF!</v>
      </c>
      <c r="I63" s="133" t="e">
        <f>IF($D63="","",info_Itens!I63)</f>
        <v>#REF!</v>
      </c>
      <c r="J63" s="133" t="e">
        <f>IF($D63="","",info_Itens!J63)</f>
        <v>#REF!</v>
      </c>
      <c r="K63" s="133" t="e">
        <f>IF($D63="","",info_Itens!K63)</f>
        <v>#REF!</v>
      </c>
      <c r="L63" s="133" t="e">
        <f>IF($D63="","",info_Itens!L63)</f>
        <v>#REF!</v>
      </c>
      <c r="M63" s="133" t="e">
        <f>IF($D63="","",info_Itens!M63)</f>
        <v>#REF!</v>
      </c>
      <c r="N63" s="133" t="e">
        <f>IF($D63="","",info_Itens!N63)</f>
        <v>#REF!</v>
      </c>
      <c r="O63" s="133" t="e">
        <f>IF($D63="","",info_Itens!O63)</f>
        <v>#REF!</v>
      </c>
      <c r="P63" s="133" t="e">
        <f>IF($D63="","",info_Itens!P63)</f>
        <v>#REF!</v>
      </c>
    </row>
    <row r="64" spans="1:16">
      <c r="A64" s="133" t="e">
        <f>IF(OR($D64=0,D64=""),"",info_Itens!A64)</f>
        <v>#REF!</v>
      </c>
      <c r="B64" s="133"/>
      <c r="C64" s="133" t="e">
        <f>IF(OR($D64="",D64=0),"",info_Itens!C64)</f>
        <v>#REF!</v>
      </c>
      <c r="D64" s="66" t="e">
        <f>IF(OR(info_Itens!D64="",info_Itens!D64=0),"",info_Itens!D64)</f>
        <v>#REF!</v>
      </c>
      <c r="E64" s="133" t="e">
        <f>IF($D64="","",info_Itens!E64)</f>
        <v>#REF!</v>
      </c>
      <c r="F64" s="133" t="e">
        <f>IF($D64="","",info_Itens!F64)</f>
        <v>#REF!</v>
      </c>
      <c r="G64" s="133" t="e">
        <f>IF($D64="","",info_Itens!G64)</f>
        <v>#REF!</v>
      </c>
      <c r="H64" s="133" t="e">
        <f>IF($D64="","",info_Itens!H64)</f>
        <v>#REF!</v>
      </c>
      <c r="I64" s="133" t="e">
        <f>IF($D64="","",info_Itens!I64)</f>
        <v>#REF!</v>
      </c>
      <c r="J64" s="133" t="e">
        <f>IF($D64="","",info_Itens!J64)</f>
        <v>#REF!</v>
      </c>
      <c r="K64" s="133" t="e">
        <f>IF($D64="","",info_Itens!K64)</f>
        <v>#REF!</v>
      </c>
      <c r="L64" s="133" t="e">
        <f>IF($D64="","",info_Itens!L64)</f>
        <v>#REF!</v>
      </c>
      <c r="M64" s="133" t="e">
        <f>IF($D64="","",info_Itens!M64)</f>
        <v>#REF!</v>
      </c>
      <c r="N64" s="133" t="e">
        <f>IF($D64="","",info_Itens!N64)</f>
        <v>#REF!</v>
      </c>
      <c r="O64" s="133" t="e">
        <f>IF($D64="","",info_Itens!O64)</f>
        <v>#REF!</v>
      </c>
      <c r="P64" s="133" t="e">
        <f>IF($D64="","",info_Itens!P64)</f>
        <v>#REF!</v>
      </c>
    </row>
    <row r="65" spans="1:16">
      <c r="A65" s="133" t="e">
        <f>IF(OR($D65=0,D65=""),"",info_Itens!A65)</f>
        <v>#REF!</v>
      </c>
      <c r="B65" s="133"/>
      <c r="C65" s="133" t="e">
        <f>IF(OR($D65="",D65=0),"",info_Itens!C65)</f>
        <v>#REF!</v>
      </c>
      <c r="D65" s="66" t="e">
        <f>IF(OR(info_Itens!D65="",info_Itens!D65=0),"",info_Itens!D65)</f>
        <v>#REF!</v>
      </c>
      <c r="E65" s="133" t="e">
        <f>IF($D65="","",info_Itens!E65)</f>
        <v>#REF!</v>
      </c>
      <c r="F65" s="133" t="e">
        <f>IF($D65="","",info_Itens!F65)</f>
        <v>#REF!</v>
      </c>
      <c r="G65" s="133" t="e">
        <f>IF($D65="","",info_Itens!G65)</f>
        <v>#REF!</v>
      </c>
      <c r="H65" s="133" t="e">
        <f>IF($D65="","",info_Itens!H65)</f>
        <v>#REF!</v>
      </c>
      <c r="I65" s="133" t="e">
        <f>IF($D65="","",info_Itens!I65)</f>
        <v>#REF!</v>
      </c>
      <c r="J65" s="133" t="e">
        <f>IF($D65="","",info_Itens!J65)</f>
        <v>#REF!</v>
      </c>
      <c r="K65" s="133" t="e">
        <f>IF($D65="","",info_Itens!K65)</f>
        <v>#REF!</v>
      </c>
      <c r="L65" s="133" t="e">
        <f>IF($D65="","",info_Itens!L65)</f>
        <v>#REF!</v>
      </c>
      <c r="M65" s="133" t="e">
        <f>IF($D65="","",info_Itens!M65)</f>
        <v>#REF!</v>
      </c>
      <c r="N65" s="133" t="e">
        <f>IF($D65="","",info_Itens!N65)</f>
        <v>#REF!</v>
      </c>
      <c r="O65" s="133" t="e">
        <f>IF($D65="","",info_Itens!O65)</f>
        <v>#REF!</v>
      </c>
      <c r="P65" s="133" t="e">
        <f>IF($D65="","",info_Itens!P65)</f>
        <v>#REF!</v>
      </c>
    </row>
    <row r="66" spans="1:16">
      <c r="A66" s="133" t="e">
        <f>IF(OR($D66=0,D66=""),"",info_Itens!A66)</f>
        <v>#REF!</v>
      </c>
      <c r="B66" s="133"/>
      <c r="C66" s="133" t="e">
        <f>IF(OR($D66="",D66=0),"",info_Itens!C66)</f>
        <v>#REF!</v>
      </c>
      <c r="D66" s="66" t="e">
        <f>IF(OR(info_Itens!D66="",info_Itens!D66=0),"",info_Itens!D66)</f>
        <v>#REF!</v>
      </c>
      <c r="E66" s="133" t="e">
        <f>IF($D66="","",info_Itens!E66)</f>
        <v>#REF!</v>
      </c>
      <c r="F66" s="133" t="e">
        <f>IF($D66="","",info_Itens!F66)</f>
        <v>#REF!</v>
      </c>
      <c r="G66" s="133" t="e">
        <f>IF($D66="","",info_Itens!G66)</f>
        <v>#REF!</v>
      </c>
      <c r="H66" s="133" t="e">
        <f>IF($D66="","",info_Itens!H66)</f>
        <v>#REF!</v>
      </c>
      <c r="I66" s="133" t="e">
        <f>IF($D66="","",info_Itens!I66)</f>
        <v>#REF!</v>
      </c>
      <c r="J66" s="133" t="e">
        <f>IF($D66="","",info_Itens!J66)</f>
        <v>#REF!</v>
      </c>
      <c r="K66" s="133" t="e">
        <f>IF($D66="","",info_Itens!K66)</f>
        <v>#REF!</v>
      </c>
      <c r="L66" s="133" t="e">
        <f>IF($D66="","",info_Itens!L66)</f>
        <v>#REF!</v>
      </c>
      <c r="M66" s="133" t="e">
        <f>IF($D66="","",info_Itens!M66)</f>
        <v>#REF!</v>
      </c>
      <c r="N66" s="133" t="e">
        <f>IF($D66="","",info_Itens!N66)</f>
        <v>#REF!</v>
      </c>
      <c r="O66" s="133" t="e">
        <f>IF($D66="","",info_Itens!O66)</f>
        <v>#REF!</v>
      </c>
      <c r="P66" s="133" t="e">
        <f>IF($D66="","",info_Itens!P66)</f>
        <v>#REF!</v>
      </c>
    </row>
    <row r="67" spans="1:16">
      <c r="A67" s="133" t="e">
        <f>IF(OR($D67=0,D67=""),"",info_Itens!A67)</f>
        <v>#REF!</v>
      </c>
      <c r="B67" s="133"/>
      <c r="C67" s="133" t="e">
        <f>IF(OR($D67="",D67=0),"",info_Itens!C67)</f>
        <v>#REF!</v>
      </c>
      <c r="D67" s="66" t="e">
        <f>IF(OR(info_Itens!D67="",info_Itens!D67=0),"",info_Itens!D67)</f>
        <v>#REF!</v>
      </c>
      <c r="E67" s="133" t="e">
        <f>IF($D67="","",info_Itens!E67)</f>
        <v>#REF!</v>
      </c>
      <c r="F67" s="133" t="e">
        <f>IF($D67="","",info_Itens!F67)</f>
        <v>#REF!</v>
      </c>
      <c r="G67" s="133" t="e">
        <f>IF($D67="","",info_Itens!G67)</f>
        <v>#REF!</v>
      </c>
      <c r="H67" s="133" t="e">
        <f>IF($D67="","",info_Itens!H67)</f>
        <v>#REF!</v>
      </c>
      <c r="I67" s="133" t="e">
        <f>IF($D67="","",info_Itens!I67)</f>
        <v>#REF!</v>
      </c>
      <c r="J67" s="133" t="e">
        <f>IF($D67="","",info_Itens!J67)</f>
        <v>#REF!</v>
      </c>
      <c r="K67" s="133" t="e">
        <f>IF($D67="","",info_Itens!K67)</f>
        <v>#REF!</v>
      </c>
      <c r="L67" s="133" t="e">
        <f>IF($D67="","",info_Itens!L67)</f>
        <v>#REF!</v>
      </c>
      <c r="M67" s="133" t="e">
        <f>IF($D67="","",info_Itens!M67)</f>
        <v>#REF!</v>
      </c>
      <c r="N67" s="133" t="e">
        <f>IF($D67="","",info_Itens!N67)</f>
        <v>#REF!</v>
      </c>
      <c r="O67" s="133" t="e">
        <f>IF($D67="","",info_Itens!O67)</f>
        <v>#REF!</v>
      </c>
      <c r="P67" s="133" t="e">
        <f>IF($D67="","",info_Itens!P67)</f>
        <v>#REF!</v>
      </c>
    </row>
    <row r="68" spans="1:16">
      <c r="A68" s="133" t="e">
        <f>IF(OR($D68=0,D68=""),"",info_Itens!A68)</f>
        <v>#REF!</v>
      </c>
      <c r="B68" s="133"/>
      <c r="C68" s="133" t="e">
        <f>IF(OR($D68="",D68=0),"",info_Itens!C68)</f>
        <v>#REF!</v>
      </c>
      <c r="D68" s="66" t="e">
        <f>IF(OR(info_Itens!D68="",info_Itens!D68=0),"",info_Itens!D68)</f>
        <v>#REF!</v>
      </c>
      <c r="E68" s="133" t="e">
        <f>IF($D68="","",info_Itens!E68)</f>
        <v>#REF!</v>
      </c>
      <c r="F68" s="133" t="e">
        <f>IF($D68="","",info_Itens!F68)</f>
        <v>#REF!</v>
      </c>
      <c r="G68" s="133" t="e">
        <f>IF($D68="","",info_Itens!G68)</f>
        <v>#REF!</v>
      </c>
      <c r="H68" s="133" t="e">
        <f>IF($D68="","",info_Itens!H68)</f>
        <v>#REF!</v>
      </c>
      <c r="I68" s="133" t="e">
        <f>IF($D68="","",info_Itens!I68)</f>
        <v>#REF!</v>
      </c>
      <c r="J68" s="133" t="e">
        <f>IF($D68="","",info_Itens!J68)</f>
        <v>#REF!</v>
      </c>
      <c r="K68" s="133" t="e">
        <f>IF($D68="","",info_Itens!K68)</f>
        <v>#REF!</v>
      </c>
      <c r="L68" s="133" t="e">
        <f>IF($D68="","",info_Itens!L68)</f>
        <v>#REF!</v>
      </c>
      <c r="M68" s="133" t="e">
        <f>IF($D68="","",info_Itens!M68)</f>
        <v>#REF!</v>
      </c>
      <c r="N68" s="133" t="e">
        <f>IF($D68="","",info_Itens!N68)</f>
        <v>#REF!</v>
      </c>
      <c r="O68" s="133" t="e">
        <f>IF($D68="","",info_Itens!O68)</f>
        <v>#REF!</v>
      </c>
      <c r="P68" s="133" t="e">
        <f>IF($D68="","",info_Itens!P68)</f>
        <v>#REF!</v>
      </c>
    </row>
    <row r="69" spans="1:16">
      <c r="A69" s="133" t="e">
        <f>IF(OR($D69=0,D69=""),"",info_Itens!A69)</f>
        <v>#REF!</v>
      </c>
      <c r="B69" s="133"/>
      <c r="C69" s="133" t="e">
        <f>IF(OR($D69="",D69=0),"",info_Itens!C69)</f>
        <v>#REF!</v>
      </c>
      <c r="D69" s="66" t="e">
        <f>IF(OR(info_Itens!D69="",info_Itens!D69=0),"",info_Itens!D69)</f>
        <v>#REF!</v>
      </c>
      <c r="E69" s="133" t="e">
        <f>IF($D69="","",info_Itens!E69)</f>
        <v>#REF!</v>
      </c>
      <c r="F69" s="133" t="e">
        <f>IF($D69="","",info_Itens!F69)</f>
        <v>#REF!</v>
      </c>
      <c r="G69" s="133" t="e">
        <f>IF($D69="","",info_Itens!G69)</f>
        <v>#REF!</v>
      </c>
      <c r="H69" s="133" t="e">
        <f>IF($D69="","",info_Itens!H69)</f>
        <v>#REF!</v>
      </c>
      <c r="I69" s="133" t="e">
        <f>IF($D69="","",info_Itens!I69)</f>
        <v>#REF!</v>
      </c>
      <c r="J69" s="133" t="e">
        <f>IF($D69="","",info_Itens!J69)</f>
        <v>#REF!</v>
      </c>
      <c r="K69" s="133" t="e">
        <f>IF($D69="","",info_Itens!K69)</f>
        <v>#REF!</v>
      </c>
      <c r="L69" s="133" t="e">
        <f>IF($D69="","",info_Itens!L69)</f>
        <v>#REF!</v>
      </c>
      <c r="M69" s="133" t="e">
        <f>IF($D69="","",info_Itens!M69)</f>
        <v>#REF!</v>
      </c>
      <c r="N69" s="133" t="e">
        <f>IF($D69="","",info_Itens!N69)</f>
        <v>#REF!</v>
      </c>
      <c r="O69" s="133" t="e">
        <f>IF($D69="","",info_Itens!O69)</f>
        <v>#REF!</v>
      </c>
      <c r="P69" s="133" t="e">
        <f>IF($D69="","",info_Itens!P69)</f>
        <v>#REF!</v>
      </c>
    </row>
    <row r="70" spans="1:16">
      <c r="A70" s="133" t="e">
        <f>IF(OR($D70=0,D70=""),"",info_Itens!A70)</f>
        <v>#REF!</v>
      </c>
      <c r="B70" s="133"/>
      <c r="C70" s="133" t="e">
        <f>IF(OR($D70="",D70=0),"",info_Itens!C70)</f>
        <v>#REF!</v>
      </c>
      <c r="D70" s="66" t="e">
        <f>IF(OR(info_Itens!D70="",info_Itens!D70=0),"",info_Itens!D70)</f>
        <v>#REF!</v>
      </c>
      <c r="E70" s="133" t="e">
        <f>IF($D70="","",info_Itens!E70)</f>
        <v>#REF!</v>
      </c>
      <c r="F70" s="133" t="e">
        <f>IF($D70="","",info_Itens!F70)</f>
        <v>#REF!</v>
      </c>
      <c r="G70" s="133" t="e">
        <f>IF($D70="","",info_Itens!G70)</f>
        <v>#REF!</v>
      </c>
      <c r="H70" s="133" t="e">
        <f>IF($D70="","",info_Itens!H70)</f>
        <v>#REF!</v>
      </c>
      <c r="I70" s="133" t="e">
        <f>IF($D70="","",info_Itens!I70)</f>
        <v>#REF!</v>
      </c>
      <c r="J70" s="133" t="e">
        <f>IF($D70="","",info_Itens!J70)</f>
        <v>#REF!</v>
      </c>
      <c r="K70" s="133" t="e">
        <f>IF($D70="","",info_Itens!K70)</f>
        <v>#REF!</v>
      </c>
      <c r="L70" s="133" t="e">
        <f>IF($D70="","",info_Itens!L70)</f>
        <v>#REF!</v>
      </c>
      <c r="M70" s="133" t="e">
        <f>IF($D70="","",info_Itens!M70)</f>
        <v>#REF!</v>
      </c>
      <c r="N70" s="133" t="e">
        <f>IF($D70="","",info_Itens!N70)</f>
        <v>#REF!</v>
      </c>
      <c r="O70" s="133" t="e">
        <f>IF($D70="","",info_Itens!O70)</f>
        <v>#REF!</v>
      </c>
      <c r="P70" s="133" t="e">
        <f>IF($D70="","",info_Itens!P70)</f>
        <v>#REF!</v>
      </c>
    </row>
    <row r="71" spans="1:16">
      <c r="A71" s="133" t="e">
        <f>IF(OR($D71=0,D71=""),"",info_Itens!A71)</f>
        <v>#REF!</v>
      </c>
      <c r="B71" s="133"/>
      <c r="C71" s="133" t="e">
        <f>IF(OR($D71="",D71=0),"",info_Itens!C71)</f>
        <v>#REF!</v>
      </c>
      <c r="D71" s="66" t="e">
        <f>IF(OR(info_Itens!D71="",info_Itens!D71=0),"",info_Itens!D71)</f>
        <v>#REF!</v>
      </c>
      <c r="E71" s="133" t="e">
        <f>IF($D71="","",info_Itens!E71)</f>
        <v>#REF!</v>
      </c>
      <c r="F71" s="133" t="e">
        <f>IF($D71="","",info_Itens!F71)</f>
        <v>#REF!</v>
      </c>
      <c r="G71" s="133" t="e">
        <f>IF($D71="","",info_Itens!G71)</f>
        <v>#REF!</v>
      </c>
      <c r="H71" s="133" t="e">
        <f>IF($D71="","",info_Itens!H71)</f>
        <v>#REF!</v>
      </c>
      <c r="I71" s="133" t="e">
        <f>IF($D71="","",info_Itens!I71)</f>
        <v>#REF!</v>
      </c>
      <c r="J71" s="133" t="e">
        <f>IF($D71="","",info_Itens!J71)</f>
        <v>#REF!</v>
      </c>
      <c r="K71" s="133" t="e">
        <f>IF($D71="","",info_Itens!K71)</f>
        <v>#REF!</v>
      </c>
      <c r="L71" s="133" t="e">
        <f>IF($D71="","",info_Itens!L71)</f>
        <v>#REF!</v>
      </c>
      <c r="M71" s="133" t="e">
        <f>IF($D71="","",info_Itens!M71)</f>
        <v>#REF!</v>
      </c>
      <c r="N71" s="133" t="e">
        <f>IF($D71="","",info_Itens!N71)</f>
        <v>#REF!</v>
      </c>
      <c r="O71" s="133" t="e">
        <f>IF($D71="","",info_Itens!O71)</f>
        <v>#REF!</v>
      </c>
      <c r="P71" s="133" t="e">
        <f>IF($D71="","",info_Itens!P71)</f>
        <v>#REF!</v>
      </c>
    </row>
    <row r="72" spans="1:16">
      <c r="A72" s="133" t="e">
        <f>IF(OR($D72=0,D72=""),"",info_Itens!A72)</f>
        <v>#REF!</v>
      </c>
      <c r="B72" s="133"/>
      <c r="C72" s="133" t="e">
        <f>IF(OR($D72="",D72=0),"",info_Itens!C72)</f>
        <v>#REF!</v>
      </c>
      <c r="D72" s="66" t="e">
        <f>IF(OR(info_Itens!D72="",info_Itens!D72=0),"",info_Itens!D72)</f>
        <v>#REF!</v>
      </c>
      <c r="E72" s="133" t="e">
        <f>IF($D72="","",info_Itens!E72)</f>
        <v>#REF!</v>
      </c>
      <c r="F72" s="133" t="e">
        <f>IF($D72="","",info_Itens!F72)</f>
        <v>#REF!</v>
      </c>
      <c r="G72" s="133" t="e">
        <f>IF($D72="","",info_Itens!G72)</f>
        <v>#REF!</v>
      </c>
      <c r="H72" s="133" t="e">
        <f>IF($D72="","",info_Itens!H72)</f>
        <v>#REF!</v>
      </c>
      <c r="I72" s="133" t="e">
        <f>IF($D72="","",info_Itens!I72)</f>
        <v>#REF!</v>
      </c>
      <c r="J72" s="133" t="e">
        <f>IF($D72="","",info_Itens!J72)</f>
        <v>#REF!</v>
      </c>
      <c r="K72" s="133" t="e">
        <f>IF($D72="","",info_Itens!K72)</f>
        <v>#REF!</v>
      </c>
      <c r="L72" s="133" t="e">
        <f>IF($D72="","",info_Itens!L72)</f>
        <v>#REF!</v>
      </c>
      <c r="M72" s="133" t="e">
        <f>IF($D72="","",info_Itens!M72)</f>
        <v>#REF!</v>
      </c>
      <c r="N72" s="133" t="e">
        <f>IF($D72="","",info_Itens!N72)</f>
        <v>#REF!</v>
      </c>
      <c r="O72" s="133" t="e">
        <f>IF($D72="","",info_Itens!O72)</f>
        <v>#REF!</v>
      </c>
      <c r="P72" s="133" t="e">
        <f>IF($D72="","",info_Itens!P72)</f>
        <v>#REF!</v>
      </c>
    </row>
    <row r="73" spans="1:16">
      <c r="A73" s="133" t="e">
        <f>IF(OR($D73=0,D73=""),"",info_Itens!A73)</f>
        <v>#REF!</v>
      </c>
      <c r="B73" s="133"/>
      <c r="C73" s="133" t="e">
        <f>IF(OR($D73="",D73=0),"",info_Itens!C73)</f>
        <v>#REF!</v>
      </c>
      <c r="D73" s="66" t="e">
        <f>IF(OR(info_Itens!D73="",info_Itens!D73=0),"",info_Itens!D73)</f>
        <v>#REF!</v>
      </c>
      <c r="E73" s="133" t="e">
        <f>IF($D73="","",info_Itens!E73)</f>
        <v>#REF!</v>
      </c>
      <c r="F73" s="133" t="e">
        <f>IF($D73="","",info_Itens!F73)</f>
        <v>#REF!</v>
      </c>
      <c r="G73" s="133" t="e">
        <f>IF($D73="","",info_Itens!G73)</f>
        <v>#REF!</v>
      </c>
      <c r="H73" s="133" t="e">
        <f>IF($D73="","",info_Itens!H73)</f>
        <v>#REF!</v>
      </c>
      <c r="I73" s="133" t="e">
        <f>IF($D73="","",info_Itens!I73)</f>
        <v>#REF!</v>
      </c>
      <c r="J73" s="133" t="e">
        <f>IF($D73="","",info_Itens!J73)</f>
        <v>#REF!</v>
      </c>
      <c r="K73" s="133" t="e">
        <f>IF($D73="","",info_Itens!K73)</f>
        <v>#REF!</v>
      </c>
      <c r="L73" s="133" t="e">
        <f>IF($D73="","",info_Itens!L73)</f>
        <v>#REF!</v>
      </c>
      <c r="M73" s="133" t="e">
        <f>IF($D73="","",info_Itens!M73)</f>
        <v>#REF!</v>
      </c>
      <c r="N73" s="133" t="e">
        <f>IF($D73="","",info_Itens!N73)</f>
        <v>#REF!</v>
      </c>
      <c r="O73" s="133" t="e">
        <f>IF($D73="","",info_Itens!O73)</f>
        <v>#REF!</v>
      </c>
      <c r="P73" s="133" t="e">
        <f>IF($D73="","",info_Itens!P73)</f>
        <v>#REF!</v>
      </c>
    </row>
    <row r="74" spans="1:16">
      <c r="A74" s="133" t="e">
        <f>IF(OR($D74=0,D74=""),"",info_Itens!A74)</f>
        <v>#REF!</v>
      </c>
      <c r="B74" s="133"/>
      <c r="C74" s="133" t="e">
        <f>IF(OR($D74="",D74=0),"",info_Itens!C74)</f>
        <v>#REF!</v>
      </c>
      <c r="D74" s="66" t="e">
        <f>IF(OR(info_Itens!D74="",info_Itens!D74=0),"",info_Itens!D74)</f>
        <v>#REF!</v>
      </c>
      <c r="E74" s="133" t="e">
        <f>IF($D74="","",info_Itens!E74)</f>
        <v>#REF!</v>
      </c>
      <c r="F74" s="133" t="e">
        <f>IF($D74="","",info_Itens!F74)</f>
        <v>#REF!</v>
      </c>
      <c r="G74" s="133" t="e">
        <f>IF($D74="","",info_Itens!G74)</f>
        <v>#REF!</v>
      </c>
      <c r="H74" s="133" t="e">
        <f>IF($D74="","",info_Itens!H74)</f>
        <v>#REF!</v>
      </c>
      <c r="I74" s="133" t="e">
        <f>IF($D74="","",info_Itens!I74)</f>
        <v>#REF!</v>
      </c>
      <c r="J74" s="133" t="e">
        <f>IF($D74="","",info_Itens!J74)</f>
        <v>#REF!</v>
      </c>
      <c r="K74" s="133" t="e">
        <f>IF($D74="","",info_Itens!K74)</f>
        <v>#REF!</v>
      </c>
      <c r="L74" s="133" t="e">
        <f>IF($D74="","",info_Itens!L74)</f>
        <v>#REF!</v>
      </c>
      <c r="M74" s="133" t="e">
        <f>IF($D74="","",info_Itens!M74)</f>
        <v>#REF!</v>
      </c>
      <c r="N74" s="133" t="e">
        <f>IF($D74="","",info_Itens!N74)</f>
        <v>#REF!</v>
      </c>
      <c r="O74" s="133" t="e">
        <f>IF($D74="","",info_Itens!O74)</f>
        <v>#REF!</v>
      </c>
      <c r="P74" s="133" t="e">
        <f>IF($D74="","",info_Itens!P74)</f>
        <v>#REF!</v>
      </c>
    </row>
    <row r="75" spans="1:16">
      <c r="A75" s="133" t="e">
        <f>IF(OR($D75=0,D75=""),"",info_Itens!A75)</f>
        <v>#REF!</v>
      </c>
      <c r="B75" s="133"/>
      <c r="C75" s="133" t="e">
        <f>IF(OR($D75="",D75=0),"",info_Itens!C75)</f>
        <v>#REF!</v>
      </c>
      <c r="D75" s="66" t="e">
        <f>IF(OR(info_Itens!D75="",info_Itens!D75=0),"",info_Itens!D75)</f>
        <v>#REF!</v>
      </c>
      <c r="E75" s="133" t="e">
        <f>IF($D75="","",info_Itens!E75)</f>
        <v>#REF!</v>
      </c>
      <c r="F75" s="133" t="e">
        <f>IF($D75="","",info_Itens!F75)</f>
        <v>#REF!</v>
      </c>
      <c r="G75" s="133" t="e">
        <f>IF($D75="","",info_Itens!G75)</f>
        <v>#REF!</v>
      </c>
      <c r="H75" s="133" t="e">
        <f>IF($D75="","",info_Itens!H75)</f>
        <v>#REF!</v>
      </c>
      <c r="I75" s="133" t="e">
        <f>IF($D75="","",info_Itens!I75)</f>
        <v>#REF!</v>
      </c>
      <c r="J75" s="133" t="e">
        <f>IF($D75="","",info_Itens!J75)</f>
        <v>#REF!</v>
      </c>
      <c r="K75" s="133" t="e">
        <f>IF($D75="","",info_Itens!K75)</f>
        <v>#REF!</v>
      </c>
      <c r="L75" s="133" t="e">
        <f>IF($D75="","",info_Itens!L75)</f>
        <v>#REF!</v>
      </c>
      <c r="M75" s="133" t="e">
        <f>IF($D75="","",info_Itens!M75)</f>
        <v>#REF!</v>
      </c>
      <c r="N75" s="133" t="e">
        <f>IF($D75="","",info_Itens!N75)</f>
        <v>#REF!</v>
      </c>
      <c r="O75" s="133" t="e">
        <f>IF($D75="","",info_Itens!O75)</f>
        <v>#REF!</v>
      </c>
      <c r="P75" s="133" t="e">
        <f>IF($D75="","",info_Itens!P75)</f>
        <v>#REF!</v>
      </c>
    </row>
    <row r="76" spans="1:16">
      <c r="A76" s="133" t="e">
        <f>IF(OR($D76=0,D76=""),"",info_Itens!A76)</f>
        <v>#REF!</v>
      </c>
      <c r="B76" s="133"/>
      <c r="C76" s="133" t="e">
        <f>IF(OR($D76="",D76=0),"",info_Itens!C76)</f>
        <v>#REF!</v>
      </c>
      <c r="D76" s="66" t="e">
        <f>IF(OR(info_Itens!D76="",info_Itens!D76=0),"",info_Itens!D76)</f>
        <v>#REF!</v>
      </c>
      <c r="E76" s="133" t="e">
        <f>IF($D76="","",info_Itens!E76)</f>
        <v>#REF!</v>
      </c>
      <c r="F76" s="133" t="e">
        <f>IF($D76="","",info_Itens!F76)</f>
        <v>#REF!</v>
      </c>
      <c r="G76" s="133" t="e">
        <f>IF($D76="","",info_Itens!G76)</f>
        <v>#REF!</v>
      </c>
      <c r="H76" s="133" t="e">
        <f>IF($D76="","",info_Itens!H76)</f>
        <v>#REF!</v>
      </c>
      <c r="I76" s="133" t="e">
        <f>IF($D76="","",info_Itens!I76)</f>
        <v>#REF!</v>
      </c>
      <c r="J76" s="133" t="e">
        <f>IF($D76="","",info_Itens!J76)</f>
        <v>#REF!</v>
      </c>
      <c r="K76" s="133" t="e">
        <f>IF($D76="","",info_Itens!K76)</f>
        <v>#REF!</v>
      </c>
      <c r="L76" s="133" t="e">
        <f>IF($D76="","",info_Itens!L76)</f>
        <v>#REF!</v>
      </c>
      <c r="M76" s="133" t="e">
        <f>IF($D76="","",info_Itens!M76)</f>
        <v>#REF!</v>
      </c>
      <c r="N76" s="133" t="e">
        <f>IF($D76="","",info_Itens!N76)</f>
        <v>#REF!</v>
      </c>
      <c r="O76" s="133" t="e">
        <f>IF($D76="","",info_Itens!O76)</f>
        <v>#REF!</v>
      </c>
      <c r="P76" s="133" t="e">
        <f>IF($D76="","",info_Itens!P76)</f>
        <v>#REF!</v>
      </c>
    </row>
    <row r="77" spans="1:16">
      <c r="A77" s="133" t="e">
        <f>IF(OR($D77=0,D77=""),"",info_Itens!A77)</f>
        <v>#REF!</v>
      </c>
      <c r="B77" s="133"/>
      <c r="C77" s="133" t="e">
        <f>IF(OR($D77="",D77=0),"",info_Itens!C77)</f>
        <v>#REF!</v>
      </c>
      <c r="D77" s="66" t="e">
        <f>IF(OR(info_Itens!D77="",info_Itens!D77=0),"",info_Itens!D77)</f>
        <v>#REF!</v>
      </c>
      <c r="E77" s="133" t="e">
        <f>IF($D77="","",info_Itens!E77)</f>
        <v>#REF!</v>
      </c>
      <c r="F77" s="133" t="e">
        <f>IF($D77="","",info_Itens!F77)</f>
        <v>#REF!</v>
      </c>
      <c r="G77" s="133" t="e">
        <f>IF($D77="","",info_Itens!G77)</f>
        <v>#REF!</v>
      </c>
      <c r="H77" s="133" t="e">
        <f>IF($D77="","",info_Itens!H77)</f>
        <v>#REF!</v>
      </c>
      <c r="I77" s="133" t="e">
        <f>IF($D77="","",info_Itens!I77)</f>
        <v>#REF!</v>
      </c>
      <c r="J77" s="133" t="e">
        <f>IF($D77="","",info_Itens!J77)</f>
        <v>#REF!</v>
      </c>
      <c r="K77" s="133" t="e">
        <f>IF($D77="","",info_Itens!K77)</f>
        <v>#REF!</v>
      </c>
      <c r="L77" s="133" t="e">
        <f>IF($D77="","",info_Itens!L77)</f>
        <v>#REF!</v>
      </c>
      <c r="M77" s="133" t="e">
        <f>IF($D77="","",info_Itens!M77)</f>
        <v>#REF!</v>
      </c>
      <c r="N77" s="133" t="e">
        <f>IF($D77="","",info_Itens!N77)</f>
        <v>#REF!</v>
      </c>
      <c r="O77" s="133" t="e">
        <f>IF($D77="","",info_Itens!O77)</f>
        <v>#REF!</v>
      </c>
      <c r="P77" s="133" t="e">
        <f>IF($D77="","",info_Itens!P77)</f>
        <v>#REF!</v>
      </c>
    </row>
    <row r="78" spans="1:16">
      <c r="A78" s="133" t="e">
        <f>IF(OR($D78=0,D78=""),"",info_Itens!A78)</f>
        <v>#REF!</v>
      </c>
      <c r="B78" s="133"/>
      <c r="C78" s="133" t="e">
        <f>IF(OR($D78="",D78=0),"",info_Itens!C78)</f>
        <v>#REF!</v>
      </c>
      <c r="D78" s="66" t="e">
        <f>IF(OR(info_Itens!D78="",info_Itens!D78=0),"",info_Itens!D78)</f>
        <v>#REF!</v>
      </c>
      <c r="E78" s="133" t="e">
        <f>IF($D78="","",info_Itens!E78)</f>
        <v>#REF!</v>
      </c>
      <c r="F78" s="133" t="e">
        <f>IF($D78="","",info_Itens!F78)</f>
        <v>#REF!</v>
      </c>
      <c r="G78" s="133" t="e">
        <f>IF($D78="","",info_Itens!G78)</f>
        <v>#REF!</v>
      </c>
      <c r="H78" s="133" t="e">
        <f>IF($D78="","",info_Itens!H78)</f>
        <v>#REF!</v>
      </c>
      <c r="I78" s="133" t="e">
        <f>IF($D78="","",info_Itens!I78)</f>
        <v>#REF!</v>
      </c>
      <c r="J78" s="133" t="e">
        <f>IF($D78="","",info_Itens!J78)</f>
        <v>#REF!</v>
      </c>
      <c r="K78" s="133" t="e">
        <f>IF($D78="","",info_Itens!K78)</f>
        <v>#REF!</v>
      </c>
      <c r="L78" s="133" t="e">
        <f>IF($D78="","",info_Itens!L78)</f>
        <v>#REF!</v>
      </c>
      <c r="M78" s="133" t="e">
        <f>IF($D78="","",info_Itens!M78)</f>
        <v>#REF!</v>
      </c>
      <c r="N78" s="133" t="e">
        <f>IF($D78="","",info_Itens!N78)</f>
        <v>#REF!</v>
      </c>
      <c r="O78" s="133" t="e">
        <f>IF($D78="","",info_Itens!O78)</f>
        <v>#REF!</v>
      </c>
      <c r="P78" s="133" t="e">
        <f>IF($D78="","",info_Itens!P78)</f>
        <v>#REF!</v>
      </c>
    </row>
    <row r="79" spans="1:16">
      <c r="A79" s="133" t="e">
        <f>IF(OR($D79=0,D79=""),"",info_Itens!A79)</f>
        <v>#REF!</v>
      </c>
      <c r="B79" s="133"/>
      <c r="C79" s="133" t="e">
        <f>IF(OR($D79="",D79=0),"",info_Itens!C79)</f>
        <v>#REF!</v>
      </c>
      <c r="D79" s="66" t="e">
        <f>IF(OR(info_Itens!D79="",info_Itens!D79=0),"",info_Itens!D79)</f>
        <v>#REF!</v>
      </c>
      <c r="E79" s="133" t="e">
        <f>IF($D79="","",info_Itens!E79)</f>
        <v>#REF!</v>
      </c>
      <c r="F79" s="133" t="e">
        <f>IF($D79="","",info_Itens!F79)</f>
        <v>#REF!</v>
      </c>
      <c r="G79" s="133" t="e">
        <f>IF($D79="","",info_Itens!G79)</f>
        <v>#REF!</v>
      </c>
      <c r="H79" s="133" t="e">
        <f>IF($D79="","",info_Itens!H79)</f>
        <v>#REF!</v>
      </c>
      <c r="I79" s="133" t="e">
        <f>IF($D79="","",info_Itens!I79)</f>
        <v>#REF!</v>
      </c>
      <c r="J79" s="133" t="e">
        <f>IF($D79="","",info_Itens!J79)</f>
        <v>#REF!</v>
      </c>
      <c r="K79" s="133" t="e">
        <f>IF($D79="","",info_Itens!K79)</f>
        <v>#REF!</v>
      </c>
      <c r="L79" s="133" t="e">
        <f>IF($D79="","",info_Itens!L79)</f>
        <v>#REF!</v>
      </c>
      <c r="M79" s="133" t="e">
        <f>IF($D79="","",info_Itens!M79)</f>
        <v>#REF!</v>
      </c>
      <c r="N79" s="133" t="e">
        <f>IF($D79="","",info_Itens!N79)</f>
        <v>#REF!</v>
      </c>
      <c r="O79" s="133" t="e">
        <f>IF($D79="","",info_Itens!O79)</f>
        <v>#REF!</v>
      </c>
      <c r="P79" s="133" t="e">
        <f>IF($D79="","",info_Itens!P79)</f>
        <v>#REF!</v>
      </c>
    </row>
    <row r="80" spans="1:16">
      <c r="A80" s="133" t="e">
        <f>IF(OR($D80=0,D80=""),"",info_Itens!A80)</f>
        <v>#REF!</v>
      </c>
      <c r="B80" s="133"/>
      <c r="C80" s="133" t="e">
        <f>IF(OR($D80="",D80=0),"",info_Itens!C80)</f>
        <v>#REF!</v>
      </c>
      <c r="D80" s="66" t="e">
        <f>IF(OR(info_Itens!D80="",info_Itens!D80=0),"",info_Itens!D80)</f>
        <v>#REF!</v>
      </c>
      <c r="E80" s="133" t="e">
        <f>IF($D80="","",info_Itens!E80)</f>
        <v>#REF!</v>
      </c>
      <c r="F80" s="133" t="e">
        <f>IF($D80="","",info_Itens!F80)</f>
        <v>#REF!</v>
      </c>
      <c r="G80" s="133" t="e">
        <f>IF($D80="","",info_Itens!G80)</f>
        <v>#REF!</v>
      </c>
      <c r="H80" s="133" t="e">
        <f>IF($D80="","",info_Itens!H80)</f>
        <v>#REF!</v>
      </c>
      <c r="I80" s="133" t="e">
        <f>IF($D80="","",info_Itens!I80)</f>
        <v>#REF!</v>
      </c>
      <c r="J80" s="133" t="e">
        <f>IF($D80="","",info_Itens!J80)</f>
        <v>#REF!</v>
      </c>
      <c r="K80" s="133" t="e">
        <f>IF($D80="","",info_Itens!K80)</f>
        <v>#REF!</v>
      </c>
      <c r="L80" s="133" t="e">
        <f>IF($D80="","",info_Itens!L80)</f>
        <v>#REF!</v>
      </c>
      <c r="M80" s="133" t="e">
        <f>IF($D80="","",info_Itens!M80)</f>
        <v>#REF!</v>
      </c>
      <c r="N80" s="133" t="e">
        <f>IF($D80="","",info_Itens!N80)</f>
        <v>#REF!</v>
      </c>
      <c r="O80" s="133" t="e">
        <f>IF($D80="","",info_Itens!O80)</f>
        <v>#REF!</v>
      </c>
      <c r="P80" s="133" t="e">
        <f>IF($D80="","",info_Itens!P80)</f>
        <v>#REF!</v>
      </c>
    </row>
    <row r="81" spans="1:16">
      <c r="A81" s="133" t="e">
        <f>IF(OR($D81=0,D81=""),"",info_Itens!A81)</f>
        <v>#REF!</v>
      </c>
      <c r="B81" s="133"/>
      <c r="C81" s="133" t="e">
        <f>IF(OR($D81="",D81=0),"",info_Itens!C81)</f>
        <v>#REF!</v>
      </c>
      <c r="D81" s="66" t="e">
        <f>IF(OR(info_Itens!D81="",info_Itens!D81=0),"",info_Itens!D81)</f>
        <v>#REF!</v>
      </c>
      <c r="E81" s="133" t="e">
        <f>IF($D81="","",info_Itens!E81)</f>
        <v>#REF!</v>
      </c>
      <c r="F81" s="133" t="e">
        <f>IF($D81="","",info_Itens!F81)</f>
        <v>#REF!</v>
      </c>
      <c r="G81" s="133" t="e">
        <f>IF($D81="","",info_Itens!G81)</f>
        <v>#REF!</v>
      </c>
      <c r="H81" s="133" t="e">
        <f>IF($D81="","",info_Itens!H81)</f>
        <v>#REF!</v>
      </c>
      <c r="I81" s="133" t="e">
        <f>IF($D81="","",info_Itens!I81)</f>
        <v>#REF!</v>
      </c>
      <c r="J81" s="133" t="e">
        <f>IF($D81="","",info_Itens!J81)</f>
        <v>#REF!</v>
      </c>
      <c r="K81" s="133" t="e">
        <f>IF($D81="","",info_Itens!K81)</f>
        <v>#REF!</v>
      </c>
      <c r="L81" s="133" t="e">
        <f>IF($D81="","",info_Itens!L81)</f>
        <v>#REF!</v>
      </c>
      <c r="M81" s="133" t="e">
        <f>IF($D81="","",info_Itens!M81)</f>
        <v>#REF!</v>
      </c>
      <c r="N81" s="133" t="e">
        <f>IF($D81="","",info_Itens!N81)</f>
        <v>#REF!</v>
      </c>
      <c r="O81" s="133" t="e">
        <f>IF($D81="","",info_Itens!O81)</f>
        <v>#REF!</v>
      </c>
      <c r="P81" s="133" t="e">
        <f>IF($D81="","",info_Itens!P81)</f>
        <v>#REF!</v>
      </c>
    </row>
    <row r="82" spans="1:16">
      <c r="A82" s="133" t="e">
        <f>IF(OR($D82=0,D82=""),"",info_Itens!A82)</f>
        <v>#REF!</v>
      </c>
      <c r="B82" s="133"/>
      <c r="C82" s="133" t="e">
        <f>IF(OR($D82="",D82=0),"",info_Itens!C82)</f>
        <v>#REF!</v>
      </c>
      <c r="D82" s="66" t="e">
        <f>IF(OR(info_Itens!D82="",info_Itens!D82=0),"",info_Itens!D82)</f>
        <v>#REF!</v>
      </c>
      <c r="E82" s="133" t="e">
        <f>IF($D82="","",info_Itens!E82)</f>
        <v>#REF!</v>
      </c>
      <c r="F82" s="133" t="e">
        <f>IF($D82="","",info_Itens!F82)</f>
        <v>#REF!</v>
      </c>
      <c r="G82" s="133" t="e">
        <f>IF($D82="","",info_Itens!G82)</f>
        <v>#REF!</v>
      </c>
      <c r="H82" s="133" t="e">
        <f>IF($D82="","",info_Itens!H82)</f>
        <v>#REF!</v>
      </c>
      <c r="I82" s="133" t="e">
        <f>IF($D82="","",info_Itens!I82)</f>
        <v>#REF!</v>
      </c>
      <c r="J82" s="133" t="e">
        <f>IF($D82="","",info_Itens!J82)</f>
        <v>#REF!</v>
      </c>
      <c r="K82" s="133" t="e">
        <f>IF($D82="","",info_Itens!K82)</f>
        <v>#REF!</v>
      </c>
      <c r="L82" s="133" t="e">
        <f>IF($D82="","",info_Itens!L82)</f>
        <v>#REF!</v>
      </c>
      <c r="M82" s="133" t="e">
        <f>IF($D82="","",info_Itens!M82)</f>
        <v>#REF!</v>
      </c>
      <c r="N82" s="133" t="e">
        <f>IF($D82="","",info_Itens!N82)</f>
        <v>#REF!</v>
      </c>
      <c r="O82" s="133" t="e">
        <f>IF($D82="","",info_Itens!O82)</f>
        <v>#REF!</v>
      </c>
      <c r="P82" s="133" t="e">
        <f>IF($D82="","",info_Itens!P82)</f>
        <v>#REF!</v>
      </c>
    </row>
    <row r="83" spans="1:16">
      <c r="A83" s="133" t="e">
        <f>IF(OR($D83=0,D83=""),"",info_Itens!A83)</f>
        <v>#REF!</v>
      </c>
      <c r="B83" s="133"/>
      <c r="C83" s="133" t="e">
        <f>IF(OR($D83="",D83=0),"",info_Itens!C83)</f>
        <v>#REF!</v>
      </c>
      <c r="D83" s="66" t="e">
        <f>IF(OR(info_Itens!D83="",info_Itens!D83=0),"",info_Itens!D83)</f>
        <v>#REF!</v>
      </c>
      <c r="E83" s="133" t="e">
        <f>IF($D83="","",info_Itens!E83)</f>
        <v>#REF!</v>
      </c>
      <c r="F83" s="133" t="e">
        <f>IF($D83="","",info_Itens!F83)</f>
        <v>#REF!</v>
      </c>
      <c r="G83" s="133" t="e">
        <f>IF($D83="","",info_Itens!G83)</f>
        <v>#REF!</v>
      </c>
      <c r="H83" s="133" t="e">
        <f>IF($D83="","",info_Itens!H83)</f>
        <v>#REF!</v>
      </c>
      <c r="I83" s="133" t="e">
        <f>IF($D83="","",info_Itens!I83)</f>
        <v>#REF!</v>
      </c>
      <c r="J83" s="133" t="e">
        <f>IF($D83="","",info_Itens!J83)</f>
        <v>#REF!</v>
      </c>
      <c r="K83" s="133" t="e">
        <f>IF($D83="","",info_Itens!K83)</f>
        <v>#REF!</v>
      </c>
      <c r="L83" s="133" t="e">
        <f>IF($D83="","",info_Itens!L83)</f>
        <v>#REF!</v>
      </c>
      <c r="M83" s="133" t="e">
        <f>IF($D83="","",info_Itens!M83)</f>
        <v>#REF!</v>
      </c>
      <c r="N83" s="133" t="e">
        <f>IF($D83="","",info_Itens!N83)</f>
        <v>#REF!</v>
      </c>
      <c r="O83" s="133" t="e">
        <f>IF($D83="","",info_Itens!O83)</f>
        <v>#REF!</v>
      </c>
      <c r="P83" s="133" t="e">
        <f>IF($D83="","",info_Itens!P83)</f>
        <v>#REF!</v>
      </c>
    </row>
    <row r="84" spans="1:16">
      <c r="A84" s="133" t="e">
        <f>IF(OR($D84=0,D84=""),"",info_Itens!A84)</f>
        <v>#REF!</v>
      </c>
      <c r="B84" s="133"/>
      <c r="C84" s="133" t="e">
        <f>IF(OR($D84="",D84=0),"",info_Itens!C84)</f>
        <v>#REF!</v>
      </c>
      <c r="D84" s="66" t="e">
        <f>IF(OR(info_Itens!D84="",info_Itens!D84=0),"",info_Itens!D84)</f>
        <v>#REF!</v>
      </c>
      <c r="E84" s="133" t="e">
        <f>IF($D84="","",info_Itens!E84)</f>
        <v>#REF!</v>
      </c>
      <c r="F84" s="133" t="e">
        <f>IF($D84="","",info_Itens!F84)</f>
        <v>#REF!</v>
      </c>
      <c r="G84" s="133" t="e">
        <f>IF($D84="","",info_Itens!G84)</f>
        <v>#REF!</v>
      </c>
      <c r="H84" s="133" t="e">
        <f>IF($D84="","",info_Itens!H84)</f>
        <v>#REF!</v>
      </c>
      <c r="I84" s="133" t="e">
        <f>IF($D84="","",info_Itens!I84)</f>
        <v>#REF!</v>
      </c>
      <c r="J84" s="133" t="e">
        <f>IF($D84="","",info_Itens!J84)</f>
        <v>#REF!</v>
      </c>
      <c r="K84" s="133" t="e">
        <f>IF($D84="","",info_Itens!K84)</f>
        <v>#REF!</v>
      </c>
      <c r="L84" s="133" t="e">
        <f>IF($D84="","",info_Itens!L84)</f>
        <v>#REF!</v>
      </c>
      <c r="M84" s="133" t="e">
        <f>IF($D84="","",info_Itens!M84)</f>
        <v>#REF!</v>
      </c>
      <c r="N84" s="133" t="e">
        <f>IF($D84="","",info_Itens!N84)</f>
        <v>#REF!</v>
      </c>
      <c r="O84" s="133" t="e">
        <f>IF($D84="","",info_Itens!O84)</f>
        <v>#REF!</v>
      </c>
      <c r="P84" s="133" t="e">
        <f>IF($D84="","",info_Itens!P84)</f>
        <v>#REF!</v>
      </c>
    </row>
    <row r="85" spans="1:16">
      <c r="A85" s="133" t="e">
        <f>IF(OR($D85=0,D85=""),"",info_Itens!A85)</f>
        <v>#REF!</v>
      </c>
      <c r="B85" s="133"/>
      <c r="C85" s="133" t="e">
        <f>IF(OR($D85="",D85=0),"",info_Itens!C85)</f>
        <v>#REF!</v>
      </c>
      <c r="D85" s="66" t="e">
        <f>IF(OR(info_Itens!D85="",info_Itens!D85=0),"",info_Itens!D85)</f>
        <v>#REF!</v>
      </c>
      <c r="E85" s="133" t="e">
        <f>IF($D85="","",info_Itens!E85)</f>
        <v>#REF!</v>
      </c>
      <c r="F85" s="133" t="e">
        <f>IF($D85="","",info_Itens!F85)</f>
        <v>#REF!</v>
      </c>
      <c r="G85" s="133" t="e">
        <f>IF($D85="","",info_Itens!G85)</f>
        <v>#REF!</v>
      </c>
      <c r="H85" s="133" t="e">
        <f>IF($D85="","",info_Itens!H85)</f>
        <v>#REF!</v>
      </c>
      <c r="I85" s="133" t="e">
        <f>IF($D85="","",info_Itens!I85)</f>
        <v>#REF!</v>
      </c>
      <c r="J85" s="133" t="e">
        <f>IF($D85="","",info_Itens!J85)</f>
        <v>#REF!</v>
      </c>
      <c r="K85" s="133" t="e">
        <f>IF($D85="","",info_Itens!K85)</f>
        <v>#REF!</v>
      </c>
      <c r="L85" s="133" t="e">
        <f>IF($D85="","",info_Itens!L85)</f>
        <v>#REF!</v>
      </c>
      <c r="M85" s="133" t="e">
        <f>IF($D85="","",info_Itens!M85)</f>
        <v>#REF!</v>
      </c>
      <c r="N85" s="133" t="e">
        <f>IF($D85="","",info_Itens!N85)</f>
        <v>#REF!</v>
      </c>
      <c r="O85" s="133" t="e">
        <f>IF($D85="","",info_Itens!O85)</f>
        <v>#REF!</v>
      </c>
      <c r="P85" s="133" t="e">
        <f>IF($D85="","",info_Itens!P85)</f>
        <v>#REF!</v>
      </c>
    </row>
    <row r="86" spans="1:16">
      <c r="A86" s="133" t="e">
        <f>IF(OR($D86=0,D86=""),"",info_Itens!A86)</f>
        <v>#REF!</v>
      </c>
      <c r="B86" s="133"/>
      <c r="C86" s="133" t="e">
        <f>IF(OR($D86="",D86=0),"",info_Itens!C86)</f>
        <v>#REF!</v>
      </c>
      <c r="D86" s="66" t="e">
        <f>IF(OR(info_Itens!D86="",info_Itens!D86=0),"",info_Itens!D86)</f>
        <v>#REF!</v>
      </c>
      <c r="E86" s="133" t="e">
        <f>IF($D86="","",info_Itens!E86)</f>
        <v>#REF!</v>
      </c>
      <c r="F86" s="133" t="e">
        <f>IF($D86="","",info_Itens!F86)</f>
        <v>#REF!</v>
      </c>
      <c r="G86" s="133" t="e">
        <f>IF($D86="","",info_Itens!G86)</f>
        <v>#REF!</v>
      </c>
      <c r="H86" s="133" t="e">
        <f>IF($D86="","",info_Itens!H86)</f>
        <v>#REF!</v>
      </c>
      <c r="I86" s="133" t="e">
        <f>IF($D86="","",info_Itens!I86)</f>
        <v>#REF!</v>
      </c>
      <c r="J86" s="133" t="e">
        <f>IF($D86="","",info_Itens!J86)</f>
        <v>#REF!</v>
      </c>
      <c r="K86" s="133" t="e">
        <f>IF($D86="","",info_Itens!K86)</f>
        <v>#REF!</v>
      </c>
      <c r="L86" s="133" t="e">
        <f>IF($D86="","",info_Itens!L86)</f>
        <v>#REF!</v>
      </c>
      <c r="M86" s="133" t="e">
        <f>IF($D86="","",info_Itens!M86)</f>
        <v>#REF!</v>
      </c>
      <c r="N86" s="133" t="e">
        <f>IF($D86="","",info_Itens!N86)</f>
        <v>#REF!</v>
      </c>
      <c r="O86" s="133" t="e">
        <f>IF($D86="","",info_Itens!O86)</f>
        <v>#REF!</v>
      </c>
      <c r="P86" s="133" t="e">
        <f>IF($D86="","",info_Itens!P86)</f>
        <v>#REF!</v>
      </c>
    </row>
    <row r="87" spans="1:16">
      <c r="A87" s="133" t="e">
        <f>IF(OR($D87=0,D87=""),"",info_Itens!A87)</f>
        <v>#REF!</v>
      </c>
      <c r="B87" s="133"/>
      <c r="C87" s="133" t="e">
        <f>IF(OR($D87="",D87=0),"",info_Itens!C87)</f>
        <v>#REF!</v>
      </c>
      <c r="D87" s="66" t="e">
        <f>IF(OR(info_Itens!D87="",info_Itens!D87=0),"",info_Itens!D87)</f>
        <v>#REF!</v>
      </c>
      <c r="E87" s="133" t="e">
        <f>IF($D87="","",info_Itens!E87)</f>
        <v>#REF!</v>
      </c>
      <c r="F87" s="133" t="e">
        <f>IF($D87="","",info_Itens!F87)</f>
        <v>#REF!</v>
      </c>
      <c r="G87" s="133" t="e">
        <f>IF($D87="","",info_Itens!G87)</f>
        <v>#REF!</v>
      </c>
      <c r="H87" s="133" t="e">
        <f>IF($D87="","",info_Itens!H87)</f>
        <v>#REF!</v>
      </c>
      <c r="I87" s="133" t="e">
        <f>IF($D87="","",info_Itens!I87)</f>
        <v>#REF!</v>
      </c>
      <c r="J87" s="133" t="e">
        <f>IF($D87="","",info_Itens!J87)</f>
        <v>#REF!</v>
      </c>
      <c r="K87" s="133" t="e">
        <f>IF($D87="","",info_Itens!K87)</f>
        <v>#REF!</v>
      </c>
      <c r="L87" s="133" t="e">
        <f>IF($D87="","",info_Itens!L87)</f>
        <v>#REF!</v>
      </c>
      <c r="M87" s="133" t="e">
        <f>IF($D87="","",info_Itens!M87)</f>
        <v>#REF!</v>
      </c>
      <c r="N87" s="133" t="e">
        <f>IF($D87="","",info_Itens!N87)</f>
        <v>#REF!</v>
      </c>
      <c r="O87" s="133" t="e">
        <f>IF($D87="","",info_Itens!O87)</f>
        <v>#REF!</v>
      </c>
      <c r="P87" s="133" t="e">
        <f>IF($D87="","",info_Itens!P87)</f>
        <v>#REF!</v>
      </c>
    </row>
    <row r="88" spans="1:16">
      <c r="A88" s="133" t="e">
        <f>IF(OR($D88=0,D88=""),"",info_Itens!A88)</f>
        <v>#REF!</v>
      </c>
      <c r="B88" s="133"/>
      <c r="C88" s="133" t="e">
        <f>IF(OR($D88="",D88=0),"",info_Itens!C88)</f>
        <v>#REF!</v>
      </c>
      <c r="D88" s="66" t="e">
        <f>IF(OR(info_Itens!D88="",info_Itens!D88=0),"",info_Itens!D88)</f>
        <v>#REF!</v>
      </c>
      <c r="E88" s="133" t="e">
        <f>IF($D88="","",info_Itens!E88)</f>
        <v>#REF!</v>
      </c>
      <c r="F88" s="133" t="e">
        <f>IF($D88="","",info_Itens!F88)</f>
        <v>#REF!</v>
      </c>
      <c r="G88" s="133" t="e">
        <f>IF($D88="","",info_Itens!G88)</f>
        <v>#REF!</v>
      </c>
      <c r="H88" s="133" t="e">
        <f>IF($D88="","",info_Itens!H88)</f>
        <v>#REF!</v>
      </c>
      <c r="I88" s="133" t="e">
        <f>IF($D88="","",info_Itens!I88)</f>
        <v>#REF!</v>
      </c>
      <c r="J88" s="133" t="e">
        <f>IF($D88="","",info_Itens!J88)</f>
        <v>#REF!</v>
      </c>
      <c r="K88" s="133" t="e">
        <f>IF($D88="","",info_Itens!K88)</f>
        <v>#REF!</v>
      </c>
      <c r="L88" s="133" t="e">
        <f>IF($D88="","",info_Itens!L88)</f>
        <v>#REF!</v>
      </c>
      <c r="M88" s="133" t="e">
        <f>IF($D88="","",info_Itens!M88)</f>
        <v>#REF!</v>
      </c>
      <c r="N88" s="133" t="e">
        <f>IF($D88="","",info_Itens!N88)</f>
        <v>#REF!</v>
      </c>
      <c r="O88" s="133" t="e">
        <f>IF($D88="","",info_Itens!O88)</f>
        <v>#REF!</v>
      </c>
      <c r="P88" s="133" t="e">
        <f>IF($D88="","",info_Itens!P88)</f>
        <v>#REF!</v>
      </c>
    </row>
    <row r="89" spans="1:16">
      <c r="A89" s="133" t="e">
        <f>IF(OR($D89=0,D89=""),"",info_Itens!A89)</f>
        <v>#REF!</v>
      </c>
      <c r="B89" s="133"/>
      <c r="C89" s="133" t="e">
        <f>IF(OR($D89="",D89=0),"",info_Itens!C89)</f>
        <v>#REF!</v>
      </c>
      <c r="D89" s="66" t="e">
        <f>IF(OR(info_Itens!D89="",info_Itens!D89=0),"",info_Itens!D89)</f>
        <v>#REF!</v>
      </c>
      <c r="E89" s="133" t="e">
        <f>IF($D89="","",info_Itens!E89)</f>
        <v>#REF!</v>
      </c>
      <c r="F89" s="133" t="e">
        <f>IF($D89="","",info_Itens!F89)</f>
        <v>#REF!</v>
      </c>
      <c r="G89" s="133" t="e">
        <f>IF($D89="","",info_Itens!G89)</f>
        <v>#REF!</v>
      </c>
      <c r="H89" s="133" t="e">
        <f>IF($D89="","",info_Itens!H89)</f>
        <v>#REF!</v>
      </c>
      <c r="I89" s="133" t="e">
        <f>IF($D89="","",info_Itens!I89)</f>
        <v>#REF!</v>
      </c>
      <c r="J89" s="133" t="e">
        <f>IF($D89="","",info_Itens!J89)</f>
        <v>#REF!</v>
      </c>
      <c r="K89" s="133" t="e">
        <f>IF($D89="","",info_Itens!K89)</f>
        <v>#REF!</v>
      </c>
      <c r="L89" s="133" t="e">
        <f>IF($D89="","",info_Itens!L89)</f>
        <v>#REF!</v>
      </c>
      <c r="M89" s="133" t="e">
        <f>IF($D89="","",info_Itens!M89)</f>
        <v>#REF!</v>
      </c>
      <c r="N89" s="133" t="e">
        <f>IF($D89="","",info_Itens!N89)</f>
        <v>#REF!</v>
      </c>
      <c r="O89" s="133" t="e">
        <f>IF($D89="","",info_Itens!O89)</f>
        <v>#REF!</v>
      </c>
      <c r="P89" s="133" t="e">
        <f>IF($D89="","",info_Itens!P89)</f>
        <v>#REF!</v>
      </c>
    </row>
    <row r="90" spans="1:16">
      <c r="A90" s="133" t="e">
        <f>IF(OR($D90=0,D90=""),"",info_Itens!A90)</f>
        <v>#REF!</v>
      </c>
      <c r="B90" s="133"/>
      <c r="C90" s="133" t="e">
        <f>IF(OR($D90="",D90=0),"",info_Itens!C90)</f>
        <v>#REF!</v>
      </c>
      <c r="D90" s="66" t="e">
        <f>IF(OR(info_Itens!D90="",info_Itens!D90=0),"",info_Itens!D90)</f>
        <v>#REF!</v>
      </c>
      <c r="E90" s="133" t="e">
        <f>IF($D90="","",info_Itens!E90)</f>
        <v>#REF!</v>
      </c>
      <c r="F90" s="133" t="e">
        <f>IF($D90="","",info_Itens!F90)</f>
        <v>#REF!</v>
      </c>
      <c r="G90" s="133" t="e">
        <f>IF($D90="","",info_Itens!G90)</f>
        <v>#REF!</v>
      </c>
      <c r="H90" s="133" t="e">
        <f>IF($D90="","",info_Itens!H90)</f>
        <v>#REF!</v>
      </c>
      <c r="I90" s="133" t="e">
        <f>IF($D90="","",info_Itens!I90)</f>
        <v>#REF!</v>
      </c>
      <c r="J90" s="133" t="e">
        <f>IF($D90="","",info_Itens!J90)</f>
        <v>#REF!</v>
      </c>
      <c r="K90" s="133" t="e">
        <f>IF($D90="","",info_Itens!K90)</f>
        <v>#REF!</v>
      </c>
      <c r="L90" s="133" t="e">
        <f>IF($D90="","",info_Itens!L90)</f>
        <v>#REF!</v>
      </c>
      <c r="M90" s="133" t="e">
        <f>IF($D90="","",info_Itens!M90)</f>
        <v>#REF!</v>
      </c>
      <c r="N90" s="133" t="e">
        <f>IF($D90="","",info_Itens!N90)</f>
        <v>#REF!</v>
      </c>
      <c r="O90" s="133" t="e">
        <f>IF($D90="","",info_Itens!O90)</f>
        <v>#REF!</v>
      </c>
      <c r="P90" s="133" t="e">
        <f>IF($D90="","",info_Itens!P90)</f>
        <v>#REF!</v>
      </c>
    </row>
    <row r="91" spans="1:16">
      <c r="A91" s="133" t="e">
        <f>IF(OR($D91=0,D91=""),"",info_Itens!A91)</f>
        <v>#REF!</v>
      </c>
      <c r="B91" s="133"/>
      <c r="C91" s="133" t="e">
        <f>IF(OR($D91="",D91=0),"",info_Itens!C91)</f>
        <v>#REF!</v>
      </c>
      <c r="D91" s="66" t="e">
        <f>IF(OR(info_Itens!D91="",info_Itens!D91=0),"",info_Itens!D91)</f>
        <v>#REF!</v>
      </c>
      <c r="E91" s="133" t="e">
        <f>IF($D91="","",info_Itens!E91)</f>
        <v>#REF!</v>
      </c>
      <c r="F91" s="133" t="e">
        <f>IF($D91="","",info_Itens!F91)</f>
        <v>#REF!</v>
      </c>
      <c r="G91" s="133" t="e">
        <f>IF($D91="","",info_Itens!G91)</f>
        <v>#REF!</v>
      </c>
      <c r="H91" s="133" t="e">
        <f>IF($D91="","",info_Itens!H91)</f>
        <v>#REF!</v>
      </c>
      <c r="I91" s="133" t="e">
        <f>IF($D91="","",info_Itens!I91)</f>
        <v>#REF!</v>
      </c>
      <c r="J91" s="133" t="e">
        <f>IF($D91="","",info_Itens!J91)</f>
        <v>#REF!</v>
      </c>
      <c r="K91" s="133" t="e">
        <f>IF($D91="","",info_Itens!K91)</f>
        <v>#REF!</v>
      </c>
      <c r="L91" s="133" t="e">
        <f>IF($D91="","",info_Itens!L91)</f>
        <v>#REF!</v>
      </c>
      <c r="M91" s="133" t="e">
        <f>IF($D91="","",info_Itens!M91)</f>
        <v>#REF!</v>
      </c>
      <c r="N91" s="133" t="e">
        <f>IF($D91="","",info_Itens!N91)</f>
        <v>#REF!</v>
      </c>
      <c r="O91" s="133" t="e">
        <f>IF($D91="","",info_Itens!O91)</f>
        <v>#REF!</v>
      </c>
      <c r="P91" s="133" t="e">
        <f>IF($D91="","",info_Itens!P91)</f>
        <v>#REF!</v>
      </c>
    </row>
    <row r="92" spans="1:16">
      <c r="A92" s="133" t="e">
        <f>IF(OR($D92=0,D92=""),"",info_Itens!A92)</f>
        <v>#REF!</v>
      </c>
      <c r="B92" s="133"/>
      <c r="C92" s="133" t="e">
        <f>IF(OR($D92="",D92=0),"",info_Itens!C92)</f>
        <v>#REF!</v>
      </c>
      <c r="D92" s="66" t="e">
        <f>IF(OR(info_Itens!D92="",info_Itens!D92=0),"",info_Itens!D92)</f>
        <v>#REF!</v>
      </c>
      <c r="E92" s="133" t="e">
        <f>IF($D92="","",info_Itens!E92)</f>
        <v>#REF!</v>
      </c>
      <c r="F92" s="133" t="e">
        <f>IF($D92="","",info_Itens!F92)</f>
        <v>#REF!</v>
      </c>
      <c r="G92" s="133" t="e">
        <f>IF($D92="","",info_Itens!G92)</f>
        <v>#REF!</v>
      </c>
      <c r="H92" s="133" t="e">
        <f>IF($D92="","",info_Itens!H92)</f>
        <v>#REF!</v>
      </c>
      <c r="I92" s="133" t="e">
        <f>IF($D92="","",info_Itens!I92)</f>
        <v>#REF!</v>
      </c>
      <c r="J92" s="133" t="e">
        <f>IF($D92="","",info_Itens!J92)</f>
        <v>#REF!</v>
      </c>
      <c r="K92" s="133" t="e">
        <f>IF($D92="","",info_Itens!K92)</f>
        <v>#REF!</v>
      </c>
      <c r="L92" s="133" t="e">
        <f>IF($D92="","",info_Itens!L92)</f>
        <v>#REF!</v>
      </c>
      <c r="M92" s="133" t="e">
        <f>IF($D92="","",info_Itens!M92)</f>
        <v>#REF!</v>
      </c>
      <c r="N92" s="133" t="e">
        <f>IF($D92="","",info_Itens!N92)</f>
        <v>#REF!</v>
      </c>
      <c r="O92" s="133" t="e">
        <f>IF($D92="","",info_Itens!O92)</f>
        <v>#REF!</v>
      </c>
      <c r="P92" s="133" t="e">
        <f>IF($D92="","",info_Itens!P92)</f>
        <v>#REF!</v>
      </c>
    </row>
    <row r="93" spans="1:16">
      <c r="A93" s="133" t="e">
        <f>IF(OR($D93=0,D93=""),"",info_Itens!A93)</f>
        <v>#REF!</v>
      </c>
      <c r="B93" s="133"/>
      <c r="C93" s="133" t="e">
        <f>IF(OR($D93="",D93=0),"",info_Itens!C93)</f>
        <v>#REF!</v>
      </c>
      <c r="D93" s="66" t="e">
        <f>IF(OR(info_Itens!D93="",info_Itens!D93=0),"",info_Itens!D93)</f>
        <v>#REF!</v>
      </c>
      <c r="E93" s="133" t="e">
        <f>IF($D93="","",info_Itens!E93)</f>
        <v>#REF!</v>
      </c>
      <c r="F93" s="133" t="e">
        <f>IF($D93="","",info_Itens!F93)</f>
        <v>#REF!</v>
      </c>
      <c r="G93" s="133" t="e">
        <f>IF($D93="","",info_Itens!G93)</f>
        <v>#REF!</v>
      </c>
      <c r="H93" s="133" t="e">
        <f>IF($D93="","",info_Itens!H93)</f>
        <v>#REF!</v>
      </c>
      <c r="I93" s="133" t="e">
        <f>IF($D93="","",info_Itens!I93)</f>
        <v>#REF!</v>
      </c>
      <c r="J93" s="133" t="e">
        <f>IF($D93="","",info_Itens!J93)</f>
        <v>#REF!</v>
      </c>
      <c r="K93" s="133" t="e">
        <f>IF($D93="","",info_Itens!K93)</f>
        <v>#REF!</v>
      </c>
      <c r="L93" s="133" t="e">
        <f>IF($D93="","",info_Itens!L93)</f>
        <v>#REF!</v>
      </c>
      <c r="M93" s="133" t="e">
        <f>IF($D93="","",info_Itens!M93)</f>
        <v>#REF!</v>
      </c>
      <c r="N93" s="133" t="e">
        <f>IF($D93="","",info_Itens!N93)</f>
        <v>#REF!</v>
      </c>
      <c r="O93" s="133" t="e">
        <f>IF($D93="","",info_Itens!O93)</f>
        <v>#REF!</v>
      </c>
      <c r="P93" s="133" t="e">
        <f>IF($D93="","",info_Itens!P93)</f>
        <v>#REF!</v>
      </c>
    </row>
    <row r="94" spans="1:16">
      <c r="A94" s="133" t="e">
        <f>IF(OR($D94=0,D94=""),"",info_Itens!A94)</f>
        <v>#REF!</v>
      </c>
      <c r="B94" s="133"/>
      <c r="C94" s="133" t="e">
        <f>IF(OR($D94="",D94=0),"",info_Itens!C94)</f>
        <v>#REF!</v>
      </c>
      <c r="D94" s="66" t="e">
        <f>IF(OR(info_Itens!D94="",info_Itens!D94=0),"",info_Itens!D94)</f>
        <v>#REF!</v>
      </c>
      <c r="E94" s="133" t="e">
        <f>IF($D94="","",info_Itens!E94)</f>
        <v>#REF!</v>
      </c>
      <c r="F94" s="133" t="e">
        <f>IF($D94="","",info_Itens!F94)</f>
        <v>#REF!</v>
      </c>
      <c r="G94" s="133" t="e">
        <f>IF($D94="","",info_Itens!G94)</f>
        <v>#REF!</v>
      </c>
      <c r="H94" s="133" t="e">
        <f>IF($D94="","",info_Itens!H94)</f>
        <v>#REF!</v>
      </c>
      <c r="I94" s="133" t="e">
        <f>IF($D94="","",info_Itens!I94)</f>
        <v>#REF!</v>
      </c>
      <c r="J94" s="133" t="e">
        <f>IF($D94="","",info_Itens!J94)</f>
        <v>#REF!</v>
      </c>
      <c r="K94" s="133" t="e">
        <f>IF($D94="","",info_Itens!K94)</f>
        <v>#REF!</v>
      </c>
      <c r="L94" s="133" t="e">
        <f>IF($D94="","",info_Itens!L94)</f>
        <v>#REF!</v>
      </c>
      <c r="M94" s="133" t="e">
        <f>IF($D94="","",info_Itens!M94)</f>
        <v>#REF!</v>
      </c>
      <c r="N94" s="133" t="e">
        <f>IF($D94="","",info_Itens!N94)</f>
        <v>#REF!</v>
      </c>
      <c r="O94" s="133" t="e">
        <f>IF($D94="","",info_Itens!O94)</f>
        <v>#REF!</v>
      </c>
      <c r="P94" s="133" t="e">
        <f>IF($D94="","",info_Itens!P94)</f>
        <v>#REF!</v>
      </c>
    </row>
    <row r="95" spans="1:16">
      <c r="A95" s="133" t="e">
        <f>IF(OR($D95=0,D95=""),"",info_Itens!A95)</f>
        <v>#REF!</v>
      </c>
      <c r="B95" s="133"/>
      <c r="C95" s="133" t="e">
        <f>IF(OR($D95="",D95=0),"",info_Itens!C95)</f>
        <v>#REF!</v>
      </c>
      <c r="D95" s="66" t="e">
        <f>IF(OR(info_Itens!D95="",info_Itens!D95=0),"",info_Itens!D95)</f>
        <v>#REF!</v>
      </c>
      <c r="E95" s="133" t="e">
        <f>IF($D95="","",info_Itens!E95)</f>
        <v>#REF!</v>
      </c>
      <c r="F95" s="133" t="e">
        <f>IF($D95="","",info_Itens!F95)</f>
        <v>#REF!</v>
      </c>
      <c r="G95" s="133" t="e">
        <f>IF($D95="","",info_Itens!G95)</f>
        <v>#REF!</v>
      </c>
      <c r="H95" s="133" t="e">
        <f>IF($D95="","",info_Itens!H95)</f>
        <v>#REF!</v>
      </c>
      <c r="I95" s="133" t="e">
        <f>IF($D95="","",info_Itens!I95)</f>
        <v>#REF!</v>
      </c>
      <c r="J95" s="133" t="e">
        <f>IF($D95="","",info_Itens!J95)</f>
        <v>#REF!</v>
      </c>
      <c r="K95" s="133" t="e">
        <f>IF($D95="","",info_Itens!K95)</f>
        <v>#REF!</v>
      </c>
      <c r="L95" s="133" t="e">
        <f>IF($D95="","",info_Itens!L95)</f>
        <v>#REF!</v>
      </c>
      <c r="M95" s="133" t="e">
        <f>IF($D95="","",info_Itens!M95)</f>
        <v>#REF!</v>
      </c>
      <c r="N95" s="133" t="e">
        <f>IF($D95="","",info_Itens!N95)</f>
        <v>#REF!</v>
      </c>
      <c r="O95" s="133" t="e">
        <f>IF($D95="","",info_Itens!O95)</f>
        <v>#REF!</v>
      </c>
      <c r="P95" s="133" t="e">
        <f>IF($D95="","",info_Itens!P95)</f>
        <v>#REF!</v>
      </c>
    </row>
    <row r="96" spans="1:16">
      <c r="A96" s="133" t="e">
        <f>IF(OR($D96=0,D96=""),"",info_Itens!A96)</f>
        <v>#REF!</v>
      </c>
      <c r="B96" s="133"/>
      <c r="C96" s="133" t="e">
        <f>IF(OR($D96="",D96=0),"",info_Itens!C96)</f>
        <v>#REF!</v>
      </c>
      <c r="D96" s="66" t="e">
        <f>IF(OR(info_Itens!D96="",info_Itens!D96=0),"",info_Itens!D96)</f>
        <v>#REF!</v>
      </c>
      <c r="E96" s="133" t="e">
        <f>IF($D96="","",info_Itens!E96)</f>
        <v>#REF!</v>
      </c>
      <c r="F96" s="133" t="e">
        <f>IF($D96="","",info_Itens!F96)</f>
        <v>#REF!</v>
      </c>
      <c r="G96" s="133" t="e">
        <f>IF($D96="","",info_Itens!G96)</f>
        <v>#REF!</v>
      </c>
      <c r="H96" s="133" t="e">
        <f>IF($D96="","",info_Itens!H96)</f>
        <v>#REF!</v>
      </c>
      <c r="I96" s="133" t="e">
        <f>IF($D96="","",info_Itens!I96)</f>
        <v>#REF!</v>
      </c>
      <c r="J96" s="133" t="e">
        <f>IF($D96="","",info_Itens!J96)</f>
        <v>#REF!</v>
      </c>
      <c r="K96" s="133" t="e">
        <f>IF($D96="","",info_Itens!K96)</f>
        <v>#REF!</v>
      </c>
      <c r="L96" s="133" t="e">
        <f>IF($D96="","",info_Itens!L96)</f>
        <v>#REF!</v>
      </c>
      <c r="M96" s="133" t="e">
        <f>IF($D96="","",info_Itens!M96)</f>
        <v>#REF!</v>
      </c>
      <c r="N96" s="133" t="e">
        <f>IF($D96="","",info_Itens!N96)</f>
        <v>#REF!</v>
      </c>
      <c r="O96" s="133" t="e">
        <f>IF($D96="","",info_Itens!O96)</f>
        <v>#REF!</v>
      </c>
      <c r="P96" s="133" t="e">
        <f>IF($D96="","",info_Itens!P96)</f>
        <v>#REF!</v>
      </c>
    </row>
    <row r="97" spans="1:16">
      <c r="A97" s="133" t="e">
        <f>IF(OR($D97=0,D97=""),"",info_Itens!A97)</f>
        <v>#REF!</v>
      </c>
      <c r="B97" s="133"/>
      <c r="C97" s="133" t="e">
        <f>IF(OR($D97="",D97=0),"",info_Itens!C97)</f>
        <v>#REF!</v>
      </c>
      <c r="D97" s="66" t="e">
        <f>IF(OR(info_Itens!D97="",info_Itens!D97=0),"",info_Itens!D97)</f>
        <v>#REF!</v>
      </c>
      <c r="E97" s="133" t="e">
        <f>IF($D97="","",info_Itens!E97)</f>
        <v>#REF!</v>
      </c>
      <c r="F97" s="133" t="e">
        <f>IF($D97="","",info_Itens!F97)</f>
        <v>#REF!</v>
      </c>
      <c r="G97" s="133" t="e">
        <f>IF($D97="","",info_Itens!G97)</f>
        <v>#REF!</v>
      </c>
      <c r="H97" s="133" t="e">
        <f>IF($D97="","",info_Itens!H97)</f>
        <v>#REF!</v>
      </c>
      <c r="I97" s="133" t="e">
        <f>IF($D97="","",info_Itens!I97)</f>
        <v>#REF!</v>
      </c>
      <c r="J97" s="133" t="e">
        <f>IF($D97="","",info_Itens!J97)</f>
        <v>#REF!</v>
      </c>
      <c r="K97" s="133" t="e">
        <f>IF($D97="","",info_Itens!K97)</f>
        <v>#REF!</v>
      </c>
      <c r="L97" s="133" t="e">
        <f>IF($D97="","",info_Itens!L97)</f>
        <v>#REF!</v>
      </c>
      <c r="M97" s="133" t="e">
        <f>IF($D97="","",info_Itens!M97)</f>
        <v>#REF!</v>
      </c>
      <c r="N97" s="133" t="e">
        <f>IF($D97="","",info_Itens!N97)</f>
        <v>#REF!</v>
      </c>
      <c r="O97" s="133" t="e">
        <f>IF($D97="","",info_Itens!O97)</f>
        <v>#REF!</v>
      </c>
      <c r="P97" s="133" t="e">
        <f>IF($D97="","",info_Itens!P97)</f>
        <v>#REF!</v>
      </c>
    </row>
    <row r="98" spans="1:16">
      <c r="A98" s="133" t="e">
        <f>IF(OR($D98=0,D98=""),"",info_Itens!A98)</f>
        <v>#REF!</v>
      </c>
      <c r="B98" s="133"/>
      <c r="C98" s="133" t="e">
        <f>IF(OR($D98="",D98=0),"",info_Itens!C98)</f>
        <v>#REF!</v>
      </c>
      <c r="D98" s="66" t="e">
        <f>IF(OR(info_Itens!D98="",info_Itens!D98=0),"",info_Itens!D98)</f>
        <v>#REF!</v>
      </c>
      <c r="E98" s="133" t="e">
        <f>IF($D98="","",info_Itens!E98)</f>
        <v>#REF!</v>
      </c>
      <c r="F98" s="133" t="e">
        <f>IF($D98="","",info_Itens!F98)</f>
        <v>#REF!</v>
      </c>
      <c r="G98" s="133" t="e">
        <f>IF($D98="","",info_Itens!G98)</f>
        <v>#REF!</v>
      </c>
      <c r="H98" s="133" t="e">
        <f>IF($D98="","",info_Itens!H98)</f>
        <v>#REF!</v>
      </c>
      <c r="I98" s="133" t="e">
        <f>IF($D98="","",info_Itens!I98)</f>
        <v>#REF!</v>
      </c>
      <c r="J98" s="133" t="e">
        <f>IF($D98="","",info_Itens!J98)</f>
        <v>#REF!</v>
      </c>
      <c r="K98" s="133" t="e">
        <f>IF($D98="","",info_Itens!K98)</f>
        <v>#REF!</v>
      </c>
      <c r="L98" s="133" t="e">
        <f>IF($D98="","",info_Itens!L98)</f>
        <v>#REF!</v>
      </c>
      <c r="M98" s="133" t="e">
        <f>IF($D98="","",info_Itens!M98)</f>
        <v>#REF!</v>
      </c>
      <c r="N98" s="133" t="e">
        <f>IF($D98="","",info_Itens!N98)</f>
        <v>#REF!</v>
      </c>
      <c r="O98" s="133" t="e">
        <f>IF($D98="","",info_Itens!O98)</f>
        <v>#REF!</v>
      </c>
      <c r="P98" s="133" t="e">
        <f>IF($D98="","",info_Itens!P98)</f>
        <v>#REF!</v>
      </c>
    </row>
    <row r="99" spans="1:16">
      <c r="A99" s="133" t="e">
        <f>IF(OR($D99=0,D99=""),"",info_Itens!A99)</f>
        <v>#REF!</v>
      </c>
      <c r="B99" s="133"/>
      <c r="C99" s="133" t="e">
        <f>IF(OR($D99="",D99=0),"",info_Itens!C99)</f>
        <v>#REF!</v>
      </c>
      <c r="D99" s="66" t="e">
        <f>IF(OR(info_Itens!D99="",info_Itens!D99=0),"",info_Itens!D99)</f>
        <v>#REF!</v>
      </c>
      <c r="E99" s="133" t="e">
        <f>IF($D99="","",info_Itens!E99)</f>
        <v>#REF!</v>
      </c>
      <c r="F99" s="133" t="e">
        <f>IF($D99="","",info_Itens!F99)</f>
        <v>#REF!</v>
      </c>
      <c r="G99" s="133" t="e">
        <f>IF($D99="","",info_Itens!G99)</f>
        <v>#REF!</v>
      </c>
      <c r="H99" s="133" t="e">
        <f>IF($D99="","",info_Itens!H99)</f>
        <v>#REF!</v>
      </c>
      <c r="I99" s="133" t="e">
        <f>IF($D99="","",info_Itens!I99)</f>
        <v>#REF!</v>
      </c>
      <c r="J99" s="133" t="e">
        <f>IF($D99="","",info_Itens!J99)</f>
        <v>#REF!</v>
      </c>
      <c r="K99" s="133" t="e">
        <f>IF($D99="","",info_Itens!K99)</f>
        <v>#REF!</v>
      </c>
      <c r="L99" s="133" t="e">
        <f>IF($D99="","",info_Itens!L99)</f>
        <v>#REF!</v>
      </c>
      <c r="M99" s="133" t="e">
        <f>IF($D99="","",info_Itens!M99)</f>
        <v>#REF!</v>
      </c>
      <c r="N99" s="133" t="e">
        <f>IF($D99="","",info_Itens!N99)</f>
        <v>#REF!</v>
      </c>
      <c r="O99" s="133" t="e">
        <f>IF($D99="","",info_Itens!O99)</f>
        <v>#REF!</v>
      </c>
      <c r="P99" s="133" t="e">
        <f>IF($D99="","",info_Itens!P99)</f>
        <v>#REF!</v>
      </c>
    </row>
    <row r="100" spans="1:16">
      <c r="A100" s="133" t="e">
        <f>IF(OR($D100=0,D100=""),"",info_Itens!A100)</f>
        <v>#REF!</v>
      </c>
      <c r="B100" s="133"/>
      <c r="C100" s="133" t="e">
        <f>IF(OR($D100="",D100=0),"",info_Itens!C100)</f>
        <v>#REF!</v>
      </c>
      <c r="D100" s="66" t="e">
        <f>IF(OR(info_Itens!D100="",info_Itens!D100=0),"",info_Itens!D100)</f>
        <v>#REF!</v>
      </c>
      <c r="E100" s="133" t="e">
        <f>IF($D100="","",info_Itens!E100)</f>
        <v>#REF!</v>
      </c>
      <c r="F100" s="133" t="e">
        <f>IF($D100="","",info_Itens!F100)</f>
        <v>#REF!</v>
      </c>
      <c r="G100" s="133" t="e">
        <f>IF($D100="","",info_Itens!G100)</f>
        <v>#REF!</v>
      </c>
      <c r="H100" s="133" t="e">
        <f>IF($D100="","",info_Itens!H100)</f>
        <v>#REF!</v>
      </c>
      <c r="I100" s="133" t="e">
        <f>IF($D100="","",info_Itens!I100)</f>
        <v>#REF!</v>
      </c>
      <c r="J100" s="133" t="e">
        <f>IF($D100="","",info_Itens!J100)</f>
        <v>#REF!</v>
      </c>
      <c r="K100" s="133" t="e">
        <f>IF($D100="","",info_Itens!K100)</f>
        <v>#REF!</v>
      </c>
      <c r="L100" s="133" t="e">
        <f>IF($D100="","",info_Itens!L100)</f>
        <v>#REF!</v>
      </c>
      <c r="M100" s="133" t="e">
        <f>IF($D100="","",info_Itens!M100)</f>
        <v>#REF!</v>
      </c>
      <c r="N100" s="133" t="e">
        <f>IF($D100="","",info_Itens!N100)</f>
        <v>#REF!</v>
      </c>
      <c r="O100" s="133" t="e">
        <f>IF($D100="","",info_Itens!O100)</f>
        <v>#REF!</v>
      </c>
      <c r="P100" s="133" t="e">
        <f>IF($D100="","",info_Itens!P100)</f>
        <v>#REF!</v>
      </c>
    </row>
    <row r="101" spans="1:16">
      <c r="A101" s="133" t="e">
        <f>IF(OR($D101=0,D101=""),"",info_Itens!A101)</f>
        <v>#REF!</v>
      </c>
      <c r="B101" s="133"/>
      <c r="C101" s="133" t="e">
        <f>IF(OR($D101="",D101=0),"",info_Itens!C101)</f>
        <v>#REF!</v>
      </c>
      <c r="D101" s="66" t="e">
        <f>IF(OR(info_Itens!D101="",info_Itens!D101=0),"",info_Itens!D101)</f>
        <v>#REF!</v>
      </c>
      <c r="E101" s="133" t="e">
        <f>IF($D101="","",info_Itens!E101)</f>
        <v>#REF!</v>
      </c>
      <c r="F101" s="133" t="e">
        <f>IF($D101="","",info_Itens!F101)</f>
        <v>#REF!</v>
      </c>
      <c r="G101" s="133" t="e">
        <f>IF($D101="","",info_Itens!G101)</f>
        <v>#REF!</v>
      </c>
      <c r="H101" s="133" t="e">
        <f>IF($D101="","",info_Itens!H101)</f>
        <v>#REF!</v>
      </c>
      <c r="I101" s="133" t="e">
        <f>IF($D101="","",info_Itens!I101)</f>
        <v>#REF!</v>
      </c>
      <c r="J101" s="133" t="e">
        <f>IF($D101="","",info_Itens!J101)</f>
        <v>#REF!</v>
      </c>
      <c r="K101" s="133" t="e">
        <f>IF($D101="","",info_Itens!K101)</f>
        <v>#REF!</v>
      </c>
      <c r="L101" s="133" t="e">
        <f>IF($D101="","",info_Itens!L101)</f>
        <v>#REF!</v>
      </c>
      <c r="M101" s="133" t="e">
        <f>IF($D101="","",info_Itens!M101)</f>
        <v>#REF!</v>
      </c>
      <c r="N101" s="133" t="e">
        <f>IF($D101="","",info_Itens!N101)</f>
        <v>#REF!</v>
      </c>
      <c r="O101" s="133" t="e">
        <f>IF($D101="","",info_Itens!O101)</f>
        <v>#REF!</v>
      </c>
      <c r="P101" s="133" t="e">
        <f>IF($D101="","",info_Itens!P101)</f>
        <v>#REF!</v>
      </c>
    </row>
    <row r="102" spans="1:16">
      <c r="A102" s="133" t="e">
        <f>IF(OR($D102=0,D102=""),"",info_Itens!A102)</f>
        <v>#REF!</v>
      </c>
      <c r="B102" s="133"/>
      <c r="C102" s="133" t="e">
        <f>IF(OR($D102="",D102=0),"",info_Itens!C102)</f>
        <v>#REF!</v>
      </c>
      <c r="D102" s="66" t="e">
        <f>IF(OR(info_Itens!D102="",info_Itens!D102=0),"",info_Itens!D102)</f>
        <v>#REF!</v>
      </c>
      <c r="E102" s="133" t="e">
        <f>IF($D102="","",info_Itens!E102)</f>
        <v>#REF!</v>
      </c>
      <c r="F102" s="133" t="e">
        <f>IF($D102="","",info_Itens!F102)</f>
        <v>#REF!</v>
      </c>
      <c r="G102" s="133" t="e">
        <f>IF($D102="","",info_Itens!G102)</f>
        <v>#REF!</v>
      </c>
      <c r="H102" s="133" t="e">
        <f>IF($D102="","",info_Itens!H102)</f>
        <v>#REF!</v>
      </c>
      <c r="I102" s="133" t="e">
        <f>IF($D102="","",info_Itens!I102)</f>
        <v>#REF!</v>
      </c>
      <c r="J102" s="133" t="e">
        <f>IF($D102="","",info_Itens!J102)</f>
        <v>#REF!</v>
      </c>
      <c r="K102" s="133" t="e">
        <f>IF($D102="","",info_Itens!K102)</f>
        <v>#REF!</v>
      </c>
      <c r="L102" s="133" t="e">
        <f>IF($D102="","",info_Itens!L102)</f>
        <v>#REF!</v>
      </c>
      <c r="M102" s="133" t="e">
        <f>IF($D102="","",info_Itens!M102)</f>
        <v>#REF!</v>
      </c>
      <c r="N102" s="133" t="e">
        <f>IF($D102="","",info_Itens!N102)</f>
        <v>#REF!</v>
      </c>
      <c r="O102" s="133" t="e">
        <f>IF($D102="","",info_Itens!O102)</f>
        <v>#REF!</v>
      </c>
      <c r="P102" s="133" t="e">
        <f>IF($D102="","",info_Itens!P102)</f>
        <v>#REF!</v>
      </c>
    </row>
    <row r="103" spans="1:16">
      <c r="A103" s="133" t="e">
        <f>IF(OR($D103=0,D103=""),"",info_Itens!A103)</f>
        <v>#REF!</v>
      </c>
      <c r="B103" s="133"/>
      <c r="C103" s="133" t="e">
        <f>IF(OR($D103="",D103=0),"",info_Itens!C103)</f>
        <v>#REF!</v>
      </c>
      <c r="D103" s="66" t="e">
        <f>IF(OR(info_Itens!D103="",info_Itens!D103=0),"",info_Itens!D103)</f>
        <v>#REF!</v>
      </c>
      <c r="E103" s="133" t="e">
        <f>IF($D103="","",info_Itens!E103)</f>
        <v>#REF!</v>
      </c>
      <c r="F103" s="133" t="e">
        <f>IF($D103="","",info_Itens!F103)</f>
        <v>#REF!</v>
      </c>
      <c r="G103" s="133" t="e">
        <f>IF($D103="","",info_Itens!G103)</f>
        <v>#REF!</v>
      </c>
      <c r="H103" s="133" t="e">
        <f>IF($D103="","",info_Itens!H103)</f>
        <v>#REF!</v>
      </c>
      <c r="I103" s="133" t="e">
        <f>IF($D103="","",info_Itens!I103)</f>
        <v>#REF!</v>
      </c>
      <c r="J103" s="133" t="e">
        <f>IF($D103="","",info_Itens!J103)</f>
        <v>#REF!</v>
      </c>
      <c r="K103" s="133" t="e">
        <f>IF($D103="","",info_Itens!K103)</f>
        <v>#REF!</v>
      </c>
      <c r="L103" s="133" t="e">
        <f>IF($D103="","",info_Itens!L103)</f>
        <v>#REF!</v>
      </c>
      <c r="M103" s="133" t="e">
        <f>IF($D103="","",info_Itens!M103)</f>
        <v>#REF!</v>
      </c>
      <c r="N103" s="133" t="e">
        <f>IF($D103="","",info_Itens!N103)</f>
        <v>#REF!</v>
      </c>
      <c r="O103" s="133" t="e">
        <f>IF($D103="","",info_Itens!O103)</f>
        <v>#REF!</v>
      </c>
      <c r="P103" s="133" t="e">
        <f>IF($D103="","",info_Itens!P103)</f>
        <v>#REF!</v>
      </c>
    </row>
    <row r="104" spans="1:16">
      <c r="A104" s="133" t="e">
        <f>IF(OR($D104=0,D104=""),"",info_Itens!A104)</f>
        <v>#REF!</v>
      </c>
      <c r="B104" s="133"/>
      <c r="C104" s="133" t="e">
        <f>IF(OR($D104="",D104=0),"",info_Itens!C104)</f>
        <v>#REF!</v>
      </c>
      <c r="D104" s="66" t="e">
        <f>IF(OR(info_Itens!D104="",info_Itens!D104=0),"",info_Itens!D104)</f>
        <v>#REF!</v>
      </c>
      <c r="E104" s="133" t="e">
        <f>IF($D104="","",info_Itens!E104)</f>
        <v>#REF!</v>
      </c>
      <c r="F104" s="133" t="e">
        <f>IF($D104="","",info_Itens!F104)</f>
        <v>#REF!</v>
      </c>
      <c r="G104" s="133" t="e">
        <f>IF($D104="","",info_Itens!G104)</f>
        <v>#REF!</v>
      </c>
      <c r="H104" s="133" t="e">
        <f>IF($D104="","",info_Itens!H104)</f>
        <v>#REF!</v>
      </c>
      <c r="I104" s="133" t="e">
        <f>IF($D104="","",info_Itens!I104)</f>
        <v>#REF!</v>
      </c>
      <c r="J104" s="133" t="e">
        <f>IF($D104="","",info_Itens!J104)</f>
        <v>#REF!</v>
      </c>
      <c r="K104" s="133" t="e">
        <f>IF($D104="","",info_Itens!K104)</f>
        <v>#REF!</v>
      </c>
      <c r="L104" s="133" t="e">
        <f>IF($D104="","",info_Itens!L104)</f>
        <v>#REF!</v>
      </c>
      <c r="M104" s="133" t="e">
        <f>IF($D104="","",info_Itens!M104)</f>
        <v>#REF!</v>
      </c>
      <c r="N104" s="133" t="e">
        <f>IF($D104="","",info_Itens!N104)</f>
        <v>#REF!</v>
      </c>
      <c r="O104" s="133" t="e">
        <f>IF($D104="","",info_Itens!O104)</f>
        <v>#REF!</v>
      </c>
      <c r="P104" s="133" t="e">
        <f>IF($D104="","",info_Itens!P104)</f>
        <v>#REF!</v>
      </c>
    </row>
    <row r="105" spans="1:16">
      <c r="A105" s="133" t="e">
        <f>IF(OR($D105=0,D105=""),"",info_Itens!A105)</f>
        <v>#REF!</v>
      </c>
      <c r="B105" s="133"/>
      <c r="C105" s="133" t="e">
        <f>IF(OR($D105="",D105=0),"",info_Itens!C105)</f>
        <v>#REF!</v>
      </c>
      <c r="D105" s="66" t="e">
        <f>IF(OR(info_Itens!D105="",info_Itens!D105=0),"",info_Itens!D105)</f>
        <v>#REF!</v>
      </c>
      <c r="E105" s="133" t="e">
        <f>IF($D105="","",info_Itens!E105)</f>
        <v>#REF!</v>
      </c>
      <c r="F105" s="133" t="e">
        <f>IF($D105="","",info_Itens!F105)</f>
        <v>#REF!</v>
      </c>
      <c r="G105" s="133" t="e">
        <f>IF($D105="","",info_Itens!G105)</f>
        <v>#REF!</v>
      </c>
      <c r="H105" s="133" t="e">
        <f>IF($D105="","",info_Itens!H105)</f>
        <v>#REF!</v>
      </c>
      <c r="I105" s="133" t="e">
        <f>IF($D105="","",info_Itens!I105)</f>
        <v>#REF!</v>
      </c>
      <c r="J105" s="133" t="e">
        <f>IF($D105="","",info_Itens!J105)</f>
        <v>#REF!</v>
      </c>
      <c r="K105" s="133" t="e">
        <f>IF($D105="","",info_Itens!K105)</f>
        <v>#REF!</v>
      </c>
      <c r="L105" s="133" t="e">
        <f>IF($D105="","",info_Itens!L105)</f>
        <v>#REF!</v>
      </c>
      <c r="M105" s="133" t="e">
        <f>IF($D105="","",info_Itens!M105)</f>
        <v>#REF!</v>
      </c>
      <c r="N105" s="133" t="e">
        <f>IF($D105="","",info_Itens!N105)</f>
        <v>#REF!</v>
      </c>
      <c r="O105" s="133" t="e">
        <f>IF($D105="","",info_Itens!O105)</f>
        <v>#REF!</v>
      </c>
      <c r="P105" s="133" t="e">
        <f>IF($D105="","",info_Itens!P105)</f>
        <v>#REF!</v>
      </c>
    </row>
    <row r="106" spans="1:16">
      <c r="A106" s="133" t="e">
        <f>IF(OR($D106=0,D106=""),"",info_Itens!A106)</f>
        <v>#REF!</v>
      </c>
      <c r="B106" s="133"/>
      <c r="C106" s="133" t="e">
        <f>IF(OR($D106="",D106=0),"",info_Itens!C106)</f>
        <v>#REF!</v>
      </c>
      <c r="D106" s="66" t="e">
        <f>IF(OR(info_Itens!D106="",info_Itens!D106=0),"",info_Itens!D106)</f>
        <v>#REF!</v>
      </c>
      <c r="E106" s="133" t="e">
        <f>IF($D106="","",info_Itens!E106)</f>
        <v>#REF!</v>
      </c>
      <c r="F106" s="133" t="e">
        <f>IF($D106="","",info_Itens!F106)</f>
        <v>#REF!</v>
      </c>
      <c r="G106" s="133" t="e">
        <f>IF($D106="","",info_Itens!G106)</f>
        <v>#REF!</v>
      </c>
      <c r="H106" s="133" t="e">
        <f>IF($D106="","",info_Itens!H106)</f>
        <v>#REF!</v>
      </c>
      <c r="I106" s="133" t="e">
        <f>IF($D106="","",info_Itens!I106)</f>
        <v>#REF!</v>
      </c>
      <c r="J106" s="133" t="e">
        <f>IF($D106="","",info_Itens!J106)</f>
        <v>#REF!</v>
      </c>
      <c r="K106" s="133" t="e">
        <f>IF($D106="","",info_Itens!K106)</f>
        <v>#REF!</v>
      </c>
      <c r="L106" s="133" t="e">
        <f>IF($D106="","",info_Itens!L106)</f>
        <v>#REF!</v>
      </c>
      <c r="M106" s="133" t="e">
        <f>IF($D106="","",info_Itens!M106)</f>
        <v>#REF!</v>
      </c>
      <c r="N106" s="133" t="e">
        <f>IF($D106="","",info_Itens!N106)</f>
        <v>#REF!</v>
      </c>
      <c r="O106" s="133" t="e">
        <f>IF($D106="","",info_Itens!O106)</f>
        <v>#REF!</v>
      </c>
      <c r="P106" s="133" t="e">
        <f>IF($D106="","",info_Itens!P106)</f>
        <v>#REF!</v>
      </c>
    </row>
    <row r="107" spans="1:16">
      <c r="A107" s="133" t="e">
        <f>IF(OR($D107=0,D107=""),"",info_Itens!A107)</f>
        <v>#REF!</v>
      </c>
      <c r="B107" s="133"/>
      <c r="C107" s="133" t="e">
        <f>IF(OR($D107="",D107=0),"",info_Itens!C107)</f>
        <v>#REF!</v>
      </c>
      <c r="D107" s="66" t="e">
        <f>IF(OR(info_Itens!D107="",info_Itens!D107=0),"",info_Itens!D107)</f>
        <v>#REF!</v>
      </c>
      <c r="E107" s="133" t="e">
        <f>IF($D107="","",info_Itens!E107)</f>
        <v>#REF!</v>
      </c>
      <c r="F107" s="133" t="e">
        <f>IF($D107="","",info_Itens!F107)</f>
        <v>#REF!</v>
      </c>
      <c r="G107" s="133" t="e">
        <f>IF($D107="","",info_Itens!G107)</f>
        <v>#REF!</v>
      </c>
      <c r="H107" s="133" t="e">
        <f>IF($D107="","",info_Itens!H107)</f>
        <v>#REF!</v>
      </c>
      <c r="I107" s="133" t="e">
        <f>IF($D107="","",info_Itens!I107)</f>
        <v>#REF!</v>
      </c>
      <c r="J107" s="133" t="e">
        <f>IF($D107="","",info_Itens!J107)</f>
        <v>#REF!</v>
      </c>
      <c r="K107" s="133" t="e">
        <f>IF($D107="","",info_Itens!K107)</f>
        <v>#REF!</v>
      </c>
      <c r="L107" s="133" t="e">
        <f>IF($D107="","",info_Itens!L107)</f>
        <v>#REF!</v>
      </c>
      <c r="M107" s="133" t="e">
        <f>IF($D107="","",info_Itens!M107)</f>
        <v>#REF!</v>
      </c>
      <c r="N107" s="133" t="e">
        <f>IF($D107="","",info_Itens!N107)</f>
        <v>#REF!</v>
      </c>
      <c r="O107" s="133" t="e">
        <f>IF($D107="","",info_Itens!O107)</f>
        <v>#REF!</v>
      </c>
      <c r="P107" s="133" t="e">
        <f>IF($D107="","",info_Itens!P107)</f>
        <v>#REF!</v>
      </c>
    </row>
    <row r="108" spans="1:16">
      <c r="A108" s="133" t="e">
        <f>IF(OR($D108=0,D108=""),"",info_Itens!A108)</f>
        <v>#REF!</v>
      </c>
      <c r="B108" s="133"/>
      <c r="C108" s="133" t="e">
        <f>IF(OR($D108="",D108=0),"",info_Itens!C108)</f>
        <v>#REF!</v>
      </c>
      <c r="D108" s="66" t="e">
        <f>IF(OR(info_Itens!D108="",info_Itens!D108=0),"",info_Itens!D108)</f>
        <v>#REF!</v>
      </c>
      <c r="E108" s="133" t="e">
        <f>IF($D108="","",info_Itens!E108)</f>
        <v>#REF!</v>
      </c>
      <c r="F108" s="133" t="e">
        <f>IF($D108="","",info_Itens!F108)</f>
        <v>#REF!</v>
      </c>
      <c r="G108" s="133" t="e">
        <f>IF($D108="","",info_Itens!G108)</f>
        <v>#REF!</v>
      </c>
      <c r="H108" s="133" t="e">
        <f>IF($D108="","",info_Itens!H108)</f>
        <v>#REF!</v>
      </c>
      <c r="I108" s="133" t="e">
        <f>IF($D108="","",info_Itens!I108)</f>
        <v>#REF!</v>
      </c>
      <c r="J108" s="133" t="e">
        <f>IF($D108="","",info_Itens!J108)</f>
        <v>#REF!</v>
      </c>
      <c r="K108" s="133" t="e">
        <f>IF($D108="","",info_Itens!K108)</f>
        <v>#REF!</v>
      </c>
      <c r="L108" s="133" t="e">
        <f>IF($D108="","",info_Itens!L108)</f>
        <v>#REF!</v>
      </c>
      <c r="M108" s="133" t="e">
        <f>IF($D108="","",info_Itens!M108)</f>
        <v>#REF!</v>
      </c>
      <c r="N108" s="133" t="e">
        <f>IF($D108="","",info_Itens!N108)</f>
        <v>#REF!</v>
      </c>
      <c r="O108" s="133" t="e">
        <f>IF($D108="","",info_Itens!O108)</f>
        <v>#REF!</v>
      </c>
      <c r="P108" s="133" t="e">
        <f>IF($D108="","",info_Itens!P108)</f>
        <v>#REF!</v>
      </c>
    </row>
    <row r="109" spans="1:16">
      <c r="A109" s="133" t="e">
        <f>IF(OR($D109=0,D109=""),"",info_Itens!A109)</f>
        <v>#REF!</v>
      </c>
      <c r="B109" s="133"/>
      <c r="C109" s="133" t="e">
        <f>IF(OR($D109="",D109=0),"",info_Itens!C109)</f>
        <v>#REF!</v>
      </c>
      <c r="D109" s="66" t="e">
        <f>IF(OR(info_Itens!D109="",info_Itens!D109=0),"",info_Itens!D109)</f>
        <v>#REF!</v>
      </c>
      <c r="E109" s="133" t="e">
        <f>IF($D109="","",info_Itens!E109)</f>
        <v>#REF!</v>
      </c>
      <c r="F109" s="133" t="e">
        <f>IF($D109="","",info_Itens!F109)</f>
        <v>#REF!</v>
      </c>
      <c r="G109" s="133" t="e">
        <f>IF($D109="","",info_Itens!G109)</f>
        <v>#REF!</v>
      </c>
      <c r="H109" s="133" t="e">
        <f>IF($D109="","",info_Itens!H109)</f>
        <v>#REF!</v>
      </c>
      <c r="I109" s="133" t="e">
        <f>IF($D109="","",info_Itens!I109)</f>
        <v>#REF!</v>
      </c>
      <c r="J109" s="133" t="e">
        <f>IF($D109="","",info_Itens!J109)</f>
        <v>#REF!</v>
      </c>
      <c r="K109" s="133" t="e">
        <f>IF($D109="","",info_Itens!K109)</f>
        <v>#REF!</v>
      </c>
      <c r="L109" s="133" t="e">
        <f>IF($D109="","",info_Itens!L109)</f>
        <v>#REF!</v>
      </c>
      <c r="M109" s="133" t="e">
        <f>IF($D109="","",info_Itens!M109)</f>
        <v>#REF!</v>
      </c>
      <c r="N109" s="133" t="e">
        <f>IF($D109="","",info_Itens!N109)</f>
        <v>#REF!</v>
      </c>
      <c r="O109" s="133" t="e">
        <f>IF($D109="","",info_Itens!O109)</f>
        <v>#REF!</v>
      </c>
      <c r="P109" s="133" t="e">
        <f>IF($D109="","",info_Itens!P109)</f>
        <v>#REF!</v>
      </c>
    </row>
    <row r="110" spans="1:16">
      <c r="A110" s="133" t="e">
        <f>IF(OR($D110=0,D110=""),"",info_Itens!A110)</f>
        <v>#REF!</v>
      </c>
      <c r="B110" s="133"/>
      <c r="C110" s="133" t="e">
        <f>IF(OR($D110="",D110=0),"",info_Itens!C110)</f>
        <v>#REF!</v>
      </c>
      <c r="D110" s="66" t="e">
        <f>IF(OR(info_Itens!D110="",info_Itens!D110=0),"",info_Itens!D110)</f>
        <v>#REF!</v>
      </c>
      <c r="E110" s="133" t="e">
        <f>IF($D110="","",info_Itens!E110)</f>
        <v>#REF!</v>
      </c>
      <c r="F110" s="133" t="e">
        <f>IF($D110="","",info_Itens!F110)</f>
        <v>#REF!</v>
      </c>
      <c r="G110" s="133" t="e">
        <f>IF($D110="","",info_Itens!G110)</f>
        <v>#REF!</v>
      </c>
      <c r="H110" s="133" t="e">
        <f>IF($D110="","",info_Itens!H110)</f>
        <v>#REF!</v>
      </c>
      <c r="I110" s="133" t="e">
        <f>IF($D110="","",info_Itens!I110)</f>
        <v>#REF!</v>
      </c>
      <c r="J110" s="133" t="e">
        <f>IF($D110="","",info_Itens!J110)</f>
        <v>#REF!</v>
      </c>
      <c r="K110" s="133" t="e">
        <f>IF($D110="","",info_Itens!K110)</f>
        <v>#REF!</v>
      </c>
      <c r="L110" s="133" t="e">
        <f>IF($D110="","",info_Itens!L110)</f>
        <v>#REF!</v>
      </c>
      <c r="M110" s="133" t="e">
        <f>IF($D110="","",info_Itens!M110)</f>
        <v>#REF!</v>
      </c>
      <c r="N110" s="133" t="e">
        <f>IF($D110="","",info_Itens!N110)</f>
        <v>#REF!</v>
      </c>
      <c r="O110" s="133" t="e">
        <f>IF($D110="","",info_Itens!O110)</f>
        <v>#REF!</v>
      </c>
      <c r="P110" s="133" t="e">
        <f>IF($D110="","",info_Itens!P110)</f>
        <v>#REF!</v>
      </c>
    </row>
    <row r="111" spans="1:16">
      <c r="A111" s="133" t="e">
        <f>IF(OR($D111=0,D111=""),"",info_Itens!A111)</f>
        <v>#REF!</v>
      </c>
      <c r="B111" s="133"/>
      <c r="C111" s="133" t="e">
        <f>IF(OR($D111="",D111=0),"",info_Itens!C111)</f>
        <v>#REF!</v>
      </c>
      <c r="D111" s="66" t="e">
        <f>IF(OR(info_Itens!D111="",info_Itens!D111=0),"",info_Itens!D111)</f>
        <v>#REF!</v>
      </c>
      <c r="E111" s="133" t="e">
        <f>IF($D111="","",info_Itens!E111)</f>
        <v>#REF!</v>
      </c>
      <c r="F111" s="133" t="e">
        <f>IF($D111="","",info_Itens!F111)</f>
        <v>#REF!</v>
      </c>
      <c r="G111" s="133" t="e">
        <f>IF($D111="","",info_Itens!G111)</f>
        <v>#REF!</v>
      </c>
      <c r="H111" s="133" t="e">
        <f>IF($D111="","",info_Itens!H111)</f>
        <v>#REF!</v>
      </c>
      <c r="I111" s="133" t="e">
        <f>IF($D111="","",info_Itens!I111)</f>
        <v>#REF!</v>
      </c>
      <c r="J111" s="133" t="e">
        <f>IF($D111="","",info_Itens!J111)</f>
        <v>#REF!</v>
      </c>
      <c r="K111" s="133" t="e">
        <f>IF($D111="","",info_Itens!K111)</f>
        <v>#REF!</v>
      </c>
      <c r="L111" s="133" t="e">
        <f>IF($D111="","",info_Itens!L111)</f>
        <v>#REF!</v>
      </c>
      <c r="M111" s="133" t="e">
        <f>IF($D111="","",info_Itens!M111)</f>
        <v>#REF!</v>
      </c>
      <c r="N111" s="133" t="e">
        <f>IF($D111="","",info_Itens!N111)</f>
        <v>#REF!</v>
      </c>
      <c r="O111" s="133" t="e">
        <f>IF($D111="","",info_Itens!O111)</f>
        <v>#REF!</v>
      </c>
      <c r="P111" s="133" t="e">
        <f>IF($D111="","",info_Itens!P111)</f>
        <v>#REF!</v>
      </c>
    </row>
    <row r="112" spans="1:16">
      <c r="A112" s="133" t="e">
        <f>IF(OR($D112=0,D112=""),"",info_Itens!A112)</f>
        <v>#REF!</v>
      </c>
      <c r="B112" s="133"/>
      <c r="C112" s="133" t="e">
        <f>IF(OR($D112="",D112=0),"",info_Itens!C112)</f>
        <v>#REF!</v>
      </c>
      <c r="D112" s="66" t="e">
        <f>IF(OR(info_Itens!D112="",info_Itens!D112=0),"",info_Itens!D112)</f>
        <v>#REF!</v>
      </c>
      <c r="E112" s="133" t="e">
        <f>IF($D112="","",info_Itens!E112)</f>
        <v>#REF!</v>
      </c>
      <c r="F112" s="133" t="e">
        <f>IF($D112="","",info_Itens!F112)</f>
        <v>#REF!</v>
      </c>
      <c r="G112" s="133" t="e">
        <f>IF($D112="","",info_Itens!G112)</f>
        <v>#REF!</v>
      </c>
      <c r="H112" s="133" t="e">
        <f>IF($D112="","",info_Itens!H112)</f>
        <v>#REF!</v>
      </c>
      <c r="I112" s="133" t="e">
        <f>IF($D112="","",info_Itens!I112)</f>
        <v>#REF!</v>
      </c>
      <c r="J112" s="133" t="e">
        <f>IF($D112="","",info_Itens!J112)</f>
        <v>#REF!</v>
      </c>
      <c r="K112" s="133" t="e">
        <f>IF($D112="","",info_Itens!K112)</f>
        <v>#REF!</v>
      </c>
      <c r="L112" s="133" t="e">
        <f>IF($D112="","",info_Itens!L112)</f>
        <v>#REF!</v>
      </c>
      <c r="M112" s="133" t="e">
        <f>IF($D112="","",info_Itens!M112)</f>
        <v>#REF!</v>
      </c>
      <c r="N112" s="133" t="e">
        <f>IF($D112="","",info_Itens!N112)</f>
        <v>#REF!</v>
      </c>
      <c r="O112" s="133" t="e">
        <f>IF($D112="","",info_Itens!O112)</f>
        <v>#REF!</v>
      </c>
      <c r="P112" s="133" t="e">
        <f>IF($D112="","",info_Itens!P112)</f>
        <v>#REF!</v>
      </c>
    </row>
    <row r="113" spans="1:16">
      <c r="A113" s="133" t="e">
        <f>IF(OR($D113=0,D113=""),"",info_Itens!A113)</f>
        <v>#REF!</v>
      </c>
      <c r="B113" s="133"/>
      <c r="C113" s="133" t="e">
        <f>IF(OR($D113="",D113=0),"",info_Itens!C113)</f>
        <v>#REF!</v>
      </c>
      <c r="D113" s="66" t="e">
        <f>IF(OR(info_Itens!D113="",info_Itens!D113=0),"",info_Itens!D113)</f>
        <v>#REF!</v>
      </c>
      <c r="E113" s="133" t="e">
        <f>IF($D113="","",info_Itens!E113)</f>
        <v>#REF!</v>
      </c>
      <c r="F113" s="133" t="e">
        <f>IF($D113="","",info_Itens!F113)</f>
        <v>#REF!</v>
      </c>
      <c r="G113" s="133" t="e">
        <f>IF($D113="","",info_Itens!G113)</f>
        <v>#REF!</v>
      </c>
      <c r="H113" s="133" t="e">
        <f>IF($D113="","",info_Itens!H113)</f>
        <v>#REF!</v>
      </c>
      <c r="I113" s="133" t="e">
        <f>IF($D113="","",info_Itens!I113)</f>
        <v>#REF!</v>
      </c>
      <c r="J113" s="133" t="e">
        <f>IF($D113="","",info_Itens!J113)</f>
        <v>#REF!</v>
      </c>
      <c r="K113" s="133" t="e">
        <f>IF($D113="","",info_Itens!K113)</f>
        <v>#REF!</v>
      </c>
      <c r="L113" s="133" t="e">
        <f>IF($D113="","",info_Itens!L113)</f>
        <v>#REF!</v>
      </c>
      <c r="M113" s="133" t="e">
        <f>IF($D113="","",info_Itens!M113)</f>
        <v>#REF!</v>
      </c>
      <c r="N113" s="133" t="e">
        <f>IF($D113="","",info_Itens!N113)</f>
        <v>#REF!</v>
      </c>
      <c r="O113" s="133" t="e">
        <f>IF($D113="","",info_Itens!O113)</f>
        <v>#REF!</v>
      </c>
      <c r="P113" s="133" t="e">
        <f>IF($D113="","",info_Itens!P113)</f>
        <v>#REF!</v>
      </c>
    </row>
    <row r="114" spans="1:16">
      <c r="A114" s="133" t="e">
        <f>IF(OR($D114=0,D114=""),"",info_Itens!A114)</f>
        <v>#REF!</v>
      </c>
      <c r="B114" s="133"/>
      <c r="C114" s="133" t="e">
        <f>IF(OR($D114="",D114=0),"",info_Itens!C114)</f>
        <v>#REF!</v>
      </c>
      <c r="D114" s="66" t="e">
        <f>IF(OR(info_Itens!D114="",info_Itens!D114=0),"",info_Itens!D114)</f>
        <v>#REF!</v>
      </c>
      <c r="E114" s="133" t="e">
        <f>IF($D114="","",info_Itens!E114)</f>
        <v>#REF!</v>
      </c>
      <c r="F114" s="133" t="e">
        <f>IF($D114="","",info_Itens!F114)</f>
        <v>#REF!</v>
      </c>
      <c r="G114" s="133" t="e">
        <f>IF($D114="","",info_Itens!G114)</f>
        <v>#REF!</v>
      </c>
      <c r="H114" s="133" t="e">
        <f>IF($D114="","",info_Itens!H114)</f>
        <v>#REF!</v>
      </c>
      <c r="I114" s="133" t="e">
        <f>IF($D114="","",info_Itens!I114)</f>
        <v>#REF!</v>
      </c>
      <c r="J114" s="133" t="e">
        <f>IF($D114="","",info_Itens!J114)</f>
        <v>#REF!</v>
      </c>
      <c r="K114" s="133" t="e">
        <f>IF($D114="","",info_Itens!K114)</f>
        <v>#REF!</v>
      </c>
      <c r="L114" s="133" t="e">
        <f>IF($D114="","",info_Itens!L114)</f>
        <v>#REF!</v>
      </c>
      <c r="M114" s="133" t="e">
        <f>IF($D114="","",info_Itens!M114)</f>
        <v>#REF!</v>
      </c>
      <c r="N114" s="133" t="e">
        <f>IF($D114="","",info_Itens!N114)</f>
        <v>#REF!</v>
      </c>
      <c r="O114" s="133" t="e">
        <f>IF($D114="","",info_Itens!O114)</f>
        <v>#REF!</v>
      </c>
      <c r="P114" s="133" t="e">
        <f>IF($D114="","",info_Itens!P114)</f>
        <v>#REF!</v>
      </c>
    </row>
    <row r="115" spans="1:16">
      <c r="A115" s="133" t="e">
        <f>IF(OR($D115=0,D115=""),"",info_Itens!A115)</f>
        <v>#REF!</v>
      </c>
      <c r="B115" s="133"/>
      <c r="C115" s="133" t="e">
        <f>IF(OR($D115="",D115=0),"",info_Itens!C115)</f>
        <v>#REF!</v>
      </c>
      <c r="D115" s="66" t="e">
        <f>IF(OR(info_Itens!D115="",info_Itens!D115=0),"",info_Itens!D115)</f>
        <v>#REF!</v>
      </c>
      <c r="E115" s="133" t="e">
        <f>IF($D115="","",info_Itens!E115)</f>
        <v>#REF!</v>
      </c>
      <c r="F115" s="133" t="e">
        <f>IF($D115="","",info_Itens!F115)</f>
        <v>#REF!</v>
      </c>
      <c r="G115" s="133" t="e">
        <f>IF($D115="","",info_Itens!G115)</f>
        <v>#REF!</v>
      </c>
      <c r="H115" s="133" t="e">
        <f>IF($D115="","",info_Itens!H115)</f>
        <v>#REF!</v>
      </c>
      <c r="I115" s="133" t="e">
        <f>IF($D115="","",info_Itens!I115)</f>
        <v>#REF!</v>
      </c>
      <c r="J115" s="133" t="e">
        <f>IF($D115="","",info_Itens!J115)</f>
        <v>#REF!</v>
      </c>
      <c r="K115" s="133" t="e">
        <f>IF($D115="","",info_Itens!K115)</f>
        <v>#REF!</v>
      </c>
      <c r="L115" s="133" t="e">
        <f>IF($D115="","",info_Itens!L115)</f>
        <v>#REF!</v>
      </c>
      <c r="M115" s="133" t="e">
        <f>IF($D115="","",info_Itens!M115)</f>
        <v>#REF!</v>
      </c>
      <c r="N115" s="133" t="e">
        <f>IF($D115="","",info_Itens!N115)</f>
        <v>#REF!</v>
      </c>
      <c r="O115" s="133" t="e">
        <f>IF($D115="","",info_Itens!O115)</f>
        <v>#REF!</v>
      </c>
      <c r="P115" s="133" t="e">
        <f>IF($D115="","",info_Itens!P115)</f>
        <v>#REF!</v>
      </c>
    </row>
    <row r="116" spans="1:16">
      <c r="A116" s="133" t="e">
        <f>IF(OR($D116=0,D116=""),"",info_Itens!A116)</f>
        <v>#REF!</v>
      </c>
      <c r="B116" s="133"/>
      <c r="C116" s="133" t="e">
        <f>IF(OR($D116="",D116=0),"",info_Itens!C116)</f>
        <v>#REF!</v>
      </c>
      <c r="D116" s="66" t="e">
        <f>IF(OR(info_Itens!D116="",info_Itens!D116=0),"",info_Itens!D116)</f>
        <v>#REF!</v>
      </c>
      <c r="E116" s="133" t="e">
        <f>IF($D116="","",info_Itens!E116)</f>
        <v>#REF!</v>
      </c>
      <c r="F116" s="133" t="e">
        <f>IF($D116="","",info_Itens!F116)</f>
        <v>#REF!</v>
      </c>
      <c r="G116" s="133" t="e">
        <f>IF($D116="","",info_Itens!G116)</f>
        <v>#REF!</v>
      </c>
      <c r="H116" s="133" t="e">
        <f>IF($D116="","",info_Itens!H116)</f>
        <v>#REF!</v>
      </c>
      <c r="I116" s="133" t="e">
        <f>IF($D116="","",info_Itens!I116)</f>
        <v>#REF!</v>
      </c>
      <c r="J116" s="133" t="e">
        <f>IF($D116="","",info_Itens!J116)</f>
        <v>#REF!</v>
      </c>
      <c r="K116" s="133" t="e">
        <f>IF($D116="","",info_Itens!K116)</f>
        <v>#REF!</v>
      </c>
      <c r="L116" s="133" t="e">
        <f>IF($D116="","",info_Itens!L116)</f>
        <v>#REF!</v>
      </c>
      <c r="M116" s="133" t="e">
        <f>IF($D116="","",info_Itens!M116)</f>
        <v>#REF!</v>
      </c>
      <c r="N116" s="133" t="e">
        <f>IF($D116="","",info_Itens!N116)</f>
        <v>#REF!</v>
      </c>
      <c r="O116" s="133" t="e">
        <f>IF($D116="","",info_Itens!O116)</f>
        <v>#REF!</v>
      </c>
      <c r="P116" s="133" t="e">
        <f>IF($D116="","",info_Itens!P116)</f>
        <v>#REF!</v>
      </c>
    </row>
    <row r="117" spans="1:16">
      <c r="A117" s="133" t="e">
        <f>IF(OR($D117=0,D117=""),"",info_Itens!A117)</f>
        <v>#REF!</v>
      </c>
      <c r="B117" s="133"/>
      <c r="C117" s="133" t="e">
        <f>IF(OR($D117="",D117=0),"",info_Itens!C117)</f>
        <v>#REF!</v>
      </c>
      <c r="D117" s="66" t="e">
        <f>IF(OR(info_Itens!D117="",info_Itens!D117=0),"",info_Itens!D117)</f>
        <v>#REF!</v>
      </c>
      <c r="E117" s="133" t="e">
        <f>IF($D117="","",info_Itens!E117)</f>
        <v>#REF!</v>
      </c>
      <c r="F117" s="133" t="e">
        <f>IF($D117="","",info_Itens!F117)</f>
        <v>#REF!</v>
      </c>
      <c r="G117" s="133" t="e">
        <f>IF($D117="","",info_Itens!G117)</f>
        <v>#REF!</v>
      </c>
      <c r="H117" s="133" t="e">
        <f>IF($D117="","",info_Itens!H117)</f>
        <v>#REF!</v>
      </c>
      <c r="I117" s="133" t="e">
        <f>IF($D117="","",info_Itens!I117)</f>
        <v>#REF!</v>
      </c>
      <c r="J117" s="133" t="e">
        <f>IF($D117="","",info_Itens!J117)</f>
        <v>#REF!</v>
      </c>
      <c r="K117" s="133" t="e">
        <f>IF($D117="","",info_Itens!K117)</f>
        <v>#REF!</v>
      </c>
      <c r="L117" s="133" t="e">
        <f>IF($D117="","",info_Itens!L117)</f>
        <v>#REF!</v>
      </c>
      <c r="M117" s="133" t="e">
        <f>IF($D117="","",info_Itens!M117)</f>
        <v>#REF!</v>
      </c>
      <c r="N117" s="133" t="e">
        <f>IF($D117="","",info_Itens!N117)</f>
        <v>#REF!</v>
      </c>
      <c r="O117" s="133" t="e">
        <f>IF($D117="","",info_Itens!O117)</f>
        <v>#REF!</v>
      </c>
      <c r="P117" s="133" t="e">
        <f>IF($D117="","",info_Itens!P117)</f>
        <v>#REF!</v>
      </c>
    </row>
    <row r="118" spans="1:16">
      <c r="A118" s="133" t="e">
        <f>IF(OR($D118=0,D118=""),"",info_Itens!A118)</f>
        <v>#REF!</v>
      </c>
      <c r="B118" s="133"/>
      <c r="C118" s="133" t="e">
        <f>IF(OR($D118="",D118=0),"",info_Itens!C118)</f>
        <v>#REF!</v>
      </c>
      <c r="D118" s="66" t="e">
        <f>IF(OR(info_Itens!D118="",info_Itens!D118=0),"",info_Itens!D118)</f>
        <v>#REF!</v>
      </c>
      <c r="E118" s="133" t="e">
        <f>IF($D118="","",info_Itens!E118)</f>
        <v>#REF!</v>
      </c>
      <c r="F118" s="133" t="e">
        <f>IF($D118="","",info_Itens!F118)</f>
        <v>#REF!</v>
      </c>
      <c r="G118" s="133" t="e">
        <f>IF($D118="","",info_Itens!G118)</f>
        <v>#REF!</v>
      </c>
      <c r="H118" s="133" t="e">
        <f>IF($D118="","",info_Itens!H118)</f>
        <v>#REF!</v>
      </c>
      <c r="I118" s="133" t="e">
        <f>IF($D118="","",info_Itens!I118)</f>
        <v>#REF!</v>
      </c>
      <c r="J118" s="133" t="e">
        <f>IF($D118="","",info_Itens!J118)</f>
        <v>#REF!</v>
      </c>
      <c r="K118" s="133" t="e">
        <f>IF($D118="","",info_Itens!K118)</f>
        <v>#REF!</v>
      </c>
      <c r="L118" s="133" t="e">
        <f>IF($D118="","",info_Itens!L118)</f>
        <v>#REF!</v>
      </c>
      <c r="M118" s="133" t="e">
        <f>IF($D118="","",info_Itens!M118)</f>
        <v>#REF!</v>
      </c>
      <c r="N118" s="133" t="e">
        <f>IF($D118="","",info_Itens!N118)</f>
        <v>#REF!</v>
      </c>
      <c r="O118" s="133" t="e">
        <f>IF($D118="","",info_Itens!O118)</f>
        <v>#REF!</v>
      </c>
      <c r="P118" s="133" t="e">
        <f>IF($D118="","",info_Itens!P118)</f>
        <v>#REF!</v>
      </c>
    </row>
    <row r="119" spans="1:16">
      <c r="A119" s="133" t="e">
        <f>IF(OR($D119=0,D119=""),"",info_Itens!A119)</f>
        <v>#REF!</v>
      </c>
      <c r="B119" s="133"/>
      <c r="C119" s="133" t="e">
        <f>IF(OR($D119="",D119=0),"",info_Itens!C119)</f>
        <v>#REF!</v>
      </c>
      <c r="D119" s="66" t="e">
        <f>IF(OR(info_Itens!D119="",info_Itens!D119=0),"",info_Itens!D119)</f>
        <v>#REF!</v>
      </c>
      <c r="E119" s="133" t="e">
        <f>IF($D119="","",info_Itens!E119)</f>
        <v>#REF!</v>
      </c>
      <c r="F119" s="133" t="e">
        <f>IF($D119="","",info_Itens!F119)</f>
        <v>#REF!</v>
      </c>
      <c r="G119" s="133" t="e">
        <f>IF($D119="","",info_Itens!G119)</f>
        <v>#REF!</v>
      </c>
      <c r="H119" s="133" t="e">
        <f>IF($D119="","",info_Itens!H119)</f>
        <v>#REF!</v>
      </c>
      <c r="I119" s="133" t="e">
        <f>IF($D119="","",info_Itens!I119)</f>
        <v>#REF!</v>
      </c>
      <c r="J119" s="133" t="e">
        <f>IF($D119="","",info_Itens!J119)</f>
        <v>#REF!</v>
      </c>
      <c r="K119" s="133" t="e">
        <f>IF($D119="","",info_Itens!K119)</f>
        <v>#REF!</v>
      </c>
      <c r="L119" s="133" t="e">
        <f>IF($D119="","",info_Itens!L119)</f>
        <v>#REF!</v>
      </c>
      <c r="M119" s="133" t="e">
        <f>IF($D119="","",info_Itens!M119)</f>
        <v>#REF!</v>
      </c>
      <c r="N119" s="133" t="e">
        <f>IF($D119="","",info_Itens!N119)</f>
        <v>#REF!</v>
      </c>
      <c r="O119" s="133" t="e">
        <f>IF($D119="","",info_Itens!O119)</f>
        <v>#REF!</v>
      </c>
      <c r="P119" s="133" t="e">
        <f>IF($D119="","",info_Itens!P119)</f>
        <v>#REF!</v>
      </c>
    </row>
    <row r="120" spans="1:16">
      <c r="A120" s="133" t="e">
        <f>IF(OR($D120=0,D120=""),"",info_Itens!A120)</f>
        <v>#REF!</v>
      </c>
      <c r="B120" s="133"/>
      <c r="C120" s="133" t="e">
        <f>IF(OR($D120="",D120=0),"",info_Itens!C120)</f>
        <v>#REF!</v>
      </c>
      <c r="D120" s="66" t="e">
        <f>IF(OR(info_Itens!D120="",info_Itens!D120=0),"",info_Itens!D120)</f>
        <v>#REF!</v>
      </c>
      <c r="E120" s="133" t="e">
        <f>IF($D120="","",info_Itens!E120)</f>
        <v>#REF!</v>
      </c>
      <c r="F120" s="133" t="e">
        <f>IF($D120="","",info_Itens!F120)</f>
        <v>#REF!</v>
      </c>
      <c r="G120" s="133" t="e">
        <f>IF($D120="","",info_Itens!G120)</f>
        <v>#REF!</v>
      </c>
      <c r="H120" s="133" t="e">
        <f>IF($D120="","",info_Itens!H120)</f>
        <v>#REF!</v>
      </c>
      <c r="I120" s="133" t="e">
        <f>IF($D120="","",info_Itens!I120)</f>
        <v>#REF!</v>
      </c>
      <c r="J120" s="133" t="e">
        <f>IF($D120="","",info_Itens!J120)</f>
        <v>#REF!</v>
      </c>
      <c r="K120" s="133" t="e">
        <f>IF($D120="","",info_Itens!K120)</f>
        <v>#REF!</v>
      </c>
      <c r="L120" s="133" t="e">
        <f>IF($D120="","",info_Itens!L120)</f>
        <v>#REF!</v>
      </c>
      <c r="M120" s="133" t="e">
        <f>IF($D120="","",info_Itens!M120)</f>
        <v>#REF!</v>
      </c>
      <c r="N120" s="133" t="e">
        <f>IF($D120="","",info_Itens!N120)</f>
        <v>#REF!</v>
      </c>
      <c r="O120" s="133" t="e">
        <f>IF($D120="","",info_Itens!O120)</f>
        <v>#REF!</v>
      </c>
      <c r="P120" s="133" t="e">
        <f>IF($D120="","",info_Itens!P120)</f>
        <v>#REF!</v>
      </c>
    </row>
    <row r="121" spans="1:16">
      <c r="A121" s="133" t="e">
        <f>IF(OR($D121=0,D121=""),"",info_Itens!A121)</f>
        <v>#REF!</v>
      </c>
      <c r="B121" s="133"/>
      <c r="C121" s="133" t="e">
        <f>IF(OR($D121="",D121=0),"",info_Itens!C121)</f>
        <v>#REF!</v>
      </c>
      <c r="D121" s="66" t="e">
        <f>IF(OR(info_Itens!D121="",info_Itens!D121=0),"",info_Itens!D121)</f>
        <v>#REF!</v>
      </c>
      <c r="E121" s="133" t="e">
        <f>IF($D121="","",info_Itens!E121)</f>
        <v>#REF!</v>
      </c>
      <c r="F121" s="133" t="e">
        <f>IF($D121="","",info_Itens!F121)</f>
        <v>#REF!</v>
      </c>
      <c r="G121" s="133" t="e">
        <f>IF($D121="","",info_Itens!G121)</f>
        <v>#REF!</v>
      </c>
      <c r="H121" s="133" t="e">
        <f>IF($D121="","",info_Itens!H121)</f>
        <v>#REF!</v>
      </c>
      <c r="I121" s="133" t="e">
        <f>IF($D121="","",info_Itens!I121)</f>
        <v>#REF!</v>
      </c>
      <c r="J121" s="133" t="e">
        <f>IF($D121="","",info_Itens!J121)</f>
        <v>#REF!</v>
      </c>
      <c r="K121" s="133" t="e">
        <f>IF($D121="","",info_Itens!K121)</f>
        <v>#REF!</v>
      </c>
      <c r="L121" s="133" t="e">
        <f>IF($D121="","",info_Itens!L121)</f>
        <v>#REF!</v>
      </c>
      <c r="M121" s="133" t="e">
        <f>IF($D121="","",info_Itens!M121)</f>
        <v>#REF!</v>
      </c>
      <c r="N121" s="133" t="e">
        <f>IF($D121="","",info_Itens!N121)</f>
        <v>#REF!</v>
      </c>
      <c r="O121" s="133" t="e">
        <f>IF($D121="","",info_Itens!O121)</f>
        <v>#REF!</v>
      </c>
      <c r="P121" s="133" t="e">
        <f>IF($D121="","",info_Itens!P121)</f>
        <v>#REF!</v>
      </c>
    </row>
    <row r="122" spans="1:16">
      <c r="A122" s="133" t="e">
        <f>IF(OR($D122=0,D122=""),"",info_Itens!A122)</f>
        <v>#REF!</v>
      </c>
      <c r="B122" s="133"/>
      <c r="C122" s="133" t="e">
        <f>IF(OR($D122="",D122=0),"",info_Itens!C122)</f>
        <v>#REF!</v>
      </c>
      <c r="D122" s="66" t="e">
        <f>IF(OR(info_Itens!D122="",info_Itens!D122=0),"",info_Itens!D122)</f>
        <v>#REF!</v>
      </c>
      <c r="E122" s="133" t="e">
        <f>IF($D122="","",info_Itens!E122)</f>
        <v>#REF!</v>
      </c>
      <c r="F122" s="133" t="e">
        <f>IF($D122="","",info_Itens!F122)</f>
        <v>#REF!</v>
      </c>
      <c r="G122" s="133" t="e">
        <f>IF($D122="","",info_Itens!G122)</f>
        <v>#REF!</v>
      </c>
      <c r="H122" s="133" t="e">
        <f>IF($D122="","",info_Itens!H122)</f>
        <v>#REF!</v>
      </c>
      <c r="I122" s="133" t="e">
        <f>IF($D122="","",info_Itens!I122)</f>
        <v>#REF!</v>
      </c>
      <c r="J122" s="133" t="e">
        <f>IF($D122="","",info_Itens!J122)</f>
        <v>#REF!</v>
      </c>
      <c r="K122" s="133" t="e">
        <f>IF($D122="","",info_Itens!K122)</f>
        <v>#REF!</v>
      </c>
      <c r="L122" s="133" t="e">
        <f>IF($D122="","",info_Itens!L122)</f>
        <v>#REF!</v>
      </c>
      <c r="M122" s="133" t="e">
        <f>IF($D122="","",info_Itens!M122)</f>
        <v>#REF!</v>
      </c>
      <c r="N122" s="133" t="e">
        <f>IF($D122="","",info_Itens!N122)</f>
        <v>#REF!</v>
      </c>
      <c r="O122" s="133" t="e">
        <f>IF($D122="","",info_Itens!O122)</f>
        <v>#REF!</v>
      </c>
      <c r="P122" s="133" t="e">
        <f>IF($D122="","",info_Itens!P122)</f>
        <v>#REF!</v>
      </c>
    </row>
    <row r="123" spans="1:16">
      <c r="A123" s="133" t="e">
        <f>IF(OR($D123=0,D123=""),"",info_Itens!A123)</f>
        <v>#REF!</v>
      </c>
      <c r="B123" s="133"/>
      <c r="C123" s="133" t="e">
        <f>IF(OR($D123="",D123=0),"",info_Itens!C123)</f>
        <v>#REF!</v>
      </c>
      <c r="D123" s="66" t="e">
        <f>IF(OR(info_Itens!D123="",info_Itens!D123=0),"",info_Itens!D123)</f>
        <v>#REF!</v>
      </c>
      <c r="E123" s="133" t="e">
        <f>IF($D123="","",info_Itens!E123)</f>
        <v>#REF!</v>
      </c>
      <c r="F123" s="133" t="e">
        <f>IF($D123="","",info_Itens!F123)</f>
        <v>#REF!</v>
      </c>
      <c r="G123" s="133" t="e">
        <f>IF($D123="","",info_Itens!G123)</f>
        <v>#REF!</v>
      </c>
      <c r="H123" s="133" t="e">
        <f>IF($D123="","",info_Itens!H123)</f>
        <v>#REF!</v>
      </c>
      <c r="I123" s="133" t="e">
        <f>IF($D123="","",info_Itens!I123)</f>
        <v>#REF!</v>
      </c>
      <c r="J123" s="133" t="e">
        <f>IF($D123="","",info_Itens!J123)</f>
        <v>#REF!</v>
      </c>
      <c r="K123" s="133" t="e">
        <f>IF($D123="","",info_Itens!K123)</f>
        <v>#REF!</v>
      </c>
      <c r="L123" s="133" t="e">
        <f>IF($D123="","",info_Itens!L123)</f>
        <v>#REF!</v>
      </c>
      <c r="M123" s="133" t="e">
        <f>IF($D123="","",info_Itens!M123)</f>
        <v>#REF!</v>
      </c>
      <c r="N123" s="133" t="e">
        <f>IF($D123="","",info_Itens!N123)</f>
        <v>#REF!</v>
      </c>
      <c r="O123" s="133" t="e">
        <f>IF($D123="","",info_Itens!O123)</f>
        <v>#REF!</v>
      </c>
      <c r="P123" s="133" t="e">
        <f>IF($D123="","",info_Itens!P123)</f>
        <v>#REF!</v>
      </c>
    </row>
    <row r="124" spans="1:16">
      <c r="A124" s="133" t="e">
        <f>IF(OR($D124=0,D124=""),"",info_Itens!A124)</f>
        <v>#REF!</v>
      </c>
      <c r="B124" s="133"/>
      <c r="C124" s="133" t="e">
        <f>IF(OR($D124="",D124=0),"",info_Itens!C124)</f>
        <v>#REF!</v>
      </c>
      <c r="D124" s="66" t="e">
        <f>IF(OR(info_Itens!D124="",info_Itens!D124=0),"",info_Itens!D124)</f>
        <v>#REF!</v>
      </c>
      <c r="E124" s="133" t="e">
        <f>IF($D124="","",info_Itens!E124)</f>
        <v>#REF!</v>
      </c>
      <c r="F124" s="133" t="e">
        <f>IF($D124="","",info_Itens!F124)</f>
        <v>#REF!</v>
      </c>
      <c r="G124" s="133" t="e">
        <f>IF($D124="","",info_Itens!G124)</f>
        <v>#REF!</v>
      </c>
      <c r="H124" s="133" t="e">
        <f>IF($D124="","",info_Itens!H124)</f>
        <v>#REF!</v>
      </c>
      <c r="I124" s="133" t="e">
        <f>IF($D124="","",info_Itens!I124)</f>
        <v>#REF!</v>
      </c>
      <c r="J124" s="133" t="e">
        <f>IF($D124="","",info_Itens!J124)</f>
        <v>#REF!</v>
      </c>
      <c r="K124" s="133" t="e">
        <f>IF($D124="","",info_Itens!K124)</f>
        <v>#REF!</v>
      </c>
      <c r="L124" s="133" t="e">
        <f>IF($D124="","",info_Itens!L124)</f>
        <v>#REF!</v>
      </c>
      <c r="M124" s="133" t="e">
        <f>IF($D124="","",info_Itens!M124)</f>
        <v>#REF!</v>
      </c>
      <c r="N124" s="133" t="e">
        <f>IF($D124="","",info_Itens!N124)</f>
        <v>#REF!</v>
      </c>
      <c r="O124" s="133" t="e">
        <f>IF($D124="","",info_Itens!O124)</f>
        <v>#REF!</v>
      </c>
      <c r="P124" s="133" t="e">
        <f>IF($D124="","",info_Itens!P124)</f>
        <v>#REF!</v>
      </c>
    </row>
    <row r="125" spans="1:16">
      <c r="A125" s="133" t="e">
        <f>IF(OR($D125=0,D125=""),"",info_Itens!A125)</f>
        <v>#REF!</v>
      </c>
      <c r="B125" s="133"/>
      <c r="C125" s="133" t="e">
        <f>IF(OR($D125="",D125=0),"",info_Itens!C125)</f>
        <v>#REF!</v>
      </c>
      <c r="D125" s="66" t="e">
        <f>IF(OR(info_Itens!D125="",info_Itens!D125=0),"",info_Itens!D125)</f>
        <v>#REF!</v>
      </c>
      <c r="E125" s="133" t="e">
        <f>IF($D125="","",info_Itens!E125)</f>
        <v>#REF!</v>
      </c>
      <c r="F125" s="133" t="e">
        <f>IF($D125="","",info_Itens!F125)</f>
        <v>#REF!</v>
      </c>
      <c r="G125" s="133" t="e">
        <f>IF($D125="","",info_Itens!G125)</f>
        <v>#REF!</v>
      </c>
      <c r="H125" s="133" t="e">
        <f>IF($D125="","",info_Itens!H125)</f>
        <v>#REF!</v>
      </c>
      <c r="I125" s="133" t="e">
        <f>IF($D125="","",info_Itens!I125)</f>
        <v>#REF!</v>
      </c>
      <c r="J125" s="133" t="e">
        <f>IF($D125="","",info_Itens!J125)</f>
        <v>#REF!</v>
      </c>
      <c r="K125" s="133" t="e">
        <f>IF($D125="","",info_Itens!K125)</f>
        <v>#REF!</v>
      </c>
      <c r="L125" s="133" t="e">
        <f>IF($D125="","",info_Itens!L125)</f>
        <v>#REF!</v>
      </c>
      <c r="M125" s="133" t="e">
        <f>IF($D125="","",info_Itens!M125)</f>
        <v>#REF!</v>
      </c>
      <c r="N125" s="133" t="e">
        <f>IF($D125="","",info_Itens!N125)</f>
        <v>#REF!</v>
      </c>
      <c r="O125" s="133" t="e">
        <f>IF($D125="","",info_Itens!O125)</f>
        <v>#REF!</v>
      </c>
      <c r="P125" s="133" t="e">
        <f>IF($D125="","",info_Itens!P125)</f>
        <v>#REF!</v>
      </c>
    </row>
    <row r="126" spans="1:16">
      <c r="A126" s="133" t="e">
        <f>IF(OR($D126=0,D126=""),"",info_Itens!A126)</f>
        <v>#REF!</v>
      </c>
      <c r="B126" s="133"/>
      <c r="C126" s="133" t="e">
        <f>IF(OR($D126="",D126=0),"",info_Itens!C126)</f>
        <v>#REF!</v>
      </c>
      <c r="D126" s="66" t="e">
        <f>IF(OR(info_Itens!D126="",info_Itens!D126=0),"",info_Itens!D126)</f>
        <v>#REF!</v>
      </c>
      <c r="E126" s="133" t="e">
        <f>IF($D126="","",info_Itens!E126)</f>
        <v>#REF!</v>
      </c>
      <c r="F126" s="133" t="e">
        <f>IF($D126="","",info_Itens!F126)</f>
        <v>#REF!</v>
      </c>
      <c r="G126" s="133" t="e">
        <f>IF($D126="","",info_Itens!G126)</f>
        <v>#REF!</v>
      </c>
      <c r="H126" s="133" t="e">
        <f>IF($D126="","",info_Itens!H126)</f>
        <v>#REF!</v>
      </c>
      <c r="I126" s="133" t="e">
        <f>IF($D126="","",info_Itens!I126)</f>
        <v>#REF!</v>
      </c>
      <c r="J126" s="133" t="e">
        <f>IF($D126="","",info_Itens!J126)</f>
        <v>#REF!</v>
      </c>
      <c r="K126" s="133" t="e">
        <f>IF($D126="","",info_Itens!K126)</f>
        <v>#REF!</v>
      </c>
      <c r="L126" s="133" t="e">
        <f>IF($D126="","",info_Itens!L126)</f>
        <v>#REF!</v>
      </c>
      <c r="M126" s="133" t="e">
        <f>IF($D126="","",info_Itens!M126)</f>
        <v>#REF!</v>
      </c>
      <c r="N126" s="133" t="e">
        <f>IF($D126="","",info_Itens!N126)</f>
        <v>#REF!</v>
      </c>
      <c r="O126" s="133" t="e">
        <f>IF($D126="","",info_Itens!O126)</f>
        <v>#REF!</v>
      </c>
      <c r="P126" s="133" t="e">
        <f>IF($D126="","",info_Itens!P126)</f>
        <v>#REF!</v>
      </c>
    </row>
    <row r="127" spans="1:16">
      <c r="A127" s="133" t="e">
        <f>IF(OR($D127=0,D127=""),"",info_Itens!A127)</f>
        <v>#REF!</v>
      </c>
      <c r="B127" s="133"/>
      <c r="C127" s="133" t="e">
        <f>IF(OR($D127="",D127=0),"",info_Itens!C127)</f>
        <v>#REF!</v>
      </c>
      <c r="D127" s="66" t="e">
        <f>IF(OR(info_Itens!D127="",info_Itens!D127=0),"",info_Itens!D127)</f>
        <v>#REF!</v>
      </c>
      <c r="E127" s="133" t="e">
        <f>IF($D127="","",info_Itens!E127)</f>
        <v>#REF!</v>
      </c>
      <c r="F127" s="133" t="e">
        <f>IF($D127="","",info_Itens!F127)</f>
        <v>#REF!</v>
      </c>
      <c r="G127" s="133" t="e">
        <f>IF($D127="","",info_Itens!G127)</f>
        <v>#REF!</v>
      </c>
      <c r="H127" s="133" t="e">
        <f>IF($D127="","",info_Itens!H127)</f>
        <v>#REF!</v>
      </c>
      <c r="I127" s="133" t="e">
        <f>IF($D127="","",info_Itens!I127)</f>
        <v>#REF!</v>
      </c>
      <c r="J127" s="133" t="e">
        <f>IF($D127="","",info_Itens!J127)</f>
        <v>#REF!</v>
      </c>
      <c r="K127" s="133" t="e">
        <f>IF($D127="","",info_Itens!K127)</f>
        <v>#REF!</v>
      </c>
      <c r="L127" s="133" t="e">
        <f>IF($D127="","",info_Itens!L127)</f>
        <v>#REF!</v>
      </c>
      <c r="M127" s="133" t="e">
        <f>IF($D127="","",info_Itens!M127)</f>
        <v>#REF!</v>
      </c>
      <c r="N127" s="133" t="e">
        <f>IF($D127="","",info_Itens!N127)</f>
        <v>#REF!</v>
      </c>
      <c r="O127" s="133" t="e">
        <f>IF($D127="","",info_Itens!O127)</f>
        <v>#REF!</v>
      </c>
      <c r="P127" s="133" t="e">
        <f>IF($D127="","",info_Itens!P127)</f>
        <v>#REF!</v>
      </c>
    </row>
    <row r="128" spans="1:16">
      <c r="A128" s="133" t="e">
        <f>IF(OR($D128=0,D128=""),"",info_Itens!A128)</f>
        <v>#REF!</v>
      </c>
      <c r="B128" s="133"/>
      <c r="C128" s="133" t="e">
        <f>IF(OR($D128="",D128=0),"",info_Itens!C128)</f>
        <v>#REF!</v>
      </c>
      <c r="D128" s="66" t="e">
        <f>IF(OR(info_Itens!D128="",info_Itens!D128=0),"",info_Itens!D128)</f>
        <v>#REF!</v>
      </c>
      <c r="E128" s="133" t="e">
        <f>IF($D128="","",info_Itens!E128)</f>
        <v>#REF!</v>
      </c>
      <c r="F128" s="133" t="e">
        <f>IF($D128="","",info_Itens!F128)</f>
        <v>#REF!</v>
      </c>
      <c r="G128" s="133" t="e">
        <f>IF($D128="","",info_Itens!G128)</f>
        <v>#REF!</v>
      </c>
      <c r="H128" s="133" t="e">
        <f>IF($D128="","",info_Itens!H128)</f>
        <v>#REF!</v>
      </c>
      <c r="I128" s="133" t="e">
        <f>IF($D128="","",info_Itens!I128)</f>
        <v>#REF!</v>
      </c>
      <c r="J128" s="133" t="e">
        <f>IF($D128="","",info_Itens!J128)</f>
        <v>#REF!</v>
      </c>
      <c r="K128" s="133" t="e">
        <f>IF($D128="","",info_Itens!K128)</f>
        <v>#REF!</v>
      </c>
      <c r="L128" s="133" t="e">
        <f>IF($D128="","",info_Itens!L128)</f>
        <v>#REF!</v>
      </c>
      <c r="M128" s="133" t="e">
        <f>IF($D128="","",info_Itens!M128)</f>
        <v>#REF!</v>
      </c>
      <c r="N128" s="133" t="e">
        <f>IF($D128="","",info_Itens!N128)</f>
        <v>#REF!</v>
      </c>
      <c r="O128" s="133" t="e">
        <f>IF($D128="","",info_Itens!O128)</f>
        <v>#REF!</v>
      </c>
      <c r="P128" s="133" t="e">
        <f>IF($D128="","",info_Itens!P128)</f>
        <v>#REF!</v>
      </c>
    </row>
    <row r="129" spans="1:16">
      <c r="A129" s="133" t="e">
        <f>IF(OR($D129=0,D129=""),"",info_Itens!A129)</f>
        <v>#REF!</v>
      </c>
      <c r="B129" s="133"/>
      <c r="C129" s="133" t="e">
        <f>IF(OR($D129="",D129=0),"",info_Itens!C129)</f>
        <v>#REF!</v>
      </c>
      <c r="D129" s="66" t="e">
        <f>IF(OR(info_Itens!D129="",info_Itens!D129=0),"",info_Itens!D129)</f>
        <v>#REF!</v>
      </c>
      <c r="E129" s="133" t="e">
        <f>IF($D129="","",info_Itens!E129)</f>
        <v>#REF!</v>
      </c>
      <c r="F129" s="133" t="e">
        <f>IF($D129="","",info_Itens!F129)</f>
        <v>#REF!</v>
      </c>
      <c r="G129" s="133" t="e">
        <f>IF($D129="","",info_Itens!G129)</f>
        <v>#REF!</v>
      </c>
      <c r="H129" s="133" t="e">
        <f>IF($D129="","",info_Itens!H129)</f>
        <v>#REF!</v>
      </c>
      <c r="I129" s="133" t="e">
        <f>IF($D129="","",info_Itens!I129)</f>
        <v>#REF!</v>
      </c>
      <c r="J129" s="133" t="e">
        <f>IF($D129="","",info_Itens!J129)</f>
        <v>#REF!</v>
      </c>
      <c r="K129" s="133" t="e">
        <f>IF($D129="","",info_Itens!K129)</f>
        <v>#REF!</v>
      </c>
      <c r="L129" s="133" t="e">
        <f>IF($D129="","",info_Itens!L129)</f>
        <v>#REF!</v>
      </c>
      <c r="M129" s="133" t="e">
        <f>IF($D129="","",info_Itens!M129)</f>
        <v>#REF!</v>
      </c>
      <c r="N129" s="133" t="e">
        <f>IF($D129="","",info_Itens!N129)</f>
        <v>#REF!</v>
      </c>
      <c r="O129" s="133" t="e">
        <f>IF($D129="","",info_Itens!O129)</f>
        <v>#REF!</v>
      </c>
      <c r="P129" s="133" t="e">
        <f>IF($D129="","",info_Itens!P129)</f>
        <v>#REF!</v>
      </c>
    </row>
    <row r="130" spans="1:16">
      <c r="A130" s="133" t="e">
        <f>IF(OR($D130=0,D130=""),"",info_Itens!A130)</f>
        <v>#REF!</v>
      </c>
      <c r="B130" s="133"/>
      <c r="C130" s="133" t="e">
        <f>IF(OR($D130="",D130=0),"",info_Itens!C130)</f>
        <v>#REF!</v>
      </c>
      <c r="D130" s="66" t="e">
        <f>IF(OR(info_Itens!D130="",info_Itens!D130=0),"",info_Itens!D130)</f>
        <v>#REF!</v>
      </c>
      <c r="E130" s="133" t="e">
        <f>IF($D130="","",info_Itens!E130)</f>
        <v>#REF!</v>
      </c>
      <c r="F130" s="133" t="e">
        <f>IF($D130="","",info_Itens!F130)</f>
        <v>#REF!</v>
      </c>
      <c r="G130" s="133" t="e">
        <f>IF($D130="","",info_Itens!G130)</f>
        <v>#REF!</v>
      </c>
      <c r="H130" s="133" t="e">
        <f>IF($D130="","",info_Itens!H130)</f>
        <v>#REF!</v>
      </c>
      <c r="I130" s="133" t="e">
        <f>IF($D130="","",info_Itens!I130)</f>
        <v>#REF!</v>
      </c>
      <c r="J130" s="133" t="e">
        <f>IF($D130="","",info_Itens!J130)</f>
        <v>#REF!</v>
      </c>
      <c r="K130" s="133" t="e">
        <f>IF($D130="","",info_Itens!K130)</f>
        <v>#REF!</v>
      </c>
      <c r="L130" s="133" t="e">
        <f>IF($D130="","",info_Itens!L130)</f>
        <v>#REF!</v>
      </c>
      <c r="M130" s="133" t="e">
        <f>IF($D130="","",info_Itens!M130)</f>
        <v>#REF!</v>
      </c>
      <c r="N130" s="133" t="e">
        <f>IF($D130="","",info_Itens!N130)</f>
        <v>#REF!</v>
      </c>
      <c r="O130" s="133" t="e">
        <f>IF($D130="","",info_Itens!O130)</f>
        <v>#REF!</v>
      </c>
      <c r="P130" s="133" t="e">
        <f>IF($D130="","",info_Itens!P130)</f>
        <v>#REF!</v>
      </c>
    </row>
    <row r="131" spans="1:16">
      <c r="A131" s="133" t="e">
        <f>IF(OR($D131=0,D131=""),"",info_Itens!A131)</f>
        <v>#REF!</v>
      </c>
      <c r="B131" s="133"/>
      <c r="C131" s="133" t="e">
        <f>IF(OR($D131="",D131=0),"",info_Itens!C131)</f>
        <v>#REF!</v>
      </c>
      <c r="D131" s="66" t="e">
        <f>IF(OR(info_Itens!D131="",info_Itens!D131=0),"",info_Itens!D131)</f>
        <v>#REF!</v>
      </c>
      <c r="E131" s="133" t="e">
        <f>IF($D131="","",info_Itens!E131)</f>
        <v>#REF!</v>
      </c>
      <c r="F131" s="133" t="e">
        <f>IF($D131="","",info_Itens!F131)</f>
        <v>#REF!</v>
      </c>
      <c r="G131" s="133" t="e">
        <f>IF($D131="","",info_Itens!G131)</f>
        <v>#REF!</v>
      </c>
      <c r="H131" s="133" t="e">
        <f>IF($D131="","",info_Itens!H131)</f>
        <v>#REF!</v>
      </c>
      <c r="I131" s="133" t="e">
        <f>IF($D131="","",info_Itens!I131)</f>
        <v>#REF!</v>
      </c>
      <c r="J131" s="133" t="e">
        <f>IF($D131="","",info_Itens!J131)</f>
        <v>#REF!</v>
      </c>
      <c r="K131" s="133" t="e">
        <f>IF($D131="","",info_Itens!K131)</f>
        <v>#REF!</v>
      </c>
      <c r="L131" s="133" t="e">
        <f>IF($D131="","",info_Itens!L131)</f>
        <v>#REF!</v>
      </c>
      <c r="M131" s="133" t="e">
        <f>IF($D131="","",info_Itens!M131)</f>
        <v>#REF!</v>
      </c>
      <c r="N131" s="133" t="e">
        <f>IF($D131="","",info_Itens!N131)</f>
        <v>#REF!</v>
      </c>
      <c r="O131" s="133" t="e">
        <f>IF($D131="","",info_Itens!O131)</f>
        <v>#REF!</v>
      </c>
      <c r="P131" s="133" t="e">
        <f>IF($D131="","",info_Itens!P131)</f>
        <v>#REF!</v>
      </c>
    </row>
    <row r="132" spans="1:16">
      <c r="A132" s="133" t="e">
        <f>IF(OR($D132=0,D132=""),"",info_Itens!A132)</f>
        <v>#REF!</v>
      </c>
      <c r="B132" s="133"/>
      <c r="C132" s="133" t="e">
        <f>IF(OR($D132="",D132=0),"",info_Itens!C132)</f>
        <v>#REF!</v>
      </c>
      <c r="D132" s="66" t="e">
        <f>IF(OR(info_Itens!D132="",info_Itens!D132=0),"",info_Itens!D132)</f>
        <v>#REF!</v>
      </c>
      <c r="E132" s="133" t="e">
        <f>IF($D132="","",info_Itens!E132)</f>
        <v>#REF!</v>
      </c>
      <c r="F132" s="133" t="e">
        <f>IF($D132="","",info_Itens!F132)</f>
        <v>#REF!</v>
      </c>
      <c r="G132" s="133" t="e">
        <f>IF($D132="","",info_Itens!G132)</f>
        <v>#REF!</v>
      </c>
      <c r="H132" s="133" t="e">
        <f>IF($D132="","",info_Itens!H132)</f>
        <v>#REF!</v>
      </c>
      <c r="I132" s="133" t="e">
        <f>IF($D132="","",info_Itens!I132)</f>
        <v>#REF!</v>
      </c>
      <c r="J132" s="133" t="e">
        <f>IF($D132="","",info_Itens!J132)</f>
        <v>#REF!</v>
      </c>
      <c r="K132" s="133" t="e">
        <f>IF($D132="","",info_Itens!K132)</f>
        <v>#REF!</v>
      </c>
      <c r="L132" s="133" t="e">
        <f>IF($D132="","",info_Itens!L132)</f>
        <v>#REF!</v>
      </c>
      <c r="M132" s="133" t="e">
        <f>IF($D132="","",info_Itens!M132)</f>
        <v>#REF!</v>
      </c>
      <c r="N132" s="133" t="e">
        <f>IF($D132="","",info_Itens!N132)</f>
        <v>#REF!</v>
      </c>
      <c r="O132" s="133" t="e">
        <f>IF($D132="","",info_Itens!O132)</f>
        <v>#REF!</v>
      </c>
      <c r="P132" s="133" t="e">
        <f>IF($D132="","",info_Itens!P132)</f>
        <v>#REF!</v>
      </c>
    </row>
    <row r="133" spans="1:16">
      <c r="A133" s="133" t="e">
        <f>IF(OR($D133=0,D133=""),"",info_Itens!A133)</f>
        <v>#REF!</v>
      </c>
      <c r="B133" s="133"/>
      <c r="C133" s="133" t="e">
        <f>IF(OR($D133="",D133=0),"",info_Itens!C133)</f>
        <v>#REF!</v>
      </c>
      <c r="D133" s="66" t="e">
        <f>IF(OR(info_Itens!D133="",info_Itens!D133=0),"",info_Itens!D133)</f>
        <v>#REF!</v>
      </c>
      <c r="E133" s="133" t="e">
        <f>IF($D133="","",info_Itens!E133)</f>
        <v>#REF!</v>
      </c>
      <c r="F133" s="133" t="e">
        <f>IF($D133="","",info_Itens!F133)</f>
        <v>#REF!</v>
      </c>
      <c r="G133" s="133" t="e">
        <f>IF($D133="","",info_Itens!G133)</f>
        <v>#REF!</v>
      </c>
      <c r="H133" s="133" t="e">
        <f>IF($D133="","",info_Itens!H133)</f>
        <v>#REF!</v>
      </c>
      <c r="I133" s="133" t="e">
        <f>IF($D133="","",info_Itens!I133)</f>
        <v>#REF!</v>
      </c>
      <c r="J133" s="133" t="e">
        <f>IF($D133="","",info_Itens!J133)</f>
        <v>#REF!</v>
      </c>
      <c r="K133" s="133" t="e">
        <f>IF($D133="","",info_Itens!K133)</f>
        <v>#REF!</v>
      </c>
      <c r="L133" s="133" t="e">
        <f>IF($D133="","",info_Itens!L133)</f>
        <v>#REF!</v>
      </c>
      <c r="M133" s="133" t="e">
        <f>IF($D133="","",info_Itens!M133)</f>
        <v>#REF!</v>
      </c>
      <c r="N133" s="133" t="e">
        <f>IF($D133="","",info_Itens!N133)</f>
        <v>#REF!</v>
      </c>
      <c r="O133" s="133" t="e">
        <f>IF($D133="","",info_Itens!O133)</f>
        <v>#REF!</v>
      </c>
      <c r="P133" s="133" t="e">
        <f>IF($D133="","",info_Itens!P133)</f>
        <v>#REF!</v>
      </c>
    </row>
    <row r="134" spans="1:16">
      <c r="A134" s="133" t="e">
        <f>IF(OR($D134=0,D134=""),"",info_Itens!A134)</f>
        <v>#REF!</v>
      </c>
      <c r="B134" s="133"/>
      <c r="C134" s="133" t="e">
        <f>IF(OR($D134="",D134=0),"",info_Itens!C134)</f>
        <v>#REF!</v>
      </c>
      <c r="D134" s="66" t="e">
        <f>IF(OR(info_Itens!D134="",info_Itens!D134=0),"",info_Itens!D134)</f>
        <v>#REF!</v>
      </c>
      <c r="E134" s="133" t="e">
        <f>IF($D134="","",info_Itens!E134)</f>
        <v>#REF!</v>
      </c>
      <c r="F134" s="133" t="e">
        <f>IF($D134="","",info_Itens!F134)</f>
        <v>#REF!</v>
      </c>
      <c r="G134" s="133" t="e">
        <f>IF($D134="","",info_Itens!G134)</f>
        <v>#REF!</v>
      </c>
      <c r="H134" s="133" t="e">
        <f>IF($D134="","",info_Itens!H134)</f>
        <v>#REF!</v>
      </c>
      <c r="I134" s="133" t="e">
        <f>IF($D134="","",info_Itens!I134)</f>
        <v>#REF!</v>
      </c>
      <c r="J134" s="133" t="e">
        <f>IF($D134="","",info_Itens!J134)</f>
        <v>#REF!</v>
      </c>
      <c r="K134" s="133" t="e">
        <f>IF($D134="","",info_Itens!K134)</f>
        <v>#REF!</v>
      </c>
      <c r="L134" s="133" t="e">
        <f>IF($D134="","",info_Itens!L134)</f>
        <v>#REF!</v>
      </c>
      <c r="M134" s="133" t="e">
        <f>IF($D134="","",info_Itens!M134)</f>
        <v>#REF!</v>
      </c>
      <c r="N134" s="133" t="e">
        <f>IF($D134="","",info_Itens!N134)</f>
        <v>#REF!</v>
      </c>
      <c r="O134" s="133" t="e">
        <f>IF($D134="","",info_Itens!O134)</f>
        <v>#REF!</v>
      </c>
      <c r="P134" s="133" t="e">
        <f>IF($D134="","",info_Itens!P134)</f>
        <v>#REF!</v>
      </c>
    </row>
    <row r="135" spans="1:16">
      <c r="A135" s="133" t="e">
        <f>IF(OR($D135=0,D135=""),"",info_Itens!A135)</f>
        <v>#REF!</v>
      </c>
      <c r="B135" s="133"/>
      <c r="C135" s="133" t="e">
        <f>IF(OR($D135="",D135=0),"",info_Itens!C135)</f>
        <v>#REF!</v>
      </c>
      <c r="D135" s="66" t="e">
        <f>IF(OR(info_Itens!D135="",info_Itens!D135=0),"",info_Itens!D135)</f>
        <v>#REF!</v>
      </c>
      <c r="E135" s="133" t="e">
        <f>IF($D135="","",info_Itens!E135)</f>
        <v>#REF!</v>
      </c>
      <c r="F135" s="133" t="e">
        <f>IF($D135="","",info_Itens!F135)</f>
        <v>#REF!</v>
      </c>
      <c r="G135" s="133" t="e">
        <f>IF($D135="","",info_Itens!G135)</f>
        <v>#REF!</v>
      </c>
      <c r="H135" s="133" t="e">
        <f>IF($D135="","",info_Itens!H135)</f>
        <v>#REF!</v>
      </c>
      <c r="I135" s="133" t="e">
        <f>IF($D135="","",info_Itens!I135)</f>
        <v>#REF!</v>
      </c>
      <c r="J135" s="133" t="e">
        <f>IF($D135="","",info_Itens!J135)</f>
        <v>#REF!</v>
      </c>
      <c r="K135" s="133" t="e">
        <f>IF($D135="","",info_Itens!K135)</f>
        <v>#REF!</v>
      </c>
      <c r="L135" s="133" t="e">
        <f>IF($D135="","",info_Itens!L135)</f>
        <v>#REF!</v>
      </c>
      <c r="M135" s="133" t="e">
        <f>IF($D135="","",info_Itens!M135)</f>
        <v>#REF!</v>
      </c>
      <c r="N135" s="133" t="e">
        <f>IF($D135="","",info_Itens!N135)</f>
        <v>#REF!</v>
      </c>
      <c r="O135" s="133" t="e">
        <f>IF($D135="","",info_Itens!O135)</f>
        <v>#REF!</v>
      </c>
      <c r="P135" s="133" t="e">
        <f>IF($D135="","",info_Itens!P135)</f>
        <v>#REF!</v>
      </c>
    </row>
    <row r="136" spans="1:16">
      <c r="A136" s="133" t="e">
        <f>IF(OR($D136=0,D136=""),"",info_Itens!A136)</f>
        <v>#REF!</v>
      </c>
      <c r="B136" s="133"/>
      <c r="C136" s="133" t="e">
        <f>IF(OR($D136="",D136=0),"",info_Itens!C136)</f>
        <v>#REF!</v>
      </c>
      <c r="D136" s="66" t="e">
        <f>IF(OR(info_Itens!D136="",info_Itens!D136=0),"",info_Itens!D136)</f>
        <v>#REF!</v>
      </c>
      <c r="E136" s="133" t="e">
        <f>IF($D136="","",info_Itens!E136)</f>
        <v>#REF!</v>
      </c>
      <c r="F136" s="133" t="e">
        <f>IF($D136="","",info_Itens!F136)</f>
        <v>#REF!</v>
      </c>
      <c r="G136" s="133" t="e">
        <f>IF($D136="","",info_Itens!G136)</f>
        <v>#REF!</v>
      </c>
      <c r="H136" s="133" t="e">
        <f>IF($D136="","",info_Itens!H136)</f>
        <v>#REF!</v>
      </c>
      <c r="I136" s="133" t="e">
        <f>IF($D136="","",info_Itens!I136)</f>
        <v>#REF!</v>
      </c>
      <c r="J136" s="133" t="e">
        <f>IF($D136="","",info_Itens!J136)</f>
        <v>#REF!</v>
      </c>
      <c r="K136" s="133" t="e">
        <f>IF($D136="","",info_Itens!K136)</f>
        <v>#REF!</v>
      </c>
      <c r="L136" s="133" t="e">
        <f>IF($D136="","",info_Itens!L136)</f>
        <v>#REF!</v>
      </c>
      <c r="M136" s="133" t="e">
        <f>IF($D136="","",info_Itens!M136)</f>
        <v>#REF!</v>
      </c>
      <c r="N136" s="133" t="e">
        <f>IF($D136="","",info_Itens!N136)</f>
        <v>#REF!</v>
      </c>
      <c r="O136" s="133" t="e">
        <f>IF($D136="","",info_Itens!O136)</f>
        <v>#REF!</v>
      </c>
      <c r="P136" s="133" t="e">
        <f>IF($D136="","",info_Itens!P136)</f>
        <v>#REF!</v>
      </c>
    </row>
    <row r="137" spans="1:16">
      <c r="A137" s="133" t="e">
        <f>IF(OR($D137=0,D137=""),"",info_Itens!A137)</f>
        <v>#REF!</v>
      </c>
      <c r="B137" s="133"/>
      <c r="C137" s="133" t="e">
        <f>IF(OR($D137="",D137=0),"",info_Itens!C137)</f>
        <v>#REF!</v>
      </c>
      <c r="D137" s="66" t="e">
        <f>IF(OR(info_Itens!D137="",info_Itens!D137=0),"",info_Itens!D137)</f>
        <v>#REF!</v>
      </c>
      <c r="E137" s="133" t="e">
        <f>IF($D137="","",info_Itens!E137)</f>
        <v>#REF!</v>
      </c>
      <c r="F137" s="133" t="e">
        <f>IF($D137="","",info_Itens!F137)</f>
        <v>#REF!</v>
      </c>
      <c r="G137" s="133" t="e">
        <f>IF($D137="","",info_Itens!G137)</f>
        <v>#REF!</v>
      </c>
      <c r="H137" s="133" t="e">
        <f>IF($D137="","",info_Itens!H137)</f>
        <v>#REF!</v>
      </c>
      <c r="I137" s="133" t="e">
        <f>IF($D137="","",info_Itens!I137)</f>
        <v>#REF!</v>
      </c>
      <c r="J137" s="133" t="e">
        <f>IF($D137="","",info_Itens!J137)</f>
        <v>#REF!</v>
      </c>
      <c r="K137" s="133" t="e">
        <f>IF($D137="","",info_Itens!K137)</f>
        <v>#REF!</v>
      </c>
      <c r="L137" s="133" t="e">
        <f>IF($D137="","",info_Itens!L137)</f>
        <v>#REF!</v>
      </c>
      <c r="M137" s="133" t="e">
        <f>IF($D137="","",info_Itens!M137)</f>
        <v>#REF!</v>
      </c>
      <c r="N137" s="133" t="e">
        <f>IF($D137="","",info_Itens!N137)</f>
        <v>#REF!</v>
      </c>
      <c r="O137" s="133" t="e">
        <f>IF($D137="","",info_Itens!O137)</f>
        <v>#REF!</v>
      </c>
      <c r="P137" s="133" t="e">
        <f>IF($D137="","",info_Itens!P137)</f>
        <v>#REF!</v>
      </c>
    </row>
    <row r="138" spans="1:16">
      <c r="A138" s="133" t="e">
        <f>IF(OR($D138=0,D138=""),"",info_Itens!A138)</f>
        <v>#REF!</v>
      </c>
      <c r="B138" s="133"/>
      <c r="C138" s="133" t="e">
        <f>IF(OR($D138="",D138=0),"",info_Itens!C138)</f>
        <v>#REF!</v>
      </c>
      <c r="D138" s="66" t="e">
        <f>IF(OR(info_Itens!D138="",info_Itens!D138=0),"",info_Itens!D138)</f>
        <v>#REF!</v>
      </c>
      <c r="E138" s="133" t="e">
        <f>IF($D138="","",info_Itens!E138)</f>
        <v>#REF!</v>
      </c>
      <c r="F138" s="133" t="e">
        <f>IF($D138="","",info_Itens!F138)</f>
        <v>#REF!</v>
      </c>
      <c r="G138" s="133" t="e">
        <f>IF($D138="","",info_Itens!G138)</f>
        <v>#REF!</v>
      </c>
      <c r="H138" s="133" t="e">
        <f>IF($D138="","",info_Itens!H138)</f>
        <v>#REF!</v>
      </c>
      <c r="I138" s="133" t="e">
        <f>IF($D138="","",info_Itens!I138)</f>
        <v>#REF!</v>
      </c>
      <c r="J138" s="133" t="e">
        <f>IF($D138="","",info_Itens!J138)</f>
        <v>#REF!</v>
      </c>
      <c r="K138" s="133" t="e">
        <f>IF($D138="","",info_Itens!K138)</f>
        <v>#REF!</v>
      </c>
      <c r="L138" s="133" t="e">
        <f>IF($D138="","",info_Itens!L138)</f>
        <v>#REF!</v>
      </c>
      <c r="M138" s="133" t="e">
        <f>IF($D138="","",info_Itens!M138)</f>
        <v>#REF!</v>
      </c>
      <c r="N138" s="133" t="e">
        <f>IF($D138="","",info_Itens!N138)</f>
        <v>#REF!</v>
      </c>
      <c r="O138" s="133" t="e">
        <f>IF($D138="","",info_Itens!O138)</f>
        <v>#REF!</v>
      </c>
      <c r="P138" s="133" t="e">
        <f>IF($D138="","",info_Itens!P138)</f>
        <v>#REF!</v>
      </c>
    </row>
    <row r="139" spans="1:16">
      <c r="A139" s="133" t="e">
        <f>IF(OR($D139=0,D139=""),"",info_Itens!A139)</f>
        <v>#REF!</v>
      </c>
      <c r="B139" s="133"/>
      <c r="C139" s="133" t="e">
        <f>IF(OR($D139="",D139=0),"",info_Itens!C139)</f>
        <v>#REF!</v>
      </c>
      <c r="D139" s="66" t="e">
        <f>IF(OR(info_Itens!D139="",info_Itens!D139=0),"",info_Itens!D139)</f>
        <v>#REF!</v>
      </c>
      <c r="E139" s="133" t="e">
        <f>IF($D139="","",info_Itens!E139)</f>
        <v>#REF!</v>
      </c>
      <c r="F139" s="133" t="e">
        <f>IF($D139="","",info_Itens!F139)</f>
        <v>#REF!</v>
      </c>
      <c r="G139" s="133" t="e">
        <f>IF($D139="","",info_Itens!G139)</f>
        <v>#REF!</v>
      </c>
      <c r="H139" s="133" t="e">
        <f>IF($D139="","",info_Itens!H139)</f>
        <v>#REF!</v>
      </c>
      <c r="I139" s="133" t="e">
        <f>IF($D139="","",info_Itens!I139)</f>
        <v>#REF!</v>
      </c>
      <c r="J139" s="133" t="e">
        <f>IF($D139="","",info_Itens!J139)</f>
        <v>#REF!</v>
      </c>
      <c r="K139" s="133" t="e">
        <f>IF($D139="","",info_Itens!K139)</f>
        <v>#REF!</v>
      </c>
      <c r="L139" s="133" t="e">
        <f>IF($D139="","",info_Itens!L139)</f>
        <v>#REF!</v>
      </c>
      <c r="M139" s="133" t="e">
        <f>IF($D139="","",info_Itens!M139)</f>
        <v>#REF!</v>
      </c>
      <c r="N139" s="133" t="e">
        <f>IF($D139="","",info_Itens!N139)</f>
        <v>#REF!</v>
      </c>
      <c r="O139" s="133" t="e">
        <f>IF($D139="","",info_Itens!O139)</f>
        <v>#REF!</v>
      </c>
      <c r="P139" s="133" t="e">
        <f>IF($D139="","",info_Itens!P139)</f>
        <v>#REF!</v>
      </c>
    </row>
    <row r="140" spans="1:16">
      <c r="A140" s="133" t="e">
        <f>IF(OR($D140=0,D140=""),"",info_Itens!A140)</f>
        <v>#REF!</v>
      </c>
      <c r="B140" s="133"/>
      <c r="C140" s="133" t="e">
        <f>IF(OR($D140="",D140=0),"",info_Itens!C140)</f>
        <v>#REF!</v>
      </c>
      <c r="D140" s="66" t="e">
        <f>IF(OR(info_Itens!D140="",info_Itens!D140=0),"",info_Itens!D140)</f>
        <v>#REF!</v>
      </c>
      <c r="E140" s="133" t="e">
        <f>IF($D140="","",info_Itens!E140)</f>
        <v>#REF!</v>
      </c>
      <c r="F140" s="133" t="e">
        <f>IF($D140="","",info_Itens!F140)</f>
        <v>#REF!</v>
      </c>
      <c r="G140" s="133" t="e">
        <f>IF($D140="","",info_Itens!G140)</f>
        <v>#REF!</v>
      </c>
      <c r="H140" s="133" t="e">
        <f>IF($D140="","",info_Itens!H140)</f>
        <v>#REF!</v>
      </c>
      <c r="I140" s="133" t="e">
        <f>IF($D140="","",info_Itens!I140)</f>
        <v>#REF!</v>
      </c>
      <c r="J140" s="133" t="e">
        <f>IF($D140="","",info_Itens!J140)</f>
        <v>#REF!</v>
      </c>
      <c r="K140" s="133" t="e">
        <f>IF($D140="","",info_Itens!K140)</f>
        <v>#REF!</v>
      </c>
      <c r="L140" s="133" t="e">
        <f>IF($D140="","",info_Itens!L140)</f>
        <v>#REF!</v>
      </c>
      <c r="M140" s="133" t="e">
        <f>IF($D140="","",info_Itens!M140)</f>
        <v>#REF!</v>
      </c>
      <c r="N140" s="133" t="e">
        <f>IF($D140="","",info_Itens!N140)</f>
        <v>#REF!</v>
      </c>
      <c r="O140" s="133" t="e">
        <f>IF($D140="","",info_Itens!O140)</f>
        <v>#REF!</v>
      </c>
      <c r="P140" s="133" t="e">
        <f>IF($D140="","",info_Itens!P140)</f>
        <v>#REF!</v>
      </c>
    </row>
    <row r="141" spans="1:16">
      <c r="A141" s="133" t="e">
        <f>IF(OR($D141=0,D141=""),"",info_Itens!A141)</f>
        <v>#REF!</v>
      </c>
      <c r="B141" s="133"/>
      <c r="C141" s="133" t="e">
        <f>IF(OR($D141="",D141=0),"",info_Itens!C141)</f>
        <v>#REF!</v>
      </c>
      <c r="D141" s="66" t="e">
        <f>IF(OR(info_Itens!D141="",info_Itens!D141=0),"",info_Itens!D141)</f>
        <v>#REF!</v>
      </c>
      <c r="E141" s="133" t="e">
        <f>IF($D141="","",info_Itens!E141)</f>
        <v>#REF!</v>
      </c>
      <c r="F141" s="133" t="e">
        <f>IF($D141="","",info_Itens!F141)</f>
        <v>#REF!</v>
      </c>
      <c r="G141" s="133" t="e">
        <f>IF($D141="","",info_Itens!G141)</f>
        <v>#REF!</v>
      </c>
      <c r="H141" s="133" t="e">
        <f>IF($D141="","",info_Itens!H141)</f>
        <v>#REF!</v>
      </c>
      <c r="I141" s="133" t="e">
        <f>IF($D141="","",info_Itens!I141)</f>
        <v>#REF!</v>
      </c>
      <c r="J141" s="133" t="e">
        <f>IF($D141="","",info_Itens!J141)</f>
        <v>#REF!</v>
      </c>
      <c r="K141" s="133" t="e">
        <f>IF($D141="","",info_Itens!K141)</f>
        <v>#REF!</v>
      </c>
      <c r="L141" s="133" t="e">
        <f>IF($D141="","",info_Itens!L141)</f>
        <v>#REF!</v>
      </c>
      <c r="M141" s="133" t="e">
        <f>IF($D141="","",info_Itens!M141)</f>
        <v>#REF!</v>
      </c>
      <c r="N141" s="133" t="e">
        <f>IF($D141="","",info_Itens!N141)</f>
        <v>#REF!</v>
      </c>
      <c r="O141" s="133" t="e">
        <f>IF($D141="","",info_Itens!O141)</f>
        <v>#REF!</v>
      </c>
      <c r="P141" s="133" t="e">
        <f>IF($D141="","",info_Itens!P141)</f>
        <v>#REF!</v>
      </c>
    </row>
    <row r="142" spans="1:16">
      <c r="A142" s="133" t="e">
        <f>IF(OR($D142=0,D142=""),"",info_Itens!A142)</f>
        <v>#REF!</v>
      </c>
      <c r="B142" s="133"/>
      <c r="C142" s="133" t="e">
        <f>IF(OR($D142="",D142=0),"",info_Itens!C142)</f>
        <v>#REF!</v>
      </c>
      <c r="D142" s="66" t="e">
        <f>IF(OR(info_Itens!D142="",info_Itens!D142=0),"",info_Itens!D142)</f>
        <v>#REF!</v>
      </c>
      <c r="E142" s="133" t="e">
        <f>IF($D142="","",info_Itens!E142)</f>
        <v>#REF!</v>
      </c>
      <c r="F142" s="133" t="e">
        <f>IF($D142="","",info_Itens!F142)</f>
        <v>#REF!</v>
      </c>
      <c r="G142" s="133" t="e">
        <f>IF($D142="","",info_Itens!G142)</f>
        <v>#REF!</v>
      </c>
      <c r="H142" s="133" t="e">
        <f>IF($D142="","",info_Itens!H142)</f>
        <v>#REF!</v>
      </c>
      <c r="I142" s="133" t="e">
        <f>IF($D142="","",info_Itens!I142)</f>
        <v>#REF!</v>
      </c>
      <c r="J142" s="133" t="e">
        <f>IF($D142="","",info_Itens!J142)</f>
        <v>#REF!</v>
      </c>
      <c r="K142" s="133" t="e">
        <f>IF($D142="","",info_Itens!K142)</f>
        <v>#REF!</v>
      </c>
      <c r="L142" s="133" t="e">
        <f>IF($D142="","",info_Itens!L142)</f>
        <v>#REF!</v>
      </c>
      <c r="M142" s="133" t="e">
        <f>IF($D142="","",info_Itens!M142)</f>
        <v>#REF!</v>
      </c>
      <c r="N142" s="133" t="e">
        <f>IF($D142="","",info_Itens!N142)</f>
        <v>#REF!</v>
      </c>
      <c r="O142" s="133" t="e">
        <f>IF($D142="","",info_Itens!O142)</f>
        <v>#REF!</v>
      </c>
      <c r="P142" s="133" t="e">
        <f>IF($D142="","",info_Itens!P142)</f>
        <v>#REF!</v>
      </c>
    </row>
    <row r="143" spans="1:16">
      <c r="A143" s="133" t="e">
        <f>IF(OR($D143=0,D143=""),"",info_Itens!A143)</f>
        <v>#REF!</v>
      </c>
      <c r="B143" s="133"/>
      <c r="C143" s="133" t="e">
        <f>IF(OR($D143="",D143=0),"",info_Itens!C143)</f>
        <v>#REF!</v>
      </c>
      <c r="D143" s="66" t="e">
        <f>IF(OR(info_Itens!D143="",info_Itens!D143=0),"",info_Itens!D143)</f>
        <v>#REF!</v>
      </c>
      <c r="E143" s="133" t="e">
        <f>IF($D143="","",info_Itens!E143)</f>
        <v>#REF!</v>
      </c>
      <c r="F143" s="133" t="e">
        <f>IF($D143="","",info_Itens!F143)</f>
        <v>#REF!</v>
      </c>
      <c r="G143" s="133" t="e">
        <f>IF($D143="","",info_Itens!G143)</f>
        <v>#REF!</v>
      </c>
      <c r="H143" s="133" t="e">
        <f>IF($D143="","",info_Itens!H143)</f>
        <v>#REF!</v>
      </c>
      <c r="I143" s="133" t="e">
        <f>IF($D143="","",info_Itens!I143)</f>
        <v>#REF!</v>
      </c>
      <c r="J143" s="133" t="e">
        <f>IF($D143="","",info_Itens!J143)</f>
        <v>#REF!</v>
      </c>
      <c r="K143" s="133" t="e">
        <f>IF($D143="","",info_Itens!K143)</f>
        <v>#REF!</v>
      </c>
      <c r="L143" s="133" t="e">
        <f>IF($D143="","",info_Itens!L143)</f>
        <v>#REF!</v>
      </c>
      <c r="M143" s="133" t="e">
        <f>IF($D143="","",info_Itens!M143)</f>
        <v>#REF!</v>
      </c>
      <c r="N143" s="133" t="e">
        <f>IF($D143="","",info_Itens!N143)</f>
        <v>#REF!</v>
      </c>
      <c r="O143" s="133" t="e">
        <f>IF($D143="","",info_Itens!O143)</f>
        <v>#REF!</v>
      </c>
      <c r="P143" s="133" t="e">
        <f>IF($D143="","",info_Itens!P143)</f>
        <v>#REF!</v>
      </c>
    </row>
    <row r="144" spans="1:16">
      <c r="A144" s="133" t="e">
        <f>IF(OR($D144=0,D144=""),"",info_Itens!A144)</f>
        <v>#REF!</v>
      </c>
      <c r="B144" s="133"/>
      <c r="C144" s="133" t="e">
        <f>IF(OR($D144="",D144=0),"",info_Itens!C144)</f>
        <v>#REF!</v>
      </c>
      <c r="D144" s="66" t="e">
        <f>IF(OR(info_Itens!D144="",info_Itens!D144=0),"",info_Itens!D144)</f>
        <v>#REF!</v>
      </c>
      <c r="E144" s="133" t="e">
        <f>IF($D144="","",info_Itens!E144)</f>
        <v>#REF!</v>
      </c>
      <c r="F144" s="133" t="e">
        <f>IF($D144="","",info_Itens!F144)</f>
        <v>#REF!</v>
      </c>
      <c r="G144" s="133" t="e">
        <f>IF($D144="","",info_Itens!G144)</f>
        <v>#REF!</v>
      </c>
      <c r="H144" s="133" t="e">
        <f>IF($D144="","",info_Itens!H144)</f>
        <v>#REF!</v>
      </c>
      <c r="I144" s="133" t="e">
        <f>IF($D144="","",info_Itens!I144)</f>
        <v>#REF!</v>
      </c>
      <c r="J144" s="133" t="e">
        <f>IF($D144="","",info_Itens!J144)</f>
        <v>#REF!</v>
      </c>
      <c r="K144" s="133" t="e">
        <f>IF($D144="","",info_Itens!K144)</f>
        <v>#REF!</v>
      </c>
      <c r="L144" s="133" t="e">
        <f>IF($D144="","",info_Itens!L144)</f>
        <v>#REF!</v>
      </c>
      <c r="M144" s="133" t="e">
        <f>IF($D144="","",info_Itens!M144)</f>
        <v>#REF!</v>
      </c>
      <c r="N144" s="133" t="e">
        <f>IF($D144="","",info_Itens!N144)</f>
        <v>#REF!</v>
      </c>
      <c r="O144" s="133" t="e">
        <f>IF($D144="","",info_Itens!O144)</f>
        <v>#REF!</v>
      </c>
      <c r="P144" s="133" t="e">
        <f>IF($D144="","",info_Itens!P144)</f>
        <v>#REF!</v>
      </c>
    </row>
    <row r="145" spans="1:16">
      <c r="A145" s="133" t="e">
        <f>IF(OR($D145=0,D145=""),"",info_Itens!A145)</f>
        <v>#REF!</v>
      </c>
      <c r="B145" s="133"/>
      <c r="C145" s="133" t="e">
        <f>IF(OR($D145="",D145=0),"",info_Itens!C145)</f>
        <v>#REF!</v>
      </c>
      <c r="D145" s="66" t="e">
        <f>IF(OR(info_Itens!D145="",info_Itens!D145=0),"",info_Itens!D145)</f>
        <v>#REF!</v>
      </c>
      <c r="E145" s="133" t="e">
        <f>IF($D145="","",info_Itens!E145)</f>
        <v>#REF!</v>
      </c>
      <c r="F145" s="133" t="e">
        <f>IF($D145="","",info_Itens!F145)</f>
        <v>#REF!</v>
      </c>
      <c r="G145" s="133" t="e">
        <f>IF($D145="","",info_Itens!G145)</f>
        <v>#REF!</v>
      </c>
      <c r="H145" s="133" t="e">
        <f>IF($D145="","",info_Itens!H145)</f>
        <v>#REF!</v>
      </c>
      <c r="I145" s="133" t="e">
        <f>IF($D145="","",info_Itens!I145)</f>
        <v>#REF!</v>
      </c>
      <c r="J145" s="133" t="e">
        <f>IF($D145="","",info_Itens!J145)</f>
        <v>#REF!</v>
      </c>
      <c r="K145" s="133" t="e">
        <f>IF($D145="","",info_Itens!K145)</f>
        <v>#REF!</v>
      </c>
      <c r="L145" s="133" t="e">
        <f>IF($D145="","",info_Itens!L145)</f>
        <v>#REF!</v>
      </c>
      <c r="M145" s="133" t="e">
        <f>IF($D145="","",info_Itens!M145)</f>
        <v>#REF!</v>
      </c>
      <c r="N145" s="133" t="e">
        <f>IF($D145="","",info_Itens!N145)</f>
        <v>#REF!</v>
      </c>
      <c r="O145" s="133" t="e">
        <f>IF($D145="","",info_Itens!O145)</f>
        <v>#REF!</v>
      </c>
      <c r="P145" s="133" t="e">
        <f>IF($D145="","",info_Itens!P145)</f>
        <v>#REF!</v>
      </c>
    </row>
    <row r="146" spans="1:16">
      <c r="A146" s="133" t="e">
        <f>IF(OR($D146=0,D146=""),"",info_Itens!A146)</f>
        <v>#REF!</v>
      </c>
      <c r="B146" s="133"/>
      <c r="C146" s="133" t="e">
        <f>IF(OR($D146="",D146=0),"",info_Itens!C146)</f>
        <v>#REF!</v>
      </c>
      <c r="D146" s="66" t="e">
        <f>IF(OR(info_Itens!D146="",info_Itens!D146=0),"",info_Itens!D146)</f>
        <v>#REF!</v>
      </c>
      <c r="E146" s="133" t="e">
        <f>IF($D146="","",info_Itens!E146)</f>
        <v>#REF!</v>
      </c>
      <c r="F146" s="133" t="e">
        <f>IF($D146="","",info_Itens!F146)</f>
        <v>#REF!</v>
      </c>
      <c r="G146" s="133" t="e">
        <f>IF($D146="","",info_Itens!G146)</f>
        <v>#REF!</v>
      </c>
      <c r="H146" s="133" t="e">
        <f>IF($D146="","",info_Itens!H146)</f>
        <v>#REF!</v>
      </c>
      <c r="I146" s="133" t="e">
        <f>IF($D146="","",info_Itens!I146)</f>
        <v>#REF!</v>
      </c>
      <c r="J146" s="133" t="e">
        <f>IF($D146="","",info_Itens!J146)</f>
        <v>#REF!</v>
      </c>
      <c r="K146" s="133" t="e">
        <f>IF($D146="","",info_Itens!K146)</f>
        <v>#REF!</v>
      </c>
      <c r="L146" s="133" t="e">
        <f>IF($D146="","",info_Itens!L146)</f>
        <v>#REF!</v>
      </c>
      <c r="M146" s="133" t="e">
        <f>IF($D146="","",info_Itens!M146)</f>
        <v>#REF!</v>
      </c>
      <c r="N146" s="133" t="e">
        <f>IF($D146="","",info_Itens!N146)</f>
        <v>#REF!</v>
      </c>
      <c r="O146" s="133" t="e">
        <f>IF($D146="","",info_Itens!O146)</f>
        <v>#REF!</v>
      </c>
      <c r="P146" s="133" t="e">
        <f>IF($D146="","",info_Itens!P146)</f>
        <v>#REF!</v>
      </c>
    </row>
    <row r="147" spans="1:16">
      <c r="A147" s="133" t="e">
        <f>IF(OR($D147=0,D147=""),"",info_Itens!A147)</f>
        <v>#REF!</v>
      </c>
      <c r="B147" s="133"/>
      <c r="C147" s="133" t="e">
        <f>IF(OR($D147="",D147=0),"",info_Itens!C147)</f>
        <v>#REF!</v>
      </c>
      <c r="D147" s="66" t="e">
        <f>IF(OR(info_Itens!D147="",info_Itens!D147=0),"",info_Itens!D147)</f>
        <v>#REF!</v>
      </c>
      <c r="E147" s="133" t="e">
        <f>IF($D147="","",info_Itens!E147)</f>
        <v>#REF!</v>
      </c>
      <c r="F147" s="133" t="e">
        <f>IF($D147="","",info_Itens!F147)</f>
        <v>#REF!</v>
      </c>
      <c r="G147" s="133" t="e">
        <f>IF($D147="","",info_Itens!G147)</f>
        <v>#REF!</v>
      </c>
      <c r="H147" s="133" t="e">
        <f>IF($D147="","",info_Itens!H147)</f>
        <v>#REF!</v>
      </c>
      <c r="I147" s="133" t="e">
        <f>IF($D147="","",info_Itens!I147)</f>
        <v>#REF!</v>
      </c>
      <c r="J147" s="133" t="e">
        <f>IF($D147="","",info_Itens!J147)</f>
        <v>#REF!</v>
      </c>
      <c r="K147" s="133" t="e">
        <f>IF($D147="","",info_Itens!K147)</f>
        <v>#REF!</v>
      </c>
      <c r="L147" s="133" t="e">
        <f>IF($D147="","",info_Itens!L147)</f>
        <v>#REF!</v>
      </c>
      <c r="M147" s="133" t="e">
        <f>IF($D147="","",info_Itens!M147)</f>
        <v>#REF!</v>
      </c>
      <c r="N147" s="133" t="e">
        <f>IF($D147="","",info_Itens!N147)</f>
        <v>#REF!</v>
      </c>
      <c r="O147" s="133" t="e">
        <f>IF($D147="","",info_Itens!O147)</f>
        <v>#REF!</v>
      </c>
      <c r="P147" s="133" t="e">
        <f>IF($D147="","",info_Itens!P147)</f>
        <v>#REF!</v>
      </c>
    </row>
    <row r="148" spans="1:16">
      <c r="A148" s="133" t="e">
        <f>IF(OR($D148=0,D148=""),"",info_Itens!A148)</f>
        <v>#REF!</v>
      </c>
      <c r="B148" s="133"/>
      <c r="C148" s="133" t="e">
        <f>IF(OR($D148="",D148=0),"",info_Itens!C148)</f>
        <v>#REF!</v>
      </c>
      <c r="D148" s="66" t="e">
        <f>IF(OR(info_Itens!D148="",info_Itens!D148=0),"",info_Itens!D148)</f>
        <v>#REF!</v>
      </c>
      <c r="E148" s="133" t="e">
        <f>IF($D148="","",info_Itens!E148)</f>
        <v>#REF!</v>
      </c>
      <c r="F148" s="133" t="e">
        <f>IF($D148="","",info_Itens!F148)</f>
        <v>#REF!</v>
      </c>
      <c r="G148" s="133" t="e">
        <f>IF($D148="","",info_Itens!G148)</f>
        <v>#REF!</v>
      </c>
      <c r="H148" s="133" t="e">
        <f>IF($D148="","",info_Itens!H148)</f>
        <v>#REF!</v>
      </c>
      <c r="I148" s="133" t="e">
        <f>IF($D148="","",info_Itens!I148)</f>
        <v>#REF!</v>
      </c>
      <c r="J148" s="133" t="e">
        <f>IF($D148="","",info_Itens!J148)</f>
        <v>#REF!</v>
      </c>
      <c r="K148" s="133" t="e">
        <f>IF($D148="","",info_Itens!K148)</f>
        <v>#REF!</v>
      </c>
      <c r="L148" s="133" t="e">
        <f>IF($D148="","",info_Itens!L148)</f>
        <v>#REF!</v>
      </c>
      <c r="M148" s="133" t="e">
        <f>IF($D148="","",info_Itens!M148)</f>
        <v>#REF!</v>
      </c>
      <c r="N148" s="133" t="e">
        <f>IF($D148="","",info_Itens!N148)</f>
        <v>#REF!</v>
      </c>
      <c r="O148" s="133" t="e">
        <f>IF($D148="","",info_Itens!O148)</f>
        <v>#REF!</v>
      </c>
      <c r="P148" s="133" t="e">
        <f>IF($D148="","",info_Itens!P148)</f>
        <v>#REF!</v>
      </c>
    </row>
    <row r="149" spans="1:16">
      <c r="A149" s="133" t="e">
        <f>IF(OR($D149=0,D149=""),"",info_Itens!A149)</f>
        <v>#REF!</v>
      </c>
      <c r="B149" s="133"/>
      <c r="C149" s="133" t="e">
        <f>IF(OR($D149="",D149=0),"",info_Itens!C149)</f>
        <v>#REF!</v>
      </c>
      <c r="D149" s="66" t="e">
        <f>IF(OR(info_Itens!D149="",info_Itens!D149=0),"",info_Itens!D149)</f>
        <v>#REF!</v>
      </c>
      <c r="E149" s="133" t="e">
        <f>IF($D149="","",info_Itens!E149)</f>
        <v>#REF!</v>
      </c>
      <c r="F149" s="133" t="e">
        <f>IF($D149="","",info_Itens!F149)</f>
        <v>#REF!</v>
      </c>
      <c r="G149" s="133" t="e">
        <f>IF($D149="","",info_Itens!G149)</f>
        <v>#REF!</v>
      </c>
      <c r="H149" s="133" t="e">
        <f>IF($D149="","",info_Itens!H149)</f>
        <v>#REF!</v>
      </c>
      <c r="I149" s="133" t="e">
        <f>IF($D149="","",info_Itens!I149)</f>
        <v>#REF!</v>
      </c>
      <c r="J149" s="133" t="e">
        <f>IF($D149="","",info_Itens!J149)</f>
        <v>#REF!</v>
      </c>
      <c r="K149" s="133" t="e">
        <f>IF($D149="","",info_Itens!K149)</f>
        <v>#REF!</v>
      </c>
      <c r="L149" s="133" t="e">
        <f>IF($D149="","",info_Itens!L149)</f>
        <v>#REF!</v>
      </c>
      <c r="M149" s="133" t="e">
        <f>IF($D149="","",info_Itens!M149)</f>
        <v>#REF!</v>
      </c>
      <c r="N149" s="133" t="e">
        <f>IF($D149="","",info_Itens!N149)</f>
        <v>#REF!</v>
      </c>
      <c r="O149" s="133" t="e">
        <f>IF($D149="","",info_Itens!O149)</f>
        <v>#REF!</v>
      </c>
      <c r="P149" s="133" t="e">
        <f>IF($D149="","",info_Itens!P149)</f>
        <v>#REF!</v>
      </c>
    </row>
    <row r="150" spans="1:16">
      <c r="A150" s="133" t="e">
        <f>IF(OR($D150=0,D150=""),"",info_Itens!A150)</f>
        <v>#REF!</v>
      </c>
      <c r="B150" s="133"/>
      <c r="C150" s="133" t="e">
        <f>IF(OR($D150="",D150=0),"",info_Itens!C150)</f>
        <v>#REF!</v>
      </c>
      <c r="D150" s="66" t="e">
        <f>IF(OR(info_Itens!D150="",info_Itens!D150=0),"",info_Itens!D150)</f>
        <v>#REF!</v>
      </c>
      <c r="E150" s="133" t="e">
        <f>IF($D150="","",info_Itens!E150)</f>
        <v>#REF!</v>
      </c>
      <c r="F150" s="133" t="e">
        <f>IF($D150="","",info_Itens!F150)</f>
        <v>#REF!</v>
      </c>
      <c r="G150" s="133" t="e">
        <f>IF($D150="","",info_Itens!G150)</f>
        <v>#REF!</v>
      </c>
      <c r="H150" s="133" t="e">
        <f>IF($D150="","",info_Itens!H150)</f>
        <v>#REF!</v>
      </c>
      <c r="I150" s="133" t="e">
        <f>IF($D150="","",info_Itens!I150)</f>
        <v>#REF!</v>
      </c>
      <c r="J150" s="133" t="e">
        <f>IF($D150="","",info_Itens!J150)</f>
        <v>#REF!</v>
      </c>
      <c r="K150" s="133" t="e">
        <f>IF($D150="","",info_Itens!K150)</f>
        <v>#REF!</v>
      </c>
      <c r="L150" s="133" t="e">
        <f>IF($D150="","",info_Itens!L150)</f>
        <v>#REF!</v>
      </c>
      <c r="M150" s="133" t="e">
        <f>IF($D150="","",info_Itens!M150)</f>
        <v>#REF!</v>
      </c>
      <c r="N150" s="133" t="e">
        <f>IF($D150="","",info_Itens!N150)</f>
        <v>#REF!</v>
      </c>
      <c r="O150" s="133" t="e">
        <f>IF($D150="","",info_Itens!O150)</f>
        <v>#REF!</v>
      </c>
      <c r="P150" s="133" t="e">
        <f>IF($D150="","",info_Itens!P150)</f>
        <v>#REF!</v>
      </c>
    </row>
    <row r="151" spans="1:16">
      <c r="A151" s="133" t="e">
        <f>IF(OR($D151=0,D151=""),"",info_Itens!A151)</f>
        <v>#REF!</v>
      </c>
      <c r="B151" s="133"/>
      <c r="C151" s="133" t="e">
        <f>IF(OR($D151="",D151=0),"",info_Itens!C151)</f>
        <v>#REF!</v>
      </c>
      <c r="D151" s="66" t="e">
        <f>IF(OR(info_Itens!D151="",info_Itens!D151=0),"",info_Itens!D151)</f>
        <v>#REF!</v>
      </c>
      <c r="E151" s="133" t="e">
        <f>IF($D151="","",info_Itens!E151)</f>
        <v>#REF!</v>
      </c>
      <c r="F151" s="133" t="e">
        <f>IF($D151="","",info_Itens!F151)</f>
        <v>#REF!</v>
      </c>
      <c r="G151" s="133" t="e">
        <f>IF($D151="","",info_Itens!G151)</f>
        <v>#REF!</v>
      </c>
      <c r="H151" s="133" t="e">
        <f>IF($D151="","",info_Itens!H151)</f>
        <v>#REF!</v>
      </c>
      <c r="I151" s="133" t="e">
        <f>IF($D151="","",info_Itens!I151)</f>
        <v>#REF!</v>
      </c>
      <c r="J151" s="133" t="e">
        <f>IF($D151="","",info_Itens!J151)</f>
        <v>#REF!</v>
      </c>
      <c r="K151" s="133" t="e">
        <f>IF($D151="","",info_Itens!K151)</f>
        <v>#REF!</v>
      </c>
      <c r="L151" s="133" t="e">
        <f>IF($D151="","",info_Itens!L151)</f>
        <v>#REF!</v>
      </c>
      <c r="M151" s="133" t="e">
        <f>IF($D151="","",info_Itens!M151)</f>
        <v>#REF!</v>
      </c>
      <c r="N151" s="133" t="e">
        <f>IF($D151="","",info_Itens!N151)</f>
        <v>#REF!</v>
      </c>
      <c r="O151" s="133" t="e">
        <f>IF($D151="","",info_Itens!O151)</f>
        <v>#REF!</v>
      </c>
      <c r="P151" s="133" t="e">
        <f>IF($D151="","",info_Itens!P151)</f>
        <v>#REF!</v>
      </c>
    </row>
    <row r="152" spans="1:16">
      <c r="A152" s="133" t="e">
        <f>IF(OR($D152=0,D152=""),"",info_Itens!A152)</f>
        <v>#REF!</v>
      </c>
      <c r="B152" s="133"/>
      <c r="C152" s="133" t="e">
        <f>IF(OR($D152="",D152=0),"",info_Itens!C152)</f>
        <v>#REF!</v>
      </c>
      <c r="D152" s="66" t="e">
        <f>IF(OR(info_Itens!D152="",info_Itens!D152=0),"",info_Itens!D152)</f>
        <v>#REF!</v>
      </c>
      <c r="E152" s="133" t="e">
        <f>IF($D152="","",info_Itens!E152)</f>
        <v>#REF!</v>
      </c>
      <c r="F152" s="133" t="e">
        <f>IF($D152="","",info_Itens!F152)</f>
        <v>#REF!</v>
      </c>
      <c r="G152" s="133" t="e">
        <f>IF($D152="","",info_Itens!G152)</f>
        <v>#REF!</v>
      </c>
      <c r="H152" s="133" t="e">
        <f>IF($D152="","",info_Itens!H152)</f>
        <v>#REF!</v>
      </c>
      <c r="I152" s="133" t="e">
        <f>IF($D152="","",info_Itens!I152)</f>
        <v>#REF!</v>
      </c>
      <c r="J152" s="133" t="e">
        <f>IF($D152="","",info_Itens!J152)</f>
        <v>#REF!</v>
      </c>
      <c r="K152" s="133" t="e">
        <f>IF($D152="","",info_Itens!K152)</f>
        <v>#REF!</v>
      </c>
      <c r="L152" s="133" t="e">
        <f>IF($D152="","",info_Itens!L152)</f>
        <v>#REF!</v>
      </c>
      <c r="M152" s="133" t="e">
        <f>IF($D152="","",info_Itens!M152)</f>
        <v>#REF!</v>
      </c>
      <c r="N152" s="133" t="e">
        <f>IF($D152="","",info_Itens!N152)</f>
        <v>#REF!</v>
      </c>
      <c r="O152" s="133" t="e">
        <f>IF($D152="","",info_Itens!O152)</f>
        <v>#REF!</v>
      </c>
      <c r="P152" s="133" t="e">
        <f>IF($D152="","",info_Itens!P152)</f>
        <v>#REF!</v>
      </c>
    </row>
    <row r="153" spans="1:16">
      <c r="A153" s="133" t="e">
        <f>IF(OR($D153=0,D153=""),"",info_Itens!A153)</f>
        <v>#REF!</v>
      </c>
      <c r="B153" s="133"/>
      <c r="C153" s="133" t="e">
        <f>IF(OR($D153="",D153=0),"",info_Itens!C153)</f>
        <v>#REF!</v>
      </c>
      <c r="D153" s="66" t="e">
        <f>IF(OR(info_Itens!D153="",info_Itens!D153=0),"",info_Itens!D153)</f>
        <v>#REF!</v>
      </c>
      <c r="E153" s="133" t="e">
        <f>IF($D153="","",info_Itens!E153)</f>
        <v>#REF!</v>
      </c>
      <c r="F153" s="133" t="e">
        <f>IF($D153="","",info_Itens!F153)</f>
        <v>#REF!</v>
      </c>
      <c r="G153" s="133" t="e">
        <f>IF($D153="","",info_Itens!G153)</f>
        <v>#REF!</v>
      </c>
      <c r="H153" s="133" t="e">
        <f>IF($D153="","",info_Itens!H153)</f>
        <v>#REF!</v>
      </c>
      <c r="I153" s="133" t="e">
        <f>IF($D153="","",info_Itens!I153)</f>
        <v>#REF!</v>
      </c>
      <c r="J153" s="133" t="e">
        <f>IF($D153="","",info_Itens!J153)</f>
        <v>#REF!</v>
      </c>
      <c r="K153" s="133" t="e">
        <f>IF($D153="","",info_Itens!K153)</f>
        <v>#REF!</v>
      </c>
      <c r="L153" s="133" t="e">
        <f>IF($D153="","",info_Itens!L153)</f>
        <v>#REF!</v>
      </c>
      <c r="M153" s="133" t="e">
        <f>IF($D153="","",info_Itens!M153)</f>
        <v>#REF!</v>
      </c>
      <c r="N153" s="133" t="e">
        <f>IF($D153="","",info_Itens!N153)</f>
        <v>#REF!</v>
      </c>
      <c r="O153" s="133" t="e">
        <f>IF($D153="","",info_Itens!O153)</f>
        <v>#REF!</v>
      </c>
      <c r="P153" s="133" t="e">
        <f>IF($D153="","",info_Itens!P153)</f>
        <v>#REF!</v>
      </c>
    </row>
    <row r="154" spans="1:16">
      <c r="A154" s="133" t="e">
        <f>IF(OR($D154=0,D154=""),"",info_Itens!A154)</f>
        <v>#REF!</v>
      </c>
      <c r="B154" s="133"/>
      <c r="C154" s="133" t="e">
        <f>IF(OR($D154="",D154=0),"",info_Itens!C154)</f>
        <v>#REF!</v>
      </c>
      <c r="D154" s="66" t="e">
        <f>IF(OR(info_Itens!D154="",info_Itens!D154=0),"",info_Itens!D154)</f>
        <v>#REF!</v>
      </c>
      <c r="E154" s="133" t="e">
        <f>IF($D154="","",info_Itens!E154)</f>
        <v>#REF!</v>
      </c>
      <c r="F154" s="133" t="e">
        <f>IF($D154="","",info_Itens!F154)</f>
        <v>#REF!</v>
      </c>
      <c r="G154" s="133" t="e">
        <f>IF($D154="","",info_Itens!G154)</f>
        <v>#REF!</v>
      </c>
      <c r="H154" s="133" t="e">
        <f>IF($D154="","",info_Itens!H154)</f>
        <v>#REF!</v>
      </c>
      <c r="I154" s="133" t="e">
        <f>IF($D154="","",info_Itens!I154)</f>
        <v>#REF!</v>
      </c>
      <c r="J154" s="133" t="e">
        <f>IF($D154="","",info_Itens!J154)</f>
        <v>#REF!</v>
      </c>
      <c r="K154" s="133" t="e">
        <f>IF($D154="","",info_Itens!K154)</f>
        <v>#REF!</v>
      </c>
      <c r="L154" s="133" t="e">
        <f>IF($D154="","",info_Itens!L154)</f>
        <v>#REF!</v>
      </c>
      <c r="M154" s="133" t="e">
        <f>IF($D154="","",info_Itens!M154)</f>
        <v>#REF!</v>
      </c>
      <c r="N154" s="133" t="e">
        <f>IF($D154="","",info_Itens!N154)</f>
        <v>#REF!</v>
      </c>
      <c r="O154" s="133" t="e">
        <f>IF($D154="","",info_Itens!O154)</f>
        <v>#REF!</v>
      </c>
      <c r="P154" s="133" t="e">
        <f>IF($D154="","",info_Itens!P154)</f>
        <v>#REF!</v>
      </c>
    </row>
    <row r="155" spans="1:16">
      <c r="A155" s="133" t="e">
        <f>IF(OR($D155=0,D155=""),"",info_Itens!A155)</f>
        <v>#REF!</v>
      </c>
      <c r="B155" s="133"/>
      <c r="C155" s="133" t="e">
        <f>IF(OR($D155="",D155=0),"",info_Itens!C155)</f>
        <v>#REF!</v>
      </c>
      <c r="D155" s="66" t="e">
        <f>IF(OR(info_Itens!D155="",info_Itens!D155=0),"",info_Itens!D155)</f>
        <v>#REF!</v>
      </c>
      <c r="E155" s="133" t="e">
        <f>IF($D155="","",info_Itens!E155)</f>
        <v>#REF!</v>
      </c>
      <c r="F155" s="133" t="e">
        <f>IF($D155="","",info_Itens!F155)</f>
        <v>#REF!</v>
      </c>
      <c r="G155" s="133" t="e">
        <f>IF($D155="","",info_Itens!G155)</f>
        <v>#REF!</v>
      </c>
      <c r="H155" s="133" t="e">
        <f>IF($D155="","",info_Itens!H155)</f>
        <v>#REF!</v>
      </c>
      <c r="I155" s="133" t="e">
        <f>IF($D155="","",info_Itens!I155)</f>
        <v>#REF!</v>
      </c>
      <c r="J155" s="133" t="e">
        <f>IF($D155="","",info_Itens!J155)</f>
        <v>#REF!</v>
      </c>
      <c r="K155" s="133" t="e">
        <f>IF($D155="","",info_Itens!K155)</f>
        <v>#REF!</v>
      </c>
      <c r="L155" s="133" t="e">
        <f>IF($D155="","",info_Itens!L155)</f>
        <v>#REF!</v>
      </c>
      <c r="M155" s="133" t="e">
        <f>IF($D155="","",info_Itens!M155)</f>
        <v>#REF!</v>
      </c>
      <c r="N155" s="133" t="e">
        <f>IF($D155="","",info_Itens!N155)</f>
        <v>#REF!</v>
      </c>
      <c r="O155" s="133" t="e">
        <f>IF($D155="","",info_Itens!O155)</f>
        <v>#REF!</v>
      </c>
      <c r="P155" s="133" t="e">
        <f>IF($D155="","",info_Itens!P155)</f>
        <v>#REF!</v>
      </c>
    </row>
    <row r="156" spans="1:16">
      <c r="A156" s="133" t="e">
        <f>IF(OR($D156=0,D156=""),"",info_Itens!A156)</f>
        <v>#REF!</v>
      </c>
      <c r="B156" s="133"/>
      <c r="C156" s="133" t="e">
        <f>IF(OR($D156="",D156=0),"",info_Itens!C156)</f>
        <v>#REF!</v>
      </c>
      <c r="D156" s="66" t="e">
        <f>IF(OR(info_Itens!D156="",info_Itens!D156=0),"",info_Itens!D156)</f>
        <v>#REF!</v>
      </c>
      <c r="E156" s="133" t="e">
        <f>IF($D156="","",info_Itens!E156)</f>
        <v>#REF!</v>
      </c>
      <c r="F156" s="133" t="e">
        <f>IF($D156="","",info_Itens!F156)</f>
        <v>#REF!</v>
      </c>
      <c r="G156" s="133" t="e">
        <f>IF($D156="","",info_Itens!G156)</f>
        <v>#REF!</v>
      </c>
      <c r="H156" s="133" t="e">
        <f>IF($D156="","",info_Itens!H156)</f>
        <v>#REF!</v>
      </c>
      <c r="I156" s="133" t="e">
        <f>IF($D156="","",info_Itens!I156)</f>
        <v>#REF!</v>
      </c>
      <c r="J156" s="133" t="e">
        <f>IF($D156="","",info_Itens!J156)</f>
        <v>#REF!</v>
      </c>
      <c r="K156" s="133" t="e">
        <f>IF($D156="","",info_Itens!K156)</f>
        <v>#REF!</v>
      </c>
      <c r="L156" s="133" t="e">
        <f>IF($D156="","",info_Itens!L156)</f>
        <v>#REF!</v>
      </c>
      <c r="M156" s="133" t="e">
        <f>IF($D156="","",info_Itens!M156)</f>
        <v>#REF!</v>
      </c>
      <c r="N156" s="133" t="e">
        <f>IF($D156="","",info_Itens!N156)</f>
        <v>#REF!</v>
      </c>
      <c r="O156" s="133" t="e">
        <f>IF($D156="","",info_Itens!O156)</f>
        <v>#REF!</v>
      </c>
      <c r="P156" s="133" t="e">
        <f>IF($D156="","",info_Itens!P156)</f>
        <v>#REF!</v>
      </c>
    </row>
    <row r="157" spans="1:16" collapsed="1">
      <c r="A157" s="133" t="e">
        <f>IF(OR($D157=0,D157=""),"",info_Itens!A157)</f>
        <v>#REF!</v>
      </c>
      <c r="B157" s="133"/>
      <c r="C157" s="133" t="e">
        <f>IF(OR($D157="",D157=0),"",info_Itens!C157)</f>
        <v>#REF!</v>
      </c>
      <c r="D157" s="66" t="e">
        <f>IF(OR(info_Itens!D157="",info_Itens!D157=0),"",info_Itens!D157)</f>
        <v>#REF!</v>
      </c>
      <c r="E157" s="133" t="e">
        <f>IF($D157="","",info_Itens!E157)</f>
        <v>#REF!</v>
      </c>
      <c r="F157" s="133" t="e">
        <f>IF($D157="","",info_Itens!F157)</f>
        <v>#REF!</v>
      </c>
      <c r="G157" s="133" t="e">
        <f>IF($D157="","",info_Itens!G157)</f>
        <v>#REF!</v>
      </c>
      <c r="H157" s="133" t="e">
        <f>IF($D157="","",info_Itens!H157)</f>
        <v>#REF!</v>
      </c>
      <c r="I157" s="133" t="e">
        <f>IF($D157="","",info_Itens!I157)</f>
        <v>#REF!</v>
      </c>
      <c r="J157" s="133" t="e">
        <f>IF($D157="","",info_Itens!J157)</f>
        <v>#REF!</v>
      </c>
      <c r="K157" s="133" t="e">
        <f>IF($D157="","",info_Itens!K157)</f>
        <v>#REF!</v>
      </c>
      <c r="L157" s="133" t="e">
        <f>IF($D157="","",info_Itens!L157)</f>
        <v>#REF!</v>
      </c>
      <c r="M157" s="133" t="e">
        <f>IF($D157="","",info_Itens!M157)</f>
        <v>#REF!</v>
      </c>
      <c r="N157" s="133" t="e">
        <f>IF($D157="","",info_Itens!N157)</f>
        <v>#REF!</v>
      </c>
      <c r="O157" s="133" t="e">
        <f>IF($D157="","",info_Itens!O157)</f>
        <v>#REF!</v>
      </c>
      <c r="P157" s="133" t="e">
        <f>IF($D157="","",info_Itens!P157)</f>
        <v>#REF!</v>
      </c>
    </row>
    <row r="158" spans="1:16">
      <c r="A158" s="133" t="e">
        <f>IF(OR($D158=0,D158=""),"",info_Itens!A158)</f>
        <v>#REF!</v>
      </c>
      <c r="B158" s="133"/>
      <c r="C158" s="133" t="e">
        <f>IF(OR($D158="",D158=0),"",info_Itens!C158)</f>
        <v>#REF!</v>
      </c>
      <c r="D158" s="66" t="e">
        <f>IF(OR(info_Itens!D158="",info_Itens!D158=0),"",info_Itens!D158)</f>
        <v>#REF!</v>
      </c>
      <c r="E158" s="133" t="e">
        <f>IF($D158="","",info_Itens!E158)</f>
        <v>#REF!</v>
      </c>
      <c r="F158" s="133" t="e">
        <f>IF($D158="","",info_Itens!F158)</f>
        <v>#REF!</v>
      </c>
      <c r="G158" s="133" t="e">
        <f>IF($D158="","",info_Itens!G158)</f>
        <v>#REF!</v>
      </c>
      <c r="H158" s="133" t="e">
        <f>IF($D158="","",info_Itens!H158)</f>
        <v>#REF!</v>
      </c>
      <c r="I158" s="133" t="e">
        <f>IF($D158="","",info_Itens!I158)</f>
        <v>#REF!</v>
      </c>
      <c r="J158" s="133" t="e">
        <f>IF($D158="","",info_Itens!J158)</f>
        <v>#REF!</v>
      </c>
      <c r="K158" s="133" t="e">
        <f>IF($D158="","",info_Itens!K158)</f>
        <v>#REF!</v>
      </c>
      <c r="L158" s="133" t="e">
        <f>IF($D158="","",info_Itens!L158)</f>
        <v>#REF!</v>
      </c>
      <c r="M158" s="133" t="e">
        <f>IF($D158="","",info_Itens!M158)</f>
        <v>#REF!</v>
      </c>
      <c r="N158" s="133" t="e">
        <f>IF($D158="","",info_Itens!N158)</f>
        <v>#REF!</v>
      </c>
      <c r="O158" s="133" t="e">
        <f>IF($D158="","",info_Itens!O158)</f>
        <v>#REF!</v>
      </c>
      <c r="P158" s="133" t="e">
        <f>IF($D158="","",info_Itens!P158)</f>
        <v>#REF!</v>
      </c>
    </row>
    <row r="159" spans="1:16">
      <c r="A159" s="133" t="e">
        <f>IF(OR($D159=0,D159=""),"",info_Itens!A159)</f>
        <v>#REF!</v>
      </c>
      <c r="B159" s="133"/>
      <c r="C159" s="133" t="e">
        <f>IF(OR($D159="",D159=0),"",info_Itens!C159)</f>
        <v>#REF!</v>
      </c>
      <c r="D159" s="66" t="e">
        <f>IF(OR(info_Itens!D159="",info_Itens!D159=0),"",info_Itens!D159)</f>
        <v>#REF!</v>
      </c>
      <c r="E159" s="133" t="e">
        <f>IF($D159="","",info_Itens!E159)</f>
        <v>#REF!</v>
      </c>
      <c r="F159" s="133" t="e">
        <f>IF($D159="","",info_Itens!F159)</f>
        <v>#REF!</v>
      </c>
      <c r="G159" s="133" t="e">
        <f>IF($D159="","",info_Itens!G159)</f>
        <v>#REF!</v>
      </c>
      <c r="H159" s="133" t="e">
        <f>IF($D159="","",info_Itens!H159)</f>
        <v>#REF!</v>
      </c>
      <c r="I159" s="133" t="e">
        <f>IF($D159="","",info_Itens!I159)</f>
        <v>#REF!</v>
      </c>
      <c r="J159" s="133" t="e">
        <f>IF($D159="","",info_Itens!J159)</f>
        <v>#REF!</v>
      </c>
      <c r="K159" s="133" t="e">
        <f>IF($D159="","",info_Itens!K159)</f>
        <v>#REF!</v>
      </c>
      <c r="L159" s="133" t="e">
        <f>IF($D159="","",info_Itens!L159)</f>
        <v>#REF!</v>
      </c>
      <c r="M159" s="133" t="e">
        <f>IF($D159="","",info_Itens!M159)</f>
        <v>#REF!</v>
      </c>
      <c r="N159" s="133" t="e">
        <f>IF($D159="","",info_Itens!N159)</f>
        <v>#REF!</v>
      </c>
      <c r="O159" s="133" t="e">
        <f>IF($D159="","",info_Itens!O159)</f>
        <v>#REF!</v>
      </c>
      <c r="P159" s="133" t="e">
        <f>IF($D159="","",info_Itens!P159)</f>
        <v>#REF!</v>
      </c>
    </row>
    <row r="160" spans="1:16">
      <c r="A160" s="133" t="e">
        <f>IF(OR($D160=0,D160=""),"",info_Itens!A160)</f>
        <v>#REF!</v>
      </c>
      <c r="B160" s="133"/>
      <c r="C160" s="133" t="e">
        <f>IF(OR($D160="",D160=0),"",info_Itens!C160)</f>
        <v>#REF!</v>
      </c>
      <c r="D160" s="66" t="e">
        <f>IF(OR(info_Itens!D160="",info_Itens!D160=0),"",info_Itens!D160)</f>
        <v>#REF!</v>
      </c>
      <c r="E160" s="133" t="e">
        <f>IF($D160="","",info_Itens!E160)</f>
        <v>#REF!</v>
      </c>
      <c r="F160" s="133" t="e">
        <f>IF($D160="","",info_Itens!F160)</f>
        <v>#REF!</v>
      </c>
      <c r="G160" s="133" t="e">
        <f>IF($D160="","",info_Itens!G160)</f>
        <v>#REF!</v>
      </c>
      <c r="H160" s="133" t="e">
        <f>IF($D160="","",info_Itens!H160)</f>
        <v>#REF!</v>
      </c>
      <c r="I160" s="133" t="e">
        <f>IF($D160="","",info_Itens!I160)</f>
        <v>#REF!</v>
      </c>
      <c r="J160" s="133" t="e">
        <f>IF($D160="","",info_Itens!J160)</f>
        <v>#REF!</v>
      </c>
      <c r="K160" s="133" t="e">
        <f>IF($D160="","",info_Itens!K160)</f>
        <v>#REF!</v>
      </c>
      <c r="L160" s="133" t="e">
        <f>IF($D160="","",info_Itens!L160)</f>
        <v>#REF!</v>
      </c>
      <c r="M160" s="133" t="e">
        <f>IF($D160="","",info_Itens!M160)</f>
        <v>#REF!</v>
      </c>
      <c r="N160" s="133" t="e">
        <f>IF($D160="","",info_Itens!N160)</f>
        <v>#REF!</v>
      </c>
      <c r="O160" s="133" t="e">
        <f>IF($D160="","",info_Itens!O160)</f>
        <v>#REF!</v>
      </c>
      <c r="P160" s="133" t="e">
        <f>IF($D160="","",info_Itens!P160)</f>
        <v>#REF!</v>
      </c>
    </row>
    <row r="161" spans="1:16">
      <c r="A161" s="133" t="e">
        <f>IF(OR($D161=0,D161=""),"",info_Itens!A161)</f>
        <v>#REF!</v>
      </c>
      <c r="B161" s="133"/>
      <c r="C161" s="133" t="e">
        <f>IF(OR($D161="",D161=0),"",info_Itens!C161)</f>
        <v>#REF!</v>
      </c>
      <c r="D161" s="66" t="e">
        <f>IF(OR(info_Itens!D161="",info_Itens!D161=0),"",info_Itens!D161)</f>
        <v>#REF!</v>
      </c>
      <c r="E161" s="133" t="e">
        <f>IF($D161="","",info_Itens!E161)</f>
        <v>#REF!</v>
      </c>
      <c r="F161" s="133" t="e">
        <f>IF($D161="","",info_Itens!F161)</f>
        <v>#REF!</v>
      </c>
      <c r="G161" s="133" t="e">
        <f>IF($D161="","",info_Itens!G161)</f>
        <v>#REF!</v>
      </c>
      <c r="H161" s="133" t="e">
        <f>IF($D161="","",info_Itens!H161)</f>
        <v>#REF!</v>
      </c>
      <c r="I161" s="133" t="e">
        <f>IF($D161="","",info_Itens!I161)</f>
        <v>#REF!</v>
      </c>
      <c r="J161" s="133" t="e">
        <f>IF($D161="","",info_Itens!J161)</f>
        <v>#REF!</v>
      </c>
      <c r="K161" s="133" t="e">
        <f>IF($D161="","",info_Itens!K161)</f>
        <v>#REF!</v>
      </c>
      <c r="L161" s="133" t="e">
        <f>IF($D161="","",info_Itens!L161)</f>
        <v>#REF!</v>
      </c>
      <c r="M161" s="133" t="e">
        <f>IF($D161="","",info_Itens!M161)</f>
        <v>#REF!</v>
      </c>
      <c r="N161" s="133" t="e">
        <f>IF($D161="","",info_Itens!N161)</f>
        <v>#REF!</v>
      </c>
      <c r="O161" s="133" t="e">
        <f>IF($D161="","",info_Itens!O161)</f>
        <v>#REF!</v>
      </c>
      <c r="P161" s="133" t="e">
        <f>IF($D161="","",info_Itens!P161)</f>
        <v>#REF!</v>
      </c>
    </row>
    <row r="162" spans="1:16">
      <c r="A162" s="133" t="e">
        <f>IF(OR($D162=0,D162=""),"",info_Itens!A162)</f>
        <v>#REF!</v>
      </c>
      <c r="B162" s="133"/>
      <c r="C162" s="133" t="e">
        <f>IF(OR($D162="",D162=0),"",info_Itens!C162)</f>
        <v>#REF!</v>
      </c>
      <c r="D162" s="66" t="e">
        <f>IF(OR(info_Itens!D162="",info_Itens!D162=0),"",info_Itens!D162)</f>
        <v>#REF!</v>
      </c>
      <c r="E162" s="133" t="e">
        <f>IF($D162="","",info_Itens!E162)</f>
        <v>#REF!</v>
      </c>
      <c r="F162" s="133" t="e">
        <f>IF($D162="","",info_Itens!F162)</f>
        <v>#REF!</v>
      </c>
      <c r="G162" s="133" t="e">
        <f>IF($D162="","",info_Itens!G162)</f>
        <v>#REF!</v>
      </c>
      <c r="H162" s="133" t="e">
        <f>IF($D162="","",info_Itens!H162)</f>
        <v>#REF!</v>
      </c>
      <c r="I162" s="133" t="e">
        <f>IF($D162="","",info_Itens!I162)</f>
        <v>#REF!</v>
      </c>
      <c r="J162" s="133" t="e">
        <f>IF($D162="","",info_Itens!J162)</f>
        <v>#REF!</v>
      </c>
      <c r="K162" s="133" t="e">
        <f>IF($D162="","",info_Itens!K162)</f>
        <v>#REF!</v>
      </c>
      <c r="L162" s="133" t="e">
        <f>IF($D162="","",info_Itens!L162)</f>
        <v>#REF!</v>
      </c>
      <c r="M162" s="133" t="e">
        <f>IF($D162="","",info_Itens!M162)</f>
        <v>#REF!</v>
      </c>
      <c r="N162" s="133" t="e">
        <f>IF($D162="","",info_Itens!N162)</f>
        <v>#REF!</v>
      </c>
      <c r="O162" s="133" t="e">
        <f>IF($D162="","",info_Itens!O162)</f>
        <v>#REF!</v>
      </c>
      <c r="P162" s="133" t="e">
        <f>IF($D162="","",info_Itens!P162)</f>
        <v>#REF!</v>
      </c>
    </row>
    <row r="163" spans="1:16">
      <c r="A163" s="133" t="e">
        <f>IF(OR($D163=0,D163=""),"",info_Itens!A163)</f>
        <v>#REF!</v>
      </c>
      <c r="B163" s="133"/>
      <c r="C163" s="133" t="e">
        <f>IF(OR($D163="",D163=0),"",info_Itens!C163)</f>
        <v>#REF!</v>
      </c>
      <c r="D163" s="66" t="e">
        <f>IF(OR(info_Itens!D163="",info_Itens!D163=0),"",info_Itens!D163)</f>
        <v>#REF!</v>
      </c>
      <c r="E163" s="133" t="e">
        <f>IF($D163="","",info_Itens!E163)</f>
        <v>#REF!</v>
      </c>
      <c r="F163" s="133" t="e">
        <f>IF($D163="","",info_Itens!F163)</f>
        <v>#REF!</v>
      </c>
      <c r="G163" s="133" t="e">
        <f>IF($D163="","",info_Itens!G163)</f>
        <v>#REF!</v>
      </c>
      <c r="H163" s="133" t="e">
        <f>IF($D163="","",info_Itens!H163)</f>
        <v>#REF!</v>
      </c>
      <c r="I163" s="133" t="e">
        <f>IF($D163="","",info_Itens!I163)</f>
        <v>#REF!</v>
      </c>
      <c r="J163" s="133" t="e">
        <f>IF($D163="","",info_Itens!J163)</f>
        <v>#REF!</v>
      </c>
      <c r="K163" s="133" t="e">
        <f>IF($D163="","",info_Itens!K163)</f>
        <v>#REF!</v>
      </c>
      <c r="L163" s="133" t="e">
        <f>IF($D163="","",info_Itens!L163)</f>
        <v>#REF!</v>
      </c>
      <c r="M163" s="133" t="e">
        <f>IF($D163="","",info_Itens!M163)</f>
        <v>#REF!</v>
      </c>
      <c r="N163" s="133" t="e">
        <f>IF($D163="","",info_Itens!N163)</f>
        <v>#REF!</v>
      </c>
      <c r="O163" s="133" t="e">
        <f>IF($D163="","",info_Itens!O163)</f>
        <v>#REF!</v>
      </c>
      <c r="P163" s="133" t="e">
        <f>IF($D163="","",info_Itens!P163)</f>
        <v>#REF!</v>
      </c>
    </row>
    <row r="164" spans="1:16">
      <c r="A164" s="133" t="e">
        <f>IF(OR($D164=0,D164=""),"",info_Itens!A164)</f>
        <v>#REF!</v>
      </c>
      <c r="B164" s="133"/>
      <c r="C164" s="133" t="e">
        <f>IF(OR($D164="",D164=0),"",info_Itens!C164)</f>
        <v>#REF!</v>
      </c>
      <c r="D164" s="66" t="e">
        <f>IF(OR(info_Itens!D164="",info_Itens!D164=0),"",info_Itens!D164)</f>
        <v>#REF!</v>
      </c>
      <c r="E164" s="133" t="e">
        <f>IF($D164="","",info_Itens!E164)</f>
        <v>#REF!</v>
      </c>
      <c r="F164" s="133" t="e">
        <f>IF($D164="","",info_Itens!F164)</f>
        <v>#REF!</v>
      </c>
      <c r="G164" s="133" t="e">
        <f>IF($D164="","",info_Itens!G164)</f>
        <v>#REF!</v>
      </c>
      <c r="H164" s="133" t="e">
        <f>IF($D164="","",info_Itens!H164)</f>
        <v>#REF!</v>
      </c>
      <c r="I164" s="133" t="e">
        <f>IF($D164="","",info_Itens!I164)</f>
        <v>#REF!</v>
      </c>
      <c r="J164" s="133" t="e">
        <f>IF($D164="","",info_Itens!J164)</f>
        <v>#REF!</v>
      </c>
      <c r="K164" s="133" t="e">
        <f>IF($D164="","",info_Itens!K164)</f>
        <v>#REF!</v>
      </c>
      <c r="L164" s="133" t="e">
        <f>IF($D164="","",info_Itens!L164)</f>
        <v>#REF!</v>
      </c>
      <c r="M164" s="133" t="e">
        <f>IF($D164="","",info_Itens!M164)</f>
        <v>#REF!</v>
      </c>
      <c r="N164" s="133" t="e">
        <f>IF($D164="","",info_Itens!N164)</f>
        <v>#REF!</v>
      </c>
      <c r="O164" s="133" t="e">
        <f>IF($D164="","",info_Itens!O164)</f>
        <v>#REF!</v>
      </c>
      <c r="P164" s="133" t="e">
        <f>IF($D164="","",info_Itens!P164)</f>
        <v>#REF!</v>
      </c>
    </row>
    <row r="165" spans="1:16">
      <c r="A165" s="133" t="e">
        <f>IF(OR($D165=0,D165=""),"",info_Itens!A165)</f>
        <v>#REF!</v>
      </c>
      <c r="B165" s="133"/>
      <c r="C165" s="133" t="e">
        <f>IF(OR($D165="",D165=0),"",info_Itens!C165)</f>
        <v>#REF!</v>
      </c>
      <c r="D165" s="66" t="e">
        <f>IF(OR(info_Itens!D165="",info_Itens!D165=0),"",info_Itens!D165)</f>
        <v>#REF!</v>
      </c>
      <c r="E165" s="133" t="e">
        <f>IF($D165="","",info_Itens!E165)</f>
        <v>#REF!</v>
      </c>
      <c r="F165" s="133" t="e">
        <f>IF($D165="","",info_Itens!F165)</f>
        <v>#REF!</v>
      </c>
      <c r="G165" s="133" t="e">
        <f>IF($D165="","",info_Itens!G165)</f>
        <v>#REF!</v>
      </c>
      <c r="H165" s="133" t="e">
        <f>IF($D165="","",info_Itens!H165)</f>
        <v>#REF!</v>
      </c>
      <c r="I165" s="133" t="e">
        <f>IF($D165="","",info_Itens!I165)</f>
        <v>#REF!</v>
      </c>
      <c r="J165" s="133" t="e">
        <f>IF($D165="","",info_Itens!J165)</f>
        <v>#REF!</v>
      </c>
      <c r="K165" s="133" t="e">
        <f>IF($D165="","",info_Itens!K165)</f>
        <v>#REF!</v>
      </c>
      <c r="L165" s="133" t="e">
        <f>IF($D165="","",info_Itens!L165)</f>
        <v>#REF!</v>
      </c>
      <c r="M165" s="133" t="e">
        <f>IF($D165="","",info_Itens!M165)</f>
        <v>#REF!</v>
      </c>
      <c r="N165" s="133" t="e">
        <f>IF($D165="","",info_Itens!N165)</f>
        <v>#REF!</v>
      </c>
      <c r="O165" s="133" t="e">
        <f>IF($D165="","",info_Itens!O165)</f>
        <v>#REF!</v>
      </c>
      <c r="P165" s="133" t="e">
        <f>IF($D165="","",info_Itens!P165)</f>
        <v>#REF!</v>
      </c>
    </row>
    <row r="166" spans="1:16">
      <c r="A166" s="133" t="e">
        <f>IF(OR($D166=0,D166=""),"",info_Itens!A166)</f>
        <v>#REF!</v>
      </c>
      <c r="B166" s="133"/>
      <c r="C166" s="133" t="e">
        <f>IF(OR($D166="",D166=0),"",info_Itens!C166)</f>
        <v>#REF!</v>
      </c>
      <c r="D166" s="66" t="e">
        <f>IF(OR(info_Itens!D166="",info_Itens!D166=0),"",info_Itens!D166)</f>
        <v>#REF!</v>
      </c>
      <c r="E166" s="133" t="e">
        <f>IF($D166="","",info_Itens!E166)</f>
        <v>#REF!</v>
      </c>
      <c r="F166" s="133" t="e">
        <f>IF($D166="","",info_Itens!F166)</f>
        <v>#REF!</v>
      </c>
      <c r="G166" s="133" t="e">
        <f>IF($D166="","",info_Itens!G166)</f>
        <v>#REF!</v>
      </c>
      <c r="H166" s="133" t="e">
        <f>IF($D166="","",info_Itens!H166)</f>
        <v>#REF!</v>
      </c>
      <c r="I166" s="133" t="e">
        <f>IF($D166="","",info_Itens!I166)</f>
        <v>#REF!</v>
      </c>
      <c r="J166" s="133" t="e">
        <f>IF($D166="","",info_Itens!J166)</f>
        <v>#REF!</v>
      </c>
      <c r="K166" s="133" t="e">
        <f>IF($D166="","",info_Itens!K166)</f>
        <v>#REF!</v>
      </c>
      <c r="L166" s="133" t="e">
        <f>IF($D166="","",info_Itens!L166)</f>
        <v>#REF!</v>
      </c>
      <c r="M166" s="133" t="e">
        <f>IF($D166="","",info_Itens!M166)</f>
        <v>#REF!</v>
      </c>
      <c r="N166" s="133" t="e">
        <f>IF($D166="","",info_Itens!N166)</f>
        <v>#REF!</v>
      </c>
      <c r="O166" s="133" t="e">
        <f>IF($D166="","",info_Itens!O166)</f>
        <v>#REF!</v>
      </c>
      <c r="P166" s="133" t="e">
        <f>IF($D166="","",info_Itens!P166)</f>
        <v>#REF!</v>
      </c>
    </row>
    <row r="167" spans="1:16">
      <c r="A167" s="133" t="e">
        <f>IF(OR($D167=0,D167=""),"",info_Itens!A167)</f>
        <v>#REF!</v>
      </c>
      <c r="B167" s="133"/>
      <c r="C167" s="133" t="e">
        <f>IF(OR($D167="",D167=0),"",info_Itens!C167)</f>
        <v>#REF!</v>
      </c>
      <c r="D167" s="66" t="e">
        <f>IF(OR(info_Itens!D167="",info_Itens!D167=0),"",info_Itens!D167)</f>
        <v>#REF!</v>
      </c>
      <c r="E167" s="133" t="e">
        <f>IF($D167="","",info_Itens!E167)</f>
        <v>#REF!</v>
      </c>
      <c r="F167" s="133" t="e">
        <f>IF($D167="","",info_Itens!F167)</f>
        <v>#REF!</v>
      </c>
      <c r="G167" s="133" t="e">
        <f>IF($D167="","",info_Itens!G167)</f>
        <v>#REF!</v>
      </c>
      <c r="H167" s="133" t="e">
        <f>IF($D167="","",info_Itens!H167)</f>
        <v>#REF!</v>
      </c>
      <c r="I167" s="133" t="e">
        <f>IF($D167="","",info_Itens!I167)</f>
        <v>#REF!</v>
      </c>
      <c r="J167" s="133" t="e">
        <f>IF($D167="","",info_Itens!J167)</f>
        <v>#REF!</v>
      </c>
      <c r="K167" s="133" t="e">
        <f>IF($D167="","",info_Itens!K167)</f>
        <v>#REF!</v>
      </c>
      <c r="L167" s="133" t="e">
        <f>IF($D167="","",info_Itens!L167)</f>
        <v>#REF!</v>
      </c>
      <c r="M167" s="133" t="e">
        <f>IF($D167="","",info_Itens!M167)</f>
        <v>#REF!</v>
      </c>
      <c r="N167" s="133" t="e">
        <f>IF($D167="","",info_Itens!N167)</f>
        <v>#REF!</v>
      </c>
      <c r="O167" s="133" t="e">
        <f>IF($D167="","",info_Itens!O167)</f>
        <v>#REF!</v>
      </c>
      <c r="P167" s="133" t="e">
        <f>IF($D167="","",info_Itens!P167)</f>
        <v>#REF!</v>
      </c>
    </row>
    <row r="168" spans="1:16">
      <c r="A168" s="133" t="e">
        <f>IF(OR($D168=0,D168=""),"",info_Itens!A168)</f>
        <v>#REF!</v>
      </c>
      <c r="B168" s="133"/>
      <c r="C168" s="133" t="e">
        <f>IF(OR($D168="",D168=0),"",info_Itens!C168)</f>
        <v>#REF!</v>
      </c>
      <c r="D168" s="66" t="e">
        <f>IF(OR(info_Itens!D168="",info_Itens!D168=0),"",info_Itens!D168)</f>
        <v>#REF!</v>
      </c>
      <c r="E168" s="133" t="e">
        <f>IF($D168="","",info_Itens!E168)</f>
        <v>#REF!</v>
      </c>
      <c r="F168" s="133" t="e">
        <f>IF($D168="","",info_Itens!F168)</f>
        <v>#REF!</v>
      </c>
      <c r="G168" s="133" t="e">
        <f>IF($D168="","",info_Itens!G168)</f>
        <v>#REF!</v>
      </c>
      <c r="H168" s="133" t="e">
        <f>IF($D168="","",info_Itens!H168)</f>
        <v>#REF!</v>
      </c>
      <c r="I168" s="133" t="e">
        <f>IF($D168="","",info_Itens!I168)</f>
        <v>#REF!</v>
      </c>
      <c r="J168" s="133" t="e">
        <f>IF($D168="","",info_Itens!J168)</f>
        <v>#REF!</v>
      </c>
      <c r="K168" s="133" t="e">
        <f>IF($D168="","",info_Itens!K168)</f>
        <v>#REF!</v>
      </c>
      <c r="L168" s="133" t="e">
        <f>IF($D168="","",info_Itens!L168)</f>
        <v>#REF!</v>
      </c>
      <c r="M168" s="133" t="e">
        <f>IF($D168="","",info_Itens!M168)</f>
        <v>#REF!</v>
      </c>
      <c r="N168" s="133" t="e">
        <f>IF($D168="","",info_Itens!N168)</f>
        <v>#REF!</v>
      </c>
      <c r="O168" s="133" t="e">
        <f>IF($D168="","",info_Itens!O168)</f>
        <v>#REF!</v>
      </c>
      <c r="P168" s="133" t="e">
        <f>IF($D168="","",info_Itens!P168)</f>
        <v>#REF!</v>
      </c>
    </row>
    <row r="169" spans="1:16">
      <c r="A169" s="133" t="e">
        <f>IF(OR($D169=0,D169=""),"",info_Itens!A169)</f>
        <v>#REF!</v>
      </c>
      <c r="B169" s="133"/>
      <c r="C169" s="133" t="e">
        <f>IF(OR($D169="",D169=0),"",info_Itens!C169)</f>
        <v>#REF!</v>
      </c>
      <c r="D169" s="66" t="e">
        <f>IF(OR(info_Itens!D169="",info_Itens!D169=0),"",info_Itens!D169)</f>
        <v>#REF!</v>
      </c>
      <c r="E169" s="133" t="e">
        <f>IF($D169="","",info_Itens!E169)</f>
        <v>#REF!</v>
      </c>
      <c r="F169" s="133" t="e">
        <f>IF($D169="","",info_Itens!F169)</f>
        <v>#REF!</v>
      </c>
      <c r="G169" s="133" t="e">
        <f>IF($D169="","",info_Itens!G169)</f>
        <v>#REF!</v>
      </c>
      <c r="H169" s="133" t="e">
        <f>IF($D169="","",info_Itens!H169)</f>
        <v>#REF!</v>
      </c>
      <c r="I169" s="133" t="e">
        <f>IF($D169="","",info_Itens!I169)</f>
        <v>#REF!</v>
      </c>
      <c r="J169" s="133" t="e">
        <f>IF($D169="","",info_Itens!J169)</f>
        <v>#REF!</v>
      </c>
      <c r="K169" s="133" t="e">
        <f>IF($D169="","",info_Itens!K169)</f>
        <v>#REF!</v>
      </c>
      <c r="L169" s="133" t="e">
        <f>IF($D169="","",info_Itens!L169)</f>
        <v>#REF!</v>
      </c>
      <c r="M169" s="133" t="e">
        <f>IF($D169="","",info_Itens!M169)</f>
        <v>#REF!</v>
      </c>
      <c r="N169" s="133" t="e">
        <f>IF($D169="","",info_Itens!N169)</f>
        <v>#REF!</v>
      </c>
      <c r="O169" s="133" t="e">
        <f>IF($D169="","",info_Itens!O169)</f>
        <v>#REF!</v>
      </c>
      <c r="P169" s="133" t="e">
        <f>IF($D169="","",info_Itens!P169)</f>
        <v>#REF!</v>
      </c>
    </row>
    <row r="170" spans="1:16">
      <c r="A170" s="133" t="e">
        <f>IF(OR($D170=0,D170=""),"",info_Itens!A170)</f>
        <v>#REF!</v>
      </c>
      <c r="B170" s="133"/>
      <c r="C170" s="133" t="e">
        <f>IF(OR($D170="",D170=0),"",info_Itens!C170)</f>
        <v>#REF!</v>
      </c>
      <c r="D170" s="66" t="e">
        <f>IF(OR(info_Itens!D170="",info_Itens!D170=0),"",info_Itens!D170)</f>
        <v>#REF!</v>
      </c>
      <c r="E170" s="133" t="e">
        <f>IF($D170="","",info_Itens!E170)</f>
        <v>#REF!</v>
      </c>
      <c r="F170" s="133" t="e">
        <f>IF($D170="","",info_Itens!F170)</f>
        <v>#REF!</v>
      </c>
      <c r="G170" s="133" t="e">
        <f>IF($D170="","",info_Itens!G170)</f>
        <v>#REF!</v>
      </c>
      <c r="H170" s="133" t="e">
        <f>IF($D170="","",info_Itens!H170)</f>
        <v>#REF!</v>
      </c>
      <c r="I170" s="133" t="e">
        <f>IF($D170="","",info_Itens!I170)</f>
        <v>#REF!</v>
      </c>
      <c r="J170" s="133" t="e">
        <f>IF($D170="","",info_Itens!J170)</f>
        <v>#REF!</v>
      </c>
      <c r="K170" s="133" t="e">
        <f>IF($D170="","",info_Itens!K170)</f>
        <v>#REF!</v>
      </c>
      <c r="L170" s="133" t="e">
        <f>IF($D170="","",info_Itens!L170)</f>
        <v>#REF!</v>
      </c>
      <c r="M170" s="133" t="e">
        <f>IF($D170="","",info_Itens!M170)</f>
        <v>#REF!</v>
      </c>
      <c r="N170" s="133" t="e">
        <f>IF($D170="","",info_Itens!N170)</f>
        <v>#REF!</v>
      </c>
      <c r="O170" s="133" t="e">
        <f>IF($D170="","",info_Itens!O170)</f>
        <v>#REF!</v>
      </c>
      <c r="P170" s="133" t="e">
        <f>IF($D170="","",info_Itens!P170)</f>
        <v>#REF!</v>
      </c>
    </row>
    <row r="171" spans="1:16">
      <c r="A171" s="133" t="e">
        <f>IF(OR($D171=0,D171=""),"",info_Itens!A171)</f>
        <v>#REF!</v>
      </c>
      <c r="B171" s="133"/>
      <c r="C171" s="133" t="e">
        <f>IF(OR($D171="",D171=0),"",info_Itens!C171)</f>
        <v>#REF!</v>
      </c>
      <c r="D171" s="66" t="e">
        <f>IF(OR(info_Itens!D171="",info_Itens!D171=0),"",info_Itens!D171)</f>
        <v>#REF!</v>
      </c>
      <c r="E171" s="133" t="e">
        <f>IF($D171="","",info_Itens!E171)</f>
        <v>#REF!</v>
      </c>
      <c r="F171" s="133" t="e">
        <f>IF($D171="","",info_Itens!F171)</f>
        <v>#REF!</v>
      </c>
      <c r="G171" s="133" t="e">
        <f>IF($D171="","",info_Itens!G171)</f>
        <v>#REF!</v>
      </c>
      <c r="H171" s="133" t="e">
        <f>IF($D171="","",info_Itens!H171)</f>
        <v>#REF!</v>
      </c>
      <c r="I171" s="133" t="e">
        <f>IF($D171="","",info_Itens!I171)</f>
        <v>#REF!</v>
      </c>
      <c r="J171" s="133" t="e">
        <f>IF($D171="","",info_Itens!J171)</f>
        <v>#REF!</v>
      </c>
      <c r="K171" s="133" t="e">
        <f>IF($D171="","",info_Itens!K171)</f>
        <v>#REF!</v>
      </c>
      <c r="L171" s="133" t="e">
        <f>IF($D171="","",info_Itens!L171)</f>
        <v>#REF!</v>
      </c>
      <c r="M171" s="133" t="e">
        <f>IF($D171="","",info_Itens!M171)</f>
        <v>#REF!</v>
      </c>
      <c r="N171" s="133" t="e">
        <f>IF($D171="","",info_Itens!N171)</f>
        <v>#REF!</v>
      </c>
      <c r="O171" s="133" t="e">
        <f>IF($D171="","",info_Itens!O171)</f>
        <v>#REF!</v>
      </c>
      <c r="P171" s="133" t="e">
        <f>IF($D171="","",info_Itens!P171)</f>
        <v>#REF!</v>
      </c>
    </row>
    <row r="172" spans="1:16">
      <c r="A172" s="133" t="e">
        <f>IF(OR($D172=0,D172=""),"",info_Itens!A172)</f>
        <v>#REF!</v>
      </c>
      <c r="B172" s="133"/>
      <c r="C172" s="133" t="e">
        <f>IF(OR($D172="",D172=0),"",info_Itens!C172)</f>
        <v>#REF!</v>
      </c>
      <c r="D172" s="66" t="e">
        <f>IF(OR(info_Itens!D172="",info_Itens!D172=0),"",info_Itens!D172)</f>
        <v>#REF!</v>
      </c>
      <c r="E172" s="133" t="e">
        <f>IF($D172="","",info_Itens!E172)</f>
        <v>#REF!</v>
      </c>
      <c r="F172" s="133" t="e">
        <f>IF($D172="","",info_Itens!F172)</f>
        <v>#REF!</v>
      </c>
      <c r="G172" s="133" t="e">
        <f>IF($D172="","",info_Itens!G172)</f>
        <v>#REF!</v>
      </c>
      <c r="H172" s="133" t="e">
        <f>IF($D172="","",info_Itens!H172)</f>
        <v>#REF!</v>
      </c>
      <c r="I172" s="133" t="e">
        <f>IF($D172="","",info_Itens!I172)</f>
        <v>#REF!</v>
      </c>
      <c r="J172" s="133" t="e">
        <f>IF($D172="","",info_Itens!J172)</f>
        <v>#REF!</v>
      </c>
      <c r="K172" s="133" t="e">
        <f>IF($D172="","",info_Itens!K172)</f>
        <v>#REF!</v>
      </c>
      <c r="L172" s="133" t="e">
        <f>IF($D172="","",info_Itens!L172)</f>
        <v>#REF!</v>
      </c>
      <c r="M172" s="133" t="e">
        <f>IF($D172="","",info_Itens!M172)</f>
        <v>#REF!</v>
      </c>
      <c r="N172" s="133" t="e">
        <f>IF($D172="","",info_Itens!N172)</f>
        <v>#REF!</v>
      </c>
      <c r="O172" s="133" t="e">
        <f>IF($D172="","",info_Itens!O172)</f>
        <v>#REF!</v>
      </c>
      <c r="P172" s="133" t="e">
        <f>IF($D172="","",info_Itens!P172)</f>
        <v>#REF!</v>
      </c>
    </row>
    <row r="173" spans="1:16">
      <c r="A173" s="133" t="e">
        <f>IF(OR($D173=0,D173=""),"",info_Itens!A173)</f>
        <v>#REF!</v>
      </c>
      <c r="B173" s="133"/>
      <c r="C173" s="133" t="e">
        <f>IF(OR($D173="",D173=0),"",info_Itens!C173)</f>
        <v>#REF!</v>
      </c>
      <c r="D173" s="66" t="e">
        <f>IF(OR(info_Itens!D173="",info_Itens!D173=0),"",info_Itens!D173)</f>
        <v>#REF!</v>
      </c>
      <c r="E173" s="133" t="e">
        <f>IF($D173="","",info_Itens!E173)</f>
        <v>#REF!</v>
      </c>
      <c r="F173" s="133" t="e">
        <f>IF($D173="","",info_Itens!F173)</f>
        <v>#REF!</v>
      </c>
      <c r="G173" s="133" t="e">
        <f>IF($D173="","",info_Itens!G173)</f>
        <v>#REF!</v>
      </c>
      <c r="H173" s="133" t="e">
        <f>IF($D173="","",info_Itens!H173)</f>
        <v>#REF!</v>
      </c>
      <c r="I173" s="133" t="e">
        <f>IF($D173="","",info_Itens!I173)</f>
        <v>#REF!</v>
      </c>
      <c r="J173" s="133" t="e">
        <f>IF($D173="","",info_Itens!J173)</f>
        <v>#REF!</v>
      </c>
      <c r="K173" s="133" t="e">
        <f>IF($D173="","",info_Itens!K173)</f>
        <v>#REF!</v>
      </c>
      <c r="L173" s="133" t="e">
        <f>IF($D173="","",info_Itens!L173)</f>
        <v>#REF!</v>
      </c>
      <c r="M173" s="133" t="e">
        <f>IF($D173="","",info_Itens!M173)</f>
        <v>#REF!</v>
      </c>
      <c r="N173" s="133" t="e">
        <f>IF($D173="","",info_Itens!N173)</f>
        <v>#REF!</v>
      </c>
      <c r="O173" s="133" t="e">
        <f>IF($D173="","",info_Itens!O173)</f>
        <v>#REF!</v>
      </c>
      <c r="P173" s="133" t="e">
        <f>IF($D173="","",info_Itens!P173)</f>
        <v>#REF!</v>
      </c>
    </row>
    <row r="174" spans="1:16">
      <c r="A174" s="133" t="e">
        <f>IF(OR($D174=0,D174=""),"",info_Itens!A174)</f>
        <v>#REF!</v>
      </c>
      <c r="B174" s="133"/>
      <c r="C174" s="133" t="e">
        <f>IF(OR($D174="",D174=0),"",info_Itens!C174)</f>
        <v>#REF!</v>
      </c>
      <c r="D174" s="66" t="e">
        <f>IF(OR(info_Itens!D174="",info_Itens!D174=0),"",info_Itens!D174)</f>
        <v>#REF!</v>
      </c>
      <c r="E174" s="133" t="e">
        <f>IF($D174="","",info_Itens!E174)</f>
        <v>#REF!</v>
      </c>
      <c r="F174" s="133" t="e">
        <f>IF($D174="","",info_Itens!F174)</f>
        <v>#REF!</v>
      </c>
      <c r="G174" s="133" t="e">
        <f>IF($D174="","",info_Itens!G174)</f>
        <v>#REF!</v>
      </c>
      <c r="H174" s="133" t="e">
        <f>IF($D174="","",info_Itens!H174)</f>
        <v>#REF!</v>
      </c>
      <c r="I174" s="133" t="e">
        <f>IF($D174="","",info_Itens!I174)</f>
        <v>#REF!</v>
      </c>
      <c r="J174" s="133" t="e">
        <f>IF($D174="","",info_Itens!J174)</f>
        <v>#REF!</v>
      </c>
      <c r="K174" s="133" t="e">
        <f>IF($D174="","",info_Itens!K174)</f>
        <v>#REF!</v>
      </c>
      <c r="L174" s="133" t="e">
        <f>IF($D174="","",info_Itens!L174)</f>
        <v>#REF!</v>
      </c>
      <c r="M174" s="133" t="e">
        <f>IF($D174="","",info_Itens!M174)</f>
        <v>#REF!</v>
      </c>
      <c r="N174" s="133" t="e">
        <f>IF($D174="","",info_Itens!N174)</f>
        <v>#REF!</v>
      </c>
      <c r="O174" s="133" t="e">
        <f>IF($D174="","",info_Itens!O174)</f>
        <v>#REF!</v>
      </c>
      <c r="P174" s="133" t="e">
        <f>IF($D174="","",info_Itens!P174)</f>
        <v>#REF!</v>
      </c>
    </row>
    <row r="175" spans="1:16">
      <c r="A175" s="133" t="e">
        <f>IF(OR($D175=0,D175=""),"",info_Itens!A175)</f>
        <v>#REF!</v>
      </c>
      <c r="B175" s="133"/>
      <c r="C175" s="133" t="e">
        <f>IF(OR($D175="",D175=0),"",info_Itens!C175)</f>
        <v>#REF!</v>
      </c>
      <c r="D175" s="66" t="e">
        <f>IF(OR(info_Itens!D175="",info_Itens!D175=0),"",info_Itens!D175)</f>
        <v>#REF!</v>
      </c>
      <c r="E175" s="133" t="e">
        <f>IF($D175="","",info_Itens!E175)</f>
        <v>#REF!</v>
      </c>
      <c r="F175" s="133" t="e">
        <f>IF($D175="","",info_Itens!F175)</f>
        <v>#REF!</v>
      </c>
      <c r="G175" s="133" t="e">
        <f>IF($D175="","",info_Itens!G175)</f>
        <v>#REF!</v>
      </c>
      <c r="H175" s="133" t="e">
        <f>IF($D175="","",info_Itens!H175)</f>
        <v>#REF!</v>
      </c>
      <c r="I175" s="133" t="e">
        <f>IF($D175="","",info_Itens!I175)</f>
        <v>#REF!</v>
      </c>
      <c r="J175" s="133" t="e">
        <f>IF($D175="","",info_Itens!J175)</f>
        <v>#REF!</v>
      </c>
      <c r="K175" s="133" t="e">
        <f>IF($D175="","",info_Itens!K175)</f>
        <v>#REF!</v>
      </c>
      <c r="L175" s="133" t="e">
        <f>IF($D175="","",info_Itens!L175)</f>
        <v>#REF!</v>
      </c>
      <c r="M175" s="133" t="e">
        <f>IF($D175="","",info_Itens!M175)</f>
        <v>#REF!</v>
      </c>
      <c r="N175" s="133" t="e">
        <f>IF($D175="","",info_Itens!N175)</f>
        <v>#REF!</v>
      </c>
      <c r="O175" s="133" t="e">
        <f>IF($D175="","",info_Itens!O175)</f>
        <v>#REF!</v>
      </c>
      <c r="P175" s="133" t="e">
        <f>IF($D175="","",info_Itens!P175)</f>
        <v>#REF!</v>
      </c>
    </row>
    <row r="176" spans="1:16">
      <c r="A176" s="133" t="e">
        <f>IF(OR($D176=0,D176=""),"",info_Itens!A176)</f>
        <v>#REF!</v>
      </c>
      <c r="B176" s="133"/>
      <c r="C176" s="133" t="e">
        <f>IF(OR($D176="",D176=0),"",info_Itens!C176)</f>
        <v>#REF!</v>
      </c>
      <c r="D176" s="66" t="e">
        <f>IF(OR(info_Itens!D176="",info_Itens!D176=0),"",info_Itens!D176)</f>
        <v>#REF!</v>
      </c>
      <c r="E176" s="133" t="e">
        <f>IF($D176="","",info_Itens!E176)</f>
        <v>#REF!</v>
      </c>
      <c r="F176" s="133" t="e">
        <f>IF($D176="","",info_Itens!F176)</f>
        <v>#REF!</v>
      </c>
      <c r="G176" s="133" t="e">
        <f>IF($D176="","",info_Itens!G176)</f>
        <v>#REF!</v>
      </c>
      <c r="H176" s="133" t="e">
        <f>IF($D176="","",info_Itens!H176)</f>
        <v>#REF!</v>
      </c>
      <c r="I176" s="133" t="e">
        <f>IF($D176="","",info_Itens!I176)</f>
        <v>#REF!</v>
      </c>
      <c r="J176" s="133" t="e">
        <f>IF($D176="","",info_Itens!J176)</f>
        <v>#REF!</v>
      </c>
      <c r="K176" s="133" t="e">
        <f>IF($D176="","",info_Itens!K176)</f>
        <v>#REF!</v>
      </c>
      <c r="L176" s="133" t="e">
        <f>IF($D176="","",info_Itens!L176)</f>
        <v>#REF!</v>
      </c>
      <c r="M176" s="133" t="e">
        <f>IF($D176="","",info_Itens!M176)</f>
        <v>#REF!</v>
      </c>
      <c r="N176" s="133" t="e">
        <f>IF($D176="","",info_Itens!N176)</f>
        <v>#REF!</v>
      </c>
      <c r="O176" s="133" t="e">
        <f>IF($D176="","",info_Itens!O176)</f>
        <v>#REF!</v>
      </c>
      <c r="P176" s="133" t="e">
        <f>IF($D176="","",info_Itens!P176)</f>
        <v>#REF!</v>
      </c>
    </row>
    <row r="177" spans="1:16">
      <c r="A177" s="133" t="e">
        <f>IF(OR($D177=0,D177=""),"",info_Itens!A177)</f>
        <v>#REF!</v>
      </c>
      <c r="B177" s="133"/>
      <c r="C177" s="133" t="e">
        <f>IF(OR($D177="",D177=0),"",info_Itens!C177)</f>
        <v>#REF!</v>
      </c>
      <c r="D177" s="66" t="e">
        <f>IF(OR(info_Itens!D177="",info_Itens!D177=0),"",info_Itens!D177)</f>
        <v>#REF!</v>
      </c>
      <c r="E177" s="133" t="e">
        <f>IF($D177="","",info_Itens!E177)</f>
        <v>#REF!</v>
      </c>
      <c r="F177" s="133" t="e">
        <f>IF($D177="","",info_Itens!F177)</f>
        <v>#REF!</v>
      </c>
      <c r="G177" s="133" t="e">
        <f>IF($D177="","",info_Itens!G177)</f>
        <v>#REF!</v>
      </c>
      <c r="H177" s="133" t="e">
        <f>IF($D177="","",info_Itens!H177)</f>
        <v>#REF!</v>
      </c>
      <c r="I177" s="133" t="e">
        <f>IF($D177="","",info_Itens!I177)</f>
        <v>#REF!</v>
      </c>
      <c r="J177" s="133" t="e">
        <f>IF($D177="","",info_Itens!J177)</f>
        <v>#REF!</v>
      </c>
      <c r="K177" s="133" t="e">
        <f>IF($D177="","",info_Itens!K177)</f>
        <v>#REF!</v>
      </c>
      <c r="L177" s="133" t="e">
        <f>IF($D177="","",info_Itens!L177)</f>
        <v>#REF!</v>
      </c>
      <c r="M177" s="133" t="e">
        <f>IF($D177="","",info_Itens!M177)</f>
        <v>#REF!</v>
      </c>
      <c r="N177" s="133" t="e">
        <f>IF($D177="","",info_Itens!N177)</f>
        <v>#REF!</v>
      </c>
      <c r="O177" s="133" t="e">
        <f>IF($D177="","",info_Itens!O177)</f>
        <v>#REF!</v>
      </c>
      <c r="P177" s="133" t="e">
        <f>IF($D177="","",info_Itens!P177)</f>
        <v>#REF!</v>
      </c>
    </row>
    <row r="178" spans="1:16">
      <c r="A178" s="133" t="e">
        <f>IF(OR($D178=0,D178=""),"",info_Itens!A178)</f>
        <v>#REF!</v>
      </c>
      <c r="B178" s="133"/>
      <c r="C178" s="133" t="e">
        <f>IF(OR($D178="",D178=0),"",info_Itens!C178)</f>
        <v>#REF!</v>
      </c>
      <c r="D178" s="66" t="e">
        <f>IF(OR(info_Itens!D178="",info_Itens!D178=0),"",info_Itens!D178)</f>
        <v>#REF!</v>
      </c>
      <c r="E178" s="133" t="e">
        <f>IF($D178="","",info_Itens!E178)</f>
        <v>#REF!</v>
      </c>
      <c r="F178" s="133" t="e">
        <f>IF($D178="","",info_Itens!F178)</f>
        <v>#REF!</v>
      </c>
      <c r="G178" s="133" t="e">
        <f>IF($D178="","",info_Itens!G178)</f>
        <v>#REF!</v>
      </c>
      <c r="H178" s="133" t="e">
        <f>IF($D178="","",info_Itens!H178)</f>
        <v>#REF!</v>
      </c>
      <c r="I178" s="133" t="e">
        <f>IF($D178="","",info_Itens!I178)</f>
        <v>#REF!</v>
      </c>
      <c r="J178" s="133" t="e">
        <f>IF($D178="","",info_Itens!J178)</f>
        <v>#REF!</v>
      </c>
      <c r="K178" s="133" t="e">
        <f>IF($D178="","",info_Itens!K178)</f>
        <v>#REF!</v>
      </c>
      <c r="L178" s="133" t="e">
        <f>IF($D178="","",info_Itens!L178)</f>
        <v>#REF!</v>
      </c>
      <c r="M178" s="133" t="e">
        <f>IF($D178="","",info_Itens!M178)</f>
        <v>#REF!</v>
      </c>
      <c r="N178" s="133" t="e">
        <f>IF($D178="","",info_Itens!N178)</f>
        <v>#REF!</v>
      </c>
      <c r="O178" s="133" t="e">
        <f>IF($D178="","",info_Itens!O178)</f>
        <v>#REF!</v>
      </c>
      <c r="P178" s="133" t="e">
        <f>IF($D178="","",info_Itens!P178)</f>
        <v>#REF!</v>
      </c>
    </row>
    <row r="179" spans="1:16">
      <c r="A179" s="133" t="e">
        <f>IF(OR($D179=0,D179=""),"",info_Itens!A179)</f>
        <v>#REF!</v>
      </c>
      <c r="B179" s="133"/>
      <c r="C179" s="133" t="e">
        <f>IF(OR($D179="",D179=0),"",info_Itens!C179)</f>
        <v>#REF!</v>
      </c>
      <c r="D179" s="66" t="e">
        <f>IF(OR(info_Itens!D179="",info_Itens!D179=0),"",info_Itens!D179)</f>
        <v>#REF!</v>
      </c>
      <c r="E179" s="133" t="e">
        <f>IF($D179="","",info_Itens!E179)</f>
        <v>#REF!</v>
      </c>
      <c r="F179" s="133" t="e">
        <f>IF($D179="","",info_Itens!F179)</f>
        <v>#REF!</v>
      </c>
      <c r="G179" s="133" t="e">
        <f>IF($D179="","",info_Itens!G179)</f>
        <v>#REF!</v>
      </c>
      <c r="H179" s="133" t="e">
        <f>IF($D179="","",info_Itens!H179)</f>
        <v>#REF!</v>
      </c>
      <c r="I179" s="133" t="e">
        <f>IF($D179="","",info_Itens!I179)</f>
        <v>#REF!</v>
      </c>
      <c r="J179" s="133" t="e">
        <f>IF($D179="","",info_Itens!J179)</f>
        <v>#REF!</v>
      </c>
      <c r="K179" s="133" t="e">
        <f>IF($D179="","",info_Itens!K179)</f>
        <v>#REF!</v>
      </c>
      <c r="L179" s="133" t="e">
        <f>IF($D179="","",info_Itens!L179)</f>
        <v>#REF!</v>
      </c>
      <c r="M179" s="133" t="e">
        <f>IF($D179="","",info_Itens!M179)</f>
        <v>#REF!</v>
      </c>
      <c r="N179" s="133" t="e">
        <f>IF($D179="","",info_Itens!N179)</f>
        <v>#REF!</v>
      </c>
      <c r="O179" s="133" t="e">
        <f>IF($D179="","",info_Itens!O179)</f>
        <v>#REF!</v>
      </c>
      <c r="P179" s="133" t="e">
        <f>IF($D179="","",info_Itens!P179)</f>
        <v>#REF!</v>
      </c>
    </row>
    <row r="180" spans="1:16">
      <c r="A180" s="133" t="e">
        <f>IF(OR($D180=0,D180=""),"",info_Itens!A180)</f>
        <v>#REF!</v>
      </c>
      <c r="B180" s="133"/>
      <c r="C180" s="133" t="e">
        <f>IF(OR($D180="",D180=0),"",info_Itens!C180)</f>
        <v>#REF!</v>
      </c>
      <c r="D180" s="66" t="e">
        <f>IF(OR(info_Itens!D180="",info_Itens!D180=0),"",info_Itens!D180)</f>
        <v>#REF!</v>
      </c>
      <c r="E180" s="133" t="e">
        <f>IF($D180="","",info_Itens!E180)</f>
        <v>#REF!</v>
      </c>
      <c r="F180" s="133" t="e">
        <f>IF($D180="","",info_Itens!F180)</f>
        <v>#REF!</v>
      </c>
      <c r="G180" s="133" t="e">
        <f>IF($D180="","",info_Itens!G180)</f>
        <v>#REF!</v>
      </c>
      <c r="H180" s="133" t="e">
        <f>IF($D180="","",info_Itens!H180)</f>
        <v>#REF!</v>
      </c>
      <c r="I180" s="133" t="e">
        <f>IF($D180="","",info_Itens!I180)</f>
        <v>#REF!</v>
      </c>
      <c r="J180" s="133" t="e">
        <f>IF($D180="","",info_Itens!J180)</f>
        <v>#REF!</v>
      </c>
      <c r="K180" s="133" t="e">
        <f>IF($D180="","",info_Itens!K180)</f>
        <v>#REF!</v>
      </c>
      <c r="L180" s="133" t="e">
        <f>IF($D180="","",info_Itens!L180)</f>
        <v>#REF!</v>
      </c>
      <c r="M180" s="133" t="e">
        <f>IF($D180="","",info_Itens!M180)</f>
        <v>#REF!</v>
      </c>
      <c r="N180" s="133" t="e">
        <f>IF($D180="","",info_Itens!N180)</f>
        <v>#REF!</v>
      </c>
      <c r="O180" s="133" t="e">
        <f>IF($D180="","",info_Itens!O180)</f>
        <v>#REF!</v>
      </c>
      <c r="P180" s="133" t="e">
        <f>IF($D180="","",info_Itens!P180)</f>
        <v>#REF!</v>
      </c>
    </row>
    <row r="181" spans="1:16">
      <c r="A181" s="133" t="e">
        <f>IF(OR($D181=0,D181=""),"",info_Itens!A181)</f>
        <v>#REF!</v>
      </c>
      <c r="B181" s="133"/>
      <c r="C181" s="133" t="e">
        <f>IF(OR($D181="",D181=0),"",info_Itens!C181)</f>
        <v>#REF!</v>
      </c>
      <c r="D181" s="66" t="e">
        <f>IF(OR(info_Itens!D181="",info_Itens!D181=0),"",info_Itens!D181)</f>
        <v>#REF!</v>
      </c>
      <c r="E181" s="133" t="e">
        <f>IF($D181="","",info_Itens!E181)</f>
        <v>#REF!</v>
      </c>
      <c r="F181" s="133" t="e">
        <f>IF($D181="","",info_Itens!F181)</f>
        <v>#REF!</v>
      </c>
      <c r="G181" s="133" t="e">
        <f>IF($D181="","",info_Itens!G181)</f>
        <v>#REF!</v>
      </c>
      <c r="H181" s="133" t="e">
        <f>IF($D181="","",info_Itens!H181)</f>
        <v>#REF!</v>
      </c>
      <c r="I181" s="133" t="e">
        <f>IF($D181="","",info_Itens!I181)</f>
        <v>#REF!</v>
      </c>
      <c r="J181" s="133" t="e">
        <f>IF($D181="","",info_Itens!J181)</f>
        <v>#REF!</v>
      </c>
      <c r="K181" s="133" t="e">
        <f>IF($D181="","",info_Itens!K181)</f>
        <v>#REF!</v>
      </c>
      <c r="L181" s="133" t="e">
        <f>IF($D181="","",info_Itens!L181)</f>
        <v>#REF!</v>
      </c>
      <c r="M181" s="133" t="e">
        <f>IF($D181="","",info_Itens!M181)</f>
        <v>#REF!</v>
      </c>
      <c r="N181" s="133" t="e">
        <f>IF($D181="","",info_Itens!N181)</f>
        <v>#REF!</v>
      </c>
      <c r="O181" s="133" t="e">
        <f>IF($D181="","",info_Itens!O181)</f>
        <v>#REF!</v>
      </c>
      <c r="P181" s="133" t="e">
        <f>IF($D181="","",info_Itens!P181)</f>
        <v>#REF!</v>
      </c>
    </row>
    <row r="182" spans="1:16">
      <c r="A182" s="133" t="e">
        <f>IF(OR($D182=0,D182=""),"",info_Itens!A182)</f>
        <v>#REF!</v>
      </c>
      <c r="B182" s="133"/>
      <c r="C182" s="133" t="e">
        <f>IF(OR($D182="",D182=0),"",info_Itens!C182)</f>
        <v>#REF!</v>
      </c>
      <c r="D182" s="66" t="e">
        <f>IF(OR(info_Itens!D182="",info_Itens!D182=0),"",info_Itens!D182)</f>
        <v>#REF!</v>
      </c>
      <c r="E182" s="133" t="e">
        <f>IF($D182="","",info_Itens!E182)</f>
        <v>#REF!</v>
      </c>
      <c r="F182" s="133" t="e">
        <f>IF($D182="","",info_Itens!F182)</f>
        <v>#REF!</v>
      </c>
      <c r="G182" s="133" t="e">
        <f>IF($D182="","",info_Itens!G182)</f>
        <v>#REF!</v>
      </c>
      <c r="H182" s="133" t="e">
        <f>IF($D182="","",info_Itens!H182)</f>
        <v>#REF!</v>
      </c>
      <c r="I182" s="133" t="e">
        <f>IF($D182="","",info_Itens!I182)</f>
        <v>#REF!</v>
      </c>
      <c r="J182" s="133" t="e">
        <f>IF($D182="","",info_Itens!J182)</f>
        <v>#REF!</v>
      </c>
      <c r="K182" s="133" t="e">
        <f>IF($D182="","",info_Itens!K182)</f>
        <v>#REF!</v>
      </c>
      <c r="L182" s="133" t="e">
        <f>IF($D182="","",info_Itens!L182)</f>
        <v>#REF!</v>
      </c>
      <c r="M182" s="133" t="e">
        <f>IF($D182="","",info_Itens!M182)</f>
        <v>#REF!</v>
      </c>
      <c r="N182" s="133" t="e">
        <f>IF($D182="","",info_Itens!N182)</f>
        <v>#REF!</v>
      </c>
      <c r="O182" s="133" t="e">
        <f>IF($D182="","",info_Itens!O182)</f>
        <v>#REF!</v>
      </c>
      <c r="P182" s="133" t="e">
        <f>IF($D182="","",info_Itens!P182)</f>
        <v>#REF!</v>
      </c>
    </row>
    <row r="183" spans="1:16">
      <c r="A183" s="133" t="e">
        <f>IF(OR($D183=0,D183=""),"",info_Itens!A183)</f>
        <v>#REF!</v>
      </c>
      <c r="B183" s="133"/>
      <c r="C183" s="133" t="e">
        <f>IF(OR($D183="",D183=0),"",info_Itens!C183)</f>
        <v>#REF!</v>
      </c>
      <c r="D183" s="66" t="e">
        <f>IF(OR(info_Itens!D183="",info_Itens!D183=0),"",info_Itens!D183)</f>
        <v>#REF!</v>
      </c>
      <c r="E183" s="133" t="e">
        <f>IF($D183="","",info_Itens!E183)</f>
        <v>#REF!</v>
      </c>
      <c r="F183" s="133" t="e">
        <f>IF($D183="","",info_Itens!F183)</f>
        <v>#REF!</v>
      </c>
      <c r="G183" s="133" t="e">
        <f>IF($D183="","",info_Itens!G183)</f>
        <v>#REF!</v>
      </c>
      <c r="H183" s="133" t="e">
        <f>IF($D183="","",info_Itens!H183)</f>
        <v>#REF!</v>
      </c>
      <c r="I183" s="133" t="e">
        <f>IF($D183="","",info_Itens!I183)</f>
        <v>#REF!</v>
      </c>
      <c r="J183" s="133" t="e">
        <f>IF($D183="","",info_Itens!J183)</f>
        <v>#REF!</v>
      </c>
      <c r="K183" s="133" t="e">
        <f>IF($D183="","",info_Itens!K183)</f>
        <v>#REF!</v>
      </c>
      <c r="L183" s="133" t="e">
        <f>IF($D183="","",info_Itens!L183)</f>
        <v>#REF!</v>
      </c>
      <c r="M183" s="133" t="e">
        <f>IF($D183="","",info_Itens!M183)</f>
        <v>#REF!</v>
      </c>
      <c r="N183" s="133" t="e">
        <f>IF($D183="","",info_Itens!N183)</f>
        <v>#REF!</v>
      </c>
      <c r="O183" s="133" t="e">
        <f>IF($D183="","",info_Itens!O183)</f>
        <v>#REF!</v>
      </c>
      <c r="P183" s="133" t="e">
        <f>IF($D183="","",info_Itens!P183)</f>
        <v>#REF!</v>
      </c>
    </row>
    <row r="184" spans="1:16">
      <c r="A184" s="133" t="e">
        <f>IF(OR($D184=0,D184=""),"",info_Itens!A184)</f>
        <v>#REF!</v>
      </c>
      <c r="B184" s="133"/>
      <c r="C184" s="133" t="e">
        <f>IF(OR($D184="",D184=0),"",info_Itens!C184)</f>
        <v>#REF!</v>
      </c>
      <c r="D184" s="66" t="e">
        <f>IF(OR(info_Itens!D184="",info_Itens!D184=0),"",info_Itens!D184)</f>
        <v>#REF!</v>
      </c>
      <c r="E184" s="133" t="e">
        <f>IF($D184="","",info_Itens!E184)</f>
        <v>#REF!</v>
      </c>
      <c r="F184" s="133" t="e">
        <f>IF($D184="","",info_Itens!F184)</f>
        <v>#REF!</v>
      </c>
      <c r="G184" s="133" t="e">
        <f>IF($D184="","",info_Itens!G184)</f>
        <v>#REF!</v>
      </c>
      <c r="H184" s="133" t="e">
        <f>IF($D184="","",info_Itens!H184)</f>
        <v>#REF!</v>
      </c>
      <c r="I184" s="133" t="e">
        <f>IF($D184="","",info_Itens!I184)</f>
        <v>#REF!</v>
      </c>
      <c r="J184" s="133" t="e">
        <f>IF($D184="","",info_Itens!J184)</f>
        <v>#REF!</v>
      </c>
      <c r="K184" s="133" t="e">
        <f>IF($D184="","",info_Itens!K184)</f>
        <v>#REF!</v>
      </c>
      <c r="L184" s="133" t="e">
        <f>IF($D184="","",info_Itens!L184)</f>
        <v>#REF!</v>
      </c>
      <c r="M184" s="133" t="e">
        <f>IF($D184="","",info_Itens!M184)</f>
        <v>#REF!</v>
      </c>
      <c r="N184" s="133" t="e">
        <f>IF($D184="","",info_Itens!N184)</f>
        <v>#REF!</v>
      </c>
      <c r="O184" s="133" t="e">
        <f>IF($D184="","",info_Itens!O184)</f>
        <v>#REF!</v>
      </c>
      <c r="P184" s="133" t="e">
        <f>IF($D184="","",info_Itens!P184)</f>
        <v>#REF!</v>
      </c>
    </row>
    <row r="185" spans="1:16">
      <c r="A185" s="133" t="e">
        <f>IF(OR($D185=0,D185=""),"",info_Itens!A185)</f>
        <v>#REF!</v>
      </c>
      <c r="B185" s="133"/>
      <c r="C185" s="133" t="e">
        <f>IF(OR($D185="",D185=0),"",info_Itens!C185)</f>
        <v>#REF!</v>
      </c>
      <c r="D185" s="66" t="e">
        <f>IF(OR(info_Itens!D185="",info_Itens!D185=0),"",info_Itens!D185)</f>
        <v>#REF!</v>
      </c>
      <c r="E185" s="133" t="e">
        <f>IF($D185="","",info_Itens!E185)</f>
        <v>#REF!</v>
      </c>
      <c r="F185" s="133" t="e">
        <f>IF($D185="","",info_Itens!F185)</f>
        <v>#REF!</v>
      </c>
      <c r="G185" s="133" t="e">
        <f>IF($D185="","",info_Itens!G185)</f>
        <v>#REF!</v>
      </c>
      <c r="H185" s="133" t="e">
        <f>IF($D185="","",info_Itens!H185)</f>
        <v>#REF!</v>
      </c>
      <c r="I185" s="133" t="e">
        <f>IF($D185="","",info_Itens!I185)</f>
        <v>#REF!</v>
      </c>
      <c r="J185" s="133" t="e">
        <f>IF($D185="","",info_Itens!J185)</f>
        <v>#REF!</v>
      </c>
      <c r="K185" s="133" t="e">
        <f>IF($D185="","",info_Itens!K185)</f>
        <v>#REF!</v>
      </c>
      <c r="L185" s="133" t="e">
        <f>IF($D185="","",info_Itens!L185)</f>
        <v>#REF!</v>
      </c>
      <c r="M185" s="133" t="e">
        <f>IF($D185="","",info_Itens!M185)</f>
        <v>#REF!</v>
      </c>
      <c r="N185" s="133" t="e">
        <f>IF($D185="","",info_Itens!N185)</f>
        <v>#REF!</v>
      </c>
      <c r="O185" s="133" t="e">
        <f>IF($D185="","",info_Itens!O185)</f>
        <v>#REF!</v>
      </c>
      <c r="P185" s="133" t="e">
        <f>IF($D185="","",info_Itens!P185)</f>
        <v>#REF!</v>
      </c>
    </row>
    <row r="186" spans="1:16">
      <c r="A186" s="133" t="e">
        <f>IF(OR($D186=0,D186=""),"",info_Itens!A186)</f>
        <v>#REF!</v>
      </c>
      <c r="B186" s="133"/>
      <c r="C186" s="133" t="e">
        <f>IF(OR($D186="",D186=0),"",info_Itens!C186)</f>
        <v>#REF!</v>
      </c>
      <c r="D186" s="66" t="e">
        <f>IF(OR(info_Itens!D186="",info_Itens!D186=0),"",info_Itens!D186)</f>
        <v>#REF!</v>
      </c>
      <c r="E186" s="133" t="e">
        <f>IF($D186="","",info_Itens!E186)</f>
        <v>#REF!</v>
      </c>
      <c r="F186" s="133" t="e">
        <f>IF($D186="","",info_Itens!F186)</f>
        <v>#REF!</v>
      </c>
      <c r="G186" s="133" t="e">
        <f>IF($D186="","",info_Itens!G186)</f>
        <v>#REF!</v>
      </c>
      <c r="H186" s="133" t="e">
        <f>IF($D186="","",info_Itens!H186)</f>
        <v>#REF!</v>
      </c>
      <c r="I186" s="133" t="e">
        <f>IF($D186="","",info_Itens!I186)</f>
        <v>#REF!</v>
      </c>
      <c r="J186" s="133" t="e">
        <f>IF($D186="","",info_Itens!J186)</f>
        <v>#REF!</v>
      </c>
      <c r="K186" s="133" t="e">
        <f>IF($D186="","",info_Itens!K186)</f>
        <v>#REF!</v>
      </c>
      <c r="L186" s="133" t="e">
        <f>IF($D186="","",info_Itens!L186)</f>
        <v>#REF!</v>
      </c>
      <c r="M186" s="133" t="e">
        <f>IF($D186="","",info_Itens!M186)</f>
        <v>#REF!</v>
      </c>
      <c r="N186" s="133" t="e">
        <f>IF($D186="","",info_Itens!N186)</f>
        <v>#REF!</v>
      </c>
      <c r="O186" s="133" t="e">
        <f>IF($D186="","",info_Itens!O186)</f>
        <v>#REF!</v>
      </c>
      <c r="P186" s="133" t="e">
        <f>IF($D186="","",info_Itens!P186)</f>
        <v>#REF!</v>
      </c>
    </row>
    <row r="187" spans="1:16">
      <c r="A187" s="133" t="e">
        <f>IF(OR($D187=0,D187=""),"",info_Itens!A187)</f>
        <v>#REF!</v>
      </c>
      <c r="B187" s="133"/>
      <c r="C187" s="133" t="e">
        <f>IF(OR($D187="",D187=0),"",info_Itens!C187)</f>
        <v>#REF!</v>
      </c>
      <c r="D187" s="66" t="e">
        <f>IF(OR(info_Itens!D187="",info_Itens!D187=0),"",info_Itens!D187)</f>
        <v>#REF!</v>
      </c>
      <c r="E187" s="133" t="e">
        <f>IF($D187="","",info_Itens!E187)</f>
        <v>#REF!</v>
      </c>
      <c r="F187" s="133" t="e">
        <f>IF($D187="","",info_Itens!F187)</f>
        <v>#REF!</v>
      </c>
      <c r="G187" s="133" t="e">
        <f>IF($D187="","",info_Itens!G187)</f>
        <v>#REF!</v>
      </c>
      <c r="H187" s="133" t="e">
        <f>IF($D187="","",info_Itens!H187)</f>
        <v>#REF!</v>
      </c>
      <c r="I187" s="133" t="e">
        <f>IF($D187="","",info_Itens!I187)</f>
        <v>#REF!</v>
      </c>
      <c r="J187" s="133" t="e">
        <f>IF($D187="","",info_Itens!J187)</f>
        <v>#REF!</v>
      </c>
      <c r="K187" s="133" t="e">
        <f>IF($D187="","",info_Itens!K187)</f>
        <v>#REF!</v>
      </c>
      <c r="L187" s="133" t="e">
        <f>IF($D187="","",info_Itens!L187)</f>
        <v>#REF!</v>
      </c>
      <c r="M187" s="133" t="e">
        <f>IF($D187="","",info_Itens!M187)</f>
        <v>#REF!</v>
      </c>
      <c r="N187" s="133" t="e">
        <f>IF($D187="","",info_Itens!N187)</f>
        <v>#REF!</v>
      </c>
      <c r="O187" s="133" t="e">
        <f>IF($D187="","",info_Itens!O187)</f>
        <v>#REF!</v>
      </c>
      <c r="P187" s="133" t="e">
        <f>IF($D187="","",info_Itens!P187)</f>
        <v>#REF!</v>
      </c>
    </row>
    <row r="188" spans="1:16">
      <c r="A188" s="133" t="e">
        <f>IF(OR($D188=0,D188=""),"",info_Itens!A188)</f>
        <v>#REF!</v>
      </c>
      <c r="B188" s="133"/>
      <c r="C188" s="133" t="e">
        <f>IF(OR($D188="",D188=0),"",info_Itens!C188)</f>
        <v>#REF!</v>
      </c>
      <c r="D188" s="66" t="e">
        <f>IF(OR(info_Itens!D188="",info_Itens!D188=0),"",info_Itens!D188)</f>
        <v>#REF!</v>
      </c>
      <c r="E188" s="133" t="e">
        <f>IF($D188="","",info_Itens!E188)</f>
        <v>#REF!</v>
      </c>
      <c r="F188" s="133" t="e">
        <f>IF($D188="","",info_Itens!F188)</f>
        <v>#REF!</v>
      </c>
      <c r="G188" s="133" t="e">
        <f>IF($D188="","",info_Itens!G188)</f>
        <v>#REF!</v>
      </c>
      <c r="H188" s="133" t="e">
        <f>IF($D188="","",info_Itens!H188)</f>
        <v>#REF!</v>
      </c>
      <c r="I188" s="133" t="e">
        <f>IF($D188="","",info_Itens!I188)</f>
        <v>#REF!</v>
      </c>
      <c r="J188" s="133" t="e">
        <f>IF($D188="","",info_Itens!J188)</f>
        <v>#REF!</v>
      </c>
      <c r="K188" s="133" t="e">
        <f>IF($D188="","",info_Itens!K188)</f>
        <v>#REF!</v>
      </c>
      <c r="L188" s="133" t="e">
        <f>IF($D188="","",info_Itens!L188)</f>
        <v>#REF!</v>
      </c>
      <c r="M188" s="133" t="e">
        <f>IF($D188="","",info_Itens!M188)</f>
        <v>#REF!</v>
      </c>
      <c r="N188" s="133" t="e">
        <f>IF($D188="","",info_Itens!N188)</f>
        <v>#REF!</v>
      </c>
      <c r="O188" s="133" t="e">
        <f>IF($D188="","",info_Itens!O188)</f>
        <v>#REF!</v>
      </c>
      <c r="P188" s="133" t="e">
        <f>IF($D188="","",info_Itens!P188)</f>
        <v>#REF!</v>
      </c>
    </row>
    <row r="189" spans="1:16">
      <c r="A189" s="133" t="e">
        <f>IF(OR($D189=0,D189=""),"",info_Itens!A189)</f>
        <v>#REF!</v>
      </c>
      <c r="B189" s="133"/>
      <c r="C189" s="133" t="e">
        <f>IF(OR($D189="",D189=0),"",info_Itens!C189)</f>
        <v>#REF!</v>
      </c>
      <c r="D189" s="66" t="e">
        <f>IF(OR(info_Itens!D189="",info_Itens!D189=0),"",info_Itens!D189)</f>
        <v>#REF!</v>
      </c>
      <c r="E189" s="133" t="e">
        <f>IF($D189="","",info_Itens!E189)</f>
        <v>#REF!</v>
      </c>
      <c r="F189" s="133" t="e">
        <f>IF($D189="","",info_Itens!F189)</f>
        <v>#REF!</v>
      </c>
      <c r="G189" s="133" t="e">
        <f>IF($D189="","",info_Itens!G189)</f>
        <v>#REF!</v>
      </c>
      <c r="H189" s="133" t="e">
        <f>IF($D189="","",info_Itens!H189)</f>
        <v>#REF!</v>
      </c>
      <c r="I189" s="133" t="e">
        <f>IF($D189="","",info_Itens!I189)</f>
        <v>#REF!</v>
      </c>
      <c r="J189" s="133" t="e">
        <f>IF($D189="","",info_Itens!J189)</f>
        <v>#REF!</v>
      </c>
      <c r="K189" s="133" t="e">
        <f>IF($D189="","",info_Itens!K189)</f>
        <v>#REF!</v>
      </c>
      <c r="L189" s="133" t="e">
        <f>IF($D189="","",info_Itens!L189)</f>
        <v>#REF!</v>
      </c>
      <c r="M189" s="133" t="e">
        <f>IF($D189="","",info_Itens!M189)</f>
        <v>#REF!</v>
      </c>
      <c r="N189" s="133" t="e">
        <f>IF($D189="","",info_Itens!N189)</f>
        <v>#REF!</v>
      </c>
      <c r="O189" s="133" t="e">
        <f>IF($D189="","",info_Itens!O189)</f>
        <v>#REF!</v>
      </c>
      <c r="P189" s="133" t="e">
        <f>IF($D189="","",info_Itens!P189)</f>
        <v>#REF!</v>
      </c>
    </row>
    <row r="190" spans="1:16">
      <c r="A190" s="133" t="e">
        <f>IF(OR($D190=0,D190=""),"",info_Itens!A190)</f>
        <v>#REF!</v>
      </c>
      <c r="B190" s="133"/>
      <c r="C190" s="133" t="e">
        <f>IF(OR($D190="",D190=0),"",info_Itens!C190)</f>
        <v>#REF!</v>
      </c>
      <c r="D190" s="66" t="e">
        <f>IF(OR(info_Itens!D190="",info_Itens!D190=0),"",info_Itens!D190)</f>
        <v>#REF!</v>
      </c>
      <c r="E190" s="133" t="e">
        <f>IF($D190="","",info_Itens!E190)</f>
        <v>#REF!</v>
      </c>
      <c r="F190" s="133" t="e">
        <f>IF($D190="","",info_Itens!F190)</f>
        <v>#REF!</v>
      </c>
      <c r="G190" s="133" t="e">
        <f>IF($D190="","",info_Itens!G190)</f>
        <v>#REF!</v>
      </c>
      <c r="H190" s="133" t="e">
        <f>IF($D190="","",info_Itens!H190)</f>
        <v>#REF!</v>
      </c>
      <c r="I190" s="133" t="e">
        <f>IF($D190="","",info_Itens!I190)</f>
        <v>#REF!</v>
      </c>
      <c r="J190" s="133" t="e">
        <f>IF($D190="","",info_Itens!J190)</f>
        <v>#REF!</v>
      </c>
      <c r="K190" s="133" t="e">
        <f>IF($D190="","",info_Itens!K190)</f>
        <v>#REF!</v>
      </c>
      <c r="L190" s="133" t="e">
        <f>IF($D190="","",info_Itens!L190)</f>
        <v>#REF!</v>
      </c>
      <c r="M190" s="133" t="e">
        <f>IF($D190="","",info_Itens!M190)</f>
        <v>#REF!</v>
      </c>
      <c r="N190" s="133" t="e">
        <f>IF($D190="","",info_Itens!N190)</f>
        <v>#REF!</v>
      </c>
      <c r="O190" s="133" t="e">
        <f>IF($D190="","",info_Itens!O190)</f>
        <v>#REF!</v>
      </c>
      <c r="P190" s="133" t="e">
        <f>IF($D190="","",info_Itens!P190)</f>
        <v>#REF!</v>
      </c>
    </row>
    <row r="191" spans="1:16">
      <c r="A191" s="133" t="e">
        <f>IF(OR($D191=0,D191=""),"",info_Itens!A191)</f>
        <v>#REF!</v>
      </c>
      <c r="B191" s="133"/>
      <c r="C191" s="133" t="e">
        <f>IF(OR($D191="",D191=0),"",info_Itens!C191)</f>
        <v>#REF!</v>
      </c>
      <c r="D191" s="66" t="e">
        <f>IF(OR(info_Itens!D191="",info_Itens!D191=0),"",info_Itens!D191)</f>
        <v>#REF!</v>
      </c>
      <c r="E191" s="133" t="e">
        <f>IF($D191="","",info_Itens!E191)</f>
        <v>#REF!</v>
      </c>
      <c r="F191" s="133" t="e">
        <f>IF($D191="","",info_Itens!F191)</f>
        <v>#REF!</v>
      </c>
      <c r="G191" s="133" t="e">
        <f>IF($D191="","",info_Itens!G191)</f>
        <v>#REF!</v>
      </c>
      <c r="H191" s="133" t="e">
        <f>IF($D191="","",info_Itens!H191)</f>
        <v>#REF!</v>
      </c>
      <c r="I191" s="133" t="e">
        <f>IF($D191="","",info_Itens!I191)</f>
        <v>#REF!</v>
      </c>
      <c r="J191" s="133" t="e">
        <f>IF($D191="","",info_Itens!J191)</f>
        <v>#REF!</v>
      </c>
      <c r="K191" s="133" t="e">
        <f>IF($D191="","",info_Itens!K191)</f>
        <v>#REF!</v>
      </c>
      <c r="L191" s="133" t="e">
        <f>IF($D191="","",info_Itens!L191)</f>
        <v>#REF!</v>
      </c>
      <c r="M191" s="133" t="e">
        <f>IF($D191="","",info_Itens!M191)</f>
        <v>#REF!</v>
      </c>
      <c r="N191" s="133" t="e">
        <f>IF($D191="","",info_Itens!N191)</f>
        <v>#REF!</v>
      </c>
      <c r="O191" s="133" t="e">
        <f>IF($D191="","",info_Itens!O191)</f>
        <v>#REF!</v>
      </c>
      <c r="P191" s="133" t="e">
        <f>IF($D191="","",info_Itens!P191)</f>
        <v>#REF!</v>
      </c>
    </row>
    <row r="192" spans="1:16">
      <c r="A192" s="133" t="e">
        <f>IF(OR($D192=0,D192=""),"",info_Itens!A192)</f>
        <v>#REF!</v>
      </c>
      <c r="B192" s="133"/>
      <c r="C192" s="133" t="e">
        <f>IF(OR($D192="",D192=0),"",info_Itens!C192)</f>
        <v>#REF!</v>
      </c>
      <c r="D192" s="66" t="e">
        <f>IF(OR(info_Itens!D192="",info_Itens!D192=0),"",info_Itens!D192)</f>
        <v>#REF!</v>
      </c>
      <c r="E192" s="133" t="e">
        <f>IF($D192="","",info_Itens!E192)</f>
        <v>#REF!</v>
      </c>
      <c r="F192" s="133" t="e">
        <f>IF($D192="","",info_Itens!F192)</f>
        <v>#REF!</v>
      </c>
      <c r="G192" s="133" t="e">
        <f>IF($D192="","",info_Itens!G192)</f>
        <v>#REF!</v>
      </c>
      <c r="H192" s="133" t="e">
        <f>IF($D192="","",info_Itens!H192)</f>
        <v>#REF!</v>
      </c>
      <c r="I192" s="133" t="e">
        <f>IF($D192="","",info_Itens!I192)</f>
        <v>#REF!</v>
      </c>
      <c r="J192" s="133" t="e">
        <f>IF($D192="","",info_Itens!J192)</f>
        <v>#REF!</v>
      </c>
      <c r="K192" s="133" t="e">
        <f>IF($D192="","",info_Itens!K192)</f>
        <v>#REF!</v>
      </c>
      <c r="L192" s="133" t="e">
        <f>IF($D192="","",info_Itens!L192)</f>
        <v>#REF!</v>
      </c>
      <c r="M192" s="133" t="e">
        <f>IF($D192="","",info_Itens!M192)</f>
        <v>#REF!</v>
      </c>
      <c r="N192" s="133" t="e">
        <f>IF($D192="","",info_Itens!N192)</f>
        <v>#REF!</v>
      </c>
      <c r="O192" s="133" t="e">
        <f>IF($D192="","",info_Itens!O192)</f>
        <v>#REF!</v>
      </c>
      <c r="P192" s="133" t="e">
        <f>IF($D192="","",info_Itens!P192)</f>
        <v>#REF!</v>
      </c>
    </row>
    <row r="193" spans="1:16">
      <c r="A193" s="133" t="e">
        <f>IF(OR($D193=0,D193=""),"",info_Itens!A193)</f>
        <v>#REF!</v>
      </c>
      <c r="B193" s="133"/>
      <c r="C193" s="133" t="e">
        <f>IF(OR($D193="",D193=0),"",info_Itens!C193)</f>
        <v>#REF!</v>
      </c>
      <c r="D193" s="66" t="e">
        <f>IF(OR(info_Itens!D193="",info_Itens!D193=0),"",info_Itens!D193)</f>
        <v>#REF!</v>
      </c>
      <c r="E193" s="133" t="e">
        <f>IF($D193="","",info_Itens!E193)</f>
        <v>#REF!</v>
      </c>
      <c r="F193" s="133" t="e">
        <f>IF($D193="","",info_Itens!F193)</f>
        <v>#REF!</v>
      </c>
      <c r="G193" s="133" t="e">
        <f>IF($D193="","",info_Itens!G193)</f>
        <v>#REF!</v>
      </c>
      <c r="H193" s="133" t="e">
        <f>IF($D193="","",info_Itens!H193)</f>
        <v>#REF!</v>
      </c>
      <c r="I193" s="133" t="e">
        <f>IF($D193="","",info_Itens!I193)</f>
        <v>#REF!</v>
      </c>
      <c r="J193" s="133" t="e">
        <f>IF($D193="","",info_Itens!J193)</f>
        <v>#REF!</v>
      </c>
      <c r="K193" s="133" t="e">
        <f>IF($D193="","",info_Itens!K193)</f>
        <v>#REF!</v>
      </c>
      <c r="L193" s="133" t="e">
        <f>IF($D193="","",info_Itens!L193)</f>
        <v>#REF!</v>
      </c>
      <c r="M193" s="133" t="e">
        <f>IF($D193="","",info_Itens!M193)</f>
        <v>#REF!</v>
      </c>
      <c r="N193" s="133" t="e">
        <f>IF($D193="","",info_Itens!N193)</f>
        <v>#REF!</v>
      </c>
      <c r="O193" s="133" t="e">
        <f>IF($D193="","",info_Itens!O193)</f>
        <v>#REF!</v>
      </c>
      <c r="P193" s="133" t="e">
        <f>IF($D193="","",info_Itens!P193)</f>
        <v>#REF!</v>
      </c>
    </row>
    <row r="194" spans="1:16">
      <c r="A194" s="133" t="e">
        <f>IF(OR($D194=0,D194=""),"",info_Itens!A194)</f>
        <v>#REF!</v>
      </c>
      <c r="B194" s="133"/>
      <c r="C194" s="133" t="e">
        <f>IF(OR($D194="",D194=0),"",info_Itens!C194)</f>
        <v>#REF!</v>
      </c>
      <c r="D194" s="66" t="e">
        <f>IF(OR(info_Itens!D194="",info_Itens!D194=0),"",info_Itens!D194)</f>
        <v>#REF!</v>
      </c>
      <c r="E194" s="133" t="e">
        <f>IF($D194="","",info_Itens!E194)</f>
        <v>#REF!</v>
      </c>
      <c r="F194" s="133" t="e">
        <f>IF($D194="","",info_Itens!F194)</f>
        <v>#REF!</v>
      </c>
      <c r="G194" s="133" t="e">
        <f>IF($D194="","",info_Itens!G194)</f>
        <v>#REF!</v>
      </c>
      <c r="H194" s="133" t="e">
        <f>IF($D194="","",info_Itens!H194)</f>
        <v>#REF!</v>
      </c>
      <c r="I194" s="133" t="e">
        <f>IF($D194="","",info_Itens!I194)</f>
        <v>#REF!</v>
      </c>
      <c r="J194" s="133" t="e">
        <f>IF($D194="","",info_Itens!J194)</f>
        <v>#REF!</v>
      </c>
      <c r="K194" s="133" t="e">
        <f>IF($D194="","",info_Itens!K194)</f>
        <v>#REF!</v>
      </c>
      <c r="L194" s="133" t="e">
        <f>IF($D194="","",info_Itens!L194)</f>
        <v>#REF!</v>
      </c>
      <c r="M194" s="133" t="e">
        <f>IF($D194="","",info_Itens!M194)</f>
        <v>#REF!</v>
      </c>
      <c r="N194" s="133" t="e">
        <f>IF($D194="","",info_Itens!N194)</f>
        <v>#REF!</v>
      </c>
      <c r="O194" s="133" t="e">
        <f>IF($D194="","",info_Itens!O194)</f>
        <v>#REF!</v>
      </c>
      <c r="P194" s="133" t="e">
        <f>IF($D194="","",info_Itens!P194)</f>
        <v>#REF!</v>
      </c>
    </row>
    <row r="195" spans="1:16">
      <c r="A195" s="133" t="e">
        <f>IF(OR($D195=0,D195=""),"",info_Itens!A195)</f>
        <v>#REF!</v>
      </c>
      <c r="B195" s="133"/>
      <c r="C195" s="133" t="e">
        <f>IF(OR($D195="",D195=0),"",info_Itens!C195)</f>
        <v>#REF!</v>
      </c>
      <c r="D195" s="66" t="e">
        <f>IF(OR(info_Itens!D195="",info_Itens!D195=0),"",info_Itens!D195)</f>
        <v>#REF!</v>
      </c>
      <c r="E195" s="133" t="e">
        <f>IF($D195="","",info_Itens!E195)</f>
        <v>#REF!</v>
      </c>
      <c r="F195" s="133" t="e">
        <f>IF($D195="","",info_Itens!F195)</f>
        <v>#REF!</v>
      </c>
      <c r="G195" s="133" t="e">
        <f>IF($D195="","",info_Itens!G195)</f>
        <v>#REF!</v>
      </c>
      <c r="H195" s="133" t="e">
        <f>IF($D195="","",info_Itens!H195)</f>
        <v>#REF!</v>
      </c>
      <c r="I195" s="133" t="e">
        <f>IF($D195="","",info_Itens!I195)</f>
        <v>#REF!</v>
      </c>
      <c r="J195" s="133" t="e">
        <f>IF($D195="","",info_Itens!J195)</f>
        <v>#REF!</v>
      </c>
      <c r="K195" s="133" t="e">
        <f>IF($D195="","",info_Itens!K195)</f>
        <v>#REF!</v>
      </c>
      <c r="L195" s="133" t="e">
        <f>IF($D195="","",info_Itens!L195)</f>
        <v>#REF!</v>
      </c>
      <c r="M195" s="133" t="e">
        <f>IF($D195="","",info_Itens!M195)</f>
        <v>#REF!</v>
      </c>
      <c r="N195" s="133" t="e">
        <f>IF($D195="","",info_Itens!N195)</f>
        <v>#REF!</v>
      </c>
      <c r="O195" s="133" t="e">
        <f>IF($D195="","",info_Itens!O195)</f>
        <v>#REF!</v>
      </c>
      <c r="P195" s="133" t="e">
        <f>IF($D195="","",info_Itens!P195)</f>
        <v>#REF!</v>
      </c>
    </row>
    <row r="196" spans="1:16">
      <c r="A196" s="133" t="e">
        <f>IF(OR($D196=0,D196=""),"",info_Itens!A196)</f>
        <v>#REF!</v>
      </c>
      <c r="B196" s="133"/>
      <c r="C196" s="133" t="e">
        <f>IF(OR($D196="",D196=0),"",info_Itens!C196)</f>
        <v>#REF!</v>
      </c>
      <c r="D196" s="66" t="e">
        <f>IF(OR(info_Itens!D196="",info_Itens!D196=0),"",info_Itens!D196)</f>
        <v>#REF!</v>
      </c>
      <c r="E196" s="133" t="e">
        <f>IF($D196="","",info_Itens!E196)</f>
        <v>#REF!</v>
      </c>
      <c r="F196" s="133" t="e">
        <f>IF($D196="","",info_Itens!F196)</f>
        <v>#REF!</v>
      </c>
      <c r="G196" s="133" t="e">
        <f>IF($D196="","",info_Itens!G196)</f>
        <v>#REF!</v>
      </c>
      <c r="H196" s="133" t="e">
        <f>IF($D196="","",info_Itens!H196)</f>
        <v>#REF!</v>
      </c>
      <c r="I196" s="133" t="e">
        <f>IF($D196="","",info_Itens!I196)</f>
        <v>#REF!</v>
      </c>
      <c r="J196" s="133" t="e">
        <f>IF($D196="","",info_Itens!J196)</f>
        <v>#REF!</v>
      </c>
      <c r="K196" s="133" t="e">
        <f>IF($D196="","",info_Itens!K196)</f>
        <v>#REF!</v>
      </c>
      <c r="L196" s="133" t="e">
        <f>IF($D196="","",info_Itens!L196)</f>
        <v>#REF!</v>
      </c>
      <c r="M196" s="133" t="e">
        <f>IF($D196="","",info_Itens!M196)</f>
        <v>#REF!</v>
      </c>
      <c r="N196" s="133" t="e">
        <f>IF($D196="","",info_Itens!N196)</f>
        <v>#REF!</v>
      </c>
      <c r="O196" s="133" t="e">
        <f>IF($D196="","",info_Itens!O196)</f>
        <v>#REF!</v>
      </c>
      <c r="P196" s="133" t="e">
        <f>IF($D196="","",info_Itens!P196)</f>
        <v>#REF!</v>
      </c>
    </row>
    <row r="197" spans="1:16">
      <c r="A197" s="133" t="e">
        <f>IF(OR($D197=0,D197=""),"",info_Itens!A197)</f>
        <v>#REF!</v>
      </c>
      <c r="B197" s="133"/>
      <c r="C197" s="133" t="e">
        <f>IF(OR($D197="",D197=0),"",info_Itens!C197)</f>
        <v>#REF!</v>
      </c>
      <c r="D197" s="66" t="e">
        <f>IF(OR(info_Itens!D197="",info_Itens!D197=0),"",info_Itens!D197)</f>
        <v>#REF!</v>
      </c>
      <c r="E197" s="133" t="e">
        <f>IF($D197="","",info_Itens!E197)</f>
        <v>#REF!</v>
      </c>
      <c r="F197" s="133" t="e">
        <f>IF($D197="","",info_Itens!F197)</f>
        <v>#REF!</v>
      </c>
      <c r="G197" s="133" t="e">
        <f>IF($D197="","",info_Itens!G197)</f>
        <v>#REF!</v>
      </c>
      <c r="H197" s="133" t="e">
        <f>IF($D197="","",info_Itens!H197)</f>
        <v>#REF!</v>
      </c>
      <c r="I197" s="133" t="e">
        <f>IF($D197="","",info_Itens!I197)</f>
        <v>#REF!</v>
      </c>
      <c r="J197" s="133" t="e">
        <f>IF($D197="","",info_Itens!J197)</f>
        <v>#REF!</v>
      </c>
      <c r="K197" s="133" t="e">
        <f>IF($D197="","",info_Itens!K197)</f>
        <v>#REF!</v>
      </c>
      <c r="L197" s="133" t="e">
        <f>IF($D197="","",info_Itens!L197)</f>
        <v>#REF!</v>
      </c>
      <c r="M197" s="133" t="e">
        <f>IF($D197="","",info_Itens!M197)</f>
        <v>#REF!</v>
      </c>
      <c r="N197" s="133" t="e">
        <f>IF($D197="","",info_Itens!N197)</f>
        <v>#REF!</v>
      </c>
      <c r="O197" s="133" t="e">
        <f>IF($D197="","",info_Itens!O197)</f>
        <v>#REF!</v>
      </c>
      <c r="P197" s="133" t="e">
        <f>IF($D197="","",info_Itens!P197)</f>
        <v>#REF!</v>
      </c>
    </row>
    <row r="198" spans="1:16">
      <c r="A198" s="133" t="e">
        <f>IF(OR($D198=0,D198=""),"",info_Itens!A198)</f>
        <v>#REF!</v>
      </c>
      <c r="B198" s="133"/>
      <c r="C198" s="133" t="e">
        <f>IF(OR($D198="",D198=0),"",info_Itens!C198)</f>
        <v>#REF!</v>
      </c>
      <c r="D198" s="66" t="e">
        <f>IF(OR(info_Itens!D198="",info_Itens!D198=0),"",info_Itens!D198)</f>
        <v>#REF!</v>
      </c>
      <c r="E198" s="133" t="e">
        <f>IF($D198="","",info_Itens!E198)</f>
        <v>#REF!</v>
      </c>
      <c r="F198" s="133" t="e">
        <f>IF($D198="","",info_Itens!F198)</f>
        <v>#REF!</v>
      </c>
      <c r="G198" s="133" t="e">
        <f>IF($D198="","",info_Itens!G198)</f>
        <v>#REF!</v>
      </c>
      <c r="H198" s="133" t="e">
        <f>IF($D198="","",info_Itens!H198)</f>
        <v>#REF!</v>
      </c>
      <c r="I198" s="133" t="e">
        <f>IF($D198="","",info_Itens!I198)</f>
        <v>#REF!</v>
      </c>
      <c r="J198" s="133" t="e">
        <f>IF($D198="","",info_Itens!J198)</f>
        <v>#REF!</v>
      </c>
      <c r="K198" s="133" t="e">
        <f>IF($D198="","",info_Itens!K198)</f>
        <v>#REF!</v>
      </c>
      <c r="L198" s="133" t="e">
        <f>IF($D198="","",info_Itens!L198)</f>
        <v>#REF!</v>
      </c>
      <c r="M198" s="133" t="e">
        <f>IF($D198="","",info_Itens!M198)</f>
        <v>#REF!</v>
      </c>
      <c r="N198" s="133" t="e">
        <f>IF($D198="","",info_Itens!N198)</f>
        <v>#REF!</v>
      </c>
      <c r="O198" s="133" t="e">
        <f>IF($D198="","",info_Itens!O198)</f>
        <v>#REF!</v>
      </c>
      <c r="P198" s="133" t="e">
        <f>IF($D198="","",info_Itens!P198)</f>
        <v>#REF!</v>
      </c>
    </row>
    <row r="199" spans="1:16">
      <c r="A199" s="133" t="e">
        <f>IF(OR($D199=0,D199=""),"",info_Itens!A199)</f>
        <v>#REF!</v>
      </c>
      <c r="B199" s="133"/>
      <c r="C199" s="133" t="e">
        <f>IF(OR($D199="",D199=0),"",info_Itens!C199)</f>
        <v>#REF!</v>
      </c>
      <c r="D199" s="66" t="e">
        <f>IF(OR(info_Itens!D199="",info_Itens!D199=0),"",info_Itens!D199)</f>
        <v>#REF!</v>
      </c>
      <c r="E199" s="133" t="e">
        <f>IF($D199="","",info_Itens!E199)</f>
        <v>#REF!</v>
      </c>
      <c r="F199" s="133" t="e">
        <f>IF($D199="","",info_Itens!F199)</f>
        <v>#REF!</v>
      </c>
      <c r="G199" s="133" t="e">
        <f>IF($D199="","",info_Itens!G199)</f>
        <v>#REF!</v>
      </c>
      <c r="H199" s="133" t="e">
        <f>IF($D199="","",info_Itens!H199)</f>
        <v>#REF!</v>
      </c>
      <c r="I199" s="133" t="e">
        <f>IF($D199="","",info_Itens!I199)</f>
        <v>#REF!</v>
      </c>
      <c r="J199" s="133" t="e">
        <f>IF($D199="","",info_Itens!J199)</f>
        <v>#REF!</v>
      </c>
      <c r="K199" s="133" t="e">
        <f>IF($D199="","",info_Itens!K199)</f>
        <v>#REF!</v>
      </c>
      <c r="L199" s="133" t="e">
        <f>IF($D199="","",info_Itens!L199)</f>
        <v>#REF!</v>
      </c>
      <c r="M199" s="133" t="e">
        <f>IF($D199="","",info_Itens!M199)</f>
        <v>#REF!</v>
      </c>
      <c r="N199" s="133" t="e">
        <f>IF($D199="","",info_Itens!N199)</f>
        <v>#REF!</v>
      </c>
      <c r="O199" s="133" t="e">
        <f>IF($D199="","",info_Itens!O199)</f>
        <v>#REF!</v>
      </c>
      <c r="P199" s="133" t="e">
        <f>IF($D199="","",info_Itens!P199)</f>
        <v>#REF!</v>
      </c>
    </row>
    <row r="200" spans="1:16">
      <c r="A200" s="133" t="e">
        <f>IF(OR($D200=0,D200=""),"",info_Itens!A200)</f>
        <v>#REF!</v>
      </c>
      <c r="B200" s="133"/>
      <c r="C200" s="133" t="e">
        <f>IF(OR($D200="",D200=0),"",info_Itens!C200)</f>
        <v>#REF!</v>
      </c>
      <c r="D200" s="66" t="e">
        <f>IF(OR(info_Itens!D200="",info_Itens!D200=0),"",info_Itens!D200)</f>
        <v>#REF!</v>
      </c>
      <c r="E200" s="133" t="e">
        <f>IF($D200="","",info_Itens!E200)</f>
        <v>#REF!</v>
      </c>
      <c r="F200" s="133" t="e">
        <f>IF($D200="","",info_Itens!F200)</f>
        <v>#REF!</v>
      </c>
      <c r="G200" s="133" t="e">
        <f>IF($D200="","",info_Itens!G200)</f>
        <v>#REF!</v>
      </c>
      <c r="H200" s="133" t="e">
        <f>IF($D200="","",info_Itens!H200)</f>
        <v>#REF!</v>
      </c>
      <c r="I200" s="133" t="e">
        <f>IF($D200="","",info_Itens!I200)</f>
        <v>#REF!</v>
      </c>
      <c r="J200" s="133" t="e">
        <f>IF($D200="","",info_Itens!J200)</f>
        <v>#REF!</v>
      </c>
      <c r="K200" s="133" t="e">
        <f>IF($D200="","",info_Itens!K200)</f>
        <v>#REF!</v>
      </c>
      <c r="L200" s="133" t="e">
        <f>IF($D200="","",info_Itens!L200)</f>
        <v>#REF!</v>
      </c>
      <c r="M200" s="133" t="e">
        <f>IF($D200="","",info_Itens!M200)</f>
        <v>#REF!</v>
      </c>
      <c r="N200" s="133" t="e">
        <f>IF($D200="","",info_Itens!N200)</f>
        <v>#REF!</v>
      </c>
      <c r="O200" s="133" t="e">
        <f>IF($D200="","",info_Itens!O200)</f>
        <v>#REF!</v>
      </c>
      <c r="P200" s="133" t="e">
        <f>IF($D200="","",info_Itens!P200)</f>
        <v>#REF!</v>
      </c>
    </row>
    <row r="201" spans="1:16">
      <c r="A201" s="133" t="e">
        <f>IF(OR($D201=0,D201=""),"",info_Itens!A201)</f>
        <v>#REF!</v>
      </c>
      <c r="B201" s="133"/>
      <c r="C201" s="133" t="e">
        <f>IF(OR($D201="",D201=0),"",info_Itens!C201)</f>
        <v>#REF!</v>
      </c>
      <c r="D201" s="66" t="e">
        <f>IF(OR(info_Itens!D201="",info_Itens!D201=0),"",info_Itens!D201)</f>
        <v>#REF!</v>
      </c>
      <c r="E201" s="133" t="e">
        <f>IF($D201="","",info_Itens!E201)</f>
        <v>#REF!</v>
      </c>
      <c r="F201" s="133" t="e">
        <f>IF($D201="","",info_Itens!F201)</f>
        <v>#REF!</v>
      </c>
      <c r="G201" s="133" t="e">
        <f>IF($D201="","",info_Itens!G201)</f>
        <v>#REF!</v>
      </c>
      <c r="H201" s="133" t="e">
        <f>IF($D201="","",info_Itens!H201)</f>
        <v>#REF!</v>
      </c>
      <c r="I201" s="133" t="e">
        <f>IF($D201="","",info_Itens!I201)</f>
        <v>#REF!</v>
      </c>
      <c r="J201" s="133" t="e">
        <f>IF($D201="","",info_Itens!J201)</f>
        <v>#REF!</v>
      </c>
      <c r="K201" s="133" t="e">
        <f>IF($D201="","",info_Itens!K201)</f>
        <v>#REF!</v>
      </c>
      <c r="L201" s="133" t="e">
        <f>IF($D201="","",info_Itens!L201)</f>
        <v>#REF!</v>
      </c>
      <c r="M201" s="133" t="e">
        <f>IF($D201="","",info_Itens!M201)</f>
        <v>#REF!</v>
      </c>
      <c r="N201" s="133" t="e">
        <f>IF($D201="","",info_Itens!N201)</f>
        <v>#REF!</v>
      </c>
      <c r="O201" s="133" t="e">
        <f>IF($D201="","",info_Itens!O201)</f>
        <v>#REF!</v>
      </c>
      <c r="P201" s="133" t="e">
        <f>IF($D201="","",info_Itens!P201)</f>
        <v>#REF!</v>
      </c>
    </row>
    <row r="202" spans="1:16">
      <c r="A202" s="133" t="e">
        <f>IF(OR($D202=0,D202=""),"",info_Itens!A202)</f>
        <v>#REF!</v>
      </c>
      <c r="B202" s="133"/>
      <c r="C202" s="133" t="e">
        <f>IF(OR($D202="",D202=0),"",info_Itens!C202)</f>
        <v>#REF!</v>
      </c>
      <c r="D202" s="66" t="e">
        <f>IF(OR(info_Itens!D202="",info_Itens!D202=0),"",info_Itens!D202)</f>
        <v>#REF!</v>
      </c>
      <c r="E202" s="133" t="e">
        <f>IF($D202="","",info_Itens!E202)</f>
        <v>#REF!</v>
      </c>
      <c r="F202" s="133" t="e">
        <f>IF($D202="","",info_Itens!F202)</f>
        <v>#REF!</v>
      </c>
      <c r="G202" s="133" t="e">
        <f>IF($D202="","",info_Itens!G202)</f>
        <v>#REF!</v>
      </c>
      <c r="H202" s="133" t="e">
        <f>IF($D202="","",info_Itens!H202)</f>
        <v>#REF!</v>
      </c>
      <c r="I202" s="133" t="e">
        <f>IF($D202="","",info_Itens!I202)</f>
        <v>#REF!</v>
      </c>
      <c r="J202" s="133" t="e">
        <f>IF($D202="","",info_Itens!J202)</f>
        <v>#REF!</v>
      </c>
      <c r="K202" s="133" t="e">
        <f>IF($D202="","",info_Itens!K202)</f>
        <v>#REF!</v>
      </c>
      <c r="L202" s="133" t="e">
        <f>IF($D202="","",info_Itens!L202)</f>
        <v>#REF!</v>
      </c>
      <c r="M202" s="133" t="e">
        <f>IF($D202="","",info_Itens!M202)</f>
        <v>#REF!</v>
      </c>
      <c r="N202" s="133" t="e">
        <f>IF($D202="","",info_Itens!N202)</f>
        <v>#REF!</v>
      </c>
      <c r="O202" s="133" t="e">
        <f>IF($D202="","",info_Itens!O202)</f>
        <v>#REF!</v>
      </c>
      <c r="P202" s="133" t="e">
        <f>IF($D202="","",info_Itens!P202)</f>
        <v>#REF!</v>
      </c>
    </row>
    <row r="203" spans="1:16">
      <c r="A203" s="133" t="e">
        <f>IF(OR($D203=0,D203=""),"",info_Itens!A203)</f>
        <v>#REF!</v>
      </c>
      <c r="B203" s="133"/>
      <c r="C203" s="133" t="e">
        <f>IF(OR($D203="",D203=0),"",info_Itens!C203)</f>
        <v>#REF!</v>
      </c>
      <c r="D203" s="66" t="e">
        <f>IF(OR(info_Itens!D203="",info_Itens!D203=0),"",info_Itens!D203)</f>
        <v>#REF!</v>
      </c>
      <c r="E203" s="133" t="e">
        <f>IF($D203="","",info_Itens!E203)</f>
        <v>#REF!</v>
      </c>
      <c r="F203" s="133" t="e">
        <f>IF($D203="","",info_Itens!F203)</f>
        <v>#REF!</v>
      </c>
      <c r="G203" s="133" t="e">
        <f>IF($D203="","",info_Itens!G203)</f>
        <v>#REF!</v>
      </c>
      <c r="H203" s="133" t="e">
        <f>IF($D203="","",info_Itens!H203)</f>
        <v>#REF!</v>
      </c>
      <c r="I203" s="133" t="e">
        <f>IF($D203="","",info_Itens!I203)</f>
        <v>#REF!</v>
      </c>
      <c r="J203" s="133" t="e">
        <f>IF($D203="","",info_Itens!J203)</f>
        <v>#REF!</v>
      </c>
      <c r="K203" s="133" t="e">
        <f>IF($D203="","",info_Itens!K203)</f>
        <v>#REF!</v>
      </c>
      <c r="L203" s="133" t="e">
        <f>IF($D203="","",info_Itens!L203)</f>
        <v>#REF!</v>
      </c>
      <c r="M203" s="133" t="e">
        <f>IF($D203="","",info_Itens!M203)</f>
        <v>#REF!</v>
      </c>
      <c r="N203" s="133" t="e">
        <f>IF($D203="","",info_Itens!N203)</f>
        <v>#REF!</v>
      </c>
      <c r="O203" s="133" t="e">
        <f>IF($D203="","",info_Itens!O203)</f>
        <v>#REF!</v>
      </c>
      <c r="P203" s="133" t="e">
        <f>IF($D203="","",info_Itens!P203)</f>
        <v>#REF!</v>
      </c>
    </row>
    <row r="204" spans="1:16">
      <c r="A204" s="133" t="e">
        <f>IF(OR($D204=0,D204=""),"",info_Itens!A204)</f>
        <v>#REF!</v>
      </c>
      <c r="B204" s="133"/>
      <c r="C204" s="133" t="e">
        <f>IF(OR($D204="",D204=0),"",info_Itens!C204)</f>
        <v>#REF!</v>
      </c>
      <c r="D204" s="66" t="e">
        <f>IF(OR(info_Itens!D204="",info_Itens!D204=0),"",info_Itens!D204)</f>
        <v>#REF!</v>
      </c>
      <c r="E204" s="133" t="e">
        <f>IF($D204="","",info_Itens!E204)</f>
        <v>#REF!</v>
      </c>
      <c r="F204" s="133" t="e">
        <f>IF($D204="","",info_Itens!F204)</f>
        <v>#REF!</v>
      </c>
      <c r="G204" s="133" t="e">
        <f>IF($D204="","",info_Itens!G204)</f>
        <v>#REF!</v>
      </c>
      <c r="H204" s="133" t="e">
        <f>IF($D204="","",info_Itens!H204)</f>
        <v>#REF!</v>
      </c>
      <c r="I204" s="133" t="e">
        <f>IF($D204="","",info_Itens!I204)</f>
        <v>#REF!</v>
      </c>
      <c r="J204" s="133" t="e">
        <f>IF($D204="","",info_Itens!J204)</f>
        <v>#REF!</v>
      </c>
      <c r="K204" s="133" t="e">
        <f>IF($D204="","",info_Itens!K204)</f>
        <v>#REF!</v>
      </c>
      <c r="L204" s="133" t="e">
        <f>IF($D204="","",info_Itens!L204)</f>
        <v>#REF!</v>
      </c>
      <c r="M204" s="133" t="e">
        <f>IF($D204="","",info_Itens!M204)</f>
        <v>#REF!</v>
      </c>
      <c r="N204" s="133" t="e">
        <f>IF($D204="","",info_Itens!N204)</f>
        <v>#REF!</v>
      </c>
      <c r="O204" s="133" t="e">
        <f>IF($D204="","",info_Itens!O204)</f>
        <v>#REF!</v>
      </c>
      <c r="P204" s="133" t="e">
        <f>IF($D204="","",info_Itens!P204)</f>
        <v>#REF!</v>
      </c>
    </row>
    <row r="205" spans="1:16">
      <c r="A205" s="133" t="e">
        <f>IF(OR($D205=0,D205=""),"",info_Itens!A205)</f>
        <v>#REF!</v>
      </c>
      <c r="B205" s="133"/>
      <c r="C205" s="133" t="e">
        <f>IF(OR($D205="",D205=0),"",info_Itens!C205)</f>
        <v>#REF!</v>
      </c>
      <c r="D205" s="66" t="e">
        <f>IF(OR(info_Itens!D205="",info_Itens!D205=0),"",info_Itens!D205)</f>
        <v>#REF!</v>
      </c>
      <c r="E205" s="133" t="e">
        <f>IF($D205="","",info_Itens!E205)</f>
        <v>#REF!</v>
      </c>
      <c r="F205" s="133" t="e">
        <f>IF($D205="","",info_Itens!F205)</f>
        <v>#REF!</v>
      </c>
      <c r="G205" s="133" t="e">
        <f>IF($D205="","",info_Itens!G205)</f>
        <v>#REF!</v>
      </c>
      <c r="H205" s="133" t="e">
        <f>IF($D205="","",info_Itens!H205)</f>
        <v>#REF!</v>
      </c>
      <c r="I205" s="133" t="e">
        <f>IF($D205="","",info_Itens!I205)</f>
        <v>#REF!</v>
      </c>
      <c r="J205" s="133" t="e">
        <f>IF($D205="","",info_Itens!J205)</f>
        <v>#REF!</v>
      </c>
      <c r="K205" s="133" t="e">
        <f>IF($D205="","",info_Itens!K205)</f>
        <v>#REF!</v>
      </c>
      <c r="L205" s="133" t="e">
        <f>IF($D205="","",info_Itens!L205)</f>
        <v>#REF!</v>
      </c>
      <c r="M205" s="133" t="e">
        <f>IF($D205="","",info_Itens!M205)</f>
        <v>#REF!</v>
      </c>
      <c r="N205" s="133" t="e">
        <f>IF($D205="","",info_Itens!N205)</f>
        <v>#REF!</v>
      </c>
      <c r="O205" s="133" t="e">
        <f>IF($D205="","",info_Itens!O205)</f>
        <v>#REF!</v>
      </c>
      <c r="P205" s="133" t="e">
        <f>IF($D205="","",info_Itens!P205)</f>
        <v>#REF!</v>
      </c>
    </row>
    <row r="206" spans="1:16">
      <c r="A206" s="133" t="e">
        <f>IF(OR($D206=0,D206=""),"",info_Itens!A206)</f>
        <v>#REF!</v>
      </c>
      <c r="B206" s="133"/>
      <c r="C206" s="133" t="e">
        <f>IF(OR($D206="",D206=0),"",info_Itens!C206)</f>
        <v>#REF!</v>
      </c>
      <c r="D206" s="66" t="e">
        <f>IF(OR(info_Itens!D206="",info_Itens!D206=0),"",info_Itens!D206)</f>
        <v>#REF!</v>
      </c>
      <c r="E206" s="133" t="e">
        <f>IF($D206="","",info_Itens!E206)</f>
        <v>#REF!</v>
      </c>
      <c r="F206" s="133" t="e">
        <f>IF($D206="","",info_Itens!F206)</f>
        <v>#REF!</v>
      </c>
      <c r="G206" s="133" t="e">
        <f>IF($D206="","",info_Itens!G206)</f>
        <v>#REF!</v>
      </c>
      <c r="H206" s="133" t="e">
        <f>IF($D206="","",info_Itens!H206)</f>
        <v>#REF!</v>
      </c>
      <c r="I206" s="133" t="e">
        <f>IF($D206="","",info_Itens!I206)</f>
        <v>#REF!</v>
      </c>
      <c r="J206" s="133" t="e">
        <f>IF($D206="","",info_Itens!J206)</f>
        <v>#REF!</v>
      </c>
      <c r="K206" s="133" t="e">
        <f>IF($D206="","",info_Itens!K206)</f>
        <v>#REF!</v>
      </c>
      <c r="L206" s="133" t="e">
        <f>IF($D206="","",info_Itens!L206)</f>
        <v>#REF!</v>
      </c>
      <c r="M206" s="133" t="e">
        <f>IF($D206="","",info_Itens!M206)</f>
        <v>#REF!</v>
      </c>
      <c r="N206" s="133" t="e">
        <f>IF($D206="","",info_Itens!N206)</f>
        <v>#REF!</v>
      </c>
      <c r="O206" s="133" t="e">
        <f>IF($D206="","",info_Itens!O206)</f>
        <v>#REF!</v>
      </c>
      <c r="P206" s="133" t="e">
        <f>IF($D206="","",info_Itens!P206)</f>
        <v>#REF!</v>
      </c>
    </row>
    <row r="207" spans="1:16" collapsed="1">
      <c r="A207" s="133" t="e">
        <f>IF(OR($D207=0,D207=""),"",info_Itens!A207)</f>
        <v>#REF!</v>
      </c>
      <c r="B207" s="133"/>
      <c r="C207" s="133" t="e">
        <f>IF(OR($D207="",D207=0),"",info_Itens!C207)</f>
        <v>#REF!</v>
      </c>
      <c r="D207" s="66" t="e">
        <f>IF(OR(info_Itens!D207="",info_Itens!D207=0),"",info_Itens!D207)</f>
        <v>#REF!</v>
      </c>
      <c r="E207" s="133" t="e">
        <f>IF($D207="","",info_Itens!E207)</f>
        <v>#REF!</v>
      </c>
      <c r="F207" s="133" t="e">
        <f>IF($D207="","",info_Itens!F207)</f>
        <v>#REF!</v>
      </c>
      <c r="G207" s="133" t="e">
        <f>IF($D207="","",info_Itens!G207)</f>
        <v>#REF!</v>
      </c>
      <c r="H207" s="133" t="e">
        <f>IF($D207="","",info_Itens!H207)</f>
        <v>#REF!</v>
      </c>
      <c r="I207" s="133" t="e">
        <f>IF($D207="","",info_Itens!I207)</f>
        <v>#REF!</v>
      </c>
      <c r="J207" s="133" t="e">
        <f>IF($D207="","",info_Itens!J207)</f>
        <v>#REF!</v>
      </c>
      <c r="K207" s="133" t="e">
        <f>IF($D207="","",info_Itens!K207)</f>
        <v>#REF!</v>
      </c>
      <c r="L207" s="133" t="e">
        <f>IF($D207="","",info_Itens!L207)</f>
        <v>#REF!</v>
      </c>
      <c r="M207" s="133" t="e">
        <f>IF($D207="","",info_Itens!M207)</f>
        <v>#REF!</v>
      </c>
      <c r="N207" s="133" t="e">
        <f>IF($D207="","",info_Itens!N207)</f>
        <v>#REF!</v>
      </c>
      <c r="O207" s="133" t="e">
        <f>IF($D207="","",info_Itens!O207)</f>
        <v>#REF!</v>
      </c>
      <c r="P207" s="133" t="e">
        <f>IF($D207="","",info_Itens!P207)</f>
        <v>#REF!</v>
      </c>
    </row>
    <row r="208" spans="1:16" collapsed="1">
      <c r="A208" s="133" t="e">
        <f>IF(OR($D208=0,D208=""),"",info_Itens!A208)</f>
        <v>#REF!</v>
      </c>
      <c r="B208" s="133"/>
      <c r="C208" s="133" t="e">
        <f>IF(OR($D208="",D208=0),"",info_Itens!C208)</f>
        <v>#REF!</v>
      </c>
      <c r="D208" s="66" t="e">
        <f>IF(OR(info_Itens!D208="",info_Itens!D208=0),"",info_Itens!D208)</f>
        <v>#REF!</v>
      </c>
      <c r="E208" s="133" t="e">
        <f>IF($D208="","",info_Itens!E208)</f>
        <v>#REF!</v>
      </c>
      <c r="F208" s="133" t="e">
        <f>IF($D208="","",info_Itens!F208)</f>
        <v>#REF!</v>
      </c>
      <c r="G208" s="133" t="e">
        <f>IF($D208="","",info_Itens!G208)</f>
        <v>#REF!</v>
      </c>
      <c r="H208" s="133" t="e">
        <f>IF($D208="","",info_Itens!H208)</f>
        <v>#REF!</v>
      </c>
      <c r="I208" s="133" t="e">
        <f>IF($D208="","",info_Itens!I208)</f>
        <v>#REF!</v>
      </c>
      <c r="J208" s="133" t="e">
        <f>IF($D208="","",info_Itens!J208)</f>
        <v>#REF!</v>
      </c>
      <c r="K208" s="133" t="e">
        <f>IF($D208="","",info_Itens!K208)</f>
        <v>#REF!</v>
      </c>
      <c r="L208" s="133" t="e">
        <f>IF($D208="","",info_Itens!L208)</f>
        <v>#REF!</v>
      </c>
      <c r="M208" s="133" t="e">
        <f>IF($D208="","",info_Itens!M208)</f>
        <v>#REF!</v>
      </c>
      <c r="N208" s="133" t="e">
        <f>IF($D208="","",info_Itens!N208)</f>
        <v>#REF!</v>
      </c>
      <c r="O208" s="133" t="e">
        <f>IF($D208="","",info_Itens!O208)</f>
        <v>#REF!</v>
      </c>
      <c r="P208" s="133" t="e">
        <f>IF($D208="","",info_Itens!P208)</f>
        <v>#REF!</v>
      </c>
    </row>
    <row r="209" spans="1:16" collapsed="1">
      <c r="A209" s="133" t="e">
        <f>IF(OR($D209=0,D209=""),"",info_Itens!A209)</f>
        <v>#REF!</v>
      </c>
      <c r="B209" s="133"/>
      <c r="C209" s="133" t="e">
        <f>IF(OR($D209="",D209=0),"",info_Itens!C209)</f>
        <v>#REF!</v>
      </c>
      <c r="D209" s="66" t="e">
        <f>IF(OR(info_Itens!D209="",info_Itens!D209=0),"",info_Itens!D209)</f>
        <v>#REF!</v>
      </c>
      <c r="E209" s="133" t="e">
        <f>IF($D209="","",info_Itens!E209)</f>
        <v>#REF!</v>
      </c>
      <c r="F209" s="133" t="e">
        <f>IF($D209="","",info_Itens!F209)</f>
        <v>#REF!</v>
      </c>
      <c r="G209" s="133" t="e">
        <f>IF($D209="","",info_Itens!G209)</f>
        <v>#REF!</v>
      </c>
      <c r="H209" s="133" t="e">
        <f>IF($D209="","",info_Itens!H209)</f>
        <v>#REF!</v>
      </c>
      <c r="I209" s="133" t="e">
        <f>IF($D209="","",info_Itens!I209)</f>
        <v>#REF!</v>
      </c>
      <c r="J209" s="133" t="e">
        <f>IF($D209="","",info_Itens!J209)</f>
        <v>#REF!</v>
      </c>
      <c r="K209" s="133" t="e">
        <f>IF($D209="","",info_Itens!K209)</f>
        <v>#REF!</v>
      </c>
      <c r="L209" s="133" t="e">
        <f>IF($D209="","",info_Itens!L209)</f>
        <v>#REF!</v>
      </c>
      <c r="M209" s="133" t="e">
        <f>IF($D209="","",info_Itens!M209)</f>
        <v>#REF!</v>
      </c>
      <c r="N209" s="133" t="e">
        <f>IF($D209="","",info_Itens!N209)</f>
        <v>#REF!</v>
      </c>
      <c r="O209" s="133" t="e">
        <f>IF($D209="","",info_Itens!O209)</f>
        <v>#REF!</v>
      </c>
      <c r="P209" s="133" t="e">
        <f>IF($D209="","",info_Itens!P209)</f>
        <v>#REF!</v>
      </c>
    </row>
    <row r="210" spans="1:16" collapsed="1">
      <c r="A210" s="133" t="e">
        <f>IF(OR($D210=0,D210=""),"",info_Itens!A210)</f>
        <v>#REF!</v>
      </c>
      <c r="B210" s="133"/>
      <c r="C210" s="133" t="e">
        <f>IF(OR($D210="",D210=0),"",info_Itens!C210)</f>
        <v>#REF!</v>
      </c>
      <c r="D210" s="66" t="e">
        <f>IF(OR(info_Itens!D210="",info_Itens!D210=0),"",info_Itens!D210)</f>
        <v>#REF!</v>
      </c>
      <c r="E210" s="133" t="e">
        <f>IF($D210="","",info_Itens!E210)</f>
        <v>#REF!</v>
      </c>
      <c r="F210" s="133" t="e">
        <f>IF($D210="","",info_Itens!F210)</f>
        <v>#REF!</v>
      </c>
      <c r="G210" s="133" t="e">
        <f>IF($D210="","",info_Itens!G210)</f>
        <v>#REF!</v>
      </c>
      <c r="H210" s="133" t="e">
        <f>IF($D210="","",info_Itens!H210)</f>
        <v>#REF!</v>
      </c>
      <c r="I210" s="133" t="e">
        <f>IF($D210="","",info_Itens!I210)</f>
        <v>#REF!</v>
      </c>
      <c r="J210" s="133" t="e">
        <f>IF($D210="","",info_Itens!J210)</f>
        <v>#REF!</v>
      </c>
      <c r="K210" s="133" t="e">
        <f>IF($D210="","",info_Itens!K210)</f>
        <v>#REF!</v>
      </c>
      <c r="L210" s="133" t="e">
        <f>IF($D210="","",info_Itens!L210)</f>
        <v>#REF!</v>
      </c>
      <c r="M210" s="133" t="e">
        <f>IF($D210="","",info_Itens!M210)</f>
        <v>#REF!</v>
      </c>
      <c r="N210" s="133" t="e">
        <f>IF($D210="","",info_Itens!N210)</f>
        <v>#REF!</v>
      </c>
      <c r="O210" s="133" t="e">
        <f>IF($D210="","",info_Itens!O210)</f>
        <v>#REF!</v>
      </c>
      <c r="P210" s="133" t="e">
        <f>IF($D210="","",info_Itens!P210)</f>
        <v>#REF!</v>
      </c>
    </row>
    <row r="211" spans="1:16" collapsed="1">
      <c r="A211" s="133" t="e">
        <f>IF(OR($D211=0,D211=""),"",info_Itens!A211)</f>
        <v>#REF!</v>
      </c>
      <c r="B211" s="133"/>
      <c r="C211" s="133" t="e">
        <f>IF(OR($D211="",D211=0),"",info_Itens!C211)</f>
        <v>#REF!</v>
      </c>
      <c r="D211" s="66" t="e">
        <f>IF(OR(info_Itens!D211="",info_Itens!D211=0),"",info_Itens!D211)</f>
        <v>#REF!</v>
      </c>
      <c r="E211" s="133" t="e">
        <f>IF($D211="","",info_Itens!E211)</f>
        <v>#REF!</v>
      </c>
      <c r="F211" s="133" t="e">
        <f>IF($D211="","",info_Itens!F211)</f>
        <v>#REF!</v>
      </c>
      <c r="G211" s="133" t="e">
        <f>IF($D211="","",info_Itens!G211)</f>
        <v>#REF!</v>
      </c>
      <c r="H211" s="133" t="e">
        <f>IF($D211="","",info_Itens!H211)</f>
        <v>#REF!</v>
      </c>
      <c r="I211" s="133" t="e">
        <f>IF($D211="","",info_Itens!I211)</f>
        <v>#REF!</v>
      </c>
      <c r="J211" s="133" t="e">
        <f>IF($D211="","",info_Itens!J211)</f>
        <v>#REF!</v>
      </c>
      <c r="K211" s="133" t="e">
        <f>IF($D211="","",info_Itens!K211)</f>
        <v>#REF!</v>
      </c>
      <c r="L211" s="133" t="e">
        <f>IF($D211="","",info_Itens!L211)</f>
        <v>#REF!</v>
      </c>
      <c r="M211" s="133" t="e">
        <f>IF($D211="","",info_Itens!M211)</f>
        <v>#REF!</v>
      </c>
      <c r="N211" s="133" t="e">
        <f>IF($D211="","",info_Itens!N211)</f>
        <v>#REF!</v>
      </c>
      <c r="O211" s="133" t="e">
        <f>IF($D211="","",info_Itens!O211)</f>
        <v>#REF!</v>
      </c>
      <c r="P211" s="133" t="e">
        <f>IF($D211="","",info_Itens!P211)</f>
        <v>#REF!</v>
      </c>
    </row>
    <row r="212" spans="1:16" collapsed="1">
      <c r="A212" s="133" t="e">
        <f>IF(OR($D212=0,D212=""),"",info_Itens!A212)</f>
        <v>#REF!</v>
      </c>
      <c r="B212" s="133"/>
      <c r="C212" s="133" t="e">
        <f>IF(OR($D212="",D212=0),"",info_Itens!C212)</f>
        <v>#REF!</v>
      </c>
      <c r="D212" s="66" t="e">
        <f>IF(OR(info_Itens!D212="",info_Itens!D212=0),"",info_Itens!D212)</f>
        <v>#REF!</v>
      </c>
      <c r="E212" s="133" t="e">
        <f>IF($D212="","",info_Itens!E212)</f>
        <v>#REF!</v>
      </c>
      <c r="F212" s="133" t="e">
        <f>IF($D212="","",info_Itens!F212)</f>
        <v>#REF!</v>
      </c>
      <c r="G212" s="133" t="e">
        <f>IF($D212="","",info_Itens!G212)</f>
        <v>#REF!</v>
      </c>
      <c r="H212" s="133" t="e">
        <f>IF($D212="","",info_Itens!H212)</f>
        <v>#REF!</v>
      </c>
      <c r="I212" s="133" t="e">
        <f>IF($D212="","",info_Itens!I212)</f>
        <v>#REF!</v>
      </c>
      <c r="J212" s="133" t="e">
        <f>IF($D212="","",info_Itens!J212)</f>
        <v>#REF!</v>
      </c>
      <c r="K212" s="133" t="e">
        <f>IF($D212="","",info_Itens!K212)</f>
        <v>#REF!</v>
      </c>
      <c r="L212" s="133" t="e">
        <f>IF($D212="","",info_Itens!L212)</f>
        <v>#REF!</v>
      </c>
      <c r="M212" s="133" t="e">
        <f>IF($D212="","",info_Itens!M212)</f>
        <v>#REF!</v>
      </c>
      <c r="N212" s="133" t="e">
        <f>IF($D212="","",info_Itens!N212)</f>
        <v>#REF!</v>
      </c>
      <c r="O212" s="133" t="e">
        <f>IF($D212="","",info_Itens!O212)</f>
        <v>#REF!</v>
      </c>
      <c r="P212" s="133" t="e">
        <f>IF($D212="","",info_Itens!P212)</f>
        <v>#REF!</v>
      </c>
    </row>
    <row r="213" spans="1:16" collapsed="1">
      <c r="A213" s="133" t="e">
        <f>IF(OR($D213=0,D213=""),"",info_Itens!A213)</f>
        <v>#REF!</v>
      </c>
      <c r="B213" s="133"/>
      <c r="C213" s="133" t="e">
        <f>IF(OR($D213="",D213=0),"",info_Itens!C213)</f>
        <v>#REF!</v>
      </c>
      <c r="D213" s="66" t="e">
        <f>IF(OR(info_Itens!D213="",info_Itens!D213=0),"",info_Itens!D213)</f>
        <v>#REF!</v>
      </c>
      <c r="E213" s="133" t="e">
        <f>IF($D213="","",info_Itens!E213)</f>
        <v>#REF!</v>
      </c>
      <c r="F213" s="133" t="e">
        <f>IF($D213="","",info_Itens!F213)</f>
        <v>#REF!</v>
      </c>
      <c r="G213" s="133" t="e">
        <f>IF($D213="","",info_Itens!G213)</f>
        <v>#REF!</v>
      </c>
      <c r="H213" s="133" t="e">
        <f>IF($D213="","",info_Itens!H213)</f>
        <v>#REF!</v>
      </c>
      <c r="I213" s="133" t="e">
        <f>IF($D213="","",info_Itens!I213)</f>
        <v>#REF!</v>
      </c>
      <c r="J213" s="133" t="e">
        <f>IF($D213="","",info_Itens!J213)</f>
        <v>#REF!</v>
      </c>
      <c r="K213" s="133" t="e">
        <f>IF($D213="","",info_Itens!K213)</f>
        <v>#REF!</v>
      </c>
      <c r="L213" s="133" t="e">
        <f>IF($D213="","",info_Itens!L213)</f>
        <v>#REF!</v>
      </c>
      <c r="M213" s="133" t="e">
        <f>IF($D213="","",info_Itens!M213)</f>
        <v>#REF!</v>
      </c>
      <c r="N213" s="133" t="e">
        <f>IF($D213="","",info_Itens!N213)</f>
        <v>#REF!</v>
      </c>
      <c r="O213" s="133" t="e">
        <f>IF($D213="","",info_Itens!O213)</f>
        <v>#REF!</v>
      </c>
      <c r="P213" s="133" t="e">
        <f>IF($D213="","",info_Itens!P213)</f>
        <v>#REF!</v>
      </c>
    </row>
    <row r="214" spans="1:16" collapsed="1">
      <c r="A214" s="133" t="e">
        <f>IF(OR($D214=0,D214=""),"",info_Itens!A214)</f>
        <v>#REF!</v>
      </c>
      <c r="B214" s="133"/>
      <c r="C214" s="133" t="e">
        <f>IF(OR($D214="",D214=0),"",info_Itens!C214)</f>
        <v>#REF!</v>
      </c>
      <c r="D214" s="66" t="e">
        <f>IF(OR(info_Itens!D214="",info_Itens!D214=0),"",info_Itens!D214)</f>
        <v>#REF!</v>
      </c>
      <c r="E214" s="133" t="e">
        <f>IF($D214="","",info_Itens!E214)</f>
        <v>#REF!</v>
      </c>
      <c r="F214" s="133" t="e">
        <f>IF($D214="","",info_Itens!F214)</f>
        <v>#REF!</v>
      </c>
      <c r="G214" s="133" t="e">
        <f>IF($D214="","",info_Itens!G214)</f>
        <v>#REF!</v>
      </c>
      <c r="H214" s="133" t="e">
        <f>IF($D214="","",info_Itens!H214)</f>
        <v>#REF!</v>
      </c>
      <c r="I214" s="133" t="e">
        <f>IF($D214="","",info_Itens!I214)</f>
        <v>#REF!</v>
      </c>
      <c r="J214" s="133" t="e">
        <f>IF($D214="","",info_Itens!J214)</f>
        <v>#REF!</v>
      </c>
      <c r="K214" s="133" t="e">
        <f>IF($D214="","",info_Itens!K214)</f>
        <v>#REF!</v>
      </c>
      <c r="L214" s="133" t="e">
        <f>IF($D214="","",info_Itens!L214)</f>
        <v>#REF!</v>
      </c>
      <c r="M214" s="133" t="e">
        <f>IF($D214="","",info_Itens!M214)</f>
        <v>#REF!</v>
      </c>
      <c r="N214" s="133" t="e">
        <f>IF($D214="","",info_Itens!N214)</f>
        <v>#REF!</v>
      </c>
      <c r="O214" s="133" t="e">
        <f>IF($D214="","",info_Itens!O214)</f>
        <v>#REF!</v>
      </c>
      <c r="P214" s="133" t="e">
        <f>IF($D214="","",info_Itens!P214)</f>
        <v>#REF!</v>
      </c>
    </row>
    <row r="215" spans="1:16" collapsed="1">
      <c r="A215" s="133" t="e">
        <f>IF(OR($D215=0,D215=""),"",info_Itens!A215)</f>
        <v>#REF!</v>
      </c>
      <c r="B215" s="133"/>
      <c r="C215" s="133" t="e">
        <f>IF(OR($D215="",D215=0),"",info_Itens!C215)</f>
        <v>#REF!</v>
      </c>
      <c r="D215" s="66" t="e">
        <f>IF(OR(info_Itens!D215="",info_Itens!D215=0),"",info_Itens!D215)</f>
        <v>#REF!</v>
      </c>
      <c r="E215" s="133" t="e">
        <f>IF($D215="","",info_Itens!E215)</f>
        <v>#REF!</v>
      </c>
      <c r="F215" s="133" t="e">
        <f>IF($D215="","",info_Itens!F215)</f>
        <v>#REF!</v>
      </c>
      <c r="G215" s="133" t="e">
        <f>IF($D215="","",info_Itens!G215)</f>
        <v>#REF!</v>
      </c>
      <c r="H215" s="133" t="e">
        <f>IF($D215="","",info_Itens!H215)</f>
        <v>#REF!</v>
      </c>
      <c r="I215" s="133" t="e">
        <f>IF($D215="","",info_Itens!I215)</f>
        <v>#REF!</v>
      </c>
      <c r="J215" s="133" t="e">
        <f>IF($D215="","",info_Itens!J215)</f>
        <v>#REF!</v>
      </c>
      <c r="K215" s="133" t="e">
        <f>IF($D215="","",info_Itens!K215)</f>
        <v>#REF!</v>
      </c>
      <c r="L215" s="133" t="e">
        <f>IF($D215="","",info_Itens!L215)</f>
        <v>#REF!</v>
      </c>
      <c r="M215" s="133" t="e">
        <f>IF($D215="","",info_Itens!M215)</f>
        <v>#REF!</v>
      </c>
      <c r="N215" s="133" t="e">
        <f>IF($D215="","",info_Itens!N215)</f>
        <v>#REF!</v>
      </c>
      <c r="O215" s="133" t="e">
        <f>IF($D215="","",info_Itens!O215)</f>
        <v>#REF!</v>
      </c>
      <c r="P215" s="133" t="e">
        <f>IF($D215="","",info_Itens!P215)</f>
        <v>#REF!</v>
      </c>
    </row>
    <row r="216" spans="1:16" collapsed="1">
      <c r="A216" s="133" t="e">
        <f>IF(OR($D216=0,D216=""),"",info_Itens!A216)</f>
        <v>#REF!</v>
      </c>
      <c r="B216" s="133"/>
      <c r="C216" s="133" t="e">
        <f>IF(OR($D216="",D216=0),"",info_Itens!C216)</f>
        <v>#REF!</v>
      </c>
      <c r="D216" s="66" t="e">
        <f>IF(OR(info_Itens!D216="",info_Itens!D216=0),"",info_Itens!D216)</f>
        <v>#REF!</v>
      </c>
      <c r="E216" s="133" t="e">
        <f>IF($D216="","",info_Itens!E216)</f>
        <v>#REF!</v>
      </c>
      <c r="F216" s="133" t="e">
        <f>IF($D216="","",info_Itens!F216)</f>
        <v>#REF!</v>
      </c>
      <c r="G216" s="133" t="e">
        <f>IF($D216="","",info_Itens!G216)</f>
        <v>#REF!</v>
      </c>
      <c r="H216" s="133" t="e">
        <f>IF($D216="","",info_Itens!H216)</f>
        <v>#REF!</v>
      </c>
      <c r="I216" s="133" t="e">
        <f>IF($D216="","",info_Itens!I216)</f>
        <v>#REF!</v>
      </c>
      <c r="J216" s="133" t="e">
        <f>IF($D216="","",info_Itens!J216)</f>
        <v>#REF!</v>
      </c>
      <c r="K216" s="133" t="e">
        <f>IF($D216="","",info_Itens!K216)</f>
        <v>#REF!</v>
      </c>
      <c r="L216" s="133" t="e">
        <f>IF($D216="","",info_Itens!L216)</f>
        <v>#REF!</v>
      </c>
      <c r="M216" s="133" t="e">
        <f>IF($D216="","",info_Itens!M216)</f>
        <v>#REF!</v>
      </c>
      <c r="N216" s="133" t="e">
        <f>IF($D216="","",info_Itens!N216)</f>
        <v>#REF!</v>
      </c>
      <c r="O216" s="133" t="e">
        <f>IF($D216="","",info_Itens!O216)</f>
        <v>#REF!</v>
      </c>
      <c r="P216" s="133" t="e">
        <f>IF($D216="","",info_Itens!P216)</f>
        <v>#REF!</v>
      </c>
    </row>
    <row r="217" spans="1:16" collapsed="1">
      <c r="A217" s="133" t="e">
        <f>IF(OR($D217=0,D217=""),"",info_Itens!A217)</f>
        <v>#REF!</v>
      </c>
      <c r="B217" s="133"/>
      <c r="C217" s="133" t="e">
        <f>IF(OR($D217="",D217=0),"",info_Itens!C217)</f>
        <v>#REF!</v>
      </c>
      <c r="D217" s="66" t="e">
        <f>IF(OR(info_Itens!D217="",info_Itens!D217=0),"",info_Itens!D217)</f>
        <v>#REF!</v>
      </c>
      <c r="E217" s="133" t="e">
        <f>IF($D217="","",info_Itens!E217)</f>
        <v>#REF!</v>
      </c>
      <c r="F217" s="133" t="e">
        <f>IF($D217="","",info_Itens!F217)</f>
        <v>#REF!</v>
      </c>
      <c r="G217" s="133" t="e">
        <f>IF($D217="","",info_Itens!G217)</f>
        <v>#REF!</v>
      </c>
      <c r="H217" s="133" t="e">
        <f>IF($D217="","",info_Itens!H217)</f>
        <v>#REF!</v>
      </c>
      <c r="I217" s="133" t="e">
        <f>IF($D217="","",info_Itens!I217)</f>
        <v>#REF!</v>
      </c>
      <c r="J217" s="133" t="e">
        <f>IF($D217="","",info_Itens!J217)</f>
        <v>#REF!</v>
      </c>
      <c r="K217" s="133" t="e">
        <f>IF($D217="","",info_Itens!K217)</f>
        <v>#REF!</v>
      </c>
      <c r="L217" s="133" t="e">
        <f>IF($D217="","",info_Itens!L217)</f>
        <v>#REF!</v>
      </c>
      <c r="M217" s="133" t="e">
        <f>IF($D217="","",info_Itens!M217)</f>
        <v>#REF!</v>
      </c>
      <c r="N217" s="133" t="e">
        <f>IF($D217="","",info_Itens!N217)</f>
        <v>#REF!</v>
      </c>
      <c r="O217" s="133" t="e">
        <f>IF($D217="","",info_Itens!O217)</f>
        <v>#REF!</v>
      </c>
      <c r="P217" s="133" t="e">
        <f>IF($D217="","",info_Itens!P217)</f>
        <v>#REF!</v>
      </c>
    </row>
    <row r="218" spans="1:16" collapsed="1">
      <c r="A218" s="133" t="e">
        <f>IF(OR($D218=0,D218=""),"",info_Itens!A218)</f>
        <v>#REF!</v>
      </c>
      <c r="B218" s="133"/>
      <c r="C218" s="133" t="e">
        <f>IF(OR($D218="",D218=0),"",info_Itens!C218)</f>
        <v>#REF!</v>
      </c>
      <c r="D218" s="66" t="e">
        <f>IF(OR(info_Itens!D218="",info_Itens!D218=0),"",info_Itens!D218)</f>
        <v>#REF!</v>
      </c>
      <c r="E218" s="133" t="e">
        <f>IF($D218="","",info_Itens!E218)</f>
        <v>#REF!</v>
      </c>
      <c r="F218" s="133" t="e">
        <f>IF($D218="","",info_Itens!F218)</f>
        <v>#REF!</v>
      </c>
      <c r="G218" s="133" t="e">
        <f>IF($D218="","",info_Itens!G218)</f>
        <v>#REF!</v>
      </c>
      <c r="H218" s="133" t="e">
        <f>IF($D218="","",info_Itens!H218)</f>
        <v>#REF!</v>
      </c>
      <c r="I218" s="133" t="e">
        <f>IF($D218="","",info_Itens!I218)</f>
        <v>#REF!</v>
      </c>
      <c r="J218" s="133" t="e">
        <f>IF($D218="","",info_Itens!J218)</f>
        <v>#REF!</v>
      </c>
      <c r="K218" s="133" t="e">
        <f>IF($D218="","",info_Itens!K218)</f>
        <v>#REF!</v>
      </c>
      <c r="L218" s="133" t="e">
        <f>IF($D218="","",info_Itens!L218)</f>
        <v>#REF!</v>
      </c>
      <c r="M218" s="133" t="e">
        <f>IF($D218="","",info_Itens!M218)</f>
        <v>#REF!</v>
      </c>
      <c r="N218" s="133" t="e">
        <f>IF($D218="","",info_Itens!N218)</f>
        <v>#REF!</v>
      </c>
      <c r="O218" s="133" t="e">
        <f>IF($D218="","",info_Itens!O218)</f>
        <v>#REF!</v>
      </c>
      <c r="P218" s="133" t="e">
        <f>IF($D218="","",info_Itens!P218)</f>
        <v>#REF!</v>
      </c>
    </row>
    <row r="219" spans="1:16" collapsed="1">
      <c r="A219" s="133" t="e">
        <f>IF(OR($D219=0,D219=""),"",info_Itens!A219)</f>
        <v>#REF!</v>
      </c>
      <c r="B219" s="133"/>
      <c r="C219" s="133" t="e">
        <f>IF(OR($D219="",D219=0),"",info_Itens!C219)</f>
        <v>#REF!</v>
      </c>
      <c r="D219" s="66" t="e">
        <f>IF(OR(info_Itens!D219="",info_Itens!D219=0),"",info_Itens!D219)</f>
        <v>#REF!</v>
      </c>
      <c r="E219" s="133" t="e">
        <f>IF($D219="","",info_Itens!E219)</f>
        <v>#REF!</v>
      </c>
      <c r="F219" s="133" t="e">
        <f>IF($D219="","",info_Itens!F219)</f>
        <v>#REF!</v>
      </c>
      <c r="G219" s="133" t="e">
        <f>IF($D219="","",info_Itens!G219)</f>
        <v>#REF!</v>
      </c>
      <c r="H219" s="133" t="e">
        <f>IF($D219="","",info_Itens!H219)</f>
        <v>#REF!</v>
      </c>
      <c r="I219" s="133" t="e">
        <f>IF($D219="","",info_Itens!I219)</f>
        <v>#REF!</v>
      </c>
      <c r="J219" s="133" t="e">
        <f>IF($D219="","",info_Itens!J219)</f>
        <v>#REF!</v>
      </c>
      <c r="K219" s="133" t="e">
        <f>IF($D219="","",info_Itens!K219)</f>
        <v>#REF!</v>
      </c>
      <c r="L219" s="133" t="e">
        <f>IF($D219="","",info_Itens!L219)</f>
        <v>#REF!</v>
      </c>
      <c r="M219" s="133" t="e">
        <f>IF($D219="","",info_Itens!M219)</f>
        <v>#REF!</v>
      </c>
      <c r="N219" s="133" t="e">
        <f>IF($D219="","",info_Itens!N219)</f>
        <v>#REF!</v>
      </c>
      <c r="O219" s="133" t="e">
        <f>IF($D219="","",info_Itens!O219)</f>
        <v>#REF!</v>
      </c>
      <c r="P219" s="133" t="e">
        <f>IF($D219="","",info_Itens!P219)</f>
        <v>#REF!</v>
      </c>
    </row>
    <row r="220" spans="1:16" collapsed="1">
      <c r="A220" s="133" t="e">
        <f>IF(OR($D220=0,D220=""),"",info_Itens!A220)</f>
        <v>#REF!</v>
      </c>
      <c r="B220" s="133"/>
      <c r="C220" s="133" t="e">
        <f>IF(OR($D220="",D220=0),"",info_Itens!C220)</f>
        <v>#REF!</v>
      </c>
      <c r="D220" s="66" t="e">
        <f>IF(OR(info_Itens!D220="",info_Itens!D220=0),"",info_Itens!D220)</f>
        <v>#REF!</v>
      </c>
      <c r="E220" s="133" t="e">
        <f>IF($D220="","",info_Itens!E220)</f>
        <v>#REF!</v>
      </c>
      <c r="F220" s="133" t="e">
        <f>IF($D220="","",info_Itens!F220)</f>
        <v>#REF!</v>
      </c>
      <c r="G220" s="133" t="e">
        <f>IF($D220="","",info_Itens!G220)</f>
        <v>#REF!</v>
      </c>
      <c r="H220" s="133" t="e">
        <f>IF($D220="","",info_Itens!H220)</f>
        <v>#REF!</v>
      </c>
      <c r="I220" s="133" t="e">
        <f>IF($D220="","",info_Itens!I220)</f>
        <v>#REF!</v>
      </c>
      <c r="J220" s="133" t="e">
        <f>IF($D220="","",info_Itens!J220)</f>
        <v>#REF!</v>
      </c>
      <c r="K220" s="133" t="e">
        <f>IF($D220="","",info_Itens!K220)</f>
        <v>#REF!</v>
      </c>
      <c r="L220" s="133" t="e">
        <f>IF($D220="","",info_Itens!L220)</f>
        <v>#REF!</v>
      </c>
      <c r="M220" s="133" t="e">
        <f>IF($D220="","",info_Itens!M220)</f>
        <v>#REF!</v>
      </c>
      <c r="N220" s="133" t="e">
        <f>IF($D220="","",info_Itens!N220)</f>
        <v>#REF!</v>
      </c>
      <c r="O220" s="133" t="e">
        <f>IF($D220="","",info_Itens!O220)</f>
        <v>#REF!</v>
      </c>
      <c r="P220" s="133" t="e">
        <f>IF($D220="","",info_Itens!P220)</f>
        <v>#REF!</v>
      </c>
    </row>
    <row r="221" spans="1:16" collapsed="1">
      <c r="A221" s="133" t="e">
        <f>IF(OR($D221=0,D221=""),"",info_Itens!A221)</f>
        <v>#REF!</v>
      </c>
      <c r="B221" s="133"/>
      <c r="C221" s="133" t="e">
        <f>IF(OR($D221="",D221=0),"",info_Itens!C221)</f>
        <v>#REF!</v>
      </c>
      <c r="D221" s="66" t="e">
        <f>IF(OR(info_Itens!D221="",info_Itens!D221=0),"",info_Itens!D221)</f>
        <v>#REF!</v>
      </c>
      <c r="E221" s="133" t="e">
        <f>IF($D221="","",info_Itens!E221)</f>
        <v>#REF!</v>
      </c>
      <c r="F221" s="133" t="e">
        <f>IF($D221="","",info_Itens!F221)</f>
        <v>#REF!</v>
      </c>
      <c r="G221" s="133" t="e">
        <f>IF($D221="","",info_Itens!G221)</f>
        <v>#REF!</v>
      </c>
      <c r="H221" s="133" t="e">
        <f>IF($D221="","",info_Itens!H221)</f>
        <v>#REF!</v>
      </c>
      <c r="I221" s="133" t="e">
        <f>IF($D221="","",info_Itens!I221)</f>
        <v>#REF!</v>
      </c>
      <c r="J221" s="133" t="e">
        <f>IF($D221="","",info_Itens!J221)</f>
        <v>#REF!</v>
      </c>
      <c r="K221" s="133" t="e">
        <f>IF($D221="","",info_Itens!K221)</f>
        <v>#REF!</v>
      </c>
      <c r="L221" s="133" t="e">
        <f>IF($D221="","",info_Itens!L221)</f>
        <v>#REF!</v>
      </c>
      <c r="M221" s="133" t="e">
        <f>IF($D221="","",info_Itens!M221)</f>
        <v>#REF!</v>
      </c>
      <c r="N221" s="133" t="e">
        <f>IF($D221="","",info_Itens!N221)</f>
        <v>#REF!</v>
      </c>
      <c r="O221" s="133" t="e">
        <f>IF($D221="","",info_Itens!O221)</f>
        <v>#REF!</v>
      </c>
      <c r="P221" s="133" t="e">
        <f>IF($D221="","",info_Itens!P221)</f>
        <v>#REF!</v>
      </c>
    </row>
    <row r="222" spans="1:16" collapsed="1">
      <c r="A222" s="133" t="e">
        <f>IF(OR($D222=0,D222=""),"",info_Itens!A222)</f>
        <v>#REF!</v>
      </c>
      <c r="B222" s="133"/>
      <c r="C222" s="133" t="e">
        <f>IF(OR($D222="",D222=0),"",info_Itens!C222)</f>
        <v>#REF!</v>
      </c>
      <c r="D222" s="66" t="e">
        <f>IF(OR(info_Itens!D222="",info_Itens!D222=0),"",info_Itens!D222)</f>
        <v>#REF!</v>
      </c>
      <c r="E222" s="133" t="e">
        <f>IF($D222="","",info_Itens!E222)</f>
        <v>#REF!</v>
      </c>
      <c r="F222" s="133" t="e">
        <f>IF($D222="","",info_Itens!F222)</f>
        <v>#REF!</v>
      </c>
      <c r="G222" s="133" t="e">
        <f>IF($D222="","",info_Itens!G222)</f>
        <v>#REF!</v>
      </c>
      <c r="H222" s="133" t="e">
        <f>IF($D222="","",info_Itens!H222)</f>
        <v>#REF!</v>
      </c>
      <c r="I222" s="133" t="e">
        <f>IF($D222="","",info_Itens!I222)</f>
        <v>#REF!</v>
      </c>
      <c r="J222" s="133" t="e">
        <f>IF($D222="","",info_Itens!J222)</f>
        <v>#REF!</v>
      </c>
      <c r="K222" s="133" t="e">
        <f>IF($D222="","",info_Itens!K222)</f>
        <v>#REF!</v>
      </c>
      <c r="L222" s="133" t="e">
        <f>IF($D222="","",info_Itens!L222)</f>
        <v>#REF!</v>
      </c>
      <c r="M222" s="133" t="e">
        <f>IF($D222="","",info_Itens!M222)</f>
        <v>#REF!</v>
      </c>
      <c r="N222" s="133" t="e">
        <f>IF($D222="","",info_Itens!N222)</f>
        <v>#REF!</v>
      </c>
      <c r="O222" s="133" t="e">
        <f>IF($D222="","",info_Itens!O222)</f>
        <v>#REF!</v>
      </c>
      <c r="P222" s="133" t="e">
        <f>IF($D222="","",info_Itens!P222)</f>
        <v>#REF!</v>
      </c>
    </row>
    <row r="223" spans="1:16" collapsed="1">
      <c r="A223" s="133" t="e">
        <f>IF(OR($D223=0,D223=""),"",info_Itens!A223)</f>
        <v>#REF!</v>
      </c>
      <c r="B223" s="133"/>
      <c r="C223" s="133" t="e">
        <f>IF(OR($D223="",D223=0),"",info_Itens!C223)</f>
        <v>#REF!</v>
      </c>
      <c r="D223" s="66" t="e">
        <f>IF(OR(info_Itens!D223="",info_Itens!D223=0),"",info_Itens!D223)</f>
        <v>#REF!</v>
      </c>
      <c r="E223" s="133" t="e">
        <f>IF($D223="","",info_Itens!E223)</f>
        <v>#REF!</v>
      </c>
      <c r="F223" s="133" t="e">
        <f>IF($D223="","",info_Itens!F223)</f>
        <v>#REF!</v>
      </c>
      <c r="G223" s="133" t="e">
        <f>IF($D223="","",info_Itens!G223)</f>
        <v>#REF!</v>
      </c>
      <c r="H223" s="133" t="e">
        <f>IF($D223="","",info_Itens!H223)</f>
        <v>#REF!</v>
      </c>
      <c r="I223" s="133" t="e">
        <f>IF($D223="","",info_Itens!I223)</f>
        <v>#REF!</v>
      </c>
      <c r="J223" s="133" t="e">
        <f>IF($D223="","",info_Itens!J223)</f>
        <v>#REF!</v>
      </c>
      <c r="K223" s="133" t="e">
        <f>IF($D223="","",info_Itens!K223)</f>
        <v>#REF!</v>
      </c>
      <c r="L223" s="133" t="e">
        <f>IF($D223="","",info_Itens!L223)</f>
        <v>#REF!</v>
      </c>
      <c r="M223" s="133" t="e">
        <f>IF($D223="","",info_Itens!M223)</f>
        <v>#REF!</v>
      </c>
      <c r="N223" s="133" t="e">
        <f>IF($D223="","",info_Itens!N223)</f>
        <v>#REF!</v>
      </c>
      <c r="O223" s="133" t="e">
        <f>IF($D223="","",info_Itens!O223)</f>
        <v>#REF!</v>
      </c>
      <c r="P223" s="133" t="e">
        <f>IF($D223="","",info_Itens!P223)</f>
        <v>#REF!</v>
      </c>
    </row>
    <row r="224" spans="1:16" collapsed="1">
      <c r="A224" s="133" t="e">
        <f>IF(OR($D224=0,D224=""),"",info_Itens!A224)</f>
        <v>#REF!</v>
      </c>
      <c r="B224" s="133"/>
      <c r="C224" s="133" t="e">
        <f>IF(OR($D224="",D224=0),"",info_Itens!C224)</f>
        <v>#REF!</v>
      </c>
      <c r="D224" s="66" t="e">
        <f>IF(OR(info_Itens!D224="",info_Itens!D224=0),"",info_Itens!D224)</f>
        <v>#REF!</v>
      </c>
      <c r="E224" s="133" t="e">
        <f>IF($D224="","",info_Itens!E224)</f>
        <v>#REF!</v>
      </c>
      <c r="F224" s="133" t="e">
        <f>IF($D224="","",info_Itens!F224)</f>
        <v>#REF!</v>
      </c>
      <c r="G224" s="133" t="e">
        <f>IF($D224="","",info_Itens!G224)</f>
        <v>#REF!</v>
      </c>
      <c r="H224" s="133" t="e">
        <f>IF($D224="","",info_Itens!H224)</f>
        <v>#REF!</v>
      </c>
      <c r="I224" s="133" t="e">
        <f>IF($D224="","",info_Itens!I224)</f>
        <v>#REF!</v>
      </c>
      <c r="J224" s="133" t="e">
        <f>IF($D224="","",info_Itens!J224)</f>
        <v>#REF!</v>
      </c>
      <c r="K224" s="133" t="e">
        <f>IF($D224="","",info_Itens!K224)</f>
        <v>#REF!</v>
      </c>
      <c r="L224" s="133" t="e">
        <f>IF($D224="","",info_Itens!L224)</f>
        <v>#REF!</v>
      </c>
      <c r="M224" s="133" t="e">
        <f>IF($D224="","",info_Itens!M224)</f>
        <v>#REF!</v>
      </c>
      <c r="N224" s="133" t="e">
        <f>IF($D224="","",info_Itens!N224)</f>
        <v>#REF!</v>
      </c>
      <c r="O224" s="133" t="e">
        <f>IF($D224="","",info_Itens!O224)</f>
        <v>#REF!</v>
      </c>
      <c r="P224" s="133" t="e">
        <f>IF($D224="","",info_Itens!P224)</f>
        <v>#REF!</v>
      </c>
    </row>
    <row r="225" spans="1:16" collapsed="1">
      <c r="A225" s="133" t="e">
        <f>IF(OR($D225=0,D225=""),"",info_Itens!A225)</f>
        <v>#REF!</v>
      </c>
      <c r="B225" s="133"/>
      <c r="C225" s="133" t="e">
        <f>IF(OR($D225="",D225=0),"",info_Itens!C225)</f>
        <v>#REF!</v>
      </c>
      <c r="D225" s="66" t="e">
        <f>IF(OR(info_Itens!D225="",info_Itens!D225=0),"",info_Itens!D225)</f>
        <v>#REF!</v>
      </c>
      <c r="E225" s="133" t="e">
        <f>IF($D225="","",info_Itens!E225)</f>
        <v>#REF!</v>
      </c>
      <c r="F225" s="133" t="e">
        <f>IF($D225="","",info_Itens!F225)</f>
        <v>#REF!</v>
      </c>
      <c r="G225" s="133" t="e">
        <f>IF($D225="","",info_Itens!G225)</f>
        <v>#REF!</v>
      </c>
      <c r="H225" s="133" t="e">
        <f>IF($D225="","",info_Itens!H225)</f>
        <v>#REF!</v>
      </c>
      <c r="I225" s="133" t="e">
        <f>IF($D225="","",info_Itens!I225)</f>
        <v>#REF!</v>
      </c>
      <c r="J225" s="133" t="e">
        <f>IF($D225="","",info_Itens!J225)</f>
        <v>#REF!</v>
      </c>
      <c r="K225" s="133" t="e">
        <f>IF($D225="","",info_Itens!K225)</f>
        <v>#REF!</v>
      </c>
      <c r="L225" s="133" t="e">
        <f>IF($D225="","",info_Itens!L225)</f>
        <v>#REF!</v>
      </c>
      <c r="M225" s="133" t="e">
        <f>IF($D225="","",info_Itens!M225)</f>
        <v>#REF!</v>
      </c>
      <c r="N225" s="133" t="e">
        <f>IF($D225="","",info_Itens!N225)</f>
        <v>#REF!</v>
      </c>
      <c r="O225" s="133" t="e">
        <f>IF($D225="","",info_Itens!O225)</f>
        <v>#REF!</v>
      </c>
      <c r="P225" s="133" t="e">
        <f>IF($D225="","",info_Itens!P225)</f>
        <v>#REF!</v>
      </c>
    </row>
    <row r="226" spans="1:16" collapsed="1">
      <c r="A226" s="133" t="e">
        <f>IF(OR($D226=0,D226=""),"",info_Itens!A226)</f>
        <v>#REF!</v>
      </c>
      <c r="B226" s="133"/>
      <c r="C226" s="133" t="e">
        <f>IF(OR($D226="",D226=0),"",info_Itens!C226)</f>
        <v>#REF!</v>
      </c>
      <c r="D226" s="66" t="e">
        <f>IF(OR(info_Itens!D226="",info_Itens!D226=0),"",info_Itens!D226)</f>
        <v>#REF!</v>
      </c>
      <c r="E226" s="133" t="e">
        <f>IF($D226="","",info_Itens!E226)</f>
        <v>#REF!</v>
      </c>
      <c r="F226" s="133" t="e">
        <f>IF($D226="","",info_Itens!F226)</f>
        <v>#REF!</v>
      </c>
      <c r="G226" s="133" t="e">
        <f>IF($D226="","",info_Itens!G226)</f>
        <v>#REF!</v>
      </c>
      <c r="H226" s="133" t="e">
        <f>IF($D226="","",info_Itens!H226)</f>
        <v>#REF!</v>
      </c>
      <c r="I226" s="133" t="e">
        <f>IF($D226="","",info_Itens!I226)</f>
        <v>#REF!</v>
      </c>
      <c r="J226" s="133" t="e">
        <f>IF($D226="","",info_Itens!J226)</f>
        <v>#REF!</v>
      </c>
      <c r="K226" s="133" t="e">
        <f>IF($D226="","",info_Itens!K226)</f>
        <v>#REF!</v>
      </c>
      <c r="L226" s="133" t="e">
        <f>IF($D226="","",info_Itens!L226)</f>
        <v>#REF!</v>
      </c>
      <c r="M226" s="133" t="e">
        <f>IF($D226="","",info_Itens!M226)</f>
        <v>#REF!</v>
      </c>
      <c r="N226" s="133" t="e">
        <f>IF($D226="","",info_Itens!N226)</f>
        <v>#REF!</v>
      </c>
      <c r="O226" s="133" t="e">
        <f>IF($D226="","",info_Itens!O226)</f>
        <v>#REF!</v>
      </c>
      <c r="P226" s="133" t="e">
        <f>IF($D226="","",info_Itens!P226)</f>
        <v>#REF!</v>
      </c>
    </row>
    <row r="227" spans="1:16" collapsed="1">
      <c r="A227" s="133" t="e">
        <f>IF(OR($D227=0,D227=""),"",info_Itens!A227)</f>
        <v>#REF!</v>
      </c>
      <c r="B227" s="133"/>
      <c r="C227" s="133" t="e">
        <f>IF(OR($D227="",D227=0),"",info_Itens!C227)</f>
        <v>#REF!</v>
      </c>
      <c r="D227" s="66" t="e">
        <f>IF(OR(info_Itens!D227="",info_Itens!D227=0),"",info_Itens!D227)</f>
        <v>#REF!</v>
      </c>
      <c r="E227" s="133" t="e">
        <f>IF($D227="","",info_Itens!E227)</f>
        <v>#REF!</v>
      </c>
      <c r="F227" s="133" t="e">
        <f>IF($D227="","",info_Itens!F227)</f>
        <v>#REF!</v>
      </c>
      <c r="G227" s="133" t="e">
        <f>IF($D227="","",info_Itens!G227)</f>
        <v>#REF!</v>
      </c>
      <c r="H227" s="133" t="e">
        <f>IF($D227="","",info_Itens!H227)</f>
        <v>#REF!</v>
      </c>
      <c r="I227" s="133" t="e">
        <f>IF($D227="","",info_Itens!I227)</f>
        <v>#REF!</v>
      </c>
      <c r="J227" s="133" t="e">
        <f>IF($D227="","",info_Itens!J227)</f>
        <v>#REF!</v>
      </c>
      <c r="K227" s="133" t="e">
        <f>IF($D227="","",info_Itens!K227)</f>
        <v>#REF!</v>
      </c>
      <c r="L227" s="133" t="e">
        <f>IF($D227="","",info_Itens!L227)</f>
        <v>#REF!</v>
      </c>
      <c r="M227" s="133" t="e">
        <f>IF($D227="","",info_Itens!M227)</f>
        <v>#REF!</v>
      </c>
      <c r="N227" s="133" t="e">
        <f>IF($D227="","",info_Itens!N227)</f>
        <v>#REF!</v>
      </c>
      <c r="O227" s="133" t="e">
        <f>IF($D227="","",info_Itens!O227)</f>
        <v>#REF!</v>
      </c>
      <c r="P227" s="133" t="e">
        <f>IF($D227="","",info_Itens!P227)</f>
        <v>#REF!</v>
      </c>
    </row>
    <row r="228" spans="1:16" collapsed="1">
      <c r="A228" s="133" t="e">
        <f>IF(OR($D228=0,D228=""),"",info_Itens!A228)</f>
        <v>#REF!</v>
      </c>
      <c r="B228" s="133"/>
      <c r="C228" s="133" t="e">
        <f>IF(OR($D228="",D228=0),"",info_Itens!C228)</f>
        <v>#REF!</v>
      </c>
      <c r="D228" s="66" t="e">
        <f>IF(OR(info_Itens!D228="",info_Itens!D228=0),"",info_Itens!D228)</f>
        <v>#REF!</v>
      </c>
      <c r="E228" s="133" t="e">
        <f>IF($D228="","",info_Itens!E228)</f>
        <v>#REF!</v>
      </c>
      <c r="F228" s="133" t="e">
        <f>IF($D228="","",info_Itens!F228)</f>
        <v>#REF!</v>
      </c>
      <c r="G228" s="133" t="e">
        <f>IF($D228="","",info_Itens!G228)</f>
        <v>#REF!</v>
      </c>
      <c r="H228" s="133" t="e">
        <f>IF($D228="","",info_Itens!H228)</f>
        <v>#REF!</v>
      </c>
      <c r="I228" s="133" t="e">
        <f>IF($D228="","",info_Itens!I228)</f>
        <v>#REF!</v>
      </c>
      <c r="J228" s="133" t="e">
        <f>IF($D228="","",info_Itens!J228)</f>
        <v>#REF!</v>
      </c>
      <c r="K228" s="133" t="e">
        <f>IF($D228="","",info_Itens!K228)</f>
        <v>#REF!</v>
      </c>
      <c r="L228" s="133" t="e">
        <f>IF($D228="","",info_Itens!L228)</f>
        <v>#REF!</v>
      </c>
      <c r="M228" s="133" t="e">
        <f>IF($D228="","",info_Itens!M228)</f>
        <v>#REF!</v>
      </c>
      <c r="N228" s="133" t="e">
        <f>IF($D228="","",info_Itens!N228)</f>
        <v>#REF!</v>
      </c>
      <c r="O228" s="133" t="e">
        <f>IF($D228="","",info_Itens!O228)</f>
        <v>#REF!</v>
      </c>
      <c r="P228" s="133" t="e">
        <f>IF($D228="","",info_Itens!P228)</f>
        <v>#REF!</v>
      </c>
    </row>
    <row r="229" spans="1:16" collapsed="1">
      <c r="A229" s="133" t="e">
        <f>IF(OR($D229=0,D229=""),"",info_Itens!A229)</f>
        <v>#REF!</v>
      </c>
      <c r="B229" s="133"/>
      <c r="C229" s="133" t="e">
        <f>IF(OR($D229="",D229=0),"",info_Itens!C229)</f>
        <v>#REF!</v>
      </c>
      <c r="D229" s="66" t="e">
        <f>IF(OR(info_Itens!D229="",info_Itens!D229=0),"",info_Itens!D229)</f>
        <v>#REF!</v>
      </c>
      <c r="E229" s="133" t="e">
        <f>IF($D229="","",info_Itens!E229)</f>
        <v>#REF!</v>
      </c>
      <c r="F229" s="133" t="e">
        <f>IF($D229="","",info_Itens!F229)</f>
        <v>#REF!</v>
      </c>
      <c r="G229" s="133" t="e">
        <f>IF($D229="","",info_Itens!G229)</f>
        <v>#REF!</v>
      </c>
      <c r="H229" s="133" t="e">
        <f>IF($D229="","",info_Itens!H229)</f>
        <v>#REF!</v>
      </c>
      <c r="I229" s="133" t="e">
        <f>IF($D229="","",info_Itens!I229)</f>
        <v>#REF!</v>
      </c>
      <c r="J229" s="133" t="e">
        <f>IF($D229="","",info_Itens!J229)</f>
        <v>#REF!</v>
      </c>
      <c r="K229" s="133" t="e">
        <f>IF($D229="","",info_Itens!K229)</f>
        <v>#REF!</v>
      </c>
      <c r="L229" s="133" t="e">
        <f>IF($D229="","",info_Itens!L229)</f>
        <v>#REF!</v>
      </c>
      <c r="M229" s="133" t="e">
        <f>IF($D229="","",info_Itens!M229)</f>
        <v>#REF!</v>
      </c>
      <c r="N229" s="133" t="e">
        <f>IF($D229="","",info_Itens!N229)</f>
        <v>#REF!</v>
      </c>
      <c r="O229" s="133" t="e">
        <f>IF($D229="","",info_Itens!O229)</f>
        <v>#REF!</v>
      </c>
      <c r="P229" s="133" t="e">
        <f>IF($D229="","",info_Itens!P229)</f>
        <v>#REF!</v>
      </c>
    </row>
    <row r="230" spans="1:16" collapsed="1">
      <c r="A230" s="133" t="e">
        <f>IF(OR($D230=0,D230=""),"",info_Itens!A230)</f>
        <v>#REF!</v>
      </c>
      <c r="B230" s="133"/>
      <c r="C230" s="133" t="e">
        <f>IF(OR($D230="",D230=0),"",info_Itens!C230)</f>
        <v>#REF!</v>
      </c>
      <c r="D230" s="66" t="e">
        <f>IF(OR(info_Itens!D230="",info_Itens!D230=0),"",info_Itens!D230)</f>
        <v>#REF!</v>
      </c>
      <c r="E230" s="133" t="e">
        <f>IF($D230="","",info_Itens!E230)</f>
        <v>#REF!</v>
      </c>
      <c r="F230" s="133" t="e">
        <f>IF($D230="","",info_Itens!F230)</f>
        <v>#REF!</v>
      </c>
      <c r="G230" s="133" t="e">
        <f>IF($D230="","",info_Itens!G230)</f>
        <v>#REF!</v>
      </c>
      <c r="H230" s="133" t="e">
        <f>IF($D230="","",info_Itens!H230)</f>
        <v>#REF!</v>
      </c>
      <c r="I230" s="133" t="e">
        <f>IF($D230="","",info_Itens!I230)</f>
        <v>#REF!</v>
      </c>
      <c r="J230" s="133" t="e">
        <f>IF($D230="","",info_Itens!J230)</f>
        <v>#REF!</v>
      </c>
      <c r="K230" s="133" t="e">
        <f>IF($D230="","",info_Itens!K230)</f>
        <v>#REF!</v>
      </c>
      <c r="L230" s="133" t="e">
        <f>IF($D230="","",info_Itens!L230)</f>
        <v>#REF!</v>
      </c>
      <c r="M230" s="133" t="e">
        <f>IF($D230="","",info_Itens!M230)</f>
        <v>#REF!</v>
      </c>
      <c r="N230" s="133" t="e">
        <f>IF($D230="","",info_Itens!N230)</f>
        <v>#REF!</v>
      </c>
      <c r="O230" s="133" t="e">
        <f>IF($D230="","",info_Itens!O230)</f>
        <v>#REF!</v>
      </c>
      <c r="P230" s="133" t="e">
        <f>IF($D230="","",info_Itens!P230)</f>
        <v>#REF!</v>
      </c>
    </row>
    <row r="231" spans="1:16" collapsed="1">
      <c r="A231" s="133" t="e">
        <f>IF(OR($D231=0,D231=""),"",info_Itens!A231)</f>
        <v>#REF!</v>
      </c>
      <c r="B231" s="133"/>
      <c r="C231" s="133" t="e">
        <f>IF(OR($D231="",D231=0),"",info_Itens!C231)</f>
        <v>#REF!</v>
      </c>
      <c r="D231" s="66" t="e">
        <f>IF(OR(info_Itens!D231="",info_Itens!D231=0),"",info_Itens!D231)</f>
        <v>#REF!</v>
      </c>
      <c r="E231" s="133" t="e">
        <f>IF($D231="","",info_Itens!E231)</f>
        <v>#REF!</v>
      </c>
      <c r="F231" s="133" t="e">
        <f>IF($D231="","",info_Itens!F231)</f>
        <v>#REF!</v>
      </c>
      <c r="G231" s="133" t="e">
        <f>IF($D231="","",info_Itens!G231)</f>
        <v>#REF!</v>
      </c>
      <c r="H231" s="133" t="e">
        <f>IF($D231="","",info_Itens!H231)</f>
        <v>#REF!</v>
      </c>
      <c r="I231" s="133" t="e">
        <f>IF($D231="","",info_Itens!I231)</f>
        <v>#REF!</v>
      </c>
      <c r="J231" s="133" t="e">
        <f>IF($D231="","",info_Itens!J231)</f>
        <v>#REF!</v>
      </c>
      <c r="K231" s="133" t="e">
        <f>IF($D231="","",info_Itens!K231)</f>
        <v>#REF!</v>
      </c>
      <c r="L231" s="133" t="e">
        <f>IF($D231="","",info_Itens!L231)</f>
        <v>#REF!</v>
      </c>
      <c r="M231" s="133" t="e">
        <f>IF($D231="","",info_Itens!M231)</f>
        <v>#REF!</v>
      </c>
      <c r="N231" s="133" t="e">
        <f>IF($D231="","",info_Itens!N231)</f>
        <v>#REF!</v>
      </c>
      <c r="O231" s="133" t="e">
        <f>IF($D231="","",info_Itens!O231)</f>
        <v>#REF!</v>
      </c>
      <c r="P231" s="133" t="e">
        <f>IF($D231="","",info_Itens!P231)</f>
        <v>#REF!</v>
      </c>
    </row>
    <row r="232" spans="1:16" collapsed="1">
      <c r="A232" s="133" t="e">
        <f>IF(OR($D232=0,D232=""),"",info_Itens!A232)</f>
        <v>#REF!</v>
      </c>
      <c r="B232" s="133"/>
      <c r="C232" s="133" t="e">
        <f>IF(OR($D232="",D232=0),"",info_Itens!C232)</f>
        <v>#REF!</v>
      </c>
      <c r="D232" s="66" t="e">
        <f>IF(OR(info_Itens!D232="",info_Itens!D232=0),"",info_Itens!D232)</f>
        <v>#REF!</v>
      </c>
      <c r="E232" s="133" t="e">
        <f>IF($D232="","",info_Itens!E232)</f>
        <v>#REF!</v>
      </c>
      <c r="F232" s="133" t="e">
        <f>IF($D232="","",info_Itens!F232)</f>
        <v>#REF!</v>
      </c>
      <c r="G232" s="133" t="e">
        <f>IF($D232="","",info_Itens!G232)</f>
        <v>#REF!</v>
      </c>
      <c r="H232" s="133" t="e">
        <f>IF($D232="","",info_Itens!H232)</f>
        <v>#REF!</v>
      </c>
      <c r="I232" s="133" t="e">
        <f>IF($D232="","",info_Itens!I232)</f>
        <v>#REF!</v>
      </c>
      <c r="J232" s="133" t="e">
        <f>IF($D232="","",info_Itens!J232)</f>
        <v>#REF!</v>
      </c>
      <c r="K232" s="133" t="e">
        <f>IF($D232="","",info_Itens!K232)</f>
        <v>#REF!</v>
      </c>
      <c r="L232" s="133" t="e">
        <f>IF($D232="","",info_Itens!L232)</f>
        <v>#REF!</v>
      </c>
      <c r="M232" s="133" t="e">
        <f>IF($D232="","",info_Itens!M232)</f>
        <v>#REF!</v>
      </c>
      <c r="N232" s="133" t="e">
        <f>IF($D232="","",info_Itens!N232)</f>
        <v>#REF!</v>
      </c>
      <c r="O232" s="133" t="e">
        <f>IF($D232="","",info_Itens!O232)</f>
        <v>#REF!</v>
      </c>
      <c r="P232" s="133" t="e">
        <f>IF($D232="","",info_Itens!P232)</f>
        <v>#REF!</v>
      </c>
    </row>
    <row r="233" spans="1:16" collapsed="1">
      <c r="A233" s="133" t="e">
        <f>IF(OR($D233=0,D233=""),"",info_Itens!A233)</f>
        <v>#REF!</v>
      </c>
      <c r="B233" s="133"/>
      <c r="C233" s="133" t="e">
        <f>IF(OR($D233="",D233=0),"",info_Itens!C233)</f>
        <v>#REF!</v>
      </c>
      <c r="D233" s="66" t="e">
        <f>IF(OR(info_Itens!D233="",info_Itens!D233=0),"",info_Itens!D233)</f>
        <v>#REF!</v>
      </c>
      <c r="E233" s="133" t="e">
        <f>IF($D233="","",info_Itens!E233)</f>
        <v>#REF!</v>
      </c>
      <c r="F233" s="133" t="e">
        <f>IF($D233="","",info_Itens!F233)</f>
        <v>#REF!</v>
      </c>
      <c r="G233" s="133" t="e">
        <f>IF($D233="","",info_Itens!G233)</f>
        <v>#REF!</v>
      </c>
      <c r="H233" s="133" t="e">
        <f>IF($D233="","",info_Itens!H233)</f>
        <v>#REF!</v>
      </c>
      <c r="I233" s="133" t="e">
        <f>IF($D233="","",info_Itens!I233)</f>
        <v>#REF!</v>
      </c>
      <c r="J233" s="133" t="e">
        <f>IF($D233="","",info_Itens!J233)</f>
        <v>#REF!</v>
      </c>
      <c r="K233" s="133" t="e">
        <f>IF($D233="","",info_Itens!K233)</f>
        <v>#REF!</v>
      </c>
      <c r="L233" s="133" t="e">
        <f>IF($D233="","",info_Itens!L233)</f>
        <v>#REF!</v>
      </c>
      <c r="M233" s="133" t="e">
        <f>IF($D233="","",info_Itens!M233)</f>
        <v>#REF!</v>
      </c>
      <c r="N233" s="133" t="e">
        <f>IF($D233="","",info_Itens!N233)</f>
        <v>#REF!</v>
      </c>
      <c r="O233" s="133" t="e">
        <f>IF($D233="","",info_Itens!O233)</f>
        <v>#REF!</v>
      </c>
      <c r="P233" s="133" t="e">
        <f>IF($D233="","",info_Itens!P233)</f>
        <v>#REF!</v>
      </c>
    </row>
    <row r="234" spans="1:16" collapsed="1">
      <c r="A234" s="133" t="e">
        <f>IF(OR($D234=0,D234=""),"",info_Itens!A234)</f>
        <v>#REF!</v>
      </c>
      <c r="B234" s="133"/>
      <c r="C234" s="133" t="e">
        <f>IF(OR($D234="",D234=0),"",info_Itens!C234)</f>
        <v>#REF!</v>
      </c>
      <c r="D234" s="66" t="e">
        <f>IF(OR(info_Itens!D234="",info_Itens!D234=0),"",info_Itens!D234)</f>
        <v>#REF!</v>
      </c>
      <c r="E234" s="133" t="e">
        <f>IF($D234="","",info_Itens!E234)</f>
        <v>#REF!</v>
      </c>
      <c r="F234" s="133" t="e">
        <f>IF($D234="","",info_Itens!F234)</f>
        <v>#REF!</v>
      </c>
      <c r="G234" s="133" t="e">
        <f>IF($D234="","",info_Itens!G234)</f>
        <v>#REF!</v>
      </c>
      <c r="H234" s="133" t="e">
        <f>IF($D234="","",info_Itens!H234)</f>
        <v>#REF!</v>
      </c>
      <c r="I234" s="133" t="e">
        <f>IF($D234="","",info_Itens!I234)</f>
        <v>#REF!</v>
      </c>
      <c r="J234" s="133" t="e">
        <f>IF($D234="","",info_Itens!J234)</f>
        <v>#REF!</v>
      </c>
      <c r="K234" s="133" t="e">
        <f>IF($D234="","",info_Itens!K234)</f>
        <v>#REF!</v>
      </c>
      <c r="L234" s="133" t="e">
        <f>IF($D234="","",info_Itens!L234)</f>
        <v>#REF!</v>
      </c>
      <c r="M234" s="133" t="e">
        <f>IF($D234="","",info_Itens!M234)</f>
        <v>#REF!</v>
      </c>
      <c r="N234" s="133" t="e">
        <f>IF($D234="","",info_Itens!N234)</f>
        <v>#REF!</v>
      </c>
      <c r="O234" s="133" t="e">
        <f>IF($D234="","",info_Itens!O234)</f>
        <v>#REF!</v>
      </c>
      <c r="P234" s="133" t="e">
        <f>IF($D234="","",info_Itens!P234)</f>
        <v>#REF!</v>
      </c>
    </row>
    <row r="235" spans="1:16" collapsed="1">
      <c r="A235" s="133" t="e">
        <f>IF(OR($D235=0,D235=""),"",info_Itens!A235)</f>
        <v>#REF!</v>
      </c>
      <c r="B235" s="133"/>
      <c r="C235" s="133" t="e">
        <f>IF(OR($D235="",D235=0),"",info_Itens!C235)</f>
        <v>#REF!</v>
      </c>
      <c r="D235" s="66" t="e">
        <f>IF(OR(info_Itens!D235="",info_Itens!D235=0),"",info_Itens!D235)</f>
        <v>#REF!</v>
      </c>
      <c r="E235" s="133" t="e">
        <f>IF($D235="","",info_Itens!E235)</f>
        <v>#REF!</v>
      </c>
      <c r="F235" s="133" t="e">
        <f>IF($D235="","",info_Itens!F235)</f>
        <v>#REF!</v>
      </c>
      <c r="G235" s="133" t="e">
        <f>IF($D235="","",info_Itens!G235)</f>
        <v>#REF!</v>
      </c>
      <c r="H235" s="133" t="e">
        <f>IF($D235="","",info_Itens!H235)</f>
        <v>#REF!</v>
      </c>
      <c r="I235" s="133" t="e">
        <f>IF($D235="","",info_Itens!I235)</f>
        <v>#REF!</v>
      </c>
      <c r="J235" s="133" t="e">
        <f>IF($D235="","",info_Itens!J235)</f>
        <v>#REF!</v>
      </c>
      <c r="K235" s="133" t="e">
        <f>IF($D235="","",info_Itens!K235)</f>
        <v>#REF!</v>
      </c>
      <c r="L235" s="133" t="e">
        <f>IF($D235="","",info_Itens!L235)</f>
        <v>#REF!</v>
      </c>
      <c r="M235" s="133" t="e">
        <f>IF($D235="","",info_Itens!M235)</f>
        <v>#REF!</v>
      </c>
      <c r="N235" s="133" t="e">
        <f>IF($D235="","",info_Itens!N235)</f>
        <v>#REF!</v>
      </c>
      <c r="O235" s="133" t="e">
        <f>IF($D235="","",info_Itens!O235)</f>
        <v>#REF!</v>
      </c>
      <c r="P235" s="133" t="e">
        <f>IF($D235="","",info_Itens!P235)</f>
        <v>#REF!</v>
      </c>
    </row>
    <row r="236" spans="1:16" collapsed="1">
      <c r="A236" s="133" t="e">
        <f>IF(OR($D236=0,D236=""),"",info_Itens!A236)</f>
        <v>#REF!</v>
      </c>
      <c r="B236" s="133"/>
      <c r="C236" s="133" t="e">
        <f>IF(OR($D236="",D236=0),"",info_Itens!C236)</f>
        <v>#REF!</v>
      </c>
      <c r="D236" s="66" t="e">
        <f>IF(OR(info_Itens!D236="",info_Itens!D236=0),"",info_Itens!D236)</f>
        <v>#REF!</v>
      </c>
      <c r="E236" s="133" t="e">
        <f>IF($D236="","",info_Itens!E236)</f>
        <v>#REF!</v>
      </c>
      <c r="F236" s="133" t="e">
        <f>IF($D236="","",info_Itens!F236)</f>
        <v>#REF!</v>
      </c>
      <c r="G236" s="133" t="e">
        <f>IF($D236="","",info_Itens!G236)</f>
        <v>#REF!</v>
      </c>
      <c r="H236" s="133" t="e">
        <f>IF($D236="","",info_Itens!H236)</f>
        <v>#REF!</v>
      </c>
      <c r="I236" s="133" t="e">
        <f>IF($D236="","",info_Itens!I236)</f>
        <v>#REF!</v>
      </c>
      <c r="J236" s="133" t="e">
        <f>IF($D236="","",info_Itens!J236)</f>
        <v>#REF!</v>
      </c>
      <c r="K236" s="133" t="e">
        <f>IF($D236="","",info_Itens!K236)</f>
        <v>#REF!</v>
      </c>
      <c r="L236" s="133" t="e">
        <f>IF($D236="","",info_Itens!L236)</f>
        <v>#REF!</v>
      </c>
      <c r="M236" s="133" t="e">
        <f>IF($D236="","",info_Itens!M236)</f>
        <v>#REF!</v>
      </c>
      <c r="N236" s="133" t="e">
        <f>IF($D236="","",info_Itens!N236)</f>
        <v>#REF!</v>
      </c>
      <c r="O236" s="133" t="e">
        <f>IF($D236="","",info_Itens!O236)</f>
        <v>#REF!</v>
      </c>
      <c r="P236" s="133" t="e">
        <f>IF($D236="","",info_Itens!P236)</f>
        <v>#REF!</v>
      </c>
    </row>
    <row r="237" spans="1:16" collapsed="1">
      <c r="A237" s="133" t="e">
        <f>IF(OR($D237=0,D237=""),"",info_Itens!A237)</f>
        <v>#REF!</v>
      </c>
      <c r="B237" s="133"/>
      <c r="C237" s="133" t="e">
        <f>IF(OR($D237="",D237=0),"",info_Itens!C237)</f>
        <v>#REF!</v>
      </c>
      <c r="D237" s="66" t="e">
        <f>IF(OR(info_Itens!D237="",info_Itens!D237=0),"",info_Itens!D237)</f>
        <v>#REF!</v>
      </c>
      <c r="E237" s="133" t="e">
        <f>IF($D237="","",info_Itens!E237)</f>
        <v>#REF!</v>
      </c>
      <c r="F237" s="133" t="e">
        <f>IF($D237="","",info_Itens!F237)</f>
        <v>#REF!</v>
      </c>
      <c r="G237" s="133" t="e">
        <f>IF($D237="","",info_Itens!G237)</f>
        <v>#REF!</v>
      </c>
      <c r="H237" s="133" t="e">
        <f>IF($D237="","",info_Itens!H237)</f>
        <v>#REF!</v>
      </c>
      <c r="I237" s="133" t="e">
        <f>IF($D237="","",info_Itens!I237)</f>
        <v>#REF!</v>
      </c>
      <c r="J237" s="133" t="e">
        <f>IF($D237="","",info_Itens!J237)</f>
        <v>#REF!</v>
      </c>
      <c r="K237" s="133" t="e">
        <f>IF($D237="","",info_Itens!K237)</f>
        <v>#REF!</v>
      </c>
      <c r="L237" s="133" t="e">
        <f>IF($D237="","",info_Itens!L237)</f>
        <v>#REF!</v>
      </c>
      <c r="M237" s="133" t="e">
        <f>IF($D237="","",info_Itens!M237)</f>
        <v>#REF!</v>
      </c>
      <c r="N237" s="133" t="e">
        <f>IF($D237="","",info_Itens!N237)</f>
        <v>#REF!</v>
      </c>
      <c r="O237" s="133" t="e">
        <f>IF($D237="","",info_Itens!O237)</f>
        <v>#REF!</v>
      </c>
      <c r="P237" s="133" t="e">
        <f>IF($D237="","",info_Itens!P237)</f>
        <v>#REF!</v>
      </c>
    </row>
    <row r="238" spans="1:16" collapsed="1">
      <c r="A238" s="133" t="e">
        <f>IF(OR($D238=0,D238=""),"",info_Itens!A238)</f>
        <v>#REF!</v>
      </c>
      <c r="B238" s="133"/>
      <c r="C238" s="133" t="e">
        <f>IF(OR($D238="",D238=0),"",info_Itens!C238)</f>
        <v>#REF!</v>
      </c>
      <c r="D238" s="66" t="e">
        <f>IF(OR(info_Itens!D238="",info_Itens!D238=0),"",info_Itens!D238)</f>
        <v>#REF!</v>
      </c>
      <c r="E238" s="133" t="e">
        <f>IF($D238="","",info_Itens!E238)</f>
        <v>#REF!</v>
      </c>
      <c r="F238" s="133" t="e">
        <f>IF($D238="","",info_Itens!F238)</f>
        <v>#REF!</v>
      </c>
      <c r="G238" s="133" t="e">
        <f>IF($D238="","",info_Itens!G238)</f>
        <v>#REF!</v>
      </c>
      <c r="H238" s="133" t="e">
        <f>IF($D238="","",info_Itens!H238)</f>
        <v>#REF!</v>
      </c>
      <c r="I238" s="133" t="e">
        <f>IF($D238="","",info_Itens!I238)</f>
        <v>#REF!</v>
      </c>
      <c r="J238" s="133" t="e">
        <f>IF($D238="","",info_Itens!J238)</f>
        <v>#REF!</v>
      </c>
      <c r="K238" s="133" t="e">
        <f>IF($D238="","",info_Itens!K238)</f>
        <v>#REF!</v>
      </c>
      <c r="L238" s="133" t="e">
        <f>IF($D238="","",info_Itens!L238)</f>
        <v>#REF!</v>
      </c>
      <c r="M238" s="133" t="e">
        <f>IF($D238="","",info_Itens!M238)</f>
        <v>#REF!</v>
      </c>
      <c r="N238" s="133" t="e">
        <f>IF($D238="","",info_Itens!N238)</f>
        <v>#REF!</v>
      </c>
      <c r="O238" s="133" t="e">
        <f>IF($D238="","",info_Itens!O238)</f>
        <v>#REF!</v>
      </c>
      <c r="P238" s="133" t="e">
        <f>IF($D238="","",info_Itens!P238)</f>
        <v>#REF!</v>
      </c>
    </row>
    <row r="239" spans="1:16" collapsed="1">
      <c r="A239" s="133" t="e">
        <f>IF(OR($D239=0,D239=""),"",info_Itens!A239)</f>
        <v>#REF!</v>
      </c>
      <c r="B239" s="133"/>
      <c r="C239" s="133" t="e">
        <f>IF(OR($D239="",D239=0),"",info_Itens!C239)</f>
        <v>#REF!</v>
      </c>
      <c r="D239" s="66" t="e">
        <f>IF(OR(info_Itens!D239="",info_Itens!D239=0),"",info_Itens!D239)</f>
        <v>#REF!</v>
      </c>
      <c r="E239" s="133" t="e">
        <f>IF($D239="","",info_Itens!E239)</f>
        <v>#REF!</v>
      </c>
      <c r="F239" s="133" t="e">
        <f>IF($D239="","",info_Itens!F239)</f>
        <v>#REF!</v>
      </c>
      <c r="G239" s="133" t="e">
        <f>IF($D239="","",info_Itens!G239)</f>
        <v>#REF!</v>
      </c>
      <c r="H239" s="133" t="e">
        <f>IF($D239="","",info_Itens!H239)</f>
        <v>#REF!</v>
      </c>
      <c r="I239" s="133" t="e">
        <f>IF($D239="","",info_Itens!I239)</f>
        <v>#REF!</v>
      </c>
      <c r="J239" s="133" t="e">
        <f>IF($D239="","",info_Itens!J239)</f>
        <v>#REF!</v>
      </c>
      <c r="K239" s="133" t="e">
        <f>IF($D239="","",info_Itens!K239)</f>
        <v>#REF!</v>
      </c>
      <c r="L239" s="133" t="e">
        <f>IF($D239="","",info_Itens!L239)</f>
        <v>#REF!</v>
      </c>
      <c r="M239" s="133" t="e">
        <f>IF($D239="","",info_Itens!M239)</f>
        <v>#REF!</v>
      </c>
      <c r="N239" s="133" t="e">
        <f>IF($D239="","",info_Itens!N239)</f>
        <v>#REF!</v>
      </c>
      <c r="O239" s="133" t="e">
        <f>IF($D239="","",info_Itens!O239)</f>
        <v>#REF!</v>
      </c>
      <c r="P239" s="133" t="e">
        <f>IF($D239="","",info_Itens!P239)</f>
        <v>#REF!</v>
      </c>
    </row>
    <row r="240" spans="1:16" collapsed="1">
      <c r="A240" s="133" t="e">
        <f>IF(OR($D240=0,D240=""),"",info_Itens!A240)</f>
        <v>#REF!</v>
      </c>
      <c r="B240" s="133"/>
      <c r="C240" s="133" t="e">
        <f>IF(OR($D240="",D240=0),"",info_Itens!C240)</f>
        <v>#REF!</v>
      </c>
      <c r="D240" s="66" t="e">
        <f>IF(OR(info_Itens!D240="",info_Itens!D240=0),"",info_Itens!D240)</f>
        <v>#REF!</v>
      </c>
      <c r="E240" s="133" t="e">
        <f>IF($D240="","",info_Itens!E240)</f>
        <v>#REF!</v>
      </c>
      <c r="F240" s="133" t="e">
        <f>IF($D240="","",info_Itens!F240)</f>
        <v>#REF!</v>
      </c>
      <c r="G240" s="133" t="e">
        <f>IF($D240="","",info_Itens!G240)</f>
        <v>#REF!</v>
      </c>
      <c r="H240" s="133" t="e">
        <f>IF($D240="","",info_Itens!H240)</f>
        <v>#REF!</v>
      </c>
      <c r="I240" s="133" t="e">
        <f>IF($D240="","",info_Itens!I240)</f>
        <v>#REF!</v>
      </c>
      <c r="J240" s="133" t="e">
        <f>IF($D240="","",info_Itens!J240)</f>
        <v>#REF!</v>
      </c>
      <c r="K240" s="133" t="e">
        <f>IF($D240="","",info_Itens!K240)</f>
        <v>#REF!</v>
      </c>
      <c r="L240" s="133" t="e">
        <f>IF($D240="","",info_Itens!L240)</f>
        <v>#REF!</v>
      </c>
      <c r="M240" s="133" t="e">
        <f>IF($D240="","",info_Itens!M240)</f>
        <v>#REF!</v>
      </c>
      <c r="N240" s="133" t="e">
        <f>IF($D240="","",info_Itens!N240)</f>
        <v>#REF!</v>
      </c>
      <c r="O240" s="133" t="e">
        <f>IF($D240="","",info_Itens!O240)</f>
        <v>#REF!</v>
      </c>
      <c r="P240" s="133" t="e">
        <f>IF($D240="","",info_Itens!P240)</f>
        <v>#REF!</v>
      </c>
    </row>
    <row r="241" spans="1:16" collapsed="1">
      <c r="A241" s="133" t="e">
        <f>IF(OR($D241=0,D241=""),"",info_Itens!A241)</f>
        <v>#REF!</v>
      </c>
      <c r="B241" s="133"/>
      <c r="C241" s="133" t="e">
        <f>IF(OR($D241="",D241=0),"",info_Itens!C241)</f>
        <v>#REF!</v>
      </c>
      <c r="D241" s="66" t="e">
        <f>IF(OR(info_Itens!D241="",info_Itens!D241=0),"",info_Itens!D241)</f>
        <v>#REF!</v>
      </c>
      <c r="E241" s="133" t="e">
        <f>IF($D241="","",info_Itens!E241)</f>
        <v>#REF!</v>
      </c>
      <c r="F241" s="133" t="e">
        <f>IF($D241="","",info_Itens!F241)</f>
        <v>#REF!</v>
      </c>
      <c r="G241" s="133" t="e">
        <f>IF($D241="","",info_Itens!G241)</f>
        <v>#REF!</v>
      </c>
      <c r="H241" s="133" t="e">
        <f>IF($D241="","",info_Itens!H241)</f>
        <v>#REF!</v>
      </c>
      <c r="I241" s="133" t="e">
        <f>IF($D241="","",info_Itens!I241)</f>
        <v>#REF!</v>
      </c>
      <c r="J241" s="133" t="e">
        <f>IF($D241="","",info_Itens!J241)</f>
        <v>#REF!</v>
      </c>
      <c r="K241" s="133" t="e">
        <f>IF($D241="","",info_Itens!K241)</f>
        <v>#REF!</v>
      </c>
      <c r="L241" s="133" t="e">
        <f>IF($D241="","",info_Itens!L241)</f>
        <v>#REF!</v>
      </c>
      <c r="M241" s="133" t="e">
        <f>IF($D241="","",info_Itens!M241)</f>
        <v>#REF!</v>
      </c>
      <c r="N241" s="133" t="e">
        <f>IF($D241="","",info_Itens!N241)</f>
        <v>#REF!</v>
      </c>
      <c r="O241" s="133" t="e">
        <f>IF($D241="","",info_Itens!O241)</f>
        <v>#REF!</v>
      </c>
      <c r="P241" s="133" t="e">
        <f>IF($D241="","",info_Itens!P241)</f>
        <v>#REF!</v>
      </c>
    </row>
    <row r="242" spans="1:16" collapsed="1">
      <c r="A242" s="133" t="e">
        <f>IF(OR($D242=0,D242=""),"",info_Itens!A242)</f>
        <v>#REF!</v>
      </c>
      <c r="B242" s="133"/>
      <c r="C242" s="133" t="e">
        <f>IF(OR($D242="",D242=0),"",info_Itens!C242)</f>
        <v>#REF!</v>
      </c>
      <c r="D242" s="66" t="e">
        <f>IF(OR(info_Itens!D242="",info_Itens!D242=0),"",info_Itens!D242)</f>
        <v>#REF!</v>
      </c>
      <c r="E242" s="133" t="e">
        <f>IF($D242="","",info_Itens!E242)</f>
        <v>#REF!</v>
      </c>
      <c r="F242" s="133" t="e">
        <f>IF($D242="","",info_Itens!F242)</f>
        <v>#REF!</v>
      </c>
      <c r="G242" s="133" t="e">
        <f>IF($D242="","",info_Itens!G242)</f>
        <v>#REF!</v>
      </c>
      <c r="H242" s="133" t="e">
        <f>IF($D242="","",info_Itens!H242)</f>
        <v>#REF!</v>
      </c>
      <c r="I242" s="133" t="e">
        <f>IF($D242="","",info_Itens!I242)</f>
        <v>#REF!</v>
      </c>
      <c r="J242" s="133" t="e">
        <f>IF($D242="","",info_Itens!J242)</f>
        <v>#REF!</v>
      </c>
      <c r="K242" s="133" t="e">
        <f>IF($D242="","",info_Itens!K242)</f>
        <v>#REF!</v>
      </c>
      <c r="L242" s="133" t="e">
        <f>IF($D242="","",info_Itens!L242)</f>
        <v>#REF!</v>
      </c>
      <c r="M242" s="133" t="e">
        <f>IF($D242="","",info_Itens!M242)</f>
        <v>#REF!</v>
      </c>
      <c r="N242" s="133" t="e">
        <f>IF($D242="","",info_Itens!N242)</f>
        <v>#REF!</v>
      </c>
      <c r="O242" s="133" t="e">
        <f>IF($D242="","",info_Itens!O242)</f>
        <v>#REF!</v>
      </c>
      <c r="P242" s="133" t="e">
        <f>IF($D242="","",info_Itens!P242)</f>
        <v>#REF!</v>
      </c>
    </row>
    <row r="243" spans="1:16" collapsed="1">
      <c r="A243" s="133" t="e">
        <f>IF(OR($D243=0,D243=""),"",info_Itens!A243)</f>
        <v>#REF!</v>
      </c>
      <c r="B243" s="133"/>
      <c r="C243" s="133" t="e">
        <f>IF(OR($D243="",D243=0),"",info_Itens!C243)</f>
        <v>#REF!</v>
      </c>
      <c r="D243" s="66" t="e">
        <f>IF(OR(info_Itens!D243="",info_Itens!D243=0),"",info_Itens!D243)</f>
        <v>#REF!</v>
      </c>
      <c r="E243" s="133" t="e">
        <f>IF($D243="","",info_Itens!E243)</f>
        <v>#REF!</v>
      </c>
      <c r="F243" s="133" t="e">
        <f>IF($D243="","",info_Itens!F243)</f>
        <v>#REF!</v>
      </c>
      <c r="G243" s="133" t="e">
        <f>IF($D243="","",info_Itens!G243)</f>
        <v>#REF!</v>
      </c>
      <c r="H243" s="133" t="e">
        <f>IF($D243="","",info_Itens!H243)</f>
        <v>#REF!</v>
      </c>
      <c r="I243" s="133" t="e">
        <f>IF($D243="","",info_Itens!I243)</f>
        <v>#REF!</v>
      </c>
      <c r="J243" s="133" t="e">
        <f>IF($D243="","",info_Itens!J243)</f>
        <v>#REF!</v>
      </c>
      <c r="K243" s="133" t="e">
        <f>IF($D243="","",info_Itens!K243)</f>
        <v>#REF!</v>
      </c>
      <c r="L243" s="133" t="e">
        <f>IF($D243="","",info_Itens!L243)</f>
        <v>#REF!</v>
      </c>
      <c r="M243" s="133" t="e">
        <f>IF($D243="","",info_Itens!M243)</f>
        <v>#REF!</v>
      </c>
      <c r="N243" s="133" t="e">
        <f>IF($D243="","",info_Itens!N243)</f>
        <v>#REF!</v>
      </c>
      <c r="O243" s="133" t="e">
        <f>IF($D243="","",info_Itens!O243)</f>
        <v>#REF!</v>
      </c>
      <c r="P243" s="133" t="e">
        <f>IF($D243="","",info_Itens!P243)</f>
        <v>#REF!</v>
      </c>
    </row>
    <row r="244" spans="1:16" collapsed="1">
      <c r="A244" s="133" t="e">
        <f>IF(OR($D244=0,D244=""),"",info_Itens!A244)</f>
        <v>#REF!</v>
      </c>
      <c r="B244" s="133"/>
      <c r="C244" s="133" t="e">
        <f>IF(OR($D244="",D244=0),"",info_Itens!C244)</f>
        <v>#REF!</v>
      </c>
      <c r="D244" s="66" t="e">
        <f>IF(OR(info_Itens!D244="",info_Itens!D244=0),"",info_Itens!D244)</f>
        <v>#REF!</v>
      </c>
      <c r="E244" s="133" t="e">
        <f>IF($D244="","",info_Itens!E244)</f>
        <v>#REF!</v>
      </c>
      <c r="F244" s="133" t="e">
        <f>IF($D244="","",info_Itens!F244)</f>
        <v>#REF!</v>
      </c>
      <c r="G244" s="133" t="e">
        <f>IF($D244="","",info_Itens!G244)</f>
        <v>#REF!</v>
      </c>
      <c r="H244" s="133" t="e">
        <f>IF($D244="","",info_Itens!H244)</f>
        <v>#REF!</v>
      </c>
      <c r="I244" s="133" t="e">
        <f>IF($D244="","",info_Itens!I244)</f>
        <v>#REF!</v>
      </c>
      <c r="J244" s="133" t="e">
        <f>IF($D244="","",info_Itens!J244)</f>
        <v>#REF!</v>
      </c>
      <c r="K244" s="133" t="e">
        <f>IF($D244="","",info_Itens!K244)</f>
        <v>#REF!</v>
      </c>
      <c r="L244" s="133" t="e">
        <f>IF($D244="","",info_Itens!L244)</f>
        <v>#REF!</v>
      </c>
      <c r="M244" s="133" t="e">
        <f>IF($D244="","",info_Itens!M244)</f>
        <v>#REF!</v>
      </c>
      <c r="N244" s="133" t="e">
        <f>IF($D244="","",info_Itens!N244)</f>
        <v>#REF!</v>
      </c>
      <c r="O244" s="133" t="e">
        <f>IF($D244="","",info_Itens!O244)</f>
        <v>#REF!</v>
      </c>
      <c r="P244" s="133" t="e">
        <f>IF($D244="","",info_Itens!P244)</f>
        <v>#REF!</v>
      </c>
    </row>
    <row r="245" spans="1:16" collapsed="1">
      <c r="A245" s="133" t="e">
        <f>IF(OR($D245=0,D245=""),"",info_Itens!A245)</f>
        <v>#REF!</v>
      </c>
      <c r="B245" s="133"/>
      <c r="C245" s="133" t="e">
        <f>IF(OR($D245="",D245=0),"",info_Itens!C245)</f>
        <v>#REF!</v>
      </c>
      <c r="D245" s="66" t="e">
        <f>IF(OR(info_Itens!D245="",info_Itens!D245=0),"",info_Itens!D245)</f>
        <v>#REF!</v>
      </c>
      <c r="E245" s="133" t="e">
        <f>IF($D245="","",info_Itens!E245)</f>
        <v>#REF!</v>
      </c>
      <c r="F245" s="133" t="e">
        <f>IF($D245="","",info_Itens!F245)</f>
        <v>#REF!</v>
      </c>
      <c r="G245" s="133" t="e">
        <f>IF($D245="","",info_Itens!G245)</f>
        <v>#REF!</v>
      </c>
      <c r="H245" s="133" t="e">
        <f>IF($D245="","",info_Itens!H245)</f>
        <v>#REF!</v>
      </c>
      <c r="I245" s="133" t="e">
        <f>IF($D245="","",info_Itens!I245)</f>
        <v>#REF!</v>
      </c>
      <c r="J245" s="133" t="e">
        <f>IF($D245="","",info_Itens!J245)</f>
        <v>#REF!</v>
      </c>
      <c r="K245" s="133" t="e">
        <f>IF($D245="","",info_Itens!K245)</f>
        <v>#REF!</v>
      </c>
      <c r="L245" s="133" t="e">
        <f>IF($D245="","",info_Itens!L245)</f>
        <v>#REF!</v>
      </c>
      <c r="M245" s="133" t="e">
        <f>IF($D245="","",info_Itens!M245)</f>
        <v>#REF!</v>
      </c>
      <c r="N245" s="133" t="e">
        <f>IF($D245="","",info_Itens!N245)</f>
        <v>#REF!</v>
      </c>
      <c r="O245" s="133" t="e">
        <f>IF($D245="","",info_Itens!O245)</f>
        <v>#REF!</v>
      </c>
      <c r="P245" s="133" t="e">
        <f>IF($D245="","",info_Itens!P245)</f>
        <v>#REF!</v>
      </c>
    </row>
    <row r="246" spans="1:16" collapsed="1">
      <c r="A246" s="133" t="e">
        <f>IF(OR($D246=0,D246=""),"",info_Itens!A246)</f>
        <v>#REF!</v>
      </c>
      <c r="B246" s="133"/>
      <c r="C246" s="133" t="e">
        <f>IF(OR($D246="",D246=0),"",info_Itens!C246)</f>
        <v>#REF!</v>
      </c>
      <c r="D246" s="66" t="e">
        <f>IF(OR(info_Itens!D246="",info_Itens!D246=0),"",info_Itens!D246)</f>
        <v>#REF!</v>
      </c>
      <c r="E246" s="133" t="e">
        <f>IF($D246="","",info_Itens!E246)</f>
        <v>#REF!</v>
      </c>
      <c r="F246" s="133" t="e">
        <f>IF($D246="","",info_Itens!F246)</f>
        <v>#REF!</v>
      </c>
      <c r="G246" s="133" t="e">
        <f>IF($D246="","",info_Itens!G246)</f>
        <v>#REF!</v>
      </c>
      <c r="H246" s="133" t="e">
        <f>IF($D246="","",info_Itens!H246)</f>
        <v>#REF!</v>
      </c>
      <c r="I246" s="133" t="e">
        <f>IF($D246="","",info_Itens!I246)</f>
        <v>#REF!</v>
      </c>
      <c r="J246" s="133" t="e">
        <f>IF($D246="","",info_Itens!J246)</f>
        <v>#REF!</v>
      </c>
      <c r="K246" s="133" t="e">
        <f>IF($D246="","",info_Itens!K246)</f>
        <v>#REF!</v>
      </c>
      <c r="L246" s="133" t="e">
        <f>IF($D246="","",info_Itens!L246)</f>
        <v>#REF!</v>
      </c>
      <c r="M246" s="133" t="e">
        <f>IF($D246="","",info_Itens!M246)</f>
        <v>#REF!</v>
      </c>
      <c r="N246" s="133" t="e">
        <f>IF($D246="","",info_Itens!N246)</f>
        <v>#REF!</v>
      </c>
      <c r="O246" s="133" t="e">
        <f>IF($D246="","",info_Itens!O246)</f>
        <v>#REF!</v>
      </c>
      <c r="P246" s="133" t="e">
        <f>IF($D246="","",info_Itens!P246)</f>
        <v>#REF!</v>
      </c>
    </row>
    <row r="247" spans="1:16" collapsed="1">
      <c r="A247" s="133" t="e">
        <f>IF(OR($D247=0,D247=""),"",info_Itens!A247)</f>
        <v>#REF!</v>
      </c>
      <c r="B247" s="133"/>
      <c r="C247" s="133" t="e">
        <f>IF(OR($D247="",D247=0),"",info_Itens!C247)</f>
        <v>#REF!</v>
      </c>
      <c r="D247" s="66" t="e">
        <f>IF(OR(info_Itens!D247="",info_Itens!D247=0),"",info_Itens!D247)</f>
        <v>#REF!</v>
      </c>
      <c r="E247" s="133" t="e">
        <f>IF($D247="","",info_Itens!E247)</f>
        <v>#REF!</v>
      </c>
      <c r="F247" s="133" t="e">
        <f>IF($D247="","",info_Itens!F247)</f>
        <v>#REF!</v>
      </c>
      <c r="G247" s="133" t="e">
        <f>IF($D247="","",info_Itens!G247)</f>
        <v>#REF!</v>
      </c>
      <c r="H247" s="133" t="e">
        <f>IF($D247="","",info_Itens!H247)</f>
        <v>#REF!</v>
      </c>
      <c r="I247" s="133" t="e">
        <f>IF($D247="","",info_Itens!I247)</f>
        <v>#REF!</v>
      </c>
      <c r="J247" s="133" t="e">
        <f>IF($D247="","",info_Itens!J247)</f>
        <v>#REF!</v>
      </c>
      <c r="K247" s="133" t="e">
        <f>IF($D247="","",info_Itens!K247)</f>
        <v>#REF!</v>
      </c>
      <c r="L247" s="133" t="e">
        <f>IF($D247="","",info_Itens!L247)</f>
        <v>#REF!</v>
      </c>
      <c r="M247" s="133" t="e">
        <f>IF($D247="","",info_Itens!M247)</f>
        <v>#REF!</v>
      </c>
      <c r="N247" s="133" t="e">
        <f>IF($D247="","",info_Itens!N247)</f>
        <v>#REF!</v>
      </c>
      <c r="O247" s="133" t="e">
        <f>IF($D247="","",info_Itens!O247)</f>
        <v>#REF!</v>
      </c>
      <c r="P247" s="133" t="e">
        <f>IF($D247="","",info_Itens!P247)</f>
        <v>#REF!</v>
      </c>
    </row>
    <row r="248" spans="1:16" collapsed="1">
      <c r="A248" s="133" t="e">
        <f>IF(OR($D248=0,D248=""),"",info_Itens!A248)</f>
        <v>#REF!</v>
      </c>
      <c r="B248" s="133"/>
      <c r="C248" s="133" t="e">
        <f>IF(OR($D248="",D248=0),"",info_Itens!C248)</f>
        <v>#REF!</v>
      </c>
      <c r="D248" s="66" t="e">
        <f>IF(OR(info_Itens!D248="",info_Itens!D248=0),"",info_Itens!D248)</f>
        <v>#REF!</v>
      </c>
      <c r="E248" s="133" t="e">
        <f>IF($D248="","",info_Itens!E248)</f>
        <v>#REF!</v>
      </c>
      <c r="F248" s="133" t="e">
        <f>IF($D248="","",info_Itens!F248)</f>
        <v>#REF!</v>
      </c>
      <c r="G248" s="133" t="e">
        <f>IF($D248="","",info_Itens!G248)</f>
        <v>#REF!</v>
      </c>
      <c r="H248" s="133" t="e">
        <f>IF($D248="","",info_Itens!H248)</f>
        <v>#REF!</v>
      </c>
      <c r="I248" s="133" t="e">
        <f>IF($D248="","",info_Itens!I248)</f>
        <v>#REF!</v>
      </c>
      <c r="J248" s="133" t="e">
        <f>IF($D248="","",info_Itens!J248)</f>
        <v>#REF!</v>
      </c>
      <c r="K248" s="133" t="e">
        <f>IF($D248="","",info_Itens!K248)</f>
        <v>#REF!</v>
      </c>
      <c r="L248" s="133" t="e">
        <f>IF($D248="","",info_Itens!L248)</f>
        <v>#REF!</v>
      </c>
      <c r="M248" s="133" t="e">
        <f>IF($D248="","",info_Itens!M248)</f>
        <v>#REF!</v>
      </c>
      <c r="N248" s="133" t="e">
        <f>IF($D248="","",info_Itens!N248)</f>
        <v>#REF!</v>
      </c>
      <c r="O248" s="133" t="e">
        <f>IF($D248="","",info_Itens!O248)</f>
        <v>#REF!</v>
      </c>
      <c r="P248" s="133" t="e">
        <f>IF($D248="","",info_Itens!P248)</f>
        <v>#REF!</v>
      </c>
    </row>
    <row r="249" spans="1:16" collapsed="1">
      <c r="A249" s="133" t="e">
        <f>IF(OR($D249=0,D249=""),"",info_Itens!A249)</f>
        <v>#REF!</v>
      </c>
      <c r="B249" s="133"/>
      <c r="C249" s="133" t="e">
        <f>IF(OR($D249="",D249=0),"",info_Itens!C249)</f>
        <v>#REF!</v>
      </c>
      <c r="D249" s="66" t="e">
        <f>IF(OR(info_Itens!D249="",info_Itens!D249=0),"",info_Itens!D249)</f>
        <v>#REF!</v>
      </c>
      <c r="E249" s="133" t="e">
        <f>IF($D249="","",info_Itens!E249)</f>
        <v>#REF!</v>
      </c>
      <c r="F249" s="133" t="e">
        <f>IF($D249="","",info_Itens!F249)</f>
        <v>#REF!</v>
      </c>
      <c r="G249" s="133" t="e">
        <f>IF($D249="","",info_Itens!G249)</f>
        <v>#REF!</v>
      </c>
      <c r="H249" s="133" t="e">
        <f>IF($D249="","",info_Itens!H249)</f>
        <v>#REF!</v>
      </c>
      <c r="I249" s="133" t="e">
        <f>IF($D249="","",info_Itens!I249)</f>
        <v>#REF!</v>
      </c>
      <c r="J249" s="133" t="e">
        <f>IF($D249="","",info_Itens!J249)</f>
        <v>#REF!</v>
      </c>
      <c r="K249" s="133" t="e">
        <f>IF($D249="","",info_Itens!K249)</f>
        <v>#REF!</v>
      </c>
      <c r="L249" s="133" t="e">
        <f>IF($D249="","",info_Itens!L249)</f>
        <v>#REF!</v>
      </c>
      <c r="M249" s="133" t="e">
        <f>IF($D249="","",info_Itens!M249)</f>
        <v>#REF!</v>
      </c>
      <c r="N249" s="133" t="e">
        <f>IF($D249="","",info_Itens!N249)</f>
        <v>#REF!</v>
      </c>
      <c r="O249" s="133" t="e">
        <f>IF($D249="","",info_Itens!O249)</f>
        <v>#REF!</v>
      </c>
      <c r="P249" s="133" t="e">
        <f>IF($D249="","",info_Itens!P249)</f>
        <v>#REF!</v>
      </c>
    </row>
    <row r="250" spans="1:16" collapsed="1">
      <c r="A250" s="133" t="e">
        <f>IF(OR($D250=0,D250=""),"",info_Itens!A250)</f>
        <v>#REF!</v>
      </c>
      <c r="B250" s="133"/>
      <c r="C250" s="133" t="e">
        <f>IF(OR($D250="",D250=0),"",info_Itens!C250)</f>
        <v>#REF!</v>
      </c>
      <c r="D250" s="66" t="e">
        <f>IF(OR(info_Itens!D250="",info_Itens!D250=0),"",info_Itens!D250)</f>
        <v>#REF!</v>
      </c>
      <c r="E250" s="133" t="e">
        <f>IF($D250="","",info_Itens!E250)</f>
        <v>#REF!</v>
      </c>
      <c r="F250" s="133" t="e">
        <f>IF($D250="","",info_Itens!F250)</f>
        <v>#REF!</v>
      </c>
      <c r="G250" s="133" t="e">
        <f>IF($D250="","",info_Itens!G250)</f>
        <v>#REF!</v>
      </c>
      <c r="H250" s="133" t="e">
        <f>IF($D250="","",info_Itens!H250)</f>
        <v>#REF!</v>
      </c>
      <c r="I250" s="133" t="e">
        <f>IF($D250="","",info_Itens!I250)</f>
        <v>#REF!</v>
      </c>
      <c r="J250" s="133" t="e">
        <f>IF($D250="","",info_Itens!J250)</f>
        <v>#REF!</v>
      </c>
      <c r="K250" s="133" t="e">
        <f>IF($D250="","",info_Itens!K250)</f>
        <v>#REF!</v>
      </c>
      <c r="L250" s="133" t="e">
        <f>IF($D250="","",info_Itens!L250)</f>
        <v>#REF!</v>
      </c>
      <c r="M250" s="133" t="e">
        <f>IF($D250="","",info_Itens!M250)</f>
        <v>#REF!</v>
      </c>
      <c r="N250" s="133" t="e">
        <f>IF($D250="","",info_Itens!N250)</f>
        <v>#REF!</v>
      </c>
      <c r="O250" s="133" t="e">
        <f>IF($D250="","",info_Itens!O250)</f>
        <v>#REF!</v>
      </c>
      <c r="P250" s="133" t="e">
        <f>IF($D250="","",info_Itens!P250)</f>
        <v>#REF!</v>
      </c>
    </row>
    <row r="251" spans="1:16" collapsed="1">
      <c r="A251" s="133" t="e">
        <f>IF(OR($D251=0,D251=""),"",info_Itens!A251)</f>
        <v>#REF!</v>
      </c>
      <c r="B251" s="133"/>
      <c r="C251" s="133" t="e">
        <f>IF(OR($D251="",D251=0),"",info_Itens!C251)</f>
        <v>#REF!</v>
      </c>
      <c r="D251" s="66" t="e">
        <f>IF(OR(info_Itens!D251="",info_Itens!D251=0),"",info_Itens!D251)</f>
        <v>#REF!</v>
      </c>
      <c r="E251" s="133" t="e">
        <f>IF($D251="","",info_Itens!E251)</f>
        <v>#REF!</v>
      </c>
      <c r="F251" s="133" t="e">
        <f>IF($D251="","",info_Itens!F251)</f>
        <v>#REF!</v>
      </c>
      <c r="G251" s="133" t="e">
        <f>IF($D251="","",info_Itens!G251)</f>
        <v>#REF!</v>
      </c>
      <c r="H251" s="133" t="e">
        <f>IF($D251="","",info_Itens!H251)</f>
        <v>#REF!</v>
      </c>
      <c r="I251" s="133" t="e">
        <f>IF($D251="","",info_Itens!I251)</f>
        <v>#REF!</v>
      </c>
      <c r="J251" s="133" t="e">
        <f>IF($D251="","",info_Itens!J251)</f>
        <v>#REF!</v>
      </c>
      <c r="K251" s="133" t="e">
        <f>IF($D251="","",info_Itens!K251)</f>
        <v>#REF!</v>
      </c>
      <c r="L251" s="133" t="e">
        <f>IF($D251="","",info_Itens!L251)</f>
        <v>#REF!</v>
      </c>
      <c r="M251" s="133" t="e">
        <f>IF($D251="","",info_Itens!M251)</f>
        <v>#REF!</v>
      </c>
      <c r="N251" s="133" t="e">
        <f>IF($D251="","",info_Itens!N251)</f>
        <v>#REF!</v>
      </c>
      <c r="O251" s="133" t="e">
        <f>IF($D251="","",info_Itens!O251)</f>
        <v>#REF!</v>
      </c>
      <c r="P251" s="133" t="e">
        <f>IF($D251="","",info_Itens!P251)</f>
        <v>#REF!</v>
      </c>
    </row>
    <row r="252" spans="1:16" collapsed="1">
      <c r="A252" s="133" t="e">
        <f>IF(OR($D252=0,D252=""),"",info_Itens!A252)</f>
        <v>#REF!</v>
      </c>
      <c r="B252" s="133"/>
      <c r="C252" s="133" t="e">
        <f>IF(OR($D252="",D252=0),"",info_Itens!C252)</f>
        <v>#REF!</v>
      </c>
      <c r="D252" s="66" t="e">
        <f>IF(OR(info_Itens!D252="",info_Itens!D252=0),"",info_Itens!D252)</f>
        <v>#REF!</v>
      </c>
      <c r="E252" s="133" t="e">
        <f>IF($D252="","",info_Itens!E252)</f>
        <v>#REF!</v>
      </c>
      <c r="F252" s="133" t="e">
        <f>IF($D252="","",info_Itens!F252)</f>
        <v>#REF!</v>
      </c>
      <c r="G252" s="133" t="e">
        <f>IF($D252="","",info_Itens!G252)</f>
        <v>#REF!</v>
      </c>
      <c r="H252" s="133" t="e">
        <f>IF($D252="","",info_Itens!H252)</f>
        <v>#REF!</v>
      </c>
      <c r="I252" s="133" t="e">
        <f>IF($D252="","",info_Itens!I252)</f>
        <v>#REF!</v>
      </c>
      <c r="J252" s="133" t="e">
        <f>IF($D252="","",info_Itens!J252)</f>
        <v>#REF!</v>
      </c>
      <c r="K252" s="133" t="e">
        <f>IF($D252="","",info_Itens!K252)</f>
        <v>#REF!</v>
      </c>
      <c r="L252" s="133" t="e">
        <f>IF($D252="","",info_Itens!L252)</f>
        <v>#REF!</v>
      </c>
      <c r="M252" s="133" t="e">
        <f>IF($D252="","",info_Itens!M252)</f>
        <v>#REF!</v>
      </c>
      <c r="N252" s="133" t="e">
        <f>IF($D252="","",info_Itens!N252)</f>
        <v>#REF!</v>
      </c>
      <c r="O252" s="133" t="e">
        <f>IF($D252="","",info_Itens!O252)</f>
        <v>#REF!</v>
      </c>
      <c r="P252" s="133" t="e">
        <f>IF($D252="","",info_Itens!P252)</f>
        <v>#REF!</v>
      </c>
    </row>
    <row r="253" spans="1:16" collapsed="1">
      <c r="A253" s="133" t="e">
        <f>IF(OR($D253=0,D253=""),"",info_Itens!A253)</f>
        <v>#REF!</v>
      </c>
      <c r="B253" s="133"/>
      <c r="C253" s="133" t="e">
        <f>IF(OR($D253="",D253=0),"",info_Itens!C253)</f>
        <v>#REF!</v>
      </c>
      <c r="D253" s="66" t="e">
        <f>IF(OR(info_Itens!D253="",info_Itens!D253=0),"",info_Itens!D253)</f>
        <v>#REF!</v>
      </c>
      <c r="E253" s="133" t="e">
        <f>IF($D253="","",info_Itens!E253)</f>
        <v>#REF!</v>
      </c>
      <c r="F253" s="133" t="e">
        <f>IF($D253="","",info_Itens!F253)</f>
        <v>#REF!</v>
      </c>
      <c r="G253" s="133" t="e">
        <f>IF($D253="","",info_Itens!G253)</f>
        <v>#REF!</v>
      </c>
      <c r="H253" s="133" t="e">
        <f>IF($D253="","",info_Itens!H253)</f>
        <v>#REF!</v>
      </c>
      <c r="I253" s="133" t="e">
        <f>IF($D253="","",info_Itens!I253)</f>
        <v>#REF!</v>
      </c>
      <c r="J253" s="133" t="e">
        <f>IF($D253="","",info_Itens!J253)</f>
        <v>#REF!</v>
      </c>
      <c r="K253" s="133" t="e">
        <f>IF($D253="","",info_Itens!K253)</f>
        <v>#REF!</v>
      </c>
      <c r="L253" s="133" t="e">
        <f>IF($D253="","",info_Itens!L253)</f>
        <v>#REF!</v>
      </c>
      <c r="M253" s="133" t="e">
        <f>IF($D253="","",info_Itens!M253)</f>
        <v>#REF!</v>
      </c>
      <c r="N253" s="133" t="e">
        <f>IF($D253="","",info_Itens!N253)</f>
        <v>#REF!</v>
      </c>
      <c r="O253" s="133" t="e">
        <f>IF($D253="","",info_Itens!O253)</f>
        <v>#REF!</v>
      </c>
      <c r="P253" s="133" t="e">
        <f>IF($D253="","",info_Itens!P253)</f>
        <v>#REF!</v>
      </c>
    </row>
    <row r="254" spans="1:16" collapsed="1">
      <c r="A254" s="133" t="e">
        <f>IF(OR($D254=0,D254=""),"",info_Itens!A254)</f>
        <v>#REF!</v>
      </c>
      <c r="B254" s="133"/>
      <c r="C254" s="133" t="e">
        <f>IF(OR($D254="",D254=0),"",info_Itens!C254)</f>
        <v>#REF!</v>
      </c>
      <c r="D254" s="66" t="e">
        <f>IF(OR(info_Itens!D254="",info_Itens!D254=0),"",info_Itens!D254)</f>
        <v>#REF!</v>
      </c>
      <c r="E254" s="133" t="e">
        <f>IF($D254="","",info_Itens!E254)</f>
        <v>#REF!</v>
      </c>
      <c r="F254" s="133" t="e">
        <f>IF($D254="","",info_Itens!F254)</f>
        <v>#REF!</v>
      </c>
      <c r="G254" s="133" t="e">
        <f>IF($D254="","",info_Itens!G254)</f>
        <v>#REF!</v>
      </c>
      <c r="H254" s="133" t="e">
        <f>IF($D254="","",info_Itens!H254)</f>
        <v>#REF!</v>
      </c>
      <c r="I254" s="133" t="e">
        <f>IF($D254="","",info_Itens!I254)</f>
        <v>#REF!</v>
      </c>
      <c r="J254" s="133" t="e">
        <f>IF($D254="","",info_Itens!J254)</f>
        <v>#REF!</v>
      </c>
      <c r="K254" s="133" t="e">
        <f>IF($D254="","",info_Itens!K254)</f>
        <v>#REF!</v>
      </c>
      <c r="L254" s="133" t="e">
        <f>IF($D254="","",info_Itens!L254)</f>
        <v>#REF!</v>
      </c>
      <c r="M254" s="133" t="e">
        <f>IF($D254="","",info_Itens!M254)</f>
        <v>#REF!</v>
      </c>
      <c r="N254" s="133" t="e">
        <f>IF($D254="","",info_Itens!N254)</f>
        <v>#REF!</v>
      </c>
      <c r="O254" s="133" t="e">
        <f>IF($D254="","",info_Itens!O254)</f>
        <v>#REF!</v>
      </c>
      <c r="P254" s="133" t="e">
        <f>IF($D254="","",info_Itens!P254)</f>
        <v>#REF!</v>
      </c>
    </row>
    <row r="255" spans="1:16" collapsed="1">
      <c r="A255" s="133" t="e">
        <f>IF(OR($D255=0,D255=""),"",info_Itens!A255)</f>
        <v>#REF!</v>
      </c>
      <c r="B255" s="133"/>
      <c r="C255" s="133" t="e">
        <f>IF(OR($D255="",D255=0),"",info_Itens!C255)</f>
        <v>#REF!</v>
      </c>
      <c r="D255" s="66" t="e">
        <f>IF(OR(info_Itens!D255="",info_Itens!D255=0),"",info_Itens!D255)</f>
        <v>#REF!</v>
      </c>
      <c r="E255" s="133" t="e">
        <f>IF($D255="","",info_Itens!E255)</f>
        <v>#REF!</v>
      </c>
      <c r="F255" s="133" t="e">
        <f>IF($D255="","",info_Itens!F255)</f>
        <v>#REF!</v>
      </c>
      <c r="G255" s="133" t="e">
        <f>IF($D255="","",info_Itens!G255)</f>
        <v>#REF!</v>
      </c>
      <c r="H255" s="133" t="e">
        <f>IF($D255="","",info_Itens!H255)</f>
        <v>#REF!</v>
      </c>
      <c r="I255" s="133" t="e">
        <f>IF($D255="","",info_Itens!I255)</f>
        <v>#REF!</v>
      </c>
      <c r="J255" s="133" t="e">
        <f>IF($D255="","",info_Itens!J255)</f>
        <v>#REF!</v>
      </c>
      <c r="K255" s="133" t="e">
        <f>IF($D255="","",info_Itens!K255)</f>
        <v>#REF!</v>
      </c>
      <c r="L255" s="133" t="e">
        <f>IF($D255="","",info_Itens!L255)</f>
        <v>#REF!</v>
      </c>
      <c r="M255" s="133" t="e">
        <f>IF($D255="","",info_Itens!M255)</f>
        <v>#REF!</v>
      </c>
      <c r="N255" s="133" t="e">
        <f>IF($D255="","",info_Itens!N255)</f>
        <v>#REF!</v>
      </c>
      <c r="O255" s="133" t="e">
        <f>IF($D255="","",info_Itens!O255)</f>
        <v>#REF!</v>
      </c>
      <c r="P255" s="133" t="e">
        <f>IF($D255="","",info_Itens!P255)</f>
        <v>#REF!</v>
      </c>
    </row>
    <row r="256" spans="1:16" collapsed="1">
      <c r="A256" s="133" t="e">
        <f>IF(OR($D256=0,D256=""),"",info_Itens!A256)</f>
        <v>#REF!</v>
      </c>
      <c r="B256" s="133"/>
      <c r="C256" s="133" t="e">
        <f>IF(OR($D256="",D256=0),"",info_Itens!C256)</f>
        <v>#REF!</v>
      </c>
      <c r="D256" s="66" t="e">
        <f>IF(OR(info_Itens!D256="",info_Itens!D256=0),"",info_Itens!D256)</f>
        <v>#REF!</v>
      </c>
      <c r="E256" s="133" t="e">
        <f>IF($D256="","",info_Itens!E256)</f>
        <v>#REF!</v>
      </c>
      <c r="F256" s="133" t="e">
        <f>IF($D256="","",info_Itens!F256)</f>
        <v>#REF!</v>
      </c>
      <c r="G256" s="133" t="e">
        <f>IF($D256="","",info_Itens!G256)</f>
        <v>#REF!</v>
      </c>
      <c r="H256" s="133" t="e">
        <f>IF($D256="","",info_Itens!H256)</f>
        <v>#REF!</v>
      </c>
      <c r="I256" s="133" t="e">
        <f>IF($D256="","",info_Itens!I256)</f>
        <v>#REF!</v>
      </c>
      <c r="J256" s="133" t="e">
        <f>IF($D256="","",info_Itens!J256)</f>
        <v>#REF!</v>
      </c>
      <c r="K256" s="133" t="e">
        <f>IF($D256="","",info_Itens!K256)</f>
        <v>#REF!</v>
      </c>
      <c r="L256" s="133" t="e">
        <f>IF($D256="","",info_Itens!L256)</f>
        <v>#REF!</v>
      </c>
      <c r="M256" s="133" t="e">
        <f>IF($D256="","",info_Itens!M256)</f>
        <v>#REF!</v>
      </c>
      <c r="N256" s="133" t="e">
        <f>IF($D256="","",info_Itens!N256)</f>
        <v>#REF!</v>
      </c>
      <c r="O256" s="133" t="e">
        <f>IF($D256="","",info_Itens!O256)</f>
        <v>#REF!</v>
      </c>
      <c r="P256" s="133" t="e">
        <f>IF($D256="","",info_Itens!P256)</f>
        <v>#REF!</v>
      </c>
    </row>
    <row r="257" spans="1:16">
      <c r="A257" s="133" t="e">
        <f>IF(OR($D257=0,D257=""),"",info_Itens!A257)</f>
        <v>#REF!</v>
      </c>
      <c r="B257" s="133"/>
      <c r="C257" s="133" t="e">
        <f>IF(OR($D257="",D257=0),"",info_Itens!C257)</f>
        <v>#REF!</v>
      </c>
      <c r="D257" s="66" t="e">
        <f>IF(OR(info_Itens!D257="",info_Itens!D257=0),"",info_Itens!D257)</f>
        <v>#REF!</v>
      </c>
      <c r="E257" s="133" t="e">
        <f>IF($D257="","",info_Itens!E257)</f>
        <v>#REF!</v>
      </c>
      <c r="F257" s="133" t="e">
        <f>IF($D257="","",info_Itens!F257)</f>
        <v>#REF!</v>
      </c>
      <c r="G257" s="133" t="e">
        <f>IF($D257="","",info_Itens!G257)</f>
        <v>#REF!</v>
      </c>
      <c r="H257" s="133" t="e">
        <f>IF($D257="","",info_Itens!H257)</f>
        <v>#REF!</v>
      </c>
      <c r="I257" s="133" t="e">
        <f>IF($D257="","",info_Itens!I257)</f>
        <v>#REF!</v>
      </c>
      <c r="J257" s="133" t="e">
        <f>IF($D257="","",info_Itens!J257)</f>
        <v>#REF!</v>
      </c>
      <c r="K257" s="133" t="e">
        <f>IF($D257="","",info_Itens!K257)</f>
        <v>#REF!</v>
      </c>
      <c r="L257" s="133" t="e">
        <f>IF($D257="","",info_Itens!L257)</f>
        <v>#REF!</v>
      </c>
      <c r="M257" s="133" t="e">
        <f>IF($D257="","",info_Itens!M257)</f>
        <v>#REF!</v>
      </c>
      <c r="N257" s="133" t="e">
        <f>IF($D257="","",info_Itens!N257)</f>
        <v>#REF!</v>
      </c>
      <c r="O257" s="133" t="e">
        <f>IF($D257="","",info_Itens!O257)</f>
        <v>#REF!</v>
      </c>
      <c r="P257" s="133" t="e">
        <f>IF($D257="","",info_Itens!P257)</f>
        <v>#REF!</v>
      </c>
    </row>
    <row r="258" spans="1:16" collapsed="1">
      <c r="A258" s="133" t="e">
        <f>IF(OR($D258=0,D258=""),"",info_Itens!A258)</f>
        <v>#REF!</v>
      </c>
      <c r="B258" s="133"/>
      <c r="C258" s="133" t="e">
        <f>IF(OR($D258="",D258=0),"",info_Itens!C258)</f>
        <v>#REF!</v>
      </c>
      <c r="D258" s="66" t="e">
        <f>IF(OR(info_Itens!D258="",info_Itens!D258=0),"",info_Itens!D258)</f>
        <v>#REF!</v>
      </c>
      <c r="E258" s="133" t="e">
        <f>IF($D258="","",info_Itens!E258)</f>
        <v>#REF!</v>
      </c>
      <c r="F258" s="133" t="e">
        <f>IF($D258="","",info_Itens!F258)</f>
        <v>#REF!</v>
      </c>
      <c r="G258" s="133" t="e">
        <f>IF($D258="","",info_Itens!G258)</f>
        <v>#REF!</v>
      </c>
      <c r="H258" s="133" t="e">
        <f>IF($D258="","",info_Itens!H258)</f>
        <v>#REF!</v>
      </c>
      <c r="I258" s="133" t="e">
        <f>IF($D258="","",info_Itens!I258)</f>
        <v>#REF!</v>
      </c>
      <c r="J258" s="133" t="e">
        <f>IF($D258="","",info_Itens!J258)</f>
        <v>#REF!</v>
      </c>
      <c r="K258" s="133" t="e">
        <f>IF($D258="","",info_Itens!K258)</f>
        <v>#REF!</v>
      </c>
      <c r="L258" s="133" t="e">
        <f>IF($D258="","",info_Itens!L258)</f>
        <v>#REF!</v>
      </c>
      <c r="M258" s="133" t="e">
        <f>IF($D258="","",info_Itens!M258)</f>
        <v>#REF!</v>
      </c>
      <c r="N258" s="133" t="e">
        <f>IF($D258="","",info_Itens!N258)</f>
        <v>#REF!</v>
      </c>
      <c r="O258" s="133" t="e">
        <f>IF($D258="","",info_Itens!O258)</f>
        <v>#REF!</v>
      </c>
      <c r="P258" s="133" t="e">
        <f>IF($D258="","",info_Itens!P258)</f>
        <v>#REF!</v>
      </c>
    </row>
    <row r="259" spans="1:16">
      <c r="A259" s="133" t="e">
        <f>IF(OR($D259=0,D259=""),"",info_Itens!A259)</f>
        <v>#REF!</v>
      </c>
      <c r="B259" s="133"/>
      <c r="C259" s="133" t="e">
        <f>IF(OR($D259="",D259=0),"",info_Itens!C259)</f>
        <v>#REF!</v>
      </c>
      <c r="D259" s="66" t="e">
        <f>IF(OR(info_Itens!D259="",info_Itens!D259=0),"",info_Itens!D259)</f>
        <v>#REF!</v>
      </c>
      <c r="E259" s="133" t="e">
        <f>IF($D259="","",info_Itens!E259)</f>
        <v>#REF!</v>
      </c>
      <c r="F259" s="133" t="e">
        <f>IF($D259="","",info_Itens!F259)</f>
        <v>#REF!</v>
      </c>
      <c r="G259" s="133" t="e">
        <f>IF($D259="","",info_Itens!G259)</f>
        <v>#REF!</v>
      </c>
      <c r="H259" s="133" t="e">
        <f>IF($D259="","",info_Itens!H259)</f>
        <v>#REF!</v>
      </c>
      <c r="I259" s="133" t="e">
        <f>IF($D259="","",info_Itens!I259)</f>
        <v>#REF!</v>
      </c>
      <c r="J259" s="133" t="e">
        <f>IF($D259="","",info_Itens!J259)</f>
        <v>#REF!</v>
      </c>
      <c r="K259" s="133" t="e">
        <f>IF($D259="","",info_Itens!K259)</f>
        <v>#REF!</v>
      </c>
      <c r="L259" s="133" t="e">
        <f>IF($D259="","",info_Itens!L259)</f>
        <v>#REF!</v>
      </c>
      <c r="M259" s="133" t="e">
        <f>IF($D259="","",info_Itens!M259)</f>
        <v>#REF!</v>
      </c>
      <c r="N259" s="133" t="e">
        <f>IF($D259="","",info_Itens!N259)</f>
        <v>#REF!</v>
      </c>
      <c r="O259" s="133" t="e">
        <f>IF($D259="","",info_Itens!O259)</f>
        <v>#REF!</v>
      </c>
      <c r="P259" s="133" t="e">
        <f>IF($D259="","",info_Itens!P259)</f>
        <v>#REF!</v>
      </c>
    </row>
    <row r="260" spans="1:16">
      <c r="A260" s="133" t="e">
        <f>IF(OR($D260=0,D260=""),"",info_Itens!A260)</f>
        <v>#REF!</v>
      </c>
      <c r="B260" s="133"/>
      <c r="C260" s="133" t="e">
        <f>IF(OR($D260="",D260=0),"",info_Itens!C260)</f>
        <v>#REF!</v>
      </c>
      <c r="D260" s="66" t="e">
        <f>IF(OR(info_Itens!D260="",info_Itens!D260=0),"",info_Itens!D260)</f>
        <v>#REF!</v>
      </c>
      <c r="E260" s="133" t="e">
        <f>IF($D260="","",info_Itens!E260)</f>
        <v>#REF!</v>
      </c>
      <c r="F260" s="133" t="e">
        <f>IF($D260="","",info_Itens!F260)</f>
        <v>#REF!</v>
      </c>
      <c r="G260" s="133" t="e">
        <f>IF($D260="","",info_Itens!G260)</f>
        <v>#REF!</v>
      </c>
      <c r="H260" s="133" t="e">
        <f>IF($D260="","",info_Itens!H260)</f>
        <v>#REF!</v>
      </c>
      <c r="I260" s="133" t="e">
        <f>IF($D260="","",info_Itens!I260)</f>
        <v>#REF!</v>
      </c>
      <c r="J260" s="133" t="e">
        <f>IF($D260="","",info_Itens!J260)</f>
        <v>#REF!</v>
      </c>
      <c r="K260" s="133" t="e">
        <f>IF($D260="","",info_Itens!K260)</f>
        <v>#REF!</v>
      </c>
      <c r="L260" s="133" t="e">
        <f>IF($D260="","",info_Itens!L260)</f>
        <v>#REF!</v>
      </c>
      <c r="M260" s="133" t="e">
        <f>IF($D260="","",info_Itens!M260)</f>
        <v>#REF!</v>
      </c>
      <c r="N260" s="133" t="e">
        <f>IF($D260="","",info_Itens!N260)</f>
        <v>#REF!</v>
      </c>
      <c r="O260" s="133" t="e">
        <f>IF($D260="","",info_Itens!O260)</f>
        <v>#REF!</v>
      </c>
      <c r="P260" s="133" t="e">
        <f>IF($D260="","",info_Itens!P260)</f>
        <v>#REF!</v>
      </c>
    </row>
    <row r="261" spans="1:16">
      <c r="A261" s="133" t="e">
        <f>IF(OR($D261=0,D261=""),"",info_Itens!A261)</f>
        <v>#REF!</v>
      </c>
      <c r="B261" s="133"/>
      <c r="C261" s="133" t="e">
        <f>IF(OR($D261="",D261=0),"",info_Itens!C261)</f>
        <v>#REF!</v>
      </c>
      <c r="D261" s="66" t="e">
        <f>IF(OR(info_Itens!D261="",info_Itens!D261=0),"",info_Itens!D261)</f>
        <v>#REF!</v>
      </c>
      <c r="E261" s="133" t="e">
        <f>IF($D261="","",info_Itens!E261)</f>
        <v>#REF!</v>
      </c>
      <c r="F261" s="133" t="e">
        <f>IF($D261="","",info_Itens!F261)</f>
        <v>#REF!</v>
      </c>
      <c r="G261" s="133" t="e">
        <f>IF($D261="","",info_Itens!G261)</f>
        <v>#REF!</v>
      </c>
      <c r="H261" s="133" t="e">
        <f>IF($D261="","",info_Itens!H261)</f>
        <v>#REF!</v>
      </c>
      <c r="I261" s="133" t="e">
        <f>IF($D261="","",info_Itens!I261)</f>
        <v>#REF!</v>
      </c>
      <c r="J261" s="133" t="e">
        <f>IF($D261="","",info_Itens!J261)</f>
        <v>#REF!</v>
      </c>
      <c r="K261" s="133" t="e">
        <f>IF($D261="","",info_Itens!K261)</f>
        <v>#REF!</v>
      </c>
      <c r="L261" s="133" t="e">
        <f>IF($D261="","",info_Itens!L261)</f>
        <v>#REF!</v>
      </c>
      <c r="M261" s="133" t="e">
        <f>IF($D261="","",info_Itens!M261)</f>
        <v>#REF!</v>
      </c>
      <c r="N261" s="133" t="e">
        <f>IF($D261="","",info_Itens!N261)</f>
        <v>#REF!</v>
      </c>
      <c r="O261" s="133" t="e">
        <f>IF($D261="","",info_Itens!O261)</f>
        <v>#REF!</v>
      </c>
      <c r="P261" s="133" t="e">
        <f>IF($D261="","",info_Itens!P261)</f>
        <v>#REF!</v>
      </c>
    </row>
    <row r="262" spans="1:16">
      <c r="A262" s="133" t="e">
        <f>IF(OR($D262=0,D262=""),"",info_Itens!A262)</f>
        <v>#REF!</v>
      </c>
      <c r="B262" s="133"/>
      <c r="C262" s="133" t="e">
        <f>IF(OR($D262="",D262=0),"",info_Itens!C262)</f>
        <v>#REF!</v>
      </c>
      <c r="D262" s="66" t="e">
        <f>IF(OR(info_Itens!D262="",info_Itens!D262=0),"",info_Itens!D262)</f>
        <v>#REF!</v>
      </c>
      <c r="E262" s="133" t="e">
        <f>IF($D262="","",info_Itens!E262)</f>
        <v>#REF!</v>
      </c>
      <c r="F262" s="133" t="e">
        <f>IF($D262="","",info_Itens!F262)</f>
        <v>#REF!</v>
      </c>
      <c r="G262" s="133" t="e">
        <f>IF($D262="","",info_Itens!G262)</f>
        <v>#REF!</v>
      </c>
      <c r="H262" s="133" t="e">
        <f>IF($D262="","",info_Itens!H262)</f>
        <v>#REF!</v>
      </c>
      <c r="I262" s="133" t="e">
        <f>IF($D262="","",info_Itens!I262)</f>
        <v>#REF!</v>
      </c>
      <c r="J262" s="133" t="e">
        <f>IF($D262="","",info_Itens!J262)</f>
        <v>#REF!</v>
      </c>
      <c r="K262" s="133" t="e">
        <f>IF($D262="","",info_Itens!K262)</f>
        <v>#REF!</v>
      </c>
      <c r="L262" s="133" t="e">
        <f>IF($D262="","",info_Itens!L262)</f>
        <v>#REF!</v>
      </c>
      <c r="M262" s="133" t="e">
        <f>IF($D262="","",info_Itens!M262)</f>
        <v>#REF!</v>
      </c>
      <c r="N262" s="133" t="e">
        <f>IF($D262="","",info_Itens!N262)</f>
        <v>#REF!</v>
      </c>
      <c r="O262" s="133" t="e">
        <f>IF($D262="","",info_Itens!O262)</f>
        <v>#REF!</v>
      </c>
      <c r="P262" s="133" t="e">
        <f>IF($D262="","",info_Itens!P262)</f>
        <v>#REF!</v>
      </c>
    </row>
    <row r="263" spans="1:16">
      <c r="A263" s="133" t="e">
        <f>IF(OR($D263=0,D263=""),"",info_Itens!A263)</f>
        <v>#REF!</v>
      </c>
      <c r="B263" s="133"/>
      <c r="C263" s="133" t="e">
        <f>IF(OR($D263="",D263=0),"",info_Itens!C263)</f>
        <v>#REF!</v>
      </c>
      <c r="D263" s="66" t="e">
        <f>IF(OR(info_Itens!D263="",info_Itens!D263=0),"",info_Itens!D263)</f>
        <v>#REF!</v>
      </c>
      <c r="E263" s="133" t="e">
        <f>IF($D263="","",info_Itens!E263)</f>
        <v>#REF!</v>
      </c>
      <c r="F263" s="133" t="e">
        <f>IF($D263="","",info_Itens!F263)</f>
        <v>#REF!</v>
      </c>
      <c r="G263" s="133" t="e">
        <f>IF($D263="","",info_Itens!G263)</f>
        <v>#REF!</v>
      </c>
      <c r="H263" s="133" t="e">
        <f>IF($D263="","",info_Itens!H263)</f>
        <v>#REF!</v>
      </c>
      <c r="I263" s="133" t="e">
        <f>IF($D263="","",info_Itens!I263)</f>
        <v>#REF!</v>
      </c>
      <c r="J263" s="133" t="e">
        <f>IF($D263="","",info_Itens!J263)</f>
        <v>#REF!</v>
      </c>
      <c r="K263" s="133" t="e">
        <f>IF($D263="","",info_Itens!K263)</f>
        <v>#REF!</v>
      </c>
      <c r="L263" s="133" t="e">
        <f>IF($D263="","",info_Itens!L263)</f>
        <v>#REF!</v>
      </c>
      <c r="M263" s="133" t="e">
        <f>IF($D263="","",info_Itens!M263)</f>
        <v>#REF!</v>
      </c>
      <c r="N263" s="133" t="e">
        <f>IF($D263="","",info_Itens!N263)</f>
        <v>#REF!</v>
      </c>
      <c r="O263" s="133" t="e">
        <f>IF($D263="","",info_Itens!O263)</f>
        <v>#REF!</v>
      </c>
      <c r="P263" s="133" t="e">
        <f>IF($D263="","",info_Itens!P263)</f>
        <v>#REF!</v>
      </c>
    </row>
    <row r="264" spans="1:16">
      <c r="A264" s="133" t="e">
        <f>IF(OR($D264=0,D264=""),"",info_Itens!A264)</f>
        <v>#REF!</v>
      </c>
      <c r="B264" s="133"/>
      <c r="C264" s="133" t="e">
        <f>IF(OR($D264="",D264=0),"",info_Itens!C264)</f>
        <v>#REF!</v>
      </c>
      <c r="D264" s="66" t="e">
        <f>IF(OR(info_Itens!D264="",info_Itens!D264=0),"",info_Itens!D264)</f>
        <v>#REF!</v>
      </c>
      <c r="E264" s="133" t="e">
        <f>IF($D264="","",info_Itens!E264)</f>
        <v>#REF!</v>
      </c>
      <c r="F264" s="133" t="e">
        <f>IF($D264="","",info_Itens!F264)</f>
        <v>#REF!</v>
      </c>
      <c r="G264" s="133" t="e">
        <f>IF($D264="","",info_Itens!G264)</f>
        <v>#REF!</v>
      </c>
      <c r="H264" s="133" t="e">
        <f>IF($D264="","",info_Itens!H264)</f>
        <v>#REF!</v>
      </c>
      <c r="I264" s="133" t="e">
        <f>IF($D264="","",info_Itens!I264)</f>
        <v>#REF!</v>
      </c>
      <c r="J264" s="133" t="e">
        <f>IF($D264="","",info_Itens!J264)</f>
        <v>#REF!</v>
      </c>
      <c r="K264" s="133" t="e">
        <f>IF($D264="","",info_Itens!K264)</f>
        <v>#REF!</v>
      </c>
      <c r="L264" s="133" t="e">
        <f>IF($D264="","",info_Itens!L264)</f>
        <v>#REF!</v>
      </c>
      <c r="M264" s="133" t="e">
        <f>IF($D264="","",info_Itens!M264)</f>
        <v>#REF!</v>
      </c>
      <c r="N264" s="133" t="e">
        <f>IF($D264="","",info_Itens!N264)</f>
        <v>#REF!</v>
      </c>
      <c r="O264" s="133" t="e">
        <f>IF($D264="","",info_Itens!O264)</f>
        <v>#REF!</v>
      </c>
      <c r="P264" s="133" t="e">
        <f>IF($D264="","",info_Itens!P264)</f>
        <v>#REF!</v>
      </c>
    </row>
    <row r="265" spans="1:16">
      <c r="A265" s="133" t="e">
        <f>IF(OR($D265=0,D265=""),"",info_Itens!A265)</f>
        <v>#REF!</v>
      </c>
      <c r="B265" s="133"/>
      <c r="C265" s="133" t="e">
        <f>IF(OR($D265="",D265=0),"",info_Itens!C265)</f>
        <v>#REF!</v>
      </c>
      <c r="D265" s="66" t="e">
        <f>IF(OR(info_Itens!D265="",info_Itens!D265=0),"",info_Itens!D265)</f>
        <v>#REF!</v>
      </c>
      <c r="E265" s="133" t="e">
        <f>IF($D265="","",info_Itens!E265)</f>
        <v>#REF!</v>
      </c>
      <c r="F265" s="133" t="e">
        <f>IF($D265="","",info_Itens!F265)</f>
        <v>#REF!</v>
      </c>
      <c r="G265" s="133" t="e">
        <f>IF($D265="","",info_Itens!G265)</f>
        <v>#REF!</v>
      </c>
      <c r="H265" s="133" t="e">
        <f>IF($D265="","",info_Itens!H265)</f>
        <v>#REF!</v>
      </c>
      <c r="I265" s="133" t="e">
        <f>IF($D265="","",info_Itens!I265)</f>
        <v>#REF!</v>
      </c>
      <c r="J265" s="133" t="e">
        <f>IF($D265="","",info_Itens!J265)</f>
        <v>#REF!</v>
      </c>
      <c r="K265" s="133" t="e">
        <f>IF($D265="","",info_Itens!K265)</f>
        <v>#REF!</v>
      </c>
      <c r="L265" s="133" t="e">
        <f>IF($D265="","",info_Itens!L265)</f>
        <v>#REF!</v>
      </c>
      <c r="M265" s="133" t="e">
        <f>IF($D265="","",info_Itens!M265)</f>
        <v>#REF!</v>
      </c>
      <c r="N265" s="133" t="e">
        <f>IF($D265="","",info_Itens!N265)</f>
        <v>#REF!</v>
      </c>
      <c r="O265" s="133" t="e">
        <f>IF($D265="","",info_Itens!O265)</f>
        <v>#REF!</v>
      </c>
      <c r="P265" s="133" t="e">
        <f>IF($D265="","",info_Itens!P265)</f>
        <v>#REF!</v>
      </c>
    </row>
    <row r="266" spans="1:16">
      <c r="A266" s="133" t="e">
        <f>IF(OR($D266=0,D266=""),"",info_Itens!A266)</f>
        <v>#REF!</v>
      </c>
      <c r="B266" s="133"/>
      <c r="C266" s="133" t="e">
        <f>IF(OR($D266="",D266=0),"",info_Itens!C266)</f>
        <v>#REF!</v>
      </c>
      <c r="D266" s="66" t="e">
        <f>IF(OR(info_Itens!D266="",info_Itens!D266=0),"",info_Itens!D266)</f>
        <v>#REF!</v>
      </c>
      <c r="E266" s="133" t="e">
        <f>IF($D266="","",info_Itens!E266)</f>
        <v>#REF!</v>
      </c>
      <c r="F266" s="133" t="e">
        <f>IF($D266="","",info_Itens!F266)</f>
        <v>#REF!</v>
      </c>
      <c r="G266" s="133" t="e">
        <f>IF($D266="","",info_Itens!G266)</f>
        <v>#REF!</v>
      </c>
      <c r="H266" s="133" t="e">
        <f>IF($D266="","",info_Itens!H266)</f>
        <v>#REF!</v>
      </c>
      <c r="I266" s="133" t="e">
        <f>IF($D266="","",info_Itens!I266)</f>
        <v>#REF!</v>
      </c>
      <c r="J266" s="133" t="e">
        <f>IF($D266="","",info_Itens!J266)</f>
        <v>#REF!</v>
      </c>
      <c r="K266" s="133" t="e">
        <f>IF($D266="","",info_Itens!K266)</f>
        <v>#REF!</v>
      </c>
      <c r="L266" s="133" t="e">
        <f>IF($D266="","",info_Itens!L266)</f>
        <v>#REF!</v>
      </c>
      <c r="M266" s="133" t="e">
        <f>IF($D266="","",info_Itens!M266)</f>
        <v>#REF!</v>
      </c>
      <c r="N266" s="133" t="e">
        <f>IF($D266="","",info_Itens!N266)</f>
        <v>#REF!</v>
      </c>
      <c r="O266" s="133" t="e">
        <f>IF($D266="","",info_Itens!O266)</f>
        <v>#REF!</v>
      </c>
      <c r="P266" s="133" t="e">
        <f>IF($D266="","",info_Itens!P266)</f>
        <v>#REF!</v>
      </c>
    </row>
    <row r="267" spans="1:16">
      <c r="A267" s="133" t="e">
        <f>IF(OR($D267=0,D267=""),"",info_Itens!A267)</f>
        <v>#REF!</v>
      </c>
      <c r="B267" s="133"/>
      <c r="C267" s="133" t="e">
        <f>IF(OR($D267="",D267=0),"",info_Itens!C267)</f>
        <v>#REF!</v>
      </c>
      <c r="D267" s="66" t="e">
        <f>IF(OR(info_Itens!D267="",info_Itens!D267=0),"",info_Itens!D267)</f>
        <v>#REF!</v>
      </c>
      <c r="E267" s="133" t="e">
        <f>IF($D267="","",info_Itens!E267)</f>
        <v>#REF!</v>
      </c>
      <c r="F267" s="133" t="e">
        <f>IF($D267="","",info_Itens!F267)</f>
        <v>#REF!</v>
      </c>
      <c r="G267" s="133" t="e">
        <f>IF($D267="","",info_Itens!G267)</f>
        <v>#REF!</v>
      </c>
      <c r="H267" s="133" t="e">
        <f>IF($D267="","",info_Itens!H267)</f>
        <v>#REF!</v>
      </c>
      <c r="I267" s="133" t="e">
        <f>IF($D267="","",info_Itens!I267)</f>
        <v>#REF!</v>
      </c>
      <c r="J267" s="133" t="e">
        <f>IF($D267="","",info_Itens!J267)</f>
        <v>#REF!</v>
      </c>
      <c r="K267" s="133" t="e">
        <f>IF($D267="","",info_Itens!K267)</f>
        <v>#REF!</v>
      </c>
      <c r="L267" s="133" t="e">
        <f>IF($D267="","",info_Itens!L267)</f>
        <v>#REF!</v>
      </c>
      <c r="M267" s="133" t="e">
        <f>IF($D267="","",info_Itens!M267)</f>
        <v>#REF!</v>
      </c>
      <c r="N267" s="133" t="e">
        <f>IF($D267="","",info_Itens!N267)</f>
        <v>#REF!</v>
      </c>
      <c r="O267" s="133" t="e">
        <f>IF($D267="","",info_Itens!O267)</f>
        <v>#REF!</v>
      </c>
      <c r="P267" s="133" t="e">
        <f>IF($D267="","",info_Itens!P267)</f>
        <v>#REF!</v>
      </c>
    </row>
    <row r="268" spans="1:16">
      <c r="A268" s="133" t="e">
        <f>IF(OR($D268=0,D268=""),"",info_Itens!A268)</f>
        <v>#REF!</v>
      </c>
      <c r="B268" s="133"/>
      <c r="C268" s="133" t="e">
        <f>IF(OR($D268="",D268=0),"",info_Itens!C268)</f>
        <v>#REF!</v>
      </c>
      <c r="D268" s="66" t="e">
        <f>IF(OR(info_Itens!D268="",info_Itens!D268=0),"",info_Itens!D268)</f>
        <v>#REF!</v>
      </c>
      <c r="E268" s="133" t="e">
        <f>IF($D268="","",info_Itens!E268)</f>
        <v>#REF!</v>
      </c>
      <c r="F268" s="133" t="e">
        <f>IF($D268="","",info_Itens!F268)</f>
        <v>#REF!</v>
      </c>
      <c r="G268" s="133" t="e">
        <f>IF($D268="","",info_Itens!G268)</f>
        <v>#REF!</v>
      </c>
      <c r="H268" s="133" t="e">
        <f>IF($D268="","",info_Itens!H268)</f>
        <v>#REF!</v>
      </c>
      <c r="I268" s="133" t="e">
        <f>IF($D268="","",info_Itens!I268)</f>
        <v>#REF!</v>
      </c>
      <c r="J268" s="133" t="e">
        <f>IF($D268="","",info_Itens!J268)</f>
        <v>#REF!</v>
      </c>
      <c r="K268" s="133" t="e">
        <f>IF($D268="","",info_Itens!K268)</f>
        <v>#REF!</v>
      </c>
      <c r="L268" s="133" t="e">
        <f>IF($D268="","",info_Itens!L268)</f>
        <v>#REF!</v>
      </c>
      <c r="M268" s="133" t="e">
        <f>IF($D268="","",info_Itens!M268)</f>
        <v>#REF!</v>
      </c>
      <c r="N268" s="133" t="e">
        <f>IF($D268="","",info_Itens!N268)</f>
        <v>#REF!</v>
      </c>
      <c r="O268" s="133" t="e">
        <f>IF($D268="","",info_Itens!O268)</f>
        <v>#REF!</v>
      </c>
      <c r="P268" s="133" t="e">
        <f>IF($D268="","",info_Itens!P268)</f>
        <v>#REF!</v>
      </c>
    </row>
    <row r="269" spans="1:16">
      <c r="A269" s="133" t="e">
        <f>IF(OR($D269=0,D269=""),"",info_Itens!A269)</f>
        <v>#REF!</v>
      </c>
      <c r="B269" s="133"/>
      <c r="C269" s="133" t="e">
        <f>IF(OR($D269="",D269=0),"",info_Itens!C269)</f>
        <v>#REF!</v>
      </c>
      <c r="D269" s="66" t="e">
        <f>IF(OR(info_Itens!D269="",info_Itens!D269=0),"",info_Itens!D269)</f>
        <v>#REF!</v>
      </c>
      <c r="E269" s="133" t="e">
        <f>IF($D269="","",info_Itens!E269)</f>
        <v>#REF!</v>
      </c>
      <c r="F269" s="133" t="e">
        <f>IF($D269="","",info_Itens!F269)</f>
        <v>#REF!</v>
      </c>
      <c r="G269" s="133" t="e">
        <f>IF($D269="","",info_Itens!G269)</f>
        <v>#REF!</v>
      </c>
      <c r="H269" s="133" t="e">
        <f>IF($D269="","",info_Itens!H269)</f>
        <v>#REF!</v>
      </c>
      <c r="I269" s="133" t="e">
        <f>IF($D269="","",info_Itens!I269)</f>
        <v>#REF!</v>
      </c>
      <c r="J269" s="133" t="e">
        <f>IF($D269="","",info_Itens!J269)</f>
        <v>#REF!</v>
      </c>
      <c r="K269" s="133" t="e">
        <f>IF($D269="","",info_Itens!K269)</f>
        <v>#REF!</v>
      </c>
      <c r="L269" s="133" t="e">
        <f>IF($D269="","",info_Itens!L269)</f>
        <v>#REF!</v>
      </c>
      <c r="M269" s="133" t="e">
        <f>IF($D269="","",info_Itens!M269)</f>
        <v>#REF!</v>
      </c>
      <c r="N269" s="133" t="e">
        <f>IF($D269="","",info_Itens!N269)</f>
        <v>#REF!</v>
      </c>
      <c r="O269" s="133" t="e">
        <f>IF($D269="","",info_Itens!O269)</f>
        <v>#REF!</v>
      </c>
      <c r="P269" s="133" t="e">
        <f>IF($D269="","",info_Itens!P269)</f>
        <v>#REF!</v>
      </c>
    </row>
    <row r="270" spans="1:16">
      <c r="A270" s="133" t="e">
        <f>IF(OR($D270=0,D270=""),"",info_Itens!A270)</f>
        <v>#REF!</v>
      </c>
      <c r="B270" s="133"/>
      <c r="C270" s="133" t="e">
        <f>IF(OR($D270="",D270=0),"",info_Itens!C270)</f>
        <v>#REF!</v>
      </c>
      <c r="D270" s="66" t="e">
        <f>IF(OR(info_Itens!D270="",info_Itens!D270=0),"",info_Itens!D270)</f>
        <v>#REF!</v>
      </c>
      <c r="E270" s="133" t="e">
        <f>IF($D270="","",info_Itens!E270)</f>
        <v>#REF!</v>
      </c>
      <c r="F270" s="133" t="e">
        <f>IF($D270="","",info_Itens!F270)</f>
        <v>#REF!</v>
      </c>
      <c r="G270" s="133" t="e">
        <f>IF($D270="","",info_Itens!G270)</f>
        <v>#REF!</v>
      </c>
      <c r="H270" s="133" t="e">
        <f>IF($D270="","",info_Itens!H270)</f>
        <v>#REF!</v>
      </c>
      <c r="I270" s="133" t="e">
        <f>IF($D270="","",info_Itens!I270)</f>
        <v>#REF!</v>
      </c>
      <c r="J270" s="133" t="e">
        <f>IF($D270="","",info_Itens!J270)</f>
        <v>#REF!</v>
      </c>
      <c r="K270" s="133" t="e">
        <f>IF($D270="","",info_Itens!K270)</f>
        <v>#REF!</v>
      </c>
      <c r="L270" s="133" t="e">
        <f>IF($D270="","",info_Itens!L270)</f>
        <v>#REF!</v>
      </c>
      <c r="M270" s="133" t="e">
        <f>IF($D270="","",info_Itens!M270)</f>
        <v>#REF!</v>
      </c>
      <c r="N270" s="133" t="e">
        <f>IF($D270="","",info_Itens!N270)</f>
        <v>#REF!</v>
      </c>
      <c r="O270" s="133" t="e">
        <f>IF($D270="","",info_Itens!O270)</f>
        <v>#REF!</v>
      </c>
      <c r="P270" s="133" t="e">
        <f>IF($D270="","",info_Itens!P270)</f>
        <v>#REF!</v>
      </c>
    </row>
    <row r="271" spans="1:16">
      <c r="A271" s="133" t="e">
        <f>IF(OR($D271=0,D271=""),"",info_Itens!A271)</f>
        <v>#REF!</v>
      </c>
      <c r="B271" s="133"/>
      <c r="C271" s="133" t="e">
        <f>IF(OR($D271="",D271=0),"",info_Itens!C271)</f>
        <v>#REF!</v>
      </c>
      <c r="D271" s="66" t="e">
        <f>IF(OR(info_Itens!D271="",info_Itens!D271=0),"",info_Itens!D271)</f>
        <v>#REF!</v>
      </c>
      <c r="E271" s="133" t="e">
        <f>IF($D271="","",info_Itens!E271)</f>
        <v>#REF!</v>
      </c>
      <c r="F271" s="133" t="e">
        <f>IF($D271="","",info_Itens!F271)</f>
        <v>#REF!</v>
      </c>
      <c r="G271" s="133" t="e">
        <f>IF($D271="","",info_Itens!G271)</f>
        <v>#REF!</v>
      </c>
      <c r="H271" s="133" t="e">
        <f>IF($D271="","",info_Itens!H271)</f>
        <v>#REF!</v>
      </c>
      <c r="I271" s="133" t="e">
        <f>IF($D271="","",info_Itens!I271)</f>
        <v>#REF!</v>
      </c>
      <c r="J271" s="133" t="e">
        <f>IF($D271="","",info_Itens!J271)</f>
        <v>#REF!</v>
      </c>
      <c r="K271" s="133" t="e">
        <f>IF($D271="","",info_Itens!K271)</f>
        <v>#REF!</v>
      </c>
      <c r="L271" s="133" t="e">
        <f>IF($D271="","",info_Itens!L271)</f>
        <v>#REF!</v>
      </c>
      <c r="M271" s="133" t="e">
        <f>IF($D271="","",info_Itens!M271)</f>
        <v>#REF!</v>
      </c>
      <c r="N271" s="133" t="e">
        <f>IF($D271="","",info_Itens!N271)</f>
        <v>#REF!</v>
      </c>
      <c r="O271" s="133" t="e">
        <f>IF($D271="","",info_Itens!O271)</f>
        <v>#REF!</v>
      </c>
      <c r="P271" s="133" t="e">
        <f>IF($D271="","",info_Itens!P271)</f>
        <v>#REF!</v>
      </c>
    </row>
    <row r="272" spans="1:16">
      <c r="A272" s="133" t="e">
        <f>IF(OR($D272=0,D272=""),"",info_Itens!A272)</f>
        <v>#REF!</v>
      </c>
      <c r="B272" s="133"/>
      <c r="C272" s="133" t="e">
        <f>IF(OR($D272="",D272=0),"",info_Itens!C272)</f>
        <v>#REF!</v>
      </c>
      <c r="D272" s="66" t="e">
        <f>IF(OR(info_Itens!D272="",info_Itens!D272=0),"",info_Itens!D272)</f>
        <v>#REF!</v>
      </c>
      <c r="E272" s="133" t="e">
        <f>IF($D272="","",info_Itens!E272)</f>
        <v>#REF!</v>
      </c>
      <c r="F272" s="133" t="e">
        <f>IF($D272="","",info_Itens!F272)</f>
        <v>#REF!</v>
      </c>
      <c r="G272" s="133" t="e">
        <f>IF($D272="","",info_Itens!G272)</f>
        <v>#REF!</v>
      </c>
      <c r="H272" s="133" t="e">
        <f>IF($D272="","",info_Itens!H272)</f>
        <v>#REF!</v>
      </c>
      <c r="I272" s="133" t="e">
        <f>IF($D272="","",info_Itens!I272)</f>
        <v>#REF!</v>
      </c>
      <c r="J272" s="133" t="e">
        <f>IF($D272="","",info_Itens!J272)</f>
        <v>#REF!</v>
      </c>
      <c r="K272" s="133" t="e">
        <f>IF($D272="","",info_Itens!K272)</f>
        <v>#REF!</v>
      </c>
      <c r="L272" s="133" t="e">
        <f>IF($D272="","",info_Itens!L272)</f>
        <v>#REF!</v>
      </c>
      <c r="M272" s="133" t="e">
        <f>IF($D272="","",info_Itens!M272)</f>
        <v>#REF!</v>
      </c>
      <c r="N272" s="133" t="e">
        <f>IF($D272="","",info_Itens!N272)</f>
        <v>#REF!</v>
      </c>
      <c r="O272" s="133" t="e">
        <f>IF($D272="","",info_Itens!O272)</f>
        <v>#REF!</v>
      </c>
      <c r="P272" s="133" t="e">
        <f>IF($D272="","",info_Itens!P272)</f>
        <v>#REF!</v>
      </c>
    </row>
    <row r="273" spans="1:16">
      <c r="A273" s="133" t="e">
        <f>IF(OR($D273=0,D273=""),"",info_Itens!A273)</f>
        <v>#REF!</v>
      </c>
      <c r="B273" s="133"/>
      <c r="C273" s="133" t="e">
        <f>IF(OR($D273="",D273=0),"",info_Itens!C273)</f>
        <v>#REF!</v>
      </c>
      <c r="D273" s="66" t="e">
        <f>IF(OR(info_Itens!D273="",info_Itens!D273=0),"",info_Itens!D273)</f>
        <v>#REF!</v>
      </c>
      <c r="E273" s="133" t="e">
        <f>IF($D273="","",info_Itens!E273)</f>
        <v>#REF!</v>
      </c>
      <c r="F273" s="133" t="e">
        <f>IF($D273="","",info_Itens!F273)</f>
        <v>#REF!</v>
      </c>
      <c r="G273" s="133" t="e">
        <f>IF($D273="","",info_Itens!G273)</f>
        <v>#REF!</v>
      </c>
      <c r="H273" s="133" t="e">
        <f>IF($D273="","",info_Itens!H273)</f>
        <v>#REF!</v>
      </c>
      <c r="I273" s="133" t="e">
        <f>IF($D273="","",info_Itens!I273)</f>
        <v>#REF!</v>
      </c>
      <c r="J273" s="133" t="e">
        <f>IF($D273="","",info_Itens!J273)</f>
        <v>#REF!</v>
      </c>
      <c r="K273" s="133" t="e">
        <f>IF($D273="","",info_Itens!K273)</f>
        <v>#REF!</v>
      </c>
      <c r="L273" s="133" t="e">
        <f>IF($D273="","",info_Itens!L273)</f>
        <v>#REF!</v>
      </c>
      <c r="M273" s="133" t="e">
        <f>IF($D273="","",info_Itens!M273)</f>
        <v>#REF!</v>
      </c>
      <c r="N273" s="133" t="e">
        <f>IF($D273="","",info_Itens!N273)</f>
        <v>#REF!</v>
      </c>
      <c r="O273" s="133" t="e">
        <f>IF($D273="","",info_Itens!O273)</f>
        <v>#REF!</v>
      </c>
      <c r="P273" s="133" t="e">
        <f>IF($D273="","",info_Itens!P273)</f>
        <v>#REF!</v>
      </c>
    </row>
    <row r="274" spans="1:16">
      <c r="A274" s="133" t="e">
        <f>IF(OR($D274=0,D274=""),"",info_Itens!A274)</f>
        <v>#REF!</v>
      </c>
      <c r="B274" s="133"/>
      <c r="C274" s="133" t="e">
        <f>IF(OR($D274="",D274=0),"",info_Itens!C274)</f>
        <v>#REF!</v>
      </c>
      <c r="D274" s="66" t="e">
        <f>IF(OR(info_Itens!D274="",info_Itens!D274=0),"",info_Itens!D274)</f>
        <v>#REF!</v>
      </c>
      <c r="E274" s="133" t="e">
        <f>IF($D274="","",info_Itens!E274)</f>
        <v>#REF!</v>
      </c>
      <c r="F274" s="133" t="e">
        <f>IF($D274="","",info_Itens!F274)</f>
        <v>#REF!</v>
      </c>
      <c r="G274" s="133" t="e">
        <f>IF($D274="","",info_Itens!G274)</f>
        <v>#REF!</v>
      </c>
      <c r="H274" s="133" t="e">
        <f>IF($D274="","",info_Itens!H274)</f>
        <v>#REF!</v>
      </c>
      <c r="I274" s="133" t="e">
        <f>IF($D274="","",info_Itens!I274)</f>
        <v>#REF!</v>
      </c>
      <c r="J274" s="133" t="e">
        <f>IF($D274="","",info_Itens!J274)</f>
        <v>#REF!</v>
      </c>
      <c r="K274" s="133" t="e">
        <f>IF($D274="","",info_Itens!K274)</f>
        <v>#REF!</v>
      </c>
      <c r="L274" s="133" t="e">
        <f>IF($D274="","",info_Itens!L274)</f>
        <v>#REF!</v>
      </c>
      <c r="M274" s="133" t="e">
        <f>IF($D274="","",info_Itens!M274)</f>
        <v>#REF!</v>
      </c>
      <c r="N274" s="133" t="e">
        <f>IF($D274="","",info_Itens!N274)</f>
        <v>#REF!</v>
      </c>
      <c r="O274" s="133" t="e">
        <f>IF($D274="","",info_Itens!O274)</f>
        <v>#REF!</v>
      </c>
      <c r="P274" s="133" t="e">
        <f>IF($D274="","",info_Itens!P274)</f>
        <v>#REF!</v>
      </c>
    </row>
    <row r="275" spans="1:16">
      <c r="A275" s="133" t="e">
        <f>IF(OR($D275=0,D275=""),"",info_Itens!A275)</f>
        <v>#REF!</v>
      </c>
      <c r="B275" s="133"/>
      <c r="C275" s="133" t="e">
        <f>IF(OR($D275="",D275=0),"",info_Itens!C275)</f>
        <v>#REF!</v>
      </c>
      <c r="D275" s="66" t="e">
        <f>IF(OR(info_Itens!D275="",info_Itens!D275=0),"",info_Itens!D275)</f>
        <v>#REF!</v>
      </c>
      <c r="E275" s="133" t="e">
        <f>IF($D275="","",info_Itens!E275)</f>
        <v>#REF!</v>
      </c>
      <c r="F275" s="133" t="e">
        <f>IF($D275="","",info_Itens!F275)</f>
        <v>#REF!</v>
      </c>
      <c r="G275" s="133" t="e">
        <f>IF($D275="","",info_Itens!G275)</f>
        <v>#REF!</v>
      </c>
      <c r="H275" s="133" t="e">
        <f>IF($D275="","",info_Itens!H275)</f>
        <v>#REF!</v>
      </c>
      <c r="I275" s="133" t="e">
        <f>IF($D275="","",info_Itens!I275)</f>
        <v>#REF!</v>
      </c>
      <c r="J275" s="133" t="e">
        <f>IF($D275="","",info_Itens!J275)</f>
        <v>#REF!</v>
      </c>
      <c r="K275" s="133" t="e">
        <f>IF($D275="","",info_Itens!K275)</f>
        <v>#REF!</v>
      </c>
      <c r="L275" s="133" t="e">
        <f>IF($D275="","",info_Itens!L275)</f>
        <v>#REF!</v>
      </c>
      <c r="M275" s="133" t="e">
        <f>IF($D275="","",info_Itens!M275)</f>
        <v>#REF!</v>
      </c>
      <c r="N275" s="133" t="e">
        <f>IF($D275="","",info_Itens!N275)</f>
        <v>#REF!</v>
      </c>
      <c r="O275" s="133" t="e">
        <f>IF($D275="","",info_Itens!O275)</f>
        <v>#REF!</v>
      </c>
      <c r="P275" s="133" t="e">
        <f>IF($D275="","",info_Itens!P275)</f>
        <v>#REF!</v>
      </c>
    </row>
    <row r="276" spans="1:16">
      <c r="A276" s="133" t="e">
        <f>IF(OR($D276=0,D276=""),"",info_Itens!A276)</f>
        <v>#REF!</v>
      </c>
      <c r="B276" s="133"/>
      <c r="C276" s="133" t="e">
        <f>IF(OR($D276="",D276=0),"",info_Itens!C276)</f>
        <v>#REF!</v>
      </c>
      <c r="D276" s="66" t="e">
        <f>IF(OR(info_Itens!D276="",info_Itens!D276=0),"",info_Itens!D276)</f>
        <v>#REF!</v>
      </c>
      <c r="E276" s="133" t="e">
        <f>IF($D276="","",info_Itens!E276)</f>
        <v>#REF!</v>
      </c>
      <c r="F276" s="133" t="e">
        <f>IF($D276="","",info_Itens!F276)</f>
        <v>#REF!</v>
      </c>
      <c r="G276" s="133" t="e">
        <f>IF($D276="","",info_Itens!G276)</f>
        <v>#REF!</v>
      </c>
      <c r="H276" s="133" t="e">
        <f>IF($D276="","",info_Itens!H276)</f>
        <v>#REF!</v>
      </c>
      <c r="I276" s="133" t="e">
        <f>IF($D276="","",info_Itens!I276)</f>
        <v>#REF!</v>
      </c>
      <c r="J276" s="133" t="e">
        <f>IF($D276="","",info_Itens!J276)</f>
        <v>#REF!</v>
      </c>
      <c r="K276" s="133" t="e">
        <f>IF($D276="","",info_Itens!K276)</f>
        <v>#REF!</v>
      </c>
      <c r="L276" s="133" t="e">
        <f>IF($D276="","",info_Itens!L276)</f>
        <v>#REF!</v>
      </c>
      <c r="M276" s="133" t="e">
        <f>IF($D276="","",info_Itens!M276)</f>
        <v>#REF!</v>
      </c>
      <c r="N276" s="133" t="e">
        <f>IF($D276="","",info_Itens!N276)</f>
        <v>#REF!</v>
      </c>
      <c r="O276" s="133" t="e">
        <f>IF($D276="","",info_Itens!O276)</f>
        <v>#REF!</v>
      </c>
      <c r="P276" s="133" t="e">
        <f>IF($D276="","",info_Itens!P276)</f>
        <v>#REF!</v>
      </c>
    </row>
    <row r="277" spans="1:16">
      <c r="A277" s="133" t="e">
        <f>IF(OR($D277=0,D277=""),"",info_Itens!A277)</f>
        <v>#REF!</v>
      </c>
      <c r="B277" s="133"/>
      <c r="C277" s="133" t="e">
        <f>IF(OR($D277="",D277=0),"",info_Itens!C277)</f>
        <v>#REF!</v>
      </c>
      <c r="D277" s="66" t="e">
        <f>IF(OR(info_Itens!D277="",info_Itens!D277=0),"",info_Itens!D277)</f>
        <v>#REF!</v>
      </c>
      <c r="E277" s="133" t="e">
        <f>IF($D277="","",info_Itens!E277)</f>
        <v>#REF!</v>
      </c>
      <c r="F277" s="133" t="e">
        <f>IF($D277="","",info_Itens!F277)</f>
        <v>#REF!</v>
      </c>
      <c r="G277" s="133" t="e">
        <f>IF($D277="","",info_Itens!G277)</f>
        <v>#REF!</v>
      </c>
      <c r="H277" s="133" t="e">
        <f>IF($D277="","",info_Itens!H277)</f>
        <v>#REF!</v>
      </c>
      <c r="I277" s="133" t="e">
        <f>IF($D277="","",info_Itens!I277)</f>
        <v>#REF!</v>
      </c>
      <c r="J277" s="133" t="e">
        <f>IF($D277="","",info_Itens!J277)</f>
        <v>#REF!</v>
      </c>
      <c r="K277" s="133" t="e">
        <f>IF($D277="","",info_Itens!K277)</f>
        <v>#REF!</v>
      </c>
      <c r="L277" s="133" t="e">
        <f>IF($D277="","",info_Itens!L277)</f>
        <v>#REF!</v>
      </c>
      <c r="M277" s="133" t="e">
        <f>IF($D277="","",info_Itens!M277)</f>
        <v>#REF!</v>
      </c>
      <c r="N277" s="133" t="e">
        <f>IF($D277="","",info_Itens!N277)</f>
        <v>#REF!</v>
      </c>
      <c r="O277" s="133" t="e">
        <f>IF($D277="","",info_Itens!O277)</f>
        <v>#REF!</v>
      </c>
      <c r="P277" s="133" t="e">
        <f>IF($D277="","",info_Itens!P277)</f>
        <v>#REF!</v>
      </c>
    </row>
    <row r="278" spans="1:16">
      <c r="A278" s="133" t="e">
        <f>IF(OR($D278=0,D278=""),"",info_Itens!A278)</f>
        <v>#REF!</v>
      </c>
      <c r="B278" s="133"/>
      <c r="C278" s="133" t="e">
        <f>IF(OR($D278="",D278=0),"",info_Itens!C278)</f>
        <v>#REF!</v>
      </c>
      <c r="D278" s="66" t="e">
        <f>IF(OR(info_Itens!D278="",info_Itens!D278=0),"",info_Itens!D278)</f>
        <v>#REF!</v>
      </c>
      <c r="E278" s="133" t="e">
        <f>IF($D278="","",info_Itens!E278)</f>
        <v>#REF!</v>
      </c>
      <c r="F278" s="133" t="e">
        <f>IF($D278="","",info_Itens!F278)</f>
        <v>#REF!</v>
      </c>
      <c r="G278" s="133" t="e">
        <f>IF($D278="","",info_Itens!G278)</f>
        <v>#REF!</v>
      </c>
      <c r="H278" s="133" t="e">
        <f>IF($D278="","",info_Itens!H278)</f>
        <v>#REF!</v>
      </c>
      <c r="I278" s="133" t="e">
        <f>IF($D278="","",info_Itens!I278)</f>
        <v>#REF!</v>
      </c>
      <c r="J278" s="133" t="e">
        <f>IF($D278="","",info_Itens!J278)</f>
        <v>#REF!</v>
      </c>
      <c r="K278" s="133" t="e">
        <f>IF($D278="","",info_Itens!K278)</f>
        <v>#REF!</v>
      </c>
      <c r="L278" s="133" t="e">
        <f>IF($D278="","",info_Itens!L278)</f>
        <v>#REF!</v>
      </c>
      <c r="M278" s="133" t="e">
        <f>IF($D278="","",info_Itens!M278)</f>
        <v>#REF!</v>
      </c>
      <c r="N278" s="133" t="e">
        <f>IF($D278="","",info_Itens!N278)</f>
        <v>#REF!</v>
      </c>
      <c r="O278" s="133" t="e">
        <f>IF($D278="","",info_Itens!O278)</f>
        <v>#REF!</v>
      </c>
      <c r="P278" s="133" t="e">
        <f>IF($D278="","",info_Itens!P278)</f>
        <v>#REF!</v>
      </c>
    </row>
    <row r="279" spans="1:16">
      <c r="A279" s="133" t="e">
        <f>IF(OR($D279=0,D279=""),"",info_Itens!A279)</f>
        <v>#REF!</v>
      </c>
      <c r="B279" s="133"/>
      <c r="C279" s="133" t="e">
        <f>IF(OR($D279="",D279=0),"",info_Itens!C279)</f>
        <v>#REF!</v>
      </c>
      <c r="D279" s="66" t="e">
        <f>IF(OR(info_Itens!D279="",info_Itens!D279=0),"",info_Itens!D279)</f>
        <v>#REF!</v>
      </c>
      <c r="E279" s="133" t="e">
        <f>IF($D279="","",info_Itens!E279)</f>
        <v>#REF!</v>
      </c>
      <c r="F279" s="133" t="e">
        <f>IF($D279="","",info_Itens!F279)</f>
        <v>#REF!</v>
      </c>
      <c r="G279" s="133" t="e">
        <f>IF($D279="","",info_Itens!G279)</f>
        <v>#REF!</v>
      </c>
      <c r="H279" s="133" t="e">
        <f>IF($D279="","",info_Itens!H279)</f>
        <v>#REF!</v>
      </c>
      <c r="I279" s="133" t="e">
        <f>IF($D279="","",info_Itens!I279)</f>
        <v>#REF!</v>
      </c>
      <c r="J279" s="133" t="e">
        <f>IF($D279="","",info_Itens!J279)</f>
        <v>#REF!</v>
      </c>
      <c r="K279" s="133" t="e">
        <f>IF($D279="","",info_Itens!K279)</f>
        <v>#REF!</v>
      </c>
      <c r="L279" s="133" t="e">
        <f>IF($D279="","",info_Itens!L279)</f>
        <v>#REF!</v>
      </c>
      <c r="M279" s="133" t="e">
        <f>IF($D279="","",info_Itens!M279)</f>
        <v>#REF!</v>
      </c>
      <c r="N279" s="133" t="e">
        <f>IF($D279="","",info_Itens!N279)</f>
        <v>#REF!</v>
      </c>
      <c r="O279" s="133" t="e">
        <f>IF($D279="","",info_Itens!O279)</f>
        <v>#REF!</v>
      </c>
      <c r="P279" s="133" t="e">
        <f>IF($D279="","",info_Itens!P279)</f>
        <v>#REF!</v>
      </c>
    </row>
    <row r="280" spans="1:16">
      <c r="A280" s="133" t="e">
        <f>IF(OR($D280=0,D280=""),"",info_Itens!A280)</f>
        <v>#REF!</v>
      </c>
      <c r="B280" s="133"/>
      <c r="C280" s="133" t="e">
        <f>IF(OR($D280="",D280=0),"",info_Itens!C280)</f>
        <v>#REF!</v>
      </c>
      <c r="D280" s="66" t="e">
        <f>IF(OR(info_Itens!D280="",info_Itens!D280=0),"",info_Itens!D280)</f>
        <v>#REF!</v>
      </c>
      <c r="E280" s="133" t="e">
        <f>IF($D280="","",info_Itens!E280)</f>
        <v>#REF!</v>
      </c>
      <c r="F280" s="133" t="e">
        <f>IF($D280="","",info_Itens!F280)</f>
        <v>#REF!</v>
      </c>
      <c r="G280" s="133" t="e">
        <f>IF($D280="","",info_Itens!G280)</f>
        <v>#REF!</v>
      </c>
      <c r="H280" s="133" t="e">
        <f>IF($D280="","",info_Itens!H280)</f>
        <v>#REF!</v>
      </c>
      <c r="I280" s="133" t="e">
        <f>IF($D280="","",info_Itens!I280)</f>
        <v>#REF!</v>
      </c>
      <c r="J280" s="133" t="e">
        <f>IF($D280="","",info_Itens!J280)</f>
        <v>#REF!</v>
      </c>
      <c r="K280" s="133" t="e">
        <f>IF($D280="","",info_Itens!K280)</f>
        <v>#REF!</v>
      </c>
      <c r="L280" s="133" t="e">
        <f>IF($D280="","",info_Itens!L280)</f>
        <v>#REF!</v>
      </c>
      <c r="M280" s="133" t="e">
        <f>IF($D280="","",info_Itens!M280)</f>
        <v>#REF!</v>
      </c>
      <c r="N280" s="133" t="e">
        <f>IF($D280="","",info_Itens!N280)</f>
        <v>#REF!</v>
      </c>
      <c r="O280" s="133" t="e">
        <f>IF($D280="","",info_Itens!O280)</f>
        <v>#REF!</v>
      </c>
      <c r="P280" s="133" t="e">
        <f>IF($D280="","",info_Itens!P280)</f>
        <v>#REF!</v>
      </c>
    </row>
    <row r="281" spans="1:16">
      <c r="A281" s="133" t="e">
        <f>IF(OR($D281=0,D281=""),"",info_Itens!A281)</f>
        <v>#REF!</v>
      </c>
      <c r="B281" s="133"/>
      <c r="C281" s="133" t="e">
        <f>IF(OR($D281="",D281=0),"",info_Itens!C281)</f>
        <v>#REF!</v>
      </c>
      <c r="D281" s="66" t="e">
        <f>IF(OR(info_Itens!D281="",info_Itens!D281=0),"",info_Itens!D281)</f>
        <v>#REF!</v>
      </c>
      <c r="E281" s="133" t="e">
        <f>IF($D281="","",info_Itens!E281)</f>
        <v>#REF!</v>
      </c>
      <c r="F281" s="133" t="e">
        <f>IF($D281="","",info_Itens!F281)</f>
        <v>#REF!</v>
      </c>
      <c r="G281" s="133" t="e">
        <f>IF($D281="","",info_Itens!G281)</f>
        <v>#REF!</v>
      </c>
      <c r="H281" s="133" t="e">
        <f>IF($D281="","",info_Itens!H281)</f>
        <v>#REF!</v>
      </c>
      <c r="I281" s="133" t="e">
        <f>IF($D281="","",info_Itens!I281)</f>
        <v>#REF!</v>
      </c>
      <c r="J281" s="133" t="e">
        <f>IF($D281="","",info_Itens!J281)</f>
        <v>#REF!</v>
      </c>
      <c r="K281" s="133" t="e">
        <f>IF($D281="","",info_Itens!K281)</f>
        <v>#REF!</v>
      </c>
      <c r="L281" s="133" t="e">
        <f>IF($D281="","",info_Itens!L281)</f>
        <v>#REF!</v>
      </c>
      <c r="M281" s="133" t="e">
        <f>IF($D281="","",info_Itens!M281)</f>
        <v>#REF!</v>
      </c>
      <c r="N281" s="133" t="e">
        <f>IF($D281="","",info_Itens!N281)</f>
        <v>#REF!</v>
      </c>
      <c r="O281" s="133" t="e">
        <f>IF($D281="","",info_Itens!O281)</f>
        <v>#REF!</v>
      </c>
      <c r="P281" s="133" t="e">
        <f>IF($D281="","",info_Itens!P281)</f>
        <v>#REF!</v>
      </c>
    </row>
    <row r="282" spans="1:16">
      <c r="A282" s="133" t="e">
        <f>IF(OR($D282=0,D282=""),"",info_Itens!A282)</f>
        <v>#REF!</v>
      </c>
      <c r="B282" s="133"/>
      <c r="C282" s="133" t="e">
        <f>IF(OR($D282="",D282=0),"",info_Itens!C282)</f>
        <v>#REF!</v>
      </c>
      <c r="D282" s="66" t="e">
        <f>IF(OR(info_Itens!D282="",info_Itens!D282=0),"",info_Itens!D282)</f>
        <v>#REF!</v>
      </c>
      <c r="E282" s="133" t="e">
        <f>IF($D282="","",info_Itens!E282)</f>
        <v>#REF!</v>
      </c>
      <c r="F282" s="133" t="e">
        <f>IF($D282="","",info_Itens!F282)</f>
        <v>#REF!</v>
      </c>
      <c r="G282" s="133" t="e">
        <f>IF($D282="","",info_Itens!G282)</f>
        <v>#REF!</v>
      </c>
      <c r="H282" s="133" t="e">
        <f>IF($D282="","",info_Itens!H282)</f>
        <v>#REF!</v>
      </c>
      <c r="I282" s="133" t="e">
        <f>IF($D282="","",info_Itens!I282)</f>
        <v>#REF!</v>
      </c>
      <c r="J282" s="133" t="e">
        <f>IF($D282="","",info_Itens!J282)</f>
        <v>#REF!</v>
      </c>
      <c r="K282" s="133" t="e">
        <f>IF($D282="","",info_Itens!K282)</f>
        <v>#REF!</v>
      </c>
      <c r="L282" s="133" t="e">
        <f>IF($D282="","",info_Itens!L282)</f>
        <v>#REF!</v>
      </c>
      <c r="M282" s="133" t="e">
        <f>IF($D282="","",info_Itens!M282)</f>
        <v>#REF!</v>
      </c>
      <c r="N282" s="133" t="e">
        <f>IF($D282="","",info_Itens!N282)</f>
        <v>#REF!</v>
      </c>
      <c r="O282" s="133" t="e">
        <f>IF($D282="","",info_Itens!O282)</f>
        <v>#REF!</v>
      </c>
      <c r="P282" s="133" t="e">
        <f>IF($D282="","",info_Itens!P282)</f>
        <v>#REF!</v>
      </c>
    </row>
    <row r="283" spans="1:16">
      <c r="A283" s="133" t="e">
        <f>IF(OR($D283=0,D283=""),"",info_Itens!A283)</f>
        <v>#REF!</v>
      </c>
      <c r="B283" s="133"/>
      <c r="C283" s="133" t="e">
        <f>IF(OR($D283="",D283=0),"",info_Itens!C283)</f>
        <v>#REF!</v>
      </c>
      <c r="D283" s="66" t="e">
        <f>IF(OR(info_Itens!D283="",info_Itens!D283=0),"",info_Itens!D283)</f>
        <v>#REF!</v>
      </c>
      <c r="E283" s="133" t="e">
        <f>IF($D283="","",info_Itens!E283)</f>
        <v>#REF!</v>
      </c>
      <c r="F283" s="133" t="e">
        <f>IF($D283="","",info_Itens!F283)</f>
        <v>#REF!</v>
      </c>
      <c r="G283" s="133" t="e">
        <f>IF($D283="","",info_Itens!G283)</f>
        <v>#REF!</v>
      </c>
      <c r="H283" s="133" t="e">
        <f>IF($D283="","",info_Itens!H283)</f>
        <v>#REF!</v>
      </c>
      <c r="I283" s="133" t="e">
        <f>IF($D283="","",info_Itens!I283)</f>
        <v>#REF!</v>
      </c>
      <c r="J283" s="133" t="e">
        <f>IF($D283="","",info_Itens!J283)</f>
        <v>#REF!</v>
      </c>
      <c r="K283" s="133" t="e">
        <f>IF($D283="","",info_Itens!K283)</f>
        <v>#REF!</v>
      </c>
      <c r="L283" s="133" t="e">
        <f>IF($D283="","",info_Itens!L283)</f>
        <v>#REF!</v>
      </c>
      <c r="M283" s="133" t="e">
        <f>IF($D283="","",info_Itens!M283)</f>
        <v>#REF!</v>
      </c>
      <c r="N283" s="133" t="e">
        <f>IF($D283="","",info_Itens!N283)</f>
        <v>#REF!</v>
      </c>
      <c r="O283" s="133" t="e">
        <f>IF($D283="","",info_Itens!O283)</f>
        <v>#REF!</v>
      </c>
      <c r="P283" s="133" t="e">
        <f>IF($D283="","",info_Itens!P283)</f>
        <v>#REF!</v>
      </c>
    </row>
    <row r="284" spans="1:16">
      <c r="A284" s="133" t="e">
        <f>IF(OR($D284=0,D284=""),"",info_Itens!A284)</f>
        <v>#REF!</v>
      </c>
      <c r="B284" s="133"/>
      <c r="C284" s="133" t="e">
        <f>IF(OR($D284="",D284=0),"",info_Itens!C284)</f>
        <v>#REF!</v>
      </c>
      <c r="D284" s="66" t="e">
        <f>IF(OR(info_Itens!D284="",info_Itens!D284=0),"",info_Itens!D284)</f>
        <v>#REF!</v>
      </c>
      <c r="E284" s="133" t="e">
        <f>IF($D284="","",info_Itens!E284)</f>
        <v>#REF!</v>
      </c>
      <c r="F284" s="133" t="e">
        <f>IF($D284="","",info_Itens!F284)</f>
        <v>#REF!</v>
      </c>
      <c r="G284" s="133" t="e">
        <f>IF($D284="","",info_Itens!G284)</f>
        <v>#REF!</v>
      </c>
      <c r="H284" s="133" t="e">
        <f>IF($D284="","",info_Itens!H284)</f>
        <v>#REF!</v>
      </c>
      <c r="I284" s="133" t="e">
        <f>IF($D284="","",info_Itens!I284)</f>
        <v>#REF!</v>
      </c>
      <c r="J284" s="133" t="e">
        <f>IF($D284="","",info_Itens!J284)</f>
        <v>#REF!</v>
      </c>
      <c r="K284" s="133" t="e">
        <f>IF($D284="","",info_Itens!K284)</f>
        <v>#REF!</v>
      </c>
      <c r="L284" s="133" t="e">
        <f>IF($D284="","",info_Itens!L284)</f>
        <v>#REF!</v>
      </c>
      <c r="M284" s="133" t="e">
        <f>IF($D284="","",info_Itens!M284)</f>
        <v>#REF!</v>
      </c>
      <c r="N284" s="133" t="e">
        <f>IF($D284="","",info_Itens!N284)</f>
        <v>#REF!</v>
      </c>
      <c r="O284" s="133" t="e">
        <f>IF($D284="","",info_Itens!O284)</f>
        <v>#REF!</v>
      </c>
      <c r="P284" s="133" t="e">
        <f>IF($D284="","",info_Itens!P284)</f>
        <v>#REF!</v>
      </c>
    </row>
    <row r="285" spans="1:16">
      <c r="A285" s="133" t="e">
        <f>IF(OR($D285=0,D285=""),"",info_Itens!A285)</f>
        <v>#REF!</v>
      </c>
      <c r="B285" s="133"/>
      <c r="C285" s="133" t="e">
        <f>IF(OR($D285="",D285=0),"",info_Itens!C285)</f>
        <v>#REF!</v>
      </c>
      <c r="D285" s="66" t="e">
        <f>IF(OR(info_Itens!D285="",info_Itens!D285=0),"",info_Itens!D285)</f>
        <v>#REF!</v>
      </c>
      <c r="E285" s="133" t="e">
        <f>IF($D285="","",info_Itens!E285)</f>
        <v>#REF!</v>
      </c>
      <c r="F285" s="133" t="e">
        <f>IF($D285="","",info_Itens!F285)</f>
        <v>#REF!</v>
      </c>
      <c r="G285" s="133" t="e">
        <f>IF($D285="","",info_Itens!G285)</f>
        <v>#REF!</v>
      </c>
      <c r="H285" s="133" t="e">
        <f>IF($D285="","",info_Itens!H285)</f>
        <v>#REF!</v>
      </c>
      <c r="I285" s="133" t="e">
        <f>IF($D285="","",info_Itens!I285)</f>
        <v>#REF!</v>
      </c>
      <c r="J285" s="133" t="e">
        <f>IF($D285="","",info_Itens!J285)</f>
        <v>#REF!</v>
      </c>
      <c r="K285" s="133" t="e">
        <f>IF($D285="","",info_Itens!K285)</f>
        <v>#REF!</v>
      </c>
      <c r="L285" s="133" t="e">
        <f>IF($D285="","",info_Itens!L285)</f>
        <v>#REF!</v>
      </c>
      <c r="M285" s="133" t="e">
        <f>IF($D285="","",info_Itens!M285)</f>
        <v>#REF!</v>
      </c>
      <c r="N285" s="133" t="e">
        <f>IF($D285="","",info_Itens!N285)</f>
        <v>#REF!</v>
      </c>
      <c r="O285" s="133" t="e">
        <f>IF($D285="","",info_Itens!O285)</f>
        <v>#REF!</v>
      </c>
      <c r="P285" s="133" t="e">
        <f>IF($D285="","",info_Itens!P285)</f>
        <v>#REF!</v>
      </c>
    </row>
    <row r="286" spans="1:16">
      <c r="A286" s="133" t="e">
        <f>IF(OR($D286=0,D286=""),"",info_Itens!A286)</f>
        <v>#REF!</v>
      </c>
      <c r="B286" s="133"/>
      <c r="C286" s="133" t="e">
        <f>IF(OR($D286="",D286=0),"",info_Itens!C286)</f>
        <v>#REF!</v>
      </c>
      <c r="D286" s="66" t="e">
        <f>IF(OR(info_Itens!D286="",info_Itens!D286=0),"",info_Itens!D286)</f>
        <v>#REF!</v>
      </c>
      <c r="E286" s="133" t="e">
        <f>IF($D286="","",info_Itens!E286)</f>
        <v>#REF!</v>
      </c>
      <c r="F286" s="133" t="e">
        <f>IF($D286="","",info_Itens!F286)</f>
        <v>#REF!</v>
      </c>
      <c r="G286" s="133" t="e">
        <f>IF($D286="","",info_Itens!G286)</f>
        <v>#REF!</v>
      </c>
      <c r="H286" s="133" t="e">
        <f>IF($D286="","",info_Itens!H286)</f>
        <v>#REF!</v>
      </c>
      <c r="I286" s="133" t="e">
        <f>IF($D286="","",info_Itens!I286)</f>
        <v>#REF!</v>
      </c>
      <c r="J286" s="133" t="e">
        <f>IF($D286="","",info_Itens!J286)</f>
        <v>#REF!</v>
      </c>
      <c r="K286" s="133" t="e">
        <f>IF($D286="","",info_Itens!K286)</f>
        <v>#REF!</v>
      </c>
      <c r="L286" s="133" t="e">
        <f>IF($D286="","",info_Itens!L286)</f>
        <v>#REF!</v>
      </c>
      <c r="M286" s="133" t="e">
        <f>IF($D286="","",info_Itens!M286)</f>
        <v>#REF!</v>
      </c>
      <c r="N286" s="133" t="e">
        <f>IF($D286="","",info_Itens!N286)</f>
        <v>#REF!</v>
      </c>
      <c r="O286" s="133" t="e">
        <f>IF($D286="","",info_Itens!O286)</f>
        <v>#REF!</v>
      </c>
      <c r="P286" s="133" t="e">
        <f>IF($D286="","",info_Itens!P286)</f>
        <v>#REF!</v>
      </c>
    </row>
    <row r="287" spans="1:16">
      <c r="A287" s="133" t="e">
        <f>IF(OR($D287=0,D287=""),"",info_Itens!A287)</f>
        <v>#REF!</v>
      </c>
      <c r="B287" s="133"/>
      <c r="C287" s="133" t="e">
        <f>IF(OR($D287="",D287=0),"",info_Itens!C287)</f>
        <v>#REF!</v>
      </c>
      <c r="D287" s="66" t="e">
        <f>IF(OR(info_Itens!D287="",info_Itens!D287=0),"",info_Itens!D287)</f>
        <v>#REF!</v>
      </c>
      <c r="E287" s="133" t="e">
        <f>IF($D287="","",info_Itens!E287)</f>
        <v>#REF!</v>
      </c>
      <c r="F287" s="133" t="e">
        <f>IF($D287="","",info_Itens!F287)</f>
        <v>#REF!</v>
      </c>
      <c r="G287" s="133" t="e">
        <f>IF($D287="","",info_Itens!G287)</f>
        <v>#REF!</v>
      </c>
      <c r="H287" s="133" t="e">
        <f>IF($D287="","",info_Itens!H287)</f>
        <v>#REF!</v>
      </c>
      <c r="I287" s="133" t="e">
        <f>IF($D287="","",info_Itens!I287)</f>
        <v>#REF!</v>
      </c>
      <c r="J287" s="133" t="e">
        <f>IF($D287="","",info_Itens!J287)</f>
        <v>#REF!</v>
      </c>
      <c r="K287" s="133" t="e">
        <f>IF($D287="","",info_Itens!K287)</f>
        <v>#REF!</v>
      </c>
      <c r="L287" s="133" t="e">
        <f>IF($D287="","",info_Itens!L287)</f>
        <v>#REF!</v>
      </c>
      <c r="M287" s="133" t="e">
        <f>IF($D287="","",info_Itens!M287)</f>
        <v>#REF!</v>
      </c>
      <c r="N287" s="133" t="e">
        <f>IF($D287="","",info_Itens!N287)</f>
        <v>#REF!</v>
      </c>
      <c r="O287" s="133" t="e">
        <f>IF($D287="","",info_Itens!O287)</f>
        <v>#REF!</v>
      </c>
      <c r="P287" s="133" t="e">
        <f>IF($D287="","",info_Itens!P287)</f>
        <v>#REF!</v>
      </c>
    </row>
    <row r="288" spans="1:16">
      <c r="A288" s="133" t="e">
        <f>IF(OR($D288=0,D288=""),"",info_Itens!A288)</f>
        <v>#REF!</v>
      </c>
      <c r="B288" s="133"/>
      <c r="C288" s="133" t="e">
        <f>IF(OR($D288="",D288=0),"",info_Itens!C288)</f>
        <v>#REF!</v>
      </c>
      <c r="D288" s="66" t="e">
        <f>IF(OR(info_Itens!D288="",info_Itens!D288=0),"",info_Itens!D288)</f>
        <v>#REF!</v>
      </c>
      <c r="E288" s="133" t="e">
        <f>IF($D288="","",info_Itens!E288)</f>
        <v>#REF!</v>
      </c>
      <c r="F288" s="133" t="e">
        <f>IF($D288="","",info_Itens!F288)</f>
        <v>#REF!</v>
      </c>
      <c r="G288" s="133" t="e">
        <f>IF($D288="","",info_Itens!G288)</f>
        <v>#REF!</v>
      </c>
      <c r="H288" s="133" t="e">
        <f>IF($D288="","",info_Itens!H288)</f>
        <v>#REF!</v>
      </c>
      <c r="I288" s="133" t="e">
        <f>IF($D288="","",info_Itens!I288)</f>
        <v>#REF!</v>
      </c>
      <c r="J288" s="133" t="e">
        <f>IF($D288="","",info_Itens!J288)</f>
        <v>#REF!</v>
      </c>
      <c r="K288" s="133" t="e">
        <f>IF($D288="","",info_Itens!K288)</f>
        <v>#REF!</v>
      </c>
      <c r="L288" s="133" t="e">
        <f>IF($D288="","",info_Itens!L288)</f>
        <v>#REF!</v>
      </c>
      <c r="M288" s="133" t="e">
        <f>IF($D288="","",info_Itens!M288)</f>
        <v>#REF!</v>
      </c>
      <c r="N288" s="133" t="e">
        <f>IF($D288="","",info_Itens!N288)</f>
        <v>#REF!</v>
      </c>
      <c r="O288" s="133" t="e">
        <f>IF($D288="","",info_Itens!O288)</f>
        <v>#REF!</v>
      </c>
      <c r="P288" s="133" t="e">
        <f>IF($D288="","",info_Itens!P288)</f>
        <v>#REF!</v>
      </c>
    </row>
    <row r="289" spans="1:16">
      <c r="A289" s="133" t="e">
        <f>IF(OR($D289=0,D289=""),"",info_Itens!A289)</f>
        <v>#REF!</v>
      </c>
      <c r="B289" s="133"/>
      <c r="C289" s="133" t="e">
        <f>IF(OR($D289="",D289=0),"",info_Itens!C289)</f>
        <v>#REF!</v>
      </c>
      <c r="D289" s="66" t="e">
        <f>IF(OR(info_Itens!D289="",info_Itens!D289=0),"",info_Itens!D289)</f>
        <v>#REF!</v>
      </c>
      <c r="E289" s="133" t="e">
        <f>IF($D289="","",info_Itens!E289)</f>
        <v>#REF!</v>
      </c>
      <c r="F289" s="133" t="e">
        <f>IF($D289="","",info_Itens!F289)</f>
        <v>#REF!</v>
      </c>
      <c r="G289" s="133" t="e">
        <f>IF($D289="","",info_Itens!G289)</f>
        <v>#REF!</v>
      </c>
      <c r="H289" s="133" t="e">
        <f>IF($D289="","",info_Itens!H289)</f>
        <v>#REF!</v>
      </c>
      <c r="I289" s="133" t="e">
        <f>IF($D289="","",info_Itens!I289)</f>
        <v>#REF!</v>
      </c>
      <c r="J289" s="133" t="e">
        <f>IF($D289="","",info_Itens!J289)</f>
        <v>#REF!</v>
      </c>
      <c r="K289" s="133" t="e">
        <f>IF($D289="","",info_Itens!K289)</f>
        <v>#REF!</v>
      </c>
      <c r="L289" s="133" t="e">
        <f>IF($D289="","",info_Itens!L289)</f>
        <v>#REF!</v>
      </c>
      <c r="M289" s="133" t="e">
        <f>IF($D289="","",info_Itens!M289)</f>
        <v>#REF!</v>
      </c>
      <c r="N289" s="133" t="e">
        <f>IF($D289="","",info_Itens!N289)</f>
        <v>#REF!</v>
      </c>
      <c r="O289" s="133" t="e">
        <f>IF($D289="","",info_Itens!O289)</f>
        <v>#REF!</v>
      </c>
      <c r="P289" s="133" t="e">
        <f>IF($D289="","",info_Itens!P289)</f>
        <v>#REF!</v>
      </c>
    </row>
    <row r="290" spans="1:16">
      <c r="A290" s="133" t="e">
        <f>IF(OR($D290=0,D290=""),"",info_Itens!A290)</f>
        <v>#REF!</v>
      </c>
      <c r="B290" s="133"/>
      <c r="C290" s="133" t="e">
        <f>IF(OR($D290="",D290=0),"",info_Itens!C290)</f>
        <v>#REF!</v>
      </c>
      <c r="D290" s="66" t="e">
        <f>IF(OR(info_Itens!D290="",info_Itens!D290=0),"",info_Itens!D290)</f>
        <v>#REF!</v>
      </c>
      <c r="E290" s="133" t="e">
        <f>IF($D290="","",info_Itens!E290)</f>
        <v>#REF!</v>
      </c>
      <c r="F290" s="133" t="e">
        <f>IF($D290="","",info_Itens!F290)</f>
        <v>#REF!</v>
      </c>
      <c r="G290" s="133" t="e">
        <f>IF($D290="","",info_Itens!G290)</f>
        <v>#REF!</v>
      </c>
      <c r="H290" s="133" t="e">
        <f>IF($D290="","",info_Itens!H290)</f>
        <v>#REF!</v>
      </c>
      <c r="I290" s="133" t="e">
        <f>IF($D290="","",info_Itens!I290)</f>
        <v>#REF!</v>
      </c>
      <c r="J290" s="133" t="e">
        <f>IF($D290="","",info_Itens!J290)</f>
        <v>#REF!</v>
      </c>
      <c r="K290" s="133" t="e">
        <f>IF($D290="","",info_Itens!K290)</f>
        <v>#REF!</v>
      </c>
      <c r="L290" s="133" t="e">
        <f>IF($D290="","",info_Itens!L290)</f>
        <v>#REF!</v>
      </c>
      <c r="M290" s="133" t="e">
        <f>IF($D290="","",info_Itens!M290)</f>
        <v>#REF!</v>
      </c>
      <c r="N290" s="133" t="e">
        <f>IF($D290="","",info_Itens!N290)</f>
        <v>#REF!</v>
      </c>
      <c r="O290" s="133" t="e">
        <f>IF($D290="","",info_Itens!O290)</f>
        <v>#REF!</v>
      </c>
      <c r="P290" s="133" t="e">
        <f>IF($D290="","",info_Itens!P290)</f>
        <v>#REF!</v>
      </c>
    </row>
    <row r="291" spans="1:16">
      <c r="A291" s="133" t="e">
        <f>IF(OR($D291=0,D291=""),"",info_Itens!A291)</f>
        <v>#REF!</v>
      </c>
      <c r="B291" s="133"/>
      <c r="C291" s="133" t="e">
        <f>IF(OR($D291="",D291=0),"",info_Itens!C291)</f>
        <v>#REF!</v>
      </c>
      <c r="D291" s="66" t="e">
        <f>IF(OR(info_Itens!D291="",info_Itens!D291=0),"",info_Itens!D291)</f>
        <v>#REF!</v>
      </c>
      <c r="E291" s="133" t="e">
        <f>IF($D291="","",info_Itens!E291)</f>
        <v>#REF!</v>
      </c>
      <c r="F291" s="133" t="e">
        <f>IF($D291="","",info_Itens!F291)</f>
        <v>#REF!</v>
      </c>
      <c r="G291" s="133" t="e">
        <f>IF($D291="","",info_Itens!G291)</f>
        <v>#REF!</v>
      </c>
      <c r="H291" s="133" t="e">
        <f>IF($D291="","",info_Itens!H291)</f>
        <v>#REF!</v>
      </c>
      <c r="I291" s="133" t="e">
        <f>IF($D291="","",info_Itens!I291)</f>
        <v>#REF!</v>
      </c>
      <c r="J291" s="133" t="e">
        <f>IF($D291="","",info_Itens!J291)</f>
        <v>#REF!</v>
      </c>
      <c r="K291" s="133" t="e">
        <f>IF($D291="","",info_Itens!K291)</f>
        <v>#REF!</v>
      </c>
      <c r="L291" s="133" t="e">
        <f>IF($D291="","",info_Itens!L291)</f>
        <v>#REF!</v>
      </c>
      <c r="M291" s="133" t="e">
        <f>IF($D291="","",info_Itens!M291)</f>
        <v>#REF!</v>
      </c>
      <c r="N291" s="133" t="e">
        <f>IF($D291="","",info_Itens!N291)</f>
        <v>#REF!</v>
      </c>
      <c r="O291" s="133" t="e">
        <f>IF($D291="","",info_Itens!O291)</f>
        <v>#REF!</v>
      </c>
      <c r="P291" s="133" t="e">
        <f>IF($D291="","",info_Itens!P291)</f>
        <v>#REF!</v>
      </c>
    </row>
    <row r="292" spans="1:16">
      <c r="A292" s="133" t="e">
        <f>IF(OR($D292=0,D292=""),"",info_Itens!A292)</f>
        <v>#REF!</v>
      </c>
      <c r="B292" s="133"/>
      <c r="C292" s="133" t="e">
        <f>IF(OR($D292="",D292=0),"",info_Itens!C292)</f>
        <v>#REF!</v>
      </c>
      <c r="D292" s="66" t="e">
        <f>IF(OR(info_Itens!D292="",info_Itens!D292=0),"",info_Itens!D292)</f>
        <v>#REF!</v>
      </c>
      <c r="E292" s="133" t="e">
        <f>IF($D292="","",info_Itens!E292)</f>
        <v>#REF!</v>
      </c>
      <c r="F292" s="133" t="e">
        <f>IF($D292="","",info_Itens!F292)</f>
        <v>#REF!</v>
      </c>
      <c r="G292" s="133" t="e">
        <f>IF($D292="","",info_Itens!G292)</f>
        <v>#REF!</v>
      </c>
      <c r="H292" s="133" t="e">
        <f>IF($D292="","",info_Itens!H292)</f>
        <v>#REF!</v>
      </c>
      <c r="I292" s="133" t="e">
        <f>IF($D292="","",info_Itens!I292)</f>
        <v>#REF!</v>
      </c>
      <c r="J292" s="133" t="e">
        <f>IF($D292="","",info_Itens!J292)</f>
        <v>#REF!</v>
      </c>
      <c r="K292" s="133" t="e">
        <f>IF($D292="","",info_Itens!K292)</f>
        <v>#REF!</v>
      </c>
      <c r="L292" s="133" t="e">
        <f>IF($D292="","",info_Itens!L292)</f>
        <v>#REF!</v>
      </c>
      <c r="M292" s="133" t="e">
        <f>IF($D292="","",info_Itens!M292)</f>
        <v>#REF!</v>
      </c>
      <c r="N292" s="133" t="e">
        <f>IF($D292="","",info_Itens!N292)</f>
        <v>#REF!</v>
      </c>
      <c r="O292" s="133" t="e">
        <f>IF($D292="","",info_Itens!O292)</f>
        <v>#REF!</v>
      </c>
      <c r="P292" s="133" t="e">
        <f>IF($D292="","",info_Itens!P292)</f>
        <v>#REF!</v>
      </c>
    </row>
    <row r="293" spans="1:16">
      <c r="A293" s="133" t="e">
        <f>IF(OR($D293=0,D293=""),"",info_Itens!A293)</f>
        <v>#REF!</v>
      </c>
      <c r="B293" s="133"/>
      <c r="C293" s="133" t="e">
        <f>IF(OR($D293="",D293=0),"",info_Itens!C293)</f>
        <v>#REF!</v>
      </c>
      <c r="D293" s="66" t="e">
        <f>IF(OR(info_Itens!D293="",info_Itens!D293=0),"",info_Itens!D293)</f>
        <v>#REF!</v>
      </c>
      <c r="E293" s="133" t="e">
        <f>IF($D293="","",info_Itens!E293)</f>
        <v>#REF!</v>
      </c>
      <c r="F293" s="133" t="e">
        <f>IF($D293="","",info_Itens!F293)</f>
        <v>#REF!</v>
      </c>
      <c r="G293" s="133" t="e">
        <f>IF($D293="","",info_Itens!G293)</f>
        <v>#REF!</v>
      </c>
      <c r="H293" s="133" t="e">
        <f>IF($D293="","",info_Itens!H293)</f>
        <v>#REF!</v>
      </c>
      <c r="I293" s="133" t="e">
        <f>IF($D293="","",info_Itens!I293)</f>
        <v>#REF!</v>
      </c>
      <c r="J293" s="133" t="e">
        <f>IF($D293="","",info_Itens!J293)</f>
        <v>#REF!</v>
      </c>
      <c r="K293" s="133" t="e">
        <f>IF($D293="","",info_Itens!K293)</f>
        <v>#REF!</v>
      </c>
      <c r="L293" s="133" t="e">
        <f>IF($D293="","",info_Itens!L293)</f>
        <v>#REF!</v>
      </c>
      <c r="M293" s="133" t="e">
        <f>IF($D293="","",info_Itens!M293)</f>
        <v>#REF!</v>
      </c>
      <c r="N293" s="133" t="e">
        <f>IF($D293="","",info_Itens!N293)</f>
        <v>#REF!</v>
      </c>
      <c r="O293" s="133" t="e">
        <f>IF($D293="","",info_Itens!O293)</f>
        <v>#REF!</v>
      </c>
      <c r="P293" s="133" t="e">
        <f>IF($D293="","",info_Itens!P293)</f>
        <v>#REF!</v>
      </c>
    </row>
    <row r="294" spans="1:16">
      <c r="A294" s="133" t="e">
        <f>IF(OR($D294=0,D294=""),"",info_Itens!A294)</f>
        <v>#REF!</v>
      </c>
      <c r="B294" s="133"/>
      <c r="C294" s="133" t="e">
        <f>IF(OR($D294="",D294=0),"",info_Itens!C294)</f>
        <v>#REF!</v>
      </c>
      <c r="D294" s="66" t="e">
        <f>IF(OR(info_Itens!D294="",info_Itens!D294=0),"",info_Itens!D294)</f>
        <v>#REF!</v>
      </c>
      <c r="E294" s="133" t="e">
        <f>IF($D294="","",info_Itens!E294)</f>
        <v>#REF!</v>
      </c>
      <c r="F294" s="133" t="e">
        <f>IF($D294="","",info_Itens!F294)</f>
        <v>#REF!</v>
      </c>
      <c r="G294" s="133" t="e">
        <f>IF($D294="","",info_Itens!G294)</f>
        <v>#REF!</v>
      </c>
      <c r="H294" s="133" t="e">
        <f>IF($D294="","",info_Itens!H294)</f>
        <v>#REF!</v>
      </c>
      <c r="I294" s="133" t="e">
        <f>IF($D294="","",info_Itens!I294)</f>
        <v>#REF!</v>
      </c>
      <c r="J294" s="133" t="e">
        <f>IF($D294="","",info_Itens!J294)</f>
        <v>#REF!</v>
      </c>
      <c r="K294" s="133" t="e">
        <f>IF($D294="","",info_Itens!K294)</f>
        <v>#REF!</v>
      </c>
      <c r="L294" s="133" t="e">
        <f>IF($D294="","",info_Itens!L294)</f>
        <v>#REF!</v>
      </c>
      <c r="M294" s="133" t="e">
        <f>IF($D294="","",info_Itens!M294)</f>
        <v>#REF!</v>
      </c>
      <c r="N294" s="133" t="e">
        <f>IF($D294="","",info_Itens!N294)</f>
        <v>#REF!</v>
      </c>
      <c r="O294" s="133" t="e">
        <f>IF($D294="","",info_Itens!O294)</f>
        <v>#REF!</v>
      </c>
      <c r="P294" s="133" t="e">
        <f>IF($D294="","",info_Itens!P294)</f>
        <v>#REF!</v>
      </c>
    </row>
    <row r="295" spans="1:16">
      <c r="A295" s="133" t="e">
        <f>IF(OR($D295=0,D295=""),"",info_Itens!A295)</f>
        <v>#REF!</v>
      </c>
      <c r="B295" s="133"/>
      <c r="C295" s="133" t="e">
        <f>IF(OR($D295="",D295=0),"",info_Itens!C295)</f>
        <v>#REF!</v>
      </c>
      <c r="D295" s="66" t="e">
        <f>IF(OR(info_Itens!D295="",info_Itens!D295=0),"",info_Itens!D295)</f>
        <v>#REF!</v>
      </c>
      <c r="E295" s="133" t="e">
        <f>IF($D295="","",info_Itens!E295)</f>
        <v>#REF!</v>
      </c>
      <c r="F295" s="133" t="e">
        <f>IF($D295="","",info_Itens!F295)</f>
        <v>#REF!</v>
      </c>
      <c r="G295" s="133" t="e">
        <f>IF($D295="","",info_Itens!G295)</f>
        <v>#REF!</v>
      </c>
      <c r="H295" s="133" t="e">
        <f>IF($D295="","",info_Itens!H295)</f>
        <v>#REF!</v>
      </c>
      <c r="I295" s="133" t="e">
        <f>IF($D295="","",info_Itens!I295)</f>
        <v>#REF!</v>
      </c>
      <c r="J295" s="133" t="e">
        <f>IF($D295="","",info_Itens!J295)</f>
        <v>#REF!</v>
      </c>
      <c r="K295" s="133" t="e">
        <f>IF($D295="","",info_Itens!K295)</f>
        <v>#REF!</v>
      </c>
      <c r="L295" s="133" t="e">
        <f>IF($D295="","",info_Itens!L295)</f>
        <v>#REF!</v>
      </c>
      <c r="M295" s="133" t="e">
        <f>IF($D295="","",info_Itens!M295)</f>
        <v>#REF!</v>
      </c>
      <c r="N295" s="133" t="e">
        <f>IF($D295="","",info_Itens!N295)</f>
        <v>#REF!</v>
      </c>
      <c r="O295" s="133" t="e">
        <f>IF($D295="","",info_Itens!O295)</f>
        <v>#REF!</v>
      </c>
      <c r="P295" s="133" t="e">
        <f>IF($D295="","",info_Itens!P295)</f>
        <v>#REF!</v>
      </c>
    </row>
    <row r="296" spans="1:16">
      <c r="A296" s="133" t="e">
        <f>IF(OR($D296=0,D296=""),"",info_Itens!A296)</f>
        <v>#REF!</v>
      </c>
      <c r="B296" s="133"/>
      <c r="C296" s="133" t="e">
        <f>IF(OR($D296="",D296=0),"",info_Itens!C296)</f>
        <v>#REF!</v>
      </c>
      <c r="D296" s="66" t="e">
        <f>IF(OR(info_Itens!D296="",info_Itens!D296=0),"",info_Itens!D296)</f>
        <v>#REF!</v>
      </c>
      <c r="E296" s="133" t="e">
        <f>IF($D296="","",info_Itens!E296)</f>
        <v>#REF!</v>
      </c>
      <c r="F296" s="133" t="e">
        <f>IF($D296="","",info_Itens!F296)</f>
        <v>#REF!</v>
      </c>
      <c r="G296" s="133" t="e">
        <f>IF($D296="","",info_Itens!G296)</f>
        <v>#REF!</v>
      </c>
      <c r="H296" s="133" t="e">
        <f>IF($D296="","",info_Itens!H296)</f>
        <v>#REF!</v>
      </c>
      <c r="I296" s="133" t="e">
        <f>IF($D296="","",info_Itens!I296)</f>
        <v>#REF!</v>
      </c>
      <c r="J296" s="133" t="e">
        <f>IF($D296="","",info_Itens!J296)</f>
        <v>#REF!</v>
      </c>
      <c r="K296" s="133" t="e">
        <f>IF($D296="","",info_Itens!K296)</f>
        <v>#REF!</v>
      </c>
      <c r="L296" s="133" t="e">
        <f>IF($D296="","",info_Itens!L296)</f>
        <v>#REF!</v>
      </c>
      <c r="M296" s="133" t="e">
        <f>IF($D296="","",info_Itens!M296)</f>
        <v>#REF!</v>
      </c>
      <c r="N296" s="133" t="e">
        <f>IF($D296="","",info_Itens!N296)</f>
        <v>#REF!</v>
      </c>
      <c r="O296" s="133" t="e">
        <f>IF($D296="","",info_Itens!O296)</f>
        <v>#REF!</v>
      </c>
      <c r="P296" s="133" t="e">
        <f>IF($D296="","",info_Itens!P296)</f>
        <v>#REF!</v>
      </c>
    </row>
    <row r="297" spans="1:16">
      <c r="A297" s="133" t="e">
        <f>IF(OR($D297=0,D297=""),"",info_Itens!A297)</f>
        <v>#REF!</v>
      </c>
      <c r="B297" s="133"/>
      <c r="C297" s="133" t="e">
        <f>IF(OR($D297="",D297=0),"",info_Itens!C297)</f>
        <v>#REF!</v>
      </c>
      <c r="D297" s="66" t="e">
        <f>IF(OR(info_Itens!D297="",info_Itens!D297=0),"",info_Itens!D297)</f>
        <v>#REF!</v>
      </c>
      <c r="E297" s="133" t="e">
        <f>IF($D297="","",info_Itens!E297)</f>
        <v>#REF!</v>
      </c>
      <c r="F297" s="133" t="e">
        <f>IF($D297="","",info_Itens!F297)</f>
        <v>#REF!</v>
      </c>
      <c r="G297" s="133" t="e">
        <f>IF($D297="","",info_Itens!G297)</f>
        <v>#REF!</v>
      </c>
      <c r="H297" s="133" t="e">
        <f>IF($D297="","",info_Itens!H297)</f>
        <v>#REF!</v>
      </c>
      <c r="I297" s="133" t="e">
        <f>IF($D297="","",info_Itens!I297)</f>
        <v>#REF!</v>
      </c>
      <c r="J297" s="133" t="e">
        <f>IF($D297="","",info_Itens!J297)</f>
        <v>#REF!</v>
      </c>
      <c r="K297" s="133" t="e">
        <f>IF($D297="","",info_Itens!K297)</f>
        <v>#REF!</v>
      </c>
      <c r="L297" s="133" t="e">
        <f>IF($D297="","",info_Itens!L297)</f>
        <v>#REF!</v>
      </c>
      <c r="M297" s="133" t="e">
        <f>IF($D297="","",info_Itens!M297)</f>
        <v>#REF!</v>
      </c>
      <c r="N297" s="133" t="e">
        <f>IF($D297="","",info_Itens!N297)</f>
        <v>#REF!</v>
      </c>
      <c r="O297" s="133" t="e">
        <f>IF($D297="","",info_Itens!O297)</f>
        <v>#REF!</v>
      </c>
      <c r="P297" s="133" t="e">
        <f>IF($D297="","",info_Itens!P297)</f>
        <v>#REF!</v>
      </c>
    </row>
    <row r="298" spans="1:16">
      <c r="A298" s="133" t="e">
        <f>IF(OR($D298=0,D298=""),"",info_Itens!A298)</f>
        <v>#REF!</v>
      </c>
      <c r="B298" s="133"/>
      <c r="C298" s="133" t="e">
        <f>IF(OR($D298="",D298=0),"",info_Itens!C298)</f>
        <v>#REF!</v>
      </c>
      <c r="D298" s="66" t="e">
        <f>IF(OR(info_Itens!D298="",info_Itens!D298=0),"",info_Itens!D298)</f>
        <v>#REF!</v>
      </c>
      <c r="E298" s="133" t="e">
        <f>IF($D298="","",info_Itens!E298)</f>
        <v>#REF!</v>
      </c>
      <c r="F298" s="133" t="e">
        <f>IF($D298="","",info_Itens!F298)</f>
        <v>#REF!</v>
      </c>
      <c r="G298" s="133" t="e">
        <f>IF($D298="","",info_Itens!G298)</f>
        <v>#REF!</v>
      </c>
      <c r="H298" s="133" t="e">
        <f>IF($D298="","",info_Itens!H298)</f>
        <v>#REF!</v>
      </c>
      <c r="I298" s="133" t="e">
        <f>IF($D298="","",info_Itens!I298)</f>
        <v>#REF!</v>
      </c>
      <c r="J298" s="133" t="e">
        <f>IF($D298="","",info_Itens!J298)</f>
        <v>#REF!</v>
      </c>
      <c r="K298" s="133" t="e">
        <f>IF($D298="","",info_Itens!K298)</f>
        <v>#REF!</v>
      </c>
      <c r="L298" s="133" t="e">
        <f>IF($D298="","",info_Itens!L298)</f>
        <v>#REF!</v>
      </c>
      <c r="M298" s="133" t="e">
        <f>IF($D298="","",info_Itens!M298)</f>
        <v>#REF!</v>
      </c>
      <c r="N298" s="133" t="e">
        <f>IF($D298="","",info_Itens!N298)</f>
        <v>#REF!</v>
      </c>
      <c r="O298" s="133" t="e">
        <f>IF($D298="","",info_Itens!O298)</f>
        <v>#REF!</v>
      </c>
      <c r="P298" s="133" t="e">
        <f>IF($D298="","",info_Itens!P298)</f>
        <v>#REF!</v>
      </c>
    </row>
    <row r="299" spans="1:16">
      <c r="A299" s="133" t="e">
        <f>IF(OR($D299=0,D299=""),"",info_Itens!A299)</f>
        <v>#REF!</v>
      </c>
      <c r="B299" s="133"/>
      <c r="C299" s="133" t="e">
        <f>IF(OR($D299="",D299=0),"",info_Itens!C299)</f>
        <v>#REF!</v>
      </c>
      <c r="D299" s="66" t="e">
        <f>IF(OR(info_Itens!D299="",info_Itens!D299=0),"",info_Itens!D299)</f>
        <v>#REF!</v>
      </c>
      <c r="E299" s="133" t="e">
        <f>IF($D299="","",info_Itens!E299)</f>
        <v>#REF!</v>
      </c>
      <c r="F299" s="133" t="e">
        <f>IF($D299="","",info_Itens!F299)</f>
        <v>#REF!</v>
      </c>
      <c r="G299" s="133" t="e">
        <f>IF($D299="","",info_Itens!G299)</f>
        <v>#REF!</v>
      </c>
      <c r="H299" s="133" t="e">
        <f>IF($D299="","",info_Itens!H299)</f>
        <v>#REF!</v>
      </c>
      <c r="I299" s="133" t="e">
        <f>IF($D299="","",info_Itens!I299)</f>
        <v>#REF!</v>
      </c>
      <c r="J299" s="133" t="e">
        <f>IF($D299="","",info_Itens!J299)</f>
        <v>#REF!</v>
      </c>
      <c r="K299" s="133" t="e">
        <f>IF($D299="","",info_Itens!K299)</f>
        <v>#REF!</v>
      </c>
      <c r="L299" s="133" t="e">
        <f>IF($D299="","",info_Itens!L299)</f>
        <v>#REF!</v>
      </c>
      <c r="M299" s="133" t="e">
        <f>IF($D299="","",info_Itens!M299)</f>
        <v>#REF!</v>
      </c>
      <c r="N299" s="133" t="e">
        <f>IF($D299="","",info_Itens!N299)</f>
        <v>#REF!</v>
      </c>
      <c r="O299" s="133" t="e">
        <f>IF($D299="","",info_Itens!O299)</f>
        <v>#REF!</v>
      </c>
      <c r="P299" s="133" t="e">
        <f>IF($D299="","",info_Itens!P299)</f>
        <v>#REF!</v>
      </c>
    </row>
    <row r="300" spans="1:16">
      <c r="A300" s="133" t="e">
        <f>IF(OR($D300=0,D300=""),"",info_Itens!A300)</f>
        <v>#REF!</v>
      </c>
      <c r="B300" s="133"/>
      <c r="C300" s="133" t="e">
        <f>IF(OR($D300="",D300=0),"",info_Itens!C300)</f>
        <v>#REF!</v>
      </c>
      <c r="D300" s="66" t="e">
        <f>IF(OR(info_Itens!D300="",info_Itens!D300=0),"",info_Itens!D300)</f>
        <v>#REF!</v>
      </c>
      <c r="E300" s="133" t="e">
        <f>IF($D300="","",info_Itens!E300)</f>
        <v>#REF!</v>
      </c>
      <c r="F300" s="133" t="e">
        <f>IF($D300="","",info_Itens!F300)</f>
        <v>#REF!</v>
      </c>
      <c r="G300" s="133" t="e">
        <f>IF($D300="","",info_Itens!G300)</f>
        <v>#REF!</v>
      </c>
      <c r="H300" s="133" t="e">
        <f>IF($D300="","",info_Itens!H300)</f>
        <v>#REF!</v>
      </c>
      <c r="I300" s="133" t="e">
        <f>IF($D300="","",info_Itens!I300)</f>
        <v>#REF!</v>
      </c>
      <c r="J300" s="133" t="e">
        <f>IF($D300="","",info_Itens!J300)</f>
        <v>#REF!</v>
      </c>
      <c r="K300" s="133" t="e">
        <f>IF($D300="","",info_Itens!K300)</f>
        <v>#REF!</v>
      </c>
      <c r="L300" s="133" t="e">
        <f>IF($D300="","",info_Itens!L300)</f>
        <v>#REF!</v>
      </c>
      <c r="M300" s="133" t="e">
        <f>IF($D300="","",info_Itens!M300)</f>
        <v>#REF!</v>
      </c>
      <c r="N300" s="133" t="e">
        <f>IF($D300="","",info_Itens!N300)</f>
        <v>#REF!</v>
      </c>
      <c r="O300" s="133" t="e">
        <f>IF($D300="","",info_Itens!O300)</f>
        <v>#REF!</v>
      </c>
      <c r="P300" s="133" t="e">
        <f>IF($D300="","",info_Itens!P300)</f>
        <v>#REF!</v>
      </c>
    </row>
    <row r="301" spans="1:16">
      <c r="A301" s="133" t="e">
        <f>IF(OR($D301=0,D301=""),"",info_Itens!A301)</f>
        <v>#REF!</v>
      </c>
      <c r="B301" s="133"/>
      <c r="C301" s="133" t="e">
        <f>IF(OR($D301="",D301=0),"",info_Itens!C301)</f>
        <v>#REF!</v>
      </c>
      <c r="D301" s="66" t="e">
        <f>IF(OR(info_Itens!D301="",info_Itens!D301=0),"",info_Itens!D301)</f>
        <v>#REF!</v>
      </c>
      <c r="E301" s="133" t="e">
        <f>IF($D301="","",info_Itens!E301)</f>
        <v>#REF!</v>
      </c>
      <c r="F301" s="133" t="e">
        <f>IF($D301="","",info_Itens!F301)</f>
        <v>#REF!</v>
      </c>
      <c r="G301" s="133" t="e">
        <f>IF($D301="","",info_Itens!G301)</f>
        <v>#REF!</v>
      </c>
      <c r="H301" s="133" t="e">
        <f>IF($D301="","",info_Itens!H301)</f>
        <v>#REF!</v>
      </c>
      <c r="I301" s="133" t="e">
        <f>IF($D301="","",info_Itens!I301)</f>
        <v>#REF!</v>
      </c>
      <c r="J301" s="133" t="e">
        <f>IF($D301="","",info_Itens!J301)</f>
        <v>#REF!</v>
      </c>
      <c r="K301" s="133" t="e">
        <f>IF($D301="","",info_Itens!K301)</f>
        <v>#REF!</v>
      </c>
      <c r="L301" s="133" t="e">
        <f>IF($D301="","",info_Itens!L301)</f>
        <v>#REF!</v>
      </c>
      <c r="M301" s="133" t="e">
        <f>IF($D301="","",info_Itens!M301)</f>
        <v>#REF!</v>
      </c>
      <c r="N301" s="133" t="e">
        <f>IF($D301="","",info_Itens!N301)</f>
        <v>#REF!</v>
      </c>
      <c r="O301" s="133" t="e">
        <f>IF($D301="","",info_Itens!O301)</f>
        <v>#REF!</v>
      </c>
      <c r="P301" s="133" t="e">
        <f>IF($D301="","",info_Itens!P301)</f>
        <v>#REF!</v>
      </c>
    </row>
    <row r="302" spans="1:16">
      <c r="A302" s="133" t="e">
        <f>IF(OR($D302=0,D302=""),"",info_Itens!A302)</f>
        <v>#REF!</v>
      </c>
      <c r="B302" s="133"/>
      <c r="C302" s="133" t="e">
        <f>IF(OR($D302="",D302=0),"",info_Itens!C302)</f>
        <v>#REF!</v>
      </c>
      <c r="D302" s="66" t="e">
        <f>IF(OR(info_Itens!D302="",info_Itens!D302=0),"",info_Itens!D302)</f>
        <v>#REF!</v>
      </c>
      <c r="E302" s="133" t="e">
        <f>IF($D302="","",info_Itens!E302)</f>
        <v>#REF!</v>
      </c>
      <c r="F302" s="133" t="e">
        <f>IF($D302="","",info_Itens!F302)</f>
        <v>#REF!</v>
      </c>
      <c r="G302" s="133" t="e">
        <f>IF($D302="","",info_Itens!G302)</f>
        <v>#REF!</v>
      </c>
      <c r="H302" s="133" t="e">
        <f>IF($D302="","",info_Itens!H302)</f>
        <v>#REF!</v>
      </c>
      <c r="I302" s="133" t="e">
        <f>IF($D302="","",info_Itens!I302)</f>
        <v>#REF!</v>
      </c>
      <c r="J302" s="133" t="e">
        <f>IF($D302="","",info_Itens!J302)</f>
        <v>#REF!</v>
      </c>
      <c r="K302" s="133" t="e">
        <f>IF($D302="","",info_Itens!K302)</f>
        <v>#REF!</v>
      </c>
      <c r="L302" s="133" t="e">
        <f>IF($D302="","",info_Itens!L302)</f>
        <v>#REF!</v>
      </c>
      <c r="M302" s="133" t="e">
        <f>IF($D302="","",info_Itens!M302)</f>
        <v>#REF!</v>
      </c>
      <c r="N302" s="133" t="e">
        <f>IF($D302="","",info_Itens!N302)</f>
        <v>#REF!</v>
      </c>
      <c r="O302" s="133" t="e">
        <f>IF($D302="","",info_Itens!O302)</f>
        <v>#REF!</v>
      </c>
      <c r="P302" s="133" t="e">
        <f>IF($D302="","",info_Itens!P302)</f>
        <v>#REF!</v>
      </c>
    </row>
    <row r="303" spans="1:16">
      <c r="A303" s="133" t="e">
        <f>IF(OR($D303=0,D303=""),"",info_Itens!A303)</f>
        <v>#REF!</v>
      </c>
      <c r="B303" s="133"/>
      <c r="C303" s="133" t="e">
        <f>IF(OR($D303="",D303=0),"",info_Itens!C303)</f>
        <v>#REF!</v>
      </c>
      <c r="D303" s="66" t="e">
        <f>IF(OR(info_Itens!D303="",info_Itens!D303=0),"",info_Itens!D303)</f>
        <v>#REF!</v>
      </c>
      <c r="E303" s="133" t="e">
        <f>IF($D303="","",info_Itens!E303)</f>
        <v>#REF!</v>
      </c>
      <c r="F303" s="133" t="e">
        <f>IF($D303="","",info_Itens!F303)</f>
        <v>#REF!</v>
      </c>
      <c r="G303" s="133" t="e">
        <f>IF($D303="","",info_Itens!G303)</f>
        <v>#REF!</v>
      </c>
      <c r="H303" s="133" t="e">
        <f>IF($D303="","",info_Itens!H303)</f>
        <v>#REF!</v>
      </c>
      <c r="I303" s="133" t="e">
        <f>IF($D303="","",info_Itens!I303)</f>
        <v>#REF!</v>
      </c>
      <c r="J303" s="133" t="e">
        <f>IF($D303="","",info_Itens!J303)</f>
        <v>#REF!</v>
      </c>
      <c r="K303" s="133" t="e">
        <f>IF($D303="","",info_Itens!K303)</f>
        <v>#REF!</v>
      </c>
      <c r="L303" s="133" t="e">
        <f>IF($D303="","",info_Itens!L303)</f>
        <v>#REF!</v>
      </c>
      <c r="M303" s="133" t="e">
        <f>IF($D303="","",info_Itens!M303)</f>
        <v>#REF!</v>
      </c>
      <c r="N303" s="133" t="e">
        <f>IF($D303="","",info_Itens!N303)</f>
        <v>#REF!</v>
      </c>
      <c r="O303" s="133" t="e">
        <f>IF($D303="","",info_Itens!O303)</f>
        <v>#REF!</v>
      </c>
      <c r="P303" s="133" t="e">
        <f>IF($D303="","",info_Itens!P303)</f>
        <v>#REF!</v>
      </c>
    </row>
    <row r="304" spans="1:16">
      <c r="A304" s="133" t="e">
        <f>IF(OR($D304=0,D304=""),"",info_Itens!A304)</f>
        <v>#REF!</v>
      </c>
      <c r="B304" s="133"/>
      <c r="C304" s="133" t="e">
        <f>IF(OR($D304="",D304=0),"",info_Itens!C304)</f>
        <v>#REF!</v>
      </c>
      <c r="D304" s="66" t="e">
        <f>IF(OR(info_Itens!D304="",info_Itens!D304=0),"",info_Itens!D304)</f>
        <v>#REF!</v>
      </c>
      <c r="E304" s="133" t="e">
        <f>IF($D304="","",info_Itens!E304)</f>
        <v>#REF!</v>
      </c>
      <c r="F304" s="133" t="e">
        <f>IF($D304="","",info_Itens!F304)</f>
        <v>#REF!</v>
      </c>
      <c r="G304" s="133" t="e">
        <f>IF($D304="","",info_Itens!G304)</f>
        <v>#REF!</v>
      </c>
      <c r="H304" s="133" t="e">
        <f>IF($D304="","",info_Itens!H304)</f>
        <v>#REF!</v>
      </c>
      <c r="I304" s="133" t="e">
        <f>IF($D304="","",info_Itens!I304)</f>
        <v>#REF!</v>
      </c>
      <c r="J304" s="133" t="e">
        <f>IF($D304="","",info_Itens!J304)</f>
        <v>#REF!</v>
      </c>
      <c r="K304" s="133" t="e">
        <f>IF($D304="","",info_Itens!K304)</f>
        <v>#REF!</v>
      </c>
      <c r="L304" s="133" t="e">
        <f>IF($D304="","",info_Itens!L304)</f>
        <v>#REF!</v>
      </c>
      <c r="M304" s="133" t="e">
        <f>IF($D304="","",info_Itens!M304)</f>
        <v>#REF!</v>
      </c>
      <c r="N304" s="133" t="e">
        <f>IF($D304="","",info_Itens!N304)</f>
        <v>#REF!</v>
      </c>
      <c r="O304" s="133" t="e">
        <f>IF($D304="","",info_Itens!O304)</f>
        <v>#REF!</v>
      </c>
      <c r="P304" s="133" t="e">
        <f>IF($D304="","",info_Itens!P304)</f>
        <v>#REF!</v>
      </c>
    </row>
    <row r="305" spans="1:16">
      <c r="A305" s="133" t="e">
        <f>IF(OR($D305=0,D305=""),"",info_Itens!A305)</f>
        <v>#REF!</v>
      </c>
      <c r="B305" s="133"/>
      <c r="C305" s="133" t="e">
        <f>IF(OR($D305="",D305=0),"",info_Itens!C305)</f>
        <v>#REF!</v>
      </c>
      <c r="D305" s="66" t="e">
        <f>IF(OR(info_Itens!D305="",info_Itens!D305=0),"",info_Itens!D305)</f>
        <v>#REF!</v>
      </c>
      <c r="E305" s="133" t="e">
        <f>IF($D305="","",info_Itens!E305)</f>
        <v>#REF!</v>
      </c>
      <c r="F305" s="133" t="e">
        <f>IF($D305="","",info_Itens!F305)</f>
        <v>#REF!</v>
      </c>
      <c r="G305" s="133" t="e">
        <f>IF($D305="","",info_Itens!G305)</f>
        <v>#REF!</v>
      </c>
      <c r="H305" s="133" t="e">
        <f>IF($D305="","",info_Itens!H305)</f>
        <v>#REF!</v>
      </c>
      <c r="I305" s="133" t="e">
        <f>IF($D305="","",info_Itens!I305)</f>
        <v>#REF!</v>
      </c>
      <c r="J305" s="133" t="e">
        <f>IF($D305="","",info_Itens!J305)</f>
        <v>#REF!</v>
      </c>
      <c r="K305" s="133" t="e">
        <f>IF($D305="","",info_Itens!K305)</f>
        <v>#REF!</v>
      </c>
      <c r="L305" s="133" t="e">
        <f>IF($D305="","",info_Itens!L305)</f>
        <v>#REF!</v>
      </c>
      <c r="M305" s="133" t="e">
        <f>IF($D305="","",info_Itens!M305)</f>
        <v>#REF!</v>
      </c>
      <c r="N305" s="133" t="e">
        <f>IF($D305="","",info_Itens!N305)</f>
        <v>#REF!</v>
      </c>
      <c r="O305" s="133" t="e">
        <f>IF($D305="","",info_Itens!O305)</f>
        <v>#REF!</v>
      </c>
      <c r="P305" s="133" t="e">
        <f>IF($D305="","",info_Itens!P305)</f>
        <v>#REF!</v>
      </c>
    </row>
    <row r="306" spans="1:16">
      <c r="A306" s="133" t="e">
        <f>IF(OR($D306=0,D306=""),"",info_Itens!A306)</f>
        <v>#REF!</v>
      </c>
      <c r="B306" s="133"/>
      <c r="C306" s="133" t="e">
        <f>IF(OR($D306="",D306=0),"",info_Itens!C306)</f>
        <v>#REF!</v>
      </c>
      <c r="D306" s="66" t="e">
        <f>IF(OR(info_Itens!D306="",info_Itens!D306=0),"",info_Itens!D306)</f>
        <v>#REF!</v>
      </c>
      <c r="E306" s="133" t="e">
        <f>IF($D306="","",info_Itens!E306)</f>
        <v>#REF!</v>
      </c>
      <c r="F306" s="133" t="e">
        <f>IF($D306="","",info_Itens!F306)</f>
        <v>#REF!</v>
      </c>
      <c r="G306" s="133" t="e">
        <f>IF($D306="","",info_Itens!G306)</f>
        <v>#REF!</v>
      </c>
      <c r="H306" s="133" t="e">
        <f>IF($D306="","",info_Itens!H306)</f>
        <v>#REF!</v>
      </c>
      <c r="I306" s="133" t="e">
        <f>IF($D306="","",info_Itens!I306)</f>
        <v>#REF!</v>
      </c>
      <c r="J306" s="133" t="e">
        <f>IF($D306="","",info_Itens!J306)</f>
        <v>#REF!</v>
      </c>
      <c r="K306" s="133" t="e">
        <f>IF($D306="","",info_Itens!K306)</f>
        <v>#REF!</v>
      </c>
      <c r="L306" s="133" t="e">
        <f>IF($D306="","",info_Itens!L306)</f>
        <v>#REF!</v>
      </c>
      <c r="M306" s="133" t="e">
        <f>IF($D306="","",info_Itens!M306)</f>
        <v>#REF!</v>
      </c>
      <c r="N306" s="133" t="e">
        <f>IF($D306="","",info_Itens!N306)</f>
        <v>#REF!</v>
      </c>
      <c r="O306" s="133" t="e">
        <f>IF($D306="","",info_Itens!O306)</f>
        <v>#REF!</v>
      </c>
      <c r="P306" s="133" t="e">
        <f>IF($D306="","",info_Itens!P306)</f>
        <v>#REF!</v>
      </c>
    </row>
    <row r="307" spans="1:16">
      <c r="A307" s="133" t="e">
        <f>IF(OR($D307=0,D307=""),"",info_Itens!A307)</f>
        <v>#REF!</v>
      </c>
      <c r="B307" s="133"/>
      <c r="C307" s="133" t="e">
        <f>IF(OR($D307="",D307=0),"",info_Itens!C307)</f>
        <v>#REF!</v>
      </c>
      <c r="D307" s="66" t="e">
        <f>IF(OR(info_Itens!D307="",info_Itens!D307=0),"",info_Itens!D307)</f>
        <v>#REF!</v>
      </c>
      <c r="E307" s="133" t="e">
        <f>IF($D307="","",info_Itens!E307)</f>
        <v>#REF!</v>
      </c>
      <c r="F307" s="133" t="e">
        <f>IF($D307="","",info_Itens!F307)</f>
        <v>#REF!</v>
      </c>
      <c r="G307" s="133" t="e">
        <f>IF($D307="","",info_Itens!G307)</f>
        <v>#REF!</v>
      </c>
      <c r="H307" s="133" t="e">
        <f>IF($D307="","",info_Itens!H307)</f>
        <v>#REF!</v>
      </c>
      <c r="I307" s="133" t="e">
        <f>IF($D307="","",info_Itens!I307)</f>
        <v>#REF!</v>
      </c>
      <c r="J307" s="133" t="e">
        <f>IF($D307="","",info_Itens!J307)</f>
        <v>#REF!</v>
      </c>
      <c r="K307" s="133" t="e">
        <f>IF($D307="","",info_Itens!K307)</f>
        <v>#REF!</v>
      </c>
      <c r="L307" s="133" t="e">
        <f>IF($D307="","",info_Itens!L307)</f>
        <v>#REF!</v>
      </c>
      <c r="M307" s="133" t="e">
        <f>IF($D307="","",info_Itens!M307)</f>
        <v>#REF!</v>
      </c>
      <c r="N307" s="133" t="e">
        <f>IF($D307="","",info_Itens!N307)</f>
        <v>#REF!</v>
      </c>
      <c r="O307" s="133" t="e">
        <f>IF($D307="","",info_Itens!O307)</f>
        <v>#REF!</v>
      </c>
      <c r="P307" s="133" t="e">
        <f>IF($D307="","",info_Itens!P307)</f>
        <v>#REF!</v>
      </c>
    </row>
    <row r="308" spans="1:16">
      <c r="A308" s="133" t="e">
        <f>IF(OR($D308=0,D308=""),"",info_Itens!A308)</f>
        <v>#REF!</v>
      </c>
      <c r="B308" s="133"/>
      <c r="C308" s="133" t="e">
        <f>IF(OR($D308="",D308=0),"",info_Itens!C308)</f>
        <v>#REF!</v>
      </c>
      <c r="D308" s="66" t="e">
        <f>IF(OR(info_Itens!D308="",info_Itens!D308=0),"",info_Itens!D308)</f>
        <v>#REF!</v>
      </c>
      <c r="E308" s="133" t="e">
        <f>IF($D308="","",info_Itens!E308)</f>
        <v>#REF!</v>
      </c>
      <c r="F308" s="133" t="e">
        <f>IF($D308="","",info_Itens!F308)</f>
        <v>#REF!</v>
      </c>
      <c r="G308" s="133" t="e">
        <f>IF($D308="","",info_Itens!G308)</f>
        <v>#REF!</v>
      </c>
      <c r="H308" s="133" t="e">
        <f>IF($D308="","",info_Itens!H308)</f>
        <v>#REF!</v>
      </c>
      <c r="I308" s="133" t="e">
        <f>IF($D308="","",info_Itens!I308)</f>
        <v>#REF!</v>
      </c>
      <c r="J308" s="133" t="e">
        <f>IF($D308="","",info_Itens!J308)</f>
        <v>#REF!</v>
      </c>
      <c r="K308" s="133" t="e">
        <f>IF($D308="","",info_Itens!K308)</f>
        <v>#REF!</v>
      </c>
      <c r="L308" s="133" t="e">
        <f>IF($D308="","",info_Itens!L308)</f>
        <v>#REF!</v>
      </c>
      <c r="M308" s="133" t="e">
        <f>IF($D308="","",info_Itens!M308)</f>
        <v>#REF!</v>
      </c>
      <c r="N308" s="133" t="e">
        <f>IF($D308="","",info_Itens!N308)</f>
        <v>#REF!</v>
      </c>
      <c r="O308" s="133" t="e">
        <f>IF($D308="","",info_Itens!O308)</f>
        <v>#REF!</v>
      </c>
      <c r="P308" s="133" t="e">
        <f>IF($D308="","",info_Itens!P308)</f>
        <v>#REF!</v>
      </c>
    </row>
    <row r="309" spans="1:16">
      <c r="A309" s="133" t="e">
        <f>IF(OR($D309=0,D309=""),"",info_Itens!A309)</f>
        <v>#REF!</v>
      </c>
      <c r="B309" s="133"/>
      <c r="C309" s="133" t="e">
        <f>IF(OR($D309="",D309=0),"",info_Itens!C309)</f>
        <v>#REF!</v>
      </c>
      <c r="D309" s="66" t="e">
        <f>IF(OR(info_Itens!D309="",info_Itens!D309=0),"",info_Itens!D309)</f>
        <v>#REF!</v>
      </c>
      <c r="E309" s="133" t="e">
        <f>IF($D309="","",info_Itens!E309)</f>
        <v>#REF!</v>
      </c>
      <c r="F309" s="133" t="e">
        <f>IF($D309="","",info_Itens!F309)</f>
        <v>#REF!</v>
      </c>
      <c r="G309" s="133" t="e">
        <f>IF($D309="","",info_Itens!G309)</f>
        <v>#REF!</v>
      </c>
      <c r="H309" s="133" t="e">
        <f>IF($D309="","",info_Itens!H309)</f>
        <v>#REF!</v>
      </c>
      <c r="I309" s="133" t="e">
        <f>IF($D309="","",info_Itens!I309)</f>
        <v>#REF!</v>
      </c>
      <c r="J309" s="133" t="e">
        <f>IF($D309="","",info_Itens!J309)</f>
        <v>#REF!</v>
      </c>
      <c r="K309" s="133" t="e">
        <f>IF($D309="","",info_Itens!K309)</f>
        <v>#REF!</v>
      </c>
      <c r="L309" s="133" t="e">
        <f>IF($D309="","",info_Itens!L309)</f>
        <v>#REF!</v>
      </c>
      <c r="M309" s="133" t="e">
        <f>IF($D309="","",info_Itens!M309)</f>
        <v>#REF!</v>
      </c>
      <c r="N309" s="133" t="e">
        <f>IF($D309="","",info_Itens!N309)</f>
        <v>#REF!</v>
      </c>
      <c r="O309" s="133" t="e">
        <f>IF($D309="","",info_Itens!O309)</f>
        <v>#REF!</v>
      </c>
      <c r="P309" s="133" t="e">
        <f>IF($D309="","",info_Itens!P309)</f>
        <v>#REF!</v>
      </c>
    </row>
    <row r="310" spans="1:16">
      <c r="A310" s="133" t="e">
        <f>IF(OR($D310=0,D310=""),"",info_Itens!A310)</f>
        <v>#REF!</v>
      </c>
      <c r="B310" s="133"/>
      <c r="C310" s="133" t="e">
        <f>IF(OR($D310="",D310=0),"",info_Itens!C310)</f>
        <v>#REF!</v>
      </c>
      <c r="D310" s="66" t="e">
        <f>IF(OR(info_Itens!D310="",info_Itens!D310=0),"",info_Itens!D310)</f>
        <v>#REF!</v>
      </c>
      <c r="E310" s="133" t="e">
        <f>IF($D310="","",info_Itens!E310)</f>
        <v>#REF!</v>
      </c>
      <c r="F310" s="133" t="e">
        <f>IF($D310="","",info_Itens!F310)</f>
        <v>#REF!</v>
      </c>
      <c r="G310" s="133" t="e">
        <f>IF($D310="","",info_Itens!G310)</f>
        <v>#REF!</v>
      </c>
      <c r="H310" s="133" t="e">
        <f>IF($D310="","",info_Itens!H310)</f>
        <v>#REF!</v>
      </c>
      <c r="I310" s="133" t="e">
        <f>IF($D310="","",info_Itens!I310)</f>
        <v>#REF!</v>
      </c>
      <c r="J310" s="133" t="e">
        <f>IF($D310="","",info_Itens!J310)</f>
        <v>#REF!</v>
      </c>
      <c r="K310" s="133" t="e">
        <f>IF($D310="","",info_Itens!K310)</f>
        <v>#REF!</v>
      </c>
      <c r="L310" s="133" t="e">
        <f>IF($D310="","",info_Itens!L310)</f>
        <v>#REF!</v>
      </c>
      <c r="M310" s="133" t="e">
        <f>IF($D310="","",info_Itens!M310)</f>
        <v>#REF!</v>
      </c>
      <c r="N310" s="133" t="e">
        <f>IF($D310="","",info_Itens!N310)</f>
        <v>#REF!</v>
      </c>
      <c r="O310" s="133" t="e">
        <f>IF($D310="","",info_Itens!O310)</f>
        <v>#REF!</v>
      </c>
      <c r="P310" s="133" t="e">
        <f>IF($D310="","",info_Itens!P310)</f>
        <v>#REF!</v>
      </c>
    </row>
    <row r="311" spans="1:16">
      <c r="A311" s="133" t="e">
        <f>IF(OR($D311=0,D311=""),"",info_Itens!A311)</f>
        <v>#REF!</v>
      </c>
      <c r="B311" s="133"/>
      <c r="C311" s="133" t="e">
        <f>IF(OR($D311="",D311=0),"",info_Itens!C311)</f>
        <v>#REF!</v>
      </c>
      <c r="D311" s="66" t="e">
        <f>IF(OR(info_Itens!D311="",info_Itens!D311=0),"",info_Itens!D311)</f>
        <v>#REF!</v>
      </c>
      <c r="E311" s="133" t="e">
        <f>IF($D311="","",info_Itens!E311)</f>
        <v>#REF!</v>
      </c>
      <c r="F311" s="133" t="e">
        <f>IF($D311="","",info_Itens!F311)</f>
        <v>#REF!</v>
      </c>
      <c r="G311" s="133" t="e">
        <f>IF($D311="","",info_Itens!G311)</f>
        <v>#REF!</v>
      </c>
      <c r="H311" s="133" t="e">
        <f>IF($D311="","",info_Itens!H311)</f>
        <v>#REF!</v>
      </c>
      <c r="I311" s="133" t="e">
        <f>IF($D311="","",info_Itens!I311)</f>
        <v>#REF!</v>
      </c>
      <c r="J311" s="133" t="e">
        <f>IF($D311="","",info_Itens!J311)</f>
        <v>#REF!</v>
      </c>
      <c r="K311" s="133" t="e">
        <f>IF($D311="","",info_Itens!K311)</f>
        <v>#REF!</v>
      </c>
      <c r="L311" s="133" t="e">
        <f>IF($D311="","",info_Itens!L311)</f>
        <v>#REF!</v>
      </c>
      <c r="M311" s="133" t="e">
        <f>IF($D311="","",info_Itens!M311)</f>
        <v>#REF!</v>
      </c>
      <c r="N311" s="133" t="e">
        <f>IF($D311="","",info_Itens!N311)</f>
        <v>#REF!</v>
      </c>
      <c r="O311" s="133" t="e">
        <f>IF($D311="","",info_Itens!O311)</f>
        <v>#REF!</v>
      </c>
      <c r="P311" s="133" t="e">
        <f>IF($D311="","",info_Itens!P311)</f>
        <v>#REF!</v>
      </c>
    </row>
    <row r="312" spans="1:16">
      <c r="A312" s="133" t="e">
        <f>IF(OR($D312=0,D312=""),"",info_Itens!A312)</f>
        <v>#REF!</v>
      </c>
      <c r="B312" s="133"/>
      <c r="C312" s="133" t="e">
        <f>IF(OR($D312="",D312=0),"",info_Itens!C312)</f>
        <v>#REF!</v>
      </c>
      <c r="D312" s="66" t="e">
        <f>IF(OR(info_Itens!D312="",info_Itens!D312=0),"",info_Itens!D312)</f>
        <v>#REF!</v>
      </c>
      <c r="E312" s="133" t="e">
        <f>IF($D312="","",info_Itens!E312)</f>
        <v>#REF!</v>
      </c>
      <c r="F312" s="133" t="e">
        <f>IF($D312="","",info_Itens!F312)</f>
        <v>#REF!</v>
      </c>
      <c r="G312" s="133" t="e">
        <f>IF($D312="","",info_Itens!G312)</f>
        <v>#REF!</v>
      </c>
      <c r="H312" s="133" t="e">
        <f>IF($D312="","",info_Itens!H312)</f>
        <v>#REF!</v>
      </c>
      <c r="I312" s="133" t="e">
        <f>IF($D312="","",info_Itens!I312)</f>
        <v>#REF!</v>
      </c>
      <c r="J312" s="133" t="e">
        <f>IF($D312="","",info_Itens!J312)</f>
        <v>#REF!</v>
      </c>
      <c r="K312" s="133" t="e">
        <f>IF($D312="","",info_Itens!K312)</f>
        <v>#REF!</v>
      </c>
      <c r="L312" s="133" t="e">
        <f>IF($D312="","",info_Itens!L312)</f>
        <v>#REF!</v>
      </c>
      <c r="M312" s="133" t="e">
        <f>IF($D312="","",info_Itens!M312)</f>
        <v>#REF!</v>
      </c>
      <c r="N312" s="133" t="e">
        <f>IF($D312="","",info_Itens!N312)</f>
        <v>#REF!</v>
      </c>
      <c r="O312" s="133" t="e">
        <f>IF($D312="","",info_Itens!O312)</f>
        <v>#REF!</v>
      </c>
      <c r="P312" s="133" t="e">
        <f>IF($D312="","",info_Itens!P312)</f>
        <v>#REF!</v>
      </c>
    </row>
    <row r="313" spans="1:16">
      <c r="A313" s="133" t="e">
        <f>IF(OR($D313=0,D313=""),"",info_Itens!A313)</f>
        <v>#REF!</v>
      </c>
      <c r="B313" s="133"/>
      <c r="C313" s="133" t="e">
        <f>IF(OR($D313="",D313=0),"",info_Itens!C313)</f>
        <v>#REF!</v>
      </c>
      <c r="D313" s="66" t="e">
        <f>IF(OR(info_Itens!D313="",info_Itens!D313=0),"",info_Itens!D313)</f>
        <v>#REF!</v>
      </c>
      <c r="E313" s="133" t="e">
        <f>IF($D313="","",info_Itens!E313)</f>
        <v>#REF!</v>
      </c>
      <c r="F313" s="133" t="e">
        <f>IF($D313="","",info_Itens!F313)</f>
        <v>#REF!</v>
      </c>
      <c r="G313" s="133" t="e">
        <f>IF($D313="","",info_Itens!G313)</f>
        <v>#REF!</v>
      </c>
      <c r="H313" s="133" t="e">
        <f>IF($D313="","",info_Itens!H313)</f>
        <v>#REF!</v>
      </c>
      <c r="I313" s="133" t="e">
        <f>IF($D313="","",info_Itens!I313)</f>
        <v>#REF!</v>
      </c>
      <c r="J313" s="133" t="e">
        <f>IF($D313="","",info_Itens!J313)</f>
        <v>#REF!</v>
      </c>
      <c r="K313" s="133" t="e">
        <f>IF($D313="","",info_Itens!K313)</f>
        <v>#REF!</v>
      </c>
      <c r="L313" s="133" t="e">
        <f>IF($D313="","",info_Itens!L313)</f>
        <v>#REF!</v>
      </c>
      <c r="M313" s="133" t="e">
        <f>IF($D313="","",info_Itens!M313)</f>
        <v>#REF!</v>
      </c>
      <c r="N313" s="133" t="e">
        <f>IF($D313="","",info_Itens!N313)</f>
        <v>#REF!</v>
      </c>
      <c r="O313" s="133" t="e">
        <f>IF($D313="","",info_Itens!O313)</f>
        <v>#REF!</v>
      </c>
      <c r="P313" s="133" t="e">
        <f>IF($D313="","",info_Itens!P313)</f>
        <v>#REF!</v>
      </c>
    </row>
    <row r="314" spans="1:16">
      <c r="A314" s="133" t="e">
        <f>IF(OR($D314=0,D314=""),"",info_Itens!A314)</f>
        <v>#REF!</v>
      </c>
      <c r="B314" s="133"/>
      <c r="C314" s="133" t="e">
        <f>IF(OR($D314="",D314=0),"",info_Itens!C314)</f>
        <v>#REF!</v>
      </c>
      <c r="D314" s="66" t="e">
        <f>IF(OR(info_Itens!D314="",info_Itens!D314=0),"",info_Itens!D314)</f>
        <v>#REF!</v>
      </c>
      <c r="E314" s="133" t="e">
        <f>IF($D314="","",info_Itens!E314)</f>
        <v>#REF!</v>
      </c>
      <c r="F314" s="133" t="e">
        <f>IF($D314="","",info_Itens!F314)</f>
        <v>#REF!</v>
      </c>
      <c r="G314" s="133" t="e">
        <f>IF($D314="","",info_Itens!G314)</f>
        <v>#REF!</v>
      </c>
      <c r="H314" s="133" t="e">
        <f>IF($D314="","",info_Itens!H314)</f>
        <v>#REF!</v>
      </c>
      <c r="I314" s="133" t="e">
        <f>IF($D314="","",info_Itens!I314)</f>
        <v>#REF!</v>
      </c>
      <c r="J314" s="133" t="e">
        <f>IF($D314="","",info_Itens!J314)</f>
        <v>#REF!</v>
      </c>
      <c r="K314" s="133" t="e">
        <f>IF($D314="","",info_Itens!K314)</f>
        <v>#REF!</v>
      </c>
      <c r="L314" s="133" t="e">
        <f>IF($D314="","",info_Itens!L314)</f>
        <v>#REF!</v>
      </c>
      <c r="M314" s="133" t="e">
        <f>IF($D314="","",info_Itens!M314)</f>
        <v>#REF!</v>
      </c>
      <c r="N314" s="133" t="e">
        <f>IF($D314="","",info_Itens!N314)</f>
        <v>#REF!</v>
      </c>
      <c r="O314" s="133" t="e">
        <f>IF($D314="","",info_Itens!O314)</f>
        <v>#REF!</v>
      </c>
      <c r="P314" s="133" t="e">
        <f>IF($D314="","",info_Itens!P314)</f>
        <v>#REF!</v>
      </c>
    </row>
    <row r="315" spans="1:16">
      <c r="A315" s="133" t="e">
        <f>IF(OR($D315=0,D315=""),"",info_Itens!A315)</f>
        <v>#REF!</v>
      </c>
      <c r="B315" s="133"/>
      <c r="C315" s="133" t="e">
        <f>IF(OR($D315="",D315=0),"",info_Itens!C315)</f>
        <v>#REF!</v>
      </c>
      <c r="D315" s="66" t="e">
        <f>IF(OR(info_Itens!D315="",info_Itens!D315=0),"",info_Itens!D315)</f>
        <v>#REF!</v>
      </c>
      <c r="E315" s="133" t="e">
        <f>IF($D315="","",info_Itens!E315)</f>
        <v>#REF!</v>
      </c>
      <c r="F315" s="133" t="e">
        <f>IF($D315="","",info_Itens!F315)</f>
        <v>#REF!</v>
      </c>
      <c r="G315" s="133" t="e">
        <f>IF($D315="","",info_Itens!G315)</f>
        <v>#REF!</v>
      </c>
      <c r="H315" s="133" t="e">
        <f>IF($D315="","",info_Itens!H315)</f>
        <v>#REF!</v>
      </c>
      <c r="I315" s="133" t="e">
        <f>IF($D315="","",info_Itens!I315)</f>
        <v>#REF!</v>
      </c>
      <c r="J315" s="133" t="e">
        <f>IF($D315="","",info_Itens!J315)</f>
        <v>#REF!</v>
      </c>
      <c r="K315" s="133" t="e">
        <f>IF($D315="","",info_Itens!K315)</f>
        <v>#REF!</v>
      </c>
      <c r="L315" s="133" t="e">
        <f>IF($D315="","",info_Itens!L315)</f>
        <v>#REF!</v>
      </c>
      <c r="M315" s="133" t="e">
        <f>IF($D315="","",info_Itens!M315)</f>
        <v>#REF!</v>
      </c>
      <c r="N315" s="133" t="e">
        <f>IF($D315="","",info_Itens!N315)</f>
        <v>#REF!</v>
      </c>
      <c r="O315" s="133" t="e">
        <f>IF($D315="","",info_Itens!O315)</f>
        <v>#REF!</v>
      </c>
      <c r="P315" s="133" t="e">
        <f>IF($D315="","",info_Itens!P315)</f>
        <v>#REF!</v>
      </c>
    </row>
    <row r="316" spans="1:16">
      <c r="A316" s="133" t="e">
        <f>IF(OR($D316=0,D316=""),"",info_Itens!A316)</f>
        <v>#REF!</v>
      </c>
      <c r="B316" s="133"/>
      <c r="C316" s="133" t="e">
        <f>IF(OR($D316="",D316=0),"",info_Itens!C316)</f>
        <v>#REF!</v>
      </c>
      <c r="D316" s="66" t="e">
        <f>IF(OR(info_Itens!D316="",info_Itens!D316=0),"",info_Itens!D316)</f>
        <v>#REF!</v>
      </c>
      <c r="E316" s="133" t="e">
        <f>IF($D316="","",info_Itens!E316)</f>
        <v>#REF!</v>
      </c>
      <c r="F316" s="133" t="e">
        <f>IF($D316="","",info_Itens!F316)</f>
        <v>#REF!</v>
      </c>
      <c r="G316" s="133" t="e">
        <f>IF($D316="","",info_Itens!G316)</f>
        <v>#REF!</v>
      </c>
      <c r="H316" s="133" t="e">
        <f>IF($D316="","",info_Itens!H316)</f>
        <v>#REF!</v>
      </c>
      <c r="I316" s="133" t="e">
        <f>IF($D316="","",info_Itens!I316)</f>
        <v>#REF!</v>
      </c>
      <c r="J316" s="133" t="e">
        <f>IF($D316="","",info_Itens!J316)</f>
        <v>#REF!</v>
      </c>
      <c r="K316" s="133" t="e">
        <f>IF($D316="","",info_Itens!K316)</f>
        <v>#REF!</v>
      </c>
      <c r="L316" s="133" t="e">
        <f>IF($D316="","",info_Itens!L316)</f>
        <v>#REF!</v>
      </c>
      <c r="M316" s="133" t="e">
        <f>IF($D316="","",info_Itens!M316)</f>
        <v>#REF!</v>
      </c>
      <c r="N316" s="133" t="e">
        <f>IF($D316="","",info_Itens!N316)</f>
        <v>#REF!</v>
      </c>
      <c r="O316" s="133" t="e">
        <f>IF($D316="","",info_Itens!O316)</f>
        <v>#REF!</v>
      </c>
      <c r="P316" s="133" t="e">
        <f>IF($D316="","",info_Itens!P316)</f>
        <v>#REF!</v>
      </c>
    </row>
    <row r="317" spans="1:16">
      <c r="A317" s="133" t="e">
        <f>IF(OR($D317=0,D317=""),"",info_Itens!A317)</f>
        <v>#REF!</v>
      </c>
      <c r="B317" s="133"/>
      <c r="C317" s="133" t="e">
        <f>IF(OR($D317="",D317=0),"",info_Itens!C317)</f>
        <v>#REF!</v>
      </c>
      <c r="D317" s="66" t="e">
        <f>IF(OR(info_Itens!D317="",info_Itens!D317=0),"",info_Itens!D317)</f>
        <v>#REF!</v>
      </c>
      <c r="E317" s="133" t="e">
        <f>IF($D317="","",info_Itens!E317)</f>
        <v>#REF!</v>
      </c>
      <c r="F317" s="133" t="e">
        <f>IF($D317="","",info_Itens!F317)</f>
        <v>#REF!</v>
      </c>
      <c r="G317" s="133" t="e">
        <f>IF($D317="","",info_Itens!G317)</f>
        <v>#REF!</v>
      </c>
      <c r="H317" s="133" t="e">
        <f>IF($D317="","",info_Itens!H317)</f>
        <v>#REF!</v>
      </c>
      <c r="I317" s="133" t="e">
        <f>IF($D317="","",info_Itens!I317)</f>
        <v>#REF!</v>
      </c>
      <c r="J317" s="133" t="e">
        <f>IF($D317="","",info_Itens!J317)</f>
        <v>#REF!</v>
      </c>
      <c r="K317" s="133" t="e">
        <f>IF($D317="","",info_Itens!K317)</f>
        <v>#REF!</v>
      </c>
      <c r="L317" s="133" t="e">
        <f>IF($D317="","",info_Itens!L317)</f>
        <v>#REF!</v>
      </c>
      <c r="M317" s="133" t="e">
        <f>IF($D317="","",info_Itens!M317)</f>
        <v>#REF!</v>
      </c>
      <c r="N317" s="133" t="e">
        <f>IF($D317="","",info_Itens!N317)</f>
        <v>#REF!</v>
      </c>
      <c r="O317" s="133" t="e">
        <f>IF($D317="","",info_Itens!O317)</f>
        <v>#REF!</v>
      </c>
      <c r="P317" s="133" t="e">
        <f>IF($D317="","",info_Itens!P317)</f>
        <v>#REF!</v>
      </c>
    </row>
    <row r="318" spans="1:16">
      <c r="A318" s="133" t="e">
        <f>IF(OR($D318=0,D318=""),"",info_Itens!A318)</f>
        <v>#REF!</v>
      </c>
      <c r="B318" s="133"/>
      <c r="C318" s="133" t="e">
        <f>IF(OR($D318="",D318=0),"",info_Itens!C318)</f>
        <v>#REF!</v>
      </c>
      <c r="D318" s="66" t="e">
        <f>IF(OR(info_Itens!D318="",info_Itens!D318=0),"",info_Itens!D318)</f>
        <v>#REF!</v>
      </c>
      <c r="E318" s="133" t="e">
        <f>IF($D318="","",info_Itens!E318)</f>
        <v>#REF!</v>
      </c>
      <c r="F318" s="133" t="e">
        <f>IF($D318="","",info_Itens!F318)</f>
        <v>#REF!</v>
      </c>
      <c r="G318" s="133" t="e">
        <f>IF($D318="","",info_Itens!G318)</f>
        <v>#REF!</v>
      </c>
      <c r="H318" s="133" t="e">
        <f>IF($D318="","",info_Itens!H318)</f>
        <v>#REF!</v>
      </c>
      <c r="I318" s="133" t="e">
        <f>IF($D318="","",info_Itens!I318)</f>
        <v>#REF!</v>
      </c>
      <c r="J318" s="133" t="e">
        <f>IF($D318="","",info_Itens!J318)</f>
        <v>#REF!</v>
      </c>
      <c r="K318" s="133" t="e">
        <f>IF($D318="","",info_Itens!K318)</f>
        <v>#REF!</v>
      </c>
      <c r="L318" s="133" t="e">
        <f>IF($D318="","",info_Itens!L318)</f>
        <v>#REF!</v>
      </c>
      <c r="M318" s="133" t="e">
        <f>IF($D318="","",info_Itens!M318)</f>
        <v>#REF!</v>
      </c>
      <c r="N318" s="133" t="e">
        <f>IF($D318="","",info_Itens!N318)</f>
        <v>#REF!</v>
      </c>
      <c r="O318" s="133" t="e">
        <f>IF($D318="","",info_Itens!O318)</f>
        <v>#REF!</v>
      </c>
      <c r="P318" s="133" t="e">
        <f>IF($D318="","",info_Itens!P318)</f>
        <v>#REF!</v>
      </c>
    </row>
    <row r="319" spans="1:16">
      <c r="A319" s="133" t="e">
        <f>IF(OR($D319=0,D319=""),"",info_Itens!A319)</f>
        <v>#REF!</v>
      </c>
      <c r="B319" s="133"/>
      <c r="C319" s="133" t="e">
        <f>IF(OR($D319="",D319=0),"",info_Itens!C319)</f>
        <v>#REF!</v>
      </c>
      <c r="D319" s="66" t="e">
        <f>IF(OR(info_Itens!D319="",info_Itens!D319=0),"",info_Itens!D319)</f>
        <v>#REF!</v>
      </c>
      <c r="E319" s="133" t="e">
        <f>IF($D319="","",info_Itens!E319)</f>
        <v>#REF!</v>
      </c>
      <c r="F319" s="133" t="e">
        <f>IF($D319="","",info_Itens!F319)</f>
        <v>#REF!</v>
      </c>
      <c r="G319" s="133" t="e">
        <f>IF($D319="","",info_Itens!G319)</f>
        <v>#REF!</v>
      </c>
      <c r="H319" s="133" t="e">
        <f>IF($D319="","",info_Itens!H319)</f>
        <v>#REF!</v>
      </c>
      <c r="I319" s="133" t="e">
        <f>IF($D319="","",info_Itens!I319)</f>
        <v>#REF!</v>
      </c>
      <c r="J319" s="133" t="e">
        <f>IF($D319="","",info_Itens!J319)</f>
        <v>#REF!</v>
      </c>
      <c r="K319" s="133" t="e">
        <f>IF($D319="","",info_Itens!K319)</f>
        <v>#REF!</v>
      </c>
      <c r="L319" s="133" t="e">
        <f>IF($D319="","",info_Itens!L319)</f>
        <v>#REF!</v>
      </c>
      <c r="M319" s="133" t="e">
        <f>IF($D319="","",info_Itens!M319)</f>
        <v>#REF!</v>
      </c>
      <c r="N319" s="133" t="e">
        <f>IF($D319="","",info_Itens!N319)</f>
        <v>#REF!</v>
      </c>
      <c r="O319" s="133" t="e">
        <f>IF($D319="","",info_Itens!O319)</f>
        <v>#REF!</v>
      </c>
      <c r="P319" s="133" t="e">
        <f>IF($D319="","",info_Itens!P319)</f>
        <v>#REF!</v>
      </c>
    </row>
    <row r="320" spans="1:16">
      <c r="A320" s="133" t="e">
        <f>IF(OR($D320=0,D320=""),"",info_Itens!A320)</f>
        <v>#REF!</v>
      </c>
      <c r="B320" s="133"/>
      <c r="C320" s="133" t="e">
        <f>IF(OR($D320="",D320=0),"",info_Itens!C320)</f>
        <v>#REF!</v>
      </c>
      <c r="D320" s="66" t="e">
        <f>IF(OR(info_Itens!D320="",info_Itens!D320=0),"",info_Itens!D320)</f>
        <v>#REF!</v>
      </c>
      <c r="E320" s="133" t="e">
        <f>IF($D320="","",info_Itens!E320)</f>
        <v>#REF!</v>
      </c>
      <c r="F320" s="133" t="e">
        <f>IF($D320="","",info_Itens!F320)</f>
        <v>#REF!</v>
      </c>
      <c r="G320" s="133" t="e">
        <f>IF($D320="","",info_Itens!G320)</f>
        <v>#REF!</v>
      </c>
      <c r="H320" s="133" t="e">
        <f>IF($D320="","",info_Itens!H320)</f>
        <v>#REF!</v>
      </c>
      <c r="I320" s="133" t="e">
        <f>IF($D320="","",info_Itens!I320)</f>
        <v>#REF!</v>
      </c>
      <c r="J320" s="133" t="e">
        <f>IF($D320="","",info_Itens!J320)</f>
        <v>#REF!</v>
      </c>
      <c r="K320" s="133" t="e">
        <f>IF($D320="","",info_Itens!K320)</f>
        <v>#REF!</v>
      </c>
      <c r="L320" s="133" t="e">
        <f>IF($D320="","",info_Itens!L320)</f>
        <v>#REF!</v>
      </c>
      <c r="M320" s="133" t="e">
        <f>IF($D320="","",info_Itens!M320)</f>
        <v>#REF!</v>
      </c>
      <c r="N320" s="133" t="e">
        <f>IF($D320="","",info_Itens!N320)</f>
        <v>#REF!</v>
      </c>
      <c r="O320" s="133" t="e">
        <f>IF($D320="","",info_Itens!O320)</f>
        <v>#REF!</v>
      </c>
      <c r="P320" s="133" t="e">
        <f>IF($D320="","",info_Itens!P320)</f>
        <v>#REF!</v>
      </c>
    </row>
    <row r="321" spans="1:16">
      <c r="A321" s="133" t="e">
        <f>IF(OR($D321=0,D321=""),"",info_Itens!A321)</f>
        <v>#REF!</v>
      </c>
      <c r="B321" s="133"/>
      <c r="C321" s="133" t="e">
        <f>IF(OR($D321="",D321=0),"",info_Itens!C321)</f>
        <v>#REF!</v>
      </c>
      <c r="D321" s="66" t="e">
        <f>IF(OR(info_Itens!D321="",info_Itens!D321=0),"",info_Itens!D321)</f>
        <v>#REF!</v>
      </c>
      <c r="E321" s="133" t="e">
        <f>IF($D321="","",info_Itens!E321)</f>
        <v>#REF!</v>
      </c>
      <c r="F321" s="133" t="e">
        <f>IF($D321="","",info_Itens!F321)</f>
        <v>#REF!</v>
      </c>
      <c r="G321" s="133" t="e">
        <f>IF($D321="","",info_Itens!G321)</f>
        <v>#REF!</v>
      </c>
      <c r="H321" s="133" t="e">
        <f>IF($D321="","",info_Itens!H321)</f>
        <v>#REF!</v>
      </c>
      <c r="I321" s="133" t="e">
        <f>IF($D321="","",info_Itens!I321)</f>
        <v>#REF!</v>
      </c>
      <c r="J321" s="133" t="e">
        <f>IF($D321="","",info_Itens!J321)</f>
        <v>#REF!</v>
      </c>
      <c r="K321" s="133" t="e">
        <f>IF($D321="","",info_Itens!K321)</f>
        <v>#REF!</v>
      </c>
      <c r="L321" s="133" t="e">
        <f>IF($D321="","",info_Itens!L321)</f>
        <v>#REF!</v>
      </c>
      <c r="M321" s="133" t="e">
        <f>IF($D321="","",info_Itens!M321)</f>
        <v>#REF!</v>
      </c>
      <c r="N321" s="133" t="e">
        <f>IF($D321="","",info_Itens!N321)</f>
        <v>#REF!</v>
      </c>
      <c r="O321" s="133" t="e">
        <f>IF($D321="","",info_Itens!O321)</f>
        <v>#REF!</v>
      </c>
      <c r="P321" s="133" t="e">
        <f>IF($D321="","",info_Itens!P321)</f>
        <v>#REF!</v>
      </c>
    </row>
    <row r="322" spans="1:16">
      <c r="A322" s="133" t="e">
        <f>IF(OR($D322=0,D322=""),"",info_Itens!A322)</f>
        <v>#REF!</v>
      </c>
      <c r="B322" s="133"/>
      <c r="C322" s="133" t="e">
        <f>IF(OR($D322="",D322=0),"",info_Itens!C322)</f>
        <v>#REF!</v>
      </c>
      <c r="D322" s="66" t="e">
        <f>IF(OR(info_Itens!D322="",info_Itens!D322=0),"",info_Itens!D322)</f>
        <v>#REF!</v>
      </c>
      <c r="E322" s="133" t="e">
        <f>IF($D322="","",info_Itens!E322)</f>
        <v>#REF!</v>
      </c>
      <c r="F322" s="133" t="e">
        <f>IF($D322="","",info_Itens!F322)</f>
        <v>#REF!</v>
      </c>
      <c r="G322" s="133" t="e">
        <f>IF($D322="","",info_Itens!G322)</f>
        <v>#REF!</v>
      </c>
      <c r="H322" s="133" t="e">
        <f>IF($D322="","",info_Itens!H322)</f>
        <v>#REF!</v>
      </c>
      <c r="I322" s="133" t="e">
        <f>IF($D322="","",info_Itens!I322)</f>
        <v>#REF!</v>
      </c>
      <c r="J322" s="133" t="e">
        <f>IF($D322="","",info_Itens!J322)</f>
        <v>#REF!</v>
      </c>
      <c r="K322" s="133" t="e">
        <f>IF($D322="","",info_Itens!K322)</f>
        <v>#REF!</v>
      </c>
      <c r="L322" s="133" t="e">
        <f>IF($D322="","",info_Itens!L322)</f>
        <v>#REF!</v>
      </c>
      <c r="M322" s="133" t="e">
        <f>IF($D322="","",info_Itens!M322)</f>
        <v>#REF!</v>
      </c>
      <c r="N322" s="133" t="e">
        <f>IF($D322="","",info_Itens!N322)</f>
        <v>#REF!</v>
      </c>
      <c r="O322" s="133" t="e">
        <f>IF($D322="","",info_Itens!O322)</f>
        <v>#REF!</v>
      </c>
      <c r="P322" s="133" t="e">
        <f>IF($D322="","",info_Itens!P322)</f>
        <v>#REF!</v>
      </c>
    </row>
    <row r="323" spans="1:16">
      <c r="A323" s="133" t="e">
        <f>IF(OR($D323=0,D323=""),"",info_Itens!A323)</f>
        <v>#REF!</v>
      </c>
      <c r="B323" s="133"/>
      <c r="C323" s="133" t="e">
        <f>IF(OR($D323="",D323=0),"",info_Itens!C323)</f>
        <v>#REF!</v>
      </c>
      <c r="D323" s="66" t="e">
        <f>IF(OR(info_Itens!D323="",info_Itens!D323=0),"",info_Itens!D323)</f>
        <v>#REF!</v>
      </c>
      <c r="E323" s="133" t="e">
        <f>IF($D323="","",info_Itens!E323)</f>
        <v>#REF!</v>
      </c>
      <c r="F323" s="133" t="e">
        <f>IF($D323="","",info_Itens!F323)</f>
        <v>#REF!</v>
      </c>
      <c r="G323" s="133" t="e">
        <f>IF($D323="","",info_Itens!G323)</f>
        <v>#REF!</v>
      </c>
      <c r="H323" s="133" t="e">
        <f>IF($D323="","",info_Itens!H323)</f>
        <v>#REF!</v>
      </c>
      <c r="I323" s="133" t="e">
        <f>IF($D323="","",info_Itens!I323)</f>
        <v>#REF!</v>
      </c>
      <c r="J323" s="133" t="e">
        <f>IF($D323="","",info_Itens!J323)</f>
        <v>#REF!</v>
      </c>
      <c r="K323" s="133" t="e">
        <f>IF($D323="","",info_Itens!K323)</f>
        <v>#REF!</v>
      </c>
      <c r="L323" s="133" t="e">
        <f>IF($D323="","",info_Itens!L323)</f>
        <v>#REF!</v>
      </c>
      <c r="M323" s="133" t="e">
        <f>IF($D323="","",info_Itens!M323)</f>
        <v>#REF!</v>
      </c>
      <c r="N323" s="133" t="e">
        <f>IF($D323="","",info_Itens!N323)</f>
        <v>#REF!</v>
      </c>
      <c r="O323" s="133" t="e">
        <f>IF($D323="","",info_Itens!O323)</f>
        <v>#REF!</v>
      </c>
      <c r="P323" s="133" t="e">
        <f>IF($D323="","",info_Itens!P323)</f>
        <v>#REF!</v>
      </c>
    </row>
    <row r="324" spans="1:16">
      <c r="A324" s="133" t="e">
        <f>IF(OR($D324=0,D324=""),"",info_Itens!A324)</f>
        <v>#REF!</v>
      </c>
      <c r="B324" s="133"/>
      <c r="C324" s="133" t="e">
        <f>IF(OR($D324="",D324=0),"",info_Itens!C324)</f>
        <v>#REF!</v>
      </c>
      <c r="D324" s="66" t="e">
        <f>IF(OR(info_Itens!D324="",info_Itens!D324=0),"",info_Itens!D324)</f>
        <v>#REF!</v>
      </c>
      <c r="E324" s="133" t="e">
        <f>IF($D324="","",info_Itens!E324)</f>
        <v>#REF!</v>
      </c>
      <c r="F324" s="133" t="e">
        <f>IF($D324="","",info_Itens!F324)</f>
        <v>#REF!</v>
      </c>
      <c r="G324" s="133" t="e">
        <f>IF($D324="","",info_Itens!G324)</f>
        <v>#REF!</v>
      </c>
      <c r="H324" s="133" t="e">
        <f>IF($D324="","",info_Itens!H324)</f>
        <v>#REF!</v>
      </c>
      <c r="I324" s="133" t="e">
        <f>IF($D324="","",info_Itens!I324)</f>
        <v>#REF!</v>
      </c>
      <c r="J324" s="133" t="e">
        <f>IF($D324="","",info_Itens!J324)</f>
        <v>#REF!</v>
      </c>
      <c r="K324" s="133" t="e">
        <f>IF($D324="","",info_Itens!K324)</f>
        <v>#REF!</v>
      </c>
      <c r="L324" s="133" t="e">
        <f>IF($D324="","",info_Itens!L324)</f>
        <v>#REF!</v>
      </c>
      <c r="M324" s="133" t="e">
        <f>IF($D324="","",info_Itens!M324)</f>
        <v>#REF!</v>
      </c>
      <c r="N324" s="133" t="e">
        <f>IF($D324="","",info_Itens!N324)</f>
        <v>#REF!</v>
      </c>
      <c r="O324" s="133" t="e">
        <f>IF($D324="","",info_Itens!O324)</f>
        <v>#REF!</v>
      </c>
      <c r="P324" s="133" t="e">
        <f>IF($D324="","",info_Itens!P324)</f>
        <v>#REF!</v>
      </c>
    </row>
    <row r="325" spans="1:16">
      <c r="A325" s="133" t="e">
        <f>IF(OR($D325=0,D325=""),"",info_Itens!A325)</f>
        <v>#REF!</v>
      </c>
      <c r="B325" s="133"/>
      <c r="C325" s="133" t="e">
        <f>IF(OR($D325="",D325=0),"",info_Itens!C325)</f>
        <v>#REF!</v>
      </c>
      <c r="D325" s="66" t="e">
        <f>IF(OR(info_Itens!D325="",info_Itens!D325=0),"",info_Itens!D325)</f>
        <v>#REF!</v>
      </c>
      <c r="E325" s="133" t="e">
        <f>IF($D325="","",info_Itens!E325)</f>
        <v>#REF!</v>
      </c>
      <c r="F325" s="133" t="e">
        <f>IF($D325="","",info_Itens!F325)</f>
        <v>#REF!</v>
      </c>
      <c r="G325" s="133" t="e">
        <f>IF($D325="","",info_Itens!G325)</f>
        <v>#REF!</v>
      </c>
      <c r="H325" s="133" t="e">
        <f>IF($D325="","",info_Itens!H325)</f>
        <v>#REF!</v>
      </c>
      <c r="I325" s="133" t="e">
        <f>IF($D325="","",info_Itens!I325)</f>
        <v>#REF!</v>
      </c>
      <c r="J325" s="133" t="e">
        <f>IF($D325="","",info_Itens!J325)</f>
        <v>#REF!</v>
      </c>
      <c r="K325" s="133" t="e">
        <f>IF($D325="","",info_Itens!K325)</f>
        <v>#REF!</v>
      </c>
      <c r="L325" s="133" t="e">
        <f>IF($D325="","",info_Itens!L325)</f>
        <v>#REF!</v>
      </c>
      <c r="M325" s="133" t="e">
        <f>IF($D325="","",info_Itens!M325)</f>
        <v>#REF!</v>
      </c>
      <c r="N325" s="133" t="e">
        <f>IF($D325="","",info_Itens!N325)</f>
        <v>#REF!</v>
      </c>
      <c r="O325" s="133" t="e">
        <f>IF($D325="","",info_Itens!O325)</f>
        <v>#REF!</v>
      </c>
      <c r="P325" s="133" t="e">
        <f>IF($D325="","",info_Itens!P325)</f>
        <v>#REF!</v>
      </c>
    </row>
    <row r="326" spans="1:16">
      <c r="A326" s="133" t="e">
        <f>IF(OR($D326=0,D326=""),"",info_Itens!A326)</f>
        <v>#REF!</v>
      </c>
      <c r="B326" s="133"/>
      <c r="C326" s="133" t="e">
        <f>IF(OR($D326="",D326=0),"",info_Itens!C326)</f>
        <v>#REF!</v>
      </c>
      <c r="D326" s="66" t="e">
        <f>IF(OR(info_Itens!D326="",info_Itens!D326=0),"",info_Itens!D326)</f>
        <v>#REF!</v>
      </c>
      <c r="E326" s="133" t="e">
        <f>IF($D326="","",info_Itens!E326)</f>
        <v>#REF!</v>
      </c>
      <c r="F326" s="133" t="e">
        <f>IF($D326="","",info_Itens!F326)</f>
        <v>#REF!</v>
      </c>
      <c r="G326" s="133" t="e">
        <f>IF($D326="","",info_Itens!G326)</f>
        <v>#REF!</v>
      </c>
      <c r="H326" s="133" t="e">
        <f>IF($D326="","",info_Itens!H326)</f>
        <v>#REF!</v>
      </c>
      <c r="I326" s="133" t="e">
        <f>IF($D326="","",info_Itens!I326)</f>
        <v>#REF!</v>
      </c>
      <c r="J326" s="133" t="e">
        <f>IF($D326="","",info_Itens!J326)</f>
        <v>#REF!</v>
      </c>
      <c r="K326" s="133" t="e">
        <f>IF($D326="","",info_Itens!K326)</f>
        <v>#REF!</v>
      </c>
      <c r="L326" s="133" t="e">
        <f>IF($D326="","",info_Itens!L326)</f>
        <v>#REF!</v>
      </c>
      <c r="M326" s="133" t="e">
        <f>IF($D326="","",info_Itens!M326)</f>
        <v>#REF!</v>
      </c>
      <c r="N326" s="133" t="e">
        <f>IF($D326="","",info_Itens!N326)</f>
        <v>#REF!</v>
      </c>
      <c r="O326" s="133" t="e">
        <f>IF($D326="","",info_Itens!O326)</f>
        <v>#REF!</v>
      </c>
      <c r="P326" s="133" t="e">
        <f>IF($D326="","",info_Itens!P326)</f>
        <v>#REF!</v>
      </c>
    </row>
    <row r="327" spans="1:16">
      <c r="A327" s="133" t="e">
        <f>IF(OR($D327=0,D327=""),"",info_Itens!A327)</f>
        <v>#REF!</v>
      </c>
      <c r="B327" s="133"/>
      <c r="C327" s="133" t="e">
        <f>IF(OR($D327="",D327=0),"",info_Itens!C327)</f>
        <v>#REF!</v>
      </c>
      <c r="D327" s="66" t="e">
        <f>IF(OR(info_Itens!D327="",info_Itens!D327=0),"",info_Itens!D327)</f>
        <v>#REF!</v>
      </c>
      <c r="E327" s="133" t="e">
        <f>IF($D327="","",info_Itens!E327)</f>
        <v>#REF!</v>
      </c>
      <c r="F327" s="133" t="e">
        <f>IF($D327="","",info_Itens!F327)</f>
        <v>#REF!</v>
      </c>
      <c r="G327" s="133" t="e">
        <f>IF($D327="","",info_Itens!G327)</f>
        <v>#REF!</v>
      </c>
      <c r="H327" s="133" t="e">
        <f>IF($D327="","",info_Itens!H327)</f>
        <v>#REF!</v>
      </c>
      <c r="I327" s="133" t="e">
        <f>IF($D327="","",info_Itens!I327)</f>
        <v>#REF!</v>
      </c>
      <c r="J327" s="133" t="e">
        <f>IF($D327="","",info_Itens!J327)</f>
        <v>#REF!</v>
      </c>
      <c r="K327" s="133" t="e">
        <f>IF($D327="","",info_Itens!K327)</f>
        <v>#REF!</v>
      </c>
      <c r="L327" s="133" t="e">
        <f>IF($D327="","",info_Itens!L327)</f>
        <v>#REF!</v>
      </c>
      <c r="M327" s="133" t="e">
        <f>IF($D327="","",info_Itens!M327)</f>
        <v>#REF!</v>
      </c>
      <c r="N327" s="133" t="e">
        <f>IF($D327="","",info_Itens!N327)</f>
        <v>#REF!</v>
      </c>
      <c r="O327" s="133" t="e">
        <f>IF($D327="","",info_Itens!O327)</f>
        <v>#REF!</v>
      </c>
      <c r="P327" s="133" t="e">
        <f>IF($D327="","",info_Itens!P327)</f>
        <v>#REF!</v>
      </c>
    </row>
    <row r="328" spans="1:16">
      <c r="A328" s="133" t="e">
        <f>IF(OR($D328=0,D328=""),"",info_Itens!A328)</f>
        <v>#REF!</v>
      </c>
      <c r="B328" s="133"/>
      <c r="C328" s="133" t="e">
        <f>IF(OR($D328="",D328=0),"",info_Itens!C328)</f>
        <v>#REF!</v>
      </c>
      <c r="D328" s="66" t="e">
        <f>IF(OR(info_Itens!D328="",info_Itens!D328=0),"",info_Itens!D328)</f>
        <v>#REF!</v>
      </c>
      <c r="E328" s="133" t="e">
        <f>IF($D328="","",info_Itens!E328)</f>
        <v>#REF!</v>
      </c>
      <c r="F328" s="133" t="e">
        <f>IF($D328="","",info_Itens!F328)</f>
        <v>#REF!</v>
      </c>
      <c r="G328" s="133" t="e">
        <f>IF($D328="","",info_Itens!G328)</f>
        <v>#REF!</v>
      </c>
      <c r="H328" s="133" t="e">
        <f>IF($D328="","",info_Itens!H328)</f>
        <v>#REF!</v>
      </c>
      <c r="I328" s="133" t="e">
        <f>IF($D328="","",info_Itens!I328)</f>
        <v>#REF!</v>
      </c>
      <c r="J328" s="133" t="e">
        <f>IF($D328="","",info_Itens!J328)</f>
        <v>#REF!</v>
      </c>
      <c r="K328" s="133" t="e">
        <f>IF($D328="","",info_Itens!K328)</f>
        <v>#REF!</v>
      </c>
      <c r="L328" s="133" t="e">
        <f>IF($D328="","",info_Itens!L328)</f>
        <v>#REF!</v>
      </c>
      <c r="M328" s="133" t="e">
        <f>IF($D328="","",info_Itens!M328)</f>
        <v>#REF!</v>
      </c>
      <c r="N328" s="133" t="e">
        <f>IF($D328="","",info_Itens!N328)</f>
        <v>#REF!</v>
      </c>
      <c r="O328" s="133" t="e">
        <f>IF($D328="","",info_Itens!O328)</f>
        <v>#REF!</v>
      </c>
      <c r="P328" s="133" t="e">
        <f>IF($D328="","",info_Itens!P328)</f>
        <v>#REF!</v>
      </c>
    </row>
    <row r="329" spans="1:16">
      <c r="A329" s="133" t="e">
        <f>IF(OR($D329=0,D329=""),"",info_Itens!A329)</f>
        <v>#REF!</v>
      </c>
      <c r="B329" s="133"/>
      <c r="C329" s="133" t="e">
        <f>IF(OR($D329="",D329=0),"",info_Itens!C329)</f>
        <v>#REF!</v>
      </c>
      <c r="D329" s="66" t="e">
        <f>IF(OR(info_Itens!D329="",info_Itens!D329=0),"",info_Itens!D329)</f>
        <v>#REF!</v>
      </c>
      <c r="E329" s="133" t="e">
        <f>IF($D329="","",info_Itens!E329)</f>
        <v>#REF!</v>
      </c>
      <c r="F329" s="133" t="e">
        <f>IF($D329="","",info_Itens!F329)</f>
        <v>#REF!</v>
      </c>
      <c r="G329" s="133" t="e">
        <f>IF($D329="","",info_Itens!G329)</f>
        <v>#REF!</v>
      </c>
      <c r="H329" s="133" t="e">
        <f>IF($D329="","",info_Itens!H329)</f>
        <v>#REF!</v>
      </c>
      <c r="I329" s="133" t="e">
        <f>IF($D329="","",info_Itens!I329)</f>
        <v>#REF!</v>
      </c>
      <c r="J329" s="133" t="e">
        <f>IF($D329="","",info_Itens!J329)</f>
        <v>#REF!</v>
      </c>
      <c r="K329" s="133" t="e">
        <f>IF($D329="","",info_Itens!K329)</f>
        <v>#REF!</v>
      </c>
      <c r="L329" s="133" t="e">
        <f>IF($D329="","",info_Itens!L329)</f>
        <v>#REF!</v>
      </c>
      <c r="M329" s="133" t="e">
        <f>IF($D329="","",info_Itens!M329)</f>
        <v>#REF!</v>
      </c>
      <c r="N329" s="133" t="e">
        <f>IF($D329="","",info_Itens!N329)</f>
        <v>#REF!</v>
      </c>
      <c r="O329" s="133" t="e">
        <f>IF($D329="","",info_Itens!O329)</f>
        <v>#REF!</v>
      </c>
      <c r="P329" s="133" t="e">
        <f>IF($D329="","",info_Itens!P329)</f>
        <v>#REF!</v>
      </c>
    </row>
    <row r="330" spans="1:16">
      <c r="A330" s="133" t="e">
        <f>IF(OR($D330=0,D330=""),"",info_Itens!A330)</f>
        <v>#REF!</v>
      </c>
      <c r="B330" s="133"/>
      <c r="C330" s="133" t="e">
        <f>IF(OR($D330="",D330=0),"",info_Itens!C330)</f>
        <v>#REF!</v>
      </c>
      <c r="D330" s="66" t="e">
        <f>IF(OR(info_Itens!D330="",info_Itens!D330=0),"",info_Itens!D330)</f>
        <v>#REF!</v>
      </c>
      <c r="E330" s="133" t="e">
        <f>IF($D330="","",info_Itens!E330)</f>
        <v>#REF!</v>
      </c>
      <c r="F330" s="133" t="e">
        <f>IF($D330="","",info_Itens!F330)</f>
        <v>#REF!</v>
      </c>
      <c r="G330" s="133" t="e">
        <f>IF($D330="","",info_Itens!G330)</f>
        <v>#REF!</v>
      </c>
      <c r="H330" s="133" t="e">
        <f>IF($D330="","",info_Itens!H330)</f>
        <v>#REF!</v>
      </c>
      <c r="I330" s="133" t="e">
        <f>IF($D330="","",info_Itens!I330)</f>
        <v>#REF!</v>
      </c>
      <c r="J330" s="133" t="e">
        <f>IF($D330="","",info_Itens!J330)</f>
        <v>#REF!</v>
      </c>
      <c r="K330" s="133" t="e">
        <f>IF($D330="","",info_Itens!K330)</f>
        <v>#REF!</v>
      </c>
      <c r="L330" s="133" t="e">
        <f>IF($D330="","",info_Itens!L330)</f>
        <v>#REF!</v>
      </c>
      <c r="M330" s="133" t="e">
        <f>IF($D330="","",info_Itens!M330)</f>
        <v>#REF!</v>
      </c>
      <c r="N330" s="133" t="e">
        <f>IF($D330="","",info_Itens!N330)</f>
        <v>#REF!</v>
      </c>
      <c r="O330" s="133" t="e">
        <f>IF($D330="","",info_Itens!O330)</f>
        <v>#REF!</v>
      </c>
      <c r="P330" s="133" t="e">
        <f>IF($D330="","",info_Itens!P330)</f>
        <v>#REF!</v>
      </c>
    </row>
    <row r="331" spans="1:16">
      <c r="A331" s="133" t="e">
        <f>IF(OR($D331=0,D331=""),"",info_Itens!A331)</f>
        <v>#REF!</v>
      </c>
      <c r="B331" s="133"/>
      <c r="C331" s="133" t="e">
        <f>IF(OR($D331="",D331=0),"",info_Itens!C331)</f>
        <v>#REF!</v>
      </c>
      <c r="D331" s="66" t="e">
        <f>IF(OR(info_Itens!D331="",info_Itens!D331=0),"",info_Itens!D331)</f>
        <v>#REF!</v>
      </c>
      <c r="E331" s="133" t="e">
        <f>IF($D331="","",info_Itens!E331)</f>
        <v>#REF!</v>
      </c>
      <c r="F331" s="133" t="e">
        <f>IF($D331="","",info_Itens!F331)</f>
        <v>#REF!</v>
      </c>
      <c r="G331" s="133" t="e">
        <f>IF($D331="","",info_Itens!G331)</f>
        <v>#REF!</v>
      </c>
      <c r="H331" s="133" t="e">
        <f>IF($D331="","",info_Itens!H331)</f>
        <v>#REF!</v>
      </c>
      <c r="I331" s="133" t="e">
        <f>IF($D331="","",info_Itens!I331)</f>
        <v>#REF!</v>
      </c>
      <c r="J331" s="133" t="e">
        <f>IF($D331="","",info_Itens!J331)</f>
        <v>#REF!</v>
      </c>
      <c r="K331" s="133" t="e">
        <f>IF($D331="","",info_Itens!K331)</f>
        <v>#REF!</v>
      </c>
      <c r="L331" s="133" t="e">
        <f>IF($D331="","",info_Itens!L331)</f>
        <v>#REF!</v>
      </c>
      <c r="M331" s="133" t="e">
        <f>IF($D331="","",info_Itens!M331)</f>
        <v>#REF!</v>
      </c>
      <c r="N331" s="133" t="e">
        <f>IF($D331="","",info_Itens!N331)</f>
        <v>#REF!</v>
      </c>
      <c r="O331" s="133" t="e">
        <f>IF($D331="","",info_Itens!O331)</f>
        <v>#REF!</v>
      </c>
      <c r="P331" s="133" t="e">
        <f>IF($D331="","",info_Itens!P331)</f>
        <v>#REF!</v>
      </c>
    </row>
    <row r="332" spans="1:16">
      <c r="A332" s="133" t="e">
        <f>IF(OR($D332=0,D332=""),"",info_Itens!A332)</f>
        <v>#REF!</v>
      </c>
      <c r="B332" s="133"/>
      <c r="C332" s="133" t="e">
        <f>IF(OR($D332="",D332=0),"",info_Itens!C332)</f>
        <v>#REF!</v>
      </c>
      <c r="D332" s="66" t="e">
        <f>IF(OR(info_Itens!D332="",info_Itens!D332=0),"",info_Itens!D332)</f>
        <v>#REF!</v>
      </c>
      <c r="E332" s="133" t="e">
        <f>IF($D332="","",info_Itens!E332)</f>
        <v>#REF!</v>
      </c>
      <c r="F332" s="133" t="e">
        <f>IF($D332="","",info_Itens!F332)</f>
        <v>#REF!</v>
      </c>
      <c r="G332" s="133" t="e">
        <f>IF($D332="","",info_Itens!G332)</f>
        <v>#REF!</v>
      </c>
      <c r="H332" s="133" t="e">
        <f>IF($D332="","",info_Itens!H332)</f>
        <v>#REF!</v>
      </c>
      <c r="I332" s="133" t="e">
        <f>IF($D332="","",info_Itens!I332)</f>
        <v>#REF!</v>
      </c>
      <c r="J332" s="133" t="e">
        <f>IF($D332="","",info_Itens!J332)</f>
        <v>#REF!</v>
      </c>
      <c r="K332" s="133" t="e">
        <f>IF($D332="","",info_Itens!K332)</f>
        <v>#REF!</v>
      </c>
      <c r="L332" s="133" t="e">
        <f>IF($D332="","",info_Itens!L332)</f>
        <v>#REF!</v>
      </c>
      <c r="M332" s="133" t="e">
        <f>IF($D332="","",info_Itens!M332)</f>
        <v>#REF!</v>
      </c>
      <c r="N332" s="133" t="e">
        <f>IF($D332="","",info_Itens!N332)</f>
        <v>#REF!</v>
      </c>
      <c r="O332" s="133" t="e">
        <f>IF($D332="","",info_Itens!O332)</f>
        <v>#REF!</v>
      </c>
      <c r="P332" s="133" t="e">
        <f>IF($D332="","",info_Itens!P332)</f>
        <v>#REF!</v>
      </c>
    </row>
    <row r="333" spans="1:16">
      <c r="A333" s="133" t="e">
        <f>IF(OR($D333=0,D333=""),"",info_Itens!A333)</f>
        <v>#REF!</v>
      </c>
      <c r="B333" s="133"/>
      <c r="C333" s="133" t="e">
        <f>IF(OR($D333="",D333=0),"",info_Itens!C333)</f>
        <v>#REF!</v>
      </c>
      <c r="D333" s="66" t="e">
        <f>IF(OR(info_Itens!D333="",info_Itens!D333=0),"",info_Itens!D333)</f>
        <v>#REF!</v>
      </c>
      <c r="E333" s="133" t="e">
        <f>IF($D333="","",info_Itens!E333)</f>
        <v>#REF!</v>
      </c>
      <c r="F333" s="133" t="e">
        <f>IF($D333="","",info_Itens!F333)</f>
        <v>#REF!</v>
      </c>
      <c r="G333" s="133" t="e">
        <f>IF($D333="","",info_Itens!G333)</f>
        <v>#REF!</v>
      </c>
      <c r="H333" s="133" t="e">
        <f>IF($D333="","",info_Itens!H333)</f>
        <v>#REF!</v>
      </c>
      <c r="I333" s="133" t="e">
        <f>IF($D333="","",info_Itens!I333)</f>
        <v>#REF!</v>
      </c>
      <c r="J333" s="133" t="e">
        <f>IF($D333="","",info_Itens!J333)</f>
        <v>#REF!</v>
      </c>
      <c r="K333" s="133" t="e">
        <f>IF($D333="","",info_Itens!K333)</f>
        <v>#REF!</v>
      </c>
      <c r="L333" s="133" t="e">
        <f>IF($D333="","",info_Itens!L333)</f>
        <v>#REF!</v>
      </c>
      <c r="M333" s="133" t="e">
        <f>IF($D333="","",info_Itens!M333)</f>
        <v>#REF!</v>
      </c>
      <c r="N333" s="133" t="e">
        <f>IF($D333="","",info_Itens!N333)</f>
        <v>#REF!</v>
      </c>
      <c r="O333" s="133" t="e">
        <f>IF($D333="","",info_Itens!O333)</f>
        <v>#REF!</v>
      </c>
      <c r="P333" s="133" t="e">
        <f>IF($D333="","",info_Itens!P333)</f>
        <v>#REF!</v>
      </c>
    </row>
    <row r="334" spans="1:16">
      <c r="A334" s="133" t="e">
        <f>IF(OR($D334=0,D334=""),"",info_Itens!A334)</f>
        <v>#REF!</v>
      </c>
      <c r="B334" s="133"/>
      <c r="C334" s="133" t="e">
        <f>IF(OR($D334="",D334=0),"",info_Itens!C334)</f>
        <v>#REF!</v>
      </c>
      <c r="D334" s="66" t="e">
        <f>IF(OR(info_Itens!D334="",info_Itens!D334=0),"",info_Itens!D334)</f>
        <v>#REF!</v>
      </c>
      <c r="E334" s="133" t="e">
        <f>IF($D334="","",info_Itens!E334)</f>
        <v>#REF!</v>
      </c>
      <c r="F334" s="133" t="e">
        <f>IF($D334="","",info_Itens!F334)</f>
        <v>#REF!</v>
      </c>
      <c r="G334" s="133" t="e">
        <f>IF($D334="","",info_Itens!G334)</f>
        <v>#REF!</v>
      </c>
      <c r="H334" s="133" t="e">
        <f>IF($D334="","",info_Itens!H334)</f>
        <v>#REF!</v>
      </c>
      <c r="I334" s="133" t="e">
        <f>IF($D334="","",info_Itens!I334)</f>
        <v>#REF!</v>
      </c>
      <c r="J334" s="133" t="e">
        <f>IF($D334="","",info_Itens!J334)</f>
        <v>#REF!</v>
      </c>
      <c r="K334" s="133" t="e">
        <f>IF($D334="","",info_Itens!K334)</f>
        <v>#REF!</v>
      </c>
      <c r="L334" s="133" t="e">
        <f>IF($D334="","",info_Itens!L334)</f>
        <v>#REF!</v>
      </c>
      <c r="M334" s="133" t="e">
        <f>IF($D334="","",info_Itens!M334)</f>
        <v>#REF!</v>
      </c>
      <c r="N334" s="133" t="e">
        <f>IF($D334="","",info_Itens!N334)</f>
        <v>#REF!</v>
      </c>
      <c r="O334" s="133" t="e">
        <f>IF($D334="","",info_Itens!O334)</f>
        <v>#REF!</v>
      </c>
      <c r="P334" s="133" t="e">
        <f>IF($D334="","",info_Itens!P334)</f>
        <v>#REF!</v>
      </c>
    </row>
    <row r="335" spans="1:16">
      <c r="A335" s="133" t="e">
        <f>IF(OR($D335=0,D335=""),"",info_Itens!A335)</f>
        <v>#REF!</v>
      </c>
      <c r="B335" s="133"/>
      <c r="C335" s="133" t="e">
        <f>IF(OR($D335="",D335=0),"",info_Itens!C335)</f>
        <v>#REF!</v>
      </c>
      <c r="D335" s="66" t="e">
        <f>IF(OR(info_Itens!D335="",info_Itens!D335=0),"",info_Itens!D335)</f>
        <v>#REF!</v>
      </c>
      <c r="E335" s="133" t="e">
        <f>IF($D335="","",info_Itens!E335)</f>
        <v>#REF!</v>
      </c>
      <c r="F335" s="133" t="e">
        <f>IF($D335="","",info_Itens!F335)</f>
        <v>#REF!</v>
      </c>
      <c r="G335" s="133" t="e">
        <f>IF($D335="","",info_Itens!G335)</f>
        <v>#REF!</v>
      </c>
      <c r="H335" s="133" t="e">
        <f>IF($D335="","",info_Itens!H335)</f>
        <v>#REF!</v>
      </c>
      <c r="I335" s="133" t="e">
        <f>IF($D335="","",info_Itens!I335)</f>
        <v>#REF!</v>
      </c>
      <c r="J335" s="133" t="e">
        <f>IF($D335="","",info_Itens!J335)</f>
        <v>#REF!</v>
      </c>
      <c r="K335" s="133" t="e">
        <f>IF($D335="","",info_Itens!K335)</f>
        <v>#REF!</v>
      </c>
      <c r="L335" s="133" t="e">
        <f>IF($D335="","",info_Itens!L335)</f>
        <v>#REF!</v>
      </c>
      <c r="M335" s="133" t="e">
        <f>IF($D335="","",info_Itens!M335)</f>
        <v>#REF!</v>
      </c>
      <c r="N335" s="133" t="e">
        <f>IF($D335="","",info_Itens!N335)</f>
        <v>#REF!</v>
      </c>
      <c r="O335" s="133" t="e">
        <f>IF($D335="","",info_Itens!O335)</f>
        <v>#REF!</v>
      </c>
      <c r="P335" s="133" t="e">
        <f>IF($D335="","",info_Itens!P335)</f>
        <v>#REF!</v>
      </c>
    </row>
    <row r="336" spans="1:16">
      <c r="A336" s="133" t="e">
        <f>IF(OR($D336=0,D336=""),"",info_Itens!A336)</f>
        <v>#REF!</v>
      </c>
      <c r="B336" s="133"/>
      <c r="C336" s="133" t="e">
        <f>IF(OR($D336="",D336=0),"",info_Itens!C336)</f>
        <v>#REF!</v>
      </c>
      <c r="D336" s="66" t="e">
        <f>IF(OR(info_Itens!D336="",info_Itens!D336=0),"",info_Itens!D336)</f>
        <v>#REF!</v>
      </c>
      <c r="E336" s="133" t="e">
        <f>IF($D336="","",info_Itens!E336)</f>
        <v>#REF!</v>
      </c>
      <c r="F336" s="133" t="e">
        <f>IF($D336="","",info_Itens!F336)</f>
        <v>#REF!</v>
      </c>
      <c r="G336" s="133" t="e">
        <f>IF($D336="","",info_Itens!G336)</f>
        <v>#REF!</v>
      </c>
      <c r="H336" s="133" t="e">
        <f>IF($D336="","",info_Itens!H336)</f>
        <v>#REF!</v>
      </c>
      <c r="I336" s="133" t="e">
        <f>IF($D336="","",info_Itens!I336)</f>
        <v>#REF!</v>
      </c>
      <c r="J336" s="133" t="e">
        <f>IF($D336="","",info_Itens!J336)</f>
        <v>#REF!</v>
      </c>
      <c r="K336" s="133" t="e">
        <f>IF($D336="","",info_Itens!K336)</f>
        <v>#REF!</v>
      </c>
      <c r="L336" s="133" t="e">
        <f>IF($D336="","",info_Itens!L336)</f>
        <v>#REF!</v>
      </c>
      <c r="M336" s="133" t="e">
        <f>IF($D336="","",info_Itens!M336)</f>
        <v>#REF!</v>
      </c>
      <c r="N336" s="133" t="e">
        <f>IF($D336="","",info_Itens!N336)</f>
        <v>#REF!</v>
      </c>
      <c r="O336" s="133" t="e">
        <f>IF($D336="","",info_Itens!O336)</f>
        <v>#REF!</v>
      </c>
      <c r="P336" s="133" t="e">
        <f>IF($D336="","",info_Itens!P336)</f>
        <v>#REF!</v>
      </c>
    </row>
    <row r="337" spans="1:16">
      <c r="A337" s="133" t="e">
        <f>IF(OR($D337=0,D337=""),"",info_Itens!A337)</f>
        <v>#REF!</v>
      </c>
      <c r="B337" s="133"/>
      <c r="C337" s="133" t="e">
        <f>IF(OR($D337="",D337=0),"",info_Itens!C337)</f>
        <v>#REF!</v>
      </c>
      <c r="D337" s="66" t="e">
        <f>IF(OR(info_Itens!D337="",info_Itens!D337=0),"",info_Itens!D337)</f>
        <v>#REF!</v>
      </c>
      <c r="E337" s="133" t="e">
        <f>IF($D337="","",info_Itens!E337)</f>
        <v>#REF!</v>
      </c>
      <c r="F337" s="133" t="e">
        <f>IF($D337="","",info_Itens!F337)</f>
        <v>#REF!</v>
      </c>
      <c r="G337" s="133" t="e">
        <f>IF($D337="","",info_Itens!G337)</f>
        <v>#REF!</v>
      </c>
      <c r="H337" s="133" t="e">
        <f>IF($D337="","",info_Itens!H337)</f>
        <v>#REF!</v>
      </c>
      <c r="I337" s="133" t="e">
        <f>IF($D337="","",info_Itens!I337)</f>
        <v>#REF!</v>
      </c>
      <c r="J337" s="133" t="e">
        <f>IF($D337="","",info_Itens!J337)</f>
        <v>#REF!</v>
      </c>
      <c r="K337" s="133" t="e">
        <f>IF($D337="","",info_Itens!K337)</f>
        <v>#REF!</v>
      </c>
      <c r="L337" s="133" t="e">
        <f>IF($D337="","",info_Itens!L337)</f>
        <v>#REF!</v>
      </c>
      <c r="M337" s="133" t="e">
        <f>IF($D337="","",info_Itens!M337)</f>
        <v>#REF!</v>
      </c>
      <c r="N337" s="133" t="e">
        <f>IF($D337="","",info_Itens!N337)</f>
        <v>#REF!</v>
      </c>
      <c r="O337" s="133" t="e">
        <f>IF($D337="","",info_Itens!O337)</f>
        <v>#REF!</v>
      </c>
      <c r="P337" s="133" t="e">
        <f>IF($D337="","",info_Itens!P337)</f>
        <v>#REF!</v>
      </c>
    </row>
    <row r="338" spans="1:16">
      <c r="A338" s="133" t="e">
        <f>IF(OR($D338=0,D338=""),"",info_Itens!A338)</f>
        <v>#REF!</v>
      </c>
      <c r="B338" s="133"/>
      <c r="C338" s="133" t="e">
        <f>IF(OR($D338="",D338=0),"",info_Itens!C338)</f>
        <v>#REF!</v>
      </c>
      <c r="D338" s="66" t="e">
        <f>IF(OR(info_Itens!D338="",info_Itens!D338=0),"",info_Itens!D338)</f>
        <v>#REF!</v>
      </c>
      <c r="E338" s="133" t="e">
        <f>IF($D338="","",info_Itens!E338)</f>
        <v>#REF!</v>
      </c>
      <c r="F338" s="133" t="e">
        <f>IF($D338="","",info_Itens!F338)</f>
        <v>#REF!</v>
      </c>
      <c r="G338" s="133" t="e">
        <f>IF($D338="","",info_Itens!G338)</f>
        <v>#REF!</v>
      </c>
      <c r="H338" s="133" t="e">
        <f>IF($D338="","",info_Itens!H338)</f>
        <v>#REF!</v>
      </c>
      <c r="I338" s="133" t="e">
        <f>IF($D338="","",info_Itens!I338)</f>
        <v>#REF!</v>
      </c>
      <c r="J338" s="133" t="e">
        <f>IF($D338="","",info_Itens!J338)</f>
        <v>#REF!</v>
      </c>
      <c r="K338" s="133" t="e">
        <f>IF($D338="","",info_Itens!K338)</f>
        <v>#REF!</v>
      </c>
      <c r="L338" s="133" t="e">
        <f>IF($D338="","",info_Itens!L338)</f>
        <v>#REF!</v>
      </c>
      <c r="M338" s="133" t="e">
        <f>IF($D338="","",info_Itens!M338)</f>
        <v>#REF!</v>
      </c>
      <c r="N338" s="133" t="e">
        <f>IF($D338="","",info_Itens!N338)</f>
        <v>#REF!</v>
      </c>
      <c r="O338" s="133" t="e">
        <f>IF($D338="","",info_Itens!O338)</f>
        <v>#REF!</v>
      </c>
      <c r="P338" s="133" t="e">
        <f>IF($D338="","",info_Itens!P338)</f>
        <v>#REF!</v>
      </c>
    </row>
    <row r="339" spans="1:16">
      <c r="A339" s="133" t="e">
        <f>IF(OR($D339=0,D339=""),"",info_Itens!A339)</f>
        <v>#REF!</v>
      </c>
      <c r="B339" s="133"/>
      <c r="C339" s="133" t="e">
        <f>IF(OR($D339="",D339=0),"",info_Itens!C339)</f>
        <v>#REF!</v>
      </c>
      <c r="D339" s="66" t="e">
        <f>IF(OR(info_Itens!D339="",info_Itens!D339=0),"",info_Itens!D339)</f>
        <v>#REF!</v>
      </c>
      <c r="E339" s="133" t="e">
        <f>IF($D339="","",info_Itens!E339)</f>
        <v>#REF!</v>
      </c>
      <c r="F339" s="133" t="e">
        <f>IF($D339="","",info_Itens!F339)</f>
        <v>#REF!</v>
      </c>
      <c r="G339" s="133" t="e">
        <f>IF($D339="","",info_Itens!G339)</f>
        <v>#REF!</v>
      </c>
      <c r="H339" s="133" t="e">
        <f>IF($D339="","",info_Itens!H339)</f>
        <v>#REF!</v>
      </c>
      <c r="I339" s="133" t="e">
        <f>IF($D339="","",info_Itens!I339)</f>
        <v>#REF!</v>
      </c>
      <c r="J339" s="133" t="e">
        <f>IF($D339="","",info_Itens!J339)</f>
        <v>#REF!</v>
      </c>
      <c r="K339" s="133" t="e">
        <f>IF($D339="","",info_Itens!K339)</f>
        <v>#REF!</v>
      </c>
      <c r="L339" s="133" t="e">
        <f>IF($D339="","",info_Itens!L339)</f>
        <v>#REF!</v>
      </c>
      <c r="M339" s="133" t="e">
        <f>IF($D339="","",info_Itens!M339)</f>
        <v>#REF!</v>
      </c>
      <c r="N339" s="133" t="e">
        <f>IF($D339="","",info_Itens!N339)</f>
        <v>#REF!</v>
      </c>
      <c r="O339" s="133" t="e">
        <f>IF($D339="","",info_Itens!O339)</f>
        <v>#REF!</v>
      </c>
      <c r="P339" s="133" t="e">
        <f>IF($D339="","",info_Itens!P339)</f>
        <v>#REF!</v>
      </c>
    </row>
    <row r="340" spans="1:16">
      <c r="A340" s="133" t="e">
        <f>IF(OR($D340=0,D340=""),"",info_Itens!A340)</f>
        <v>#REF!</v>
      </c>
      <c r="B340" s="133"/>
      <c r="C340" s="133" t="e">
        <f>IF(OR($D340="",D340=0),"",info_Itens!C340)</f>
        <v>#REF!</v>
      </c>
      <c r="D340" s="66" t="e">
        <f>IF(OR(info_Itens!D340="",info_Itens!D340=0),"",info_Itens!D340)</f>
        <v>#REF!</v>
      </c>
      <c r="E340" s="133" t="e">
        <f>IF($D340="","",info_Itens!E340)</f>
        <v>#REF!</v>
      </c>
      <c r="F340" s="133" t="e">
        <f>IF($D340="","",info_Itens!F340)</f>
        <v>#REF!</v>
      </c>
      <c r="G340" s="133" t="e">
        <f>IF($D340="","",info_Itens!G340)</f>
        <v>#REF!</v>
      </c>
      <c r="H340" s="133" t="e">
        <f>IF($D340="","",info_Itens!H340)</f>
        <v>#REF!</v>
      </c>
      <c r="I340" s="133" t="e">
        <f>IF($D340="","",info_Itens!I340)</f>
        <v>#REF!</v>
      </c>
      <c r="J340" s="133" t="e">
        <f>IF($D340="","",info_Itens!J340)</f>
        <v>#REF!</v>
      </c>
      <c r="K340" s="133" t="e">
        <f>IF($D340="","",info_Itens!K340)</f>
        <v>#REF!</v>
      </c>
      <c r="L340" s="133" t="e">
        <f>IF($D340="","",info_Itens!L340)</f>
        <v>#REF!</v>
      </c>
      <c r="M340" s="133" t="e">
        <f>IF($D340="","",info_Itens!M340)</f>
        <v>#REF!</v>
      </c>
      <c r="N340" s="133" t="e">
        <f>IF($D340="","",info_Itens!N340)</f>
        <v>#REF!</v>
      </c>
      <c r="O340" s="133" t="e">
        <f>IF($D340="","",info_Itens!O340)</f>
        <v>#REF!</v>
      </c>
      <c r="P340" s="133" t="e">
        <f>IF($D340="","",info_Itens!P340)</f>
        <v>#REF!</v>
      </c>
    </row>
    <row r="341" spans="1:16">
      <c r="A341" s="133" t="e">
        <f>IF(OR($D341=0,D341=""),"",info_Itens!A341)</f>
        <v>#REF!</v>
      </c>
      <c r="B341" s="133"/>
      <c r="C341" s="133" t="e">
        <f>IF(OR($D341="",D341=0),"",info_Itens!C341)</f>
        <v>#REF!</v>
      </c>
      <c r="D341" s="66" t="e">
        <f>IF(OR(info_Itens!D341="",info_Itens!D341=0),"",info_Itens!D341)</f>
        <v>#REF!</v>
      </c>
      <c r="E341" s="133" t="e">
        <f>IF($D341="","",info_Itens!E341)</f>
        <v>#REF!</v>
      </c>
      <c r="F341" s="133" t="e">
        <f>IF($D341="","",info_Itens!F341)</f>
        <v>#REF!</v>
      </c>
      <c r="G341" s="133" t="e">
        <f>IF($D341="","",info_Itens!G341)</f>
        <v>#REF!</v>
      </c>
      <c r="H341" s="133" t="e">
        <f>IF($D341="","",info_Itens!H341)</f>
        <v>#REF!</v>
      </c>
      <c r="I341" s="133" t="e">
        <f>IF($D341="","",info_Itens!I341)</f>
        <v>#REF!</v>
      </c>
      <c r="J341" s="133" t="e">
        <f>IF($D341="","",info_Itens!J341)</f>
        <v>#REF!</v>
      </c>
      <c r="K341" s="133" t="e">
        <f>IF($D341="","",info_Itens!K341)</f>
        <v>#REF!</v>
      </c>
      <c r="L341" s="133" t="e">
        <f>IF($D341="","",info_Itens!L341)</f>
        <v>#REF!</v>
      </c>
      <c r="M341" s="133" t="e">
        <f>IF($D341="","",info_Itens!M341)</f>
        <v>#REF!</v>
      </c>
      <c r="N341" s="133" t="e">
        <f>IF($D341="","",info_Itens!N341)</f>
        <v>#REF!</v>
      </c>
      <c r="O341" s="133" t="e">
        <f>IF($D341="","",info_Itens!O341)</f>
        <v>#REF!</v>
      </c>
      <c r="P341" s="133" t="e">
        <f>IF($D341="","",info_Itens!P341)</f>
        <v>#REF!</v>
      </c>
    </row>
    <row r="342" spans="1:16">
      <c r="A342" s="133" t="e">
        <f>IF(OR($D342=0,D342=""),"",info_Itens!A342)</f>
        <v>#REF!</v>
      </c>
      <c r="B342" s="133"/>
      <c r="C342" s="133" t="e">
        <f>IF(OR($D342="",D342=0),"",info_Itens!C342)</f>
        <v>#REF!</v>
      </c>
      <c r="D342" s="66" t="e">
        <f>IF(OR(info_Itens!D342="",info_Itens!D342=0),"",info_Itens!D342)</f>
        <v>#REF!</v>
      </c>
      <c r="E342" s="133" t="e">
        <f>IF($D342="","",info_Itens!E342)</f>
        <v>#REF!</v>
      </c>
      <c r="F342" s="133" t="e">
        <f>IF($D342="","",info_Itens!F342)</f>
        <v>#REF!</v>
      </c>
      <c r="G342" s="133" t="e">
        <f>IF($D342="","",info_Itens!G342)</f>
        <v>#REF!</v>
      </c>
      <c r="H342" s="133" t="e">
        <f>IF($D342="","",info_Itens!H342)</f>
        <v>#REF!</v>
      </c>
      <c r="I342" s="133" t="e">
        <f>IF($D342="","",info_Itens!I342)</f>
        <v>#REF!</v>
      </c>
      <c r="J342" s="133" t="e">
        <f>IF($D342="","",info_Itens!J342)</f>
        <v>#REF!</v>
      </c>
      <c r="K342" s="133" t="e">
        <f>IF($D342="","",info_Itens!K342)</f>
        <v>#REF!</v>
      </c>
      <c r="L342" s="133" t="e">
        <f>IF($D342="","",info_Itens!L342)</f>
        <v>#REF!</v>
      </c>
      <c r="M342" s="133" t="e">
        <f>IF($D342="","",info_Itens!M342)</f>
        <v>#REF!</v>
      </c>
      <c r="N342" s="133" t="e">
        <f>IF($D342="","",info_Itens!N342)</f>
        <v>#REF!</v>
      </c>
      <c r="O342" s="133" t="e">
        <f>IF($D342="","",info_Itens!O342)</f>
        <v>#REF!</v>
      </c>
      <c r="P342" s="133" t="e">
        <f>IF($D342="","",info_Itens!P342)</f>
        <v>#REF!</v>
      </c>
    </row>
    <row r="343" spans="1:16">
      <c r="A343" s="133" t="e">
        <f>IF(OR($D343=0,D343=""),"",info_Itens!A343)</f>
        <v>#REF!</v>
      </c>
      <c r="B343" s="133"/>
      <c r="C343" s="133" t="e">
        <f>IF(OR($D343="",D343=0),"",info_Itens!C343)</f>
        <v>#REF!</v>
      </c>
      <c r="D343" s="66" t="e">
        <f>IF(OR(info_Itens!D343="",info_Itens!D343=0),"",info_Itens!D343)</f>
        <v>#REF!</v>
      </c>
      <c r="E343" s="133" t="e">
        <f>IF($D343="","",info_Itens!E343)</f>
        <v>#REF!</v>
      </c>
      <c r="F343" s="133" t="e">
        <f>IF($D343="","",info_Itens!F343)</f>
        <v>#REF!</v>
      </c>
      <c r="G343" s="133" t="e">
        <f>IF($D343="","",info_Itens!G343)</f>
        <v>#REF!</v>
      </c>
      <c r="H343" s="133" t="e">
        <f>IF($D343="","",info_Itens!H343)</f>
        <v>#REF!</v>
      </c>
      <c r="I343" s="133" t="e">
        <f>IF($D343="","",info_Itens!I343)</f>
        <v>#REF!</v>
      </c>
      <c r="J343" s="133" t="e">
        <f>IF($D343="","",info_Itens!J343)</f>
        <v>#REF!</v>
      </c>
      <c r="K343" s="133" t="e">
        <f>IF($D343="","",info_Itens!K343)</f>
        <v>#REF!</v>
      </c>
      <c r="L343" s="133" t="e">
        <f>IF($D343="","",info_Itens!L343)</f>
        <v>#REF!</v>
      </c>
      <c r="M343" s="133" t="e">
        <f>IF($D343="","",info_Itens!M343)</f>
        <v>#REF!</v>
      </c>
      <c r="N343" s="133" t="e">
        <f>IF($D343="","",info_Itens!N343)</f>
        <v>#REF!</v>
      </c>
      <c r="O343" s="133" t="e">
        <f>IF($D343="","",info_Itens!O343)</f>
        <v>#REF!</v>
      </c>
      <c r="P343" s="133" t="e">
        <f>IF($D343="","",info_Itens!P343)</f>
        <v>#REF!</v>
      </c>
    </row>
    <row r="344" spans="1:16">
      <c r="A344" s="133" t="e">
        <f>IF(OR($D344=0,D344=""),"",info_Itens!A344)</f>
        <v>#REF!</v>
      </c>
      <c r="B344" s="133"/>
      <c r="C344" s="133" t="e">
        <f>IF(OR($D344="",D344=0),"",info_Itens!C344)</f>
        <v>#REF!</v>
      </c>
      <c r="D344" s="66" t="e">
        <f>IF(OR(info_Itens!D344="",info_Itens!D344=0),"",info_Itens!D344)</f>
        <v>#REF!</v>
      </c>
      <c r="E344" s="133" t="e">
        <f>IF($D344="","",info_Itens!E344)</f>
        <v>#REF!</v>
      </c>
      <c r="F344" s="133" t="e">
        <f>IF($D344="","",info_Itens!F344)</f>
        <v>#REF!</v>
      </c>
      <c r="G344" s="133" t="e">
        <f>IF($D344="","",info_Itens!G344)</f>
        <v>#REF!</v>
      </c>
      <c r="H344" s="133" t="e">
        <f>IF($D344="","",info_Itens!H344)</f>
        <v>#REF!</v>
      </c>
      <c r="I344" s="133" t="e">
        <f>IF($D344="","",info_Itens!I344)</f>
        <v>#REF!</v>
      </c>
      <c r="J344" s="133" t="e">
        <f>IF($D344="","",info_Itens!J344)</f>
        <v>#REF!</v>
      </c>
      <c r="K344" s="133" t="e">
        <f>IF($D344="","",info_Itens!K344)</f>
        <v>#REF!</v>
      </c>
      <c r="L344" s="133" t="e">
        <f>IF($D344="","",info_Itens!L344)</f>
        <v>#REF!</v>
      </c>
      <c r="M344" s="133" t="e">
        <f>IF($D344="","",info_Itens!M344)</f>
        <v>#REF!</v>
      </c>
      <c r="N344" s="133" t="e">
        <f>IF($D344="","",info_Itens!N344)</f>
        <v>#REF!</v>
      </c>
      <c r="O344" s="133" t="e">
        <f>IF($D344="","",info_Itens!O344)</f>
        <v>#REF!</v>
      </c>
      <c r="P344" s="133" t="e">
        <f>IF($D344="","",info_Itens!P344)</f>
        <v>#REF!</v>
      </c>
    </row>
    <row r="345" spans="1:16">
      <c r="A345" s="133" t="e">
        <f>IF(OR($D345=0,D345=""),"",info_Itens!A345)</f>
        <v>#REF!</v>
      </c>
      <c r="B345" s="133"/>
      <c r="C345" s="133" t="e">
        <f>IF(OR($D345="",D345=0),"",info_Itens!C345)</f>
        <v>#REF!</v>
      </c>
      <c r="D345" s="66" t="e">
        <f>IF(OR(info_Itens!D345="",info_Itens!D345=0),"",info_Itens!D345)</f>
        <v>#REF!</v>
      </c>
      <c r="E345" s="133" t="e">
        <f>IF($D345="","",info_Itens!E345)</f>
        <v>#REF!</v>
      </c>
      <c r="F345" s="133" t="e">
        <f>IF($D345="","",info_Itens!F345)</f>
        <v>#REF!</v>
      </c>
      <c r="G345" s="133" t="e">
        <f>IF($D345="","",info_Itens!G345)</f>
        <v>#REF!</v>
      </c>
      <c r="H345" s="133" t="e">
        <f>IF($D345="","",info_Itens!H345)</f>
        <v>#REF!</v>
      </c>
      <c r="I345" s="133" t="e">
        <f>IF($D345="","",info_Itens!I345)</f>
        <v>#REF!</v>
      </c>
      <c r="J345" s="133" t="e">
        <f>IF($D345="","",info_Itens!J345)</f>
        <v>#REF!</v>
      </c>
      <c r="K345" s="133" t="e">
        <f>IF($D345="","",info_Itens!K345)</f>
        <v>#REF!</v>
      </c>
      <c r="L345" s="133" t="e">
        <f>IF($D345="","",info_Itens!L345)</f>
        <v>#REF!</v>
      </c>
      <c r="M345" s="133" t="e">
        <f>IF($D345="","",info_Itens!M345)</f>
        <v>#REF!</v>
      </c>
      <c r="N345" s="133" t="e">
        <f>IF($D345="","",info_Itens!N345)</f>
        <v>#REF!</v>
      </c>
      <c r="O345" s="133" t="e">
        <f>IF($D345="","",info_Itens!O345)</f>
        <v>#REF!</v>
      </c>
      <c r="P345" s="133" t="e">
        <f>IF($D345="","",info_Itens!P345)</f>
        <v>#REF!</v>
      </c>
    </row>
    <row r="346" spans="1:16">
      <c r="A346" s="133" t="e">
        <f>IF(OR($D346=0,D346=""),"",info_Itens!A346)</f>
        <v>#REF!</v>
      </c>
      <c r="B346" s="133"/>
      <c r="C346" s="133" t="e">
        <f>IF(OR($D346="",D346=0),"",info_Itens!C346)</f>
        <v>#REF!</v>
      </c>
      <c r="D346" s="66" t="e">
        <f>IF(OR(info_Itens!D346="",info_Itens!D346=0),"",info_Itens!D346)</f>
        <v>#REF!</v>
      </c>
      <c r="E346" s="133" t="e">
        <f>IF($D346="","",info_Itens!E346)</f>
        <v>#REF!</v>
      </c>
      <c r="F346" s="133" t="e">
        <f>IF($D346="","",info_Itens!F346)</f>
        <v>#REF!</v>
      </c>
      <c r="G346" s="133" t="e">
        <f>IF($D346="","",info_Itens!G346)</f>
        <v>#REF!</v>
      </c>
      <c r="H346" s="133" t="e">
        <f>IF($D346="","",info_Itens!H346)</f>
        <v>#REF!</v>
      </c>
      <c r="I346" s="133" t="e">
        <f>IF($D346="","",info_Itens!I346)</f>
        <v>#REF!</v>
      </c>
      <c r="J346" s="133" t="e">
        <f>IF($D346="","",info_Itens!J346)</f>
        <v>#REF!</v>
      </c>
      <c r="K346" s="133" t="e">
        <f>IF($D346="","",info_Itens!K346)</f>
        <v>#REF!</v>
      </c>
      <c r="L346" s="133" t="e">
        <f>IF($D346="","",info_Itens!L346)</f>
        <v>#REF!</v>
      </c>
      <c r="M346" s="133" t="e">
        <f>IF($D346="","",info_Itens!M346)</f>
        <v>#REF!</v>
      </c>
      <c r="N346" s="133" t="e">
        <f>IF($D346="","",info_Itens!N346)</f>
        <v>#REF!</v>
      </c>
      <c r="O346" s="133" t="e">
        <f>IF($D346="","",info_Itens!O346)</f>
        <v>#REF!</v>
      </c>
      <c r="P346" s="133" t="e">
        <f>IF($D346="","",info_Itens!P346)</f>
        <v>#REF!</v>
      </c>
    </row>
    <row r="347" spans="1:16">
      <c r="A347" s="133" t="e">
        <f>IF(OR($D347=0,D347=""),"",info_Itens!A347)</f>
        <v>#REF!</v>
      </c>
      <c r="B347" s="133"/>
      <c r="C347" s="133" t="e">
        <f>IF(OR($D347="",D347=0),"",info_Itens!C347)</f>
        <v>#REF!</v>
      </c>
      <c r="D347" s="66" t="e">
        <f>IF(OR(info_Itens!D347="",info_Itens!D347=0),"",info_Itens!D347)</f>
        <v>#REF!</v>
      </c>
      <c r="E347" s="133" t="e">
        <f>IF($D347="","",info_Itens!E347)</f>
        <v>#REF!</v>
      </c>
      <c r="F347" s="133" t="e">
        <f>IF($D347="","",info_Itens!F347)</f>
        <v>#REF!</v>
      </c>
      <c r="G347" s="133" t="e">
        <f>IF($D347="","",info_Itens!G347)</f>
        <v>#REF!</v>
      </c>
      <c r="H347" s="133" t="e">
        <f>IF($D347="","",info_Itens!H347)</f>
        <v>#REF!</v>
      </c>
      <c r="I347" s="133" t="e">
        <f>IF($D347="","",info_Itens!I347)</f>
        <v>#REF!</v>
      </c>
      <c r="J347" s="133" t="e">
        <f>IF($D347="","",info_Itens!J347)</f>
        <v>#REF!</v>
      </c>
      <c r="K347" s="133" t="e">
        <f>IF($D347="","",info_Itens!K347)</f>
        <v>#REF!</v>
      </c>
      <c r="L347" s="133" t="e">
        <f>IF($D347="","",info_Itens!L347)</f>
        <v>#REF!</v>
      </c>
      <c r="M347" s="133" t="e">
        <f>IF($D347="","",info_Itens!M347)</f>
        <v>#REF!</v>
      </c>
      <c r="N347" s="133" t="e">
        <f>IF($D347="","",info_Itens!N347)</f>
        <v>#REF!</v>
      </c>
      <c r="O347" s="133" t="e">
        <f>IF($D347="","",info_Itens!O347)</f>
        <v>#REF!</v>
      </c>
      <c r="P347" s="133" t="e">
        <f>IF($D347="","",info_Itens!P347)</f>
        <v>#REF!</v>
      </c>
    </row>
    <row r="348" spans="1:16">
      <c r="A348" s="133" t="e">
        <f>IF(OR($D348=0,D348=""),"",info_Itens!A348)</f>
        <v>#REF!</v>
      </c>
      <c r="B348" s="133"/>
      <c r="C348" s="133" t="e">
        <f>IF(OR($D348="",D348=0),"",info_Itens!C348)</f>
        <v>#REF!</v>
      </c>
      <c r="D348" s="66" t="e">
        <f>IF(OR(info_Itens!D348="",info_Itens!D348=0),"",info_Itens!D348)</f>
        <v>#REF!</v>
      </c>
      <c r="E348" s="133" t="e">
        <f>IF($D348="","",info_Itens!E348)</f>
        <v>#REF!</v>
      </c>
      <c r="F348" s="133" t="e">
        <f>IF($D348="","",info_Itens!F348)</f>
        <v>#REF!</v>
      </c>
      <c r="G348" s="133" t="e">
        <f>IF($D348="","",info_Itens!G348)</f>
        <v>#REF!</v>
      </c>
      <c r="H348" s="133" t="e">
        <f>IF($D348="","",info_Itens!H348)</f>
        <v>#REF!</v>
      </c>
      <c r="I348" s="133" t="e">
        <f>IF($D348="","",info_Itens!I348)</f>
        <v>#REF!</v>
      </c>
      <c r="J348" s="133" t="e">
        <f>IF($D348="","",info_Itens!J348)</f>
        <v>#REF!</v>
      </c>
      <c r="K348" s="133" t="e">
        <f>IF($D348="","",info_Itens!K348)</f>
        <v>#REF!</v>
      </c>
      <c r="L348" s="133" t="e">
        <f>IF($D348="","",info_Itens!L348)</f>
        <v>#REF!</v>
      </c>
      <c r="M348" s="133" t="e">
        <f>IF($D348="","",info_Itens!M348)</f>
        <v>#REF!</v>
      </c>
      <c r="N348" s="133" t="e">
        <f>IF($D348="","",info_Itens!N348)</f>
        <v>#REF!</v>
      </c>
      <c r="O348" s="133" t="e">
        <f>IF($D348="","",info_Itens!O348)</f>
        <v>#REF!</v>
      </c>
      <c r="P348" s="133" t="e">
        <f>IF($D348="","",info_Itens!P348)</f>
        <v>#REF!</v>
      </c>
    </row>
    <row r="349" spans="1:16">
      <c r="A349" s="133" t="e">
        <f>IF(OR($D349=0,D349=""),"",info_Itens!A349)</f>
        <v>#REF!</v>
      </c>
      <c r="B349" s="133"/>
      <c r="C349" s="133" t="e">
        <f>IF(OR($D349="",D349=0),"",info_Itens!C349)</f>
        <v>#REF!</v>
      </c>
      <c r="D349" s="66" t="e">
        <f>IF(OR(info_Itens!D349="",info_Itens!D349=0),"",info_Itens!D349)</f>
        <v>#REF!</v>
      </c>
      <c r="E349" s="133" t="e">
        <f>IF($D349="","",info_Itens!E349)</f>
        <v>#REF!</v>
      </c>
      <c r="F349" s="133" t="e">
        <f>IF($D349="","",info_Itens!F349)</f>
        <v>#REF!</v>
      </c>
      <c r="G349" s="133" t="e">
        <f>IF($D349="","",info_Itens!G349)</f>
        <v>#REF!</v>
      </c>
      <c r="H349" s="133" t="e">
        <f>IF($D349="","",info_Itens!H349)</f>
        <v>#REF!</v>
      </c>
      <c r="I349" s="133" t="e">
        <f>IF($D349="","",info_Itens!I349)</f>
        <v>#REF!</v>
      </c>
      <c r="J349" s="133" t="e">
        <f>IF($D349="","",info_Itens!J349)</f>
        <v>#REF!</v>
      </c>
      <c r="K349" s="133" t="e">
        <f>IF($D349="","",info_Itens!K349)</f>
        <v>#REF!</v>
      </c>
      <c r="L349" s="133" t="e">
        <f>IF($D349="","",info_Itens!L349)</f>
        <v>#REF!</v>
      </c>
      <c r="M349" s="133" t="e">
        <f>IF($D349="","",info_Itens!M349)</f>
        <v>#REF!</v>
      </c>
      <c r="N349" s="133" t="e">
        <f>IF($D349="","",info_Itens!N349)</f>
        <v>#REF!</v>
      </c>
      <c r="O349" s="133" t="e">
        <f>IF($D349="","",info_Itens!O349)</f>
        <v>#REF!</v>
      </c>
      <c r="P349" s="133" t="e">
        <f>IF($D349="","",info_Itens!P349)</f>
        <v>#REF!</v>
      </c>
    </row>
    <row r="350" spans="1:16">
      <c r="A350" s="133" t="e">
        <f>IF(OR($D350=0,D350=""),"",info_Itens!A350)</f>
        <v>#REF!</v>
      </c>
      <c r="B350" s="133"/>
      <c r="C350" s="133" t="e">
        <f>IF(OR($D350="",D350=0),"",info_Itens!C350)</f>
        <v>#REF!</v>
      </c>
      <c r="D350" s="66" t="e">
        <f>IF(OR(info_Itens!D350="",info_Itens!D350=0),"",info_Itens!D350)</f>
        <v>#REF!</v>
      </c>
      <c r="E350" s="133" t="e">
        <f>IF($D350="","",info_Itens!E350)</f>
        <v>#REF!</v>
      </c>
      <c r="F350" s="133" t="e">
        <f>IF($D350="","",info_Itens!F350)</f>
        <v>#REF!</v>
      </c>
      <c r="G350" s="133" t="e">
        <f>IF($D350="","",info_Itens!G350)</f>
        <v>#REF!</v>
      </c>
      <c r="H350" s="133" t="e">
        <f>IF($D350="","",info_Itens!H350)</f>
        <v>#REF!</v>
      </c>
      <c r="I350" s="133" t="e">
        <f>IF($D350="","",info_Itens!I350)</f>
        <v>#REF!</v>
      </c>
      <c r="J350" s="133" t="e">
        <f>IF($D350="","",info_Itens!J350)</f>
        <v>#REF!</v>
      </c>
      <c r="K350" s="133" t="e">
        <f>IF($D350="","",info_Itens!K350)</f>
        <v>#REF!</v>
      </c>
      <c r="L350" s="133" t="e">
        <f>IF($D350="","",info_Itens!L350)</f>
        <v>#REF!</v>
      </c>
      <c r="M350" s="133" t="e">
        <f>IF($D350="","",info_Itens!M350)</f>
        <v>#REF!</v>
      </c>
      <c r="N350" s="133" t="e">
        <f>IF($D350="","",info_Itens!N350)</f>
        <v>#REF!</v>
      </c>
      <c r="O350" s="133" t="e">
        <f>IF($D350="","",info_Itens!O350)</f>
        <v>#REF!</v>
      </c>
      <c r="P350" s="133" t="e">
        <f>IF($D350="","",info_Itens!P350)</f>
        <v>#REF!</v>
      </c>
    </row>
    <row r="351" spans="1:16">
      <c r="A351" s="133" t="e">
        <f>IF(OR($D351=0,D351=""),"",info_Itens!A351)</f>
        <v>#REF!</v>
      </c>
      <c r="B351" s="133"/>
      <c r="C351" s="133" t="e">
        <f>IF(OR($D351="",D351=0),"",info_Itens!C351)</f>
        <v>#REF!</v>
      </c>
      <c r="D351" s="66" t="e">
        <f>IF(OR(info_Itens!D351="",info_Itens!D351=0),"",info_Itens!D351)</f>
        <v>#REF!</v>
      </c>
      <c r="E351" s="133" t="e">
        <f>IF($D351="","",info_Itens!E351)</f>
        <v>#REF!</v>
      </c>
      <c r="F351" s="133" t="e">
        <f>IF($D351="","",info_Itens!F351)</f>
        <v>#REF!</v>
      </c>
      <c r="G351" s="133" t="e">
        <f>IF($D351="","",info_Itens!G351)</f>
        <v>#REF!</v>
      </c>
      <c r="H351" s="133" t="e">
        <f>IF($D351="","",info_Itens!H351)</f>
        <v>#REF!</v>
      </c>
      <c r="I351" s="133" t="e">
        <f>IF($D351="","",info_Itens!I351)</f>
        <v>#REF!</v>
      </c>
      <c r="J351" s="133" t="e">
        <f>IF($D351="","",info_Itens!J351)</f>
        <v>#REF!</v>
      </c>
      <c r="K351" s="133" t="e">
        <f>IF($D351="","",info_Itens!K351)</f>
        <v>#REF!</v>
      </c>
      <c r="L351" s="133" t="e">
        <f>IF($D351="","",info_Itens!L351)</f>
        <v>#REF!</v>
      </c>
      <c r="M351" s="133" t="e">
        <f>IF($D351="","",info_Itens!M351)</f>
        <v>#REF!</v>
      </c>
      <c r="N351" s="133" t="e">
        <f>IF($D351="","",info_Itens!N351)</f>
        <v>#REF!</v>
      </c>
      <c r="O351" s="133" t="e">
        <f>IF($D351="","",info_Itens!O351)</f>
        <v>#REF!</v>
      </c>
      <c r="P351" s="133" t="e">
        <f>IF($D351="","",info_Itens!P351)</f>
        <v>#REF!</v>
      </c>
    </row>
    <row r="352" spans="1:16">
      <c r="A352" s="133" t="e">
        <f>IF(OR($D352=0,D352=""),"",info_Itens!A352)</f>
        <v>#REF!</v>
      </c>
      <c r="B352" s="133"/>
      <c r="C352" s="133" t="e">
        <f>IF(OR($D352="",D352=0),"",info_Itens!C352)</f>
        <v>#REF!</v>
      </c>
      <c r="D352" s="66" t="e">
        <f>IF(OR(info_Itens!D352="",info_Itens!D352=0),"",info_Itens!D352)</f>
        <v>#REF!</v>
      </c>
      <c r="E352" s="133" t="e">
        <f>IF($D352="","",info_Itens!E352)</f>
        <v>#REF!</v>
      </c>
      <c r="F352" s="133" t="e">
        <f>IF($D352="","",info_Itens!F352)</f>
        <v>#REF!</v>
      </c>
      <c r="G352" s="133" t="e">
        <f>IF($D352="","",info_Itens!G352)</f>
        <v>#REF!</v>
      </c>
      <c r="H352" s="133" t="e">
        <f>IF($D352="","",info_Itens!H352)</f>
        <v>#REF!</v>
      </c>
      <c r="I352" s="133" t="e">
        <f>IF($D352="","",info_Itens!I352)</f>
        <v>#REF!</v>
      </c>
      <c r="J352" s="133" t="e">
        <f>IF($D352="","",info_Itens!J352)</f>
        <v>#REF!</v>
      </c>
      <c r="K352" s="133" t="e">
        <f>IF($D352="","",info_Itens!K352)</f>
        <v>#REF!</v>
      </c>
      <c r="L352" s="133" t="e">
        <f>IF($D352="","",info_Itens!L352)</f>
        <v>#REF!</v>
      </c>
      <c r="M352" s="133" t="e">
        <f>IF($D352="","",info_Itens!M352)</f>
        <v>#REF!</v>
      </c>
      <c r="N352" s="133" t="e">
        <f>IF($D352="","",info_Itens!N352)</f>
        <v>#REF!</v>
      </c>
      <c r="O352" s="133" t="e">
        <f>IF($D352="","",info_Itens!O352)</f>
        <v>#REF!</v>
      </c>
      <c r="P352" s="133" t="e">
        <f>IF($D352="","",info_Itens!P352)</f>
        <v>#REF!</v>
      </c>
    </row>
    <row r="353" spans="1:16">
      <c r="A353" s="133" t="e">
        <f>IF(OR($D353=0,D353=""),"",info_Itens!A353)</f>
        <v>#REF!</v>
      </c>
      <c r="B353" s="133"/>
      <c r="C353" s="133" t="e">
        <f>IF(OR($D353="",D353=0),"",info_Itens!C353)</f>
        <v>#REF!</v>
      </c>
      <c r="D353" s="66" t="e">
        <f>IF(OR(info_Itens!D353="",info_Itens!D353=0),"",info_Itens!D353)</f>
        <v>#REF!</v>
      </c>
      <c r="E353" s="133" t="e">
        <f>IF($D353="","",info_Itens!E353)</f>
        <v>#REF!</v>
      </c>
      <c r="F353" s="133" t="e">
        <f>IF($D353="","",info_Itens!F353)</f>
        <v>#REF!</v>
      </c>
      <c r="G353" s="133" t="e">
        <f>IF($D353="","",info_Itens!G353)</f>
        <v>#REF!</v>
      </c>
      <c r="H353" s="133" t="e">
        <f>IF($D353="","",info_Itens!H353)</f>
        <v>#REF!</v>
      </c>
      <c r="I353" s="133" t="e">
        <f>IF($D353="","",info_Itens!I353)</f>
        <v>#REF!</v>
      </c>
      <c r="J353" s="133" t="e">
        <f>IF($D353="","",info_Itens!J353)</f>
        <v>#REF!</v>
      </c>
      <c r="K353" s="133" t="e">
        <f>IF($D353="","",info_Itens!K353)</f>
        <v>#REF!</v>
      </c>
      <c r="L353" s="133" t="e">
        <f>IF($D353="","",info_Itens!L353)</f>
        <v>#REF!</v>
      </c>
      <c r="M353" s="133" t="e">
        <f>IF($D353="","",info_Itens!M353)</f>
        <v>#REF!</v>
      </c>
      <c r="N353" s="133" t="e">
        <f>IF($D353="","",info_Itens!N353)</f>
        <v>#REF!</v>
      </c>
      <c r="O353" s="133" t="e">
        <f>IF($D353="","",info_Itens!O353)</f>
        <v>#REF!</v>
      </c>
      <c r="P353" s="133" t="e">
        <f>IF($D353="","",info_Itens!P353)</f>
        <v>#REF!</v>
      </c>
    </row>
    <row r="354" spans="1:16">
      <c r="A354" s="133" t="e">
        <f>IF(OR($D354=0,D354=""),"",info_Itens!A354)</f>
        <v>#REF!</v>
      </c>
      <c r="B354" s="133"/>
      <c r="C354" s="133" t="e">
        <f>IF(OR($D354="",D354=0),"",info_Itens!C354)</f>
        <v>#REF!</v>
      </c>
      <c r="D354" s="66" t="e">
        <f>IF(OR(info_Itens!D354="",info_Itens!D354=0),"",info_Itens!D354)</f>
        <v>#REF!</v>
      </c>
      <c r="E354" s="133" t="e">
        <f>IF($D354="","",info_Itens!E354)</f>
        <v>#REF!</v>
      </c>
      <c r="F354" s="133" t="e">
        <f>IF($D354="","",info_Itens!F354)</f>
        <v>#REF!</v>
      </c>
      <c r="G354" s="133" t="e">
        <f>IF($D354="","",info_Itens!G354)</f>
        <v>#REF!</v>
      </c>
      <c r="H354" s="133" t="e">
        <f>IF($D354="","",info_Itens!H354)</f>
        <v>#REF!</v>
      </c>
      <c r="I354" s="133" t="e">
        <f>IF($D354="","",info_Itens!I354)</f>
        <v>#REF!</v>
      </c>
      <c r="J354" s="133" t="e">
        <f>IF($D354="","",info_Itens!J354)</f>
        <v>#REF!</v>
      </c>
      <c r="K354" s="133" t="e">
        <f>IF($D354="","",info_Itens!K354)</f>
        <v>#REF!</v>
      </c>
      <c r="L354" s="133" t="e">
        <f>IF($D354="","",info_Itens!L354)</f>
        <v>#REF!</v>
      </c>
      <c r="M354" s="133" t="e">
        <f>IF($D354="","",info_Itens!M354)</f>
        <v>#REF!</v>
      </c>
      <c r="N354" s="133" t="e">
        <f>IF($D354="","",info_Itens!N354)</f>
        <v>#REF!</v>
      </c>
      <c r="O354" s="133" t="e">
        <f>IF($D354="","",info_Itens!O354)</f>
        <v>#REF!</v>
      </c>
      <c r="P354" s="133" t="e">
        <f>IF($D354="","",info_Itens!P354)</f>
        <v>#REF!</v>
      </c>
    </row>
    <row r="355" spans="1:16">
      <c r="A355" s="133" t="e">
        <f>IF(OR($D355=0,D355=""),"",info_Itens!A355)</f>
        <v>#REF!</v>
      </c>
      <c r="B355" s="133"/>
      <c r="C355" s="133" t="e">
        <f>IF(OR($D355="",D355=0),"",info_Itens!C355)</f>
        <v>#REF!</v>
      </c>
      <c r="D355" s="66" t="e">
        <f>IF(OR(info_Itens!D355="",info_Itens!D355=0),"",info_Itens!D355)</f>
        <v>#REF!</v>
      </c>
      <c r="E355" s="133" t="e">
        <f>IF($D355="","",info_Itens!E355)</f>
        <v>#REF!</v>
      </c>
      <c r="F355" s="133" t="e">
        <f>IF($D355="","",info_Itens!F355)</f>
        <v>#REF!</v>
      </c>
      <c r="G355" s="133" t="e">
        <f>IF($D355="","",info_Itens!G355)</f>
        <v>#REF!</v>
      </c>
      <c r="H355" s="133" t="e">
        <f>IF($D355="","",info_Itens!H355)</f>
        <v>#REF!</v>
      </c>
      <c r="I355" s="133" t="e">
        <f>IF($D355="","",info_Itens!I355)</f>
        <v>#REF!</v>
      </c>
      <c r="J355" s="133" t="e">
        <f>IF($D355="","",info_Itens!J355)</f>
        <v>#REF!</v>
      </c>
      <c r="K355" s="133" t="e">
        <f>IF($D355="","",info_Itens!K355)</f>
        <v>#REF!</v>
      </c>
      <c r="L355" s="133" t="e">
        <f>IF($D355="","",info_Itens!L355)</f>
        <v>#REF!</v>
      </c>
      <c r="M355" s="133" t="e">
        <f>IF($D355="","",info_Itens!M355)</f>
        <v>#REF!</v>
      </c>
      <c r="N355" s="133" t="e">
        <f>IF($D355="","",info_Itens!N355)</f>
        <v>#REF!</v>
      </c>
      <c r="O355" s="133" t="e">
        <f>IF($D355="","",info_Itens!O355)</f>
        <v>#REF!</v>
      </c>
      <c r="P355" s="133" t="e">
        <f>IF($D355="","",info_Itens!P355)</f>
        <v>#REF!</v>
      </c>
    </row>
    <row r="356" spans="1:16">
      <c r="A356" s="133" t="e">
        <f>IF(OR($D356=0,D356=""),"",info_Itens!A356)</f>
        <v>#REF!</v>
      </c>
      <c r="B356" s="133"/>
      <c r="C356" s="133" t="e">
        <f>IF(OR($D356="",D356=0),"",info_Itens!C356)</f>
        <v>#REF!</v>
      </c>
      <c r="D356" s="66" t="e">
        <f>IF(OR(info_Itens!D356="",info_Itens!D356=0),"",info_Itens!D356)</f>
        <v>#REF!</v>
      </c>
      <c r="E356" s="133" t="e">
        <f>IF($D356="","",info_Itens!E356)</f>
        <v>#REF!</v>
      </c>
      <c r="F356" s="133" t="e">
        <f>IF($D356="","",info_Itens!F356)</f>
        <v>#REF!</v>
      </c>
      <c r="G356" s="133" t="e">
        <f>IF($D356="","",info_Itens!G356)</f>
        <v>#REF!</v>
      </c>
      <c r="H356" s="133" t="e">
        <f>IF($D356="","",info_Itens!H356)</f>
        <v>#REF!</v>
      </c>
      <c r="I356" s="133" t="e">
        <f>IF($D356="","",info_Itens!I356)</f>
        <v>#REF!</v>
      </c>
      <c r="J356" s="133" t="e">
        <f>IF($D356="","",info_Itens!J356)</f>
        <v>#REF!</v>
      </c>
      <c r="K356" s="133" t="e">
        <f>IF($D356="","",info_Itens!K356)</f>
        <v>#REF!</v>
      </c>
      <c r="L356" s="133" t="e">
        <f>IF($D356="","",info_Itens!L356)</f>
        <v>#REF!</v>
      </c>
      <c r="M356" s="133" t="e">
        <f>IF($D356="","",info_Itens!M356)</f>
        <v>#REF!</v>
      </c>
      <c r="N356" s="133" t="e">
        <f>IF($D356="","",info_Itens!N356)</f>
        <v>#REF!</v>
      </c>
      <c r="O356" s="133" t="e">
        <f>IF($D356="","",info_Itens!O356)</f>
        <v>#REF!</v>
      </c>
      <c r="P356" s="133" t="e">
        <f>IF($D356="","",info_Itens!P356)</f>
        <v>#REF!</v>
      </c>
    </row>
    <row r="357" spans="1:16">
      <c r="A357" s="133" t="e">
        <f>IF(OR($D357=0,D357=""),"",info_Itens!A357)</f>
        <v>#REF!</v>
      </c>
      <c r="B357" s="133"/>
      <c r="C357" s="133" t="e">
        <f>IF(OR($D357="",D357=0),"",info_Itens!C357)</f>
        <v>#REF!</v>
      </c>
      <c r="D357" s="66" t="e">
        <f>IF(OR(info_Itens!D357="",info_Itens!D357=0),"",info_Itens!D357)</f>
        <v>#REF!</v>
      </c>
      <c r="E357" s="133" t="e">
        <f>IF($D357="","",info_Itens!E357)</f>
        <v>#REF!</v>
      </c>
      <c r="F357" s="133" t="e">
        <f>IF($D357="","",info_Itens!F357)</f>
        <v>#REF!</v>
      </c>
      <c r="G357" s="133" t="e">
        <f>IF($D357="","",info_Itens!G357)</f>
        <v>#REF!</v>
      </c>
      <c r="H357" s="133" t="e">
        <f>IF($D357="","",info_Itens!H357)</f>
        <v>#REF!</v>
      </c>
      <c r="I357" s="133" t="e">
        <f>IF($D357="","",info_Itens!I357)</f>
        <v>#REF!</v>
      </c>
      <c r="J357" s="133" t="e">
        <f>IF($D357="","",info_Itens!J357)</f>
        <v>#REF!</v>
      </c>
      <c r="K357" s="133" t="e">
        <f>IF($D357="","",info_Itens!K357)</f>
        <v>#REF!</v>
      </c>
      <c r="L357" s="133" t="e">
        <f>IF($D357="","",info_Itens!L357)</f>
        <v>#REF!</v>
      </c>
      <c r="M357" s="133" t="e">
        <f>IF($D357="","",info_Itens!M357)</f>
        <v>#REF!</v>
      </c>
      <c r="N357" s="133" t="e">
        <f>IF($D357="","",info_Itens!N357)</f>
        <v>#REF!</v>
      </c>
      <c r="O357" s="133" t="e">
        <f>IF($D357="","",info_Itens!O357)</f>
        <v>#REF!</v>
      </c>
      <c r="P357" s="133" t="e">
        <f>IF($D357="","",info_Itens!P357)</f>
        <v>#REF!</v>
      </c>
    </row>
    <row r="358" spans="1:16">
      <c r="A358" s="133" t="e">
        <f>IF(OR($D358=0,D358=""),"",info_Itens!A358)</f>
        <v>#REF!</v>
      </c>
      <c r="B358" s="133"/>
      <c r="C358" s="133" t="e">
        <f>IF(OR($D358="",D358=0),"",info_Itens!C358)</f>
        <v>#REF!</v>
      </c>
      <c r="D358" s="66" t="e">
        <f>IF(OR(info_Itens!D358="",info_Itens!D358=0),"",info_Itens!D358)</f>
        <v>#REF!</v>
      </c>
      <c r="E358" s="133" t="e">
        <f>IF($D358="","",info_Itens!E358)</f>
        <v>#REF!</v>
      </c>
      <c r="F358" s="133" t="e">
        <f>IF($D358="","",info_Itens!F358)</f>
        <v>#REF!</v>
      </c>
      <c r="G358" s="133" t="e">
        <f>IF($D358="","",info_Itens!G358)</f>
        <v>#REF!</v>
      </c>
      <c r="H358" s="133" t="e">
        <f>IF($D358="","",info_Itens!H358)</f>
        <v>#REF!</v>
      </c>
      <c r="I358" s="133" t="e">
        <f>IF($D358="","",info_Itens!I358)</f>
        <v>#REF!</v>
      </c>
      <c r="J358" s="133" t="e">
        <f>IF($D358="","",info_Itens!J358)</f>
        <v>#REF!</v>
      </c>
      <c r="K358" s="133" t="e">
        <f>IF($D358="","",info_Itens!K358)</f>
        <v>#REF!</v>
      </c>
      <c r="L358" s="133" t="e">
        <f>IF($D358="","",info_Itens!L358)</f>
        <v>#REF!</v>
      </c>
      <c r="M358" s="133" t="e">
        <f>IF($D358="","",info_Itens!M358)</f>
        <v>#REF!</v>
      </c>
      <c r="N358" s="133" t="e">
        <f>IF($D358="","",info_Itens!N358)</f>
        <v>#REF!</v>
      </c>
      <c r="O358" s="133" t="e">
        <f>IF($D358="","",info_Itens!O358)</f>
        <v>#REF!</v>
      </c>
      <c r="P358" s="133" t="e">
        <f>IF($D358="","",info_Itens!P358)</f>
        <v>#REF!</v>
      </c>
    </row>
    <row r="359" spans="1:16">
      <c r="A359" s="133" t="e">
        <f>IF(OR($D359=0,D359=""),"",info_Itens!A359)</f>
        <v>#REF!</v>
      </c>
      <c r="B359" s="133"/>
      <c r="C359" s="133" t="e">
        <f>IF(OR($D359="",D359=0),"",info_Itens!C359)</f>
        <v>#REF!</v>
      </c>
      <c r="D359" s="66" t="e">
        <f>IF(OR(info_Itens!D359="",info_Itens!D359=0),"",info_Itens!D359)</f>
        <v>#REF!</v>
      </c>
      <c r="E359" s="133" t="e">
        <f>IF($D359="","",info_Itens!E359)</f>
        <v>#REF!</v>
      </c>
      <c r="F359" s="133" t="e">
        <f>IF($D359="","",info_Itens!F359)</f>
        <v>#REF!</v>
      </c>
      <c r="G359" s="133" t="e">
        <f>IF($D359="","",info_Itens!G359)</f>
        <v>#REF!</v>
      </c>
      <c r="H359" s="133" t="e">
        <f>IF($D359="","",info_Itens!H359)</f>
        <v>#REF!</v>
      </c>
      <c r="I359" s="133" t="e">
        <f>IF($D359="","",info_Itens!I359)</f>
        <v>#REF!</v>
      </c>
      <c r="J359" s="133" t="e">
        <f>IF($D359="","",info_Itens!J359)</f>
        <v>#REF!</v>
      </c>
      <c r="K359" s="133" t="e">
        <f>IF($D359="","",info_Itens!K359)</f>
        <v>#REF!</v>
      </c>
      <c r="L359" s="133" t="e">
        <f>IF($D359="","",info_Itens!L359)</f>
        <v>#REF!</v>
      </c>
      <c r="M359" s="133" t="e">
        <f>IF($D359="","",info_Itens!M359)</f>
        <v>#REF!</v>
      </c>
      <c r="N359" s="133" t="e">
        <f>IF($D359="","",info_Itens!N359)</f>
        <v>#REF!</v>
      </c>
      <c r="O359" s="133" t="e">
        <f>IF($D359="","",info_Itens!O359)</f>
        <v>#REF!</v>
      </c>
      <c r="P359" s="133" t="e">
        <f>IF($D359="","",info_Itens!P359)</f>
        <v>#REF!</v>
      </c>
    </row>
    <row r="360" spans="1:16">
      <c r="A360" s="133" t="e">
        <f>IF(OR($D360=0,D360=""),"",info_Itens!A360)</f>
        <v>#REF!</v>
      </c>
      <c r="B360" s="133"/>
      <c r="C360" s="133" t="e">
        <f>IF(OR($D360="",D360=0),"",info_Itens!C360)</f>
        <v>#REF!</v>
      </c>
      <c r="D360" s="66" t="e">
        <f>IF(OR(info_Itens!D360="",info_Itens!D360=0),"",info_Itens!D360)</f>
        <v>#REF!</v>
      </c>
      <c r="E360" s="133" t="e">
        <f>IF($D360="","",info_Itens!E360)</f>
        <v>#REF!</v>
      </c>
      <c r="F360" s="133" t="e">
        <f>IF($D360="","",info_Itens!F360)</f>
        <v>#REF!</v>
      </c>
      <c r="G360" s="133" t="e">
        <f>IF($D360="","",info_Itens!G360)</f>
        <v>#REF!</v>
      </c>
      <c r="H360" s="133" t="e">
        <f>IF($D360="","",info_Itens!H360)</f>
        <v>#REF!</v>
      </c>
      <c r="I360" s="133" t="e">
        <f>IF($D360="","",info_Itens!I360)</f>
        <v>#REF!</v>
      </c>
      <c r="J360" s="133" t="e">
        <f>IF($D360="","",info_Itens!J360)</f>
        <v>#REF!</v>
      </c>
      <c r="K360" s="133" t="e">
        <f>IF($D360="","",info_Itens!K360)</f>
        <v>#REF!</v>
      </c>
      <c r="L360" s="133" t="e">
        <f>IF($D360="","",info_Itens!L360)</f>
        <v>#REF!</v>
      </c>
      <c r="M360" s="133" t="e">
        <f>IF($D360="","",info_Itens!M360)</f>
        <v>#REF!</v>
      </c>
      <c r="N360" s="133" t="e">
        <f>IF($D360="","",info_Itens!N360)</f>
        <v>#REF!</v>
      </c>
      <c r="O360" s="133" t="e">
        <f>IF($D360="","",info_Itens!O360)</f>
        <v>#REF!</v>
      </c>
      <c r="P360" s="133" t="e">
        <f>IF($D360="","",info_Itens!P360)</f>
        <v>#REF!</v>
      </c>
    </row>
    <row r="361" spans="1:16">
      <c r="A361" s="133" t="e">
        <f>IF(OR($D361=0,D361=""),"",info_Itens!A361)</f>
        <v>#REF!</v>
      </c>
      <c r="B361" s="133"/>
      <c r="C361" s="133" t="e">
        <f>IF(OR($D361="",D361=0),"",info_Itens!C361)</f>
        <v>#REF!</v>
      </c>
      <c r="D361" s="66" t="e">
        <f>IF(OR(info_Itens!D361="",info_Itens!D361=0),"",info_Itens!D361)</f>
        <v>#REF!</v>
      </c>
      <c r="E361" s="133" t="e">
        <f>IF($D361="","",info_Itens!E361)</f>
        <v>#REF!</v>
      </c>
      <c r="F361" s="133" t="e">
        <f>IF($D361="","",info_Itens!F361)</f>
        <v>#REF!</v>
      </c>
      <c r="G361" s="133" t="e">
        <f>IF($D361="","",info_Itens!G361)</f>
        <v>#REF!</v>
      </c>
      <c r="H361" s="133" t="e">
        <f>IF($D361="","",info_Itens!H361)</f>
        <v>#REF!</v>
      </c>
      <c r="I361" s="133" t="e">
        <f>IF($D361="","",info_Itens!I361)</f>
        <v>#REF!</v>
      </c>
      <c r="J361" s="133" t="e">
        <f>IF($D361="","",info_Itens!J361)</f>
        <v>#REF!</v>
      </c>
      <c r="K361" s="133" t="e">
        <f>IF($D361="","",info_Itens!K361)</f>
        <v>#REF!</v>
      </c>
      <c r="L361" s="133" t="e">
        <f>IF($D361="","",info_Itens!L361)</f>
        <v>#REF!</v>
      </c>
      <c r="M361" s="133" t="e">
        <f>IF($D361="","",info_Itens!M361)</f>
        <v>#REF!</v>
      </c>
      <c r="N361" s="133" t="e">
        <f>IF($D361="","",info_Itens!N361)</f>
        <v>#REF!</v>
      </c>
      <c r="O361" s="133" t="e">
        <f>IF($D361="","",info_Itens!O361)</f>
        <v>#REF!</v>
      </c>
      <c r="P361" s="133" t="e">
        <f>IF($D361="","",info_Itens!P361)</f>
        <v>#REF!</v>
      </c>
    </row>
    <row r="362" spans="1:16">
      <c r="A362" s="133" t="e">
        <f>IF(OR($D362=0,D362=""),"",info_Itens!A362)</f>
        <v>#REF!</v>
      </c>
      <c r="B362" s="133"/>
      <c r="C362" s="133" t="e">
        <f>IF(OR($D362="",D362=0),"",info_Itens!C362)</f>
        <v>#REF!</v>
      </c>
      <c r="D362" s="66" t="e">
        <f>IF(OR(info_Itens!D362="",info_Itens!D362=0),"",info_Itens!D362)</f>
        <v>#REF!</v>
      </c>
      <c r="E362" s="133" t="e">
        <f>IF($D362="","",info_Itens!E362)</f>
        <v>#REF!</v>
      </c>
      <c r="F362" s="133" t="e">
        <f>IF($D362="","",info_Itens!F362)</f>
        <v>#REF!</v>
      </c>
      <c r="G362" s="133" t="e">
        <f>IF($D362="","",info_Itens!G362)</f>
        <v>#REF!</v>
      </c>
      <c r="H362" s="133" t="e">
        <f>IF($D362="","",info_Itens!H362)</f>
        <v>#REF!</v>
      </c>
      <c r="I362" s="133" t="e">
        <f>IF($D362="","",info_Itens!I362)</f>
        <v>#REF!</v>
      </c>
      <c r="J362" s="133" t="e">
        <f>IF($D362="","",info_Itens!J362)</f>
        <v>#REF!</v>
      </c>
      <c r="K362" s="133" t="e">
        <f>IF($D362="","",info_Itens!K362)</f>
        <v>#REF!</v>
      </c>
      <c r="L362" s="133" t="e">
        <f>IF($D362="","",info_Itens!L362)</f>
        <v>#REF!</v>
      </c>
      <c r="M362" s="133" t="e">
        <f>IF($D362="","",info_Itens!M362)</f>
        <v>#REF!</v>
      </c>
      <c r="N362" s="133" t="e">
        <f>IF($D362="","",info_Itens!N362)</f>
        <v>#REF!</v>
      </c>
      <c r="O362" s="133" t="e">
        <f>IF($D362="","",info_Itens!O362)</f>
        <v>#REF!</v>
      </c>
      <c r="P362" s="133" t="e">
        <f>IF($D362="","",info_Itens!P362)</f>
        <v>#REF!</v>
      </c>
    </row>
    <row r="363" spans="1:16">
      <c r="A363" s="133" t="e">
        <f>IF(OR($D363=0,D363=""),"",info_Itens!A363)</f>
        <v>#REF!</v>
      </c>
      <c r="B363" s="133"/>
      <c r="C363" s="133" t="e">
        <f>IF(OR($D363="",D363=0),"",info_Itens!C363)</f>
        <v>#REF!</v>
      </c>
      <c r="D363" s="66" t="e">
        <f>IF(OR(info_Itens!D363="",info_Itens!D363=0),"",info_Itens!D363)</f>
        <v>#REF!</v>
      </c>
      <c r="E363" s="133" t="e">
        <f>IF($D363="","",info_Itens!E363)</f>
        <v>#REF!</v>
      </c>
      <c r="F363" s="133" t="e">
        <f>IF($D363="","",info_Itens!F363)</f>
        <v>#REF!</v>
      </c>
      <c r="G363" s="133" t="e">
        <f>IF($D363="","",info_Itens!G363)</f>
        <v>#REF!</v>
      </c>
      <c r="H363" s="133" t="e">
        <f>IF($D363="","",info_Itens!H363)</f>
        <v>#REF!</v>
      </c>
      <c r="I363" s="133" t="e">
        <f>IF($D363="","",info_Itens!I363)</f>
        <v>#REF!</v>
      </c>
      <c r="J363" s="133" t="e">
        <f>IF($D363="","",info_Itens!J363)</f>
        <v>#REF!</v>
      </c>
      <c r="K363" s="133" t="e">
        <f>IF($D363="","",info_Itens!K363)</f>
        <v>#REF!</v>
      </c>
      <c r="L363" s="133" t="e">
        <f>IF($D363="","",info_Itens!L363)</f>
        <v>#REF!</v>
      </c>
      <c r="M363" s="133" t="e">
        <f>IF($D363="","",info_Itens!M363)</f>
        <v>#REF!</v>
      </c>
      <c r="N363" s="133" t="e">
        <f>IF($D363="","",info_Itens!N363)</f>
        <v>#REF!</v>
      </c>
      <c r="O363" s="133" t="e">
        <f>IF($D363="","",info_Itens!O363)</f>
        <v>#REF!</v>
      </c>
      <c r="P363" s="133" t="e">
        <f>IF($D363="","",info_Itens!P363)</f>
        <v>#REF!</v>
      </c>
    </row>
    <row r="364" spans="1:16">
      <c r="A364" s="133" t="e">
        <f>IF(OR($D364=0,D364=""),"",info_Itens!A364)</f>
        <v>#REF!</v>
      </c>
      <c r="B364" s="133"/>
      <c r="C364" s="133" t="e">
        <f>IF(OR($D364="",D364=0),"",info_Itens!C364)</f>
        <v>#REF!</v>
      </c>
      <c r="D364" s="66" t="e">
        <f>IF(OR(info_Itens!D364="",info_Itens!D364=0),"",info_Itens!D364)</f>
        <v>#REF!</v>
      </c>
      <c r="E364" s="133" t="e">
        <f>IF($D364="","",info_Itens!E364)</f>
        <v>#REF!</v>
      </c>
      <c r="F364" s="133" t="e">
        <f>IF($D364="","",info_Itens!F364)</f>
        <v>#REF!</v>
      </c>
      <c r="G364" s="133" t="e">
        <f>IF($D364="","",info_Itens!G364)</f>
        <v>#REF!</v>
      </c>
      <c r="H364" s="133" t="e">
        <f>IF($D364="","",info_Itens!H364)</f>
        <v>#REF!</v>
      </c>
      <c r="I364" s="133" t="e">
        <f>IF($D364="","",info_Itens!I364)</f>
        <v>#REF!</v>
      </c>
      <c r="J364" s="133" t="e">
        <f>IF($D364="","",info_Itens!J364)</f>
        <v>#REF!</v>
      </c>
      <c r="K364" s="133" t="e">
        <f>IF($D364="","",info_Itens!K364)</f>
        <v>#REF!</v>
      </c>
      <c r="L364" s="133" t="e">
        <f>IF($D364="","",info_Itens!L364)</f>
        <v>#REF!</v>
      </c>
      <c r="M364" s="133" t="e">
        <f>IF($D364="","",info_Itens!M364)</f>
        <v>#REF!</v>
      </c>
      <c r="N364" s="133" t="e">
        <f>IF($D364="","",info_Itens!N364)</f>
        <v>#REF!</v>
      </c>
      <c r="O364" s="133" t="e">
        <f>IF($D364="","",info_Itens!O364)</f>
        <v>#REF!</v>
      </c>
      <c r="P364" s="133" t="e">
        <f>IF($D364="","",info_Itens!P364)</f>
        <v>#REF!</v>
      </c>
    </row>
    <row r="365" spans="1:16">
      <c r="A365" s="133" t="e">
        <f>IF(OR($D365=0,D365=""),"",info_Itens!A365)</f>
        <v>#REF!</v>
      </c>
      <c r="B365" s="133"/>
      <c r="C365" s="133" t="e">
        <f>IF(OR($D365="",D365=0),"",info_Itens!C365)</f>
        <v>#REF!</v>
      </c>
      <c r="D365" s="66" t="e">
        <f>IF(OR(info_Itens!D365="",info_Itens!D365=0),"",info_Itens!D365)</f>
        <v>#REF!</v>
      </c>
      <c r="E365" s="133" t="e">
        <f>IF($D365="","",info_Itens!E365)</f>
        <v>#REF!</v>
      </c>
      <c r="F365" s="133" t="e">
        <f>IF($D365="","",info_Itens!F365)</f>
        <v>#REF!</v>
      </c>
      <c r="G365" s="133" t="e">
        <f>IF($D365="","",info_Itens!G365)</f>
        <v>#REF!</v>
      </c>
      <c r="H365" s="133" t="e">
        <f>IF($D365="","",info_Itens!H365)</f>
        <v>#REF!</v>
      </c>
      <c r="I365" s="133" t="e">
        <f>IF($D365="","",info_Itens!I365)</f>
        <v>#REF!</v>
      </c>
      <c r="J365" s="133" t="e">
        <f>IF($D365="","",info_Itens!J365)</f>
        <v>#REF!</v>
      </c>
      <c r="K365" s="133" t="e">
        <f>IF($D365="","",info_Itens!K365)</f>
        <v>#REF!</v>
      </c>
      <c r="L365" s="133" t="e">
        <f>IF($D365="","",info_Itens!L365)</f>
        <v>#REF!</v>
      </c>
      <c r="M365" s="133" t="e">
        <f>IF($D365="","",info_Itens!M365)</f>
        <v>#REF!</v>
      </c>
      <c r="N365" s="133" t="e">
        <f>IF($D365="","",info_Itens!N365)</f>
        <v>#REF!</v>
      </c>
      <c r="O365" s="133" t="e">
        <f>IF($D365="","",info_Itens!O365)</f>
        <v>#REF!</v>
      </c>
      <c r="P365" s="133" t="e">
        <f>IF($D365="","",info_Itens!P365)</f>
        <v>#REF!</v>
      </c>
    </row>
    <row r="366" spans="1:16">
      <c r="A366" s="133" t="e">
        <f>IF(OR($D366=0,D366=""),"",info_Itens!A366)</f>
        <v>#REF!</v>
      </c>
      <c r="B366" s="133"/>
      <c r="C366" s="133" t="e">
        <f>IF(OR($D366="",D366=0),"",info_Itens!C366)</f>
        <v>#REF!</v>
      </c>
      <c r="D366" s="66" t="e">
        <f>IF(OR(info_Itens!D366="",info_Itens!D366=0),"",info_Itens!D366)</f>
        <v>#REF!</v>
      </c>
      <c r="E366" s="133" t="e">
        <f>IF($D366="","",info_Itens!E366)</f>
        <v>#REF!</v>
      </c>
      <c r="F366" s="133" t="e">
        <f>IF($D366="","",info_Itens!F366)</f>
        <v>#REF!</v>
      </c>
      <c r="G366" s="133" t="e">
        <f>IF($D366="","",info_Itens!G366)</f>
        <v>#REF!</v>
      </c>
      <c r="H366" s="133" t="e">
        <f>IF($D366="","",info_Itens!H366)</f>
        <v>#REF!</v>
      </c>
      <c r="I366" s="133" t="e">
        <f>IF($D366="","",info_Itens!I366)</f>
        <v>#REF!</v>
      </c>
      <c r="J366" s="133" t="e">
        <f>IF($D366="","",info_Itens!J366)</f>
        <v>#REF!</v>
      </c>
      <c r="K366" s="133" t="e">
        <f>IF($D366="","",info_Itens!K366)</f>
        <v>#REF!</v>
      </c>
      <c r="L366" s="133" t="e">
        <f>IF($D366="","",info_Itens!L366)</f>
        <v>#REF!</v>
      </c>
      <c r="M366" s="133" t="e">
        <f>IF($D366="","",info_Itens!M366)</f>
        <v>#REF!</v>
      </c>
      <c r="N366" s="133" t="e">
        <f>IF($D366="","",info_Itens!N366)</f>
        <v>#REF!</v>
      </c>
      <c r="O366" s="133" t="e">
        <f>IF($D366="","",info_Itens!O366)</f>
        <v>#REF!</v>
      </c>
      <c r="P366" s="133" t="e">
        <f>IF($D366="","",info_Itens!P366)</f>
        <v>#REF!</v>
      </c>
    </row>
    <row r="367" spans="1:16">
      <c r="A367" s="133" t="e">
        <f>IF(OR($D367=0,D367=""),"",info_Itens!A367)</f>
        <v>#REF!</v>
      </c>
      <c r="B367" s="133"/>
      <c r="C367" s="133" t="e">
        <f>IF(OR($D367="",D367=0),"",info_Itens!C367)</f>
        <v>#REF!</v>
      </c>
      <c r="D367" s="66" t="e">
        <f>IF(OR(info_Itens!D367="",info_Itens!D367=0),"",info_Itens!D367)</f>
        <v>#REF!</v>
      </c>
      <c r="E367" s="133" t="e">
        <f>IF($D367="","",info_Itens!E367)</f>
        <v>#REF!</v>
      </c>
      <c r="F367" s="133" t="e">
        <f>IF($D367="","",info_Itens!F367)</f>
        <v>#REF!</v>
      </c>
      <c r="G367" s="133" t="e">
        <f>IF($D367="","",info_Itens!G367)</f>
        <v>#REF!</v>
      </c>
      <c r="H367" s="133" t="e">
        <f>IF($D367="","",info_Itens!H367)</f>
        <v>#REF!</v>
      </c>
      <c r="I367" s="133" t="e">
        <f>IF($D367="","",info_Itens!I367)</f>
        <v>#REF!</v>
      </c>
      <c r="J367" s="133" t="e">
        <f>IF($D367="","",info_Itens!J367)</f>
        <v>#REF!</v>
      </c>
      <c r="K367" s="133" t="e">
        <f>IF($D367="","",info_Itens!K367)</f>
        <v>#REF!</v>
      </c>
      <c r="L367" s="133" t="e">
        <f>IF($D367="","",info_Itens!L367)</f>
        <v>#REF!</v>
      </c>
      <c r="M367" s="133" t="e">
        <f>IF($D367="","",info_Itens!M367)</f>
        <v>#REF!</v>
      </c>
      <c r="N367" s="133" t="e">
        <f>IF($D367="","",info_Itens!N367)</f>
        <v>#REF!</v>
      </c>
      <c r="O367" s="133" t="e">
        <f>IF($D367="","",info_Itens!O367)</f>
        <v>#REF!</v>
      </c>
      <c r="P367" s="133" t="e">
        <f>IF($D367="","",info_Itens!P367)</f>
        <v>#REF!</v>
      </c>
    </row>
    <row r="368" spans="1:16">
      <c r="A368" s="133" t="e">
        <f>IF(OR($D368=0,D368=""),"",info_Itens!A368)</f>
        <v>#REF!</v>
      </c>
      <c r="B368" s="133"/>
      <c r="C368" s="133" t="e">
        <f>IF(OR($D368="",D368=0),"",info_Itens!C368)</f>
        <v>#REF!</v>
      </c>
      <c r="D368" s="66" t="e">
        <f>IF(OR(info_Itens!D368="",info_Itens!D368=0),"",info_Itens!D368)</f>
        <v>#REF!</v>
      </c>
      <c r="E368" s="133" t="e">
        <f>IF($D368="","",info_Itens!E368)</f>
        <v>#REF!</v>
      </c>
      <c r="F368" s="133" t="e">
        <f>IF($D368="","",info_Itens!F368)</f>
        <v>#REF!</v>
      </c>
      <c r="G368" s="133" t="e">
        <f>IF($D368="","",info_Itens!G368)</f>
        <v>#REF!</v>
      </c>
      <c r="H368" s="133" t="e">
        <f>IF($D368="","",info_Itens!H368)</f>
        <v>#REF!</v>
      </c>
      <c r="I368" s="133" t="e">
        <f>IF($D368="","",info_Itens!I368)</f>
        <v>#REF!</v>
      </c>
      <c r="J368" s="133" t="e">
        <f>IF($D368="","",info_Itens!J368)</f>
        <v>#REF!</v>
      </c>
      <c r="K368" s="133" t="e">
        <f>IF($D368="","",info_Itens!K368)</f>
        <v>#REF!</v>
      </c>
      <c r="L368" s="133" t="e">
        <f>IF($D368="","",info_Itens!L368)</f>
        <v>#REF!</v>
      </c>
      <c r="M368" s="133" t="e">
        <f>IF($D368="","",info_Itens!M368)</f>
        <v>#REF!</v>
      </c>
      <c r="N368" s="133" t="e">
        <f>IF($D368="","",info_Itens!N368)</f>
        <v>#REF!</v>
      </c>
      <c r="O368" s="133" t="e">
        <f>IF($D368="","",info_Itens!O368)</f>
        <v>#REF!</v>
      </c>
      <c r="P368" s="133" t="e">
        <f>IF($D368="","",info_Itens!P368)</f>
        <v>#REF!</v>
      </c>
    </row>
    <row r="369" spans="1:16">
      <c r="A369" s="133" t="e">
        <f>IF(OR($D369=0,D369=""),"",info_Itens!A369)</f>
        <v>#REF!</v>
      </c>
      <c r="B369" s="133"/>
      <c r="C369" s="133" t="e">
        <f>IF(OR($D369="",D369=0),"",info_Itens!C369)</f>
        <v>#REF!</v>
      </c>
      <c r="D369" s="66" t="e">
        <f>IF(OR(info_Itens!D369="",info_Itens!D369=0),"",info_Itens!D369)</f>
        <v>#REF!</v>
      </c>
      <c r="E369" s="133" t="e">
        <f>IF($D369="","",info_Itens!E369)</f>
        <v>#REF!</v>
      </c>
      <c r="F369" s="133" t="e">
        <f>IF($D369="","",info_Itens!F369)</f>
        <v>#REF!</v>
      </c>
      <c r="G369" s="133" t="e">
        <f>IF($D369="","",info_Itens!G369)</f>
        <v>#REF!</v>
      </c>
      <c r="H369" s="133" t="e">
        <f>IF($D369="","",info_Itens!H369)</f>
        <v>#REF!</v>
      </c>
      <c r="I369" s="133" t="e">
        <f>IF($D369="","",info_Itens!I369)</f>
        <v>#REF!</v>
      </c>
      <c r="J369" s="133" t="e">
        <f>IF($D369="","",info_Itens!J369)</f>
        <v>#REF!</v>
      </c>
      <c r="K369" s="133" t="e">
        <f>IF($D369="","",info_Itens!K369)</f>
        <v>#REF!</v>
      </c>
      <c r="L369" s="133" t="e">
        <f>IF($D369="","",info_Itens!L369)</f>
        <v>#REF!</v>
      </c>
      <c r="M369" s="133" t="e">
        <f>IF($D369="","",info_Itens!M369)</f>
        <v>#REF!</v>
      </c>
      <c r="N369" s="133" t="e">
        <f>IF($D369="","",info_Itens!N369)</f>
        <v>#REF!</v>
      </c>
      <c r="O369" s="133" t="e">
        <f>IF($D369="","",info_Itens!O369)</f>
        <v>#REF!</v>
      </c>
      <c r="P369" s="133" t="e">
        <f>IF($D369="","",info_Itens!P369)</f>
        <v>#REF!</v>
      </c>
    </row>
    <row r="370" spans="1:16">
      <c r="A370" s="133" t="e">
        <f>IF(OR($D370=0,D370=""),"",info_Itens!A370)</f>
        <v>#REF!</v>
      </c>
      <c r="B370" s="133"/>
      <c r="C370" s="133" t="e">
        <f>IF(OR($D370="",D370=0),"",info_Itens!C370)</f>
        <v>#REF!</v>
      </c>
      <c r="D370" s="66" t="e">
        <f>IF(OR(info_Itens!D370="",info_Itens!D370=0),"",info_Itens!D370)</f>
        <v>#REF!</v>
      </c>
      <c r="E370" s="133" t="e">
        <f>IF($D370="","",info_Itens!E370)</f>
        <v>#REF!</v>
      </c>
      <c r="F370" s="133" t="e">
        <f>IF($D370="","",info_Itens!F370)</f>
        <v>#REF!</v>
      </c>
      <c r="G370" s="133" t="e">
        <f>IF($D370="","",info_Itens!G370)</f>
        <v>#REF!</v>
      </c>
      <c r="H370" s="133" t="e">
        <f>IF($D370="","",info_Itens!H370)</f>
        <v>#REF!</v>
      </c>
      <c r="I370" s="133" t="e">
        <f>IF($D370="","",info_Itens!I370)</f>
        <v>#REF!</v>
      </c>
      <c r="J370" s="133" t="e">
        <f>IF($D370="","",info_Itens!J370)</f>
        <v>#REF!</v>
      </c>
      <c r="K370" s="133" t="e">
        <f>IF($D370="","",info_Itens!K370)</f>
        <v>#REF!</v>
      </c>
      <c r="L370" s="133" t="e">
        <f>IF($D370="","",info_Itens!L370)</f>
        <v>#REF!</v>
      </c>
      <c r="M370" s="133" t="e">
        <f>IF($D370="","",info_Itens!M370)</f>
        <v>#REF!</v>
      </c>
      <c r="N370" s="133" t="e">
        <f>IF($D370="","",info_Itens!N370)</f>
        <v>#REF!</v>
      </c>
      <c r="O370" s="133" t="e">
        <f>IF($D370="","",info_Itens!O370)</f>
        <v>#REF!</v>
      </c>
      <c r="P370" s="133" t="e">
        <f>IF($D370="","",info_Itens!P370)</f>
        <v>#REF!</v>
      </c>
    </row>
    <row r="371" spans="1:16">
      <c r="A371" s="133" t="e">
        <f>IF(OR($D371=0,D371=""),"",info_Itens!A371)</f>
        <v>#REF!</v>
      </c>
      <c r="B371" s="133"/>
      <c r="C371" s="133" t="e">
        <f>IF(OR($D371="",D371=0),"",info_Itens!C371)</f>
        <v>#REF!</v>
      </c>
      <c r="D371" s="66" t="e">
        <f>IF(OR(info_Itens!D371="",info_Itens!D371=0),"",info_Itens!D371)</f>
        <v>#REF!</v>
      </c>
      <c r="E371" s="133" t="e">
        <f>IF($D371="","",info_Itens!E371)</f>
        <v>#REF!</v>
      </c>
      <c r="F371" s="133" t="e">
        <f>IF($D371="","",info_Itens!F371)</f>
        <v>#REF!</v>
      </c>
      <c r="G371" s="133" t="e">
        <f>IF($D371="","",info_Itens!G371)</f>
        <v>#REF!</v>
      </c>
      <c r="H371" s="133" t="e">
        <f>IF($D371="","",info_Itens!H371)</f>
        <v>#REF!</v>
      </c>
      <c r="I371" s="133" t="e">
        <f>IF($D371="","",info_Itens!I371)</f>
        <v>#REF!</v>
      </c>
      <c r="J371" s="133" t="e">
        <f>IF($D371="","",info_Itens!J371)</f>
        <v>#REF!</v>
      </c>
      <c r="K371" s="133" t="e">
        <f>IF($D371="","",info_Itens!K371)</f>
        <v>#REF!</v>
      </c>
      <c r="L371" s="133" t="e">
        <f>IF($D371="","",info_Itens!L371)</f>
        <v>#REF!</v>
      </c>
      <c r="M371" s="133" t="e">
        <f>IF($D371="","",info_Itens!M371)</f>
        <v>#REF!</v>
      </c>
      <c r="N371" s="133" t="e">
        <f>IF($D371="","",info_Itens!N371)</f>
        <v>#REF!</v>
      </c>
      <c r="O371" s="133" t="e">
        <f>IF($D371="","",info_Itens!O371)</f>
        <v>#REF!</v>
      </c>
      <c r="P371" s="133" t="e">
        <f>IF($D371="","",info_Itens!P371)</f>
        <v>#REF!</v>
      </c>
    </row>
    <row r="372" spans="1:16">
      <c r="A372" s="133" t="e">
        <f>IF(OR($D372=0,D372=""),"",info_Itens!A372)</f>
        <v>#REF!</v>
      </c>
      <c r="B372" s="133"/>
      <c r="C372" s="133" t="e">
        <f>IF(OR($D372="",D372=0),"",info_Itens!C372)</f>
        <v>#REF!</v>
      </c>
      <c r="D372" s="66" t="e">
        <f>IF(OR(info_Itens!D372="",info_Itens!D372=0),"",info_Itens!D372)</f>
        <v>#REF!</v>
      </c>
      <c r="E372" s="133" t="e">
        <f>IF($D372="","",info_Itens!E372)</f>
        <v>#REF!</v>
      </c>
      <c r="F372" s="133" t="e">
        <f>IF($D372="","",info_Itens!F372)</f>
        <v>#REF!</v>
      </c>
      <c r="G372" s="133" t="e">
        <f>IF($D372="","",info_Itens!G372)</f>
        <v>#REF!</v>
      </c>
      <c r="H372" s="133" t="e">
        <f>IF($D372="","",info_Itens!H372)</f>
        <v>#REF!</v>
      </c>
      <c r="I372" s="133" t="e">
        <f>IF($D372="","",info_Itens!I372)</f>
        <v>#REF!</v>
      </c>
      <c r="J372" s="133" t="e">
        <f>IF($D372="","",info_Itens!J372)</f>
        <v>#REF!</v>
      </c>
      <c r="K372" s="133" t="e">
        <f>IF($D372="","",info_Itens!K372)</f>
        <v>#REF!</v>
      </c>
      <c r="L372" s="133" t="e">
        <f>IF($D372="","",info_Itens!L372)</f>
        <v>#REF!</v>
      </c>
      <c r="M372" s="133" t="e">
        <f>IF($D372="","",info_Itens!M372)</f>
        <v>#REF!</v>
      </c>
      <c r="N372" s="133" t="e">
        <f>IF($D372="","",info_Itens!N372)</f>
        <v>#REF!</v>
      </c>
      <c r="O372" s="133" t="e">
        <f>IF($D372="","",info_Itens!O372)</f>
        <v>#REF!</v>
      </c>
      <c r="P372" s="133" t="e">
        <f>IF($D372="","",info_Itens!P372)</f>
        <v>#REF!</v>
      </c>
    </row>
    <row r="373" spans="1:16">
      <c r="A373" s="133" t="e">
        <f>IF(OR($D373=0,D373=""),"",info_Itens!A373)</f>
        <v>#REF!</v>
      </c>
      <c r="B373" s="133"/>
      <c r="C373" s="133" t="e">
        <f>IF(OR($D373="",D373=0),"",info_Itens!C373)</f>
        <v>#REF!</v>
      </c>
      <c r="D373" s="66" t="e">
        <f>IF(OR(info_Itens!D373="",info_Itens!D373=0),"",info_Itens!D373)</f>
        <v>#REF!</v>
      </c>
      <c r="E373" s="133" t="e">
        <f>IF($D373="","",info_Itens!E373)</f>
        <v>#REF!</v>
      </c>
      <c r="F373" s="133" t="e">
        <f>IF($D373="","",info_Itens!F373)</f>
        <v>#REF!</v>
      </c>
      <c r="G373" s="133" t="e">
        <f>IF($D373="","",info_Itens!G373)</f>
        <v>#REF!</v>
      </c>
      <c r="H373" s="133" t="e">
        <f>IF($D373="","",info_Itens!H373)</f>
        <v>#REF!</v>
      </c>
      <c r="I373" s="133" t="e">
        <f>IF($D373="","",info_Itens!I373)</f>
        <v>#REF!</v>
      </c>
      <c r="J373" s="133" t="e">
        <f>IF($D373="","",info_Itens!J373)</f>
        <v>#REF!</v>
      </c>
      <c r="K373" s="133" t="e">
        <f>IF($D373="","",info_Itens!K373)</f>
        <v>#REF!</v>
      </c>
      <c r="L373" s="133" t="e">
        <f>IF($D373="","",info_Itens!L373)</f>
        <v>#REF!</v>
      </c>
      <c r="M373" s="133" t="e">
        <f>IF($D373="","",info_Itens!M373)</f>
        <v>#REF!</v>
      </c>
      <c r="N373" s="133" t="e">
        <f>IF($D373="","",info_Itens!N373)</f>
        <v>#REF!</v>
      </c>
      <c r="O373" s="133" t="e">
        <f>IF($D373="","",info_Itens!O373)</f>
        <v>#REF!</v>
      </c>
      <c r="P373" s="133" t="e">
        <f>IF($D373="","",info_Itens!P373)</f>
        <v>#REF!</v>
      </c>
    </row>
    <row r="374" spans="1:16">
      <c r="A374" s="133" t="e">
        <f>IF(OR($D374=0,D374=""),"",info_Itens!A374)</f>
        <v>#REF!</v>
      </c>
      <c r="B374" s="133"/>
      <c r="C374" s="133" t="e">
        <f>IF(OR($D374="",D374=0),"",info_Itens!C374)</f>
        <v>#REF!</v>
      </c>
      <c r="D374" s="66" t="e">
        <f>IF(OR(info_Itens!D374="",info_Itens!D374=0),"",info_Itens!D374)</f>
        <v>#REF!</v>
      </c>
      <c r="E374" s="133" t="e">
        <f>IF($D374="","",info_Itens!E374)</f>
        <v>#REF!</v>
      </c>
      <c r="F374" s="133" t="e">
        <f>IF($D374="","",info_Itens!F374)</f>
        <v>#REF!</v>
      </c>
      <c r="G374" s="133" t="e">
        <f>IF($D374="","",info_Itens!G374)</f>
        <v>#REF!</v>
      </c>
      <c r="H374" s="133" t="e">
        <f>IF($D374="","",info_Itens!H374)</f>
        <v>#REF!</v>
      </c>
      <c r="I374" s="133" t="e">
        <f>IF($D374="","",info_Itens!I374)</f>
        <v>#REF!</v>
      </c>
      <c r="J374" s="133" t="e">
        <f>IF($D374="","",info_Itens!J374)</f>
        <v>#REF!</v>
      </c>
      <c r="K374" s="133" t="e">
        <f>IF($D374="","",info_Itens!K374)</f>
        <v>#REF!</v>
      </c>
      <c r="L374" s="133" t="e">
        <f>IF($D374="","",info_Itens!L374)</f>
        <v>#REF!</v>
      </c>
      <c r="M374" s="133" t="e">
        <f>IF($D374="","",info_Itens!M374)</f>
        <v>#REF!</v>
      </c>
      <c r="N374" s="133" t="e">
        <f>IF($D374="","",info_Itens!N374)</f>
        <v>#REF!</v>
      </c>
      <c r="O374" s="133" t="e">
        <f>IF($D374="","",info_Itens!O374)</f>
        <v>#REF!</v>
      </c>
      <c r="P374" s="133" t="e">
        <f>IF($D374="","",info_Itens!P374)</f>
        <v>#REF!</v>
      </c>
    </row>
    <row r="375" spans="1:16">
      <c r="A375" s="133" t="e">
        <f>IF(OR($D375=0,D375=""),"",info_Itens!A375)</f>
        <v>#REF!</v>
      </c>
      <c r="B375" s="133"/>
      <c r="C375" s="133" t="e">
        <f>IF(OR($D375="",D375=0),"",info_Itens!C375)</f>
        <v>#REF!</v>
      </c>
      <c r="D375" s="66" t="e">
        <f>IF(OR(info_Itens!D375="",info_Itens!D375=0),"",info_Itens!D375)</f>
        <v>#REF!</v>
      </c>
      <c r="E375" s="133" t="e">
        <f>IF($D375="","",info_Itens!E375)</f>
        <v>#REF!</v>
      </c>
      <c r="F375" s="133" t="e">
        <f>IF($D375="","",info_Itens!F375)</f>
        <v>#REF!</v>
      </c>
      <c r="G375" s="133" t="e">
        <f>IF($D375="","",info_Itens!G375)</f>
        <v>#REF!</v>
      </c>
      <c r="H375" s="133" t="e">
        <f>IF($D375="","",info_Itens!H375)</f>
        <v>#REF!</v>
      </c>
      <c r="I375" s="133" t="e">
        <f>IF($D375="","",info_Itens!I375)</f>
        <v>#REF!</v>
      </c>
      <c r="J375" s="133" t="e">
        <f>IF($D375="","",info_Itens!J375)</f>
        <v>#REF!</v>
      </c>
      <c r="K375" s="133" t="e">
        <f>IF($D375="","",info_Itens!K375)</f>
        <v>#REF!</v>
      </c>
      <c r="L375" s="133" t="e">
        <f>IF($D375="","",info_Itens!L375)</f>
        <v>#REF!</v>
      </c>
      <c r="M375" s="133" t="e">
        <f>IF($D375="","",info_Itens!M375)</f>
        <v>#REF!</v>
      </c>
      <c r="N375" s="133" t="e">
        <f>IF($D375="","",info_Itens!N375)</f>
        <v>#REF!</v>
      </c>
      <c r="O375" s="133" t="e">
        <f>IF($D375="","",info_Itens!O375)</f>
        <v>#REF!</v>
      </c>
      <c r="P375" s="133" t="e">
        <f>IF($D375="","",info_Itens!P375)</f>
        <v>#REF!</v>
      </c>
    </row>
    <row r="376" spans="1:16">
      <c r="A376" s="133" t="e">
        <f>IF(OR($D376=0,D376=""),"",info_Itens!A376)</f>
        <v>#REF!</v>
      </c>
      <c r="B376" s="133"/>
      <c r="C376" s="133" t="e">
        <f>IF(OR($D376="",D376=0),"",info_Itens!C376)</f>
        <v>#REF!</v>
      </c>
      <c r="D376" s="66" t="e">
        <f>IF(OR(info_Itens!D376="",info_Itens!D376=0),"",info_Itens!D376)</f>
        <v>#REF!</v>
      </c>
      <c r="E376" s="133" t="e">
        <f>IF($D376="","",info_Itens!E376)</f>
        <v>#REF!</v>
      </c>
      <c r="F376" s="133" t="e">
        <f>IF($D376="","",info_Itens!F376)</f>
        <v>#REF!</v>
      </c>
      <c r="G376" s="133" t="e">
        <f>IF($D376="","",info_Itens!G376)</f>
        <v>#REF!</v>
      </c>
      <c r="H376" s="133" t="e">
        <f>IF($D376="","",info_Itens!H376)</f>
        <v>#REF!</v>
      </c>
      <c r="I376" s="133" t="e">
        <f>IF($D376="","",info_Itens!I376)</f>
        <v>#REF!</v>
      </c>
      <c r="J376" s="133" t="e">
        <f>IF($D376="","",info_Itens!J376)</f>
        <v>#REF!</v>
      </c>
      <c r="K376" s="133" t="e">
        <f>IF($D376="","",info_Itens!K376)</f>
        <v>#REF!</v>
      </c>
      <c r="L376" s="133" t="e">
        <f>IF($D376="","",info_Itens!L376)</f>
        <v>#REF!</v>
      </c>
      <c r="M376" s="133" t="e">
        <f>IF($D376="","",info_Itens!M376)</f>
        <v>#REF!</v>
      </c>
      <c r="N376" s="133" t="e">
        <f>IF($D376="","",info_Itens!N376)</f>
        <v>#REF!</v>
      </c>
      <c r="O376" s="133" t="e">
        <f>IF($D376="","",info_Itens!O376)</f>
        <v>#REF!</v>
      </c>
      <c r="P376" s="133" t="e">
        <f>IF($D376="","",info_Itens!P376)</f>
        <v>#REF!</v>
      </c>
    </row>
    <row r="377" spans="1:16">
      <c r="A377" s="133" t="e">
        <f>IF(OR($D377=0,D377=""),"",info_Itens!A377)</f>
        <v>#REF!</v>
      </c>
      <c r="B377" s="133"/>
      <c r="C377" s="133" t="e">
        <f>IF(OR($D377="",D377=0),"",info_Itens!C377)</f>
        <v>#REF!</v>
      </c>
      <c r="D377" s="66" t="e">
        <f>IF(OR(info_Itens!D377="",info_Itens!D377=0),"",info_Itens!D377)</f>
        <v>#REF!</v>
      </c>
      <c r="E377" s="133" t="e">
        <f>IF($D377="","",info_Itens!E377)</f>
        <v>#REF!</v>
      </c>
      <c r="F377" s="133" t="e">
        <f>IF($D377="","",info_Itens!F377)</f>
        <v>#REF!</v>
      </c>
      <c r="G377" s="133" t="e">
        <f>IF($D377="","",info_Itens!G377)</f>
        <v>#REF!</v>
      </c>
      <c r="H377" s="133" t="e">
        <f>IF($D377="","",info_Itens!H377)</f>
        <v>#REF!</v>
      </c>
      <c r="I377" s="133" t="e">
        <f>IF($D377="","",info_Itens!I377)</f>
        <v>#REF!</v>
      </c>
      <c r="J377" s="133" t="e">
        <f>IF($D377="","",info_Itens!J377)</f>
        <v>#REF!</v>
      </c>
      <c r="K377" s="133" t="e">
        <f>IF($D377="","",info_Itens!K377)</f>
        <v>#REF!</v>
      </c>
      <c r="L377" s="133" t="e">
        <f>IF($D377="","",info_Itens!L377)</f>
        <v>#REF!</v>
      </c>
      <c r="M377" s="133" t="e">
        <f>IF($D377="","",info_Itens!M377)</f>
        <v>#REF!</v>
      </c>
      <c r="N377" s="133" t="e">
        <f>IF($D377="","",info_Itens!N377)</f>
        <v>#REF!</v>
      </c>
      <c r="O377" s="133" t="e">
        <f>IF($D377="","",info_Itens!O377)</f>
        <v>#REF!</v>
      </c>
      <c r="P377" s="133" t="e">
        <f>IF($D377="","",info_Itens!P377)</f>
        <v>#REF!</v>
      </c>
    </row>
    <row r="378" spans="1:16">
      <c r="A378" s="133" t="e">
        <f>IF(OR($D378=0,D378=""),"",info_Itens!A378)</f>
        <v>#REF!</v>
      </c>
      <c r="B378" s="133"/>
      <c r="C378" s="133" t="e">
        <f>IF(OR($D378="",D378=0),"",info_Itens!C378)</f>
        <v>#REF!</v>
      </c>
      <c r="D378" s="66" t="e">
        <f>IF(OR(info_Itens!D378="",info_Itens!D378=0),"",info_Itens!D378)</f>
        <v>#REF!</v>
      </c>
      <c r="E378" s="133" t="e">
        <f>IF($D378="","",info_Itens!E378)</f>
        <v>#REF!</v>
      </c>
      <c r="F378" s="133" t="e">
        <f>IF($D378="","",info_Itens!F378)</f>
        <v>#REF!</v>
      </c>
      <c r="G378" s="133" t="e">
        <f>IF($D378="","",info_Itens!G378)</f>
        <v>#REF!</v>
      </c>
      <c r="H378" s="133" t="e">
        <f>IF($D378="","",info_Itens!H378)</f>
        <v>#REF!</v>
      </c>
      <c r="I378" s="133" t="e">
        <f>IF($D378="","",info_Itens!I378)</f>
        <v>#REF!</v>
      </c>
      <c r="J378" s="133" t="e">
        <f>IF($D378="","",info_Itens!J378)</f>
        <v>#REF!</v>
      </c>
      <c r="K378" s="133" t="e">
        <f>IF($D378="","",info_Itens!K378)</f>
        <v>#REF!</v>
      </c>
      <c r="L378" s="133" t="e">
        <f>IF($D378="","",info_Itens!L378)</f>
        <v>#REF!</v>
      </c>
      <c r="M378" s="133" t="e">
        <f>IF($D378="","",info_Itens!M378)</f>
        <v>#REF!</v>
      </c>
      <c r="N378" s="133" t="e">
        <f>IF($D378="","",info_Itens!N378)</f>
        <v>#REF!</v>
      </c>
      <c r="O378" s="133" t="e">
        <f>IF($D378="","",info_Itens!O378)</f>
        <v>#REF!</v>
      </c>
      <c r="P378" s="133" t="e">
        <f>IF($D378="","",info_Itens!P378)</f>
        <v>#REF!</v>
      </c>
    </row>
    <row r="379" spans="1:16">
      <c r="A379" s="133" t="e">
        <f>IF(OR($D379=0,D379=""),"",info_Itens!A379)</f>
        <v>#REF!</v>
      </c>
      <c r="B379" s="133"/>
      <c r="C379" s="133" t="e">
        <f>IF(OR($D379="",D379=0),"",info_Itens!C379)</f>
        <v>#REF!</v>
      </c>
      <c r="D379" s="66" t="e">
        <f>IF(OR(info_Itens!D379="",info_Itens!D379=0),"",info_Itens!D379)</f>
        <v>#REF!</v>
      </c>
      <c r="E379" s="133" t="e">
        <f>IF($D379="","",info_Itens!E379)</f>
        <v>#REF!</v>
      </c>
      <c r="F379" s="133" t="e">
        <f>IF($D379="","",info_Itens!F379)</f>
        <v>#REF!</v>
      </c>
      <c r="G379" s="133" t="e">
        <f>IF($D379="","",info_Itens!G379)</f>
        <v>#REF!</v>
      </c>
      <c r="H379" s="133" t="e">
        <f>IF($D379="","",info_Itens!H379)</f>
        <v>#REF!</v>
      </c>
      <c r="I379" s="133" t="e">
        <f>IF($D379="","",info_Itens!I379)</f>
        <v>#REF!</v>
      </c>
      <c r="J379" s="133" t="e">
        <f>IF($D379="","",info_Itens!J379)</f>
        <v>#REF!</v>
      </c>
      <c r="K379" s="133" t="e">
        <f>IF($D379="","",info_Itens!K379)</f>
        <v>#REF!</v>
      </c>
      <c r="L379" s="133" t="e">
        <f>IF($D379="","",info_Itens!L379)</f>
        <v>#REF!</v>
      </c>
      <c r="M379" s="133" t="e">
        <f>IF($D379="","",info_Itens!M379)</f>
        <v>#REF!</v>
      </c>
      <c r="N379" s="133" t="e">
        <f>IF($D379="","",info_Itens!N379)</f>
        <v>#REF!</v>
      </c>
      <c r="O379" s="133" t="e">
        <f>IF($D379="","",info_Itens!O379)</f>
        <v>#REF!</v>
      </c>
      <c r="P379" s="133" t="e">
        <f>IF($D379="","",info_Itens!P379)</f>
        <v>#REF!</v>
      </c>
    </row>
    <row r="380" spans="1:16">
      <c r="A380" s="133" t="e">
        <f>IF(OR($D380=0,D380=""),"",info_Itens!A380)</f>
        <v>#REF!</v>
      </c>
      <c r="B380" s="133"/>
      <c r="C380" s="133" t="e">
        <f>IF(OR($D380="",D380=0),"",info_Itens!C380)</f>
        <v>#REF!</v>
      </c>
      <c r="D380" s="66" t="e">
        <f>IF(OR(info_Itens!D380="",info_Itens!D380=0),"",info_Itens!D380)</f>
        <v>#REF!</v>
      </c>
      <c r="E380" s="133" t="e">
        <f>IF($D380="","",info_Itens!E380)</f>
        <v>#REF!</v>
      </c>
      <c r="F380" s="133" t="e">
        <f>IF($D380="","",info_Itens!F380)</f>
        <v>#REF!</v>
      </c>
      <c r="G380" s="133" t="e">
        <f>IF($D380="","",info_Itens!G380)</f>
        <v>#REF!</v>
      </c>
      <c r="H380" s="133" t="e">
        <f>IF($D380="","",info_Itens!H380)</f>
        <v>#REF!</v>
      </c>
      <c r="I380" s="133" t="e">
        <f>IF($D380="","",info_Itens!I380)</f>
        <v>#REF!</v>
      </c>
      <c r="J380" s="133" t="e">
        <f>IF($D380="","",info_Itens!J380)</f>
        <v>#REF!</v>
      </c>
      <c r="K380" s="133" t="e">
        <f>IF($D380="","",info_Itens!K380)</f>
        <v>#REF!</v>
      </c>
      <c r="L380" s="133" t="e">
        <f>IF($D380="","",info_Itens!L380)</f>
        <v>#REF!</v>
      </c>
      <c r="M380" s="133" t="e">
        <f>IF($D380="","",info_Itens!M380)</f>
        <v>#REF!</v>
      </c>
      <c r="N380" s="133" t="e">
        <f>IF($D380="","",info_Itens!N380)</f>
        <v>#REF!</v>
      </c>
      <c r="O380" s="133" t="e">
        <f>IF($D380="","",info_Itens!O380)</f>
        <v>#REF!</v>
      </c>
      <c r="P380" s="133" t="e">
        <f>IF($D380="","",info_Itens!P380)</f>
        <v>#REF!</v>
      </c>
    </row>
    <row r="381" spans="1:16">
      <c r="A381" s="133" t="e">
        <f>IF(OR($D381=0,D381=""),"",info_Itens!A381)</f>
        <v>#REF!</v>
      </c>
      <c r="B381" s="133"/>
      <c r="C381" s="133" t="e">
        <f>IF(OR($D381="",D381=0),"",info_Itens!C381)</f>
        <v>#REF!</v>
      </c>
      <c r="D381" s="66" t="e">
        <f>IF(OR(info_Itens!D381="",info_Itens!D381=0),"",info_Itens!D381)</f>
        <v>#REF!</v>
      </c>
      <c r="E381" s="133" t="e">
        <f>IF($D381="","",info_Itens!E381)</f>
        <v>#REF!</v>
      </c>
      <c r="F381" s="133" t="e">
        <f>IF($D381="","",info_Itens!F381)</f>
        <v>#REF!</v>
      </c>
      <c r="G381" s="133" t="e">
        <f>IF($D381="","",info_Itens!G381)</f>
        <v>#REF!</v>
      </c>
      <c r="H381" s="133" t="e">
        <f>IF($D381="","",info_Itens!H381)</f>
        <v>#REF!</v>
      </c>
      <c r="I381" s="133" t="e">
        <f>IF($D381="","",info_Itens!I381)</f>
        <v>#REF!</v>
      </c>
      <c r="J381" s="133" t="e">
        <f>IF($D381="","",info_Itens!J381)</f>
        <v>#REF!</v>
      </c>
      <c r="K381" s="133" t="e">
        <f>IF($D381="","",info_Itens!K381)</f>
        <v>#REF!</v>
      </c>
      <c r="L381" s="133" t="e">
        <f>IF($D381="","",info_Itens!L381)</f>
        <v>#REF!</v>
      </c>
      <c r="M381" s="133" t="e">
        <f>IF($D381="","",info_Itens!M381)</f>
        <v>#REF!</v>
      </c>
      <c r="N381" s="133" t="e">
        <f>IF($D381="","",info_Itens!N381)</f>
        <v>#REF!</v>
      </c>
      <c r="O381" s="133" t="e">
        <f>IF($D381="","",info_Itens!O381)</f>
        <v>#REF!</v>
      </c>
      <c r="P381" s="133" t="e">
        <f>IF($D381="","",info_Itens!P381)</f>
        <v>#REF!</v>
      </c>
    </row>
    <row r="382" spans="1:16">
      <c r="A382" s="133" t="e">
        <f>IF(OR($D382=0,D382=""),"",info_Itens!A382)</f>
        <v>#REF!</v>
      </c>
      <c r="B382" s="133"/>
      <c r="C382" s="133" t="e">
        <f>IF(OR($D382="",D382=0),"",info_Itens!C382)</f>
        <v>#REF!</v>
      </c>
      <c r="D382" s="66" t="e">
        <f>IF(OR(info_Itens!D382="",info_Itens!D382=0),"",info_Itens!D382)</f>
        <v>#REF!</v>
      </c>
      <c r="E382" s="133" t="e">
        <f>IF($D382="","",info_Itens!E382)</f>
        <v>#REF!</v>
      </c>
      <c r="F382" s="133" t="e">
        <f>IF($D382="","",info_Itens!F382)</f>
        <v>#REF!</v>
      </c>
      <c r="G382" s="133" t="e">
        <f>IF($D382="","",info_Itens!G382)</f>
        <v>#REF!</v>
      </c>
      <c r="H382" s="133" t="e">
        <f>IF($D382="","",info_Itens!H382)</f>
        <v>#REF!</v>
      </c>
      <c r="I382" s="133" t="e">
        <f>IF($D382="","",info_Itens!I382)</f>
        <v>#REF!</v>
      </c>
      <c r="J382" s="133" t="e">
        <f>IF($D382="","",info_Itens!J382)</f>
        <v>#REF!</v>
      </c>
      <c r="K382" s="133" t="e">
        <f>IF($D382="","",info_Itens!K382)</f>
        <v>#REF!</v>
      </c>
      <c r="L382" s="133" t="e">
        <f>IF($D382="","",info_Itens!L382)</f>
        <v>#REF!</v>
      </c>
      <c r="M382" s="133" t="e">
        <f>IF($D382="","",info_Itens!M382)</f>
        <v>#REF!</v>
      </c>
      <c r="N382" s="133" t="e">
        <f>IF($D382="","",info_Itens!N382)</f>
        <v>#REF!</v>
      </c>
      <c r="O382" s="133" t="e">
        <f>IF($D382="","",info_Itens!O382)</f>
        <v>#REF!</v>
      </c>
      <c r="P382" s="133" t="e">
        <f>IF($D382="","",info_Itens!P382)</f>
        <v>#REF!</v>
      </c>
    </row>
    <row r="383" spans="1:16">
      <c r="A383" s="133" t="e">
        <f>IF(OR($D383=0,D383=""),"",info_Itens!A383)</f>
        <v>#REF!</v>
      </c>
      <c r="B383" s="133"/>
      <c r="C383" s="133" t="e">
        <f>IF(OR($D383="",D383=0),"",info_Itens!C383)</f>
        <v>#REF!</v>
      </c>
      <c r="D383" s="66" t="e">
        <f>IF(OR(info_Itens!D383="",info_Itens!D383=0),"",info_Itens!D383)</f>
        <v>#REF!</v>
      </c>
      <c r="E383" s="133" t="e">
        <f>IF($D383="","",info_Itens!E383)</f>
        <v>#REF!</v>
      </c>
      <c r="F383" s="133" t="e">
        <f>IF($D383="","",info_Itens!F383)</f>
        <v>#REF!</v>
      </c>
      <c r="G383" s="133" t="e">
        <f>IF($D383="","",info_Itens!G383)</f>
        <v>#REF!</v>
      </c>
      <c r="H383" s="133" t="e">
        <f>IF($D383="","",info_Itens!H383)</f>
        <v>#REF!</v>
      </c>
      <c r="I383" s="133" t="e">
        <f>IF($D383="","",info_Itens!I383)</f>
        <v>#REF!</v>
      </c>
      <c r="J383" s="133" t="e">
        <f>IF($D383="","",info_Itens!J383)</f>
        <v>#REF!</v>
      </c>
      <c r="K383" s="133" t="e">
        <f>IF($D383="","",info_Itens!K383)</f>
        <v>#REF!</v>
      </c>
      <c r="L383" s="133" t="e">
        <f>IF($D383="","",info_Itens!L383)</f>
        <v>#REF!</v>
      </c>
      <c r="M383" s="133" t="e">
        <f>IF($D383="","",info_Itens!M383)</f>
        <v>#REF!</v>
      </c>
      <c r="N383" s="133" t="e">
        <f>IF($D383="","",info_Itens!N383)</f>
        <v>#REF!</v>
      </c>
      <c r="O383" s="133" t="e">
        <f>IF($D383="","",info_Itens!O383)</f>
        <v>#REF!</v>
      </c>
      <c r="P383" s="133" t="e">
        <f>IF($D383="","",info_Itens!P383)</f>
        <v>#REF!</v>
      </c>
    </row>
    <row r="384" spans="1:16">
      <c r="A384" s="133" t="e">
        <f>IF(OR($D384=0,D384=""),"",info_Itens!A384)</f>
        <v>#REF!</v>
      </c>
      <c r="B384" s="133"/>
      <c r="C384" s="133" t="e">
        <f>IF(OR($D384="",D384=0),"",info_Itens!C384)</f>
        <v>#REF!</v>
      </c>
      <c r="D384" s="66" t="e">
        <f>IF(OR(info_Itens!D384="",info_Itens!D384=0),"",info_Itens!D384)</f>
        <v>#REF!</v>
      </c>
      <c r="E384" s="133" t="e">
        <f>IF($D384="","",info_Itens!E384)</f>
        <v>#REF!</v>
      </c>
      <c r="F384" s="133" t="e">
        <f>IF($D384="","",info_Itens!F384)</f>
        <v>#REF!</v>
      </c>
      <c r="G384" s="133" t="e">
        <f>IF($D384="","",info_Itens!G384)</f>
        <v>#REF!</v>
      </c>
      <c r="H384" s="133" t="e">
        <f>IF($D384="","",info_Itens!H384)</f>
        <v>#REF!</v>
      </c>
      <c r="I384" s="133" t="e">
        <f>IF($D384="","",info_Itens!I384)</f>
        <v>#REF!</v>
      </c>
      <c r="J384" s="133" t="e">
        <f>IF($D384="","",info_Itens!J384)</f>
        <v>#REF!</v>
      </c>
      <c r="K384" s="133" t="e">
        <f>IF($D384="","",info_Itens!K384)</f>
        <v>#REF!</v>
      </c>
      <c r="L384" s="133" t="e">
        <f>IF($D384="","",info_Itens!L384)</f>
        <v>#REF!</v>
      </c>
      <c r="M384" s="133" t="e">
        <f>IF($D384="","",info_Itens!M384)</f>
        <v>#REF!</v>
      </c>
      <c r="N384" s="133" t="e">
        <f>IF($D384="","",info_Itens!N384)</f>
        <v>#REF!</v>
      </c>
      <c r="O384" s="133" t="e">
        <f>IF($D384="","",info_Itens!O384)</f>
        <v>#REF!</v>
      </c>
      <c r="P384" s="133" t="e">
        <f>IF($D384="","",info_Itens!P384)</f>
        <v>#REF!</v>
      </c>
    </row>
    <row r="385" spans="1:16">
      <c r="A385" s="133" t="e">
        <f>IF(OR($D385=0,D385=""),"",info_Itens!A385)</f>
        <v>#REF!</v>
      </c>
      <c r="B385" s="133"/>
      <c r="C385" s="133" t="e">
        <f>IF(OR($D385="",D385=0),"",info_Itens!C385)</f>
        <v>#REF!</v>
      </c>
      <c r="D385" s="66" t="e">
        <f>IF(OR(info_Itens!D385="",info_Itens!D385=0),"",info_Itens!D385)</f>
        <v>#REF!</v>
      </c>
      <c r="E385" s="133" t="e">
        <f>IF($D385="","",info_Itens!E385)</f>
        <v>#REF!</v>
      </c>
      <c r="F385" s="133" t="e">
        <f>IF($D385="","",info_Itens!F385)</f>
        <v>#REF!</v>
      </c>
      <c r="G385" s="133" t="e">
        <f>IF($D385="","",info_Itens!G385)</f>
        <v>#REF!</v>
      </c>
      <c r="H385" s="133" t="e">
        <f>IF($D385="","",info_Itens!H385)</f>
        <v>#REF!</v>
      </c>
      <c r="I385" s="133" t="e">
        <f>IF($D385="","",info_Itens!I385)</f>
        <v>#REF!</v>
      </c>
      <c r="J385" s="133" t="e">
        <f>IF($D385="","",info_Itens!J385)</f>
        <v>#REF!</v>
      </c>
      <c r="K385" s="133" t="e">
        <f>IF($D385="","",info_Itens!K385)</f>
        <v>#REF!</v>
      </c>
      <c r="L385" s="133" t="e">
        <f>IF($D385="","",info_Itens!L385)</f>
        <v>#REF!</v>
      </c>
      <c r="M385" s="133" t="e">
        <f>IF($D385="","",info_Itens!M385)</f>
        <v>#REF!</v>
      </c>
      <c r="N385" s="133" t="e">
        <f>IF($D385="","",info_Itens!N385)</f>
        <v>#REF!</v>
      </c>
      <c r="O385" s="133" t="e">
        <f>IF($D385="","",info_Itens!O385)</f>
        <v>#REF!</v>
      </c>
      <c r="P385" s="133" t="e">
        <f>IF($D385="","",info_Itens!P385)</f>
        <v>#REF!</v>
      </c>
    </row>
    <row r="386" spans="1:16">
      <c r="A386" s="133" t="e">
        <f>IF(OR($D386=0,D386=""),"",info_Itens!A386)</f>
        <v>#REF!</v>
      </c>
      <c r="B386" s="133"/>
      <c r="C386" s="133" t="e">
        <f>IF(OR($D386="",D386=0),"",info_Itens!C386)</f>
        <v>#REF!</v>
      </c>
      <c r="D386" s="66" t="e">
        <f>IF(OR(info_Itens!D386="",info_Itens!D386=0),"",info_Itens!D386)</f>
        <v>#REF!</v>
      </c>
      <c r="E386" s="133" t="e">
        <f>IF($D386="","",info_Itens!E386)</f>
        <v>#REF!</v>
      </c>
      <c r="F386" s="133" t="e">
        <f>IF($D386="","",info_Itens!F386)</f>
        <v>#REF!</v>
      </c>
      <c r="G386" s="133" t="e">
        <f>IF($D386="","",info_Itens!G386)</f>
        <v>#REF!</v>
      </c>
      <c r="H386" s="133" t="e">
        <f>IF($D386="","",info_Itens!H386)</f>
        <v>#REF!</v>
      </c>
      <c r="I386" s="133" t="e">
        <f>IF($D386="","",info_Itens!I386)</f>
        <v>#REF!</v>
      </c>
      <c r="J386" s="133" t="e">
        <f>IF($D386="","",info_Itens!J386)</f>
        <v>#REF!</v>
      </c>
      <c r="K386" s="133" t="e">
        <f>IF($D386="","",info_Itens!K386)</f>
        <v>#REF!</v>
      </c>
      <c r="L386" s="133" t="e">
        <f>IF($D386="","",info_Itens!L386)</f>
        <v>#REF!</v>
      </c>
      <c r="M386" s="133" t="e">
        <f>IF($D386="","",info_Itens!M386)</f>
        <v>#REF!</v>
      </c>
      <c r="N386" s="133" t="e">
        <f>IF($D386="","",info_Itens!N386)</f>
        <v>#REF!</v>
      </c>
      <c r="O386" s="133" t="e">
        <f>IF($D386="","",info_Itens!O386)</f>
        <v>#REF!</v>
      </c>
      <c r="P386" s="133" t="e">
        <f>IF($D386="","",info_Itens!P386)</f>
        <v>#REF!</v>
      </c>
    </row>
    <row r="387" spans="1:16">
      <c r="A387" s="133" t="e">
        <f>IF(OR($D387=0,D387=""),"",info_Itens!A387)</f>
        <v>#REF!</v>
      </c>
      <c r="B387" s="133"/>
      <c r="C387" s="133" t="e">
        <f>IF(OR($D387="",D387=0),"",info_Itens!C387)</f>
        <v>#REF!</v>
      </c>
      <c r="D387" s="66" t="e">
        <f>IF(OR(info_Itens!D387="",info_Itens!D387=0),"",info_Itens!D387)</f>
        <v>#REF!</v>
      </c>
      <c r="E387" s="133" t="e">
        <f>IF($D387="","",info_Itens!E387)</f>
        <v>#REF!</v>
      </c>
      <c r="F387" s="133" t="e">
        <f>IF($D387="","",info_Itens!F387)</f>
        <v>#REF!</v>
      </c>
      <c r="G387" s="133" t="e">
        <f>IF($D387="","",info_Itens!G387)</f>
        <v>#REF!</v>
      </c>
      <c r="H387" s="133" t="e">
        <f>IF($D387="","",info_Itens!H387)</f>
        <v>#REF!</v>
      </c>
      <c r="I387" s="133" t="e">
        <f>IF($D387="","",info_Itens!I387)</f>
        <v>#REF!</v>
      </c>
      <c r="J387" s="133" t="e">
        <f>IF($D387="","",info_Itens!J387)</f>
        <v>#REF!</v>
      </c>
      <c r="K387" s="133" t="e">
        <f>IF($D387="","",info_Itens!K387)</f>
        <v>#REF!</v>
      </c>
      <c r="L387" s="133" t="e">
        <f>IF($D387="","",info_Itens!L387)</f>
        <v>#REF!</v>
      </c>
      <c r="M387" s="133" t="e">
        <f>IF($D387="","",info_Itens!M387)</f>
        <v>#REF!</v>
      </c>
      <c r="N387" s="133" t="e">
        <f>IF($D387="","",info_Itens!N387)</f>
        <v>#REF!</v>
      </c>
      <c r="O387" s="133" t="e">
        <f>IF($D387="","",info_Itens!O387)</f>
        <v>#REF!</v>
      </c>
      <c r="P387" s="133" t="e">
        <f>IF($D387="","",info_Itens!P387)</f>
        <v>#REF!</v>
      </c>
    </row>
    <row r="388" spans="1:16">
      <c r="A388" s="133" t="e">
        <f>IF(OR($D388=0,D388=""),"",info_Itens!A388)</f>
        <v>#REF!</v>
      </c>
      <c r="B388" s="133"/>
      <c r="C388" s="133" t="e">
        <f>IF(OR($D388="",D388=0),"",info_Itens!C388)</f>
        <v>#REF!</v>
      </c>
      <c r="D388" s="66" t="e">
        <f>IF(OR(info_Itens!D388="",info_Itens!D388=0),"",info_Itens!D388)</f>
        <v>#REF!</v>
      </c>
      <c r="E388" s="133" t="e">
        <f>IF($D388="","",info_Itens!E388)</f>
        <v>#REF!</v>
      </c>
      <c r="F388" s="133" t="e">
        <f>IF($D388="","",info_Itens!F388)</f>
        <v>#REF!</v>
      </c>
      <c r="G388" s="133" t="e">
        <f>IF($D388="","",info_Itens!G388)</f>
        <v>#REF!</v>
      </c>
      <c r="H388" s="133" t="e">
        <f>IF($D388="","",info_Itens!H388)</f>
        <v>#REF!</v>
      </c>
      <c r="I388" s="133" t="e">
        <f>IF($D388="","",info_Itens!I388)</f>
        <v>#REF!</v>
      </c>
      <c r="J388" s="133" t="e">
        <f>IF($D388="","",info_Itens!J388)</f>
        <v>#REF!</v>
      </c>
      <c r="K388" s="133" t="e">
        <f>IF($D388="","",info_Itens!K388)</f>
        <v>#REF!</v>
      </c>
      <c r="L388" s="133" t="e">
        <f>IF($D388="","",info_Itens!L388)</f>
        <v>#REF!</v>
      </c>
      <c r="M388" s="133" t="e">
        <f>IF($D388="","",info_Itens!M388)</f>
        <v>#REF!</v>
      </c>
      <c r="N388" s="133" t="e">
        <f>IF($D388="","",info_Itens!N388)</f>
        <v>#REF!</v>
      </c>
      <c r="O388" s="133" t="e">
        <f>IF($D388="","",info_Itens!O388)</f>
        <v>#REF!</v>
      </c>
      <c r="P388" s="133" t="e">
        <f>IF($D388="","",info_Itens!P388)</f>
        <v>#REF!</v>
      </c>
    </row>
    <row r="389" spans="1:16">
      <c r="A389" s="133" t="e">
        <f>IF(OR($D389=0,D389=""),"",info_Itens!A389)</f>
        <v>#REF!</v>
      </c>
      <c r="B389" s="133"/>
      <c r="C389" s="133" t="e">
        <f>IF(OR($D389="",D389=0),"",info_Itens!C389)</f>
        <v>#REF!</v>
      </c>
      <c r="D389" s="66" t="e">
        <f>IF(OR(info_Itens!D389="",info_Itens!D389=0),"",info_Itens!D389)</f>
        <v>#REF!</v>
      </c>
      <c r="E389" s="133" t="e">
        <f>IF($D389="","",info_Itens!E389)</f>
        <v>#REF!</v>
      </c>
      <c r="F389" s="133" t="e">
        <f>IF($D389="","",info_Itens!F389)</f>
        <v>#REF!</v>
      </c>
      <c r="G389" s="133" t="e">
        <f>IF($D389="","",info_Itens!G389)</f>
        <v>#REF!</v>
      </c>
      <c r="H389" s="133" t="e">
        <f>IF($D389="","",info_Itens!H389)</f>
        <v>#REF!</v>
      </c>
      <c r="I389" s="133" t="e">
        <f>IF($D389="","",info_Itens!I389)</f>
        <v>#REF!</v>
      </c>
      <c r="J389" s="133" t="e">
        <f>IF($D389="","",info_Itens!J389)</f>
        <v>#REF!</v>
      </c>
      <c r="K389" s="133" t="e">
        <f>IF($D389="","",info_Itens!K389)</f>
        <v>#REF!</v>
      </c>
      <c r="L389" s="133" t="e">
        <f>IF($D389="","",info_Itens!L389)</f>
        <v>#REF!</v>
      </c>
      <c r="M389" s="133" t="e">
        <f>IF($D389="","",info_Itens!M389)</f>
        <v>#REF!</v>
      </c>
      <c r="N389" s="133" t="e">
        <f>IF($D389="","",info_Itens!N389)</f>
        <v>#REF!</v>
      </c>
      <c r="O389" s="133" t="e">
        <f>IF($D389="","",info_Itens!O389)</f>
        <v>#REF!</v>
      </c>
      <c r="P389" s="133" t="e">
        <f>IF($D389="","",info_Itens!P389)</f>
        <v>#REF!</v>
      </c>
    </row>
    <row r="390" spans="1:16">
      <c r="A390" s="133" t="e">
        <f>IF(OR($D390=0,D390=""),"",info_Itens!A390)</f>
        <v>#REF!</v>
      </c>
      <c r="B390" s="133"/>
      <c r="C390" s="133" t="e">
        <f>IF(OR($D390="",D390=0),"",info_Itens!C390)</f>
        <v>#REF!</v>
      </c>
      <c r="D390" s="66" t="e">
        <f>IF(OR(info_Itens!D390="",info_Itens!D390=0),"",info_Itens!D390)</f>
        <v>#REF!</v>
      </c>
      <c r="E390" s="133" t="e">
        <f>IF($D390="","",info_Itens!E390)</f>
        <v>#REF!</v>
      </c>
      <c r="F390" s="133" t="e">
        <f>IF($D390="","",info_Itens!F390)</f>
        <v>#REF!</v>
      </c>
      <c r="G390" s="133" t="e">
        <f>IF($D390="","",info_Itens!G390)</f>
        <v>#REF!</v>
      </c>
      <c r="H390" s="133" t="e">
        <f>IF($D390="","",info_Itens!H390)</f>
        <v>#REF!</v>
      </c>
      <c r="I390" s="133" t="e">
        <f>IF($D390="","",info_Itens!I390)</f>
        <v>#REF!</v>
      </c>
      <c r="J390" s="133" t="e">
        <f>IF($D390="","",info_Itens!J390)</f>
        <v>#REF!</v>
      </c>
      <c r="K390" s="133" t="e">
        <f>IF($D390="","",info_Itens!K390)</f>
        <v>#REF!</v>
      </c>
      <c r="L390" s="133" t="e">
        <f>IF($D390="","",info_Itens!L390)</f>
        <v>#REF!</v>
      </c>
      <c r="M390" s="133" t="e">
        <f>IF($D390="","",info_Itens!M390)</f>
        <v>#REF!</v>
      </c>
      <c r="N390" s="133" t="e">
        <f>IF($D390="","",info_Itens!N390)</f>
        <v>#REF!</v>
      </c>
      <c r="O390" s="133" t="e">
        <f>IF($D390="","",info_Itens!O390)</f>
        <v>#REF!</v>
      </c>
      <c r="P390" s="133" t="e">
        <f>IF($D390="","",info_Itens!P390)</f>
        <v>#REF!</v>
      </c>
    </row>
    <row r="391" spans="1:16">
      <c r="A391" s="133" t="e">
        <f>IF(OR($D391=0,D391=""),"",info_Itens!A391)</f>
        <v>#REF!</v>
      </c>
      <c r="B391" s="133"/>
      <c r="C391" s="133" t="e">
        <f>IF(OR($D391="",D391=0),"",info_Itens!C391)</f>
        <v>#REF!</v>
      </c>
      <c r="D391" s="66" t="e">
        <f>IF(OR(info_Itens!D391="",info_Itens!D391=0),"",info_Itens!D391)</f>
        <v>#REF!</v>
      </c>
      <c r="E391" s="133" t="e">
        <f>IF($D391="","",info_Itens!E391)</f>
        <v>#REF!</v>
      </c>
      <c r="F391" s="133" t="e">
        <f>IF($D391="","",info_Itens!F391)</f>
        <v>#REF!</v>
      </c>
      <c r="G391" s="133" t="e">
        <f>IF($D391="","",info_Itens!G391)</f>
        <v>#REF!</v>
      </c>
      <c r="H391" s="133" t="e">
        <f>IF($D391="","",info_Itens!H391)</f>
        <v>#REF!</v>
      </c>
      <c r="I391" s="133" t="e">
        <f>IF($D391="","",info_Itens!I391)</f>
        <v>#REF!</v>
      </c>
      <c r="J391" s="133" t="e">
        <f>IF($D391="","",info_Itens!J391)</f>
        <v>#REF!</v>
      </c>
      <c r="K391" s="133" t="e">
        <f>IF($D391="","",info_Itens!K391)</f>
        <v>#REF!</v>
      </c>
      <c r="L391" s="133" t="e">
        <f>IF($D391="","",info_Itens!L391)</f>
        <v>#REF!</v>
      </c>
      <c r="M391" s="133" t="e">
        <f>IF($D391="","",info_Itens!M391)</f>
        <v>#REF!</v>
      </c>
      <c r="N391" s="133" t="e">
        <f>IF($D391="","",info_Itens!N391)</f>
        <v>#REF!</v>
      </c>
      <c r="O391" s="133" t="e">
        <f>IF($D391="","",info_Itens!O391)</f>
        <v>#REF!</v>
      </c>
      <c r="P391" s="133" t="e">
        <f>IF($D391="","",info_Itens!P391)</f>
        <v>#REF!</v>
      </c>
    </row>
    <row r="392" spans="1:16">
      <c r="A392" s="133" t="e">
        <f>IF(OR($D392=0,D392=""),"",info_Itens!A392)</f>
        <v>#REF!</v>
      </c>
      <c r="B392" s="133"/>
      <c r="C392" s="133" t="e">
        <f>IF(OR($D392="",D392=0),"",info_Itens!C392)</f>
        <v>#REF!</v>
      </c>
      <c r="D392" s="66" t="e">
        <f>IF(OR(info_Itens!D392="",info_Itens!D392=0),"",info_Itens!D392)</f>
        <v>#REF!</v>
      </c>
      <c r="E392" s="133" t="e">
        <f>IF($D392="","",info_Itens!E392)</f>
        <v>#REF!</v>
      </c>
      <c r="F392" s="133" t="e">
        <f>IF($D392="","",info_Itens!F392)</f>
        <v>#REF!</v>
      </c>
      <c r="G392" s="133" t="e">
        <f>IF($D392="","",info_Itens!G392)</f>
        <v>#REF!</v>
      </c>
      <c r="H392" s="133" t="e">
        <f>IF($D392="","",info_Itens!H392)</f>
        <v>#REF!</v>
      </c>
      <c r="I392" s="133" t="e">
        <f>IF($D392="","",info_Itens!I392)</f>
        <v>#REF!</v>
      </c>
      <c r="J392" s="133" t="e">
        <f>IF($D392="","",info_Itens!J392)</f>
        <v>#REF!</v>
      </c>
      <c r="K392" s="133" t="e">
        <f>IF($D392="","",info_Itens!K392)</f>
        <v>#REF!</v>
      </c>
      <c r="L392" s="133" t="e">
        <f>IF($D392="","",info_Itens!L392)</f>
        <v>#REF!</v>
      </c>
      <c r="M392" s="133" t="e">
        <f>IF($D392="","",info_Itens!M392)</f>
        <v>#REF!</v>
      </c>
      <c r="N392" s="133" t="e">
        <f>IF($D392="","",info_Itens!N392)</f>
        <v>#REF!</v>
      </c>
      <c r="O392" s="133" t="e">
        <f>IF($D392="","",info_Itens!O392)</f>
        <v>#REF!</v>
      </c>
      <c r="P392" s="133" t="e">
        <f>IF($D392="","",info_Itens!P392)</f>
        <v>#REF!</v>
      </c>
    </row>
    <row r="393" spans="1:16">
      <c r="A393" s="133" t="e">
        <f>IF(OR($D393=0,D393=""),"",info_Itens!A393)</f>
        <v>#REF!</v>
      </c>
      <c r="B393" s="133"/>
      <c r="C393" s="133" t="e">
        <f>IF(OR($D393="",D393=0),"",info_Itens!C393)</f>
        <v>#REF!</v>
      </c>
      <c r="D393" s="66" t="e">
        <f>IF(OR(info_Itens!D393="",info_Itens!D393=0),"",info_Itens!D393)</f>
        <v>#REF!</v>
      </c>
      <c r="E393" s="133" t="e">
        <f>IF($D393="","",info_Itens!E393)</f>
        <v>#REF!</v>
      </c>
      <c r="F393" s="133" t="e">
        <f>IF($D393="","",info_Itens!F393)</f>
        <v>#REF!</v>
      </c>
      <c r="G393" s="133" t="e">
        <f>IF($D393="","",info_Itens!G393)</f>
        <v>#REF!</v>
      </c>
      <c r="H393" s="133" t="e">
        <f>IF($D393="","",info_Itens!H393)</f>
        <v>#REF!</v>
      </c>
      <c r="I393" s="133" t="e">
        <f>IF($D393="","",info_Itens!I393)</f>
        <v>#REF!</v>
      </c>
      <c r="J393" s="133" t="e">
        <f>IF($D393="","",info_Itens!J393)</f>
        <v>#REF!</v>
      </c>
      <c r="K393" s="133" t="e">
        <f>IF($D393="","",info_Itens!K393)</f>
        <v>#REF!</v>
      </c>
      <c r="L393" s="133" t="e">
        <f>IF($D393="","",info_Itens!L393)</f>
        <v>#REF!</v>
      </c>
      <c r="M393" s="133" t="e">
        <f>IF($D393="","",info_Itens!M393)</f>
        <v>#REF!</v>
      </c>
      <c r="N393" s="133" t="e">
        <f>IF($D393="","",info_Itens!N393)</f>
        <v>#REF!</v>
      </c>
      <c r="O393" s="133" t="e">
        <f>IF($D393="","",info_Itens!O393)</f>
        <v>#REF!</v>
      </c>
      <c r="P393" s="133" t="e">
        <f>IF($D393="","",info_Itens!P393)</f>
        <v>#REF!</v>
      </c>
    </row>
    <row r="394" spans="1:16">
      <c r="A394" s="133" t="e">
        <f>IF(OR($D394=0,D394=""),"",info_Itens!A394)</f>
        <v>#REF!</v>
      </c>
      <c r="B394" s="133"/>
      <c r="C394" s="133" t="e">
        <f>IF(OR($D394="",D394=0),"",info_Itens!C394)</f>
        <v>#REF!</v>
      </c>
      <c r="D394" s="66" t="e">
        <f>IF(OR(info_Itens!D394="",info_Itens!D394=0),"",info_Itens!D394)</f>
        <v>#REF!</v>
      </c>
      <c r="E394" s="133" t="e">
        <f>IF($D394="","",info_Itens!E394)</f>
        <v>#REF!</v>
      </c>
      <c r="F394" s="133" t="e">
        <f>IF($D394="","",info_Itens!F394)</f>
        <v>#REF!</v>
      </c>
      <c r="G394" s="133" t="e">
        <f>IF($D394="","",info_Itens!G394)</f>
        <v>#REF!</v>
      </c>
      <c r="H394" s="133" t="e">
        <f>IF($D394="","",info_Itens!H394)</f>
        <v>#REF!</v>
      </c>
      <c r="I394" s="133" t="e">
        <f>IF($D394="","",info_Itens!I394)</f>
        <v>#REF!</v>
      </c>
      <c r="J394" s="133" t="e">
        <f>IF($D394="","",info_Itens!J394)</f>
        <v>#REF!</v>
      </c>
      <c r="K394" s="133" t="e">
        <f>IF($D394="","",info_Itens!K394)</f>
        <v>#REF!</v>
      </c>
      <c r="L394" s="133" t="e">
        <f>IF($D394="","",info_Itens!L394)</f>
        <v>#REF!</v>
      </c>
      <c r="M394" s="133" t="e">
        <f>IF($D394="","",info_Itens!M394)</f>
        <v>#REF!</v>
      </c>
      <c r="N394" s="133" t="e">
        <f>IF($D394="","",info_Itens!N394)</f>
        <v>#REF!</v>
      </c>
      <c r="O394" s="133" t="e">
        <f>IF($D394="","",info_Itens!O394)</f>
        <v>#REF!</v>
      </c>
      <c r="P394" s="133" t="e">
        <f>IF($D394="","",info_Itens!P394)</f>
        <v>#REF!</v>
      </c>
    </row>
    <row r="395" spans="1:16">
      <c r="A395" s="133" t="e">
        <f>IF(OR($D395=0,D395=""),"",info_Itens!A395)</f>
        <v>#REF!</v>
      </c>
      <c r="B395" s="133"/>
      <c r="C395" s="133" t="e">
        <f>IF(OR($D395="",D395=0),"",info_Itens!C395)</f>
        <v>#REF!</v>
      </c>
      <c r="D395" s="66" t="e">
        <f>IF(OR(info_Itens!D395="",info_Itens!D395=0),"",info_Itens!D395)</f>
        <v>#REF!</v>
      </c>
      <c r="E395" s="133" t="e">
        <f>IF($D395="","",info_Itens!E395)</f>
        <v>#REF!</v>
      </c>
      <c r="F395" s="133" t="e">
        <f>IF($D395="","",info_Itens!F395)</f>
        <v>#REF!</v>
      </c>
      <c r="G395" s="133" t="e">
        <f>IF($D395="","",info_Itens!G395)</f>
        <v>#REF!</v>
      </c>
      <c r="H395" s="133" t="e">
        <f>IF($D395="","",info_Itens!H395)</f>
        <v>#REF!</v>
      </c>
      <c r="I395" s="133" t="e">
        <f>IF($D395="","",info_Itens!I395)</f>
        <v>#REF!</v>
      </c>
      <c r="J395" s="133" t="e">
        <f>IF($D395="","",info_Itens!J395)</f>
        <v>#REF!</v>
      </c>
      <c r="K395" s="133" t="e">
        <f>IF($D395="","",info_Itens!K395)</f>
        <v>#REF!</v>
      </c>
      <c r="L395" s="133" t="e">
        <f>IF($D395="","",info_Itens!L395)</f>
        <v>#REF!</v>
      </c>
      <c r="M395" s="133" t="e">
        <f>IF($D395="","",info_Itens!M395)</f>
        <v>#REF!</v>
      </c>
      <c r="N395" s="133" t="e">
        <f>IF($D395="","",info_Itens!N395)</f>
        <v>#REF!</v>
      </c>
      <c r="O395" s="133" t="e">
        <f>IF($D395="","",info_Itens!O395)</f>
        <v>#REF!</v>
      </c>
      <c r="P395" s="133" t="e">
        <f>IF($D395="","",info_Itens!P395)</f>
        <v>#REF!</v>
      </c>
    </row>
    <row r="396" spans="1:16">
      <c r="A396" s="133" t="e">
        <f>IF(OR($D396=0,D396=""),"",info_Itens!A396)</f>
        <v>#REF!</v>
      </c>
      <c r="B396" s="133"/>
      <c r="C396" s="133" t="e">
        <f>IF(OR($D396="",D396=0),"",info_Itens!C396)</f>
        <v>#REF!</v>
      </c>
      <c r="D396" s="66" t="e">
        <f>IF(OR(info_Itens!D396="",info_Itens!D396=0),"",info_Itens!D396)</f>
        <v>#REF!</v>
      </c>
      <c r="E396" s="133" t="e">
        <f>IF($D396="","",info_Itens!E396)</f>
        <v>#REF!</v>
      </c>
      <c r="F396" s="133" t="e">
        <f>IF($D396="","",info_Itens!F396)</f>
        <v>#REF!</v>
      </c>
      <c r="G396" s="133" t="e">
        <f>IF($D396="","",info_Itens!G396)</f>
        <v>#REF!</v>
      </c>
      <c r="H396" s="133" t="e">
        <f>IF($D396="","",info_Itens!H396)</f>
        <v>#REF!</v>
      </c>
      <c r="I396" s="133" t="e">
        <f>IF($D396="","",info_Itens!I396)</f>
        <v>#REF!</v>
      </c>
      <c r="J396" s="133" t="e">
        <f>IF($D396="","",info_Itens!J396)</f>
        <v>#REF!</v>
      </c>
      <c r="K396" s="133" t="e">
        <f>IF($D396="","",info_Itens!K396)</f>
        <v>#REF!</v>
      </c>
      <c r="L396" s="133" t="e">
        <f>IF($D396="","",info_Itens!L396)</f>
        <v>#REF!</v>
      </c>
      <c r="M396" s="133" t="e">
        <f>IF($D396="","",info_Itens!M396)</f>
        <v>#REF!</v>
      </c>
      <c r="N396" s="133" t="e">
        <f>IF($D396="","",info_Itens!N396)</f>
        <v>#REF!</v>
      </c>
      <c r="O396" s="133" t="e">
        <f>IF($D396="","",info_Itens!O396)</f>
        <v>#REF!</v>
      </c>
      <c r="P396" s="133" t="e">
        <f>IF($D396="","",info_Itens!P396)</f>
        <v>#REF!</v>
      </c>
    </row>
    <row r="397" spans="1:16">
      <c r="A397" s="133" t="e">
        <f>IF(OR($D397=0,D397=""),"",info_Itens!A397)</f>
        <v>#REF!</v>
      </c>
      <c r="B397" s="133"/>
      <c r="C397" s="133" t="e">
        <f>IF(OR($D397="",D397=0),"",info_Itens!C397)</f>
        <v>#REF!</v>
      </c>
      <c r="D397" s="66" t="e">
        <f>IF(OR(info_Itens!D397="",info_Itens!D397=0),"",info_Itens!D397)</f>
        <v>#REF!</v>
      </c>
      <c r="E397" s="133" t="e">
        <f>IF($D397="","",info_Itens!E397)</f>
        <v>#REF!</v>
      </c>
      <c r="F397" s="133" t="e">
        <f>IF($D397="","",info_Itens!F397)</f>
        <v>#REF!</v>
      </c>
      <c r="G397" s="133" t="e">
        <f>IF($D397="","",info_Itens!G397)</f>
        <v>#REF!</v>
      </c>
      <c r="H397" s="133" t="e">
        <f>IF($D397="","",info_Itens!H397)</f>
        <v>#REF!</v>
      </c>
      <c r="I397" s="133" t="e">
        <f>IF($D397="","",info_Itens!I397)</f>
        <v>#REF!</v>
      </c>
      <c r="J397" s="133" t="e">
        <f>IF($D397="","",info_Itens!J397)</f>
        <v>#REF!</v>
      </c>
      <c r="K397" s="133" t="e">
        <f>IF($D397="","",info_Itens!K397)</f>
        <v>#REF!</v>
      </c>
      <c r="L397" s="133" t="e">
        <f>IF($D397="","",info_Itens!L397)</f>
        <v>#REF!</v>
      </c>
      <c r="M397" s="133" t="e">
        <f>IF($D397="","",info_Itens!M397)</f>
        <v>#REF!</v>
      </c>
      <c r="N397" s="133" t="e">
        <f>IF($D397="","",info_Itens!N397)</f>
        <v>#REF!</v>
      </c>
      <c r="O397" s="133" t="e">
        <f>IF($D397="","",info_Itens!O397)</f>
        <v>#REF!</v>
      </c>
      <c r="P397" s="133" t="e">
        <f>IF($D397="","",info_Itens!P397)</f>
        <v>#REF!</v>
      </c>
    </row>
    <row r="398" spans="1:16">
      <c r="A398" s="133" t="e">
        <f>IF(OR($D398=0,D398=""),"",info_Itens!A398)</f>
        <v>#REF!</v>
      </c>
      <c r="B398" s="133"/>
      <c r="C398" s="133" t="e">
        <f>IF(OR($D398="",D398=0),"",info_Itens!C398)</f>
        <v>#REF!</v>
      </c>
      <c r="D398" s="66" t="e">
        <f>IF(OR(info_Itens!D398="",info_Itens!D398=0),"",info_Itens!D398)</f>
        <v>#REF!</v>
      </c>
      <c r="E398" s="133" t="e">
        <f>IF($D398="","",info_Itens!E398)</f>
        <v>#REF!</v>
      </c>
      <c r="F398" s="133" t="e">
        <f>IF($D398="","",info_Itens!F398)</f>
        <v>#REF!</v>
      </c>
      <c r="G398" s="133" t="e">
        <f>IF($D398="","",info_Itens!G398)</f>
        <v>#REF!</v>
      </c>
      <c r="H398" s="133" t="e">
        <f>IF($D398="","",info_Itens!H398)</f>
        <v>#REF!</v>
      </c>
      <c r="I398" s="133" t="e">
        <f>IF($D398="","",info_Itens!I398)</f>
        <v>#REF!</v>
      </c>
      <c r="J398" s="133" t="e">
        <f>IF($D398="","",info_Itens!J398)</f>
        <v>#REF!</v>
      </c>
      <c r="K398" s="133" t="e">
        <f>IF($D398="","",info_Itens!K398)</f>
        <v>#REF!</v>
      </c>
      <c r="L398" s="133" t="e">
        <f>IF($D398="","",info_Itens!L398)</f>
        <v>#REF!</v>
      </c>
      <c r="M398" s="133" t="e">
        <f>IF($D398="","",info_Itens!M398)</f>
        <v>#REF!</v>
      </c>
      <c r="N398" s="133" t="e">
        <f>IF($D398="","",info_Itens!N398)</f>
        <v>#REF!</v>
      </c>
      <c r="O398" s="133" t="e">
        <f>IF($D398="","",info_Itens!O398)</f>
        <v>#REF!</v>
      </c>
      <c r="P398" s="133" t="e">
        <f>IF($D398="","",info_Itens!P398)</f>
        <v>#REF!</v>
      </c>
    </row>
    <row r="399" spans="1:16">
      <c r="A399" s="133" t="e">
        <f>IF(OR($D399=0,D399=""),"",info_Itens!A399)</f>
        <v>#REF!</v>
      </c>
      <c r="B399" s="133"/>
      <c r="C399" s="133" t="e">
        <f>IF(OR($D399="",D399=0),"",info_Itens!C399)</f>
        <v>#REF!</v>
      </c>
      <c r="D399" s="66" t="e">
        <f>IF(OR(info_Itens!D399="",info_Itens!D399=0),"",info_Itens!D399)</f>
        <v>#REF!</v>
      </c>
      <c r="E399" s="133" t="e">
        <f>IF($D399="","",info_Itens!E399)</f>
        <v>#REF!</v>
      </c>
      <c r="F399" s="133" t="e">
        <f>IF($D399="","",info_Itens!F399)</f>
        <v>#REF!</v>
      </c>
      <c r="G399" s="133" t="e">
        <f>IF($D399="","",info_Itens!G399)</f>
        <v>#REF!</v>
      </c>
      <c r="H399" s="133" t="e">
        <f>IF($D399="","",info_Itens!H399)</f>
        <v>#REF!</v>
      </c>
      <c r="I399" s="133" t="e">
        <f>IF($D399="","",info_Itens!I399)</f>
        <v>#REF!</v>
      </c>
      <c r="J399" s="133" t="e">
        <f>IF($D399="","",info_Itens!J399)</f>
        <v>#REF!</v>
      </c>
      <c r="K399" s="133" t="e">
        <f>IF($D399="","",info_Itens!K399)</f>
        <v>#REF!</v>
      </c>
      <c r="L399" s="133" t="e">
        <f>IF($D399="","",info_Itens!L399)</f>
        <v>#REF!</v>
      </c>
      <c r="M399" s="133" t="e">
        <f>IF($D399="","",info_Itens!M399)</f>
        <v>#REF!</v>
      </c>
      <c r="N399" s="133" t="e">
        <f>IF($D399="","",info_Itens!N399)</f>
        <v>#REF!</v>
      </c>
      <c r="O399" s="133" t="e">
        <f>IF($D399="","",info_Itens!O399)</f>
        <v>#REF!</v>
      </c>
      <c r="P399" s="133" t="e">
        <f>IF($D399="","",info_Itens!P399)</f>
        <v>#REF!</v>
      </c>
    </row>
    <row r="400" spans="1:16">
      <c r="A400" s="133" t="e">
        <f>IF(OR($D400=0,D400=""),"",info_Itens!A400)</f>
        <v>#REF!</v>
      </c>
      <c r="B400" s="133"/>
      <c r="C400" s="133" t="e">
        <f>IF(OR($D400="",D400=0),"",info_Itens!C400)</f>
        <v>#REF!</v>
      </c>
      <c r="D400" s="66" t="e">
        <f>IF(OR(info_Itens!D400="",info_Itens!D400=0),"",info_Itens!D400)</f>
        <v>#REF!</v>
      </c>
      <c r="E400" s="133" t="e">
        <f>IF($D400="","",info_Itens!E400)</f>
        <v>#REF!</v>
      </c>
      <c r="F400" s="133" t="e">
        <f>IF($D400="","",info_Itens!F400)</f>
        <v>#REF!</v>
      </c>
      <c r="G400" s="133" t="e">
        <f>IF($D400="","",info_Itens!G400)</f>
        <v>#REF!</v>
      </c>
      <c r="H400" s="133" t="e">
        <f>IF($D400="","",info_Itens!H400)</f>
        <v>#REF!</v>
      </c>
      <c r="I400" s="133" t="e">
        <f>IF($D400="","",info_Itens!I400)</f>
        <v>#REF!</v>
      </c>
      <c r="J400" s="133" t="e">
        <f>IF($D400="","",info_Itens!J400)</f>
        <v>#REF!</v>
      </c>
      <c r="K400" s="133" t="e">
        <f>IF($D400="","",info_Itens!K400)</f>
        <v>#REF!</v>
      </c>
      <c r="L400" s="133" t="e">
        <f>IF($D400="","",info_Itens!L400)</f>
        <v>#REF!</v>
      </c>
      <c r="M400" s="133" t="e">
        <f>IF($D400="","",info_Itens!M400)</f>
        <v>#REF!</v>
      </c>
      <c r="N400" s="133" t="e">
        <f>IF($D400="","",info_Itens!N400)</f>
        <v>#REF!</v>
      </c>
      <c r="O400" s="133" t="e">
        <f>IF($D400="","",info_Itens!O400)</f>
        <v>#REF!</v>
      </c>
      <c r="P400" s="133" t="e">
        <f>IF($D400="","",info_Itens!P400)</f>
        <v>#REF!</v>
      </c>
    </row>
    <row r="401" spans="1:16">
      <c r="A401" s="133" t="e">
        <f>IF(OR($D401=0,D401=""),"",info_Itens!A401)</f>
        <v>#REF!</v>
      </c>
      <c r="B401" s="133"/>
      <c r="C401" s="133" t="e">
        <f>IF(OR($D401="",D401=0),"",info_Itens!C401)</f>
        <v>#REF!</v>
      </c>
      <c r="D401" s="66" t="e">
        <f>IF(OR(info_Itens!D401="",info_Itens!D401=0),"",info_Itens!D401)</f>
        <v>#REF!</v>
      </c>
      <c r="E401" s="133" t="e">
        <f>IF($D401="","",info_Itens!E401)</f>
        <v>#REF!</v>
      </c>
      <c r="F401" s="133" t="e">
        <f>IF($D401="","",info_Itens!F401)</f>
        <v>#REF!</v>
      </c>
      <c r="G401" s="133" t="e">
        <f>IF($D401="","",info_Itens!G401)</f>
        <v>#REF!</v>
      </c>
      <c r="H401" s="133" t="e">
        <f>IF($D401="","",info_Itens!H401)</f>
        <v>#REF!</v>
      </c>
      <c r="I401" s="133" t="e">
        <f>IF($D401="","",info_Itens!I401)</f>
        <v>#REF!</v>
      </c>
      <c r="J401" s="133" t="e">
        <f>IF($D401="","",info_Itens!J401)</f>
        <v>#REF!</v>
      </c>
      <c r="K401" s="133" t="e">
        <f>IF($D401="","",info_Itens!K401)</f>
        <v>#REF!</v>
      </c>
      <c r="L401" s="133" t="e">
        <f>IF($D401="","",info_Itens!L401)</f>
        <v>#REF!</v>
      </c>
      <c r="M401" s="133" t="e">
        <f>IF($D401="","",info_Itens!M401)</f>
        <v>#REF!</v>
      </c>
      <c r="N401" s="133" t="e">
        <f>IF($D401="","",info_Itens!N401)</f>
        <v>#REF!</v>
      </c>
      <c r="O401" s="133" t="e">
        <f>IF($D401="","",info_Itens!O401)</f>
        <v>#REF!</v>
      </c>
      <c r="P401" s="133" t="e">
        <f>IF($D401="","",info_Itens!P401)</f>
        <v>#REF!</v>
      </c>
    </row>
    <row r="402" spans="1:16">
      <c r="A402" s="133" t="e">
        <f>IF(OR($D402=0,D402=""),"",info_Itens!A402)</f>
        <v>#REF!</v>
      </c>
      <c r="B402" s="133"/>
      <c r="C402" s="133" t="e">
        <f>IF(OR($D402="",D402=0),"",info_Itens!C402)</f>
        <v>#REF!</v>
      </c>
      <c r="D402" s="66" t="e">
        <f>IF(OR(info_Itens!D402="",info_Itens!D402=0),"",info_Itens!D402)</f>
        <v>#REF!</v>
      </c>
      <c r="E402" s="133" t="e">
        <f>IF($D402="","",info_Itens!E402)</f>
        <v>#REF!</v>
      </c>
      <c r="F402" s="133" t="e">
        <f>IF($D402="","",info_Itens!F402)</f>
        <v>#REF!</v>
      </c>
      <c r="G402" s="133" t="e">
        <f>IF($D402="","",info_Itens!G402)</f>
        <v>#REF!</v>
      </c>
      <c r="H402" s="133" t="e">
        <f>IF($D402="","",info_Itens!H402)</f>
        <v>#REF!</v>
      </c>
      <c r="I402" s="133" t="e">
        <f>IF($D402="","",info_Itens!I402)</f>
        <v>#REF!</v>
      </c>
      <c r="J402" s="133" t="e">
        <f>IF($D402="","",info_Itens!J402)</f>
        <v>#REF!</v>
      </c>
      <c r="K402" s="133" t="e">
        <f>IF($D402="","",info_Itens!K402)</f>
        <v>#REF!</v>
      </c>
      <c r="L402" s="133" t="e">
        <f>IF($D402="","",info_Itens!L402)</f>
        <v>#REF!</v>
      </c>
      <c r="M402" s="133" t="e">
        <f>IF($D402="","",info_Itens!M402)</f>
        <v>#REF!</v>
      </c>
      <c r="N402" s="133" t="e">
        <f>IF($D402="","",info_Itens!N402)</f>
        <v>#REF!</v>
      </c>
      <c r="O402" s="133" t="e">
        <f>IF($D402="","",info_Itens!O402)</f>
        <v>#REF!</v>
      </c>
      <c r="P402" s="133" t="e">
        <f>IF($D402="","",info_Itens!P402)</f>
        <v>#REF!</v>
      </c>
    </row>
    <row r="403" spans="1:16">
      <c r="A403" s="133" t="e">
        <f>IF(OR($D403=0,D403=""),"",info_Itens!A403)</f>
        <v>#REF!</v>
      </c>
      <c r="B403" s="133"/>
      <c r="C403" s="133" t="e">
        <f>IF(OR($D403="",D403=0),"",info_Itens!C403)</f>
        <v>#REF!</v>
      </c>
      <c r="D403" s="66" t="e">
        <f>IF(OR(info_Itens!D403="",info_Itens!D403=0),"",info_Itens!D403)</f>
        <v>#REF!</v>
      </c>
      <c r="E403" s="133" t="e">
        <f>IF($D403="","",info_Itens!E403)</f>
        <v>#REF!</v>
      </c>
      <c r="F403" s="133" t="e">
        <f>IF($D403="","",info_Itens!F403)</f>
        <v>#REF!</v>
      </c>
      <c r="G403" s="133" t="e">
        <f>IF($D403="","",info_Itens!G403)</f>
        <v>#REF!</v>
      </c>
      <c r="H403" s="133" t="e">
        <f>IF($D403="","",info_Itens!H403)</f>
        <v>#REF!</v>
      </c>
      <c r="I403" s="133" t="e">
        <f>IF($D403="","",info_Itens!I403)</f>
        <v>#REF!</v>
      </c>
      <c r="J403" s="133" t="e">
        <f>IF($D403="","",info_Itens!J403)</f>
        <v>#REF!</v>
      </c>
      <c r="K403" s="133" t="e">
        <f>IF($D403="","",info_Itens!K403)</f>
        <v>#REF!</v>
      </c>
      <c r="L403" s="133" t="e">
        <f>IF($D403="","",info_Itens!L403)</f>
        <v>#REF!</v>
      </c>
      <c r="M403" s="133" t="e">
        <f>IF($D403="","",info_Itens!M403)</f>
        <v>#REF!</v>
      </c>
      <c r="N403" s="133" t="e">
        <f>IF($D403="","",info_Itens!N403)</f>
        <v>#REF!</v>
      </c>
      <c r="O403" s="133" t="e">
        <f>IF($D403="","",info_Itens!O403)</f>
        <v>#REF!</v>
      </c>
      <c r="P403" s="133" t="e">
        <f>IF($D403="","",info_Itens!P403)</f>
        <v>#REF!</v>
      </c>
    </row>
    <row r="404" spans="1:16">
      <c r="A404" s="133" t="e">
        <f>IF(OR($D404=0,D404=""),"",info_Itens!A404)</f>
        <v>#REF!</v>
      </c>
      <c r="B404" s="133"/>
      <c r="C404" s="133" t="e">
        <f>IF(OR($D404="",D404=0),"",info_Itens!C404)</f>
        <v>#REF!</v>
      </c>
      <c r="D404" s="66" t="e">
        <f>IF(OR(info_Itens!D404="",info_Itens!D404=0),"",info_Itens!D404)</f>
        <v>#REF!</v>
      </c>
      <c r="E404" s="133" t="e">
        <f>IF($D404="","",info_Itens!E404)</f>
        <v>#REF!</v>
      </c>
      <c r="F404" s="133" t="e">
        <f>IF($D404="","",info_Itens!F404)</f>
        <v>#REF!</v>
      </c>
      <c r="G404" s="133" t="e">
        <f>IF($D404="","",info_Itens!G404)</f>
        <v>#REF!</v>
      </c>
      <c r="H404" s="133" t="e">
        <f>IF($D404="","",info_Itens!H404)</f>
        <v>#REF!</v>
      </c>
      <c r="I404" s="133" t="e">
        <f>IF($D404="","",info_Itens!I404)</f>
        <v>#REF!</v>
      </c>
      <c r="J404" s="133" t="e">
        <f>IF($D404="","",info_Itens!J404)</f>
        <v>#REF!</v>
      </c>
      <c r="K404" s="133" t="e">
        <f>IF($D404="","",info_Itens!K404)</f>
        <v>#REF!</v>
      </c>
      <c r="L404" s="133" t="e">
        <f>IF($D404="","",info_Itens!L404)</f>
        <v>#REF!</v>
      </c>
      <c r="M404" s="133" t="e">
        <f>IF($D404="","",info_Itens!M404)</f>
        <v>#REF!</v>
      </c>
      <c r="N404" s="133" t="e">
        <f>IF($D404="","",info_Itens!N404)</f>
        <v>#REF!</v>
      </c>
      <c r="O404" s="133" t="e">
        <f>IF($D404="","",info_Itens!O404)</f>
        <v>#REF!</v>
      </c>
      <c r="P404" s="133" t="e">
        <f>IF($D404="","",info_Itens!P404)</f>
        <v>#REF!</v>
      </c>
    </row>
    <row r="405" spans="1:16">
      <c r="A405" s="133" t="e">
        <f>IF(OR($D405=0,D405=""),"",info_Itens!A405)</f>
        <v>#REF!</v>
      </c>
      <c r="B405" s="133"/>
      <c r="C405" s="133" t="e">
        <f>IF(OR($D405="",D405=0),"",info_Itens!C405)</f>
        <v>#REF!</v>
      </c>
      <c r="D405" s="66" t="e">
        <f>IF(OR(info_Itens!D405="",info_Itens!D405=0),"",info_Itens!D405)</f>
        <v>#REF!</v>
      </c>
      <c r="E405" s="133" t="e">
        <f>IF($D405="","",info_Itens!E405)</f>
        <v>#REF!</v>
      </c>
      <c r="F405" s="133" t="e">
        <f>IF($D405="","",info_Itens!F405)</f>
        <v>#REF!</v>
      </c>
      <c r="G405" s="133" t="e">
        <f>IF($D405="","",info_Itens!G405)</f>
        <v>#REF!</v>
      </c>
      <c r="H405" s="133" t="e">
        <f>IF($D405="","",info_Itens!H405)</f>
        <v>#REF!</v>
      </c>
      <c r="I405" s="133" t="e">
        <f>IF($D405="","",info_Itens!I405)</f>
        <v>#REF!</v>
      </c>
      <c r="J405" s="133" t="e">
        <f>IF($D405="","",info_Itens!J405)</f>
        <v>#REF!</v>
      </c>
      <c r="K405" s="133" t="e">
        <f>IF($D405="","",info_Itens!K405)</f>
        <v>#REF!</v>
      </c>
      <c r="L405" s="133" t="e">
        <f>IF($D405="","",info_Itens!L405)</f>
        <v>#REF!</v>
      </c>
      <c r="M405" s="133" t="e">
        <f>IF($D405="","",info_Itens!M405)</f>
        <v>#REF!</v>
      </c>
      <c r="N405" s="133" t="e">
        <f>IF($D405="","",info_Itens!N405)</f>
        <v>#REF!</v>
      </c>
      <c r="O405" s="133" t="e">
        <f>IF($D405="","",info_Itens!O405)</f>
        <v>#REF!</v>
      </c>
      <c r="P405" s="133" t="e">
        <f>IF($D405="","",info_Itens!P405)</f>
        <v>#REF!</v>
      </c>
    </row>
    <row r="406" spans="1:16">
      <c r="A406" s="133" t="e">
        <f>IF(OR($D406=0,D406=""),"",info_Itens!A406)</f>
        <v>#REF!</v>
      </c>
      <c r="B406" s="133"/>
      <c r="C406" s="133" t="e">
        <f>IF(OR($D406="",D406=0),"",info_Itens!C406)</f>
        <v>#REF!</v>
      </c>
      <c r="D406" s="66" t="e">
        <f>IF(OR(info_Itens!D406="",info_Itens!D406=0),"",info_Itens!D406)</f>
        <v>#REF!</v>
      </c>
      <c r="E406" s="133" t="e">
        <f>IF($D406="","",info_Itens!E406)</f>
        <v>#REF!</v>
      </c>
      <c r="F406" s="133" t="e">
        <f>IF($D406="","",info_Itens!F406)</f>
        <v>#REF!</v>
      </c>
      <c r="G406" s="133" t="e">
        <f>IF($D406="","",info_Itens!G406)</f>
        <v>#REF!</v>
      </c>
      <c r="H406" s="133" t="e">
        <f>IF($D406="","",info_Itens!H406)</f>
        <v>#REF!</v>
      </c>
      <c r="I406" s="133" t="e">
        <f>IF($D406="","",info_Itens!I406)</f>
        <v>#REF!</v>
      </c>
      <c r="J406" s="133" t="e">
        <f>IF($D406="","",info_Itens!J406)</f>
        <v>#REF!</v>
      </c>
      <c r="K406" s="133" t="e">
        <f>IF($D406="","",info_Itens!K406)</f>
        <v>#REF!</v>
      </c>
      <c r="L406" s="133" t="e">
        <f>IF($D406="","",info_Itens!L406)</f>
        <v>#REF!</v>
      </c>
      <c r="M406" s="133" t="e">
        <f>IF($D406="","",info_Itens!M406)</f>
        <v>#REF!</v>
      </c>
      <c r="N406" s="133" t="e">
        <f>IF($D406="","",info_Itens!N406)</f>
        <v>#REF!</v>
      </c>
      <c r="O406" s="133" t="e">
        <f>IF($D406="","",info_Itens!O406)</f>
        <v>#REF!</v>
      </c>
      <c r="P406" s="133" t="e">
        <f>IF($D406="","",info_Itens!P406)</f>
        <v>#REF!</v>
      </c>
    </row>
    <row r="407" spans="1:16">
      <c r="A407" s="133" t="e">
        <f>IF(OR($D407=0,D407=""),"",info_Itens!A407)</f>
        <v>#REF!</v>
      </c>
      <c r="B407" s="133"/>
      <c r="C407" s="133" t="e">
        <f>IF(OR($D407="",D407=0),"",info_Itens!C407)</f>
        <v>#REF!</v>
      </c>
      <c r="D407" s="66" t="e">
        <f>IF(OR(info_Itens!D407="",info_Itens!D407=0),"",info_Itens!D407)</f>
        <v>#REF!</v>
      </c>
      <c r="E407" s="133" t="e">
        <f>IF($D407="","",info_Itens!E407)</f>
        <v>#REF!</v>
      </c>
      <c r="F407" s="133" t="e">
        <f>IF($D407="","",info_Itens!F407)</f>
        <v>#REF!</v>
      </c>
      <c r="G407" s="133" t="e">
        <f>IF($D407="","",info_Itens!G407)</f>
        <v>#REF!</v>
      </c>
      <c r="H407" s="133" t="e">
        <f>IF($D407="","",info_Itens!H407)</f>
        <v>#REF!</v>
      </c>
      <c r="I407" s="133" t="e">
        <f>IF($D407="","",info_Itens!I407)</f>
        <v>#REF!</v>
      </c>
      <c r="J407" s="133" t="e">
        <f>IF($D407="","",info_Itens!J407)</f>
        <v>#REF!</v>
      </c>
      <c r="K407" s="133" t="e">
        <f>IF($D407="","",info_Itens!K407)</f>
        <v>#REF!</v>
      </c>
      <c r="L407" s="133" t="e">
        <f>IF($D407="","",info_Itens!L407)</f>
        <v>#REF!</v>
      </c>
      <c r="M407" s="133" t="e">
        <f>IF($D407="","",info_Itens!M407)</f>
        <v>#REF!</v>
      </c>
      <c r="N407" s="133" t="e">
        <f>IF($D407="","",info_Itens!N407)</f>
        <v>#REF!</v>
      </c>
      <c r="O407" s="133" t="e">
        <f>IF($D407="","",info_Itens!O407)</f>
        <v>#REF!</v>
      </c>
      <c r="P407" s="133" t="e">
        <f>IF($D407="","",info_Itens!P407)</f>
        <v>#REF!</v>
      </c>
    </row>
    <row r="408" spans="1:16">
      <c r="A408" s="133" t="e">
        <f>IF(OR($D408=0,D408=""),"",info_Itens!A408)</f>
        <v>#REF!</v>
      </c>
      <c r="B408" s="133"/>
      <c r="C408" s="133" t="e">
        <f>IF(OR($D408="",D408=0),"",info_Itens!C408)</f>
        <v>#REF!</v>
      </c>
      <c r="D408" s="66" t="e">
        <f>IF(OR(info_Itens!D408="",info_Itens!D408=0),"",info_Itens!D408)</f>
        <v>#REF!</v>
      </c>
      <c r="E408" s="133" t="e">
        <f>IF($D408="","",info_Itens!E408)</f>
        <v>#REF!</v>
      </c>
      <c r="F408" s="133" t="e">
        <f>IF($D408="","",info_Itens!F408)</f>
        <v>#REF!</v>
      </c>
      <c r="G408" s="133" t="e">
        <f>IF($D408="","",info_Itens!G408)</f>
        <v>#REF!</v>
      </c>
      <c r="H408" s="133" t="e">
        <f>IF($D408="","",info_Itens!H408)</f>
        <v>#REF!</v>
      </c>
      <c r="I408" s="133" t="e">
        <f>IF($D408="","",info_Itens!I408)</f>
        <v>#REF!</v>
      </c>
      <c r="J408" s="133" t="e">
        <f>IF($D408="","",info_Itens!J408)</f>
        <v>#REF!</v>
      </c>
      <c r="K408" s="133" t="e">
        <f>IF($D408="","",info_Itens!K408)</f>
        <v>#REF!</v>
      </c>
      <c r="L408" s="133" t="e">
        <f>IF($D408="","",info_Itens!L408)</f>
        <v>#REF!</v>
      </c>
      <c r="M408" s="133" t="e">
        <f>IF($D408="","",info_Itens!M408)</f>
        <v>#REF!</v>
      </c>
      <c r="N408" s="133" t="e">
        <f>IF($D408="","",info_Itens!N408)</f>
        <v>#REF!</v>
      </c>
      <c r="O408" s="133" t="e">
        <f>IF($D408="","",info_Itens!O408)</f>
        <v>#REF!</v>
      </c>
      <c r="P408" s="133" t="e">
        <f>IF($D408="","",info_Itens!P408)</f>
        <v>#REF!</v>
      </c>
    </row>
    <row r="409" spans="1:16">
      <c r="A409" s="133" t="e">
        <f>IF(OR($D409=0,D409=""),"",info_Itens!A409)</f>
        <v>#REF!</v>
      </c>
      <c r="B409" s="133"/>
      <c r="C409" s="133" t="e">
        <f>IF(OR($D409="",D409=0),"",info_Itens!C409)</f>
        <v>#REF!</v>
      </c>
      <c r="D409" s="66" t="e">
        <f>IF(OR(info_Itens!D409="",info_Itens!D409=0),"",info_Itens!D409)</f>
        <v>#REF!</v>
      </c>
      <c r="E409" s="133" t="e">
        <f>IF($D409="","",info_Itens!E409)</f>
        <v>#REF!</v>
      </c>
      <c r="F409" s="133" t="e">
        <f>IF($D409="","",info_Itens!F409)</f>
        <v>#REF!</v>
      </c>
      <c r="G409" s="133" t="e">
        <f>IF($D409="","",info_Itens!G409)</f>
        <v>#REF!</v>
      </c>
      <c r="H409" s="133" t="e">
        <f>IF($D409="","",info_Itens!H409)</f>
        <v>#REF!</v>
      </c>
      <c r="I409" s="133" t="e">
        <f>IF($D409="","",info_Itens!I409)</f>
        <v>#REF!</v>
      </c>
      <c r="J409" s="133" t="e">
        <f>IF($D409="","",info_Itens!J409)</f>
        <v>#REF!</v>
      </c>
      <c r="K409" s="133" t="e">
        <f>IF($D409="","",info_Itens!K409)</f>
        <v>#REF!</v>
      </c>
      <c r="L409" s="133" t="e">
        <f>IF($D409="","",info_Itens!L409)</f>
        <v>#REF!</v>
      </c>
      <c r="M409" s="133" t="e">
        <f>IF($D409="","",info_Itens!M409)</f>
        <v>#REF!</v>
      </c>
      <c r="N409" s="133" t="e">
        <f>IF($D409="","",info_Itens!N409)</f>
        <v>#REF!</v>
      </c>
      <c r="O409" s="133" t="e">
        <f>IF($D409="","",info_Itens!O409)</f>
        <v>#REF!</v>
      </c>
      <c r="P409" s="133" t="e">
        <f>IF($D409="","",info_Itens!P409)</f>
        <v>#REF!</v>
      </c>
    </row>
    <row r="410" spans="1:16">
      <c r="A410" s="133" t="e">
        <f>IF(OR($D410=0,D410=""),"",info_Itens!A410)</f>
        <v>#REF!</v>
      </c>
      <c r="B410" s="133"/>
      <c r="C410" s="133" t="e">
        <f>IF(OR($D410="",D410=0),"",info_Itens!C410)</f>
        <v>#REF!</v>
      </c>
      <c r="D410" s="66" t="e">
        <f>IF(OR(info_Itens!D410="",info_Itens!D410=0),"",info_Itens!D410)</f>
        <v>#REF!</v>
      </c>
      <c r="E410" s="133" t="e">
        <f>IF($D410="","",info_Itens!E410)</f>
        <v>#REF!</v>
      </c>
      <c r="F410" s="133" t="e">
        <f>IF($D410="","",info_Itens!F410)</f>
        <v>#REF!</v>
      </c>
      <c r="G410" s="133" t="e">
        <f>IF($D410="","",info_Itens!G410)</f>
        <v>#REF!</v>
      </c>
      <c r="H410" s="133" t="e">
        <f>IF($D410="","",info_Itens!H410)</f>
        <v>#REF!</v>
      </c>
      <c r="I410" s="133" t="e">
        <f>IF($D410="","",info_Itens!I410)</f>
        <v>#REF!</v>
      </c>
      <c r="J410" s="133" t="e">
        <f>IF($D410="","",info_Itens!J410)</f>
        <v>#REF!</v>
      </c>
      <c r="K410" s="133" t="e">
        <f>IF($D410="","",info_Itens!K410)</f>
        <v>#REF!</v>
      </c>
      <c r="L410" s="133" t="e">
        <f>IF($D410="","",info_Itens!L410)</f>
        <v>#REF!</v>
      </c>
      <c r="M410" s="133" t="e">
        <f>IF($D410="","",info_Itens!M410)</f>
        <v>#REF!</v>
      </c>
      <c r="N410" s="133" t="e">
        <f>IF($D410="","",info_Itens!N410)</f>
        <v>#REF!</v>
      </c>
      <c r="O410" s="133" t="e">
        <f>IF($D410="","",info_Itens!O410)</f>
        <v>#REF!</v>
      </c>
      <c r="P410" s="133" t="e">
        <f>IF($D410="","",info_Itens!P410)</f>
        <v>#REF!</v>
      </c>
    </row>
    <row r="411" spans="1:16">
      <c r="A411" s="133" t="e">
        <f>IF(OR($D411=0,D411=""),"",info_Itens!A411)</f>
        <v>#REF!</v>
      </c>
      <c r="B411" s="133"/>
      <c r="C411" s="133" t="e">
        <f>IF(OR($D411="",D411=0),"",info_Itens!C411)</f>
        <v>#REF!</v>
      </c>
      <c r="D411" s="66" t="e">
        <f>IF(OR(info_Itens!D411="",info_Itens!D411=0),"",info_Itens!D411)</f>
        <v>#REF!</v>
      </c>
      <c r="E411" s="133" t="e">
        <f>IF($D411="","",info_Itens!E411)</f>
        <v>#REF!</v>
      </c>
      <c r="F411" s="133" t="e">
        <f>IF($D411="","",info_Itens!F411)</f>
        <v>#REF!</v>
      </c>
      <c r="G411" s="133" t="e">
        <f>IF($D411="","",info_Itens!G411)</f>
        <v>#REF!</v>
      </c>
      <c r="H411" s="133" t="e">
        <f>IF($D411="","",info_Itens!H411)</f>
        <v>#REF!</v>
      </c>
      <c r="I411" s="133" t="e">
        <f>IF($D411="","",info_Itens!I411)</f>
        <v>#REF!</v>
      </c>
      <c r="J411" s="133" t="e">
        <f>IF($D411="","",info_Itens!J411)</f>
        <v>#REF!</v>
      </c>
      <c r="K411" s="133" t="e">
        <f>IF($D411="","",info_Itens!K411)</f>
        <v>#REF!</v>
      </c>
      <c r="L411" s="133" t="e">
        <f>IF($D411="","",info_Itens!L411)</f>
        <v>#REF!</v>
      </c>
      <c r="M411" s="133" t="e">
        <f>IF($D411="","",info_Itens!M411)</f>
        <v>#REF!</v>
      </c>
      <c r="N411" s="133" t="e">
        <f>IF($D411="","",info_Itens!N411)</f>
        <v>#REF!</v>
      </c>
      <c r="O411" s="133" t="e">
        <f>IF($D411="","",info_Itens!O411)</f>
        <v>#REF!</v>
      </c>
      <c r="P411" s="133" t="e">
        <f>IF($D411="","",info_Itens!P411)</f>
        <v>#REF!</v>
      </c>
    </row>
    <row r="412" spans="1:16">
      <c r="A412" s="133" t="e">
        <f>IF(OR($D412=0,D412=""),"",info_Itens!A412)</f>
        <v>#REF!</v>
      </c>
      <c r="B412" s="133"/>
      <c r="C412" s="133" t="e">
        <f>IF(OR($D412="",D412=0),"",info_Itens!C412)</f>
        <v>#REF!</v>
      </c>
      <c r="D412" s="66" t="e">
        <f>IF(OR(info_Itens!D412="",info_Itens!D412=0),"",info_Itens!D412)</f>
        <v>#REF!</v>
      </c>
      <c r="E412" s="133" t="e">
        <f>IF($D412="","",info_Itens!E412)</f>
        <v>#REF!</v>
      </c>
      <c r="F412" s="133" t="e">
        <f>IF($D412="","",info_Itens!F412)</f>
        <v>#REF!</v>
      </c>
      <c r="G412" s="133" t="e">
        <f>IF($D412="","",info_Itens!G412)</f>
        <v>#REF!</v>
      </c>
      <c r="H412" s="133" t="e">
        <f>IF($D412="","",info_Itens!H412)</f>
        <v>#REF!</v>
      </c>
      <c r="I412" s="133" t="e">
        <f>IF($D412="","",info_Itens!I412)</f>
        <v>#REF!</v>
      </c>
      <c r="J412" s="133" t="e">
        <f>IF($D412="","",info_Itens!J412)</f>
        <v>#REF!</v>
      </c>
      <c r="K412" s="133" t="e">
        <f>IF($D412="","",info_Itens!K412)</f>
        <v>#REF!</v>
      </c>
      <c r="L412" s="133" t="e">
        <f>IF($D412="","",info_Itens!L412)</f>
        <v>#REF!</v>
      </c>
      <c r="M412" s="133" t="e">
        <f>IF($D412="","",info_Itens!M412)</f>
        <v>#REF!</v>
      </c>
      <c r="N412" s="133" t="e">
        <f>IF($D412="","",info_Itens!N412)</f>
        <v>#REF!</v>
      </c>
      <c r="O412" s="133" t="e">
        <f>IF($D412="","",info_Itens!O412)</f>
        <v>#REF!</v>
      </c>
      <c r="P412" s="133" t="e">
        <f>IF($D412="","",info_Itens!P412)</f>
        <v>#REF!</v>
      </c>
    </row>
    <row r="413" spans="1:16">
      <c r="A413" s="133" t="e">
        <f>IF(OR($D413=0,D413=""),"",info_Itens!A413)</f>
        <v>#REF!</v>
      </c>
      <c r="B413" s="133"/>
      <c r="C413" s="133" t="e">
        <f>IF(OR($D413="",D413=0),"",info_Itens!C413)</f>
        <v>#REF!</v>
      </c>
      <c r="D413" s="66" t="e">
        <f>IF(OR(info_Itens!D413="",info_Itens!D413=0),"",info_Itens!D413)</f>
        <v>#REF!</v>
      </c>
      <c r="E413" s="133" t="e">
        <f>IF($D413="","",info_Itens!E413)</f>
        <v>#REF!</v>
      </c>
      <c r="F413" s="133" t="e">
        <f>IF($D413="","",info_Itens!F413)</f>
        <v>#REF!</v>
      </c>
      <c r="G413" s="133" t="e">
        <f>IF($D413="","",info_Itens!G413)</f>
        <v>#REF!</v>
      </c>
      <c r="H413" s="133" t="e">
        <f>IF($D413="","",info_Itens!H413)</f>
        <v>#REF!</v>
      </c>
      <c r="I413" s="133" t="e">
        <f>IF($D413="","",info_Itens!I413)</f>
        <v>#REF!</v>
      </c>
      <c r="J413" s="133" t="e">
        <f>IF($D413="","",info_Itens!J413)</f>
        <v>#REF!</v>
      </c>
      <c r="K413" s="133" t="e">
        <f>IF($D413="","",info_Itens!K413)</f>
        <v>#REF!</v>
      </c>
      <c r="L413" s="133" t="e">
        <f>IF($D413="","",info_Itens!L413)</f>
        <v>#REF!</v>
      </c>
      <c r="M413" s="133" t="e">
        <f>IF($D413="","",info_Itens!M413)</f>
        <v>#REF!</v>
      </c>
      <c r="N413" s="133" t="e">
        <f>IF($D413="","",info_Itens!N413)</f>
        <v>#REF!</v>
      </c>
      <c r="O413" s="133" t="e">
        <f>IF($D413="","",info_Itens!O413)</f>
        <v>#REF!</v>
      </c>
      <c r="P413" s="133" t="e">
        <f>IF($D413="","",info_Itens!P413)</f>
        <v>#REF!</v>
      </c>
    </row>
    <row r="414" spans="1:16">
      <c r="A414" s="133" t="e">
        <f>IF(OR($D414=0,D414=""),"",info_Itens!A414)</f>
        <v>#REF!</v>
      </c>
      <c r="B414" s="133"/>
      <c r="C414" s="133" t="e">
        <f>IF(OR($D414="",D414=0),"",info_Itens!C414)</f>
        <v>#REF!</v>
      </c>
      <c r="D414" s="66" t="e">
        <f>IF(OR(info_Itens!D414="",info_Itens!D414=0),"",info_Itens!D414)</f>
        <v>#REF!</v>
      </c>
      <c r="E414" s="133" t="e">
        <f>IF($D414="","",info_Itens!E414)</f>
        <v>#REF!</v>
      </c>
      <c r="F414" s="133" t="e">
        <f>IF($D414="","",info_Itens!F414)</f>
        <v>#REF!</v>
      </c>
      <c r="G414" s="133" t="e">
        <f>IF($D414="","",info_Itens!G414)</f>
        <v>#REF!</v>
      </c>
      <c r="H414" s="133" t="e">
        <f>IF($D414="","",info_Itens!H414)</f>
        <v>#REF!</v>
      </c>
      <c r="I414" s="133" t="e">
        <f>IF($D414="","",info_Itens!I414)</f>
        <v>#REF!</v>
      </c>
      <c r="J414" s="133" t="e">
        <f>IF($D414="","",info_Itens!J414)</f>
        <v>#REF!</v>
      </c>
      <c r="K414" s="133" t="e">
        <f>IF($D414="","",info_Itens!K414)</f>
        <v>#REF!</v>
      </c>
      <c r="L414" s="133" t="e">
        <f>IF($D414="","",info_Itens!L414)</f>
        <v>#REF!</v>
      </c>
      <c r="M414" s="133" t="e">
        <f>IF($D414="","",info_Itens!M414)</f>
        <v>#REF!</v>
      </c>
      <c r="N414" s="133" t="e">
        <f>IF($D414="","",info_Itens!N414)</f>
        <v>#REF!</v>
      </c>
      <c r="O414" s="133" t="e">
        <f>IF($D414="","",info_Itens!O414)</f>
        <v>#REF!</v>
      </c>
      <c r="P414" s="133" t="e">
        <f>IF($D414="","",info_Itens!P414)</f>
        <v>#REF!</v>
      </c>
    </row>
    <row r="415" spans="1:16">
      <c r="A415" s="133" t="e">
        <f>IF(OR($D415=0,D415=""),"",info_Itens!A415)</f>
        <v>#REF!</v>
      </c>
      <c r="B415" s="133"/>
      <c r="C415" s="133" t="e">
        <f>IF(OR($D415="",D415=0),"",info_Itens!C415)</f>
        <v>#REF!</v>
      </c>
      <c r="D415" s="66" t="e">
        <f>IF(OR(info_Itens!D415="",info_Itens!D415=0),"",info_Itens!D415)</f>
        <v>#REF!</v>
      </c>
      <c r="E415" s="133" t="e">
        <f>IF($D415="","",info_Itens!E415)</f>
        <v>#REF!</v>
      </c>
      <c r="F415" s="133" t="e">
        <f>IF($D415="","",info_Itens!F415)</f>
        <v>#REF!</v>
      </c>
      <c r="G415" s="133" t="e">
        <f>IF($D415="","",info_Itens!G415)</f>
        <v>#REF!</v>
      </c>
      <c r="H415" s="133" t="e">
        <f>IF($D415="","",info_Itens!H415)</f>
        <v>#REF!</v>
      </c>
      <c r="I415" s="133" t="e">
        <f>IF($D415="","",info_Itens!I415)</f>
        <v>#REF!</v>
      </c>
      <c r="J415" s="133" t="e">
        <f>IF($D415="","",info_Itens!J415)</f>
        <v>#REF!</v>
      </c>
      <c r="K415" s="133" t="e">
        <f>IF($D415="","",info_Itens!K415)</f>
        <v>#REF!</v>
      </c>
      <c r="L415" s="133" t="e">
        <f>IF($D415="","",info_Itens!L415)</f>
        <v>#REF!</v>
      </c>
      <c r="M415" s="133" t="e">
        <f>IF($D415="","",info_Itens!M415)</f>
        <v>#REF!</v>
      </c>
      <c r="N415" s="133" t="e">
        <f>IF($D415="","",info_Itens!N415)</f>
        <v>#REF!</v>
      </c>
      <c r="O415" s="133" t="e">
        <f>IF($D415="","",info_Itens!O415)</f>
        <v>#REF!</v>
      </c>
      <c r="P415" s="133" t="e">
        <f>IF($D415="","",info_Itens!P415)</f>
        <v>#REF!</v>
      </c>
    </row>
    <row r="416" spans="1:16">
      <c r="A416" s="133" t="e">
        <f>IF(OR($D416=0,D416=""),"",info_Itens!A416)</f>
        <v>#REF!</v>
      </c>
      <c r="B416" s="133"/>
      <c r="C416" s="133" t="e">
        <f>IF(OR($D416="",D416=0),"",info_Itens!C416)</f>
        <v>#REF!</v>
      </c>
      <c r="D416" s="66" t="e">
        <f>IF(OR(info_Itens!D416="",info_Itens!D416=0),"",info_Itens!D416)</f>
        <v>#REF!</v>
      </c>
      <c r="E416" s="133" t="e">
        <f>IF($D416="","",info_Itens!E416)</f>
        <v>#REF!</v>
      </c>
      <c r="F416" s="133" t="e">
        <f>IF($D416="","",info_Itens!F416)</f>
        <v>#REF!</v>
      </c>
      <c r="G416" s="133" t="e">
        <f>IF($D416="","",info_Itens!G416)</f>
        <v>#REF!</v>
      </c>
      <c r="H416" s="133" t="e">
        <f>IF($D416="","",info_Itens!H416)</f>
        <v>#REF!</v>
      </c>
      <c r="I416" s="133" t="e">
        <f>IF($D416="","",info_Itens!I416)</f>
        <v>#REF!</v>
      </c>
      <c r="J416" s="133" t="e">
        <f>IF($D416="","",info_Itens!J416)</f>
        <v>#REF!</v>
      </c>
      <c r="K416" s="133" t="e">
        <f>IF($D416="","",info_Itens!K416)</f>
        <v>#REF!</v>
      </c>
      <c r="L416" s="133" t="e">
        <f>IF($D416="","",info_Itens!L416)</f>
        <v>#REF!</v>
      </c>
      <c r="M416" s="133" t="e">
        <f>IF($D416="","",info_Itens!M416)</f>
        <v>#REF!</v>
      </c>
      <c r="N416" s="133" t="e">
        <f>IF($D416="","",info_Itens!N416)</f>
        <v>#REF!</v>
      </c>
      <c r="O416" s="133" t="e">
        <f>IF($D416="","",info_Itens!O416)</f>
        <v>#REF!</v>
      </c>
      <c r="P416" s="133" t="e">
        <f>IF($D416="","",info_Itens!P416)</f>
        <v>#REF!</v>
      </c>
    </row>
    <row r="417" spans="1:16">
      <c r="A417" s="133" t="e">
        <f>IF(OR($D417=0,D417=""),"",info_Itens!A417)</f>
        <v>#REF!</v>
      </c>
      <c r="B417" s="133"/>
      <c r="C417" s="133" t="e">
        <f>IF(OR($D417="",D417=0),"",info_Itens!C417)</f>
        <v>#REF!</v>
      </c>
      <c r="D417" s="66" t="e">
        <f>IF(OR(info_Itens!D417="",info_Itens!D417=0),"",info_Itens!D417)</f>
        <v>#REF!</v>
      </c>
      <c r="E417" s="133" t="e">
        <f>IF($D417="","",info_Itens!E417)</f>
        <v>#REF!</v>
      </c>
      <c r="F417" s="133" t="e">
        <f>IF($D417="","",info_Itens!F417)</f>
        <v>#REF!</v>
      </c>
      <c r="G417" s="133" t="e">
        <f>IF($D417="","",info_Itens!G417)</f>
        <v>#REF!</v>
      </c>
      <c r="H417" s="133" t="e">
        <f>IF($D417="","",info_Itens!H417)</f>
        <v>#REF!</v>
      </c>
      <c r="I417" s="133" t="e">
        <f>IF($D417="","",info_Itens!I417)</f>
        <v>#REF!</v>
      </c>
      <c r="J417" s="133" t="e">
        <f>IF($D417="","",info_Itens!J417)</f>
        <v>#REF!</v>
      </c>
      <c r="K417" s="133" t="e">
        <f>IF($D417="","",info_Itens!K417)</f>
        <v>#REF!</v>
      </c>
      <c r="L417" s="133" t="e">
        <f>IF($D417="","",info_Itens!L417)</f>
        <v>#REF!</v>
      </c>
      <c r="M417" s="133" t="e">
        <f>IF($D417="","",info_Itens!M417)</f>
        <v>#REF!</v>
      </c>
      <c r="N417" s="133" t="e">
        <f>IF($D417="","",info_Itens!N417)</f>
        <v>#REF!</v>
      </c>
      <c r="O417" s="133" t="e">
        <f>IF($D417="","",info_Itens!O417)</f>
        <v>#REF!</v>
      </c>
      <c r="P417" s="133" t="e">
        <f>IF($D417="","",info_Itens!P417)</f>
        <v>#REF!</v>
      </c>
    </row>
    <row r="418" spans="1:16">
      <c r="A418" s="133" t="e">
        <f>IF(OR($D418=0,D418=""),"",info_Itens!A418)</f>
        <v>#REF!</v>
      </c>
      <c r="B418" s="133"/>
      <c r="C418" s="133" t="e">
        <f>IF(OR($D418="",D418=0),"",info_Itens!C418)</f>
        <v>#REF!</v>
      </c>
      <c r="D418" s="66" t="e">
        <f>IF(OR(info_Itens!D418="",info_Itens!D418=0),"",info_Itens!D418)</f>
        <v>#REF!</v>
      </c>
      <c r="E418" s="133" t="e">
        <f>IF($D418="","",info_Itens!E418)</f>
        <v>#REF!</v>
      </c>
      <c r="F418" s="133" t="e">
        <f>IF($D418="","",info_Itens!F418)</f>
        <v>#REF!</v>
      </c>
      <c r="G418" s="133" t="e">
        <f>IF($D418="","",info_Itens!G418)</f>
        <v>#REF!</v>
      </c>
      <c r="H418" s="133" t="e">
        <f>IF($D418="","",info_Itens!H418)</f>
        <v>#REF!</v>
      </c>
      <c r="I418" s="133" t="e">
        <f>IF($D418="","",info_Itens!I418)</f>
        <v>#REF!</v>
      </c>
      <c r="J418" s="133" t="e">
        <f>IF($D418="","",info_Itens!J418)</f>
        <v>#REF!</v>
      </c>
      <c r="K418" s="133" t="e">
        <f>IF($D418="","",info_Itens!K418)</f>
        <v>#REF!</v>
      </c>
      <c r="L418" s="133" t="e">
        <f>IF($D418="","",info_Itens!L418)</f>
        <v>#REF!</v>
      </c>
      <c r="M418" s="133" t="e">
        <f>IF($D418="","",info_Itens!M418)</f>
        <v>#REF!</v>
      </c>
      <c r="N418" s="133" t="e">
        <f>IF($D418="","",info_Itens!N418)</f>
        <v>#REF!</v>
      </c>
      <c r="O418" s="133" t="e">
        <f>IF($D418="","",info_Itens!O418)</f>
        <v>#REF!</v>
      </c>
      <c r="P418" s="133" t="e">
        <f>IF($D418="","",info_Itens!P418)</f>
        <v>#REF!</v>
      </c>
    </row>
    <row r="419" spans="1:16">
      <c r="A419" s="133" t="e">
        <f>IF(OR($D419=0,D419=""),"",info_Itens!A419)</f>
        <v>#REF!</v>
      </c>
      <c r="B419" s="133"/>
      <c r="C419" s="133" t="e">
        <f>IF(OR($D419="",D419=0),"",info_Itens!C419)</f>
        <v>#REF!</v>
      </c>
      <c r="D419" s="66" t="e">
        <f>IF(OR(info_Itens!D419="",info_Itens!D419=0),"",info_Itens!D419)</f>
        <v>#REF!</v>
      </c>
      <c r="E419" s="133" t="e">
        <f>IF($D419="","",info_Itens!E419)</f>
        <v>#REF!</v>
      </c>
      <c r="F419" s="133" t="e">
        <f>IF($D419="","",info_Itens!F419)</f>
        <v>#REF!</v>
      </c>
      <c r="G419" s="133" t="e">
        <f>IF($D419="","",info_Itens!G419)</f>
        <v>#REF!</v>
      </c>
      <c r="H419" s="133" t="e">
        <f>IF($D419="","",info_Itens!H419)</f>
        <v>#REF!</v>
      </c>
      <c r="I419" s="133" t="e">
        <f>IF($D419="","",info_Itens!I419)</f>
        <v>#REF!</v>
      </c>
      <c r="J419" s="133" t="e">
        <f>IF($D419="","",info_Itens!J419)</f>
        <v>#REF!</v>
      </c>
      <c r="K419" s="133" t="e">
        <f>IF($D419="","",info_Itens!K419)</f>
        <v>#REF!</v>
      </c>
      <c r="L419" s="133" t="e">
        <f>IF($D419="","",info_Itens!L419)</f>
        <v>#REF!</v>
      </c>
      <c r="M419" s="133" t="e">
        <f>IF($D419="","",info_Itens!M419)</f>
        <v>#REF!</v>
      </c>
      <c r="N419" s="133" t="e">
        <f>IF($D419="","",info_Itens!N419)</f>
        <v>#REF!</v>
      </c>
      <c r="O419" s="133" t="e">
        <f>IF($D419="","",info_Itens!O419)</f>
        <v>#REF!</v>
      </c>
      <c r="P419" s="133" t="e">
        <f>IF($D419="","",info_Itens!P419)</f>
        <v>#REF!</v>
      </c>
    </row>
    <row r="420" spans="1:16">
      <c r="A420" s="133" t="e">
        <f>IF(OR($D420=0,D420=""),"",info_Itens!A420)</f>
        <v>#REF!</v>
      </c>
      <c r="B420" s="133"/>
      <c r="C420" s="133" t="e">
        <f>IF(OR($D420="",D420=0),"",info_Itens!C420)</f>
        <v>#REF!</v>
      </c>
      <c r="D420" s="66" t="e">
        <f>IF(OR(info_Itens!D420="",info_Itens!D420=0),"",info_Itens!D420)</f>
        <v>#REF!</v>
      </c>
      <c r="E420" s="133" t="e">
        <f>IF($D420="","",info_Itens!E420)</f>
        <v>#REF!</v>
      </c>
      <c r="F420" s="133" t="e">
        <f>IF($D420="","",info_Itens!F420)</f>
        <v>#REF!</v>
      </c>
      <c r="G420" s="133" t="e">
        <f>IF($D420="","",info_Itens!G420)</f>
        <v>#REF!</v>
      </c>
      <c r="H420" s="133" t="e">
        <f>IF($D420="","",info_Itens!H420)</f>
        <v>#REF!</v>
      </c>
      <c r="I420" s="133" t="e">
        <f>IF($D420="","",info_Itens!I420)</f>
        <v>#REF!</v>
      </c>
      <c r="J420" s="133" t="e">
        <f>IF($D420="","",info_Itens!J420)</f>
        <v>#REF!</v>
      </c>
      <c r="K420" s="133" t="e">
        <f>IF($D420="","",info_Itens!K420)</f>
        <v>#REF!</v>
      </c>
      <c r="L420" s="133" t="e">
        <f>IF($D420="","",info_Itens!L420)</f>
        <v>#REF!</v>
      </c>
      <c r="M420" s="133" t="e">
        <f>IF($D420="","",info_Itens!M420)</f>
        <v>#REF!</v>
      </c>
      <c r="N420" s="133" t="e">
        <f>IF($D420="","",info_Itens!N420)</f>
        <v>#REF!</v>
      </c>
      <c r="O420" s="133" t="e">
        <f>IF($D420="","",info_Itens!O420)</f>
        <v>#REF!</v>
      </c>
      <c r="P420" s="133" t="e">
        <f>IF($D420="","",info_Itens!P420)</f>
        <v>#REF!</v>
      </c>
    </row>
    <row r="421" spans="1:16">
      <c r="A421" s="133" t="e">
        <f>IF(OR($D421=0,D421=""),"",info_Itens!A421)</f>
        <v>#REF!</v>
      </c>
      <c r="B421" s="133"/>
      <c r="C421" s="133" t="e">
        <f>IF(OR($D421="",D421=0),"",info_Itens!C421)</f>
        <v>#REF!</v>
      </c>
      <c r="D421" s="66" t="e">
        <f>IF(OR(info_Itens!D421="",info_Itens!D421=0),"",info_Itens!D421)</f>
        <v>#REF!</v>
      </c>
      <c r="E421" s="133" t="e">
        <f>IF($D421="","",info_Itens!E421)</f>
        <v>#REF!</v>
      </c>
      <c r="F421" s="133" t="e">
        <f>IF($D421="","",info_Itens!F421)</f>
        <v>#REF!</v>
      </c>
      <c r="G421" s="133" t="e">
        <f>IF($D421="","",info_Itens!G421)</f>
        <v>#REF!</v>
      </c>
      <c r="H421" s="133" t="e">
        <f>IF($D421="","",info_Itens!H421)</f>
        <v>#REF!</v>
      </c>
      <c r="I421" s="133" t="e">
        <f>IF($D421="","",info_Itens!I421)</f>
        <v>#REF!</v>
      </c>
      <c r="J421" s="133" t="e">
        <f>IF($D421="","",info_Itens!J421)</f>
        <v>#REF!</v>
      </c>
      <c r="K421" s="133" t="e">
        <f>IF($D421="","",info_Itens!K421)</f>
        <v>#REF!</v>
      </c>
      <c r="L421" s="133" t="e">
        <f>IF($D421="","",info_Itens!L421)</f>
        <v>#REF!</v>
      </c>
      <c r="M421" s="133" t="e">
        <f>IF($D421="","",info_Itens!M421)</f>
        <v>#REF!</v>
      </c>
      <c r="N421" s="133" t="e">
        <f>IF($D421="","",info_Itens!N421)</f>
        <v>#REF!</v>
      </c>
      <c r="O421" s="133" t="e">
        <f>IF($D421="","",info_Itens!O421)</f>
        <v>#REF!</v>
      </c>
      <c r="P421" s="133" t="e">
        <f>IF($D421="","",info_Itens!P421)</f>
        <v>#REF!</v>
      </c>
    </row>
    <row r="422" spans="1:16">
      <c r="A422" s="133" t="e">
        <f>IF(OR($D422=0,D422=""),"",info_Itens!A422)</f>
        <v>#REF!</v>
      </c>
      <c r="B422" s="133"/>
      <c r="C422" s="133" t="e">
        <f>IF(OR($D422="",D422=0),"",info_Itens!C422)</f>
        <v>#REF!</v>
      </c>
      <c r="D422" s="66" t="e">
        <f>IF(OR(info_Itens!D422="",info_Itens!D422=0),"",info_Itens!D422)</f>
        <v>#REF!</v>
      </c>
      <c r="E422" s="133" t="e">
        <f>IF($D422="","",info_Itens!E422)</f>
        <v>#REF!</v>
      </c>
      <c r="F422" s="133" t="e">
        <f>IF($D422="","",info_Itens!F422)</f>
        <v>#REF!</v>
      </c>
      <c r="G422" s="133" t="e">
        <f>IF($D422="","",info_Itens!G422)</f>
        <v>#REF!</v>
      </c>
      <c r="H422" s="133" t="e">
        <f>IF($D422="","",info_Itens!H422)</f>
        <v>#REF!</v>
      </c>
      <c r="I422" s="133" t="e">
        <f>IF($D422="","",info_Itens!I422)</f>
        <v>#REF!</v>
      </c>
      <c r="J422" s="133" t="e">
        <f>IF($D422="","",info_Itens!J422)</f>
        <v>#REF!</v>
      </c>
      <c r="K422" s="133" t="e">
        <f>IF($D422="","",info_Itens!K422)</f>
        <v>#REF!</v>
      </c>
      <c r="L422" s="133" t="e">
        <f>IF($D422="","",info_Itens!L422)</f>
        <v>#REF!</v>
      </c>
      <c r="M422" s="133" t="e">
        <f>IF($D422="","",info_Itens!M422)</f>
        <v>#REF!</v>
      </c>
      <c r="N422" s="133" t="e">
        <f>IF($D422="","",info_Itens!N422)</f>
        <v>#REF!</v>
      </c>
      <c r="O422" s="133" t="e">
        <f>IF($D422="","",info_Itens!O422)</f>
        <v>#REF!</v>
      </c>
      <c r="P422" s="133" t="e">
        <f>IF($D422="","",info_Itens!P422)</f>
        <v>#REF!</v>
      </c>
    </row>
    <row r="423" spans="1:16">
      <c r="A423" s="133" t="e">
        <f>IF(OR($D423=0,D423=""),"",info_Itens!A423)</f>
        <v>#REF!</v>
      </c>
      <c r="B423" s="133"/>
      <c r="C423" s="133" t="e">
        <f>IF(OR($D423="",D423=0),"",info_Itens!C423)</f>
        <v>#REF!</v>
      </c>
      <c r="D423" s="66" t="e">
        <f>IF(OR(info_Itens!D423="",info_Itens!D423=0),"",info_Itens!D423)</f>
        <v>#REF!</v>
      </c>
      <c r="E423" s="133" t="e">
        <f>IF($D423="","",info_Itens!E423)</f>
        <v>#REF!</v>
      </c>
      <c r="F423" s="133" t="e">
        <f>IF($D423="","",info_Itens!F423)</f>
        <v>#REF!</v>
      </c>
      <c r="G423" s="133" t="e">
        <f>IF($D423="","",info_Itens!G423)</f>
        <v>#REF!</v>
      </c>
      <c r="H423" s="133" t="e">
        <f>IF($D423="","",info_Itens!H423)</f>
        <v>#REF!</v>
      </c>
      <c r="I423" s="133" t="e">
        <f>IF($D423="","",info_Itens!I423)</f>
        <v>#REF!</v>
      </c>
      <c r="J423" s="133" t="e">
        <f>IF($D423="","",info_Itens!J423)</f>
        <v>#REF!</v>
      </c>
      <c r="K423" s="133" t="e">
        <f>IF($D423="","",info_Itens!K423)</f>
        <v>#REF!</v>
      </c>
      <c r="L423" s="133" t="e">
        <f>IF($D423="","",info_Itens!L423)</f>
        <v>#REF!</v>
      </c>
      <c r="M423" s="133" t="e">
        <f>IF($D423="","",info_Itens!M423)</f>
        <v>#REF!</v>
      </c>
      <c r="N423" s="133" t="e">
        <f>IF($D423="","",info_Itens!N423)</f>
        <v>#REF!</v>
      </c>
      <c r="O423" s="133" t="e">
        <f>IF($D423="","",info_Itens!O423)</f>
        <v>#REF!</v>
      </c>
      <c r="P423" s="133" t="e">
        <f>IF($D423="","",info_Itens!P423)</f>
        <v>#REF!</v>
      </c>
    </row>
    <row r="424" spans="1:16">
      <c r="A424" s="133" t="e">
        <f>IF(OR($D424=0,D424=""),"",info_Itens!A424)</f>
        <v>#REF!</v>
      </c>
      <c r="B424" s="133"/>
      <c r="C424" s="133" t="e">
        <f>IF(OR($D424="",D424=0),"",info_Itens!C424)</f>
        <v>#REF!</v>
      </c>
      <c r="D424" s="66" t="e">
        <f>IF(OR(info_Itens!D424="",info_Itens!D424=0),"",info_Itens!D424)</f>
        <v>#REF!</v>
      </c>
      <c r="E424" s="133" t="e">
        <f>IF($D424="","",info_Itens!E424)</f>
        <v>#REF!</v>
      </c>
      <c r="F424" s="133" t="e">
        <f>IF($D424="","",info_Itens!F424)</f>
        <v>#REF!</v>
      </c>
      <c r="G424" s="133" t="e">
        <f>IF($D424="","",info_Itens!G424)</f>
        <v>#REF!</v>
      </c>
      <c r="H424" s="133" t="e">
        <f>IF($D424="","",info_Itens!H424)</f>
        <v>#REF!</v>
      </c>
      <c r="I424" s="133" t="e">
        <f>IF($D424="","",info_Itens!I424)</f>
        <v>#REF!</v>
      </c>
      <c r="J424" s="133" t="e">
        <f>IF($D424="","",info_Itens!J424)</f>
        <v>#REF!</v>
      </c>
      <c r="K424" s="133" t="e">
        <f>IF($D424="","",info_Itens!K424)</f>
        <v>#REF!</v>
      </c>
      <c r="L424" s="133" t="e">
        <f>IF($D424="","",info_Itens!L424)</f>
        <v>#REF!</v>
      </c>
      <c r="M424" s="133" t="e">
        <f>IF($D424="","",info_Itens!M424)</f>
        <v>#REF!</v>
      </c>
      <c r="N424" s="133" t="e">
        <f>IF($D424="","",info_Itens!N424)</f>
        <v>#REF!</v>
      </c>
      <c r="O424" s="133" t="e">
        <f>IF($D424="","",info_Itens!O424)</f>
        <v>#REF!</v>
      </c>
      <c r="P424" s="133" t="e">
        <f>IF($D424="","",info_Itens!P424)</f>
        <v>#REF!</v>
      </c>
    </row>
    <row r="425" spans="1:16">
      <c r="A425" s="133" t="e">
        <f>IF(OR($D425=0,D425=""),"",info_Itens!A425)</f>
        <v>#REF!</v>
      </c>
      <c r="B425" s="133"/>
      <c r="C425" s="133" t="e">
        <f>IF(OR($D425="",D425=0),"",info_Itens!C425)</f>
        <v>#REF!</v>
      </c>
      <c r="D425" s="66" t="e">
        <f>IF(OR(info_Itens!D425="",info_Itens!D425=0),"",info_Itens!D425)</f>
        <v>#REF!</v>
      </c>
      <c r="E425" s="133" t="e">
        <f>IF($D425="","",info_Itens!E425)</f>
        <v>#REF!</v>
      </c>
      <c r="F425" s="133" t="e">
        <f>IF($D425="","",info_Itens!F425)</f>
        <v>#REF!</v>
      </c>
      <c r="G425" s="133" t="e">
        <f>IF($D425="","",info_Itens!G425)</f>
        <v>#REF!</v>
      </c>
      <c r="H425" s="133" t="e">
        <f>IF($D425="","",info_Itens!H425)</f>
        <v>#REF!</v>
      </c>
      <c r="I425" s="133" t="e">
        <f>IF($D425="","",info_Itens!I425)</f>
        <v>#REF!</v>
      </c>
      <c r="J425" s="133" t="e">
        <f>IF($D425="","",info_Itens!J425)</f>
        <v>#REF!</v>
      </c>
      <c r="K425" s="133" t="e">
        <f>IF($D425="","",info_Itens!K425)</f>
        <v>#REF!</v>
      </c>
      <c r="L425" s="133" t="e">
        <f>IF($D425="","",info_Itens!L425)</f>
        <v>#REF!</v>
      </c>
      <c r="M425" s="133" t="e">
        <f>IF($D425="","",info_Itens!M425)</f>
        <v>#REF!</v>
      </c>
      <c r="N425" s="133" t="e">
        <f>IF($D425="","",info_Itens!N425)</f>
        <v>#REF!</v>
      </c>
      <c r="O425" s="133" t="e">
        <f>IF($D425="","",info_Itens!O425)</f>
        <v>#REF!</v>
      </c>
      <c r="P425" s="133" t="e">
        <f>IF($D425="","",info_Itens!P425)</f>
        <v>#REF!</v>
      </c>
    </row>
    <row r="426" spans="1:16">
      <c r="A426" s="133" t="e">
        <f>IF(OR($D426=0,D426=""),"",info_Itens!A426)</f>
        <v>#REF!</v>
      </c>
      <c r="B426" s="133"/>
      <c r="C426" s="133" t="e">
        <f>IF(OR($D426="",D426=0),"",info_Itens!C426)</f>
        <v>#REF!</v>
      </c>
      <c r="D426" s="66" t="e">
        <f>IF(OR(info_Itens!D426="",info_Itens!D426=0),"",info_Itens!D426)</f>
        <v>#REF!</v>
      </c>
      <c r="E426" s="133" t="e">
        <f>IF($D426="","",info_Itens!E426)</f>
        <v>#REF!</v>
      </c>
      <c r="F426" s="133" t="e">
        <f>IF($D426="","",info_Itens!F426)</f>
        <v>#REF!</v>
      </c>
      <c r="G426" s="133" t="e">
        <f>IF($D426="","",info_Itens!G426)</f>
        <v>#REF!</v>
      </c>
      <c r="H426" s="133" t="e">
        <f>IF($D426="","",info_Itens!H426)</f>
        <v>#REF!</v>
      </c>
      <c r="I426" s="133" t="e">
        <f>IF($D426="","",info_Itens!I426)</f>
        <v>#REF!</v>
      </c>
      <c r="J426" s="133" t="e">
        <f>IF($D426="","",info_Itens!J426)</f>
        <v>#REF!</v>
      </c>
      <c r="K426" s="133" t="e">
        <f>IF($D426="","",info_Itens!K426)</f>
        <v>#REF!</v>
      </c>
      <c r="L426" s="133" t="e">
        <f>IF($D426="","",info_Itens!L426)</f>
        <v>#REF!</v>
      </c>
      <c r="M426" s="133" t="e">
        <f>IF($D426="","",info_Itens!M426)</f>
        <v>#REF!</v>
      </c>
      <c r="N426" s="133" t="e">
        <f>IF($D426="","",info_Itens!N426)</f>
        <v>#REF!</v>
      </c>
      <c r="O426" s="133" t="e">
        <f>IF($D426="","",info_Itens!O426)</f>
        <v>#REF!</v>
      </c>
      <c r="P426" s="133" t="e">
        <f>IF($D426="","",info_Itens!P426)</f>
        <v>#REF!</v>
      </c>
    </row>
    <row r="427" spans="1:16">
      <c r="A427" s="133" t="e">
        <f>IF(OR($D427=0,D427=""),"",info_Itens!A427)</f>
        <v>#REF!</v>
      </c>
      <c r="B427" s="133"/>
      <c r="C427" s="133" t="e">
        <f>IF(OR($D427="",D427=0),"",info_Itens!C427)</f>
        <v>#REF!</v>
      </c>
      <c r="D427" s="66" t="e">
        <f>IF(OR(info_Itens!D427="",info_Itens!D427=0),"",info_Itens!D427)</f>
        <v>#REF!</v>
      </c>
      <c r="E427" s="133" t="e">
        <f>IF($D427="","",info_Itens!E427)</f>
        <v>#REF!</v>
      </c>
      <c r="F427" s="133" t="e">
        <f>IF($D427="","",info_Itens!F427)</f>
        <v>#REF!</v>
      </c>
      <c r="G427" s="133" t="e">
        <f>IF($D427="","",info_Itens!G427)</f>
        <v>#REF!</v>
      </c>
      <c r="H427" s="133" t="e">
        <f>IF($D427="","",info_Itens!H427)</f>
        <v>#REF!</v>
      </c>
      <c r="I427" s="133" t="e">
        <f>IF($D427="","",info_Itens!I427)</f>
        <v>#REF!</v>
      </c>
      <c r="J427" s="133" t="e">
        <f>IF($D427="","",info_Itens!J427)</f>
        <v>#REF!</v>
      </c>
      <c r="K427" s="133" t="e">
        <f>IF($D427="","",info_Itens!K427)</f>
        <v>#REF!</v>
      </c>
      <c r="L427" s="133" t="e">
        <f>IF($D427="","",info_Itens!L427)</f>
        <v>#REF!</v>
      </c>
      <c r="M427" s="133" t="e">
        <f>IF($D427="","",info_Itens!M427)</f>
        <v>#REF!</v>
      </c>
      <c r="N427" s="133" t="e">
        <f>IF($D427="","",info_Itens!N427)</f>
        <v>#REF!</v>
      </c>
      <c r="O427" s="133" t="e">
        <f>IF($D427="","",info_Itens!O427)</f>
        <v>#REF!</v>
      </c>
      <c r="P427" s="133" t="e">
        <f>IF($D427="","",info_Itens!P427)</f>
        <v>#REF!</v>
      </c>
    </row>
    <row r="428" spans="1:16">
      <c r="A428" s="133" t="e">
        <f>IF(OR($D428=0,D428=""),"",info_Itens!A428)</f>
        <v>#REF!</v>
      </c>
      <c r="B428" s="133"/>
      <c r="C428" s="133" t="e">
        <f>IF(OR($D428="",D428=0),"",info_Itens!C428)</f>
        <v>#REF!</v>
      </c>
      <c r="D428" s="66" t="e">
        <f>IF(OR(info_Itens!D428="",info_Itens!D428=0),"",info_Itens!D428)</f>
        <v>#REF!</v>
      </c>
      <c r="E428" s="133" t="e">
        <f>IF($D428="","",info_Itens!E428)</f>
        <v>#REF!</v>
      </c>
      <c r="F428" s="133" t="e">
        <f>IF($D428="","",info_Itens!F428)</f>
        <v>#REF!</v>
      </c>
      <c r="G428" s="133" t="e">
        <f>IF($D428="","",info_Itens!G428)</f>
        <v>#REF!</v>
      </c>
      <c r="H428" s="133" t="e">
        <f>IF($D428="","",info_Itens!H428)</f>
        <v>#REF!</v>
      </c>
      <c r="I428" s="133" t="e">
        <f>IF($D428="","",info_Itens!I428)</f>
        <v>#REF!</v>
      </c>
      <c r="J428" s="133" t="e">
        <f>IF($D428="","",info_Itens!J428)</f>
        <v>#REF!</v>
      </c>
      <c r="K428" s="133" t="e">
        <f>IF($D428="","",info_Itens!K428)</f>
        <v>#REF!</v>
      </c>
      <c r="L428" s="133" t="e">
        <f>IF($D428="","",info_Itens!L428)</f>
        <v>#REF!</v>
      </c>
      <c r="M428" s="133" t="e">
        <f>IF($D428="","",info_Itens!M428)</f>
        <v>#REF!</v>
      </c>
      <c r="N428" s="133" t="e">
        <f>IF($D428="","",info_Itens!N428)</f>
        <v>#REF!</v>
      </c>
      <c r="O428" s="133" t="e">
        <f>IF($D428="","",info_Itens!O428)</f>
        <v>#REF!</v>
      </c>
      <c r="P428" s="133" t="e">
        <f>IF($D428="","",info_Itens!P428)</f>
        <v>#REF!</v>
      </c>
    </row>
    <row r="429" spans="1:16">
      <c r="A429" s="133" t="e">
        <f>IF(OR($D429=0,D429=""),"",info_Itens!A429)</f>
        <v>#REF!</v>
      </c>
      <c r="B429" s="133"/>
      <c r="C429" s="133" t="e">
        <f>IF(OR($D429="",D429=0),"",info_Itens!C429)</f>
        <v>#REF!</v>
      </c>
      <c r="D429" s="66" t="e">
        <f>IF(OR(info_Itens!D429="",info_Itens!D429=0),"",info_Itens!D429)</f>
        <v>#REF!</v>
      </c>
      <c r="E429" s="133" t="e">
        <f>IF($D429="","",info_Itens!E429)</f>
        <v>#REF!</v>
      </c>
      <c r="F429" s="133" t="e">
        <f>IF($D429="","",info_Itens!F429)</f>
        <v>#REF!</v>
      </c>
      <c r="G429" s="133" t="e">
        <f>IF($D429="","",info_Itens!G429)</f>
        <v>#REF!</v>
      </c>
      <c r="H429" s="133" t="e">
        <f>IF($D429="","",info_Itens!H429)</f>
        <v>#REF!</v>
      </c>
      <c r="I429" s="133" t="e">
        <f>IF($D429="","",info_Itens!I429)</f>
        <v>#REF!</v>
      </c>
      <c r="J429" s="133" t="e">
        <f>IF($D429="","",info_Itens!J429)</f>
        <v>#REF!</v>
      </c>
      <c r="K429" s="133" t="e">
        <f>IF($D429="","",info_Itens!K429)</f>
        <v>#REF!</v>
      </c>
      <c r="L429" s="133" t="e">
        <f>IF($D429="","",info_Itens!L429)</f>
        <v>#REF!</v>
      </c>
      <c r="M429" s="133" t="e">
        <f>IF($D429="","",info_Itens!M429)</f>
        <v>#REF!</v>
      </c>
      <c r="N429" s="133" t="e">
        <f>IF($D429="","",info_Itens!N429)</f>
        <v>#REF!</v>
      </c>
      <c r="O429" s="133" t="e">
        <f>IF($D429="","",info_Itens!O429)</f>
        <v>#REF!</v>
      </c>
      <c r="P429" s="133" t="e">
        <f>IF($D429="","",info_Itens!P429)</f>
        <v>#REF!</v>
      </c>
    </row>
    <row r="430" spans="1:16">
      <c r="A430" s="133" t="e">
        <f>IF(OR($D430=0,D430=""),"",info_Itens!A430)</f>
        <v>#REF!</v>
      </c>
      <c r="B430" s="133"/>
      <c r="C430" s="133" t="e">
        <f>IF(OR($D430="",D430=0),"",info_Itens!C430)</f>
        <v>#REF!</v>
      </c>
      <c r="D430" s="66" t="e">
        <f>IF(OR(info_Itens!D430="",info_Itens!D430=0),"",info_Itens!D430)</f>
        <v>#REF!</v>
      </c>
      <c r="E430" s="133" t="e">
        <f>IF($D430="","",info_Itens!E430)</f>
        <v>#REF!</v>
      </c>
      <c r="F430" s="133" t="e">
        <f>IF($D430="","",info_Itens!F430)</f>
        <v>#REF!</v>
      </c>
      <c r="G430" s="133" t="e">
        <f>IF($D430="","",info_Itens!G430)</f>
        <v>#REF!</v>
      </c>
      <c r="H430" s="133" t="e">
        <f>IF($D430="","",info_Itens!H430)</f>
        <v>#REF!</v>
      </c>
      <c r="I430" s="133" t="e">
        <f>IF($D430="","",info_Itens!I430)</f>
        <v>#REF!</v>
      </c>
      <c r="J430" s="133" t="e">
        <f>IF($D430="","",info_Itens!J430)</f>
        <v>#REF!</v>
      </c>
      <c r="K430" s="133" t="e">
        <f>IF($D430="","",info_Itens!K430)</f>
        <v>#REF!</v>
      </c>
      <c r="L430" s="133" t="e">
        <f>IF($D430="","",info_Itens!L430)</f>
        <v>#REF!</v>
      </c>
      <c r="M430" s="133" t="e">
        <f>IF($D430="","",info_Itens!M430)</f>
        <v>#REF!</v>
      </c>
      <c r="N430" s="133" t="e">
        <f>IF($D430="","",info_Itens!N430)</f>
        <v>#REF!</v>
      </c>
      <c r="O430" s="133" t="e">
        <f>IF($D430="","",info_Itens!O430)</f>
        <v>#REF!</v>
      </c>
      <c r="P430" s="133" t="e">
        <f>IF($D430="","",info_Itens!P430)</f>
        <v>#REF!</v>
      </c>
    </row>
    <row r="431" spans="1:16">
      <c r="A431" s="133" t="e">
        <f>IF(OR($D431=0,D431=""),"",info_Itens!A431)</f>
        <v>#REF!</v>
      </c>
      <c r="B431" s="133"/>
      <c r="C431" s="133" t="e">
        <f>IF(OR($D431="",D431=0),"",info_Itens!C431)</f>
        <v>#REF!</v>
      </c>
      <c r="D431" s="66" t="e">
        <f>IF(OR(info_Itens!D431="",info_Itens!D431=0),"",info_Itens!D431)</f>
        <v>#REF!</v>
      </c>
      <c r="E431" s="133" t="e">
        <f>IF($D431="","",info_Itens!E431)</f>
        <v>#REF!</v>
      </c>
      <c r="F431" s="133" t="e">
        <f>IF($D431="","",info_Itens!F431)</f>
        <v>#REF!</v>
      </c>
      <c r="G431" s="133" t="e">
        <f>IF($D431="","",info_Itens!G431)</f>
        <v>#REF!</v>
      </c>
      <c r="H431" s="133" t="e">
        <f>IF($D431="","",info_Itens!H431)</f>
        <v>#REF!</v>
      </c>
      <c r="I431" s="133" t="e">
        <f>IF($D431="","",info_Itens!I431)</f>
        <v>#REF!</v>
      </c>
      <c r="J431" s="133" t="e">
        <f>IF($D431="","",info_Itens!J431)</f>
        <v>#REF!</v>
      </c>
      <c r="K431" s="133" t="e">
        <f>IF($D431="","",info_Itens!K431)</f>
        <v>#REF!</v>
      </c>
      <c r="L431" s="133" t="e">
        <f>IF($D431="","",info_Itens!L431)</f>
        <v>#REF!</v>
      </c>
      <c r="M431" s="133" t="e">
        <f>IF($D431="","",info_Itens!M431)</f>
        <v>#REF!</v>
      </c>
      <c r="N431" s="133" t="e">
        <f>IF($D431="","",info_Itens!N431)</f>
        <v>#REF!</v>
      </c>
      <c r="O431" s="133" t="e">
        <f>IF($D431="","",info_Itens!O431)</f>
        <v>#REF!</v>
      </c>
      <c r="P431" s="133" t="e">
        <f>IF($D431="","",info_Itens!P431)</f>
        <v>#REF!</v>
      </c>
    </row>
    <row r="432" spans="1:16">
      <c r="A432" s="133" t="e">
        <f>IF(OR($D432=0,D432=""),"",info_Itens!A432)</f>
        <v>#REF!</v>
      </c>
      <c r="B432" s="133"/>
      <c r="C432" s="133" t="e">
        <f>IF(OR($D432="",D432=0),"",info_Itens!C432)</f>
        <v>#REF!</v>
      </c>
      <c r="D432" s="66" t="e">
        <f>IF(OR(info_Itens!D432="",info_Itens!D432=0),"",info_Itens!D432)</f>
        <v>#REF!</v>
      </c>
      <c r="E432" s="133" t="e">
        <f>IF($D432="","",info_Itens!E432)</f>
        <v>#REF!</v>
      </c>
      <c r="F432" s="133" t="e">
        <f>IF($D432="","",info_Itens!F432)</f>
        <v>#REF!</v>
      </c>
      <c r="G432" s="133" t="e">
        <f>IF($D432="","",info_Itens!G432)</f>
        <v>#REF!</v>
      </c>
      <c r="H432" s="133" t="e">
        <f>IF($D432="","",info_Itens!H432)</f>
        <v>#REF!</v>
      </c>
      <c r="I432" s="133" t="e">
        <f>IF($D432="","",info_Itens!I432)</f>
        <v>#REF!</v>
      </c>
      <c r="J432" s="133" t="e">
        <f>IF($D432="","",info_Itens!J432)</f>
        <v>#REF!</v>
      </c>
      <c r="K432" s="133" t="e">
        <f>IF($D432="","",info_Itens!K432)</f>
        <v>#REF!</v>
      </c>
      <c r="L432" s="133" t="e">
        <f>IF($D432="","",info_Itens!L432)</f>
        <v>#REF!</v>
      </c>
      <c r="M432" s="133" t="e">
        <f>IF($D432="","",info_Itens!M432)</f>
        <v>#REF!</v>
      </c>
      <c r="N432" s="133" t="e">
        <f>IF($D432="","",info_Itens!N432)</f>
        <v>#REF!</v>
      </c>
      <c r="O432" s="133" t="e">
        <f>IF($D432="","",info_Itens!O432)</f>
        <v>#REF!</v>
      </c>
      <c r="P432" s="133" t="e">
        <f>IF($D432="","",info_Itens!P432)</f>
        <v>#REF!</v>
      </c>
    </row>
    <row r="433" spans="1:16">
      <c r="A433" s="133" t="e">
        <f>IF(OR($D433=0,D433=""),"",info_Itens!A433)</f>
        <v>#REF!</v>
      </c>
      <c r="B433" s="133"/>
      <c r="C433" s="133" t="e">
        <f>IF(OR($D433="",D433=0),"",info_Itens!C433)</f>
        <v>#REF!</v>
      </c>
      <c r="D433" s="66" t="e">
        <f>IF(OR(info_Itens!D433="",info_Itens!D433=0),"",info_Itens!D433)</f>
        <v>#REF!</v>
      </c>
      <c r="E433" s="133" t="e">
        <f>IF($D433="","",info_Itens!E433)</f>
        <v>#REF!</v>
      </c>
      <c r="F433" s="133" t="e">
        <f>IF($D433="","",info_Itens!F433)</f>
        <v>#REF!</v>
      </c>
      <c r="G433" s="133" t="e">
        <f>IF($D433="","",info_Itens!G433)</f>
        <v>#REF!</v>
      </c>
      <c r="H433" s="133" t="e">
        <f>IF($D433="","",info_Itens!H433)</f>
        <v>#REF!</v>
      </c>
      <c r="I433" s="133" t="e">
        <f>IF($D433="","",info_Itens!I433)</f>
        <v>#REF!</v>
      </c>
      <c r="J433" s="133" t="e">
        <f>IF($D433="","",info_Itens!J433)</f>
        <v>#REF!</v>
      </c>
      <c r="K433" s="133" t="e">
        <f>IF($D433="","",info_Itens!K433)</f>
        <v>#REF!</v>
      </c>
      <c r="L433" s="133" t="e">
        <f>IF($D433="","",info_Itens!L433)</f>
        <v>#REF!</v>
      </c>
      <c r="M433" s="133" t="e">
        <f>IF($D433="","",info_Itens!M433)</f>
        <v>#REF!</v>
      </c>
      <c r="N433" s="133" t="e">
        <f>IF($D433="","",info_Itens!N433)</f>
        <v>#REF!</v>
      </c>
      <c r="O433" s="133" t="e">
        <f>IF($D433="","",info_Itens!O433)</f>
        <v>#REF!</v>
      </c>
      <c r="P433" s="133" t="e">
        <f>IF($D433="","",info_Itens!P433)</f>
        <v>#REF!</v>
      </c>
    </row>
    <row r="434" spans="1:16">
      <c r="A434" s="133" t="e">
        <f>IF(OR($D434=0,D434=""),"",info_Itens!A434)</f>
        <v>#REF!</v>
      </c>
      <c r="B434" s="133"/>
      <c r="C434" s="133" t="e">
        <f>IF(OR($D434="",D434=0),"",info_Itens!C434)</f>
        <v>#REF!</v>
      </c>
      <c r="D434" s="66" t="e">
        <f>IF(OR(info_Itens!D434="",info_Itens!D434=0),"",info_Itens!D434)</f>
        <v>#REF!</v>
      </c>
      <c r="E434" s="133" t="e">
        <f>IF($D434="","",info_Itens!E434)</f>
        <v>#REF!</v>
      </c>
      <c r="F434" s="133" t="e">
        <f>IF($D434="","",info_Itens!F434)</f>
        <v>#REF!</v>
      </c>
      <c r="G434" s="133" t="e">
        <f>IF($D434="","",info_Itens!G434)</f>
        <v>#REF!</v>
      </c>
      <c r="H434" s="133" t="e">
        <f>IF($D434="","",info_Itens!H434)</f>
        <v>#REF!</v>
      </c>
      <c r="I434" s="133" t="e">
        <f>IF($D434="","",info_Itens!I434)</f>
        <v>#REF!</v>
      </c>
      <c r="J434" s="133" t="e">
        <f>IF($D434="","",info_Itens!J434)</f>
        <v>#REF!</v>
      </c>
      <c r="K434" s="133" t="e">
        <f>IF($D434="","",info_Itens!K434)</f>
        <v>#REF!</v>
      </c>
      <c r="L434" s="133" t="e">
        <f>IF($D434="","",info_Itens!L434)</f>
        <v>#REF!</v>
      </c>
      <c r="M434" s="133" t="e">
        <f>IF($D434="","",info_Itens!M434)</f>
        <v>#REF!</v>
      </c>
      <c r="N434" s="133" t="e">
        <f>IF($D434="","",info_Itens!N434)</f>
        <v>#REF!</v>
      </c>
      <c r="O434" s="133" t="e">
        <f>IF($D434="","",info_Itens!O434)</f>
        <v>#REF!</v>
      </c>
      <c r="P434" s="133" t="e">
        <f>IF($D434="","",info_Itens!P434)</f>
        <v>#REF!</v>
      </c>
    </row>
    <row r="435" spans="1:16">
      <c r="A435" s="133" t="e">
        <f>IF(OR($D435=0,D435=""),"",info_Itens!A435)</f>
        <v>#REF!</v>
      </c>
      <c r="B435" s="133"/>
      <c r="C435" s="133" t="e">
        <f>IF(OR($D435="",D435=0),"",info_Itens!C435)</f>
        <v>#REF!</v>
      </c>
      <c r="D435" s="66" t="e">
        <f>IF(OR(info_Itens!D435="",info_Itens!D435=0),"",info_Itens!D435)</f>
        <v>#REF!</v>
      </c>
      <c r="E435" s="133" t="e">
        <f>IF($D435="","",info_Itens!E435)</f>
        <v>#REF!</v>
      </c>
      <c r="F435" s="133" t="e">
        <f>IF($D435="","",info_Itens!F435)</f>
        <v>#REF!</v>
      </c>
      <c r="G435" s="133" t="e">
        <f>IF($D435="","",info_Itens!G435)</f>
        <v>#REF!</v>
      </c>
      <c r="H435" s="133" t="e">
        <f>IF($D435="","",info_Itens!H435)</f>
        <v>#REF!</v>
      </c>
      <c r="I435" s="133" t="e">
        <f>IF($D435="","",info_Itens!I435)</f>
        <v>#REF!</v>
      </c>
      <c r="J435" s="133" t="e">
        <f>IF($D435="","",info_Itens!J435)</f>
        <v>#REF!</v>
      </c>
      <c r="K435" s="133" t="e">
        <f>IF($D435="","",info_Itens!K435)</f>
        <v>#REF!</v>
      </c>
      <c r="L435" s="133" t="e">
        <f>IF($D435="","",info_Itens!L435)</f>
        <v>#REF!</v>
      </c>
      <c r="M435" s="133" t="e">
        <f>IF($D435="","",info_Itens!M435)</f>
        <v>#REF!</v>
      </c>
      <c r="N435" s="133" t="e">
        <f>IF($D435="","",info_Itens!N435)</f>
        <v>#REF!</v>
      </c>
      <c r="O435" s="133" t="e">
        <f>IF($D435="","",info_Itens!O435)</f>
        <v>#REF!</v>
      </c>
      <c r="P435" s="133" t="e">
        <f>IF($D435="","",info_Itens!P435)</f>
        <v>#REF!</v>
      </c>
    </row>
    <row r="436" spans="1:16">
      <c r="A436" s="133" t="e">
        <f>IF(OR($D436=0,D436=""),"",info_Itens!A436)</f>
        <v>#REF!</v>
      </c>
      <c r="B436" s="133"/>
      <c r="C436" s="133" t="e">
        <f>IF(OR($D436="",D436=0),"",info_Itens!C436)</f>
        <v>#REF!</v>
      </c>
      <c r="D436" s="66" t="e">
        <f>IF(OR(info_Itens!D436="",info_Itens!D436=0),"",info_Itens!D436)</f>
        <v>#REF!</v>
      </c>
      <c r="E436" s="133" t="e">
        <f>IF($D436="","",info_Itens!E436)</f>
        <v>#REF!</v>
      </c>
      <c r="F436" s="133" t="e">
        <f>IF($D436="","",info_Itens!F436)</f>
        <v>#REF!</v>
      </c>
      <c r="G436" s="133" t="e">
        <f>IF($D436="","",info_Itens!G436)</f>
        <v>#REF!</v>
      </c>
      <c r="H436" s="133" t="e">
        <f>IF($D436="","",info_Itens!H436)</f>
        <v>#REF!</v>
      </c>
      <c r="I436" s="133" t="e">
        <f>IF($D436="","",info_Itens!I436)</f>
        <v>#REF!</v>
      </c>
      <c r="J436" s="133" t="e">
        <f>IF($D436="","",info_Itens!J436)</f>
        <v>#REF!</v>
      </c>
      <c r="K436" s="133" t="e">
        <f>IF($D436="","",info_Itens!K436)</f>
        <v>#REF!</v>
      </c>
      <c r="L436" s="133" t="e">
        <f>IF($D436="","",info_Itens!L436)</f>
        <v>#REF!</v>
      </c>
      <c r="M436" s="133" t="e">
        <f>IF($D436="","",info_Itens!M436)</f>
        <v>#REF!</v>
      </c>
      <c r="N436" s="133" t="e">
        <f>IF($D436="","",info_Itens!N436)</f>
        <v>#REF!</v>
      </c>
      <c r="O436" s="133" t="e">
        <f>IF($D436="","",info_Itens!O436)</f>
        <v>#REF!</v>
      </c>
      <c r="P436" s="133" t="e">
        <f>IF($D436="","",info_Itens!P436)</f>
        <v>#REF!</v>
      </c>
    </row>
    <row r="437" spans="1:16">
      <c r="A437" s="133" t="e">
        <f>IF(OR($D437=0,D437=""),"",info_Itens!A437)</f>
        <v>#REF!</v>
      </c>
      <c r="B437" s="133"/>
      <c r="C437" s="133" t="e">
        <f>IF(OR($D437="",D437=0),"",info_Itens!C437)</f>
        <v>#REF!</v>
      </c>
      <c r="D437" s="66" t="e">
        <f>IF(OR(info_Itens!D437="",info_Itens!D437=0),"",info_Itens!D437)</f>
        <v>#REF!</v>
      </c>
      <c r="E437" s="133" t="e">
        <f>IF($D437="","",info_Itens!E437)</f>
        <v>#REF!</v>
      </c>
      <c r="F437" s="133" t="e">
        <f>IF($D437="","",info_Itens!F437)</f>
        <v>#REF!</v>
      </c>
      <c r="G437" s="133" t="e">
        <f>IF($D437="","",info_Itens!G437)</f>
        <v>#REF!</v>
      </c>
      <c r="H437" s="133" t="e">
        <f>IF($D437="","",info_Itens!H437)</f>
        <v>#REF!</v>
      </c>
      <c r="I437" s="133" t="e">
        <f>IF($D437="","",info_Itens!I437)</f>
        <v>#REF!</v>
      </c>
      <c r="J437" s="133" t="e">
        <f>IF($D437="","",info_Itens!J437)</f>
        <v>#REF!</v>
      </c>
      <c r="K437" s="133" t="e">
        <f>IF($D437="","",info_Itens!K437)</f>
        <v>#REF!</v>
      </c>
      <c r="L437" s="133" t="e">
        <f>IF($D437="","",info_Itens!L437)</f>
        <v>#REF!</v>
      </c>
      <c r="M437" s="133" t="e">
        <f>IF($D437="","",info_Itens!M437)</f>
        <v>#REF!</v>
      </c>
      <c r="N437" s="133" t="e">
        <f>IF($D437="","",info_Itens!N437)</f>
        <v>#REF!</v>
      </c>
      <c r="O437" s="133" t="e">
        <f>IF($D437="","",info_Itens!O437)</f>
        <v>#REF!</v>
      </c>
      <c r="P437" s="133" t="e">
        <f>IF($D437="","",info_Itens!P437)</f>
        <v>#REF!</v>
      </c>
    </row>
    <row r="438" spans="1:16">
      <c r="A438" s="133" t="e">
        <f>IF(OR($D438=0,D438=""),"",info_Itens!A438)</f>
        <v>#REF!</v>
      </c>
      <c r="B438" s="133"/>
      <c r="C438" s="133" t="e">
        <f>IF(OR($D438="",D438=0),"",info_Itens!C438)</f>
        <v>#REF!</v>
      </c>
      <c r="D438" s="66" t="e">
        <f>IF(OR(info_Itens!D438="",info_Itens!D438=0),"",info_Itens!D438)</f>
        <v>#REF!</v>
      </c>
      <c r="E438" s="133" t="e">
        <f>IF($D438="","",info_Itens!E438)</f>
        <v>#REF!</v>
      </c>
      <c r="F438" s="133" t="e">
        <f>IF($D438="","",info_Itens!F438)</f>
        <v>#REF!</v>
      </c>
      <c r="G438" s="133" t="e">
        <f>IF($D438="","",info_Itens!G438)</f>
        <v>#REF!</v>
      </c>
      <c r="H438" s="133" t="e">
        <f>IF($D438="","",info_Itens!H438)</f>
        <v>#REF!</v>
      </c>
      <c r="I438" s="133" t="e">
        <f>IF($D438="","",info_Itens!I438)</f>
        <v>#REF!</v>
      </c>
      <c r="J438" s="133" t="e">
        <f>IF($D438="","",info_Itens!J438)</f>
        <v>#REF!</v>
      </c>
      <c r="K438" s="133" t="e">
        <f>IF($D438="","",info_Itens!K438)</f>
        <v>#REF!</v>
      </c>
      <c r="L438" s="133" t="e">
        <f>IF($D438="","",info_Itens!L438)</f>
        <v>#REF!</v>
      </c>
      <c r="M438" s="133" t="e">
        <f>IF($D438="","",info_Itens!M438)</f>
        <v>#REF!</v>
      </c>
      <c r="N438" s="133" t="e">
        <f>IF($D438="","",info_Itens!N438)</f>
        <v>#REF!</v>
      </c>
      <c r="O438" s="133" t="e">
        <f>IF($D438="","",info_Itens!O438)</f>
        <v>#REF!</v>
      </c>
      <c r="P438" s="133" t="e">
        <f>IF($D438="","",info_Itens!P438)</f>
        <v>#REF!</v>
      </c>
    </row>
    <row r="439" spans="1:16">
      <c r="A439" s="133" t="e">
        <f>IF(OR($D439=0,D439=""),"",info_Itens!A439)</f>
        <v>#REF!</v>
      </c>
      <c r="B439" s="133"/>
      <c r="C439" s="133" t="e">
        <f>IF(OR($D439="",D439=0),"",info_Itens!C439)</f>
        <v>#REF!</v>
      </c>
      <c r="D439" s="66" t="e">
        <f>IF(OR(info_Itens!D439="",info_Itens!D439=0),"",info_Itens!D439)</f>
        <v>#REF!</v>
      </c>
      <c r="E439" s="133" t="e">
        <f>IF($D439="","",info_Itens!E439)</f>
        <v>#REF!</v>
      </c>
      <c r="F439" s="133" t="e">
        <f>IF($D439="","",info_Itens!F439)</f>
        <v>#REF!</v>
      </c>
      <c r="G439" s="133" t="e">
        <f>IF($D439="","",info_Itens!G439)</f>
        <v>#REF!</v>
      </c>
      <c r="H439" s="133" t="e">
        <f>IF($D439="","",info_Itens!H439)</f>
        <v>#REF!</v>
      </c>
      <c r="I439" s="133" t="e">
        <f>IF($D439="","",info_Itens!I439)</f>
        <v>#REF!</v>
      </c>
      <c r="J439" s="133" t="e">
        <f>IF($D439="","",info_Itens!J439)</f>
        <v>#REF!</v>
      </c>
      <c r="K439" s="133" t="e">
        <f>IF($D439="","",info_Itens!K439)</f>
        <v>#REF!</v>
      </c>
      <c r="L439" s="133" t="e">
        <f>IF($D439="","",info_Itens!L439)</f>
        <v>#REF!</v>
      </c>
      <c r="M439" s="133" t="e">
        <f>IF($D439="","",info_Itens!M439)</f>
        <v>#REF!</v>
      </c>
      <c r="N439" s="133" t="e">
        <f>IF($D439="","",info_Itens!N439)</f>
        <v>#REF!</v>
      </c>
      <c r="O439" s="133" t="e">
        <f>IF($D439="","",info_Itens!O439)</f>
        <v>#REF!</v>
      </c>
      <c r="P439" s="133" t="e">
        <f>IF($D439="","",info_Itens!P439)</f>
        <v>#REF!</v>
      </c>
    </row>
    <row r="440" spans="1:16">
      <c r="A440" s="133" t="e">
        <f>IF(OR($D440=0,D440=""),"",info_Itens!A440)</f>
        <v>#REF!</v>
      </c>
      <c r="B440" s="133"/>
      <c r="C440" s="133" t="e">
        <f>IF(OR($D440="",D440=0),"",info_Itens!C440)</f>
        <v>#REF!</v>
      </c>
      <c r="D440" s="66" t="e">
        <f>IF(OR(info_Itens!D440="",info_Itens!D440=0),"",info_Itens!D440)</f>
        <v>#REF!</v>
      </c>
      <c r="E440" s="133" t="e">
        <f>IF($D440="","",info_Itens!E440)</f>
        <v>#REF!</v>
      </c>
      <c r="F440" s="133" t="e">
        <f>IF($D440="","",info_Itens!F440)</f>
        <v>#REF!</v>
      </c>
      <c r="G440" s="133" t="e">
        <f>IF($D440="","",info_Itens!G440)</f>
        <v>#REF!</v>
      </c>
      <c r="H440" s="133" t="e">
        <f>IF($D440="","",info_Itens!H440)</f>
        <v>#REF!</v>
      </c>
      <c r="I440" s="133" t="e">
        <f>IF($D440="","",info_Itens!I440)</f>
        <v>#REF!</v>
      </c>
      <c r="J440" s="133" t="e">
        <f>IF($D440="","",info_Itens!J440)</f>
        <v>#REF!</v>
      </c>
      <c r="K440" s="133" t="e">
        <f>IF($D440="","",info_Itens!K440)</f>
        <v>#REF!</v>
      </c>
      <c r="L440" s="133" t="e">
        <f>IF($D440="","",info_Itens!L440)</f>
        <v>#REF!</v>
      </c>
      <c r="M440" s="133" t="e">
        <f>IF($D440="","",info_Itens!M440)</f>
        <v>#REF!</v>
      </c>
      <c r="N440" s="133" t="e">
        <f>IF($D440="","",info_Itens!N440)</f>
        <v>#REF!</v>
      </c>
      <c r="O440" s="133" t="e">
        <f>IF($D440="","",info_Itens!O440)</f>
        <v>#REF!</v>
      </c>
      <c r="P440" s="133" t="e">
        <f>IF($D440="","",info_Itens!P440)</f>
        <v>#REF!</v>
      </c>
    </row>
    <row r="441" spans="1:16">
      <c r="A441" s="133" t="e">
        <f>IF(OR($D441=0,D441=""),"",info_Itens!A441)</f>
        <v>#REF!</v>
      </c>
      <c r="B441" s="133"/>
      <c r="C441" s="133" t="e">
        <f>IF(OR($D441="",D441=0),"",info_Itens!C441)</f>
        <v>#REF!</v>
      </c>
      <c r="D441" s="66" t="e">
        <f>IF(OR(info_Itens!D441="",info_Itens!D441=0),"",info_Itens!D441)</f>
        <v>#REF!</v>
      </c>
      <c r="E441" s="133" t="e">
        <f>IF($D441="","",info_Itens!E441)</f>
        <v>#REF!</v>
      </c>
      <c r="F441" s="133" t="e">
        <f>IF($D441="","",info_Itens!F441)</f>
        <v>#REF!</v>
      </c>
      <c r="G441" s="133" t="e">
        <f>IF($D441="","",info_Itens!G441)</f>
        <v>#REF!</v>
      </c>
      <c r="H441" s="133" t="e">
        <f>IF($D441="","",info_Itens!H441)</f>
        <v>#REF!</v>
      </c>
      <c r="I441" s="133" t="e">
        <f>IF($D441="","",info_Itens!I441)</f>
        <v>#REF!</v>
      </c>
      <c r="J441" s="133" t="e">
        <f>IF($D441="","",info_Itens!J441)</f>
        <v>#REF!</v>
      </c>
      <c r="K441" s="133" t="e">
        <f>IF($D441="","",info_Itens!K441)</f>
        <v>#REF!</v>
      </c>
      <c r="L441" s="133" t="e">
        <f>IF($D441="","",info_Itens!L441)</f>
        <v>#REF!</v>
      </c>
      <c r="M441" s="133" t="e">
        <f>IF($D441="","",info_Itens!M441)</f>
        <v>#REF!</v>
      </c>
      <c r="N441" s="133" t="e">
        <f>IF($D441="","",info_Itens!N441)</f>
        <v>#REF!</v>
      </c>
      <c r="O441" s="133" t="e">
        <f>IF($D441="","",info_Itens!O441)</f>
        <v>#REF!</v>
      </c>
      <c r="P441" s="133" t="e">
        <f>IF($D441="","",info_Itens!P441)</f>
        <v>#REF!</v>
      </c>
    </row>
    <row r="442" spans="1:16">
      <c r="A442" s="133" t="e">
        <f>IF(OR($D442=0,D442=""),"",info_Itens!A442)</f>
        <v>#REF!</v>
      </c>
      <c r="B442" s="133"/>
      <c r="C442" s="133" t="e">
        <f>IF(OR($D442="",D442=0),"",info_Itens!C442)</f>
        <v>#REF!</v>
      </c>
      <c r="D442" s="66" t="e">
        <f>IF(OR(info_Itens!D442="",info_Itens!D442=0),"",info_Itens!D442)</f>
        <v>#REF!</v>
      </c>
      <c r="E442" s="133" t="e">
        <f>IF($D442="","",info_Itens!E442)</f>
        <v>#REF!</v>
      </c>
      <c r="F442" s="133" t="e">
        <f>IF($D442="","",info_Itens!F442)</f>
        <v>#REF!</v>
      </c>
      <c r="G442" s="133" t="e">
        <f>IF($D442="","",info_Itens!G442)</f>
        <v>#REF!</v>
      </c>
      <c r="H442" s="133" t="e">
        <f>IF($D442="","",info_Itens!H442)</f>
        <v>#REF!</v>
      </c>
      <c r="I442" s="133" t="e">
        <f>IF($D442="","",info_Itens!I442)</f>
        <v>#REF!</v>
      </c>
      <c r="J442" s="133" t="e">
        <f>IF($D442="","",info_Itens!J442)</f>
        <v>#REF!</v>
      </c>
      <c r="K442" s="133" t="e">
        <f>IF($D442="","",info_Itens!K442)</f>
        <v>#REF!</v>
      </c>
      <c r="L442" s="133" t="e">
        <f>IF($D442="","",info_Itens!L442)</f>
        <v>#REF!</v>
      </c>
      <c r="M442" s="133" t="e">
        <f>IF($D442="","",info_Itens!M442)</f>
        <v>#REF!</v>
      </c>
      <c r="N442" s="133" t="e">
        <f>IF($D442="","",info_Itens!N442)</f>
        <v>#REF!</v>
      </c>
      <c r="O442" s="133" t="e">
        <f>IF($D442="","",info_Itens!O442)</f>
        <v>#REF!</v>
      </c>
      <c r="P442" s="133" t="e">
        <f>IF($D442="","",info_Itens!P442)</f>
        <v>#REF!</v>
      </c>
    </row>
    <row r="443" spans="1:16">
      <c r="A443" s="133" t="e">
        <f>IF(OR($D443=0,D443=""),"",info_Itens!A443)</f>
        <v>#REF!</v>
      </c>
      <c r="B443" s="133"/>
      <c r="C443" s="133" t="e">
        <f>IF(OR($D443="",D443=0),"",info_Itens!C443)</f>
        <v>#REF!</v>
      </c>
      <c r="D443" s="66" t="e">
        <f>IF(OR(info_Itens!D443="",info_Itens!D443=0),"",info_Itens!D443)</f>
        <v>#REF!</v>
      </c>
      <c r="E443" s="133" t="e">
        <f>IF($D443="","",info_Itens!E443)</f>
        <v>#REF!</v>
      </c>
      <c r="F443" s="133" t="e">
        <f>IF($D443="","",info_Itens!F443)</f>
        <v>#REF!</v>
      </c>
      <c r="G443" s="133" t="e">
        <f>IF($D443="","",info_Itens!G443)</f>
        <v>#REF!</v>
      </c>
      <c r="H443" s="133" t="e">
        <f>IF($D443="","",info_Itens!H443)</f>
        <v>#REF!</v>
      </c>
      <c r="I443" s="133" t="e">
        <f>IF($D443="","",info_Itens!I443)</f>
        <v>#REF!</v>
      </c>
      <c r="J443" s="133" t="e">
        <f>IF($D443="","",info_Itens!J443)</f>
        <v>#REF!</v>
      </c>
      <c r="K443" s="133" t="e">
        <f>IF($D443="","",info_Itens!K443)</f>
        <v>#REF!</v>
      </c>
      <c r="L443" s="133" t="e">
        <f>IF($D443="","",info_Itens!L443)</f>
        <v>#REF!</v>
      </c>
      <c r="M443" s="133" t="e">
        <f>IF($D443="","",info_Itens!M443)</f>
        <v>#REF!</v>
      </c>
      <c r="N443" s="133" t="e">
        <f>IF($D443="","",info_Itens!N443)</f>
        <v>#REF!</v>
      </c>
      <c r="O443" s="133" t="e">
        <f>IF($D443="","",info_Itens!O443)</f>
        <v>#REF!</v>
      </c>
      <c r="P443" s="133" t="e">
        <f>IF($D443="","",info_Itens!P443)</f>
        <v>#REF!</v>
      </c>
    </row>
    <row r="444" spans="1:16">
      <c r="A444" s="133" t="e">
        <f>IF(OR($D444=0,D444=""),"",info_Itens!A444)</f>
        <v>#REF!</v>
      </c>
      <c r="B444" s="133"/>
      <c r="C444" s="133" t="e">
        <f>IF(OR($D444="",D444=0),"",info_Itens!C444)</f>
        <v>#REF!</v>
      </c>
      <c r="D444" s="66" t="e">
        <f>IF(OR(info_Itens!D444="",info_Itens!D444=0),"",info_Itens!D444)</f>
        <v>#REF!</v>
      </c>
      <c r="E444" s="133" t="e">
        <f>IF($D444="","",info_Itens!E444)</f>
        <v>#REF!</v>
      </c>
      <c r="F444" s="133" t="e">
        <f>IF($D444="","",info_Itens!F444)</f>
        <v>#REF!</v>
      </c>
      <c r="G444" s="133" t="e">
        <f>IF($D444="","",info_Itens!G444)</f>
        <v>#REF!</v>
      </c>
      <c r="H444" s="133" t="e">
        <f>IF($D444="","",info_Itens!H444)</f>
        <v>#REF!</v>
      </c>
      <c r="I444" s="133" t="e">
        <f>IF($D444="","",info_Itens!I444)</f>
        <v>#REF!</v>
      </c>
      <c r="J444" s="133" t="e">
        <f>IF($D444="","",info_Itens!J444)</f>
        <v>#REF!</v>
      </c>
      <c r="K444" s="133" t="e">
        <f>IF($D444="","",info_Itens!K444)</f>
        <v>#REF!</v>
      </c>
      <c r="L444" s="133" t="e">
        <f>IF($D444="","",info_Itens!L444)</f>
        <v>#REF!</v>
      </c>
      <c r="M444" s="133" t="e">
        <f>IF($D444="","",info_Itens!M444)</f>
        <v>#REF!</v>
      </c>
      <c r="N444" s="133" t="e">
        <f>IF($D444="","",info_Itens!N444)</f>
        <v>#REF!</v>
      </c>
      <c r="O444" s="133" t="e">
        <f>IF($D444="","",info_Itens!O444)</f>
        <v>#REF!</v>
      </c>
      <c r="P444" s="133" t="e">
        <f>IF($D444="","",info_Itens!P444)</f>
        <v>#REF!</v>
      </c>
    </row>
    <row r="445" spans="1:16">
      <c r="A445" s="133" t="e">
        <f>IF(OR($D445=0,D445=""),"",info_Itens!A445)</f>
        <v>#REF!</v>
      </c>
      <c r="B445" s="133"/>
      <c r="C445" s="133" t="e">
        <f>IF(OR($D445="",D445=0),"",info_Itens!C445)</f>
        <v>#REF!</v>
      </c>
      <c r="D445" s="66" t="e">
        <f>IF(OR(info_Itens!D445="",info_Itens!D445=0),"",info_Itens!D445)</f>
        <v>#REF!</v>
      </c>
      <c r="E445" s="133" t="e">
        <f>IF($D445="","",info_Itens!E445)</f>
        <v>#REF!</v>
      </c>
      <c r="F445" s="133" t="e">
        <f>IF($D445="","",info_Itens!F445)</f>
        <v>#REF!</v>
      </c>
      <c r="G445" s="133" t="e">
        <f>IF($D445="","",info_Itens!G445)</f>
        <v>#REF!</v>
      </c>
      <c r="H445" s="133" t="e">
        <f>IF($D445="","",info_Itens!H445)</f>
        <v>#REF!</v>
      </c>
      <c r="I445" s="133" t="e">
        <f>IF($D445="","",info_Itens!I445)</f>
        <v>#REF!</v>
      </c>
      <c r="J445" s="133" t="e">
        <f>IF($D445="","",info_Itens!J445)</f>
        <v>#REF!</v>
      </c>
      <c r="K445" s="133" t="e">
        <f>IF($D445="","",info_Itens!K445)</f>
        <v>#REF!</v>
      </c>
      <c r="L445" s="133" t="e">
        <f>IF($D445="","",info_Itens!L445)</f>
        <v>#REF!</v>
      </c>
      <c r="M445" s="133" t="e">
        <f>IF($D445="","",info_Itens!M445)</f>
        <v>#REF!</v>
      </c>
      <c r="N445" s="133" t="e">
        <f>IF($D445="","",info_Itens!N445)</f>
        <v>#REF!</v>
      </c>
      <c r="O445" s="133" t="e">
        <f>IF($D445="","",info_Itens!O445)</f>
        <v>#REF!</v>
      </c>
      <c r="P445" s="133" t="e">
        <f>IF($D445="","",info_Itens!P445)</f>
        <v>#REF!</v>
      </c>
    </row>
    <row r="446" spans="1:16">
      <c r="A446" s="133" t="e">
        <f>IF(OR($D446=0,D446=""),"",info_Itens!A446)</f>
        <v>#REF!</v>
      </c>
      <c r="B446" s="133"/>
      <c r="C446" s="133" t="e">
        <f>IF(OR($D446="",D446=0),"",info_Itens!C446)</f>
        <v>#REF!</v>
      </c>
      <c r="D446" s="66" t="e">
        <f>IF(OR(info_Itens!D446="",info_Itens!D446=0),"",info_Itens!D446)</f>
        <v>#REF!</v>
      </c>
      <c r="E446" s="133" t="e">
        <f>IF($D446="","",info_Itens!E446)</f>
        <v>#REF!</v>
      </c>
      <c r="F446" s="133" t="e">
        <f>IF($D446="","",info_Itens!F446)</f>
        <v>#REF!</v>
      </c>
      <c r="G446" s="133" t="e">
        <f>IF($D446="","",info_Itens!G446)</f>
        <v>#REF!</v>
      </c>
      <c r="H446" s="133" t="e">
        <f>IF($D446="","",info_Itens!H446)</f>
        <v>#REF!</v>
      </c>
      <c r="I446" s="133" t="e">
        <f>IF($D446="","",info_Itens!I446)</f>
        <v>#REF!</v>
      </c>
      <c r="J446" s="133" t="e">
        <f>IF($D446="","",info_Itens!J446)</f>
        <v>#REF!</v>
      </c>
      <c r="K446" s="133" t="e">
        <f>IF($D446="","",info_Itens!K446)</f>
        <v>#REF!</v>
      </c>
      <c r="L446" s="133" t="e">
        <f>IF($D446="","",info_Itens!L446)</f>
        <v>#REF!</v>
      </c>
      <c r="M446" s="133" t="e">
        <f>IF($D446="","",info_Itens!M446)</f>
        <v>#REF!</v>
      </c>
      <c r="N446" s="133" t="e">
        <f>IF($D446="","",info_Itens!N446)</f>
        <v>#REF!</v>
      </c>
      <c r="O446" s="133" t="e">
        <f>IF($D446="","",info_Itens!O446)</f>
        <v>#REF!</v>
      </c>
      <c r="P446" s="133" t="e">
        <f>IF($D446="","",info_Itens!P446)</f>
        <v>#REF!</v>
      </c>
    </row>
    <row r="447" spans="1:16">
      <c r="A447" s="133" t="e">
        <f>IF(OR($D447=0,D447=""),"",info_Itens!A447)</f>
        <v>#REF!</v>
      </c>
      <c r="B447" s="133"/>
      <c r="C447" s="133" t="e">
        <f>IF(OR($D447="",D447=0),"",info_Itens!C447)</f>
        <v>#REF!</v>
      </c>
      <c r="D447" s="66" t="e">
        <f>IF(OR(info_Itens!D447="",info_Itens!D447=0),"",info_Itens!D447)</f>
        <v>#REF!</v>
      </c>
      <c r="E447" s="133" t="e">
        <f>IF($D447="","",info_Itens!E447)</f>
        <v>#REF!</v>
      </c>
      <c r="F447" s="133" t="e">
        <f>IF($D447="","",info_Itens!F447)</f>
        <v>#REF!</v>
      </c>
      <c r="G447" s="133" t="e">
        <f>IF($D447="","",info_Itens!G447)</f>
        <v>#REF!</v>
      </c>
      <c r="H447" s="133" t="e">
        <f>IF($D447="","",info_Itens!H447)</f>
        <v>#REF!</v>
      </c>
      <c r="I447" s="133" t="e">
        <f>IF($D447="","",info_Itens!I447)</f>
        <v>#REF!</v>
      </c>
      <c r="J447" s="133" t="e">
        <f>IF($D447="","",info_Itens!J447)</f>
        <v>#REF!</v>
      </c>
      <c r="K447" s="133" t="e">
        <f>IF($D447="","",info_Itens!K447)</f>
        <v>#REF!</v>
      </c>
      <c r="L447" s="133" t="e">
        <f>IF($D447="","",info_Itens!L447)</f>
        <v>#REF!</v>
      </c>
      <c r="M447" s="133" t="e">
        <f>IF($D447="","",info_Itens!M447)</f>
        <v>#REF!</v>
      </c>
      <c r="N447" s="133" t="e">
        <f>IF($D447="","",info_Itens!N447)</f>
        <v>#REF!</v>
      </c>
      <c r="O447" s="133" t="e">
        <f>IF($D447="","",info_Itens!O447)</f>
        <v>#REF!</v>
      </c>
      <c r="P447" s="133" t="e">
        <f>IF($D447="","",info_Itens!P447)</f>
        <v>#REF!</v>
      </c>
    </row>
    <row r="448" spans="1:16">
      <c r="A448" s="133" t="e">
        <f>IF(OR($D448=0,D448=""),"",info_Itens!A448)</f>
        <v>#REF!</v>
      </c>
      <c r="B448" s="133"/>
      <c r="C448" s="133" t="e">
        <f>IF(OR($D448="",D448=0),"",info_Itens!C448)</f>
        <v>#REF!</v>
      </c>
      <c r="D448" s="66" t="e">
        <f>IF(OR(info_Itens!D448="",info_Itens!D448=0),"",info_Itens!D448)</f>
        <v>#REF!</v>
      </c>
      <c r="E448" s="133" t="e">
        <f>IF($D448="","",info_Itens!E448)</f>
        <v>#REF!</v>
      </c>
      <c r="F448" s="133" t="e">
        <f>IF($D448="","",info_Itens!F448)</f>
        <v>#REF!</v>
      </c>
      <c r="G448" s="133" t="e">
        <f>IF($D448="","",info_Itens!G448)</f>
        <v>#REF!</v>
      </c>
      <c r="H448" s="133" t="e">
        <f>IF($D448="","",info_Itens!H448)</f>
        <v>#REF!</v>
      </c>
      <c r="I448" s="133" t="e">
        <f>IF($D448="","",info_Itens!I448)</f>
        <v>#REF!</v>
      </c>
      <c r="J448" s="133" t="e">
        <f>IF($D448="","",info_Itens!J448)</f>
        <v>#REF!</v>
      </c>
      <c r="K448" s="133" t="e">
        <f>IF($D448="","",info_Itens!K448)</f>
        <v>#REF!</v>
      </c>
      <c r="L448" s="133" t="e">
        <f>IF($D448="","",info_Itens!L448)</f>
        <v>#REF!</v>
      </c>
      <c r="M448" s="133" t="e">
        <f>IF($D448="","",info_Itens!M448)</f>
        <v>#REF!</v>
      </c>
      <c r="N448" s="133" t="e">
        <f>IF($D448="","",info_Itens!N448)</f>
        <v>#REF!</v>
      </c>
      <c r="O448" s="133" t="e">
        <f>IF($D448="","",info_Itens!O448)</f>
        <v>#REF!</v>
      </c>
      <c r="P448" s="133" t="e">
        <f>IF($D448="","",info_Itens!P448)</f>
        <v>#REF!</v>
      </c>
    </row>
    <row r="449" spans="1:16">
      <c r="A449" s="133" t="e">
        <f>IF(OR($D449=0,D449=""),"",info_Itens!A449)</f>
        <v>#REF!</v>
      </c>
      <c r="B449" s="133"/>
      <c r="C449" s="133" t="e">
        <f>IF(OR($D449="",D449=0),"",info_Itens!C449)</f>
        <v>#REF!</v>
      </c>
      <c r="D449" s="66" t="e">
        <f>IF(OR(info_Itens!D449="",info_Itens!D449=0),"",info_Itens!D449)</f>
        <v>#REF!</v>
      </c>
      <c r="E449" s="133" t="e">
        <f>IF($D449="","",info_Itens!E449)</f>
        <v>#REF!</v>
      </c>
      <c r="F449" s="133" t="e">
        <f>IF($D449="","",info_Itens!F449)</f>
        <v>#REF!</v>
      </c>
      <c r="G449" s="133" t="e">
        <f>IF($D449="","",info_Itens!G449)</f>
        <v>#REF!</v>
      </c>
      <c r="H449" s="133" t="e">
        <f>IF($D449="","",info_Itens!H449)</f>
        <v>#REF!</v>
      </c>
      <c r="I449" s="133" t="e">
        <f>IF($D449="","",info_Itens!I449)</f>
        <v>#REF!</v>
      </c>
      <c r="J449" s="133" t="e">
        <f>IF($D449="","",info_Itens!J449)</f>
        <v>#REF!</v>
      </c>
      <c r="K449" s="133" t="e">
        <f>IF($D449="","",info_Itens!K449)</f>
        <v>#REF!</v>
      </c>
      <c r="L449" s="133" t="e">
        <f>IF($D449="","",info_Itens!L449)</f>
        <v>#REF!</v>
      </c>
      <c r="M449" s="133" t="e">
        <f>IF($D449="","",info_Itens!M449)</f>
        <v>#REF!</v>
      </c>
      <c r="N449" s="133" t="e">
        <f>IF($D449="","",info_Itens!N449)</f>
        <v>#REF!</v>
      </c>
      <c r="O449" s="133" t="e">
        <f>IF($D449="","",info_Itens!O449)</f>
        <v>#REF!</v>
      </c>
      <c r="P449" s="133" t="e">
        <f>IF($D449="","",info_Itens!P449)</f>
        <v>#REF!</v>
      </c>
    </row>
    <row r="450" spans="1:16">
      <c r="A450" s="133" t="e">
        <f>IF(OR($D450=0,D450=""),"",info_Itens!A450)</f>
        <v>#REF!</v>
      </c>
      <c r="B450" s="133"/>
      <c r="C450" s="133" t="e">
        <f>IF(OR($D450="",D450=0),"",info_Itens!C450)</f>
        <v>#REF!</v>
      </c>
      <c r="D450" s="66" t="e">
        <f>IF(OR(info_Itens!D450="",info_Itens!D450=0),"",info_Itens!D450)</f>
        <v>#REF!</v>
      </c>
      <c r="E450" s="133" t="e">
        <f>IF($D450="","",info_Itens!E450)</f>
        <v>#REF!</v>
      </c>
      <c r="F450" s="133" t="e">
        <f>IF($D450="","",info_Itens!F450)</f>
        <v>#REF!</v>
      </c>
      <c r="G450" s="133" t="e">
        <f>IF($D450="","",info_Itens!G450)</f>
        <v>#REF!</v>
      </c>
      <c r="H450" s="133" t="e">
        <f>IF($D450="","",info_Itens!H450)</f>
        <v>#REF!</v>
      </c>
      <c r="I450" s="133" t="e">
        <f>IF($D450="","",info_Itens!I450)</f>
        <v>#REF!</v>
      </c>
      <c r="J450" s="133" t="e">
        <f>IF($D450="","",info_Itens!J450)</f>
        <v>#REF!</v>
      </c>
      <c r="K450" s="133" t="e">
        <f>IF($D450="","",info_Itens!K450)</f>
        <v>#REF!</v>
      </c>
      <c r="L450" s="133" t="e">
        <f>IF($D450="","",info_Itens!L450)</f>
        <v>#REF!</v>
      </c>
      <c r="M450" s="133" t="e">
        <f>IF($D450="","",info_Itens!M450)</f>
        <v>#REF!</v>
      </c>
      <c r="N450" s="133" t="e">
        <f>IF($D450="","",info_Itens!N450)</f>
        <v>#REF!</v>
      </c>
      <c r="O450" s="133" t="e">
        <f>IF($D450="","",info_Itens!O450)</f>
        <v>#REF!</v>
      </c>
      <c r="P450" s="133" t="e">
        <f>IF($D450="","",info_Itens!P450)</f>
        <v>#REF!</v>
      </c>
    </row>
    <row r="451" spans="1:16">
      <c r="A451" s="133" t="e">
        <f>IF(OR($D451=0,D451=""),"",info_Itens!A451)</f>
        <v>#REF!</v>
      </c>
      <c r="B451" s="133"/>
      <c r="C451" s="133" t="e">
        <f>IF(OR($D451="",D451=0),"",info_Itens!C451)</f>
        <v>#REF!</v>
      </c>
      <c r="D451" s="66" t="e">
        <f>IF(OR(info_Itens!D451="",info_Itens!D451=0),"",info_Itens!D451)</f>
        <v>#REF!</v>
      </c>
      <c r="E451" s="133" t="e">
        <f>IF($D451="","",info_Itens!E451)</f>
        <v>#REF!</v>
      </c>
      <c r="F451" s="133" t="e">
        <f>IF($D451="","",info_Itens!F451)</f>
        <v>#REF!</v>
      </c>
      <c r="G451" s="133" t="e">
        <f>IF($D451="","",info_Itens!G451)</f>
        <v>#REF!</v>
      </c>
      <c r="H451" s="133" t="e">
        <f>IF($D451="","",info_Itens!H451)</f>
        <v>#REF!</v>
      </c>
      <c r="I451" s="133" t="e">
        <f>IF($D451="","",info_Itens!I451)</f>
        <v>#REF!</v>
      </c>
      <c r="J451" s="133" t="e">
        <f>IF($D451="","",info_Itens!J451)</f>
        <v>#REF!</v>
      </c>
      <c r="K451" s="133" t="e">
        <f>IF($D451="","",info_Itens!K451)</f>
        <v>#REF!</v>
      </c>
      <c r="L451" s="133" t="e">
        <f>IF($D451="","",info_Itens!L451)</f>
        <v>#REF!</v>
      </c>
      <c r="M451" s="133" t="e">
        <f>IF($D451="","",info_Itens!M451)</f>
        <v>#REF!</v>
      </c>
      <c r="N451" s="133" t="e">
        <f>IF($D451="","",info_Itens!N451)</f>
        <v>#REF!</v>
      </c>
      <c r="O451" s="133" t="e">
        <f>IF($D451="","",info_Itens!O451)</f>
        <v>#REF!</v>
      </c>
      <c r="P451" s="133" t="e">
        <f>IF($D451="","",info_Itens!P451)</f>
        <v>#REF!</v>
      </c>
    </row>
    <row r="452" spans="1:16">
      <c r="A452" s="133" t="e">
        <f>IF(OR($D452=0,D452=""),"",info_Itens!A452)</f>
        <v>#REF!</v>
      </c>
      <c r="B452" s="133"/>
      <c r="C452" s="133" t="e">
        <f>IF(OR($D452="",D452=0),"",info_Itens!C452)</f>
        <v>#REF!</v>
      </c>
      <c r="D452" s="66" t="e">
        <f>IF(OR(info_Itens!D452="",info_Itens!D452=0),"",info_Itens!D452)</f>
        <v>#REF!</v>
      </c>
      <c r="E452" s="133" t="e">
        <f>IF($D452="","",info_Itens!E452)</f>
        <v>#REF!</v>
      </c>
      <c r="F452" s="133" t="e">
        <f>IF($D452="","",info_Itens!F452)</f>
        <v>#REF!</v>
      </c>
      <c r="G452" s="133" t="e">
        <f>IF($D452="","",info_Itens!G452)</f>
        <v>#REF!</v>
      </c>
      <c r="H452" s="133" t="e">
        <f>IF($D452="","",info_Itens!H452)</f>
        <v>#REF!</v>
      </c>
      <c r="I452" s="133" t="e">
        <f>IF($D452="","",info_Itens!I452)</f>
        <v>#REF!</v>
      </c>
      <c r="J452" s="133" t="e">
        <f>IF($D452="","",info_Itens!J452)</f>
        <v>#REF!</v>
      </c>
      <c r="K452" s="133" t="e">
        <f>IF($D452="","",info_Itens!K452)</f>
        <v>#REF!</v>
      </c>
      <c r="L452" s="133" t="e">
        <f>IF($D452="","",info_Itens!L452)</f>
        <v>#REF!</v>
      </c>
      <c r="M452" s="133" t="e">
        <f>IF($D452="","",info_Itens!M452)</f>
        <v>#REF!</v>
      </c>
      <c r="N452" s="133" t="e">
        <f>IF($D452="","",info_Itens!N452)</f>
        <v>#REF!</v>
      </c>
      <c r="O452" s="133" t="e">
        <f>IF($D452="","",info_Itens!O452)</f>
        <v>#REF!</v>
      </c>
      <c r="P452" s="133" t="e">
        <f>IF($D452="","",info_Itens!P452)</f>
        <v>#REF!</v>
      </c>
    </row>
    <row r="453" spans="1:16">
      <c r="A453" s="133" t="e">
        <f>IF(OR($D453=0,D453=""),"",info_Itens!A453)</f>
        <v>#REF!</v>
      </c>
      <c r="B453" s="133"/>
      <c r="C453" s="133" t="e">
        <f>IF(OR($D453="",D453=0),"",info_Itens!C453)</f>
        <v>#REF!</v>
      </c>
      <c r="D453" s="66" t="e">
        <f>IF(OR(info_Itens!D453="",info_Itens!D453=0),"",info_Itens!D453)</f>
        <v>#REF!</v>
      </c>
      <c r="E453" s="133" t="e">
        <f>IF($D453="","",info_Itens!E453)</f>
        <v>#REF!</v>
      </c>
      <c r="F453" s="133" t="e">
        <f>IF($D453="","",info_Itens!F453)</f>
        <v>#REF!</v>
      </c>
      <c r="G453" s="133" t="e">
        <f>IF($D453="","",info_Itens!G453)</f>
        <v>#REF!</v>
      </c>
      <c r="H453" s="133" t="e">
        <f>IF($D453="","",info_Itens!H453)</f>
        <v>#REF!</v>
      </c>
      <c r="I453" s="133" t="e">
        <f>IF($D453="","",info_Itens!I453)</f>
        <v>#REF!</v>
      </c>
      <c r="J453" s="133" t="e">
        <f>IF($D453="","",info_Itens!J453)</f>
        <v>#REF!</v>
      </c>
      <c r="K453" s="133" t="e">
        <f>IF($D453="","",info_Itens!K453)</f>
        <v>#REF!</v>
      </c>
      <c r="L453" s="133" t="e">
        <f>IF($D453="","",info_Itens!L453)</f>
        <v>#REF!</v>
      </c>
      <c r="M453" s="133" t="e">
        <f>IF($D453="","",info_Itens!M453)</f>
        <v>#REF!</v>
      </c>
      <c r="N453" s="133" t="e">
        <f>IF($D453="","",info_Itens!N453)</f>
        <v>#REF!</v>
      </c>
      <c r="O453" s="133" t="e">
        <f>IF($D453="","",info_Itens!O453)</f>
        <v>#REF!</v>
      </c>
      <c r="P453" s="133" t="e">
        <f>IF($D453="","",info_Itens!P453)</f>
        <v>#REF!</v>
      </c>
    </row>
    <row r="454" spans="1:16">
      <c r="A454" s="133" t="e">
        <f>IF(OR($D454=0,D454=""),"",info_Itens!A454)</f>
        <v>#REF!</v>
      </c>
      <c r="B454" s="133"/>
      <c r="C454" s="133" t="e">
        <f>IF(OR($D454="",D454=0),"",info_Itens!C454)</f>
        <v>#REF!</v>
      </c>
      <c r="D454" s="66" t="e">
        <f>IF(OR(info_Itens!D454="",info_Itens!D454=0),"",info_Itens!D454)</f>
        <v>#REF!</v>
      </c>
      <c r="E454" s="133" t="e">
        <f>IF($D454="","",info_Itens!E454)</f>
        <v>#REF!</v>
      </c>
      <c r="F454" s="133" t="e">
        <f>IF($D454="","",info_Itens!F454)</f>
        <v>#REF!</v>
      </c>
      <c r="G454" s="133" t="e">
        <f>IF($D454="","",info_Itens!G454)</f>
        <v>#REF!</v>
      </c>
      <c r="H454" s="133" t="e">
        <f>IF($D454="","",info_Itens!H454)</f>
        <v>#REF!</v>
      </c>
      <c r="I454" s="133" t="e">
        <f>IF($D454="","",info_Itens!I454)</f>
        <v>#REF!</v>
      </c>
      <c r="J454" s="133" t="e">
        <f>IF($D454="","",info_Itens!J454)</f>
        <v>#REF!</v>
      </c>
      <c r="K454" s="133" t="e">
        <f>IF($D454="","",info_Itens!K454)</f>
        <v>#REF!</v>
      </c>
      <c r="L454" s="133" t="e">
        <f>IF($D454="","",info_Itens!L454)</f>
        <v>#REF!</v>
      </c>
      <c r="M454" s="133" t="e">
        <f>IF($D454="","",info_Itens!M454)</f>
        <v>#REF!</v>
      </c>
      <c r="N454" s="133" t="e">
        <f>IF($D454="","",info_Itens!N454)</f>
        <v>#REF!</v>
      </c>
      <c r="O454" s="133" t="e">
        <f>IF($D454="","",info_Itens!O454)</f>
        <v>#REF!</v>
      </c>
      <c r="P454" s="133" t="e">
        <f>IF($D454="","",info_Itens!P454)</f>
        <v>#REF!</v>
      </c>
    </row>
    <row r="455" spans="1:16">
      <c r="A455" s="133" t="e">
        <f>IF(OR($D455=0,D455=""),"",info_Itens!A455)</f>
        <v>#REF!</v>
      </c>
      <c r="B455" s="133"/>
      <c r="C455" s="133" t="e">
        <f>IF(OR($D455="",D455=0),"",info_Itens!C455)</f>
        <v>#REF!</v>
      </c>
      <c r="D455" s="66" t="e">
        <f>IF(OR(info_Itens!D455="",info_Itens!D455=0),"",info_Itens!D455)</f>
        <v>#REF!</v>
      </c>
      <c r="E455" s="133" t="e">
        <f>IF($D455="","",info_Itens!E455)</f>
        <v>#REF!</v>
      </c>
      <c r="F455" s="133" t="e">
        <f>IF($D455="","",info_Itens!F455)</f>
        <v>#REF!</v>
      </c>
      <c r="G455" s="133" t="e">
        <f>IF($D455="","",info_Itens!G455)</f>
        <v>#REF!</v>
      </c>
      <c r="H455" s="133" t="e">
        <f>IF($D455="","",info_Itens!H455)</f>
        <v>#REF!</v>
      </c>
      <c r="I455" s="133" t="e">
        <f>IF($D455="","",info_Itens!I455)</f>
        <v>#REF!</v>
      </c>
      <c r="J455" s="133" t="e">
        <f>IF($D455="","",info_Itens!J455)</f>
        <v>#REF!</v>
      </c>
      <c r="K455" s="133" t="e">
        <f>IF($D455="","",info_Itens!K455)</f>
        <v>#REF!</v>
      </c>
      <c r="L455" s="133" t="e">
        <f>IF($D455="","",info_Itens!L455)</f>
        <v>#REF!</v>
      </c>
      <c r="M455" s="133" t="e">
        <f>IF($D455="","",info_Itens!M455)</f>
        <v>#REF!</v>
      </c>
      <c r="N455" s="133" t="e">
        <f>IF($D455="","",info_Itens!N455)</f>
        <v>#REF!</v>
      </c>
      <c r="O455" s="133" t="e">
        <f>IF($D455="","",info_Itens!O455)</f>
        <v>#REF!</v>
      </c>
      <c r="P455" s="133" t="e">
        <f>IF($D455="","",info_Itens!P455)</f>
        <v>#REF!</v>
      </c>
    </row>
    <row r="456" spans="1:16">
      <c r="A456" s="133" t="e">
        <f>IF(OR($D456=0,D456=""),"",info_Itens!A456)</f>
        <v>#REF!</v>
      </c>
      <c r="B456" s="133"/>
      <c r="C456" s="133" t="e">
        <f>IF(OR($D456="",D456=0),"",info_Itens!C456)</f>
        <v>#REF!</v>
      </c>
      <c r="D456" s="66" t="e">
        <f>IF(OR(info_Itens!D456="",info_Itens!D456=0),"",info_Itens!D456)</f>
        <v>#REF!</v>
      </c>
      <c r="E456" s="133" t="e">
        <f>IF($D456="","",info_Itens!E456)</f>
        <v>#REF!</v>
      </c>
      <c r="F456" s="133" t="e">
        <f>IF($D456="","",info_Itens!F456)</f>
        <v>#REF!</v>
      </c>
      <c r="G456" s="133" t="e">
        <f>IF($D456="","",info_Itens!G456)</f>
        <v>#REF!</v>
      </c>
      <c r="H456" s="133" t="e">
        <f>IF($D456="","",info_Itens!H456)</f>
        <v>#REF!</v>
      </c>
      <c r="I456" s="133" t="e">
        <f>IF($D456="","",info_Itens!I456)</f>
        <v>#REF!</v>
      </c>
      <c r="J456" s="133" t="e">
        <f>IF($D456="","",info_Itens!J456)</f>
        <v>#REF!</v>
      </c>
      <c r="K456" s="133" t="e">
        <f>IF($D456="","",info_Itens!K456)</f>
        <v>#REF!</v>
      </c>
      <c r="L456" s="133" t="e">
        <f>IF($D456="","",info_Itens!L456)</f>
        <v>#REF!</v>
      </c>
      <c r="M456" s="133" t="e">
        <f>IF($D456="","",info_Itens!M456)</f>
        <v>#REF!</v>
      </c>
      <c r="N456" s="133" t="e">
        <f>IF($D456="","",info_Itens!N456)</f>
        <v>#REF!</v>
      </c>
      <c r="O456" s="133" t="e">
        <f>IF($D456="","",info_Itens!O456)</f>
        <v>#REF!</v>
      </c>
      <c r="P456" s="133" t="e">
        <f>IF($D456="","",info_Itens!P456)</f>
        <v>#REF!</v>
      </c>
    </row>
    <row r="457" spans="1:16">
      <c r="A457" s="133" t="e">
        <f>IF(OR($D457=0,D457=""),"",info_Itens!A457)</f>
        <v>#REF!</v>
      </c>
      <c r="B457" s="133"/>
      <c r="C457" s="133" t="e">
        <f>IF(OR($D457="",D457=0),"",info_Itens!C457)</f>
        <v>#REF!</v>
      </c>
      <c r="D457" s="66" t="e">
        <f>IF(OR(info_Itens!D457="",info_Itens!D457=0),"",info_Itens!D457)</f>
        <v>#REF!</v>
      </c>
      <c r="E457" s="133" t="e">
        <f>IF($D457="","",info_Itens!E457)</f>
        <v>#REF!</v>
      </c>
      <c r="F457" s="133" t="e">
        <f>IF($D457="","",info_Itens!F457)</f>
        <v>#REF!</v>
      </c>
      <c r="G457" s="133" t="e">
        <f>IF($D457="","",info_Itens!G457)</f>
        <v>#REF!</v>
      </c>
      <c r="H457" s="133" t="e">
        <f>IF($D457="","",info_Itens!H457)</f>
        <v>#REF!</v>
      </c>
      <c r="I457" s="133" t="e">
        <f>IF($D457="","",info_Itens!I457)</f>
        <v>#REF!</v>
      </c>
      <c r="J457" s="133" t="e">
        <f>IF($D457="","",info_Itens!J457)</f>
        <v>#REF!</v>
      </c>
      <c r="K457" s="133" t="e">
        <f>IF($D457="","",info_Itens!K457)</f>
        <v>#REF!</v>
      </c>
      <c r="L457" s="133" t="e">
        <f>IF($D457="","",info_Itens!L457)</f>
        <v>#REF!</v>
      </c>
      <c r="M457" s="133" t="e">
        <f>IF($D457="","",info_Itens!M457)</f>
        <v>#REF!</v>
      </c>
      <c r="N457" s="133" t="e">
        <f>IF($D457="","",info_Itens!N457)</f>
        <v>#REF!</v>
      </c>
      <c r="O457" s="133" t="e">
        <f>IF($D457="","",info_Itens!O457)</f>
        <v>#REF!</v>
      </c>
      <c r="P457" s="133" t="e">
        <f>IF($D457="","",info_Itens!P457)</f>
        <v>#REF!</v>
      </c>
    </row>
    <row r="458" spans="1:16">
      <c r="A458" s="133" t="e">
        <f>IF(OR($D458=0,D458=""),"",info_Itens!A458)</f>
        <v>#REF!</v>
      </c>
      <c r="B458" s="133"/>
      <c r="C458" s="133" t="e">
        <f>IF(OR($D458="",D458=0),"",info_Itens!C458)</f>
        <v>#REF!</v>
      </c>
      <c r="D458" s="66" t="e">
        <f>IF(OR(info_Itens!D458="",info_Itens!D458=0),"",info_Itens!D458)</f>
        <v>#REF!</v>
      </c>
      <c r="E458" s="133" t="e">
        <f>IF($D458="","",info_Itens!E458)</f>
        <v>#REF!</v>
      </c>
      <c r="F458" s="133" t="e">
        <f>IF($D458="","",info_Itens!F458)</f>
        <v>#REF!</v>
      </c>
      <c r="G458" s="133" t="e">
        <f>IF($D458="","",info_Itens!G458)</f>
        <v>#REF!</v>
      </c>
      <c r="H458" s="133" t="e">
        <f>IF($D458="","",info_Itens!H458)</f>
        <v>#REF!</v>
      </c>
      <c r="I458" s="133" t="e">
        <f>IF($D458="","",info_Itens!I458)</f>
        <v>#REF!</v>
      </c>
      <c r="J458" s="133" t="e">
        <f>IF($D458="","",info_Itens!J458)</f>
        <v>#REF!</v>
      </c>
      <c r="K458" s="133" t="e">
        <f>IF($D458="","",info_Itens!K458)</f>
        <v>#REF!</v>
      </c>
      <c r="L458" s="133" t="e">
        <f>IF($D458="","",info_Itens!L458)</f>
        <v>#REF!</v>
      </c>
      <c r="M458" s="133" t="e">
        <f>IF($D458="","",info_Itens!M458)</f>
        <v>#REF!</v>
      </c>
      <c r="N458" s="133" t="e">
        <f>IF($D458="","",info_Itens!N458)</f>
        <v>#REF!</v>
      </c>
      <c r="O458" s="133" t="e">
        <f>IF($D458="","",info_Itens!O458)</f>
        <v>#REF!</v>
      </c>
      <c r="P458" s="133" t="e">
        <f>IF($D458="","",info_Itens!P458)</f>
        <v>#REF!</v>
      </c>
    </row>
    <row r="459" spans="1:16">
      <c r="A459" s="133" t="e">
        <f>IF(OR($D459=0,D459=""),"",info_Itens!A459)</f>
        <v>#REF!</v>
      </c>
      <c r="B459" s="133"/>
      <c r="C459" s="133" t="e">
        <f>IF(OR($D459="",D459=0),"",info_Itens!C459)</f>
        <v>#REF!</v>
      </c>
      <c r="D459" s="66" t="e">
        <f>IF(OR(info_Itens!D459="",info_Itens!D459=0),"",info_Itens!D459)</f>
        <v>#REF!</v>
      </c>
      <c r="E459" s="133" t="e">
        <f>IF($D459="","",info_Itens!E459)</f>
        <v>#REF!</v>
      </c>
      <c r="F459" s="133" t="e">
        <f>IF($D459="","",info_Itens!F459)</f>
        <v>#REF!</v>
      </c>
      <c r="G459" s="133" t="e">
        <f>IF($D459="","",info_Itens!G459)</f>
        <v>#REF!</v>
      </c>
      <c r="H459" s="133" t="e">
        <f>IF($D459="","",info_Itens!H459)</f>
        <v>#REF!</v>
      </c>
      <c r="I459" s="133" t="e">
        <f>IF($D459="","",info_Itens!I459)</f>
        <v>#REF!</v>
      </c>
      <c r="J459" s="133" t="e">
        <f>IF($D459="","",info_Itens!J459)</f>
        <v>#REF!</v>
      </c>
      <c r="K459" s="133" t="e">
        <f>IF($D459="","",info_Itens!K459)</f>
        <v>#REF!</v>
      </c>
      <c r="L459" s="133" t="e">
        <f>IF($D459="","",info_Itens!L459)</f>
        <v>#REF!</v>
      </c>
      <c r="M459" s="133" t="e">
        <f>IF($D459="","",info_Itens!M459)</f>
        <v>#REF!</v>
      </c>
      <c r="N459" s="133" t="e">
        <f>IF($D459="","",info_Itens!N459)</f>
        <v>#REF!</v>
      </c>
      <c r="O459" s="133" t="e">
        <f>IF($D459="","",info_Itens!O459)</f>
        <v>#REF!</v>
      </c>
      <c r="P459" s="133" t="e">
        <f>IF($D459="","",info_Itens!P459)</f>
        <v>#REF!</v>
      </c>
    </row>
    <row r="460" spans="1:16">
      <c r="A460" s="133" t="e">
        <f>IF(OR($D460=0,D460=""),"",info_Itens!A460)</f>
        <v>#REF!</v>
      </c>
      <c r="B460" s="133"/>
      <c r="C460" s="133" t="e">
        <f>IF(OR($D460="",D460=0),"",info_Itens!C460)</f>
        <v>#REF!</v>
      </c>
      <c r="D460" s="66" t="e">
        <f>IF(OR(info_Itens!D460="",info_Itens!D460=0),"",info_Itens!D460)</f>
        <v>#REF!</v>
      </c>
      <c r="E460" s="133" t="e">
        <f>IF($D460="","",info_Itens!E460)</f>
        <v>#REF!</v>
      </c>
      <c r="F460" s="133" t="e">
        <f>IF($D460="","",info_Itens!F460)</f>
        <v>#REF!</v>
      </c>
      <c r="G460" s="133" t="e">
        <f>IF($D460="","",info_Itens!G460)</f>
        <v>#REF!</v>
      </c>
      <c r="H460" s="133" t="e">
        <f>IF($D460="","",info_Itens!H460)</f>
        <v>#REF!</v>
      </c>
      <c r="I460" s="133" t="e">
        <f>IF($D460="","",info_Itens!I460)</f>
        <v>#REF!</v>
      </c>
      <c r="J460" s="133" t="e">
        <f>IF($D460="","",info_Itens!J460)</f>
        <v>#REF!</v>
      </c>
      <c r="K460" s="133" t="e">
        <f>IF($D460="","",info_Itens!K460)</f>
        <v>#REF!</v>
      </c>
      <c r="L460" s="133" t="e">
        <f>IF($D460="","",info_Itens!L460)</f>
        <v>#REF!</v>
      </c>
      <c r="M460" s="133" t="e">
        <f>IF($D460="","",info_Itens!M460)</f>
        <v>#REF!</v>
      </c>
      <c r="N460" s="133" t="e">
        <f>IF($D460="","",info_Itens!N460)</f>
        <v>#REF!</v>
      </c>
      <c r="O460" s="133" t="e">
        <f>IF($D460="","",info_Itens!O460)</f>
        <v>#REF!</v>
      </c>
      <c r="P460" s="133" t="e">
        <f>IF($D460="","",info_Itens!P460)</f>
        <v>#REF!</v>
      </c>
    </row>
    <row r="461" spans="1:16">
      <c r="A461" s="133" t="e">
        <f>IF(OR($D461=0,D461=""),"",info_Itens!A461)</f>
        <v>#REF!</v>
      </c>
      <c r="B461" s="133"/>
      <c r="C461" s="133" t="e">
        <f>IF(OR($D461="",D461=0),"",info_Itens!C461)</f>
        <v>#REF!</v>
      </c>
      <c r="D461" s="66" t="e">
        <f>IF(OR(info_Itens!D461="",info_Itens!D461=0),"",info_Itens!D461)</f>
        <v>#REF!</v>
      </c>
      <c r="E461" s="133" t="e">
        <f>IF($D461="","",info_Itens!E461)</f>
        <v>#REF!</v>
      </c>
      <c r="F461" s="133" t="e">
        <f>IF($D461="","",info_Itens!F461)</f>
        <v>#REF!</v>
      </c>
      <c r="G461" s="133" t="e">
        <f>IF($D461="","",info_Itens!G461)</f>
        <v>#REF!</v>
      </c>
      <c r="H461" s="133" t="e">
        <f>IF($D461="","",info_Itens!H461)</f>
        <v>#REF!</v>
      </c>
      <c r="I461" s="133" t="e">
        <f>IF($D461="","",info_Itens!I461)</f>
        <v>#REF!</v>
      </c>
      <c r="J461" s="133" t="e">
        <f>IF($D461="","",info_Itens!J461)</f>
        <v>#REF!</v>
      </c>
      <c r="K461" s="133" t="e">
        <f>IF($D461="","",info_Itens!K461)</f>
        <v>#REF!</v>
      </c>
      <c r="L461" s="133" t="e">
        <f>IF($D461="","",info_Itens!L461)</f>
        <v>#REF!</v>
      </c>
      <c r="M461" s="133" t="e">
        <f>IF($D461="","",info_Itens!M461)</f>
        <v>#REF!</v>
      </c>
      <c r="N461" s="133" t="e">
        <f>IF($D461="","",info_Itens!N461)</f>
        <v>#REF!</v>
      </c>
      <c r="O461" s="133" t="e">
        <f>IF($D461="","",info_Itens!O461)</f>
        <v>#REF!</v>
      </c>
      <c r="P461" s="133" t="e">
        <f>IF($D461="","",info_Itens!P461)</f>
        <v>#REF!</v>
      </c>
    </row>
    <row r="462" spans="1:16">
      <c r="A462" s="133" t="e">
        <f>IF(OR($D462=0,D462=""),"",info_Itens!A462)</f>
        <v>#REF!</v>
      </c>
      <c r="B462" s="133"/>
      <c r="C462" s="133" t="e">
        <f>IF(OR($D462="",D462=0),"",info_Itens!C462)</f>
        <v>#REF!</v>
      </c>
      <c r="D462" s="66" t="e">
        <f>IF(OR(info_Itens!D462="",info_Itens!D462=0),"",info_Itens!D462)</f>
        <v>#REF!</v>
      </c>
      <c r="E462" s="133" t="e">
        <f>IF($D462="","",info_Itens!E462)</f>
        <v>#REF!</v>
      </c>
      <c r="F462" s="133" t="e">
        <f>IF($D462="","",info_Itens!F462)</f>
        <v>#REF!</v>
      </c>
      <c r="G462" s="133" t="e">
        <f>IF($D462="","",info_Itens!G462)</f>
        <v>#REF!</v>
      </c>
      <c r="H462" s="133" t="e">
        <f>IF($D462="","",info_Itens!H462)</f>
        <v>#REF!</v>
      </c>
      <c r="I462" s="133" t="e">
        <f>IF($D462="","",info_Itens!I462)</f>
        <v>#REF!</v>
      </c>
      <c r="J462" s="133" t="e">
        <f>IF($D462="","",info_Itens!J462)</f>
        <v>#REF!</v>
      </c>
      <c r="K462" s="133" t="e">
        <f>IF($D462="","",info_Itens!K462)</f>
        <v>#REF!</v>
      </c>
      <c r="L462" s="133" t="e">
        <f>IF($D462="","",info_Itens!L462)</f>
        <v>#REF!</v>
      </c>
      <c r="M462" s="133" t="e">
        <f>IF($D462="","",info_Itens!M462)</f>
        <v>#REF!</v>
      </c>
      <c r="N462" s="133" t="e">
        <f>IF($D462="","",info_Itens!N462)</f>
        <v>#REF!</v>
      </c>
      <c r="O462" s="133" t="e">
        <f>IF($D462="","",info_Itens!O462)</f>
        <v>#REF!</v>
      </c>
      <c r="P462" s="133" t="e">
        <f>IF($D462="","",info_Itens!P462)</f>
        <v>#REF!</v>
      </c>
    </row>
    <row r="463" spans="1:16">
      <c r="A463" s="133" t="e">
        <f>IF(OR($D463=0,D463=""),"",info_Itens!A463)</f>
        <v>#REF!</v>
      </c>
      <c r="B463" s="133"/>
      <c r="C463" s="133" t="e">
        <f>IF(OR($D463="",D463=0),"",info_Itens!C463)</f>
        <v>#REF!</v>
      </c>
      <c r="D463" s="66" t="e">
        <f>IF(OR(info_Itens!D463="",info_Itens!D463=0),"",info_Itens!D463)</f>
        <v>#REF!</v>
      </c>
      <c r="E463" s="133" t="e">
        <f>IF($D463="","",info_Itens!E463)</f>
        <v>#REF!</v>
      </c>
      <c r="F463" s="133" t="e">
        <f>IF($D463="","",info_Itens!F463)</f>
        <v>#REF!</v>
      </c>
      <c r="G463" s="133" t="e">
        <f>IF($D463="","",info_Itens!G463)</f>
        <v>#REF!</v>
      </c>
      <c r="H463" s="133" t="e">
        <f>IF($D463="","",info_Itens!H463)</f>
        <v>#REF!</v>
      </c>
      <c r="I463" s="133" t="e">
        <f>IF($D463="","",info_Itens!I463)</f>
        <v>#REF!</v>
      </c>
      <c r="J463" s="133" t="e">
        <f>IF($D463="","",info_Itens!J463)</f>
        <v>#REF!</v>
      </c>
      <c r="K463" s="133" t="e">
        <f>IF($D463="","",info_Itens!K463)</f>
        <v>#REF!</v>
      </c>
      <c r="L463" s="133" t="e">
        <f>IF($D463="","",info_Itens!L463)</f>
        <v>#REF!</v>
      </c>
      <c r="M463" s="133" t="e">
        <f>IF($D463="","",info_Itens!M463)</f>
        <v>#REF!</v>
      </c>
      <c r="N463" s="133" t="e">
        <f>IF($D463="","",info_Itens!N463)</f>
        <v>#REF!</v>
      </c>
      <c r="O463" s="133" t="e">
        <f>IF($D463="","",info_Itens!O463)</f>
        <v>#REF!</v>
      </c>
      <c r="P463" s="133" t="e">
        <f>IF($D463="","",info_Itens!P463)</f>
        <v>#REF!</v>
      </c>
    </row>
    <row r="464" spans="1:16">
      <c r="A464" s="133" t="e">
        <f>IF(OR($D464=0,D464=""),"",info_Itens!A464)</f>
        <v>#REF!</v>
      </c>
      <c r="B464" s="133"/>
      <c r="C464" s="133" t="e">
        <f>IF(OR($D464="",D464=0),"",info_Itens!C464)</f>
        <v>#REF!</v>
      </c>
      <c r="D464" s="66" t="e">
        <f>IF(OR(info_Itens!D464="",info_Itens!D464=0),"",info_Itens!D464)</f>
        <v>#REF!</v>
      </c>
      <c r="E464" s="133" t="e">
        <f>IF($D464="","",info_Itens!E464)</f>
        <v>#REF!</v>
      </c>
      <c r="F464" s="133" t="e">
        <f>IF($D464="","",info_Itens!F464)</f>
        <v>#REF!</v>
      </c>
      <c r="G464" s="133" t="e">
        <f>IF($D464="","",info_Itens!G464)</f>
        <v>#REF!</v>
      </c>
      <c r="H464" s="133" t="e">
        <f>IF($D464="","",info_Itens!H464)</f>
        <v>#REF!</v>
      </c>
      <c r="I464" s="133" t="e">
        <f>IF($D464="","",info_Itens!I464)</f>
        <v>#REF!</v>
      </c>
      <c r="J464" s="133" t="e">
        <f>IF($D464="","",info_Itens!J464)</f>
        <v>#REF!</v>
      </c>
      <c r="K464" s="133" t="e">
        <f>IF($D464="","",info_Itens!K464)</f>
        <v>#REF!</v>
      </c>
      <c r="L464" s="133" t="e">
        <f>IF($D464="","",info_Itens!L464)</f>
        <v>#REF!</v>
      </c>
      <c r="M464" s="133" t="e">
        <f>IF($D464="","",info_Itens!M464)</f>
        <v>#REF!</v>
      </c>
      <c r="N464" s="133" t="e">
        <f>IF($D464="","",info_Itens!N464)</f>
        <v>#REF!</v>
      </c>
      <c r="O464" s="133" t="e">
        <f>IF($D464="","",info_Itens!O464)</f>
        <v>#REF!</v>
      </c>
      <c r="P464" s="133" t="e">
        <f>IF($D464="","",info_Itens!P464)</f>
        <v>#REF!</v>
      </c>
    </row>
    <row r="465" spans="1:16">
      <c r="A465" s="133" t="e">
        <f>IF(OR($D465=0,D465=""),"",info_Itens!A465)</f>
        <v>#REF!</v>
      </c>
      <c r="B465" s="133"/>
      <c r="C465" s="133" t="e">
        <f>IF(OR($D465="",D465=0),"",info_Itens!C465)</f>
        <v>#REF!</v>
      </c>
      <c r="D465" s="66" t="e">
        <f>IF(OR(info_Itens!D465="",info_Itens!D465=0),"",info_Itens!D465)</f>
        <v>#REF!</v>
      </c>
      <c r="E465" s="133" t="e">
        <f>IF($D465="","",info_Itens!E465)</f>
        <v>#REF!</v>
      </c>
      <c r="F465" s="133" t="e">
        <f>IF($D465="","",info_Itens!F465)</f>
        <v>#REF!</v>
      </c>
      <c r="G465" s="133" t="e">
        <f>IF($D465="","",info_Itens!G465)</f>
        <v>#REF!</v>
      </c>
      <c r="H465" s="133" t="e">
        <f>IF($D465="","",info_Itens!H465)</f>
        <v>#REF!</v>
      </c>
      <c r="I465" s="133" t="e">
        <f>IF($D465="","",info_Itens!I465)</f>
        <v>#REF!</v>
      </c>
      <c r="J465" s="133" t="e">
        <f>IF($D465="","",info_Itens!J465)</f>
        <v>#REF!</v>
      </c>
      <c r="K465" s="133" t="e">
        <f>IF($D465="","",info_Itens!K465)</f>
        <v>#REF!</v>
      </c>
      <c r="L465" s="133" t="e">
        <f>IF($D465="","",info_Itens!L465)</f>
        <v>#REF!</v>
      </c>
      <c r="M465" s="133" t="e">
        <f>IF($D465="","",info_Itens!M465)</f>
        <v>#REF!</v>
      </c>
      <c r="N465" s="133" t="e">
        <f>IF($D465="","",info_Itens!N465)</f>
        <v>#REF!</v>
      </c>
      <c r="O465" s="133" t="e">
        <f>IF($D465="","",info_Itens!O465)</f>
        <v>#REF!</v>
      </c>
      <c r="P465" s="133" t="e">
        <f>IF($D465="","",info_Itens!P465)</f>
        <v>#REF!</v>
      </c>
    </row>
    <row r="466" spans="1:16">
      <c r="A466" s="133" t="e">
        <f>IF(OR($D466=0,D466=""),"",info_Itens!A466)</f>
        <v>#REF!</v>
      </c>
      <c r="B466" s="133"/>
      <c r="C466" s="133" t="e">
        <f>IF(OR($D466="",D466=0),"",info_Itens!C466)</f>
        <v>#REF!</v>
      </c>
      <c r="D466" s="66" t="e">
        <f>IF(OR(info_Itens!D466="",info_Itens!D466=0),"",info_Itens!D466)</f>
        <v>#REF!</v>
      </c>
      <c r="E466" s="133" t="e">
        <f>IF($D466="","",info_Itens!E466)</f>
        <v>#REF!</v>
      </c>
      <c r="F466" s="133" t="e">
        <f>IF($D466="","",info_Itens!F466)</f>
        <v>#REF!</v>
      </c>
      <c r="G466" s="133" t="e">
        <f>IF($D466="","",info_Itens!G466)</f>
        <v>#REF!</v>
      </c>
      <c r="H466" s="133" t="e">
        <f>IF($D466="","",info_Itens!H466)</f>
        <v>#REF!</v>
      </c>
      <c r="I466" s="133" t="e">
        <f>IF($D466="","",info_Itens!I466)</f>
        <v>#REF!</v>
      </c>
      <c r="J466" s="133" t="e">
        <f>IF($D466="","",info_Itens!J466)</f>
        <v>#REF!</v>
      </c>
      <c r="K466" s="133" t="e">
        <f>IF($D466="","",info_Itens!K466)</f>
        <v>#REF!</v>
      </c>
      <c r="L466" s="133" t="e">
        <f>IF($D466="","",info_Itens!L466)</f>
        <v>#REF!</v>
      </c>
      <c r="M466" s="133" t="e">
        <f>IF($D466="","",info_Itens!M466)</f>
        <v>#REF!</v>
      </c>
      <c r="N466" s="133" t="e">
        <f>IF($D466="","",info_Itens!N466)</f>
        <v>#REF!</v>
      </c>
      <c r="O466" s="133" t="e">
        <f>IF($D466="","",info_Itens!O466)</f>
        <v>#REF!</v>
      </c>
      <c r="P466" s="133" t="e">
        <f>IF($D466="","",info_Itens!P466)</f>
        <v>#REF!</v>
      </c>
    </row>
    <row r="467" spans="1:16">
      <c r="A467" s="133" t="e">
        <f>IF(OR($D467=0,D467=""),"",info_Itens!A467)</f>
        <v>#REF!</v>
      </c>
      <c r="B467" s="133"/>
      <c r="C467" s="133" t="e">
        <f>IF(OR($D467="",D467=0),"",info_Itens!C467)</f>
        <v>#REF!</v>
      </c>
      <c r="D467" s="66" t="e">
        <f>IF(OR(info_Itens!D467="",info_Itens!D467=0),"",info_Itens!D467)</f>
        <v>#REF!</v>
      </c>
      <c r="E467" s="133" t="e">
        <f>IF($D467="","",info_Itens!E467)</f>
        <v>#REF!</v>
      </c>
      <c r="F467" s="133" t="e">
        <f>IF($D467="","",info_Itens!F467)</f>
        <v>#REF!</v>
      </c>
      <c r="G467" s="133" t="e">
        <f>IF($D467="","",info_Itens!G467)</f>
        <v>#REF!</v>
      </c>
      <c r="H467" s="133" t="e">
        <f>IF($D467="","",info_Itens!H467)</f>
        <v>#REF!</v>
      </c>
      <c r="I467" s="133" t="e">
        <f>IF($D467="","",info_Itens!I467)</f>
        <v>#REF!</v>
      </c>
      <c r="J467" s="133" t="e">
        <f>IF($D467="","",info_Itens!J467)</f>
        <v>#REF!</v>
      </c>
      <c r="K467" s="133" t="e">
        <f>IF($D467="","",info_Itens!K467)</f>
        <v>#REF!</v>
      </c>
      <c r="L467" s="133" t="e">
        <f>IF($D467="","",info_Itens!L467)</f>
        <v>#REF!</v>
      </c>
      <c r="M467" s="133" t="e">
        <f>IF($D467="","",info_Itens!M467)</f>
        <v>#REF!</v>
      </c>
      <c r="N467" s="133" t="e">
        <f>IF($D467="","",info_Itens!N467)</f>
        <v>#REF!</v>
      </c>
      <c r="O467" s="133" t="e">
        <f>IF($D467="","",info_Itens!O467)</f>
        <v>#REF!</v>
      </c>
      <c r="P467" s="133" t="e">
        <f>IF($D467="","",info_Itens!P467)</f>
        <v>#REF!</v>
      </c>
    </row>
    <row r="468" spans="1:16">
      <c r="A468" s="133" t="e">
        <f>IF(OR($D468=0,D468=""),"",info_Itens!A468)</f>
        <v>#REF!</v>
      </c>
      <c r="B468" s="133"/>
      <c r="C468" s="133" t="e">
        <f>IF(OR($D468="",D468=0),"",info_Itens!C468)</f>
        <v>#REF!</v>
      </c>
      <c r="D468" s="66" t="e">
        <f>IF(OR(info_Itens!D468="",info_Itens!D468=0),"",info_Itens!D468)</f>
        <v>#REF!</v>
      </c>
      <c r="E468" s="133" t="e">
        <f>IF($D468="","",info_Itens!E468)</f>
        <v>#REF!</v>
      </c>
      <c r="F468" s="133" t="e">
        <f>IF($D468="","",info_Itens!F468)</f>
        <v>#REF!</v>
      </c>
      <c r="G468" s="133" t="e">
        <f>IF($D468="","",info_Itens!G468)</f>
        <v>#REF!</v>
      </c>
      <c r="H468" s="133" t="e">
        <f>IF($D468="","",info_Itens!H468)</f>
        <v>#REF!</v>
      </c>
      <c r="I468" s="133" t="e">
        <f>IF($D468="","",info_Itens!I468)</f>
        <v>#REF!</v>
      </c>
      <c r="J468" s="133" t="e">
        <f>IF($D468="","",info_Itens!J468)</f>
        <v>#REF!</v>
      </c>
      <c r="K468" s="133" t="e">
        <f>IF($D468="","",info_Itens!K468)</f>
        <v>#REF!</v>
      </c>
      <c r="L468" s="133" t="e">
        <f>IF($D468="","",info_Itens!L468)</f>
        <v>#REF!</v>
      </c>
      <c r="M468" s="133" t="e">
        <f>IF($D468="","",info_Itens!M468)</f>
        <v>#REF!</v>
      </c>
      <c r="N468" s="133" t="e">
        <f>IF($D468="","",info_Itens!N468)</f>
        <v>#REF!</v>
      </c>
      <c r="O468" s="133" t="e">
        <f>IF($D468="","",info_Itens!O468)</f>
        <v>#REF!</v>
      </c>
      <c r="P468" s="133" t="e">
        <f>IF($D468="","",info_Itens!P468)</f>
        <v>#REF!</v>
      </c>
    </row>
    <row r="469" spans="1:16">
      <c r="A469" s="133" t="e">
        <f>IF(OR($D469=0,D469=""),"",info_Itens!A469)</f>
        <v>#REF!</v>
      </c>
      <c r="B469" s="133"/>
      <c r="C469" s="133" t="e">
        <f>IF(OR($D469="",D469=0),"",info_Itens!C469)</f>
        <v>#REF!</v>
      </c>
      <c r="D469" s="66" t="e">
        <f>IF(OR(info_Itens!D469="",info_Itens!D469=0),"",info_Itens!D469)</f>
        <v>#REF!</v>
      </c>
      <c r="E469" s="133" t="e">
        <f>IF($D469="","",info_Itens!E469)</f>
        <v>#REF!</v>
      </c>
      <c r="F469" s="133" t="e">
        <f>IF($D469="","",info_Itens!F469)</f>
        <v>#REF!</v>
      </c>
      <c r="G469" s="133" t="e">
        <f>IF($D469="","",info_Itens!G469)</f>
        <v>#REF!</v>
      </c>
      <c r="H469" s="133" t="e">
        <f>IF($D469="","",info_Itens!H469)</f>
        <v>#REF!</v>
      </c>
      <c r="I469" s="133" t="e">
        <f>IF($D469="","",info_Itens!I469)</f>
        <v>#REF!</v>
      </c>
      <c r="J469" s="133" t="e">
        <f>IF($D469="","",info_Itens!J469)</f>
        <v>#REF!</v>
      </c>
      <c r="K469" s="133" t="e">
        <f>IF($D469="","",info_Itens!K469)</f>
        <v>#REF!</v>
      </c>
      <c r="L469" s="133" t="e">
        <f>IF($D469="","",info_Itens!L469)</f>
        <v>#REF!</v>
      </c>
      <c r="M469" s="133" t="e">
        <f>IF($D469="","",info_Itens!M469)</f>
        <v>#REF!</v>
      </c>
      <c r="N469" s="133" t="e">
        <f>IF($D469="","",info_Itens!N469)</f>
        <v>#REF!</v>
      </c>
      <c r="O469" s="133" t="e">
        <f>IF($D469="","",info_Itens!O469)</f>
        <v>#REF!</v>
      </c>
      <c r="P469" s="133" t="e">
        <f>IF($D469="","",info_Itens!P469)</f>
        <v>#REF!</v>
      </c>
    </row>
    <row r="470" spans="1:16">
      <c r="A470" s="133" t="e">
        <f>IF(OR($D470=0,D470=""),"",info_Itens!A470)</f>
        <v>#REF!</v>
      </c>
      <c r="B470" s="133"/>
      <c r="C470" s="133" t="e">
        <f>IF(OR($D470="",D470=0),"",info_Itens!C470)</f>
        <v>#REF!</v>
      </c>
      <c r="D470" s="66" t="e">
        <f>IF(OR(info_Itens!D470="",info_Itens!D470=0),"",info_Itens!D470)</f>
        <v>#REF!</v>
      </c>
      <c r="E470" s="133" t="e">
        <f>IF($D470="","",info_Itens!E470)</f>
        <v>#REF!</v>
      </c>
      <c r="F470" s="133" t="e">
        <f>IF($D470="","",info_Itens!F470)</f>
        <v>#REF!</v>
      </c>
      <c r="G470" s="133" t="e">
        <f>IF($D470="","",info_Itens!G470)</f>
        <v>#REF!</v>
      </c>
      <c r="H470" s="133" t="e">
        <f>IF($D470="","",info_Itens!H470)</f>
        <v>#REF!</v>
      </c>
      <c r="I470" s="133" t="e">
        <f>IF($D470="","",info_Itens!I470)</f>
        <v>#REF!</v>
      </c>
      <c r="J470" s="133" t="e">
        <f>IF($D470="","",info_Itens!J470)</f>
        <v>#REF!</v>
      </c>
      <c r="K470" s="133" t="e">
        <f>IF($D470="","",info_Itens!K470)</f>
        <v>#REF!</v>
      </c>
      <c r="L470" s="133" t="e">
        <f>IF($D470="","",info_Itens!L470)</f>
        <v>#REF!</v>
      </c>
      <c r="M470" s="133" t="e">
        <f>IF($D470="","",info_Itens!M470)</f>
        <v>#REF!</v>
      </c>
      <c r="N470" s="133" t="e">
        <f>IF($D470="","",info_Itens!N470)</f>
        <v>#REF!</v>
      </c>
      <c r="O470" s="133" t="e">
        <f>IF($D470="","",info_Itens!O470)</f>
        <v>#REF!</v>
      </c>
      <c r="P470" s="133" t="e">
        <f>IF($D470="","",info_Itens!P470)</f>
        <v>#REF!</v>
      </c>
    </row>
    <row r="471" spans="1:16">
      <c r="A471" s="133" t="e">
        <f>IF(OR($D471=0,D471=""),"",info_Itens!A471)</f>
        <v>#REF!</v>
      </c>
      <c r="B471" s="133"/>
      <c r="C471" s="133" t="e">
        <f>IF(OR($D471="",D471=0),"",info_Itens!C471)</f>
        <v>#REF!</v>
      </c>
      <c r="D471" s="66" t="e">
        <f>IF(OR(info_Itens!D471="",info_Itens!D471=0),"",info_Itens!D471)</f>
        <v>#REF!</v>
      </c>
      <c r="E471" s="133" t="e">
        <f>IF($D471="","",info_Itens!E471)</f>
        <v>#REF!</v>
      </c>
      <c r="F471" s="133" t="e">
        <f>IF($D471="","",info_Itens!F471)</f>
        <v>#REF!</v>
      </c>
      <c r="G471" s="133" t="e">
        <f>IF($D471="","",info_Itens!G471)</f>
        <v>#REF!</v>
      </c>
      <c r="H471" s="133" t="e">
        <f>IF($D471="","",info_Itens!H471)</f>
        <v>#REF!</v>
      </c>
      <c r="I471" s="133" t="e">
        <f>IF($D471="","",info_Itens!I471)</f>
        <v>#REF!</v>
      </c>
      <c r="J471" s="133" t="e">
        <f>IF($D471="","",info_Itens!J471)</f>
        <v>#REF!</v>
      </c>
      <c r="K471" s="133" t="e">
        <f>IF($D471="","",info_Itens!K471)</f>
        <v>#REF!</v>
      </c>
      <c r="L471" s="133" t="e">
        <f>IF($D471="","",info_Itens!L471)</f>
        <v>#REF!</v>
      </c>
      <c r="M471" s="133" t="e">
        <f>IF($D471="","",info_Itens!M471)</f>
        <v>#REF!</v>
      </c>
      <c r="N471" s="133" t="e">
        <f>IF($D471="","",info_Itens!N471)</f>
        <v>#REF!</v>
      </c>
      <c r="O471" s="133" t="e">
        <f>IF($D471="","",info_Itens!O471)</f>
        <v>#REF!</v>
      </c>
      <c r="P471" s="133" t="e">
        <f>IF($D471="","",info_Itens!P471)</f>
        <v>#REF!</v>
      </c>
    </row>
    <row r="472" spans="1:16">
      <c r="A472" s="133" t="e">
        <f>IF(OR($D472=0,D472=""),"",info_Itens!A472)</f>
        <v>#REF!</v>
      </c>
      <c r="B472" s="133"/>
      <c r="C472" s="133" t="e">
        <f>IF(OR($D472="",D472=0),"",info_Itens!C472)</f>
        <v>#REF!</v>
      </c>
      <c r="D472" s="66" t="e">
        <f>IF(OR(info_Itens!D472="",info_Itens!D472=0),"",info_Itens!D472)</f>
        <v>#REF!</v>
      </c>
      <c r="E472" s="133" t="e">
        <f>IF($D472="","",info_Itens!E472)</f>
        <v>#REF!</v>
      </c>
      <c r="F472" s="133" t="e">
        <f>IF($D472="","",info_Itens!F472)</f>
        <v>#REF!</v>
      </c>
      <c r="G472" s="133" t="e">
        <f>IF($D472="","",info_Itens!G472)</f>
        <v>#REF!</v>
      </c>
      <c r="H472" s="133" t="e">
        <f>IF($D472="","",info_Itens!H472)</f>
        <v>#REF!</v>
      </c>
      <c r="I472" s="133" t="e">
        <f>IF($D472="","",info_Itens!I472)</f>
        <v>#REF!</v>
      </c>
      <c r="J472" s="133" t="e">
        <f>IF($D472="","",info_Itens!J472)</f>
        <v>#REF!</v>
      </c>
      <c r="K472" s="133" t="e">
        <f>IF($D472="","",info_Itens!K472)</f>
        <v>#REF!</v>
      </c>
      <c r="L472" s="133" t="e">
        <f>IF($D472="","",info_Itens!L472)</f>
        <v>#REF!</v>
      </c>
      <c r="M472" s="133" t="e">
        <f>IF($D472="","",info_Itens!M472)</f>
        <v>#REF!</v>
      </c>
      <c r="N472" s="133" t="e">
        <f>IF($D472="","",info_Itens!N472)</f>
        <v>#REF!</v>
      </c>
      <c r="O472" s="133" t="e">
        <f>IF($D472="","",info_Itens!O472)</f>
        <v>#REF!</v>
      </c>
      <c r="P472" s="133" t="e">
        <f>IF($D472="","",info_Itens!P472)</f>
        <v>#REF!</v>
      </c>
    </row>
    <row r="473" spans="1:16">
      <c r="A473" s="133" t="e">
        <f>IF(OR($D473=0,D473=""),"",info_Itens!A473)</f>
        <v>#REF!</v>
      </c>
      <c r="B473" s="133"/>
      <c r="C473" s="133" t="e">
        <f>IF(OR($D473="",D473=0),"",info_Itens!C473)</f>
        <v>#REF!</v>
      </c>
      <c r="D473" s="66" t="e">
        <f>IF(OR(info_Itens!D473="",info_Itens!D473=0),"",info_Itens!D473)</f>
        <v>#REF!</v>
      </c>
      <c r="E473" s="133" t="e">
        <f>IF($D473="","",info_Itens!E473)</f>
        <v>#REF!</v>
      </c>
      <c r="F473" s="133" t="e">
        <f>IF($D473="","",info_Itens!F473)</f>
        <v>#REF!</v>
      </c>
      <c r="G473" s="133" t="e">
        <f>IF($D473="","",info_Itens!G473)</f>
        <v>#REF!</v>
      </c>
      <c r="H473" s="133" t="e">
        <f>IF($D473="","",info_Itens!H473)</f>
        <v>#REF!</v>
      </c>
      <c r="I473" s="133" t="e">
        <f>IF($D473="","",info_Itens!I473)</f>
        <v>#REF!</v>
      </c>
      <c r="J473" s="133" t="e">
        <f>IF($D473="","",info_Itens!J473)</f>
        <v>#REF!</v>
      </c>
      <c r="K473" s="133" t="e">
        <f>IF($D473="","",info_Itens!K473)</f>
        <v>#REF!</v>
      </c>
      <c r="L473" s="133" t="e">
        <f>IF($D473="","",info_Itens!L473)</f>
        <v>#REF!</v>
      </c>
      <c r="M473" s="133" t="e">
        <f>IF($D473="","",info_Itens!M473)</f>
        <v>#REF!</v>
      </c>
      <c r="N473" s="133" t="e">
        <f>IF($D473="","",info_Itens!N473)</f>
        <v>#REF!</v>
      </c>
      <c r="O473" s="133" t="e">
        <f>IF($D473="","",info_Itens!O473)</f>
        <v>#REF!</v>
      </c>
      <c r="P473" s="133" t="e">
        <f>IF($D473="","",info_Itens!P473)</f>
        <v>#REF!</v>
      </c>
    </row>
    <row r="474" spans="1:16">
      <c r="A474" s="133" t="e">
        <f>IF(OR($D474=0,D474=""),"",info_Itens!A474)</f>
        <v>#REF!</v>
      </c>
      <c r="B474" s="133"/>
      <c r="C474" s="133" t="e">
        <f>IF(OR($D474="",D474=0),"",info_Itens!C474)</f>
        <v>#REF!</v>
      </c>
      <c r="D474" s="66" t="e">
        <f>IF(OR(info_Itens!D474="",info_Itens!D474=0),"",info_Itens!D474)</f>
        <v>#REF!</v>
      </c>
      <c r="E474" s="133" t="e">
        <f>IF($D474="","",info_Itens!E474)</f>
        <v>#REF!</v>
      </c>
      <c r="F474" s="133" t="e">
        <f>IF($D474="","",info_Itens!F474)</f>
        <v>#REF!</v>
      </c>
      <c r="G474" s="133" t="e">
        <f>IF($D474="","",info_Itens!G474)</f>
        <v>#REF!</v>
      </c>
      <c r="H474" s="133" t="e">
        <f>IF($D474="","",info_Itens!H474)</f>
        <v>#REF!</v>
      </c>
      <c r="I474" s="133" t="e">
        <f>IF($D474="","",info_Itens!I474)</f>
        <v>#REF!</v>
      </c>
      <c r="J474" s="133" t="e">
        <f>IF($D474="","",info_Itens!J474)</f>
        <v>#REF!</v>
      </c>
      <c r="K474" s="133" t="e">
        <f>IF($D474="","",info_Itens!K474)</f>
        <v>#REF!</v>
      </c>
      <c r="L474" s="133" t="e">
        <f>IF($D474="","",info_Itens!L474)</f>
        <v>#REF!</v>
      </c>
      <c r="M474" s="133" t="e">
        <f>IF($D474="","",info_Itens!M474)</f>
        <v>#REF!</v>
      </c>
      <c r="N474" s="133" t="e">
        <f>IF($D474="","",info_Itens!N474)</f>
        <v>#REF!</v>
      </c>
      <c r="O474" s="133" t="e">
        <f>IF($D474="","",info_Itens!O474)</f>
        <v>#REF!</v>
      </c>
      <c r="P474" s="133" t="e">
        <f>IF($D474="","",info_Itens!P474)</f>
        <v>#REF!</v>
      </c>
    </row>
    <row r="475" spans="1:16">
      <c r="A475" s="133" t="e">
        <f>IF(OR($D475=0,D475=""),"",info_Itens!A475)</f>
        <v>#REF!</v>
      </c>
      <c r="B475" s="133"/>
      <c r="C475" s="133" t="e">
        <f>IF(OR($D475="",D475=0),"",info_Itens!C475)</f>
        <v>#REF!</v>
      </c>
      <c r="D475" s="66" t="e">
        <f>IF(OR(info_Itens!D475="",info_Itens!D475=0),"",info_Itens!D475)</f>
        <v>#REF!</v>
      </c>
      <c r="E475" s="133" t="e">
        <f>IF($D475="","",info_Itens!E475)</f>
        <v>#REF!</v>
      </c>
      <c r="F475" s="133" t="e">
        <f>IF($D475="","",info_Itens!F475)</f>
        <v>#REF!</v>
      </c>
      <c r="G475" s="133" t="e">
        <f>IF($D475="","",info_Itens!G475)</f>
        <v>#REF!</v>
      </c>
      <c r="H475" s="133" t="e">
        <f>IF($D475="","",info_Itens!H475)</f>
        <v>#REF!</v>
      </c>
      <c r="I475" s="133" t="e">
        <f>IF($D475="","",info_Itens!I475)</f>
        <v>#REF!</v>
      </c>
      <c r="J475" s="133" t="e">
        <f>IF($D475="","",info_Itens!J475)</f>
        <v>#REF!</v>
      </c>
      <c r="K475" s="133" t="e">
        <f>IF($D475="","",info_Itens!K475)</f>
        <v>#REF!</v>
      </c>
      <c r="L475" s="133" t="e">
        <f>IF($D475="","",info_Itens!L475)</f>
        <v>#REF!</v>
      </c>
      <c r="M475" s="133" t="e">
        <f>IF($D475="","",info_Itens!M475)</f>
        <v>#REF!</v>
      </c>
      <c r="N475" s="133" t="e">
        <f>IF($D475="","",info_Itens!N475)</f>
        <v>#REF!</v>
      </c>
      <c r="O475" s="133" t="e">
        <f>IF($D475="","",info_Itens!O475)</f>
        <v>#REF!</v>
      </c>
      <c r="P475" s="133" t="e">
        <f>IF($D475="","",info_Itens!P475)</f>
        <v>#REF!</v>
      </c>
    </row>
    <row r="476" spans="1:16">
      <c r="A476" s="133" t="e">
        <f>IF(OR($D476=0,D476=""),"",info_Itens!A476)</f>
        <v>#REF!</v>
      </c>
      <c r="B476" s="133"/>
      <c r="C476" s="133" t="e">
        <f>IF(OR($D476="",D476=0),"",info_Itens!C476)</f>
        <v>#REF!</v>
      </c>
      <c r="D476" s="66" t="e">
        <f>IF(OR(info_Itens!D476="",info_Itens!D476=0),"",info_Itens!D476)</f>
        <v>#REF!</v>
      </c>
      <c r="E476" s="133" t="e">
        <f>IF($D476="","",info_Itens!E476)</f>
        <v>#REF!</v>
      </c>
      <c r="F476" s="133" t="e">
        <f>IF($D476="","",info_Itens!F476)</f>
        <v>#REF!</v>
      </c>
      <c r="G476" s="133" t="e">
        <f>IF($D476="","",info_Itens!G476)</f>
        <v>#REF!</v>
      </c>
      <c r="H476" s="133" t="e">
        <f>IF($D476="","",info_Itens!H476)</f>
        <v>#REF!</v>
      </c>
      <c r="I476" s="133" t="e">
        <f>IF($D476="","",info_Itens!I476)</f>
        <v>#REF!</v>
      </c>
      <c r="J476" s="133" t="e">
        <f>IF($D476="","",info_Itens!J476)</f>
        <v>#REF!</v>
      </c>
      <c r="K476" s="133" t="e">
        <f>IF($D476="","",info_Itens!K476)</f>
        <v>#REF!</v>
      </c>
      <c r="L476" s="133" t="e">
        <f>IF($D476="","",info_Itens!L476)</f>
        <v>#REF!</v>
      </c>
      <c r="M476" s="133" t="e">
        <f>IF($D476="","",info_Itens!M476)</f>
        <v>#REF!</v>
      </c>
      <c r="N476" s="133" t="e">
        <f>IF($D476="","",info_Itens!N476)</f>
        <v>#REF!</v>
      </c>
      <c r="O476" s="133" t="e">
        <f>IF($D476="","",info_Itens!O476)</f>
        <v>#REF!</v>
      </c>
      <c r="P476" s="133" t="e">
        <f>IF($D476="","",info_Itens!P476)</f>
        <v>#REF!</v>
      </c>
    </row>
    <row r="477" spans="1:16">
      <c r="A477" s="133" t="e">
        <f>IF(OR($D477=0,D477=""),"",info_Itens!A477)</f>
        <v>#REF!</v>
      </c>
      <c r="B477" s="133"/>
      <c r="C477" s="133" t="e">
        <f>IF(OR($D477="",D477=0),"",info_Itens!C477)</f>
        <v>#REF!</v>
      </c>
      <c r="D477" s="66" t="e">
        <f>IF(OR(info_Itens!D477="",info_Itens!D477=0),"",info_Itens!D477)</f>
        <v>#REF!</v>
      </c>
      <c r="E477" s="133" t="e">
        <f>IF($D477="","",info_Itens!E477)</f>
        <v>#REF!</v>
      </c>
      <c r="F477" s="133" t="e">
        <f>IF($D477="","",info_Itens!F477)</f>
        <v>#REF!</v>
      </c>
      <c r="G477" s="133" t="e">
        <f>IF($D477="","",info_Itens!G477)</f>
        <v>#REF!</v>
      </c>
      <c r="H477" s="133" t="e">
        <f>IF($D477="","",info_Itens!H477)</f>
        <v>#REF!</v>
      </c>
      <c r="I477" s="133" t="e">
        <f>IF($D477="","",info_Itens!I477)</f>
        <v>#REF!</v>
      </c>
      <c r="J477" s="133" t="e">
        <f>IF($D477="","",info_Itens!J477)</f>
        <v>#REF!</v>
      </c>
      <c r="K477" s="133" t="e">
        <f>IF($D477="","",info_Itens!K477)</f>
        <v>#REF!</v>
      </c>
      <c r="L477" s="133" t="e">
        <f>IF($D477="","",info_Itens!L477)</f>
        <v>#REF!</v>
      </c>
      <c r="M477" s="133" t="e">
        <f>IF($D477="","",info_Itens!M477)</f>
        <v>#REF!</v>
      </c>
      <c r="N477" s="133" t="e">
        <f>IF($D477="","",info_Itens!N477)</f>
        <v>#REF!</v>
      </c>
      <c r="O477" s="133" t="e">
        <f>IF($D477="","",info_Itens!O477)</f>
        <v>#REF!</v>
      </c>
      <c r="P477" s="133" t="e">
        <f>IF($D477="","",info_Itens!P477)</f>
        <v>#REF!</v>
      </c>
    </row>
    <row r="478" spans="1:16">
      <c r="A478" s="133" t="e">
        <f>IF(OR($D478=0,D478=""),"",info_Itens!A478)</f>
        <v>#REF!</v>
      </c>
      <c r="B478" s="133"/>
      <c r="C478" s="133" t="e">
        <f>IF(OR($D478="",D478=0),"",info_Itens!C478)</f>
        <v>#REF!</v>
      </c>
      <c r="D478" s="66" t="e">
        <f>IF(OR(info_Itens!D478="",info_Itens!D478=0),"",info_Itens!D478)</f>
        <v>#REF!</v>
      </c>
      <c r="E478" s="133" t="e">
        <f>IF($D478="","",info_Itens!E478)</f>
        <v>#REF!</v>
      </c>
      <c r="F478" s="133" t="e">
        <f>IF($D478="","",info_Itens!F478)</f>
        <v>#REF!</v>
      </c>
      <c r="G478" s="133" t="e">
        <f>IF($D478="","",info_Itens!G478)</f>
        <v>#REF!</v>
      </c>
      <c r="H478" s="133" t="e">
        <f>IF($D478="","",info_Itens!H478)</f>
        <v>#REF!</v>
      </c>
      <c r="I478" s="133" t="e">
        <f>IF($D478="","",info_Itens!I478)</f>
        <v>#REF!</v>
      </c>
      <c r="J478" s="133" t="e">
        <f>IF($D478="","",info_Itens!J478)</f>
        <v>#REF!</v>
      </c>
      <c r="K478" s="133" t="e">
        <f>IF($D478="","",info_Itens!K478)</f>
        <v>#REF!</v>
      </c>
      <c r="L478" s="133" t="e">
        <f>IF($D478="","",info_Itens!L478)</f>
        <v>#REF!</v>
      </c>
      <c r="M478" s="133" t="e">
        <f>IF($D478="","",info_Itens!M478)</f>
        <v>#REF!</v>
      </c>
      <c r="N478" s="133" t="e">
        <f>IF($D478="","",info_Itens!N478)</f>
        <v>#REF!</v>
      </c>
      <c r="O478" s="133" t="e">
        <f>IF($D478="","",info_Itens!O478)</f>
        <v>#REF!</v>
      </c>
      <c r="P478" s="133" t="e">
        <f>IF($D478="","",info_Itens!P478)</f>
        <v>#REF!</v>
      </c>
    </row>
    <row r="479" spans="1:16">
      <c r="A479" s="133" t="e">
        <f>IF(OR($D479=0,D479=""),"",info_Itens!A479)</f>
        <v>#REF!</v>
      </c>
      <c r="B479" s="133"/>
      <c r="C479" s="133" t="e">
        <f>IF(OR($D479="",D479=0),"",info_Itens!C479)</f>
        <v>#REF!</v>
      </c>
      <c r="D479" s="66" t="e">
        <f>IF(OR(info_Itens!D479="",info_Itens!D479=0),"",info_Itens!D479)</f>
        <v>#REF!</v>
      </c>
      <c r="E479" s="133" t="e">
        <f>IF($D479="","",info_Itens!E479)</f>
        <v>#REF!</v>
      </c>
      <c r="F479" s="133" t="e">
        <f>IF($D479="","",info_Itens!F479)</f>
        <v>#REF!</v>
      </c>
      <c r="G479" s="133" t="e">
        <f>IF($D479="","",info_Itens!G479)</f>
        <v>#REF!</v>
      </c>
      <c r="H479" s="133" t="e">
        <f>IF($D479="","",info_Itens!H479)</f>
        <v>#REF!</v>
      </c>
      <c r="I479" s="133" t="e">
        <f>IF($D479="","",info_Itens!I479)</f>
        <v>#REF!</v>
      </c>
      <c r="J479" s="133" t="e">
        <f>IF($D479="","",info_Itens!J479)</f>
        <v>#REF!</v>
      </c>
      <c r="K479" s="133" t="e">
        <f>IF($D479="","",info_Itens!K479)</f>
        <v>#REF!</v>
      </c>
      <c r="L479" s="133" t="e">
        <f>IF($D479="","",info_Itens!L479)</f>
        <v>#REF!</v>
      </c>
      <c r="M479" s="133" t="e">
        <f>IF($D479="","",info_Itens!M479)</f>
        <v>#REF!</v>
      </c>
      <c r="N479" s="133" t="e">
        <f>IF($D479="","",info_Itens!N479)</f>
        <v>#REF!</v>
      </c>
      <c r="O479" s="133" t="e">
        <f>IF($D479="","",info_Itens!O479)</f>
        <v>#REF!</v>
      </c>
      <c r="P479" s="133" t="e">
        <f>IF($D479="","",info_Itens!P479)</f>
        <v>#REF!</v>
      </c>
    </row>
    <row r="480" spans="1:16">
      <c r="A480" s="133" t="e">
        <f>IF(OR($D480=0,D480=""),"",info_Itens!A480)</f>
        <v>#REF!</v>
      </c>
      <c r="B480" s="133"/>
      <c r="C480" s="133" t="e">
        <f>IF(OR($D480="",D480=0),"",info_Itens!C480)</f>
        <v>#REF!</v>
      </c>
      <c r="D480" s="66" t="e">
        <f>IF(OR(info_Itens!D480="",info_Itens!D480=0),"",info_Itens!D480)</f>
        <v>#REF!</v>
      </c>
      <c r="E480" s="133" t="e">
        <f>IF($D480="","",info_Itens!E480)</f>
        <v>#REF!</v>
      </c>
      <c r="F480" s="133" t="e">
        <f>IF($D480="","",info_Itens!F480)</f>
        <v>#REF!</v>
      </c>
      <c r="G480" s="133" t="e">
        <f>IF($D480="","",info_Itens!G480)</f>
        <v>#REF!</v>
      </c>
      <c r="H480" s="133" t="e">
        <f>IF($D480="","",info_Itens!H480)</f>
        <v>#REF!</v>
      </c>
      <c r="I480" s="133" t="e">
        <f>IF($D480="","",info_Itens!I480)</f>
        <v>#REF!</v>
      </c>
      <c r="J480" s="133" t="e">
        <f>IF($D480="","",info_Itens!J480)</f>
        <v>#REF!</v>
      </c>
      <c r="K480" s="133" t="e">
        <f>IF($D480="","",info_Itens!K480)</f>
        <v>#REF!</v>
      </c>
      <c r="L480" s="133" t="e">
        <f>IF($D480="","",info_Itens!L480)</f>
        <v>#REF!</v>
      </c>
      <c r="M480" s="133" t="e">
        <f>IF($D480="","",info_Itens!M480)</f>
        <v>#REF!</v>
      </c>
      <c r="N480" s="133" t="e">
        <f>IF($D480="","",info_Itens!N480)</f>
        <v>#REF!</v>
      </c>
      <c r="O480" s="133" t="e">
        <f>IF($D480="","",info_Itens!O480)</f>
        <v>#REF!</v>
      </c>
      <c r="P480" s="133" t="e">
        <f>IF($D480="","",info_Itens!P480)</f>
        <v>#REF!</v>
      </c>
    </row>
    <row r="481" spans="1:16">
      <c r="A481" s="133" t="e">
        <f>IF(OR($D481=0,D481=""),"",info_Itens!A481)</f>
        <v>#REF!</v>
      </c>
      <c r="B481" s="133"/>
      <c r="C481" s="133" t="e">
        <f>IF(OR($D481="",D481=0),"",info_Itens!C481)</f>
        <v>#REF!</v>
      </c>
      <c r="D481" s="66" t="e">
        <f>IF(OR(info_Itens!D481="",info_Itens!D481=0),"",info_Itens!D481)</f>
        <v>#REF!</v>
      </c>
      <c r="E481" s="133" t="e">
        <f>IF($D481="","",info_Itens!E481)</f>
        <v>#REF!</v>
      </c>
      <c r="F481" s="133" t="e">
        <f>IF($D481="","",info_Itens!F481)</f>
        <v>#REF!</v>
      </c>
      <c r="G481" s="133" t="e">
        <f>IF($D481="","",info_Itens!G481)</f>
        <v>#REF!</v>
      </c>
      <c r="H481" s="133" t="e">
        <f>IF($D481="","",info_Itens!H481)</f>
        <v>#REF!</v>
      </c>
      <c r="I481" s="133" t="e">
        <f>IF($D481="","",info_Itens!I481)</f>
        <v>#REF!</v>
      </c>
      <c r="J481" s="133" t="e">
        <f>IF($D481="","",info_Itens!J481)</f>
        <v>#REF!</v>
      </c>
      <c r="K481" s="133" t="e">
        <f>IF($D481="","",info_Itens!K481)</f>
        <v>#REF!</v>
      </c>
      <c r="L481" s="133" t="e">
        <f>IF($D481="","",info_Itens!L481)</f>
        <v>#REF!</v>
      </c>
      <c r="M481" s="133" t="e">
        <f>IF($D481="","",info_Itens!M481)</f>
        <v>#REF!</v>
      </c>
      <c r="N481" s="133" t="e">
        <f>IF($D481="","",info_Itens!N481)</f>
        <v>#REF!</v>
      </c>
      <c r="O481" s="133" t="e">
        <f>IF($D481="","",info_Itens!O481)</f>
        <v>#REF!</v>
      </c>
      <c r="P481" s="133" t="e">
        <f>IF($D481="","",info_Itens!P481)</f>
        <v>#REF!</v>
      </c>
    </row>
    <row r="482" spans="1:16">
      <c r="A482" s="133" t="e">
        <f>IF(OR($D482=0,D482=""),"",info_Itens!A482)</f>
        <v>#REF!</v>
      </c>
      <c r="B482" s="133"/>
      <c r="C482" s="133" t="e">
        <f>IF(OR($D482="",D482=0),"",info_Itens!C482)</f>
        <v>#REF!</v>
      </c>
      <c r="D482" s="66" t="e">
        <f>IF(OR(info_Itens!D482="",info_Itens!D482=0),"",info_Itens!D482)</f>
        <v>#REF!</v>
      </c>
      <c r="E482" s="133" t="e">
        <f>IF($D482="","",info_Itens!E482)</f>
        <v>#REF!</v>
      </c>
      <c r="F482" s="133" t="e">
        <f>IF($D482="","",info_Itens!F482)</f>
        <v>#REF!</v>
      </c>
      <c r="G482" s="133" t="e">
        <f>IF($D482="","",info_Itens!G482)</f>
        <v>#REF!</v>
      </c>
      <c r="H482" s="133" t="e">
        <f>IF($D482="","",info_Itens!H482)</f>
        <v>#REF!</v>
      </c>
      <c r="I482" s="133" t="e">
        <f>IF($D482="","",info_Itens!I482)</f>
        <v>#REF!</v>
      </c>
      <c r="J482" s="133" t="e">
        <f>IF($D482="","",info_Itens!J482)</f>
        <v>#REF!</v>
      </c>
      <c r="K482" s="133" t="e">
        <f>IF($D482="","",info_Itens!K482)</f>
        <v>#REF!</v>
      </c>
      <c r="L482" s="133" t="e">
        <f>IF($D482="","",info_Itens!L482)</f>
        <v>#REF!</v>
      </c>
      <c r="M482" s="133" t="e">
        <f>IF($D482="","",info_Itens!M482)</f>
        <v>#REF!</v>
      </c>
      <c r="N482" s="133" t="e">
        <f>IF($D482="","",info_Itens!N482)</f>
        <v>#REF!</v>
      </c>
      <c r="O482" s="133" t="e">
        <f>IF($D482="","",info_Itens!O482)</f>
        <v>#REF!</v>
      </c>
      <c r="P482" s="133" t="e">
        <f>IF($D482="","",info_Itens!P482)</f>
        <v>#REF!</v>
      </c>
    </row>
    <row r="483" spans="1:16">
      <c r="A483" s="133" t="e">
        <f>IF(OR($D483=0,D483=""),"",info_Itens!A483)</f>
        <v>#REF!</v>
      </c>
      <c r="B483" s="133"/>
      <c r="C483" s="133" t="e">
        <f>IF(OR($D483="",D483=0),"",info_Itens!C483)</f>
        <v>#REF!</v>
      </c>
      <c r="D483" s="66" t="e">
        <f>IF(OR(info_Itens!D483="",info_Itens!D483=0),"",info_Itens!D483)</f>
        <v>#REF!</v>
      </c>
      <c r="E483" s="133" t="e">
        <f>IF($D483="","",info_Itens!E483)</f>
        <v>#REF!</v>
      </c>
      <c r="F483" s="133" t="e">
        <f>IF($D483="","",info_Itens!F483)</f>
        <v>#REF!</v>
      </c>
      <c r="G483" s="133" t="e">
        <f>IF($D483="","",info_Itens!G483)</f>
        <v>#REF!</v>
      </c>
      <c r="H483" s="133" t="e">
        <f>IF($D483="","",info_Itens!H483)</f>
        <v>#REF!</v>
      </c>
      <c r="I483" s="133" t="e">
        <f>IF($D483="","",info_Itens!I483)</f>
        <v>#REF!</v>
      </c>
      <c r="J483" s="133" t="e">
        <f>IF($D483="","",info_Itens!J483)</f>
        <v>#REF!</v>
      </c>
      <c r="K483" s="133" t="e">
        <f>IF($D483="","",info_Itens!K483)</f>
        <v>#REF!</v>
      </c>
      <c r="L483" s="133" t="e">
        <f>IF($D483="","",info_Itens!L483)</f>
        <v>#REF!</v>
      </c>
      <c r="M483" s="133" t="e">
        <f>IF($D483="","",info_Itens!M483)</f>
        <v>#REF!</v>
      </c>
      <c r="N483" s="133" t="e">
        <f>IF($D483="","",info_Itens!N483)</f>
        <v>#REF!</v>
      </c>
      <c r="O483" s="133" t="e">
        <f>IF($D483="","",info_Itens!O483)</f>
        <v>#REF!</v>
      </c>
      <c r="P483" s="133" t="e">
        <f>IF($D483="","",info_Itens!P483)</f>
        <v>#REF!</v>
      </c>
    </row>
    <row r="484" spans="1:16">
      <c r="A484" s="133" t="e">
        <f>IF(OR($D484=0,D484=""),"",info_Itens!A484)</f>
        <v>#REF!</v>
      </c>
      <c r="B484" s="133"/>
      <c r="C484" s="133" t="e">
        <f>IF(OR($D484="",D484=0),"",info_Itens!C484)</f>
        <v>#REF!</v>
      </c>
      <c r="D484" s="66" t="e">
        <f>IF(OR(info_Itens!D484="",info_Itens!D484=0),"",info_Itens!D484)</f>
        <v>#REF!</v>
      </c>
      <c r="E484" s="133" t="e">
        <f>IF($D484="","",info_Itens!E484)</f>
        <v>#REF!</v>
      </c>
      <c r="F484" s="133" t="e">
        <f>IF($D484="","",info_Itens!F484)</f>
        <v>#REF!</v>
      </c>
      <c r="G484" s="133" t="e">
        <f>IF($D484="","",info_Itens!G484)</f>
        <v>#REF!</v>
      </c>
      <c r="H484" s="133" t="e">
        <f>IF($D484="","",info_Itens!H484)</f>
        <v>#REF!</v>
      </c>
      <c r="I484" s="133" t="e">
        <f>IF($D484="","",info_Itens!I484)</f>
        <v>#REF!</v>
      </c>
      <c r="J484" s="133" t="e">
        <f>IF($D484="","",info_Itens!J484)</f>
        <v>#REF!</v>
      </c>
      <c r="K484" s="133" t="e">
        <f>IF($D484="","",info_Itens!K484)</f>
        <v>#REF!</v>
      </c>
      <c r="L484" s="133" t="e">
        <f>IF($D484="","",info_Itens!L484)</f>
        <v>#REF!</v>
      </c>
      <c r="M484" s="133" t="e">
        <f>IF($D484="","",info_Itens!M484)</f>
        <v>#REF!</v>
      </c>
      <c r="N484" s="133" t="e">
        <f>IF($D484="","",info_Itens!N484)</f>
        <v>#REF!</v>
      </c>
      <c r="O484" s="133" t="e">
        <f>IF($D484="","",info_Itens!O484)</f>
        <v>#REF!</v>
      </c>
      <c r="P484" s="133" t="e">
        <f>IF($D484="","",info_Itens!P484)</f>
        <v>#REF!</v>
      </c>
    </row>
    <row r="485" spans="1:16">
      <c r="A485" s="133" t="e">
        <f>IF(OR($D485=0,D485=""),"",info_Itens!A485)</f>
        <v>#REF!</v>
      </c>
      <c r="B485" s="133"/>
      <c r="C485" s="133" t="e">
        <f>IF(OR($D485="",D485=0),"",info_Itens!C485)</f>
        <v>#REF!</v>
      </c>
      <c r="D485" s="66" t="e">
        <f>IF(OR(info_Itens!D485="",info_Itens!D485=0),"",info_Itens!D485)</f>
        <v>#REF!</v>
      </c>
      <c r="E485" s="133" t="e">
        <f>IF($D485="","",info_Itens!E485)</f>
        <v>#REF!</v>
      </c>
      <c r="F485" s="133" t="e">
        <f>IF($D485="","",info_Itens!F485)</f>
        <v>#REF!</v>
      </c>
      <c r="G485" s="133" t="e">
        <f>IF($D485="","",info_Itens!G485)</f>
        <v>#REF!</v>
      </c>
      <c r="H485" s="133" t="e">
        <f>IF($D485="","",info_Itens!H485)</f>
        <v>#REF!</v>
      </c>
      <c r="I485" s="133" t="e">
        <f>IF($D485="","",info_Itens!I485)</f>
        <v>#REF!</v>
      </c>
      <c r="J485" s="133" t="e">
        <f>IF($D485="","",info_Itens!J485)</f>
        <v>#REF!</v>
      </c>
      <c r="K485" s="133" t="e">
        <f>IF($D485="","",info_Itens!K485)</f>
        <v>#REF!</v>
      </c>
      <c r="L485" s="133" t="e">
        <f>IF($D485="","",info_Itens!L485)</f>
        <v>#REF!</v>
      </c>
      <c r="M485" s="133" t="e">
        <f>IF($D485="","",info_Itens!M485)</f>
        <v>#REF!</v>
      </c>
      <c r="N485" s="133" t="e">
        <f>IF($D485="","",info_Itens!N485)</f>
        <v>#REF!</v>
      </c>
      <c r="O485" s="133" t="e">
        <f>IF($D485="","",info_Itens!O485)</f>
        <v>#REF!</v>
      </c>
      <c r="P485" s="133" t="e">
        <f>IF($D485="","",info_Itens!P485)</f>
        <v>#REF!</v>
      </c>
    </row>
    <row r="486" spans="1:16">
      <c r="A486" s="133" t="e">
        <f>IF(OR($D486=0,D486=""),"",info_Itens!A486)</f>
        <v>#REF!</v>
      </c>
      <c r="B486" s="133"/>
      <c r="C486" s="133" t="e">
        <f>IF(OR($D486="",D486=0),"",info_Itens!C486)</f>
        <v>#REF!</v>
      </c>
      <c r="D486" s="66" t="e">
        <f>IF(OR(info_Itens!D486="",info_Itens!D486=0),"",info_Itens!D486)</f>
        <v>#REF!</v>
      </c>
      <c r="E486" s="133" t="e">
        <f>IF($D486="","",info_Itens!E486)</f>
        <v>#REF!</v>
      </c>
      <c r="F486" s="133" t="e">
        <f>IF($D486="","",info_Itens!F486)</f>
        <v>#REF!</v>
      </c>
      <c r="G486" s="133" t="e">
        <f>IF($D486="","",info_Itens!G486)</f>
        <v>#REF!</v>
      </c>
      <c r="H486" s="133" t="e">
        <f>IF($D486="","",info_Itens!H486)</f>
        <v>#REF!</v>
      </c>
      <c r="I486" s="133" t="e">
        <f>IF($D486="","",info_Itens!I486)</f>
        <v>#REF!</v>
      </c>
      <c r="J486" s="133" t="e">
        <f>IF($D486="","",info_Itens!J486)</f>
        <v>#REF!</v>
      </c>
      <c r="K486" s="133" t="e">
        <f>IF($D486="","",info_Itens!K486)</f>
        <v>#REF!</v>
      </c>
      <c r="L486" s="133" t="e">
        <f>IF($D486="","",info_Itens!L486)</f>
        <v>#REF!</v>
      </c>
      <c r="M486" s="133" t="e">
        <f>IF($D486="","",info_Itens!M486)</f>
        <v>#REF!</v>
      </c>
      <c r="N486" s="133" t="e">
        <f>IF($D486="","",info_Itens!N486)</f>
        <v>#REF!</v>
      </c>
      <c r="O486" s="133" t="e">
        <f>IF($D486="","",info_Itens!O486)</f>
        <v>#REF!</v>
      </c>
      <c r="P486" s="133" t="e">
        <f>IF($D486="","",info_Itens!P486)</f>
        <v>#REF!</v>
      </c>
    </row>
    <row r="487" spans="1:16">
      <c r="A487" s="133" t="e">
        <f>IF(OR($D487=0,D487=""),"",info_Itens!A487)</f>
        <v>#REF!</v>
      </c>
      <c r="B487" s="133"/>
      <c r="C487" s="133" t="e">
        <f>IF(OR($D487="",D487=0),"",info_Itens!C487)</f>
        <v>#REF!</v>
      </c>
      <c r="D487" s="66" t="e">
        <f>IF(OR(info_Itens!D487="",info_Itens!D487=0),"",info_Itens!D487)</f>
        <v>#REF!</v>
      </c>
      <c r="E487" s="133" t="e">
        <f>IF($D487="","",info_Itens!E487)</f>
        <v>#REF!</v>
      </c>
      <c r="F487" s="133" t="e">
        <f>IF($D487="","",info_Itens!F487)</f>
        <v>#REF!</v>
      </c>
      <c r="G487" s="133" t="e">
        <f>IF($D487="","",info_Itens!G487)</f>
        <v>#REF!</v>
      </c>
      <c r="H487" s="133" t="e">
        <f>IF($D487="","",info_Itens!H487)</f>
        <v>#REF!</v>
      </c>
      <c r="I487" s="133" t="e">
        <f>IF($D487="","",info_Itens!I487)</f>
        <v>#REF!</v>
      </c>
      <c r="J487" s="133" t="e">
        <f>IF($D487="","",info_Itens!J487)</f>
        <v>#REF!</v>
      </c>
      <c r="K487" s="133" t="e">
        <f>IF($D487="","",info_Itens!K487)</f>
        <v>#REF!</v>
      </c>
      <c r="L487" s="133" t="e">
        <f>IF($D487="","",info_Itens!L487)</f>
        <v>#REF!</v>
      </c>
      <c r="M487" s="133" t="e">
        <f>IF($D487="","",info_Itens!M487)</f>
        <v>#REF!</v>
      </c>
      <c r="N487" s="133" t="e">
        <f>IF($D487="","",info_Itens!N487)</f>
        <v>#REF!</v>
      </c>
      <c r="O487" s="133" t="e">
        <f>IF($D487="","",info_Itens!O487)</f>
        <v>#REF!</v>
      </c>
      <c r="P487" s="133" t="e">
        <f>IF($D487="","",info_Itens!P487)</f>
        <v>#REF!</v>
      </c>
    </row>
    <row r="488" spans="1:16">
      <c r="A488" s="133" t="e">
        <f>IF(OR($D488=0,D488=""),"",info_Itens!A488)</f>
        <v>#REF!</v>
      </c>
      <c r="B488" s="133"/>
      <c r="C488" s="133" t="e">
        <f>IF(OR($D488="",D488=0),"",info_Itens!C488)</f>
        <v>#REF!</v>
      </c>
      <c r="D488" s="66" t="e">
        <f>IF(OR(info_Itens!D488="",info_Itens!D488=0),"",info_Itens!D488)</f>
        <v>#REF!</v>
      </c>
      <c r="E488" s="133" t="e">
        <f>IF($D488="","",info_Itens!E488)</f>
        <v>#REF!</v>
      </c>
      <c r="F488" s="133" t="e">
        <f>IF($D488="","",info_Itens!F488)</f>
        <v>#REF!</v>
      </c>
      <c r="G488" s="133" t="e">
        <f>IF($D488="","",info_Itens!G488)</f>
        <v>#REF!</v>
      </c>
      <c r="H488" s="133" t="e">
        <f>IF($D488="","",info_Itens!H488)</f>
        <v>#REF!</v>
      </c>
      <c r="I488" s="133" t="e">
        <f>IF($D488="","",info_Itens!I488)</f>
        <v>#REF!</v>
      </c>
      <c r="J488" s="133" t="e">
        <f>IF($D488="","",info_Itens!J488)</f>
        <v>#REF!</v>
      </c>
      <c r="K488" s="133" t="e">
        <f>IF($D488="","",info_Itens!K488)</f>
        <v>#REF!</v>
      </c>
      <c r="L488" s="133" t="e">
        <f>IF($D488="","",info_Itens!L488)</f>
        <v>#REF!</v>
      </c>
      <c r="M488" s="133" t="e">
        <f>IF($D488="","",info_Itens!M488)</f>
        <v>#REF!</v>
      </c>
      <c r="N488" s="133" t="e">
        <f>IF($D488="","",info_Itens!N488)</f>
        <v>#REF!</v>
      </c>
      <c r="O488" s="133" t="e">
        <f>IF($D488="","",info_Itens!O488)</f>
        <v>#REF!</v>
      </c>
      <c r="P488" s="133" t="e">
        <f>IF($D488="","",info_Itens!P488)</f>
        <v>#REF!</v>
      </c>
    </row>
    <row r="489" spans="1:16">
      <c r="A489" s="133" t="e">
        <f>IF(OR($D489=0,D489=""),"",info_Itens!A489)</f>
        <v>#REF!</v>
      </c>
      <c r="B489" s="133"/>
      <c r="C489" s="133" t="e">
        <f>IF(OR($D489="",D489=0),"",info_Itens!C489)</f>
        <v>#REF!</v>
      </c>
      <c r="D489" s="66" t="e">
        <f>IF(OR(info_Itens!D489="",info_Itens!D489=0),"",info_Itens!D489)</f>
        <v>#REF!</v>
      </c>
      <c r="E489" s="133" t="e">
        <f>IF($D489="","",info_Itens!E489)</f>
        <v>#REF!</v>
      </c>
      <c r="F489" s="133" t="e">
        <f>IF($D489="","",info_Itens!F489)</f>
        <v>#REF!</v>
      </c>
      <c r="G489" s="133" t="e">
        <f>IF($D489="","",info_Itens!G489)</f>
        <v>#REF!</v>
      </c>
      <c r="H489" s="133" t="e">
        <f>IF($D489="","",info_Itens!H489)</f>
        <v>#REF!</v>
      </c>
      <c r="I489" s="133" t="e">
        <f>IF($D489="","",info_Itens!I489)</f>
        <v>#REF!</v>
      </c>
      <c r="J489" s="133" t="e">
        <f>IF($D489="","",info_Itens!J489)</f>
        <v>#REF!</v>
      </c>
      <c r="K489" s="133" t="e">
        <f>IF($D489="","",info_Itens!K489)</f>
        <v>#REF!</v>
      </c>
      <c r="L489" s="133" t="e">
        <f>IF($D489="","",info_Itens!L489)</f>
        <v>#REF!</v>
      </c>
      <c r="M489" s="133" t="e">
        <f>IF($D489="","",info_Itens!M489)</f>
        <v>#REF!</v>
      </c>
      <c r="N489" s="133" t="e">
        <f>IF($D489="","",info_Itens!N489)</f>
        <v>#REF!</v>
      </c>
      <c r="O489" s="133" t="e">
        <f>IF($D489="","",info_Itens!O489)</f>
        <v>#REF!</v>
      </c>
      <c r="P489" s="133" t="e">
        <f>IF($D489="","",info_Itens!P489)</f>
        <v>#REF!</v>
      </c>
    </row>
    <row r="490" spans="1:16">
      <c r="A490" s="133" t="e">
        <f>IF(OR($D490=0,D490=""),"",info_Itens!A490)</f>
        <v>#REF!</v>
      </c>
      <c r="B490" s="133"/>
      <c r="C490" s="133" t="e">
        <f>IF(OR($D490="",D490=0),"",info_Itens!C490)</f>
        <v>#REF!</v>
      </c>
      <c r="D490" s="66" t="e">
        <f>IF(OR(info_Itens!D490="",info_Itens!D490=0),"",info_Itens!D490)</f>
        <v>#REF!</v>
      </c>
      <c r="E490" s="133" t="e">
        <f>IF($D490="","",info_Itens!E490)</f>
        <v>#REF!</v>
      </c>
      <c r="F490" s="133" t="e">
        <f>IF($D490="","",info_Itens!F490)</f>
        <v>#REF!</v>
      </c>
      <c r="G490" s="133" t="e">
        <f>IF($D490="","",info_Itens!G490)</f>
        <v>#REF!</v>
      </c>
      <c r="H490" s="133" t="e">
        <f>IF($D490="","",info_Itens!H490)</f>
        <v>#REF!</v>
      </c>
      <c r="I490" s="133" t="e">
        <f>IF($D490="","",info_Itens!I490)</f>
        <v>#REF!</v>
      </c>
      <c r="J490" s="133" t="e">
        <f>IF($D490="","",info_Itens!J490)</f>
        <v>#REF!</v>
      </c>
      <c r="K490" s="133" t="e">
        <f>IF($D490="","",info_Itens!K490)</f>
        <v>#REF!</v>
      </c>
      <c r="L490" s="133" t="e">
        <f>IF($D490="","",info_Itens!L490)</f>
        <v>#REF!</v>
      </c>
      <c r="M490" s="133" t="e">
        <f>IF($D490="","",info_Itens!M490)</f>
        <v>#REF!</v>
      </c>
      <c r="N490" s="133" t="e">
        <f>IF($D490="","",info_Itens!N490)</f>
        <v>#REF!</v>
      </c>
      <c r="O490" s="133" t="e">
        <f>IF($D490="","",info_Itens!O490)</f>
        <v>#REF!</v>
      </c>
      <c r="P490" s="133" t="e">
        <f>IF($D490="","",info_Itens!P490)</f>
        <v>#REF!</v>
      </c>
    </row>
    <row r="491" spans="1:16">
      <c r="A491" s="133" t="e">
        <f>IF(OR($D491=0,D491=""),"",info_Itens!A491)</f>
        <v>#REF!</v>
      </c>
      <c r="B491" s="133"/>
      <c r="C491" s="133" t="e">
        <f>IF(OR($D491="",D491=0),"",info_Itens!C491)</f>
        <v>#REF!</v>
      </c>
      <c r="D491" s="66" t="e">
        <f>IF(OR(info_Itens!D491="",info_Itens!D491=0),"",info_Itens!D491)</f>
        <v>#REF!</v>
      </c>
      <c r="E491" s="133" t="e">
        <f>IF($D491="","",info_Itens!E491)</f>
        <v>#REF!</v>
      </c>
      <c r="F491" s="133" t="e">
        <f>IF($D491="","",info_Itens!F491)</f>
        <v>#REF!</v>
      </c>
      <c r="G491" s="133" t="e">
        <f>IF($D491="","",info_Itens!G491)</f>
        <v>#REF!</v>
      </c>
      <c r="H491" s="133" t="e">
        <f>IF($D491="","",info_Itens!H491)</f>
        <v>#REF!</v>
      </c>
      <c r="I491" s="133" t="e">
        <f>IF($D491="","",info_Itens!I491)</f>
        <v>#REF!</v>
      </c>
      <c r="J491" s="133" t="e">
        <f>IF($D491="","",info_Itens!J491)</f>
        <v>#REF!</v>
      </c>
      <c r="K491" s="133" t="e">
        <f>IF($D491="","",info_Itens!K491)</f>
        <v>#REF!</v>
      </c>
      <c r="L491" s="133" t="e">
        <f>IF($D491="","",info_Itens!L491)</f>
        <v>#REF!</v>
      </c>
      <c r="M491" s="133" t="e">
        <f>IF($D491="","",info_Itens!M491)</f>
        <v>#REF!</v>
      </c>
      <c r="N491" s="133" t="e">
        <f>IF($D491="","",info_Itens!N491)</f>
        <v>#REF!</v>
      </c>
      <c r="O491" s="133" t="e">
        <f>IF($D491="","",info_Itens!O491)</f>
        <v>#REF!</v>
      </c>
      <c r="P491" s="133" t="e">
        <f>IF($D491="","",info_Itens!P491)</f>
        <v>#REF!</v>
      </c>
    </row>
    <row r="492" spans="1:16">
      <c r="A492" s="133" t="e">
        <f>IF(OR($D492=0,D492=""),"",info_Itens!A492)</f>
        <v>#REF!</v>
      </c>
      <c r="B492" s="133"/>
      <c r="C492" s="133" t="e">
        <f>IF(OR($D492="",D492=0),"",info_Itens!C492)</f>
        <v>#REF!</v>
      </c>
      <c r="D492" s="66" t="e">
        <f>IF(OR(info_Itens!D492="",info_Itens!D492=0),"",info_Itens!D492)</f>
        <v>#REF!</v>
      </c>
      <c r="E492" s="133" t="e">
        <f>IF($D492="","",info_Itens!E492)</f>
        <v>#REF!</v>
      </c>
      <c r="F492" s="133" t="e">
        <f>IF($D492="","",info_Itens!F492)</f>
        <v>#REF!</v>
      </c>
      <c r="G492" s="133" t="e">
        <f>IF($D492="","",info_Itens!G492)</f>
        <v>#REF!</v>
      </c>
      <c r="H492" s="133" t="e">
        <f>IF($D492="","",info_Itens!H492)</f>
        <v>#REF!</v>
      </c>
      <c r="I492" s="133" t="e">
        <f>IF($D492="","",info_Itens!I492)</f>
        <v>#REF!</v>
      </c>
      <c r="J492" s="133" t="e">
        <f>IF($D492="","",info_Itens!J492)</f>
        <v>#REF!</v>
      </c>
      <c r="K492" s="133" t="e">
        <f>IF($D492="","",info_Itens!K492)</f>
        <v>#REF!</v>
      </c>
      <c r="L492" s="133" t="e">
        <f>IF($D492="","",info_Itens!L492)</f>
        <v>#REF!</v>
      </c>
      <c r="M492" s="133" t="e">
        <f>IF($D492="","",info_Itens!M492)</f>
        <v>#REF!</v>
      </c>
      <c r="N492" s="133" t="e">
        <f>IF($D492="","",info_Itens!N492)</f>
        <v>#REF!</v>
      </c>
      <c r="O492" s="133" t="e">
        <f>IF($D492="","",info_Itens!O492)</f>
        <v>#REF!</v>
      </c>
      <c r="P492" s="133" t="e">
        <f>IF($D492="","",info_Itens!P492)</f>
        <v>#REF!</v>
      </c>
    </row>
    <row r="493" spans="1:16">
      <c r="A493" s="133" t="e">
        <f>IF(OR($D493=0,D493=""),"",info_Itens!A493)</f>
        <v>#REF!</v>
      </c>
      <c r="B493" s="133"/>
      <c r="C493" s="133" t="e">
        <f>IF(OR($D493="",D493=0),"",info_Itens!C493)</f>
        <v>#REF!</v>
      </c>
      <c r="D493" s="66" t="e">
        <f>IF(OR(info_Itens!D493="",info_Itens!D493=0),"",info_Itens!D493)</f>
        <v>#REF!</v>
      </c>
      <c r="E493" s="133" t="e">
        <f>IF($D493="","",info_Itens!E493)</f>
        <v>#REF!</v>
      </c>
      <c r="F493" s="133" t="e">
        <f>IF($D493="","",info_Itens!F493)</f>
        <v>#REF!</v>
      </c>
      <c r="G493" s="133" t="e">
        <f>IF($D493="","",info_Itens!G493)</f>
        <v>#REF!</v>
      </c>
      <c r="H493" s="133" t="e">
        <f>IF($D493="","",info_Itens!H493)</f>
        <v>#REF!</v>
      </c>
      <c r="I493" s="133" t="e">
        <f>IF($D493="","",info_Itens!I493)</f>
        <v>#REF!</v>
      </c>
      <c r="J493" s="133" t="e">
        <f>IF($D493="","",info_Itens!J493)</f>
        <v>#REF!</v>
      </c>
      <c r="K493" s="133" t="e">
        <f>IF($D493="","",info_Itens!K493)</f>
        <v>#REF!</v>
      </c>
      <c r="L493" s="133" t="e">
        <f>IF($D493="","",info_Itens!L493)</f>
        <v>#REF!</v>
      </c>
      <c r="M493" s="133" t="e">
        <f>IF($D493="","",info_Itens!M493)</f>
        <v>#REF!</v>
      </c>
      <c r="N493" s="133" t="e">
        <f>IF($D493="","",info_Itens!N493)</f>
        <v>#REF!</v>
      </c>
      <c r="O493" s="133" t="e">
        <f>IF($D493="","",info_Itens!O493)</f>
        <v>#REF!</v>
      </c>
      <c r="P493" s="133" t="e">
        <f>IF($D493="","",info_Itens!P493)</f>
        <v>#REF!</v>
      </c>
    </row>
    <row r="494" spans="1:16">
      <c r="A494" s="133" t="e">
        <f>IF(OR($D494=0,D494=""),"",info_Itens!A494)</f>
        <v>#REF!</v>
      </c>
      <c r="B494" s="133"/>
      <c r="C494" s="133" t="e">
        <f>IF(OR($D494="",D494=0),"",info_Itens!C494)</f>
        <v>#REF!</v>
      </c>
      <c r="D494" s="66" t="e">
        <f>IF(OR(info_Itens!D494="",info_Itens!D494=0),"",info_Itens!D494)</f>
        <v>#REF!</v>
      </c>
      <c r="E494" s="133" t="e">
        <f>IF($D494="","",info_Itens!E494)</f>
        <v>#REF!</v>
      </c>
      <c r="F494" s="133" t="e">
        <f>IF($D494="","",info_Itens!F494)</f>
        <v>#REF!</v>
      </c>
      <c r="G494" s="133" t="e">
        <f>IF($D494="","",info_Itens!G494)</f>
        <v>#REF!</v>
      </c>
      <c r="H494" s="133" t="e">
        <f>IF($D494="","",info_Itens!H494)</f>
        <v>#REF!</v>
      </c>
      <c r="I494" s="133" t="e">
        <f>IF($D494="","",info_Itens!I494)</f>
        <v>#REF!</v>
      </c>
      <c r="J494" s="133" t="e">
        <f>IF($D494="","",info_Itens!J494)</f>
        <v>#REF!</v>
      </c>
      <c r="K494" s="133" t="e">
        <f>IF($D494="","",info_Itens!K494)</f>
        <v>#REF!</v>
      </c>
      <c r="L494" s="133" t="e">
        <f>IF($D494="","",info_Itens!L494)</f>
        <v>#REF!</v>
      </c>
      <c r="M494" s="133" t="e">
        <f>IF($D494="","",info_Itens!M494)</f>
        <v>#REF!</v>
      </c>
      <c r="N494" s="133" t="e">
        <f>IF($D494="","",info_Itens!N494)</f>
        <v>#REF!</v>
      </c>
      <c r="O494" s="133" t="e">
        <f>IF($D494="","",info_Itens!O494)</f>
        <v>#REF!</v>
      </c>
      <c r="P494" s="133" t="e">
        <f>IF($D494="","",info_Itens!P494)</f>
        <v>#REF!</v>
      </c>
    </row>
    <row r="495" spans="1:16">
      <c r="A495" s="133" t="e">
        <f>IF(OR($D495=0,D495=""),"",info_Itens!A495)</f>
        <v>#REF!</v>
      </c>
      <c r="B495" s="133"/>
      <c r="C495" s="133" t="e">
        <f>IF(OR($D495="",D495=0),"",info_Itens!C495)</f>
        <v>#REF!</v>
      </c>
      <c r="D495" s="66" t="e">
        <f>IF(OR(info_Itens!D495="",info_Itens!D495=0),"",info_Itens!D495)</f>
        <v>#REF!</v>
      </c>
      <c r="E495" s="133" t="e">
        <f>IF($D495="","",info_Itens!E495)</f>
        <v>#REF!</v>
      </c>
      <c r="F495" s="133" t="e">
        <f>IF($D495="","",info_Itens!F495)</f>
        <v>#REF!</v>
      </c>
      <c r="G495" s="133" t="e">
        <f>IF($D495="","",info_Itens!G495)</f>
        <v>#REF!</v>
      </c>
      <c r="H495" s="133" t="e">
        <f>IF($D495="","",info_Itens!H495)</f>
        <v>#REF!</v>
      </c>
      <c r="I495" s="133" t="e">
        <f>IF($D495="","",info_Itens!I495)</f>
        <v>#REF!</v>
      </c>
      <c r="J495" s="133" t="e">
        <f>IF($D495="","",info_Itens!J495)</f>
        <v>#REF!</v>
      </c>
      <c r="K495" s="133" t="e">
        <f>IF($D495="","",info_Itens!K495)</f>
        <v>#REF!</v>
      </c>
      <c r="L495" s="133" t="e">
        <f>IF($D495="","",info_Itens!L495)</f>
        <v>#REF!</v>
      </c>
      <c r="M495" s="133" t="e">
        <f>IF($D495="","",info_Itens!M495)</f>
        <v>#REF!</v>
      </c>
      <c r="N495" s="133" t="e">
        <f>IF($D495="","",info_Itens!N495)</f>
        <v>#REF!</v>
      </c>
      <c r="O495" s="133" t="e">
        <f>IF($D495="","",info_Itens!O495)</f>
        <v>#REF!</v>
      </c>
      <c r="P495" s="133" t="e">
        <f>IF($D495="","",info_Itens!P495)</f>
        <v>#REF!</v>
      </c>
    </row>
    <row r="496" spans="1:16">
      <c r="A496" s="133" t="e">
        <f>IF(OR($D496=0,D496=""),"",info_Itens!A496)</f>
        <v>#REF!</v>
      </c>
      <c r="B496" s="133"/>
      <c r="C496" s="133" t="e">
        <f>IF(OR($D496="",D496=0),"",info_Itens!C496)</f>
        <v>#REF!</v>
      </c>
      <c r="D496" s="66" t="e">
        <f>IF(OR(info_Itens!D496="",info_Itens!D496=0),"",info_Itens!D496)</f>
        <v>#REF!</v>
      </c>
      <c r="E496" s="133" t="e">
        <f>IF($D496="","",info_Itens!E496)</f>
        <v>#REF!</v>
      </c>
      <c r="F496" s="133" t="e">
        <f>IF($D496="","",info_Itens!F496)</f>
        <v>#REF!</v>
      </c>
      <c r="G496" s="133" t="e">
        <f>IF($D496="","",info_Itens!G496)</f>
        <v>#REF!</v>
      </c>
      <c r="H496" s="133" t="e">
        <f>IF($D496="","",info_Itens!H496)</f>
        <v>#REF!</v>
      </c>
      <c r="I496" s="133" t="e">
        <f>IF($D496="","",info_Itens!I496)</f>
        <v>#REF!</v>
      </c>
      <c r="J496" s="133" t="e">
        <f>IF($D496="","",info_Itens!J496)</f>
        <v>#REF!</v>
      </c>
      <c r="K496" s="133" t="e">
        <f>IF($D496="","",info_Itens!K496)</f>
        <v>#REF!</v>
      </c>
      <c r="L496" s="133" t="e">
        <f>IF($D496="","",info_Itens!L496)</f>
        <v>#REF!</v>
      </c>
      <c r="M496" s="133" t="e">
        <f>IF($D496="","",info_Itens!M496)</f>
        <v>#REF!</v>
      </c>
      <c r="N496" s="133" t="e">
        <f>IF($D496="","",info_Itens!N496)</f>
        <v>#REF!</v>
      </c>
      <c r="O496" s="133" t="e">
        <f>IF($D496="","",info_Itens!O496)</f>
        <v>#REF!</v>
      </c>
      <c r="P496" s="133" t="e">
        <f>IF($D496="","",info_Itens!P496)</f>
        <v>#REF!</v>
      </c>
    </row>
    <row r="497" spans="1:16">
      <c r="A497" s="133" t="e">
        <f>IF(OR($D497=0,D497=""),"",info_Itens!A497)</f>
        <v>#REF!</v>
      </c>
      <c r="B497" s="133"/>
      <c r="C497" s="133" t="e">
        <f>IF(OR($D497="",D497=0),"",info_Itens!C497)</f>
        <v>#REF!</v>
      </c>
      <c r="D497" s="66" t="e">
        <f>IF(OR(info_Itens!D497="",info_Itens!D497=0),"",info_Itens!D497)</f>
        <v>#REF!</v>
      </c>
      <c r="E497" s="133" t="e">
        <f>IF($D497="","",info_Itens!E497)</f>
        <v>#REF!</v>
      </c>
      <c r="F497" s="133" t="e">
        <f>IF($D497="","",info_Itens!F497)</f>
        <v>#REF!</v>
      </c>
      <c r="G497" s="133" t="e">
        <f>IF($D497="","",info_Itens!G497)</f>
        <v>#REF!</v>
      </c>
      <c r="H497" s="133" t="e">
        <f>IF($D497="","",info_Itens!H497)</f>
        <v>#REF!</v>
      </c>
      <c r="I497" s="133" t="e">
        <f>IF($D497="","",info_Itens!I497)</f>
        <v>#REF!</v>
      </c>
      <c r="J497" s="133" t="e">
        <f>IF($D497="","",info_Itens!J497)</f>
        <v>#REF!</v>
      </c>
      <c r="K497" s="133" t="e">
        <f>IF($D497="","",info_Itens!K497)</f>
        <v>#REF!</v>
      </c>
      <c r="L497" s="133" t="e">
        <f>IF($D497="","",info_Itens!L497)</f>
        <v>#REF!</v>
      </c>
      <c r="M497" s="133" t="e">
        <f>IF($D497="","",info_Itens!M497)</f>
        <v>#REF!</v>
      </c>
      <c r="N497" s="133" t="e">
        <f>IF($D497="","",info_Itens!N497)</f>
        <v>#REF!</v>
      </c>
      <c r="O497" s="133" t="e">
        <f>IF($D497="","",info_Itens!O497)</f>
        <v>#REF!</v>
      </c>
      <c r="P497" s="133" t="e">
        <f>IF($D497="","",info_Itens!P497)</f>
        <v>#REF!</v>
      </c>
    </row>
    <row r="498" spans="1:16">
      <c r="A498" s="133" t="e">
        <f>IF(OR($D498=0,D498=""),"",info_Itens!A498)</f>
        <v>#REF!</v>
      </c>
      <c r="B498" s="133"/>
      <c r="C498" s="133" t="e">
        <f>IF(OR($D498="",D498=0),"",info_Itens!C498)</f>
        <v>#REF!</v>
      </c>
      <c r="D498" s="66" t="e">
        <f>IF(OR(info_Itens!D498="",info_Itens!D498=0),"",info_Itens!D498)</f>
        <v>#REF!</v>
      </c>
      <c r="E498" s="133" t="e">
        <f>IF($D498="","",info_Itens!E498)</f>
        <v>#REF!</v>
      </c>
      <c r="F498" s="133" t="e">
        <f>IF($D498="","",info_Itens!F498)</f>
        <v>#REF!</v>
      </c>
      <c r="G498" s="133" t="e">
        <f>IF($D498="","",info_Itens!G498)</f>
        <v>#REF!</v>
      </c>
      <c r="H498" s="133" t="e">
        <f>IF($D498="","",info_Itens!H498)</f>
        <v>#REF!</v>
      </c>
      <c r="I498" s="133" t="e">
        <f>IF($D498="","",info_Itens!I498)</f>
        <v>#REF!</v>
      </c>
      <c r="J498" s="133" t="e">
        <f>IF($D498="","",info_Itens!J498)</f>
        <v>#REF!</v>
      </c>
      <c r="K498" s="133" t="e">
        <f>IF($D498="","",info_Itens!K498)</f>
        <v>#REF!</v>
      </c>
      <c r="L498" s="133" t="e">
        <f>IF($D498="","",info_Itens!L498)</f>
        <v>#REF!</v>
      </c>
      <c r="M498" s="133" t="e">
        <f>IF($D498="","",info_Itens!M498)</f>
        <v>#REF!</v>
      </c>
      <c r="N498" s="133" t="e">
        <f>IF($D498="","",info_Itens!N498)</f>
        <v>#REF!</v>
      </c>
      <c r="O498" s="133" t="e">
        <f>IF($D498="","",info_Itens!O498)</f>
        <v>#REF!</v>
      </c>
      <c r="P498" s="133" t="e">
        <f>IF($D498="","",info_Itens!P498)</f>
        <v>#REF!</v>
      </c>
    </row>
    <row r="499" spans="1:16">
      <c r="A499" s="133" t="e">
        <f>IF(OR($D499=0,D499=""),"",info_Itens!A499)</f>
        <v>#REF!</v>
      </c>
      <c r="B499" s="133"/>
      <c r="C499" s="133" t="e">
        <f>IF(OR($D499="",D499=0),"",info_Itens!C499)</f>
        <v>#REF!</v>
      </c>
      <c r="D499" s="66" t="e">
        <f>IF(OR(info_Itens!D499="",info_Itens!D499=0),"",info_Itens!D499)</f>
        <v>#REF!</v>
      </c>
      <c r="E499" s="133" t="e">
        <f>IF($D499="","",info_Itens!E499)</f>
        <v>#REF!</v>
      </c>
      <c r="F499" s="133" t="e">
        <f>IF($D499="","",info_Itens!F499)</f>
        <v>#REF!</v>
      </c>
      <c r="G499" s="133" t="e">
        <f>IF($D499="","",info_Itens!G499)</f>
        <v>#REF!</v>
      </c>
      <c r="H499" s="133" t="e">
        <f>IF($D499="","",info_Itens!H499)</f>
        <v>#REF!</v>
      </c>
      <c r="I499" s="133" t="e">
        <f>IF($D499="","",info_Itens!I499)</f>
        <v>#REF!</v>
      </c>
      <c r="J499" s="133" t="e">
        <f>IF($D499="","",info_Itens!J499)</f>
        <v>#REF!</v>
      </c>
      <c r="K499" s="133" t="e">
        <f>IF($D499="","",info_Itens!K499)</f>
        <v>#REF!</v>
      </c>
      <c r="L499" s="133" t="e">
        <f>IF($D499="","",info_Itens!L499)</f>
        <v>#REF!</v>
      </c>
      <c r="M499" s="133" t="e">
        <f>IF($D499="","",info_Itens!M499)</f>
        <v>#REF!</v>
      </c>
      <c r="N499" s="133" t="e">
        <f>IF($D499="","",info_Itens!N499)</f>
        <v>#REF!</v>
      </c>
      <c r="O499" s="133" t="e">
        <f>IF($D499="","",info_Itens!O499)</f>
        <v>#REF!</v>
      </c>
      <c r="P499" s="133" t="e">
        <f>IF($D499="","",info_Itens!P499)</f>
        <v>#REF!</v>
      </c>
    </row>
    <row r="500" spans="1:16">
      <c r="A500" s="133" t="e">
        <f>IF(OR($D500=0,D500=""),"",info_Itens!A500)</f>
        <v>#REF!</v>
      </c>
      <c r="B500" s="133"/>
      <c r="C500" s="133" t="e">
        <f>IF(OR($D500="",D500=0),"",info_Itens!C500)</f>
        <v>#REF!</v>
      </c>
      <c r="D500" s="66" t="e">
        <f>IF(OR(info_Itens!D500="",info_Itens!D500=0),"",info_Itens!D500)</f>
        <v>#REF!</v>
      </c>
      <c r="E500" s="133" t="e">
        <f>IF($D500="","",info_Itens!E500)</f>
        <v>#REF!</v>
      </c>
      <c r="F500" s="133" t="e">
        <f>IF($D500="","",info_Itens!F500)</f>
        <v>#REF!</v>
      </c>
      <c r="G500" s="133" t="e">
        <f>IF($D500="","",info_Itens!G500)</f>
        <v>#REF!</v>
      </c>
      <c r="H500" s="133" t="e">
        <f>IF($D500="","",info_Itens!H500)</f>
        <v>#REF!</v>
      </c>
      <c r="I500" s="133" t="e">
        <f>IF($D500="","",info_Itens!I500)</f>
        <v>#REF!</v>
      </c>
      <c r="J500" s="133" t="e">
        <f>IF($D500="","",info_Itens!J500)</f>
        <v>#REF!</v>
      </c>
      <c r="K500" s="133" t="e">
        <f>IF($D500="","",info_Itens!K500)</f>
        <v>#REF!</v>
      </c>
      <c r="L500" s="133" t="e">
        <f>IF($D500="","",info_Itens!L500)</f>
        <v>#REF!</v>
      </c>
      <c r="M500" s="133" t="e">
        <f>IF($D500="","",info_Itens!M500)</f>
        <v>#REF!</v>
      </c>
      <c r="N500" s="133" t="e">
        <f>IF($D500="","",info_Itens!N500)</f>
        <v>#REF!</v>
      </c>
      <c r="O500" s="133" t="e">
        <f>IF($D500="","",info_Itens!O500)</f>
        <v>#REF!</v>
      </c>
      <c r="P500" s="133" t="e">
        <f>IF($D500="","",info_Itens!P500)</f>
        <v>#REF!</v>
      </c>
    </row>
    <row r="501" spans="1:16">
      <c r="A501" s="133" t="e">
        <f>IF(OR($D501=0,D501=""),"",info_Itens!A501)</f>
        <v>#REF!</v>
      </c>
      <c r="B501" s="133"/>
      <c r="C501" s="133" t="e">
        <f>IF(OR($D501="",D501=0),"",info_Itens!C501)</f>
        <v>#REF!</v>
      </c>
      <c r="D501" s="66" t="e">
        <f>IF(OR(info_Itens!D501="",info_Itens!D501=0),"",info_Itens!D501)</f>
        <v>#REF!</v>
      </c>
      <c r="E501" s="133" t="e">
        <f>IF($D501="","",info_Itens!E501)</f>
        <v>#REF!</v>
      </c>
      <c r="F501" s="133" t="e">
        <f>IF($D501="","",info_Itens!F501)</f>
        <v>#REF!</v>
      </c>
      <c r="G501" s="133" t="e">
        <f>IF($D501="","",info_Itens!G501)</f>
        <v>#REF!</v>
      </c>
      <c r="H501" s="133" t="e">
        <f>IF($D501="","",info_Itens!H501)</f>
        <v>#REF!</v>
      </c>
      <c r="I501" s="133" t="e">
        <f>IF($D501="","",info_Itens!I501)</f>
        <v>#REF!</v>
      </c>
      <c r="J501" s="133" t="e">
        <f>IF($D501="","",info_Itens!J501)</f>
        <v>#REF!</v>
      </c>
      <c r="K501" s="133" t="e">
        <f>IF($D501="","",info_Itens!K501)</f>
        <v>#REF!</v>
      </c>
      <c r="L501" s="133" t="e">
        <f>IF($D501="","",info_Itens!L501)</f>
        <v>#REF!</v>
      </c>
      <c r="M501" s="133" t="e">
        <f>IF($D501="","",info_Itens!M501)</f>
        <v>#REF!</v>
      </c>
      <c r="N501" s="133" t="e">
        <f>IF($D501="","",info_Itens!N501)</f>
        <v>#REF!</v>
      </c>
      <c r="O501" s="133" t="e">
        <f>IF($D501="","",info_Itens!O501)</f>
        <v>#REF!</v>
      </c>
      <c r="P501" s="133" t="e">
        <f>IF($D501="","",info_Itens!P501)</f>
        <v>#REF!</v>
      </c>
    </row>
    <row r="502" spans="1:16">
      <c r="A502" s="133" t="e">
        <f>IF(OR($D502=0,D502=""),"",info_Itens!A502)</f>
        <v>#REF!</v>
      </c>
      <c r="B502" s="133"/>
      <c r="C502" s="133" t="e">
        <f>IF(OR($D502="",D502=0),"",info_Itens!C502)</f>
        <v>#REF!</v>
      </c>
      <c r="D502" s="66" t="e">
        <f>IF(OR(info_Itens!D502="",info_Itens!D502=0),"",info_Itens!D502)</f>
        <v>#REF!</v>
      </c>
      <c r="E502" s="133" t="e">
        <f>IF($D502="","",info_Itens!E502)</f>
        <v>#REF!</v>
      </c>
      <c r="F502" s="133" t="e">
        <f>IF($D502="","",info_Itens!F502)</f>
        <v>#REF!</v>
      </c>
      <c r="G502" s="133" t="e">
        <f>IF($D502="","",info_Itens!G502)</f>
        <v>#REF!</v>
      </c>
      <c r="H502" s="133" t="e">
        <f>IF($D502="","",info_Itens!H502)</f>
        <v>#REF!</v>
      </c>
      <c r="I502" s="133" t="e">
        <f>IF($D502="","",info_Itens!I502)</f>
        <v>#REF!</v>
      </c>
      <c r="J502" s="133" t="e">
        <f>IF($D502="","",info_Itens!J502)</f>
        <v>#REF!</v>
      </c>
      <c r="K502" s="133" t="e">
        <f>IF($D502="","",info_Itens!K502)</f>
        <v>#REF!</v>
      </c>
      <c r="L502" s="133" t="e">
        <f>IF($D502="","",info_Itens!L502)</f>
        <v>#REF!</v>
      </c>
      <c r="M502" s="133" t="e">
        <f>IF($D502="","",info_Itens!M502)</f>
        <v>#REF!</v>
      </c>
      <c r="N502" s="133" t="e">
        <f>IF($D502="","",info_Itens!N502)</f>
        <v>#REF!</v>
      </c>
      <c r="O502" s="133" t="e">
        <f>IF($D502="","",info_Itens!O502)</f>
        <v>#REF!</v>
      </c>
      <c r="P502" s="133" t="e">
        <f>IF($D502="","",info_Itens!P502)</f>
        <v>#REF!</v>
      </c>
    </row>
    <row r="503" spans="1:16">
      <c r="A503" s="133" t="e">
        <f>IF(OR($D503=0,D503=""),"",info_Itens!A503)</f>
        <v>#REF!</v>
      </c>
      <c r="B503" s="133"/>
      <c r="C503" s="133" t="e">
        <f>IF(OR($D503="",D503=0),"",info_Itens!C503)</f>
        <v>#REF!</v>
      </c>
      <c r="D503" s="66" t="e">
        <f>IF(OR(info_Itens!D503="",info_Itens!D503=0),"",info_Itens!D503)</f>
        <v>#REF!</v>
      </c>
      <c r="E503" s="133" t="e">
        <f>IF($D503="","",info_Itens!E503)</f>
        <v>#REF!</v>
      </c>
      <c r="F503" s="133" t="e">
        <f>IF($D503="","",info_Itens!F503)</f>
        <v>#REF!</v>
      </c>
      <c r="G503" s="133" t="e">
        <f>IF($D503="","",info_Itens!G503)</f>
        <v>#REF!</v>
      </c>
      <c r="H503" s="133" t="e">
        <f>IF($D503="","",info_Itens!H503)</f>
        <v>#REF!</v>
      </c>
      <c r="I503" s="133" t="e">
        <f>IF($D503="","",info_Itens!I503)</f>
        <v>#REF!</v>
      </c>
      <c r="J503" s="133" t="e">
        <f>IF($D503="","",info_Itens!J503)</f>
        <v>#REF!</v>
      </c>
      <c r="K503" s="133" t="e">
        <f>IF($D503="","",info_Itens!K503)</f>
        <v>#REF!</v>
      </c>
      <c r="L503" s="133" t="e">
        <f>IF($D503="","",info_Itens!L503)</f>
        <v>#REF!</v>
      </c>
      <c r="M503" s="133" t="e">
        <f>IF($D503="","",info_Itens!M503)</f>
        <v>#REF!</v>
      </c>
      <c r="N503" s="133" t="e">
        <f>IF($D503="","",info_Itens!N503)</f>
        <v>#REF!</v>
      </c>
      <c r="O503" s="133" t="e">
        <f>IF($D503="","",info_Itens!O503)</f>
        <v>#REF!</v>
      </c>
      <c r="P503" s="133" t="e">
        <f>IF($D503="","",info_Itens!P503)</f>
        <v>#REF!</v>
      </c>
    </row>
    <row r="504" spans="1:16">
      <c r="A504" s="133" t="e">
        <f>IF(OR($D504=0,D504=""),"",info_Itens!A504)</f>
        <v>#REF!</v>
      </c>
      <c r="B504" s="133"/>
      <c r="C504" s="133" t="e">
        <f>IF(OR($D504="",D504=0),"",info_Itens!C504)</f>
        <v>#REF!</v>
      </c>
      <c r="D504" s="66" t="e">
        <f>IF(OR(info_Itens!D504="",info_Itens!D504=0),"",info_Itens!D504)</f>
        <v>#REF!</v>
      </c>
      <c r="E504" s="133" t="e">
        <f>IF($D504="","",info_Itens!E504)</f>
        <v>#REF!</v>
      </c>
      <c r="F504" s="133" t="e">
        <f>IF($D504="","",info_Itens!F504)</f>
        <v>#REF!</v>
      </c>
      <c r="G504" s="133" t="e">
        <f>IF($D504="","",info_Itens!G504)</f>
        <v>#REF!</v>
      </c>
      <c r="H504" s="133" t="e">
        <f>IF($D504="","",info_Itens!H504)</f>
        <v>#REF!</v>
      </c>
      <c r="I504" s="133" t="e">
        <f>IF($D504="","",info_Itens!I504)</f>
        <v>#REF!</v>
      </c>
      <c r="J504" s="133" t="e">
        <f>IF($D504="","",info_Itens!J504)</f>
        <v>#REF!</v>
      </c>
      <c r="K504" s="133" t="e">
        <f>IF($D504="","",info_Itens!K504)</f>
        <v>#REF!</v>
      </c>
      <c r="L504" s="133" t="e">
        <f>IF($D504="","",info_Itens!L504)</f>
        <v>#REF!</v>
      </c>
      <c r="M504" s="133" t="e">
        <f>IF($D504="","",info_Itens!M504)</f>
        <v>#REF!</v>
      </c>
      <c r="N504" s="133" t="e">
        <f>IF($D504="","",info_Itens!N504)</f>
        <v>#REF!</v>
      </c>
      <c r="O504" s="133" t="e">
        <f>IF($D504="","",info_Itens!O504)</f>
        <v>#REF!</v>
      </c>
      <c r="P504" s="133" t="e">
        <f>IF($D504="","",info_Itens!P504)</f>
        <v>#REF!</v>
      </c>
    </row>
    <row r="505" spans="1:16">
      <c r="A505" s="133" t="e">
        <f>IF(OR($D505=0,D505=""),"",info_Itens!A505)</f>
        <v>#REF!</v>
      </c>
      <c r="B505" s="133"/>
      <c r="C505" s="133" t="e">
        <f>IF(OR($D505="",D505=0),"",info_Itens!C505)</f>
        <v>#REF!</v>
      </c>
      <c r="D505" s="66" t="e">
        <f>IF(OR(info_Itens!D505="",info_Itens!D505=0),"",info_Itens!D505)</f>
        <v>#REF!</v>
      </c>
      <c r="E505" s="133" t="e">
        <f>IF($D505="","",info_Itens!E505)</f>
        <v>#REF!</v>
      </c>
      <c r="F505" s="133" t="e">
        <f>IF($D505="","",info_Itens!F505)</f>
        <v>#REF!</v>
      </c>
      <c r="G505" s="133" t="e">
        <f>IF($D505="","",info_Itens!G505)</f>
        <v>#REF!</v>
      </c>
      <c r="H505" s="133" t="e">
        <f>IF($D505="","",info_Itens!H505)</f>
        <v>#REF!</v>
      </c>
      <c r="I505" s="133" t="e">
        <f>IF($D505="","",info_Itens!I505)</f>
        <v>#REF!</v>
      </c>
      <c r="J505" s="133" t="e">
        <f>IF($D505="","",info_Itens!J505)</f>
        <v>#REF!</v>
      </c>
      <c r="K505" s="133" t="e">
        <f>IF($D505="","",info_Itens!K505)</f>
        <v>#REF!</v>
      </c>
      <c r="L505" s="133" t="e">
        <f>IF($D505="","",info_Itens!L505)</f>
        <v>#REF!</v>
      </c>
      <c r="M505" s="133" t="e">
        <f>IF($D505="","",info_Itens!M505)</f>
        <v>#REF!</v>
      </c>
      <c r="N505" s="133" t="e">
        <f>IF($D505="","",info_Itens!N505)</f>
        <v>#REF!</v>
      </c>
      <c r="O505" s="133" t="e">
        <f>IF($D505="","",info_Itens!O505)</f>
        <v>#REF!</v>
      </c>
      <c r="P505" s="133" t="e">
        <f>IF($D505="","",info_Itens!P505)</f>
        <v>#REF!</v>
      </c>
    </row>
    <row r="506" spans="1:16">
      <c r="A506" s="133" t="e">
        <f>IF(OR($D506=0,D506=""),"",info_Itens!A506)</f>
        <v>#REF!</v>
      </c>
      <c r="B506" s="133"/>
      <c r="C506" s="133" t="e">
        <f>IF(OR($D506="",D506=0),"",info_Itens!C506)</f>
        <v>#REF!</v>
      </c>
      <c r="D506" s="66" t="e">
        <f>IF(OR(info_Itens!D506="",info_Itens!D506=0),"",info_Itens!D506)</f>
        <v>#REF!</v>
      </c>
      <c r="E506" s="133" t="e">
        <f>IF($D506="","",info_Itens!E506)</f>
        <v>#REF!</v>
      </c>
      <c r="F506" s="133" t="e">
        <f>IF($D506="","",info_Itens!F506)</f>
        <v>#REF!</v>
      </c>
      <c r="G506" s="133" t="e">
        <f>IF($D506="","",info_Itens!G506)</f>
        <v>#REF!</v>
      </c>
      <c r="H506" s="133" t="e">
        <f>IF($D506="","",info_Itens!H506)</f>
        <v>#REF!</v>
      </c>
      <c r="I506" s="133" t="e">
        <f>IF($D506="","",info_Itens!I506)</f>
        <v>#REF!</v>
      </c>
      <c r="J506" s="133" t="e">
        <f>IF($D506="","",info_Itens!J506)</f>
        <v>#REF!</v>
      </c>
      <c r="K506" s="133" t="e">
        <f>IF($D506="","",info_Itens!K506)</f>
        <v>#REF!</v>
      </c>
      <c r="L506" s="133" t="e">
        <f>IF($D506="","",info_Itens!L506)</f>
        <v>#REF!</v>
      </c>
      <c r="M506" s="133" t="e">
        <f>IF($D506="","",info_Itens!M506)</f>
        <v>#REF!</v>
      </c>
      <c r="N506" s="133" t="e">
        <f>IF($D506="","",info_Itens!N506)</f>
        <v>#REF!</v>
      </c>
      <c r="O506" s="133" t="e">
        <f>IF($D506="","",info_Itens!O506)</f>
        <v>#REF!</v>
      </c>
      <c r="P506" s="133" t="e">
        <f>IF($D506="","",info_Itens!P506)</f>
        <v>#REF!</v>
      </c>
    </row>
    <row r="507" spans="1:16">
      <c r="A507" s="133" t="e">
        <f>IF(OR($D507=0,D507=""),"",info_Itens!A507)</f>
        <v>#REF!</v>
      </c>
      <c r="B507" s="133"/>
      <c r="C507" s="133" t="e">
        <f>IF(OR($D507="",D507=0),"",info_Itens!C507)</f>
        <v>#REF!</v>
      </c>
      <c r="D507" s="66" t="e">
        <f>IF(OR(info_Itens!D507="",info_Itens!D507=0),"",info_Itens!D507)</f>
        <v>#REF!</v>
      </c>
      <c r="E507" s="133" t="e">
        <f>IF($D507="","",info_Itens!E507)</f>
        <v>#REF!</v>
      </c>
      <c r="F507" s="133" t="e">
        <f>IF($D507="","",info_Itens!F507)</f>
        <v>#REF!</v>
      </c>
      <c r="G507" s="133" t="e">
        <f>IF($D507="","",info_Itens!G507)</f>
        <v>#REF!</v>
      </c>
      <c r="H507" s="133" t="e">
        <f>IF($D507="","",info_Itens!H507)</f>
        <v>#REF!</v>
      </c>
      <c r="I507" s="133" t="e">
        <f>IF($D507="","",info_Itens!I507)</f>
        <v>#REF!</v>
      </c>
      <c r="J507" s="133" t="e">
        <f>IF($D507="","",info_Itens!J507)</f>
        <v>#REF!</v>
      </c>
      <c r="K507" s="133" t="e">
        <f>IF($D507="","",info_Itens!K507)</f>
        <v>#REF!</v>
      </c>
      <c r="L507" s="133" t="e">
        <f>IF($D507="","",info_Itens!L507)</f>
        <v>#REF!</v>
      </c>
      <c r="M507" s="133" t="e">
        <f>IF($D507="","",info_Itens!M507)</f>
        <v>#REF!</v>
      </c>
      <c r="N507" s="133" t="e">
        <f>IF($D507="","",info_Itens!N507)</f>
        <v>#REF!</v>
      </c>
      <c r="O507" s="133" t="e">
        <f>IF($D507="","",info_Itens!O507)</f>
        <v>#REF!</v>
      </c>
      <c r="P507" s="133" t="e">
        <f>IF($D507="","",info_Itens!P507)</f>
        <v>#REF!</v>
      </c>
    </row>
    <row r="508" spans="1:16">
      <c r="A508" s="133" t="e">
        <f>IF(OR($D508=0,D508=""),"",info_Itens!A508)</f>
        <v>#REF!</v>
      </c>
      <c r="B508" s="133"/>
      <c r="C508" s="133" t="e">
        <f>IF(OR($D508="",D508=0),"",info_Itens!C508)</f>
        <v>#REF!</v>
      </c>
      <c r="D508" s="66" t="e">
        <f>IF(OR(info_Itens!D508="",info_Itens!D508=0),"",info_Itens!D508)</f>
        <v>#REF!</v>
      </c>
      <c r="E508" s="133" t="e">
        <f>IF($D508="","",info_Itens!E508)</f>
        <v>#REF!</v>
      </c>
      <c r="F508" s="133" t="e">
        <f>IF($D508="","",info_Itens!F508)</f>
        <v>#REF!</v>
      </c>
      <c r="G508" s="133" t="e">
        <f>IF($D508="","",info_Itens!G508)</f>
        <v>#REF!</v>
      </c>
      <c r="H508" s="133" t="e">
        <f>IF($D508="","",info_Itens!H508)</f>
        <v>#REF!</v>
      </c>
      <c r="I508" s="133" t="e">
        <f>IF($D508="","",info_Itens!I508)</f>
        <v>#REF!</v>
      </c>
      <c r="J508" s="133" t="e">
        <f>IF($D508="","",info_Itens!J508)</f>
        <v>#REF!</v>
      </c>
      <c r="K508" s="133" t="e">
        <f>IF($D508="","",info_Itens!K508)</f>
        <v>#REF!</v>
      </c>
      <c r="L508" s="133" t="e">
        <f>IF($D508="","",info_Itens!L508)</f>
        <v>#REF!</v>
      </c>
      <c r="M508" s="133" t="e">
        <f>IF($D508="","",info_Itens!M508)</f>
        <v>#REF!</v>
      </c>
      <c r="N508" s="133" t="e">
        <f>IF($D508="","",info_Itens!N508)</f>
        <v>#REF!</v>
      </c>
      <c r="O508" s="133" t="e">
        <f>IF($D508="","",info_Itens!O508)</f>
        <v>#REF!</v>
      </c>
      <c r="P508" s="133" t="e">
        <f>IF($D508="","",info_Itens!P508)</f>
        <v>#REF!</v>
      </c>
    </row>
    <row r="509" spans="1:16">
      <c r="A509" s="133" t="e">
        <f>IF(OR($D509=0,D509=""),"",info_Itens!A509)</f>
        <v>#REF!</v>
      </c>
      <c r="B509" s="133"/>
      <c r="C509" s="133" t="e">
        <f>IF(OR($D509="",D509=0),"",info_Itens!C509)</f>
        <v>#REF!</v>
      </c>
      <c r="D509" s="66" t="e">
        <f>IF(OR(info_Itens!D509="",info_Itens!D509=0),"",info_Itens!D509)</f>
        <v>#REF!</v>
      </c>
      <c r="E509" s="133" t="e">
        <f>IF($D509="","",info_Itens!E509)</f>
        <v>#REF!</v>
      </c>
      <c r="F509" s="133" t="e">
        <f>IF($D509="","",info_Itens!F509)</f>
        <v>#REF!</v>
      </c>
      <c r="G509" s="133" t="e">
        <f>IF($D509="","",info_Itens!G509)</f>
        <v>#REF!</v>
      </c>
      <c r="H509" s="133" t="e">
        <f>IF($D509="","",info_Itens!H509)</f>
        <v>#REF!</v>
      </c>
      <c r="I509" s="133" t="e">
        <f>IF($D509="","",info_Itens!I509)</f>
        <v>#REF!</v>
      </c>
      <c r="J509" s="133" t="e">
        <f>IF($D509="","",info_Itens!J509)</f>
        <v>#REF!</v>
      </c>
      <c r="K509" s="133" t="e">
        <f>IF($D509="","",info_Itens!K509)</f>
        <v>#REF!</v>
      </c>
      <c r="L509" s="133" t="e">
        <f>IF($D509="","",info_Itens!L509)</f>
        <v>#REF!</v>
      </c>
      <c r="M509" s="133" t="e">
        <f>IF($D509="","",info_Itens!M509)</f>
        <v>#REF!</v>
      </c>
      <c r="N509" s="133" t="e">
        <f>IF($D509="","",info_Itens!N509)</f>
        <v>#REF!</v>
      </c>
      <c r="O509" s="133" t="e">
        <f>IF($D509="","",info_Itens!O509)</f>
        <v>#REF!</v>
      </c>
      <c r="P509" s="133" t="e">
        <f>IF($D509="","",info_Itens!P509)</f>
        <v>#REF!</v>
      </c>
    </row>
    <row r="510" spans="1:16">
      <c r="A510" s="133" t="e">
        <f>IF(OR($D510=0,D510=""),"",info_Itens!A510)</f>
        <v>#REF!</v>
      </c>
      <c r="B510" s="133"/>
      <c r="C510" s="133" t="e">
        <f>IF(OR($D510="",D510=0),"",info_Itens!C510)</f>
        <v>#REF!</v>
      </c>
      <c r="D510" s="66" t="e">
        <f>IF(OR(info_Itens!D510="",info_Itens!D510=0),"",info_Itens!D510)</f>
        <v>#REF!</v>
      </c>
      <c r="E510" s="133" t="e">
        <f>IF($D510="","",info_Itens!E510)</f>
        <v>#REF!</v>
      </c>
      <c r="F510" s="133" t="e">
        <f>IF($D510="","",info_Itens!F510)</f>
        <v>#REF!</v>
      </c>
      <c r="G510" s="133" t="e">
        <f>IF($D510="","",info_Itens!G510)</f>
        <v>#REF!</v>
      </c>
      <c r="H510" s="133" t="e">
        <f>IF($D510="","",info_Itens!H510)</f>
        <v>#REF!</v>
      </c>
      <c r="I510" s="133" t="e">
        <f>IF($D510="","",info_Itens!I510)</f>
        <v>#REF!</v>
      </c>
      <c r="J510" s="133" t="e">
        <f>IF($D510="","",info_Itens!J510)</f>
        <v>#REF!</v>
      </c>
      <c r="K510" s="133" t="e">
        <f>IF($D510="","",info_Itens!K510)</f>
        <v>#REF!</v>
      </c>
      <c r="L510" s="133" t="e">
        <f>IF($D510="","",info_Itens!L510)</f>
        <v>#REF!</v>
      </c>
      <c r="M510" s="133" t="e">
        <f>IF($D510="","",info_Itens!M510)</f>
        <v>#REF!</v>
      </c>
      <c r="N510" s="133" t="e">
        <f>IF($D510="","",info_Itens!N510)</f>
        <v>#REF!</v>
      </c>
      <c r="O510" s="133" t="e">
        <f>IF($D510="","",info_Itens!O510)</f>
        <v>#REF!</v>
      </c>
      <c r="P510" s="133" t="e">
        <f>IF($D510="","",info_Itens!P510)</f>
        <v>#REF!</v>
      </c>
    </row>
    <row r="511" spans="1:16">
      <c r="A511" s="133" t="e">
        <f>IF(OR($D511=0,D511=""),"",info_Itens!A511)</f>
        <v>#REF!</v>
      </c>
      <c r="B511" s="133"/>
      <c r="C511" s="133" t="e">
        <f>IF(OR($D511="",D511=0),"",info_Itens!C511)</f>
        <v>#REF!</v>
      </c>
      <c r="D511" s="66" t="e">
        <f>IF(OR(info_Itens!D511="",info_Itens!D511=0),"",info_Itens!D511)</f>
        <v>#REF!</v>
      </c>
      <c r="E511" s="133" t="e">
        <f>IF($D511="","",info_Itens!E511)</f>
        <v>#REF!</v>
      </c>
      <c r="F511" s="133" t="e">
        <f>IF($D511="","",info_Itens!F511)</f>
        <v>#REF!</v>
      </c>
      <c r="G511" s="133" t="e">
        <f>IF($D511="","",info_Itens!G511)</f>
        <v>#REF!</v>
      </c>
      <c r="H511" s="133" t="e">
        <f>IF($D511="","",info_Itens!H511)</f>
        <v>#REF!</v>
      </c>
      <c r="I511" s="133" t="e">
        <f>IF($D511="","",info_Itens!I511)</f>
        <v>#REF!</v>
      </c>
      <c r="J511" s="133" t="e">
        <f>IF($D511="","",info_Itens!J511)</f>
        <v>#REF!</v>
      </c>
      <c r="K511" s="133" t="e">
        <f>IF($D511="","",info_Itens!K511)</f>
        <v>#REF!</v>
      </c>
      <c r="L511" s="133" t="e">
        <f>IF($D511="","",info_Itens!L511)</f>
        <v>#REF!</v>
      </c>
      <c r="M511" s="133" t="e">
        <f>IF($D511="","",info_Itens!M511)</f>
        <v>#REF!</v>
      </c>
      <c r="N511" s="133" t="e">
        <f>IF($D511="","",info_Itens!N511)</f>
        <v>#REF!</v>
      </c>
      <c r="O511" s="133" t="e">
        <f>IF($D511="","",info_Itens!O511)</f>
        <v>#REF!</v>
      </c>
      <c r="P511" s="133" t="e">
        <f>IF($D511="","",info_Itens!P511)</f>
        <v>#REF!</v>
      </c>
    </row>
    <row r="512" spans="1:16">
      <c r="A512" s="133" t="e">
        <f>IF(OR($D512=0,D512=""),"",info_Itens!A512)</f>
        <v>#REF!</v>
      </c>
      <c r="B512" s="133"/>
      <c r="C512" s="133" t="e">
        <f>IF(OR($D512="",D512=0),"",info_Itens!C512)</f>
        <v>#REF!</v>
      </c>
      <c r="D512" s="66" t="e">
        <f>IF(OR(info_Itens!D512="",info_Itens!D512=0),"",info_Itens!D512)</f>
        <v>#REF!</v>
      </c>
      <c r="E512" s="133" t="e">
        <f>IF($D512="","",info_Itens!E512)</f>
        <v>#REF!</v>
      </c>
      <c r="F512" s="133" t="e">
        <f>IF($D512="","",info_Itens!F512)</f>
        <v>#REF!</v>
      </c>
      <c r="G512" s="133" t="e">
        <f>IF($D512="","",info_Itens!G512)</f>
        <v>#REF!</v>
      </c>
      <c r="H512" s="133" t="e">
        <f>IF($D512="","",info_Itens!H512)</f>
        <v>#REF!</v>
      </c>
      <c r="I512" s="133" t="e">
        <f>IF($D512="","",info_Itens!I512)</f>
        <v>#REF!</v>
      </c>
      <c r="J512" s="133" t="e">
        <f>IF($D512="","",info_Itens!J512)</f>
        <v>#REF!</v>
      </c>
      <c r="K512" s="133" t="e">
        <f>IF($D512="","",info_Itens!K512)</f>
        <v>#REF!</v>
      </c>
      <c r="L512" s="133" t="e">
        <f>IF($D512="","",info_Itens!L512)</f>
        <v>#REF!</v>
      </c>
      <c r="M512" s="133" t="e">
        <f>IF($D512="","",info_Itens!M512)</f>
        <v>#REF!</v>
      </c>
      <c r="N512" s="133" t="e">
        <f>IF($D512="","",info_Itens!N512)</f>
        <v>#REF!</v>
      </c>
      <c r="O512" s="133" t="e">
        <f>IF($D512="","",info_Itens!O512)</f>
        <v>#REF!</v>
      </c>
      <c r="P512" s="133" t="e">
        <f>IF($D512="","",info_Itens!P512)</f>
        <v>#REF!</v>
      </c>
    </row>
    <row r="513" spans="1:16">
      <c r="A513" s="133" t="e">
        <f>IF(OR($D513=0,D513=""),"",info_Itens!A513)</f>
        <v>#REF!</v>
      </c>
      <c r="B513" s="133"/>
      <c r="C513" s="133" t="e">
        <f>IF(OR($D513="",D513=0),"",info_Itens!C513)</f>
        <v>#REF!</v>
      </c>
      <c r="D513" s="66" t="e">
        <f>IF(OR(info_Itens!D513="",info_Itens!D513=0),"",info_Itens!D513)</f>
        <v>#REF!</v>
      </c>
      <c r="E513" s="133" t="e">
        <f>IF($D513="","",info_Itens!E513)</f>
        <v>#REF!</v>
      </c>
      <c r="F513" s="133" t="e">
        <f>IF($D513="","",info_Itens!F513)</f>
        <v>#REF!</v>
      </c>
      <c r="G513" s="133" t="e">
        <f>IF($D513="","",info_Itens!G513)</f>
        <v>#REF!</v>
      </c>
      <c r="H513" s="133" t="e">
        <f>IF($D513="","",info_Itens!H513)</f>
        <v>#REF!</v>
      </c>
      <c r="I513" s="133" t="e">
        <f>IF($D513="","",info_Itens!I513)</f>
        <v>#REF!</v>
      </c>
      <c r="J513" s="133" t="e">
        <f>IF($D513="","",info_Itens!J513)</f>
        <v>#REF!</v>
      </c>
      <c r="K513" s="133" t="e">
        <f>IF($D513="","",info_Itens!K513)</f>
        <v>#REF!</v>
      </c>
      <c r="L513" s="133" t="e">
        <f>IF($D513="","",info_Itens!L513)</f>
        <v>#REF!</v>
      </c>
      <c r="M513" s="133" t="e">
        <f>IF($D513="","",info_Itens!M513)</f>
        <v>#REF!</v>
      </c>
      <c r="N513" s="133" t="e">
        <f>IF($D513="","",info_Itens!N513)</f>
        <v>#REF!</v>
      </c>
      <c r="O513" s="133" t="e">
        <f>IF($D513="","",info_Itens!O513)</f>
        <v>#REF!</v>
      </c>
      <c r="P513" s="133" t="e">
        <f>IF($D513="","",info_Itens!P513)</f>
        <v>#REF!</v>
      </c>
    </row>
    <row r="514" spans="1:16">
      <c r="A514" s="133" t="e">
        <f>IF(OR($D514=0,D514=""),"",info_Itens!A514)</f>
        <v>#REF!</v>
      </c>
      <c r="B514" s="133"/>
      <c r="C514" s="133" t="e">
        <f>IF(OR($D514="",D514=0),"",info_Itens!C514)</f>
        <v>#REF!</v>
      </c>
      <c r="D514" s="66" t="e">
        <f>IF(OR(info_Itens!D514="",info_Itens!D514=0),"",info_Itens!D514)</f>
        <v>#REF!</v>
      </c>
      <c r="E514" s="133" t="e">
        <f>IF($D514="","",info_Itens!E514)</f>
        <v>#REF!</v>
      </c>
      <c r="F514" s="133" t="e">
        <f>IF($D514="","",info_Itens!F514)</f>
        <v>#REF!</v>
      </c>
      <c r="G514" s="133" t="e">
        <f>IF($D514="","",info_Itens!G514)</f>
        <v>#REF!</v>
      </c>
      <c r="H514" s="133" t="e">
        <f>IF($D514="","",info_Itens!H514)</f>
        <v>#REF!</v>
      </c>
      <c r="I514" s="133" t="e">
        <f>IF($D514="","",info_Itens!I514)</f>
        <v>#REF!</v>
      </c>
      <c r="J514" s="133" t="e">
        <f>IF($D514="","",info_Itens!J514)</f>
        <v>#REF!</v>
      </c>
      <c r="K514" s="133" t="e">
        <f>IF($D514="","",info_Itens!K514)</f>
        <v>#REF!</v>
      </c>
      <c r="L514" s="133" t="e">
        <f>IF($D514="","",info_Itens!L514)</f>
        <v>#REF!</v>
      </c>
      <c r="M514" s="133" t="e">
        <f>IF($D514="","",info_Itens!M514)</f>
        <v>#REF!</v>
      </c>
      <c r="N514" s="133" t="e">
        <f>IF($D514="","",info_Itens!N514)</f>
        <v>#REF!</v>
      </c>
      <c r="O514" s="133" t="e">
        <f>IF($D514="","",info_Itens!O514)</f>
        <v>#REF!</v>
      </c>
      <c r="P514" s="133" t="e">
        <f>IF($D514="","",info_Itens!P514)</f>
        <v>#REF!</v>
      </c>
    </row>
    <row r="515" spans="1:16">
      <c r="A515" s="133" t="e">
        <f>IF(OR($D515=0,D515=""),"",info_Itens!A515)</f>
        <v>#REF!</v>
      </c>
      <c r="B515" s="133"/>
      <c r="C515" s="133" t="e">
        <f>IF(OR($D515="",D515=0),"",info_Itens!C515)</f>
        <v>#REF!</v>
      </c>
      <c r="D515" s="66" t="e">
        <f>IF(OR(info_Itens!D515="",info_Itens!D515=0),"",info_Itens!D515)</f>
        <v>#REF!</v>
      </c>
      <c r="E515" s="133" t="e">
        <f>IF($D515="","",info_Itens!E515)</f>
        <v>#REF!</v>
      </c>
      <c r="F515" s="133" t="e">
        <f>IF($D515="","",info_Itens!F515)</f>
        <v>#REF!</v>
      </c>
      <c r="G515" s="133" t="e">
        <f>IF($D515="","",info_Itens!G515)</f>
        <v>#REF!</v>
      </c>
      <c r="H515" s="133" t="e">
        <f>IF($D515="","",info_Itens!H515)</f>
        <v>#REF!</v>
      </c>
      <c r="I515" s="133" t="e">
        <f>IF($D515="","",info_Itens!I515)</f>
        <v>#REF!</v>
      </c>
      <c r="J515" s="133" t="e">
        <f>IF($D515="","",info_Itens!J515)</f>
        <v>#REF!</v>
      </c>
      <c r="K515" s="133" t="e">
        <f>IF($D515="","",info_Itens!K515)</f>
        <v>#REF!</v>
      </c>
      <c r="L515" s="133" t="e">
        <f>IF($D515="","",info_Itens!L515)</f>
        <v>#REF!</v>
      </c>
      <c r="M515" s="133" t="e">
        <f>IF($D515="","",info_Itens!M515)</f>
        <v>#REF!</v>
      </c>
      <c r="N515" s="133" t="e">
        <f>IF($D515="","",info_Itens!N515)</f>
        <v>#REF!</v>
      </c>
      <c r="O515" s="133" t="e">
        <f>IF($D515="","",info_Itens!O515)</f>
        <v>#REF!</v>
      </c>
      <c r="P515" s="133" t="e">
        <f>IF($D515="","",info_Itens!P515)</f>
        <v>#REF!</v>
      </c>
    </row>
    <row r="516" spans="1:16">
      <c r="A516" s="133" t="e">
        <f>IF(OR($D516=0,D516=""),"",info_Itens!A516)</f>
        <v>#REF!</v>
      </c>
      <c r="B516" s="133"/>
      <c r="C516" s="133" t="e">
        <f>IF(OR($D516="",D516=0),"",info_Itens!C516)</f>
        <v>#REF!</v>
      </c>
      <c r="D516" s="66" t="e">
        <f>IF(OR(info_Itens!D516="",info_Itens!D516=0),"",info_Itens!D516)</f>
        <v>#REF!</v>
      </c>
      <c r="E516" s="133" t="e">
        <f>IF($D516="","",info_Itens!E516)</f>
        <v>#REF!</v>
      </c>
      <c r="F516" s="133" t="e">
        <f>IF($D516="","",info_Itens!F516)</f>
        <v>#REF!</v>
      </c>
      <c r="G516" s="133" t="e">
        <f>IF($D516="","",info_Itens!G516)</f>
        <v>#REF!</v>
      </c>
      <c r="H516" s="133" t="e">
        <f>IF($D516="","",info_Itens!H516)</f>
        <v>#REF!</v>
      </c>
      <c r="I516" s="133" t="e">
        <f>IF($D516="","",info_Itens!I516)</f>
        <v>#REF!</v>
      </c>
      <c r="J516" s="133" t="e">
        <f>IF($D516="","",info_Itens!J516)</f>
        <v>#REF!</v>
      </c>
      <c r="K516" s="133" t="e">
        <f>IF($D516="","",info_Itens!K516)</f>
        <v>#REF!</v>
      </c>
      <c r="L516" s="133" t="e">
        <f>IF($D516="","",info_Itens!L516)</f>
        <v>#REF!</v>
      </c>
      <c r="M516" s="133" t="e">
        <f>IF($D516="","",info_Itens!M516)</f>
        <v>#REF!</v>
      </c>
      <c r="N516" s="133" t="e">
        <f>IF($D516="","",info_Itens!N516)</f>
        <v>#REF!</v>
      </c>
      <c r="O516" s="133" t="e">
        <f>IF($D516="","",info_Itens!O516)</f>
        <v>#REF!</v>
      </c>
      <c r="P516" s="133" t="e">
        <f>IF($D516="","",info_Itens!P516)</f>
        <v>#REF!</v>
      </c>
    </row>
    <row r="517" spans="1:16">
      <c r="A517" s="133" t="e">
        <f>IF(OR($D517=0,D517=""),"",info_Itens!A517)</f>
        <v>#REF!</v>
      </c>
      <c r="B517" s="133"/>
      <c r="C517" s="133" t="e">
        <f>IF(OR($D517="",D517=0),"",info_Itens!C517)</f>
        <v>#REF!</v>
      </c>
      <c r="D517" s="66" t="e">
        <f>IF(OR(info_Itens!D517="",info_Itens!D517=0),"",info_Itens!D517)</f>
        <v>#REF!</v>
      </c>
      <c r="E517" s="133" t="e">
        <f>IF($D517="","",info_Itens!E517)</f>
        <v>#REF!</v>
      </c>
      <c r="F517" s="133" t="e">
        <f>IF($D517="","",info_Itens!F517)</f>
        <v>#REF!</v>
      </c>
      <c r="G517" s="133" t="e">
        <f>IF($D517="","",info_Itens!G517)</f>
        <v>#REF!</v>
      </c>
      <c r="H517" s="133" t="e">
        <f>IF($D517="","",info_Itens!H517)</f>
        <v>#REF!</v>
      </c>
      <c r="I517" s="133" t="e">
        <f>IF($D517="","",info_Itens!I517)</f>
        <v>#REF!</v>
      </c>
      <c r="J517" s="133" t="e">
        <f>IF($D517="","",info_Itens!J517)</f>
        <v>#REF!</v>
      </c>
      <c r="K517" s="133" t="e">
        <f>IF($D517="","",info_Itens!K517)</f>
        <v>#REF!</v>
      </c>
      <c r="L517" s="133" t="e">
        <f>IF($D517="","",info_Itens!L517)</f>
        <v>#REF!</v>
      </c>
      <c r="M517" s="133" t="e">
        <f>IF($D517="","",info_Itens!M517)</f>
        <v>#REF!</v>
      </c>
      <c r="N517" s="133" t="e">
        <f>IF($D517="","",info_Itens!N517)</f>
        <v>#REF!</v>
      </c>
      <c r="O517" s="133" t="e">
        <f>IF($D517="","",info_Itens!O517)</f>
        <v>#REF!</v>
      </c>
      <c r="P517" s="133" t="e">
        <f>IF($D517="","",info_Itens!P517)</f>
        <v>#REF!</v>
      </c>
    </row>
    <row r="518" spans="1:16">
      <c r="A518" s="133" t="e">
        <f>IF(OR($D518=0,D518=""),"",info_Itens!A518)</f>
        <v>#REF!</v>
      </c>
      <c r="B518" s="133"/>
      <c r="C518" s="133" t="e">
        <f>IF(OR($D518="",D518=0),"",info_Itens!C518)</f>
        <v>#REF!</v>
      </c>
      <c r="D518" s="66" t="e">
        <f>IF(OR(info_Itens!D518="",info_Itens!D518=0),"",info_Itens!D518)</f>
        <v>#REF!</v>
      </c>
      <c r="E518" s="133" t="e">
        <f>IF($D518="","",info_Itens!E518)</f>
        <v>#REF!</v>
      </c>
      <c r="F518" s="133" t="e">
        <f>IF($D518="","",info_Itens!F518)</f>
        <v>#REF!</v>
      </c>
      <c r="G518" s="133" t="e">
        <f>IF($D518="","",info_Itens!G518)</f>
        <v>#REF!</v>
      </c>
      <c r="H518" s="133" t="e">
        <f>IF($D518="","",info_Itens!H518)</f>
        <v>#REF!</v>
      </c>
      <c r="I518" s="133" t="e">
        <f>IF($D518="","",info_Itens!I518)</f>
        <v>#REF!</v>
      </c>
      <c r="J518" s="133" t="e">
        <f>IF($D518="","",info_Itens!J518)</f>
        <v>#REF!</v>
      </c>
      <c r="K518" s="133" t="e">
        <f>IF($D518="","",info_Itens!K518)</f>
        <v>#REF!</v>
      </c>
      <c r="L518" s="133" t="e">
        <f>IF($D518="","",info_Itens!L518)</f>
        <v>#REF!</v>
      </c>
      <c r="M518" s="133" t="e">
        <f>IF($D518="","",info_Itens!M518)</f>
        <v>#REF!</v>
      </c>
      <c r="N518" s="133" t="e">
        <f>IF($D518="","",info_Itens!N518)</f>
        <v>#REF!</v>
      </c>
      <c r="O518" s="133" t="e">
        <f>IF($D518="","",info_Itens!O518)</f>
        <v>#REF!</v>
      </c>
      <c r="P518" s="133" t="e">
        <f>IF($D518="","",info_Itens!P518)</f>
        <v>#REF!</v>
      </c>
    </row>
    <row r="519" spans="1:16">
      <c r="A519" s="133" t="e">
        <f>IF(OR($D519=0,D519=""),"",info_Itens!A519)</f>
        <v>#REF!</v>
      </c>
      <c r="B519" s="133"/>
      <c r="C519" s="133" t="e">
        <f>IF(OR($D519="",D519=0),"",info_Itens!C519)</f>
        <v>#REF!</v>
      </c>
      <c r="D519" s="66" t="e">
        <f>IF(OR(info_Itens!D519="",info_Itens!D519=0),"",info_Itens!D519)</f>
        <v>#REF!</v>
      </c>
      <c r="E519" s="133" t="e">
        <f>IF($D519="","",info_Itens!E519)</f>
        <v>#REF!</v>
      </c>
      <c r="F519" s="133" t="e">
        <f>IF($D519="","",info_Itens!F519)</f>
        <v>#REF!</v>
      </c>
      <c r="G519" s="133" t="e">
        <f>IF($D519="","",info_Itens!G519)</f>
        <v>#REF!</v>
      </c>
      <c r="H519" s="133" t="e">
        <f>IF($D519="","",info_Itens!H519)</f>
        <v>#REF!</v>
      </c>
      <c r="I519" s="133" t="e">
        <f>IF($D519="","",info_Itens!I519)</f>
        <v>#REF!</v>
      </c>
      <c r="J519" s="133" t="e">
        <f>IF($D519="","",info_Itens!J519)</f>
        <v>#REF!</v>
      </c>
      <c r="K519" s="133" t="e">
        <f>IF($D519="","",info_Itens!K519)</f>
        <v>#REF!</v>
      </c>
      <c r="L519" s="133" t="e">
        <f>IF($D519="","",info_Itens!L519)</f>
        <v>#REF!</v>
      </c>
      <c r="M519" s="133" t="e">
        <f>IF($D519="","",info_Itens!M519)</f>
        <v>#REF!</v>
      </c>
      <c r="N519" s="133" t="e">
        <f>IF($D519="","",info_Itens!N519)</f>
        <v>#REF!</v>
      </c>
      <c r="O519" s="133" t="e">
        <f>IF($D519="","",info_Itens!O519)</f>
        <v>#REF!</v>
      </c>
      <c r="P519" s="133" t="e">
        <f>IF($D519="","",info_Itens!P519)</f>
        <v>#REF!</v>
      </c>
    </row>
    <row r="520" spans="1:16">
      <c r="A520" s="133" t="e">
        <f>IF(OR($D520=0,D520=""),"",info_Itens!A520)</f>
        <v>#REF!</v>
      </c>
      <c r="B520" s="133"/>
      <c r="C520" s="133" t="e">
        <f>IF(OR($D520="",D520=0),"",info_Itens!C520)</f>
        <v>#REF!</v>
      </c>
      <c r="D520" s="66" t="e">
        <f>IF(OR(info_Itens!D520="",info_Itens!D520=0),"",info_Itens!D520)</f>
        <v>#REF!</v>
      </c>
      <c r="E520" s="133" t="e">
        <f>IF($D520="","",info_Itens!E520)</f>
        <v>#REF!</v>
      </c>
      <c r="F520" s="133" t="e">
        <f>IF($D520="","",info_Itens!F520)</f>
        <v>#REF!</v>
      </c>
      <c r="G520" s="133" t="e">
        <f>IF($D520="","",info_Itens!G520)</f>
        <v>#REF!</v>
      </c>
      <c r="H520" s="133" t="e">
        <f>IF($D520="","",info_Itens!H520)</f>
        <v>#REF!</v>
      </c>
      <c r="I520" s="133" t="e">
        <f>IF($D520="","",info_Itens!I520)</f>
        <v>#REF!</v>
      </c>
      <c r="J520" s="133" t="e">
        <f>IF($D520="","",info_Itens!J520)</f>
        <v>#REF!</v>
      </c>
      <c r="K520" s="133" t="e">
        <f>IF($D520="","",info_Itens!K520)</f>
        <v>#REF!</v>
      </c>
      <c r="L520" s="133" t="e">
        <f>IF($D520="","",info_Itens!L520)</f>
        <v>#REF!</v>
      </c>
      <c r="M520" s="133" t="e">
        <f>IF($D520="","",info_Itens!M520)</f>
        <v>#REF!</v>
      </c>
      <c r="N520" s="133" t="e">
        <f>IF($D520="","",info_Itens!N520)</f>
        <v>#REF!</v>
      </c>
      <c r="O520" s="133" t="e">
        <f>IF($D520="","",info_Itens!O520)</f>
        <v>#REF!</v>
      </c>
      <c r="P520" s="133" t="e">
        <f>IF($D520="","",info_Itens!P520)</f>
        <v>#REF!</v>
      </c>
    </row>
    <row r="521" spans="1:16">
      <c r="A521" s="133" t="e">
        <f>IF(OR($D521=0,D521=""),"",info_Itens!A521)</f>
        <v>#REF!</v>
      </c>
      <c r="B521" s="133"/>
      <c r="C521" s="133" t="e">
        <f>IF(OR($D521="",D521=0),"",info_Itens!C521)</f>
        <v>#REF!</v>
      </c>
      <c r="D521" s="66" t="e">
        <f>IF(OR(info_Itens!D521="",info_Itens!D521=0),"",info_Itens!D521)</f>
        <v>#REF!</v>
      </c>
      <c r="E521" s="133" t="e">
        <f>IF($D521="","",info_Itens!E521)</f>
        <v>#REF!</v>
      </c>
      <c r="F521" s="133" t="e">
        <f>IF($D521="","",info_Itens!F521)</f>
        <v>#REF!</v>
      </c>
      <c r="G521" s="133" t="e">
        <f>IF($D521="","",info_Itens!G521)</f>
        <v>#REF!</v>
      </c>
      <c r="H521" s="133" t="e">
        <f>IF($D521="","",info_Itens!H521)</f>
        <v>#REF!</v>
      </c>
      <c r="I521" s="133" t="e">
        <f>IF($D521="","",info_Itens!I521)</f>
        <v>#REF!</v>
      </c>
      <c r="J521" s="133" t="e">
        <f>IF($D521="","",info_Itens!J521)</f>
        <v>#REF!</v>
      </c>
      <c r="K521" s="133" t="e">
        <f>IF($D521="","",info_Itens!K521)</f>
        <v>#REF!</v>
      </c>
      <c r="L521" s="133" t="e">
        <f>IF($D521="","",info_Itens!L521)</f>
        <v>#REF!</v>
      </c>
      <c r="M521" s="133" t="e">
        <f>IF($D521="","",info_Itens!M521)</f>
        <v>#REF!</v>
      </c>
      <c r="N521" s="133" t="e">
        <f>IF($D521="","",info_Itens!N521)</f>
        <v>#REF!</v>
      </c>
      <c r="O521" s="133" t="e">
        <f>IF($D521="","",info_Itens!O521)</f>
        <v>#REF!</v>
      </c>
      <c r="P521" s="133" t="e">
        <f>IF($D521="","",info_Itens!P521)</f>
        <v>#REF!</v>
      </c>
    </row>
    <row r="522" spans="1:16">
      <c r="A522" s="133" t="e">
        <f>IF(OR($D522=0,D522=""),"",info_Itens!A522)</f>
        <v>#REF!</v>
      </c>
      <c r="B522" s="133"/>
      <c r="C522" s="133" t="e">
        <f>IF(OR($D522="",D522=0),"",info_Itens!C522)</f>
        <v>#REF!</v>
      </c>
      <c r="D522" s="66" t="e">
        <f>IF(OR(info_Itens!D522="",info_Itens!D522=0),"",info_Itens!D522)</f>
        <v>#REF!</v>
      </c>
      <c r="E522" s="133" t="e">
        <f>IF($D522="","",info_Itens!E522)</f>
        <v>#REF!</v>
      </c>
      <c r="F522" s="133" t="e">
        <f>IF($D522="","",info_Itens!F522)</f>
        <v>#REF!</v>
      </c>
      <c r="G522" s="133" t="e">
        <f>IF($D522="","",info_Itens!G522)</f>
        <v>#REF!</v>
      </c>
      <c r="H522" s="133" t="e">
        <f>IF($D522="","",info_Itens!H522)</f>
        <v>#REF!</v>
      </c>
      <c r="I522" s="133" t="e">
        <f>IF($D522="","",info_Itens!I522)</f>
        <v>#REF!</v>
      </c>
      <c r="J522" s="133" t="e">
        <f>IF($D522="","",info_Itens!J522)</f>
        <v>#REF!</v>
      </c>
      <c r="K522" s="133" t="e">
        <f>IF($D522="","",info_Itens!K522)</f>
        <v>#REF!</v>
      </c>
      <c r="L522" s="133" t="e">
        <f>IF($D522="","",info_Itens!L522)</f>
        <v>#REF!</v>
      </c>
      <c r="M522" s="133" t="e">
        <f>IF($D522="","",info_Itens!M522)</f>
        <v>#REF!</v>
      </c>
      <c r="N522" s="133" t="e">
        <f>IF($D522="","",info_Itens!N522)</f>
        <v>#REF!</v>
      </c>
      <c r="O522" s="133" t="e">
        <f>IF($D522="","",info_Itens!O522)</f>
        <v>#REF!</v>
      </c>
      <c r="P522" s="133" t="e">
        <f>IF($D522="","",info_Itens!P522)</f>
        <v>#REF!</v>
      </c>
    </row>
    <row r="523" spans="1:16">
      <c r="A523" s="133" t="e">
        <f>IF(OR($D523=0,D523=""),"",info_Itens!A523)</f>
        <v>#REF!</v>
      </c>
      <c r="B523" s="133"/>
      <c r="C523" s="133" t="e">
        <f>IF(OR($D523="",D523=0),"",info_Itens!C523)</f>
        <v>#REF!</v>
      </c>
      <c r="D523" s="66" t="e">
        <f>IF(OR(info_Itens!D523="",info_Itens!D523=0),"",info_Itens!D523)</f>
        <v>#REF!</v>
      </c>
      <c r="E523" s="133" t="e">
        <f>IF($D523="","",info_Itens!E523)</f>
        <v>#REF!</v>
      </c>
      <c r="F523" s="133" t="e">
        <f>IF($D523="","",info_Itens!F523)</f>
        <v>#REF!</v>
      </c>
      <c r="G523" s="133" t="e">
        <f>IF($D523="","",info_Itens!G523)</f>
        <v>#REF!</v>
      </c>
      <c r="H523" s="133" t="e">
        <f>IF($D523="","",info_Itens!H523)</f>
        <v>#REF!</v>
      </c>
      <c r="I523" s="133" t="e">
        <f>IF($D523="","",info_Itens!I523)</f>
        <v>#REF!</v>
      </c>
      <c r="J523" s="133" t="e">
        <f>IF($D523="","",info_Itens!J523)</f>
        <v>#REF!</v>
      </c>
      <c r="K523" s="133" t="e">
        <f>IF($D523="","",info_Itens!K523)</f>
        <v>#REF!</v>
      </c>
      <c r="L523" s="133" t="e">
        <f>IF($D523="","",info_Itens!L523)</f>
        <v>#REF!</v>
      </c>
      <c r="M523" s="133" t="e">
        <f>IF($D523="","",info_Itens!M523)</f>
        <v>#REF!</v>
      </c>
      <c r="N523" s="133" t="e">
        <f>IF($D523="","",info_Itens!N523)</f>
        <v>#REF!</v>
      </c>
      <c r="O523" s="133" t="e">
        <f>IF($D523="","",info_Itens!O523)</f>
        <v>#REF!</v>
      </c>
      <c r="P523" s="133" t="e">
        <f>IF($D523="","",info_Itens!P523)</f>
        <v>#REF!</v>
      </c>
    </row>
    <row r="524" spans="1:16">
      <c r="A524" s="133" t="e">
        <f>IF(OR($D524=0,D524=""),"",info_Itens!A524)</f>
        <v>#REF!</v>
      </c>
      <c r="B524" s="133"/>
      <c r="C524" s="133" t="e">
        <f>IF(OR($D524="",D524=0),"",info_Itens!C524)</f>
        <v>#REF!</v>
      </c>
      <c r="D524" s="66" t="e">
        <f>IF(OR(info_Itens!D524="",info_Itens!D524=0),"",info_Itens!D524)</f>
        <v>#REF!</v>
      </c>
      <c r="E524" s="133" t="e">
        <f>IF($D524="","",info_Itens!E524)</f>
        <v>#REF!</v>
      </c>
      <c r="F524" s="133" t="e">
        <f>IF($D524="","",info_Itens!F524)</f>
        <v>#REF!</v>
      </c>
      <c r="G524" s="133" t="e">
        <f>IF($D524="","",info_Itens!G524)</f>
        <v>#REF!</v>
      </c>
      <c r="H524" s="133" t="e">
        <f>IF($D524="","",info_Itens!H524)</f>
        <v>#REF!</v>
      </c>
      <c r="I524" s="133" t="e">
        <f>IF($D524="","",info_Itens!I524)</f>
        <v>#REF!</v>
      </c>
      <c r="J524" s="133" t="e">
        <f>IF($D524="","",info_Itens!J524)</f>
        <v>#REF!</v>
      </c>
      <c r="K524" s="133" t="e">
        <f>IF($D524="","",info_Itens!K524)</f>
        <v>#REF!</v>
      </c>
      <c r="L524" s="133" t="e">
        <f>IF($D524="","",info_Itens!L524)</f>
        <v>#REF!</v>
      </c>
      <c r="M524" s="133" t="e">
        <f>IF($D524="","",info_Itens!M524)</f>
        <v>#REF!</v>
      </c>
      <c r="N524" s="133" t="e">
        <f>IF($D524="","",info_Itens!N524)</f>
        <v>#REF!</v>
      </c>
      <c r="O524" s="133" t="e">
        <f>IF($D524="","",info_Itens!O524)</f>
        <v>#REF!</v>
      </c>
      <c r="P524" s="133" t="e">
        <f>IF($D524="","",info_Itens!P524)</f>
        <v>#REF!</v>
      </c>
    </row>
    <row r="525" spans="1:16">
      <c r="A525" s="133" t="e">
        <f>IF(OR($D525=0,D525=""),"",info_Itens!A525)</f>
        <v>#REF!</v>
      </c>
      <c r="B525" s="133"/>
      <c r="C525" s="133" t="e">
        <f>IF(OR($D525="",D525=0),"",info_Itens!C525)</f>
        <v>#REF!</v>
      </c>
      <c r="D525" s="66" t="e">
        <f>IF(OR(info_Itens!D525="",info_Itens!D525=0),"",info_Itens!D525)</f>
        <v>#REF!</v>
      </c>
      <c r="E525" s="133" t="e">
        <f>IF($D525="","",info_Itens!E525)</f>
        <v>#REF!</v>
      </c>
      <c r="F525" s="133" t="e">
        <f>IF($D525="","",info_Itens!F525)</f>
        <v>#REF!</v>
      </c>
      <c r="G525" s="133" t="e">
        <f>IF($D525="","",info_Itens!G525)</f>
        <v>#REF!</v>
      </c>
      <c r="H525" s="133" t="e">
        <f>IF($D525="","",info_Itens!H525)</f>
        <v>#REF!</v>
      </c>
      <c r="I525" s="133" t="e">
        <f>IF($D525="","",info_Itens!I525)</f>
        <v>#REF!</v>
      </c>
      <c r="J525" s="133" t="e">
        <f>IF($D525="","",info_Itens!J525)</f>
        <v>#REF!</v>
      </c>
      <c r="K525" s="133" t="e">
        <f>IF($D525="","",info_Itens!K525)</f>
        <v>#REF!</v>
      </c>
      <c r="L525" s="133" t="e">
        <f>IF($D525="","",info_Itens!L525)</f>
        <v>#REF!</v>
      </c>
      <c r="M525" s="133" t="e">
        <f>IF($D525="","",info_Itens!M525)</f>
        <v>#REF!</v>
      </c>
      <c r="N525" s="133" t="e">
        <f>IF($D525="","",info_Itens!N525)</f>
        <v>#REF!</v>
      </c>
      <c r="O525" s="133" t="e">
        <f>IF($D525="","",info_Itens!O525)</f>
        <v>#REF!</v>
      </c>
      <c r="P525" s="133" t="e">
        <f>IF($D525="","",info_Itens!P525)</f>
        <v>#REF!</v>
      </c>
    </row>
    <row r="526" spans="1:16">
      <c r="A526" s="133" t="e">
        <f>IF(OR($D526=0,D526=""),"",info_Itens!A526)</f>
        <v>#REF!</v>
      </c>
      <c r="B526" s="133"/>
      <c r="C526" s="133" t="e">
        <f>IF(OR($D526="",D526=0),"",info_Itens!C526)</f>
        <v>#REF!</v>
      </c>
      <c r="D526" s="66" t="e">
        <f>IF(OR(info_Itens!D526="",info_Itens!D526=0),"",info_Itens!D526)</f>
        <v>#REF!</v>
      </c>
      <c r="E526" s="133" t="e">
        <f>IF($D526="","",info_Itens!E526)</f>
        <v>#REF!</v>
      </c>
      <c r="F526" s="133" t="e">
        <f>IF($D526="","",info_Itens!F526)</f>
        <v>#REF!</v>
      </c>
      <c r="G526" s="133" t="e">
        <f>IF($D526="","",info_Itens!G526)</f>
        <v>#REF!</v>
      </c>
      <c r="H526" s="133" t="e">
        <f>IF($D526="","",info_Itens!H526)</f>
        <v>#REF!</v>
      </c>
      <c r="I526" s="133" t="e">
        <f>IF($D526="","",info_Itens!I526)</f>
        <v>#REF!</v>
      </c>
      <c r="J526" s="133" t="e">
        <f>IF($D526="","",info_Itens!J526)</f>
        <v>#REF!</v>
      </c>
      <c r="K526" s="133" t="e">
        <f>IF($D526="","",info_Itens!K526)</f>
        <v>#REF!</v>
      </c>
      <c r="L526" s="133" t="e">
        <f>IF($D526="","",info_Itens!L526)</f>
        <v>#REF!</v>
      </c>
      <c r="M526" s="133" t="e">
        <f>IF($D526="","",info_Itens!M526)</f>
        <v>#REF!</v>
      </c>
      <c r="N526" s="133" t="e">
        <f>IF($D526="","",info_Itens!N526)</f>
        <v>#REF!</v>
      </c>
      <c r="O526" s="133" t="e">
        <f>IF($D526="","",info_Itens!O526)</f>
        <v>#REF!</v>
      </c>
      <c r="P526" s="133" t="e">
        <f>IF($D526="","",info_Itens!P526)</f>
        <v>#REF!</v>
      </c>
    </row>
    <row r="527" spans="1:16">
      <c r="A527" s="133" t="e">
        <f>IF(OR($D527=0,D527=""),"",info_Itens!A527)</f>
        <v>#REF!</v>
      </c>
      <c r="B527" s="133"/>
      <c r="C527" s="133" t="e">
        <f>IF(OR($D527="",D527=0),"",info_Itens!C527)</f>
        <v>#REF!</v>
      </c>
      <c r="D527" s="66" t="e">
        <f>IF(OR(info_Itens!D527="",info_Itens!D527=0),"",info_Itens!D527)</f>
        <v>#REF!</v>
      </c>
      <c r="E527" s="133" t="e">
        <f>IF($D527="","",info_Itens!E527)</f>
        <v>#REF!</v>
      </c>
      <c r="F527" s="133" t="e">
        <f>IF($D527="","",info_Itens!F527)</f>
        <v>#REF!</v>
      </c>
      <c r="G527" s="133" t="e">
        <f>IF($D527="","",info_Itens!G527)</f>
        <v>#REF!</v>
      </c>
      <c r="H527" s="133" t="e">
        <f>IF($D527="","",info_Itens!H527)</f>
        <v>#REF!</v>
      </c>
      <c r="I527" s="133" t="e">
        <f>IF($D527="","",info_Itens!I527)</f>
        <v>#REF!</v>
      </c>
      <c r="J527" s="133" t="e">
        <f>IF($D527="","",info_Itens!J527)</f>
        <v>#REF!</v>
      </c>
      <c r="K527" s="133" t="e">
        <f>IF($D527="","",info_Itens!K527)</f>
        <v>#REF!</v>
      </c>
      <c r="L527" s="133" t="e">
        <f>IF($D527="","",info_Itens!L527)</f>
        <v>#REF!</v>
      </c>
      <c r="M527" s="133" t="e">
        <f>IF($D527="","",info_Itens!M527)</f>
        <v>#REF!</v>
      </c>
      <c r="N527" s="133" t="e">
        <f>IF($D527="","",info_Itens!N527)</f>
        <v>#REF!</v>
      </c>
      <c r="O527" s="133" t="e">
        <f>IF($D527="","",info_Itens!O527)</f>
        <v>#REF!</v>
      </c>
      <c r="P527" s="133" t="e">
        <f>IF($D527="","",info_Itens!P527)</f>
        <v>#REF!</v>
      </c>
    </row>
    <row r="528" spans="1:16">
      <c r="A528" s="133" t="e">
        <f>IF(OR($D528=0,D528=""),"",info_Itens!A528)</f>
        <v>#REF!</v>
      </c>
      <c r="B528" s="133"/>
      <c r="C528" s="133" t="e">
        <f>IF(OR($D528="",D528=0),"",info_Itens!C528)</f>
        <v>#REF!</v>
      </c>
      <c r="D528" s="66" t="e">
        <f>IF(OR(info_Itens!D528="",info_Itens!D528=0),"",info_Itens!D528)</f>
        <v>#REF!</v>
      </c>
      <c r="E528" s="133" t="e">
        <f>IF($D528="","",info_Itens!E528)</f>
        <v>#REF!</v>
      </c>
      <c r="F528" s="133" t="e">
        <f>IF($D528="","",info_Itens!F528)</f>
        <v>#REF!</v>
      </c>
      <c r="G528" s="133" t="e">
        <f>IF($D528="","",info_Itens!G528)</f>
        <v>#REF!</v>
      </c>
      <c r="H528" s="133" t="e">
        <f>IF($D528="","",info_Itens!H528)</f>
        <v>#REF!</v>
      </c>
      <c r="I528" s="133" t="e">
        <f>IF($D528="","",info_Itens!I528)</f>
        <v>#REF!</v>
      </c>
      <c r="J528" s="133" t="e">
        <f>IF($D528="","",info_Itens!J528)</f>
        <v>#REF!</v>
      </c>
      <c r="K528" s="133" t="e">
        <f>IF($D528="","",info_Itens!K528)</f>
        <v>#REF!</v>
      </c>
      <c r="L528" s="133" t="e">
        <f>IF($D528="","",info_Itens!L528)</f>
        <v>#REF!</v>
      </c>
      <c r="M528" s="133" t="e">
        <f>IF($D528="","",info_Itens!M528)</f>
        <v>#REF!</v>
      </c>
      <c r="N528" s="133" t="e">
        <f>IF($D528="","",info_Itens!N528)</f>
        <v>#REF!</v>
      </c>
      <c r="O528" s="133" t="e">
        <f>IF($D528="","",info_Itens!O528)</f>
        <v>#REF!</v>
      </c>
      <c r="P528" s="133" t="e">
        <f>IF($D528="","",info_Itens!P528)</f>
        <v>#REF!</v>
      </c>
    </row>
    <row r="529" spans="1:16">
      <c r="A529" s="133" t="e">
        <f>IF(OR($D529=0,D529=""),"",info_Itens!A529)</f>
        <v>#REF!</v>
      </c>
      <c r="B529" s="133"/>
      <c r="C529" s="133" t="e">
        <f>IF(OR($D529="",D529=0),"",info_Itens!C529)</f>
        <v>#REF!</v>
      </c>
      <c r="D529" s="66" t="e">
        <f>IF(OR(info_Itens!D529="",info_Itens!D529=0),"",info_Itens!D529)</f>
        <v>#REF!</v>
      </c>
      <c r="E529" s="133" t="e">
        <f>IF($D529="","",info_Itens!E529)</f>
        <v>#REF!</v>
      </c>
      <c r="F529" s="133" t="e">
        <f>IF($D529="","",info_Itens!F529)</f>
        <v>#REF!</v>
      </c>
      <c r="G529" s="133" t="e">
        <f>IF($D529="","",info_Itens!G529)</f>
        <v>#REF!</v>
      </c>
      <c r="H529" s="133" t="e">
        <f>IF($D529="","",info_Itens!H529)</f>
        <v>#REF!</v>
      </c>
      <c r="I529" s="133" t="e">
        <f>IF($D529="","",info_Itens!I529)</f>
        <v>#REF!</v>
      </c>
      <c r="J529" s="133" t="e">
        <f>IF($D529="","",info_Itens!J529)</f>
        <v>#REF!</v>
      </c>
      <c r="K529" s="133" t="e">
        <f>IF($D529="","",info_Itens!K529)</f>
        <v>#REF!</v>
      </c>
      <c r="L529" s="133" t="e">
        <f>IF($D529="","",info_Itens!L529)</f>
        <v>#REF!</v>
      </c>
      <c r="M529" s="133" t="e">
        <f>IF($D529="","",info_Itens!M529)</f>
        <v>#REF!</v>
      </c>
      <c r="N529" s="133" t="e">
        <f>IF($D529="","",info_Itens!N529)</f>
        <v>#REF!</v>
      </c>
      <c r="O529" s="133" t="e">
        <f>IF($D529="","",info_Itens!O529)</f>
        <v>#REF!</v>
      </c>
      <c r="P529" s="133" t="e">
        <f>IF($D529="","",info_Itens!P529)</f>
        <v>#REF!</v>
      </c>
    </row>
    <row r="530" spans="1:16">
      <c r="A530" s="133" t="e">
        <f>IF(OR($D530=0,D530=""),"",info_Itens!A530)</f>
        <v>#REF!</v>
      </c>
      <c r="B530" s="133"/>
      <c r="C530" s="133" t="e">
        <f>IF(OR($D530="",D530=0),"",info_Itens!C530)</f>
        <v>#REF!</v>
      </c>
      <c r="D530" s="66" t="e">
        <f>IF(OR(info_Itens!D530="",info_Itens!D530=0),"",info_Itens!D530)</f>
        <v>#REF!</v>
      </c>
      <c r="E530" s="133" t="e">
        <f>IF($D530="","",info_Itens!E530)</f>
        <v>#REF!</v>
      </c>
      <c r="F530" s="133" t="e">
        <f>IF($D530="","",info_Itens!F530)</f>
        <v>#REF!</v>
      </c>
      <c r="G530" s="133" t="e">
        <f>IF($D530="","",info_Itens!G530)</f>
        <v>#REF!</v>
      </c>
      <c r="H530" s="133" t="e">
        <f>IF($D530="","",info_Itens!H530)</f>
        <v>#REF!</v>
      </c>
      <c r="I530" s="133" t="e">
        <f>IF($D530="","",info_Itens!I530)</f>
        <v>#REF!</v>
      </c>
      <c r="J530" s="133" t="e">
        <f>IF($D530="","",info_Itens!J530)</f>
        <v>#REF!</v>
      </c>
      <c r="K530" s="133" t="e">
        <f>IF($D530="","",info_Itens!K530)</f>
        <v>#REF!</v>
      </c>
      <c r="L530" s="133" t="e">
        <f>IF($D530="","",info_Itens!L530)</f>
        <v>#REF!</v>
      </c>
      <c r="M530" s="133" t="e">
        <f>IF($D530="","",info_Itens!M530)</f>
        <v>#REF!</v>
      </c>
      <c r="N530" s="133" t="e">
        <f>IF($D530="","",info_Itens!N530)</f>
        <v>#REF!</v>
      </c>
      <c r="O530" s="133" t="e">
        <f>IF($D530="","",info_Itens!O530)</f>
        <v>#REF!</v>
      </c>
      <c r="P530" s="133" t="e">
        <f>IF($D530="","",info_Itens!P530)</f>
        <v>#REF!</v>
      </c>
    </row>
    <row r="531" spans="1:16">
      <c r="A531" s="133" t="e">
        <f>IF(OR($D531=0,D531=""),"",info_Itens!A531)</f>
        <v>#REF!</v>
      </c>
      <c r="B531" s="133"/>
      <c r="C531" s="133" t="e">
        <f>IF(OR($D531="",D531=0),"",info_Itens!C531)</f>
        <v>#REF!</v>
      </c>
      <c r="D531" s="66" t="e">
        <f>IF(OR(info_Itens!D531="",info_Itens!D531=0),"",info_Itens!D531)</f>
        <v>#REF!</v>
      </c>
      <c r="E531" s="133" t="e">
        <f>IF($D531="","",info_Itens!E531)</f>
        <v>#REF!</v>
      </c>
      <c r="F531" s="133" t="e">
        <f>IF($D531="","",info_Itens!F531)</f>
        <v>#REF!</v>
      </c>
      <c r="G531" s="133" t="e">
        <f>IF($D531="","",info_Itens!G531)</f>
        <v>#REF!</v>
      </c>
      <c r="H531" s="133" t="e">
        <f>IF($D531="","",info_Itens!H531)</f>
        <v>#REF!</v>
      </c>
      <c r="I531" s="133" t="e">
        <f>IF($D531="","",info_Itens!I531)</f>
        <v>#REF!</v>
      </c>
      <c r="J531" s="133" t="e">
        <f>IF($D531="","",info_Itens!J531)</f>
        <v>#REF!</v>
      </c>
      <c r="K531" s="133" t="e">
        <f>IF($D531="","",info_Itens!K531)</f>
        <v>#REF!</v>
      </c>
      <c r="L531" s="133" t="e">
        <f>IF($D531="","",info_Itens!L531)</f>
        <v>#REF!</v>
      </c>
      <c r="M531" s="133" t="e">
        <f>IF($D531="","",info_Itens!M531)</f>
        <v>#REF!</v>
      </c>
      <c r="N531" s="133" t="e">
        <f>IF($D531="","",info_Itens!N531)</f>
        <v>#REF!</v>
      </c>
      <c r="O531" s="133" t="e">
        <f>IF($D531="","",info_Itens!O531)</f>
        <v>#REF!</v>
      </c>
      <c r="P531" s="133" t="e">
        <f>IF($D531="","",info_Itens!P531)</f>
        <v>#REF!</v>
      </c>
    </row>
    <row r="532" spans="1:16">
      <c r="A532" s="133" t="e">
        <f>IF(OR($D532=0,D532=""),"",info_Itens!A532)</f>
        <v>#REF!</v>
      </c>
      <c r="B532" s="133"/>
      <c r="C532" s="133" t="e">
        <f>IF(OR($D532="",D532=0),"",info_Itens!C532)</f>
        <v>#REF!</v>
      </c>
      <c r="D532" s="66" t="e">
        <f>IF(OR(info_Itens!D532="",info_Itens!D532=0),"",info_Itens!D532)</f>
        <v>#REF!</v>
      </c>
      <c r="E532" s="133" t="e">
        <f>IF($D532="","",info_Itens!E532)</f>
        <v>#REF!</v>
      </c>
      <c r="F532" s="133" t="e">
        <f>IF($D532="","",info_Itens!F532)</f>
        <v>#REF!</v>
      </c>
      <c r="G532" s="133" t="e">
        <f>IF($D532="","",info_Itens!G532)</f>
        <v>#REF!</v>
      </c>
      <c r="H532" s="133" t="e">
        <f>IF($D532="","",info_Itens!H532)</f>
        <v>#REF!</v>
      </c>
      <c r="I532" s="133" t="e">
        <f>IF($D532="","",info_Itens!I532)</f>
        <v>#REF!</v>
      </c>
      <c r="J532" s="133" t="e">
        <f>IF($D532="","",info_Itens!J532)</f>
        <v>#REF!</v>
      </c>
      <c r="K532" s="133" t="e">
        <f>IF($D532="","",info_Itens!K532)</f>
        <v>#REF!</v>
      </c>
      <c r="L532" s="133" t="e">
        <f>IF($D532="","",info_Itens!L532)</f>
        <v>#REF!</v>
      </c>
      <c r="M532" s="133" t="e">
        <f>IF($D532="","",info_Itens!M532)</f>
        <v>#REF!</v>
      </c>
      <c r="N532" s="133" t="e">
        <f>IF($D532="","",info_Itens!N532)</f>
        <v>#REF!</v>
      </c>
      <c r="O532" s="133" t="e">
        <f>IF($D532="","",info_Itens!O532)</f>
        <v>#REF!</v>
      </c>
      <c r="P532" s="133" t="e">
        <f>IF($D532="","",info_Itens!P532)</f>
        <v>#REF!</v>
      </c>
    </row>
    <row r="533" spans="1:16">
      <c r="A533" s="133" t="e">
        <f>IF(OR($D533=0,D533=""),"",info_Itens!A533)</f>
        <v>#REF!</v>
      </c>
      <c r="B533" s="133"/>
      <c r="C533" s="133" t="e">
        <f>IF(OR($D533="",D533=0),"",info_Itens!C533)</f>
        <v>#REF!</v>
      </c>
      <c r="D533" s="66" t="e">
        <f>IF(OR(info_Itens!D533="",info_Itens!D533=0),"",info_Itens!D533)</f>
        <v>#REF!</v>
      </c>
      <c r="E533" s="133" t="e">
        <f>IF($D533="","",info_Itens!E533)</f>
        <v>#REF!</v>
      </c>
      <c r="F533" s="133" t="e">
        <f>IF($D533="","",info_Itens!F533)</f>
        <v>#REF!</v>
      </c>
      <c r="G533" s="133" t="e">
        <f>IF($D533="","",info_Itens!G533)</f>
        <v>#REF!</v>
      </c>
      <c r="H533" s="133" t="e">
        <f>IF($D533="","",info_Itens!H533)</f>
        <v>#REF!</v>
      </c>
      <c r="I533" s="133" t="e">
        <f>IF($D533="","",info_Itens!I533)</f>
        <v>#REF!</v>
      </c>
      <c r="J533" s="133" t="e">
        <f>IF($D533="","",info_Itens!J533)</f>
        <v>#REF!</v>
      </c>
      <c r="K533" s="133" t="e">
        <f>IF($D533="","",info_Itens!K533)</f>
        <v>#REF!</v>
      </c>
      <c r="L533" s="133" t="e">
        <f>IF($D533="","",info_Itens!L533)</f>
        <v>#REF!</v>
      </c>
      <c r="M533" s="133" t="e">
        <f>IF($D533="","",info_Itens!M533)</f>
        <v>#REF!</v>
      </c>
      <c r="N533" s="133" t="e">
        <f>IF($D533="","",info_Itens!N533)</f>
        <v>#REF!</v>
      </c>
      <c r="O533" s="133" t="e">
        <f>IF($D533="","",info_Itens!O533)</f>
        <v>#REF!</v>
      </c>
      <c r="P533" s="133" t="e">
        <f>IF($D533="","",info_Itens!P533)</f>
        <v>#REF!</v>
      </c>
    </row>
    <row r="534" spans="1:16">
      <c r="A534" s="133" t="e">
        <f>IF(OR($D534=0,D534=""),"",info_Itens!A534)</f>
        <v>#REF!</v>
      </c>
      <c r="B534" s="133"/>
      <c r="C534" s="133" t="e">
        <f>IF(OR($D534="",D534=0),"",info_Itens!C534)</f>
        <v>#REF!</v>
      </c>
      <c r="D534" s="66" t="e">
        <f>IF(OR(info_Itens!D534="",info_Itens!D534=0),"",info_Itens!D534)</f>
        <v>#REF!</v>
      </c>
      <c r="E534" s="133" t="e">
        <f>IF($D534="","",info_Itens!E534)</f>
        <v>#REF!</v>
      </c>
      <c r="F534" s="133" t="e">
        <f>IF($D534="","",info_Itens!F534)</f>
        <v>#REF!</v>
      </c>
      <c r="G534" s="133" t="e">
        <f>IF($D534="","",info_Itens!G534)</f>
        <v>#REF!</v>
      </c>
      <c r="H534" s="133" t="e">
        <f>IF($D534="","",info_Itens!H534)</f>
        <v>#REF!</v>
      </c>
      <c r="I534" s="133" t="e">
        <f>IF($D534="","",info_Itens!I534)</f>
        <v>#REF!</v>
      </c>
      <c r="J534" s="133" t="e">
        <f>IF($D534="","",info_Itens!J534)</f>
        <v>#REF!</v>
      </c>
      <c r="K534" s="133" t="e">
        <f>IF($D534="","",info_Itens!K534)</f>
        <v>#REF!</v>
      </c>
      <c r="L534" s="133" t="e">
        <f>IF($D534="","",info_Itens!L534)</f>
        <v>#REF!</v>
      </c>
      <c r="M534" s="133" t="e">
        <f>IF($D534="","",info_Itens!M534)</f>
        <v>#REF!</v>
      </c>
      <c r="N534" s="133" t="e">
        <f>IF($D534="","",info_Itens!N534)</f>
        <v>#REF!</v>
      </c>
      <c r="O534" s="133" t="e">
        <f>IF($D534="","",info_Itens!O534)</f>
        <v>#REF!</v>
      </c>
      <c r="P534" s="133" t="e">
        <f>IF($D534="","",info_Itens!P534)</f>
        <v>#REF!</v>
      </c>
    </row>
    <row r="535" spans="1:16">
      <c r="A535" s="133" t="e">
        <f>IF(OR($D535=0,D535=""),"",info_Itens!A535)</f>
        <v>#REF!</v>
      </c>
      <c r="B535" s="133"/>
      <c r="C535" s="133" t="e">
        <f>IF(OR($D535="",D535=0),"",info_Itens!C535)</f>
        <v>#REF!</v>
      </c>
      <c r="D535" s="66" t="e">
        <f>IF(OR(info_Itens!D535="",info_Itens!D535=0),"",info_Itens!D535)</f>
        <v>#REF!</v>
      </c>
      <c r="E535" s="133" t="e">
        <f>IF($D535="","",info_Itens!E535)</f>
        <v>#REF!</v>
      </c>
      <c r="F535" s="133" t="e">
        <f>IF($D535="","",info_Itens!F535)</f>
        <v>#REF!</v>
      </c>
      <c r="G535" s="133" t="e">
        <f>IF($D535="","",info_Itens!G535)</f>
        <v>#REF!</v>
      </c>
      <c r="H535" s="133" t="e">
        <f>IF($D535="","",info_Itens!H535)</f>
        <v>#REF!</v>
      </c>
      <c r="I535" s="133" t="e">
        <f>IF($D535="","",info_Itens!I535)</f>
        <v>#REF!</v>
      </c>
      <c r="J535" s="133" t="e">
        <f>IF($D535="","",info_Itens!J535)</f>
        <v>#REF!</v>
      </c>
      <c r="K535" s="133" t="e">
        <f>IF($D535="","",info_Itens!K535)</f>
        <v>#REF!</v>
      </c>
      <c r="L535" s="133" t="e">
        <f>IF($D535="","",info_Itens!L535)</f>
        <v>#REF!</v>
      </c>
      <c r="M535" s="133" t="e">
        <f>IF($D535="","",info_Itens!M535)</f>
        <v>#REF!</v>
      </c>
      <c r="N535" s="133" t="e">
        <f>IF($D535="","",info_Itens!N535)</f>
        <v>#REF!</v>
      </c>
      <c r="O535" s="133" t="e">
        <f>IF($D535="","",info_Itens!O535)</f>
        <v>#REF!</v>
      </c>
      <c r="P535" s="133" t="e">
        <f>IF($D535="","",info_Itens!P535)</f>
        <v>#REF!</v>
      </c>
    </row>
    <row r="536" spans="1:16">
      <c r="A536" s="133" t="e">
        <f>IF(OR($D536=0,D536=""),"",info_Itens!A536)</f>
        <v>#REF!</v>
      </c>
      <c r="B536" s="133"/>
      <c r="C536" s="133" t="e">
        <f>IF(OR($D536="",D536=0),"",info_Itens!C536)</f>
        <v>#REF!</v>
      </c>
      <c r="D536" s="66" t="e">
        <f>IF(OR(info_Itens!D536="",info_Itens!D536=0),"",info_Itens!D536)</f>
        <v>#REF!</v>
      </c>
      <c r="E536" s="133" t="e">
        <f>IF($D536="","",info_Itens!E536)</f>
        <v>#REF!</v>
      </c>
      <c r="F536" s="133" t="e">
        <f>IF($D536="","",info_Itens!F536)</f>
        <v>#REF!</v>
      </c>
      <c r="G536" s="133" t="e">
        <f>IF($D536="","",info_Itens!G536)</f>
        <v>#REF!</v>
      </c>
      <c r="H536" s="133" t="e">
        <f>IF($D536="","",info_Itens!H536)</f>
        <v>#REF!</v>
      </c>
      <c r="I536" s="133" t="e">
        <f>IF($D536="","",info_Itens!I536)</f>
        <v>#REF!</v>
      </c>
      <c r="J536" s="133" t="e">
        <f>IF($D536="","",info_Itens!J536)</f>
        <v>#REF!</v>
      </c>
      <c r="K536" s="133" t="e">
        <f>IF($D536="","",info_Itens!K536)</f>
        <v>#REF!</v>
      </c>
      <c r="L536" s="133" t="e">
        <f>IF($D536="","",info_Itens!L536)</f>
        <v>#REF!</v>
      </c>
      <c r="M536" s="133" t="e">
        <f>IF($D536="","",info_Itens!M536)</f>
        <v>#REF!</v>
      </c>
      <c r="N536" s="133" t="e">
        <f>IF($D536="","",info_Itens!N536)</f>
        <v>#REF!</v>
      </c>
      <c r="O536" s="133" t="e">
        <f>IF($D536="","",info_Itens!O536)</f>
        <v>#REF!</v>
      </c>
      <c r="P536" s="133" t="e">
        <f>IF($D536="","",info_Itens!P536)</f>
        <v>#REF!</v>
      </c>
    </row>
    <row r="537" spans="1:16">
      <c r="A537" s="133" t="e">
        <f>IF(OR($D537=0,D537=""),"",info_Itens!A537)</f>
        <v>#REF!</v>
      </c>
      <c r="B537" s="133"/>
      <c r="C537" s="133" t="e">
        <f>IF(OR($D537="",D537=0),"",info_Itens!C537)</f>
        <v>#REF!</v>
      </c>
      <c r="D537" s="66" t="e">
        <f>IF(OR(info_Itens!D537="",info_Itens!D537=0),"",info_Itens!D537)</f>
        <v>#REF!</v>
      </c>
      <c r="E537" s="133" t="e">
        <f>IF($D537="","",info_Itens!E537)</f>
        <v>#REF!</v>
      </c>
      <c r="F537" s="133" t="e">
        <f>IF($D537="","",info_Itens!F537)</f>
        <v>#REF!</v>
      </c>
      <c r="G537" s="133" t="e">
        <f>IF($D537="","",info_Itens!G537)</f>
        <v>#REF!</v>
      </c>
      <c r="H537" s="133" t="e">
        <f>IF($D537="","",info_Itens!H537)</f>
        <v>#REF!</v>
      </c>
      <c r="I537" s="133" t="e">
        <f>IF($D537="","",info_Itens!I537)</f>
        <v>#REF!</v>
      </c>
      <c r="J537" s="133" t="e">
        <f>IF($D537="","",info_Itens!J537)</f>
        <v>#REF!</v>
      </c>
      <c r="K537" s="133" t="e">
        <f>IF($D537="","",info_Itens!K537)</f>
        <v>#REF!</v>
      </c>
      <c r="L537" s="133" t="e">
        <f>IF($D537="","",info_Itens!L537)</f>
        <v>#REF!</v>
      </c>
      <c r="M537" s="133" t="e">
        <f>IF($D537="","",info_Itens!M537)</f>
        <v>#REF!</v>
      </c>
      <c r="N537" s="133" t="e">
        <f>IF($D537="","",info_Itens!N537)</f>
        <v>#REF!</v>
      </c>
      <c r="O537" s="133" t="e">
        <f>IF($D537="","",info_Itens!O537)</f>
        <v>#REF!</v>
      </c>
      <c r="P537" s="133" t="e">
        <f>IF($D537="","",info_Itens!P537)</f>
        <v>#REF!</v>
      </c>
    </row>
    <row r="538" spans="1:16">
      <c r="A538" s="133" t="e">
        <f>IF(OR($D538=0,D538=""),"",info_Itens!A538)</f>
        <v>#REF!</v>
      </c>
      <c r="B538" s="133"/>
      <c r="C538" s="133" t="e">
        <f>IF(OR($D538="",D538=0),"",info_Itens!C538)</f>
        <v>#REF!</v>
      </c>
      <c r="D538" s="66" t="e">
        <f>IF(OR(info_Itens!D538="",info_Itens!D538=0),"",info_Itens!D538)</f>
        <v>#REF!</v>
      </c>
      <c r="E538" s="133" t="e">
        <f>IF($D538="","",info_Itens!E538)</f>
        <v>#REF!</v>
      </c>
      <c r="F538" s="133" t="e">
        <f>IF($D538="","",info_Itens!F538)</f>
        <v>#REF!</v>
      </c>
      <c r="G538" s="133" t="e">
        <f>IF($D538="","",info_Itens!G538)</f>
        <v>#REF!</v>
      </c>
      <c r="H538" s="133" t="e">
        <f>IF($D538="","",info_Itens!H538)</f>
        <v>#REF!</v>
      </c>
      <c r="I538" s="133" t="e">
        <f>IF($D538="","",info_Itens!I538)</f>
        <v>#REF!</v>
      </c>
      <c r="J538" s="133" t="e">
        <f>IF($D538="","",info_Itens!J538)</f>
        <v>#REF!</v>
      </c>
      <c r="K538" s="133" t="e">
        <f>IF($D538="","",info_Itens!K538)</f>
        <v>#REF!</v>
      </c>
      <c r="L538" s="133" t="e">
        <f>IF($D538="","",info_Itens!L538)</f>
        <v>#REF!</v>
      </c>
      <c r="M538" s="133" t="e">
        <f>IF($D538="","",info_Itens!M538)</f>
        <v>#REF!</v>
      </c>
      <c r="N538" s="133" t="e">
        <f>IF($D538="","",info_Itens!N538)</f>
        <v>#REF!</v>
      </c>
      <c r="O538" s="133" t="e">
        <f>IF($D538="","",info_Itens!O538)</f>
        <v>#REF!</v>
      </c>
      <c r="P538" s="133" t="e">
        <f>IF($D538="","",info_Itens!P538)</f>
        <v>#REF!</v>
      </c>
    </row>
    <row r="539" spans="1:16">
      <c r="A539" s="133" t="e">
        <f>IF(OR($D539=0,D539=""),"",info_Itens!A539)</f>
        <v>#REF!</v>
      </c>
      <c r="B539" s="133"/>
      <c r="C539" s="133" t="e">
        <f>IF(OR($D539="",D539=0),"",info_Itens!C539)</f>
        <v>#REF!</v>
      </c>
      <c r="D539" s="66" t="e">
        <f>IF(OR(info_Itens!D539="",info_Itens!D539=0),"",info_Itens!D539)</f>
        <v>#REF!</v>
      </c>
      <c r="E539" s="133" t="e">
        <f>IF($D539="","",info_Itens!E539)</f>
        <v>#REF!</v>
      </c>
      <c r="F539" s="133" t="e">
        <f>IF($D539="","",info_Itens!F539)</f>
        <v>#REF!</v>
      </c>
      <c r="G539" s="133" t="e">
        <f>IF($D539="","",info_Itens!G539)</f>
        <v>#REF!</v>
      </c>
      <c r="H539" s="133" t="e">
        <f>IF($D539="","",info_Itens!H539)</f>
        <v>#REF!</v>
      </c>
      <c r="I539" s="133" t="e">
        <f>IF($D539="","",info_Itens!I539)</f>
        <v>#REF!</v>
      </c>
      <c r="J539" s="133" t="e">
        <f>IF($D539="","",info_Itens!J539)</f>
        <v>#REF!</v>
      </c>
      <c r="K539" s="133" t="e">
        <f>IF($D539="","",info_Itens!K539)</f>
        <v>#REF!</v>
      </c>
      <c r="L539" s="133" t="e">
        <f>IF($D539="","",info_Itens!L539)</f>
        <v>#REF!</v>
      </c>
      <c r="M539" s="133" t="e">
        <f>IF($D539="","",info_Itens!M539)</f>
        <v>#REF!</v>
      </c>
      <c r="N539" s="133" t="e">
        <f>IF($D539="","",info_Itens!N539)</f>
        <v>#REF!</v>
      </c>
      <c r="O539" s="133" t="e">
        <f>IF($D539="","",info_Itens!O539)</f>
        <v>#REF!</v>
      </c>
      <c r="P539" s="133" t="e">
        <f>IF($D539="","",info_Itens!P539)</f>
        <v>#REF!</v>
      </c>
    </row>
    <row r="540" spans="1:16">
      <c r="A540" s="133" t="e">
        <f>IF(OR($D540=0,D540=""),"",info_Itens!A540)</f>
        <v>#REF!</v>
      </c>
      <c r="B540" s="133"/>
      <c r="C540" s="133" t="e">
        <f>IF(OR($D540="",D540=0),"",info_Itens!C540)</f>
        <v>#REF!</v>
      </c>
      <c r="D540" s="66" t="e">
        <f>IF(OR(info_Itens!D540="",info_Itens!D540=0),"",info_Itens!D540)</f>
        <v>#REF!</v>
      </c>
      <c r="E540" s="133" t="e">
        <f>IF($D540="","",info_Itens!E540)</f>
        <v>#REF!</v>
      </c>
      <c r="F540" s="133" t="e">
        <f>IF($D540="","",info_Itens!F540)</f>
        <v>#REF!</v>
      </c>
      <c r="G540" s="133" t="e">
        <f>IF($D540="","",info_Itens!G540)</f>
        <v>#REF!</v>
      </c>
      <c r="H540" s="133" t="e">
        <f>IF($D540="","",info_Itens!H540)</f>
        <v>#REF!</v>
      </c>
      <c r="I540" s="133" t="e">
        <f>IF($D540="","",info_Itens!I540)</f>
        <v>#REF!</v>
      </c>
      <c r="J540" s="133" t="e">
        <f>IF($D540="","",info_Itens!J540)</f>
        <v>#REF!</v>
      </c>
      <c r="K540" s="133" t="e">
        <f>IF($D540="","",info_Itens!K540)</f>
        <v>#REF!</v>
      </c>
      <c r="L540" s="133" t="e">
        <f>IF($D540="","",info_Itens!L540)</f>
        <v>#REF!</v>
      </c>
      <c r="M540" s="133" t="e">
        <f>IF($D540="","",info_Itens!M540)</f>
        <v>#REF!</v>
      </c>
      <c r="N540" s="133" t="e">
        <f>IF($D540="","",info_Itens!N540)</f>
        <v>#REF!</v>
      </c>
      <c r="O540" s="133" t="e">
        <f>IF($D540="","",info_Itens!O540)</f>
        <v>#REF!</v>
      </c>
      <c r="P540" s="133" t="e">
        <f>IF($D540="","",info_Itens!P540)</f>
        <v>#REF!</v>
      </c>
    </row>
    <row r="541" spans="1:16">
      <c r="A541" s="133" t="e">
        <f>IF(OR($D541=0,D541=""),"",info_Itens!A541)</f>
        <v>#REF!</v>
      </c>
      <c r="B541" s="133"/>
      <c r="C541" s="133" t="e">
        <f>IF(OR($D541="",D541=0),"",info_Itens!C541)</f>
        <v>#REF!</v>
      </c>
      <c r="D541" s="66" t="e">
        <f>IF(OR(info_Itens!D541="",info_Itens!D541=0),"",info_Itens!D541)</f>
        <v>#REF!</v>
      </c>
      <c r="E541" s="133" t="e">
        <f>IF($D541="","",info_Itens!E541)</f>
        <v>#REF!</v>
      </c>
      <c r="F541" s="133" t="e">
        <f>IF($D541="","",info_Itens!F541)</f>
        <v>#REF!</v>
      </c>
      <c r="G541" s="133" t="e">
        <f>IF($D541="","",info_Itens!G541)</f>
        <v>#REF!</v>
      </c>
      <c r="H541" s="133" t="e">
        <f>IF($D541="","",info_Itens!H541)</f>
        <v>#REF!</v>
      </c>
      <c r="I541" s="133" t="e">
        <f>IF($D541="","",info_Itens!I541)</f>
        <v>#REF!</v>
      </c>
      <c r="J541" s="133" t="e">
        <f>IF($D541="","",info_Itens!J541)</f>
        <v>#REF!</v>
      </c>
      <c r="K541" s="133" t="e">
        <f>IF($D541="","",info_Itens!K541)</f>
        <v>#REF!</v>
      </c>
      <c r="L541" s="133" t="e">
        <f>IF($D541="","",info_Itens!L541)</f>
        <v>#REF!</v>
      </c>
      <c r="M541" s="133" t="e">
        <f>IF($D541="","",info_Itens!M541)</f>
        <v>#REF!</v>
      </c>
      <c r="N541" s="133" t="e">
        <f>IF($D541="","",info_Itens!N541)</f>
        <v>#REF!</v>
      </c>
      <c r="O541" s="133" t="e">
        <f>IF($D541="","",info_Itens!O541)</f>
        <v>#REF!</v>
      </c>
      <c r="P541" s="133" t="e">
        <f>IF($D541="","",info_Itens!P541)</f>
        <v>#REF!</v>
      </c>
    </row>
    <row r="542" spans="1:16">
      <c r="A542" s="133" t="e">
        <f>IF(OR($D542=0,D542=""),"",info_Itens!A542)</f>
        <v>#REF!</v>
      </c>
      <c r="B542" s="133"/>
      <c r="C542" s="133" t="e">
        <f>IF(OR($D542="",D542=0),"",info_Itens!C542)</f>
        <v>#REF!</v>
      </c>
      <c r="D542" s="66" t="e">
        <f>IF(OR(info_Itens!D542="",info_Itens!D542=0),"",info_Itens!D542)</f>
        <v>#REF!</v>
      </c>
      <c r="E542" s="133" t="e">
        <f>IF($D542="","",info_Itens!E542)</f>
        <v>#REF!</v>
      </c>
      <c r="F542" s="133" t="e">
        <f>IF($D542="","",info_Itens!F542)</f>
        <v>#REF!</v>
      </c>
      <c r="G542" s="133" t="e">
        <f>IF($D542="","",info_Itens!G542)</f>
        <v>#REF!</v>
      </c>
      <c r="H542" s="133" t="e">
        <f>IF($D542="","",info_Itens!H542)</f>
        <v>#REF!</v>
      </c>
      <c r="I542" s="133" t="e">
        <f>IF($D542="","",info_Itens!I542)</f>
        <v>#REF!</v>
      </c>
      <c r="J542" s="133" t="e">
        <f>IF($D542="","",info_Itens!J542)</f>
        <v>#REF!</v>
      </c>
      <c r="K542" s="133" t="e">
        <f>IF($D542="","",info_Itens!K542)</f>
        <v>#REF!</v>
      </c>
      <c r="L542" s="133" t="e">
        <f>IF($D542="","",info_Itens!L542)</f>
        <v>#REF!</v>
      </c>
      <c r="M542" s="133" t="e">
        <f>IF($D542="","",info_Itens!M542)</f>
        <v>#REF!</v>
      </c>
      <c r="N542" s="133" t="e">
        <f>IF($D542="","",info_Itens!N542)</f>
        <v>#REF!</v>
      </c>
      <c r="O542" s="133" t="e">
        <f>IF($D542="","",info_Itens!O542)</f>
        <v>#REF!</v>
      </c>
      <c r="P542" s="133" t="e">
        <f>IF($D542="","",info_Itens!P542)</f>
        <v>#REF!</v>
      </c>
    </row>
    <row r="543" spans="1:16">
      <c r="A543" s="133" t="e">
        <f>IF(OR($D543=0,D543=""),"",info_Itens!A543)</f>
        <v>#REF!</v>
      </c>
      <c r="B543" s="133"/>
      <c r="C543" s="133" t="e">
        <f>IF(OR($D543="",D543=0),"",info_Itens!C543)</f>
        <v>#REF!</v>
      </c>
      <c r="D543" s="66" t="e">
        <f>IF(OR(info_Itens!D543="",info_Itens!D543=0),"",info_Itens!D543)</f>
        <v>#REF!</v>
      </c>
      <c r="E543" s="133" t="e">
        <f>IF($D543="","",info_Itens!E543)</f>
        <v>#REF!</v>
      </c>
      <c r="F543" s="133" t="e">
        <f>IF($D543="","",info_Itens!F543)</f>
        <v>#REF!</v>
      </c>
      <c r="G543" s="133" t="e">
        <f>IF($D543="","",info_Itens!G543)</f>
        <v>#REF!</v>
      </c>
      <c r="H543" s="133" t="e">
        <f>IF($D543="","",info_Itens!H543)</f>
        <v>#REF!</v>
      </c>
      <c r="I543" s="133" t="e">
        <f>IF($D543="","",info_Itens!I543)</f>
        <v>#REF!</v>
      </c>
      <c r="J543" s="133" t="e">
        <f>IF($D543="","",info_Itens!J543)</f>
        <v>#REF!</v>
      </c>
      <c r="K543" s="133" t="e">
        <f>IF($D543="","",info_Itens!K543)</f>
        <v>#REF!</v>
      </c>
      <c r="L543" s="133" t="e">
        <f>IF($D543="","",info_Itens!L543)</f>
        <v>#REF!</v>
      </c>
      <c r="M543" s="133" t="e">
        <f>IF($D543="","",info_Itens!M543)</f>
        <v>#REF!</v>
      </c>
      <c r="N543" s="133" t="e">
        <f>IF($D543="","",info_Itens!N543)</f>
        <v>#REF!</v>
      </c>
      <c r="O543" s="133" t="e">
        <f>IF($D543="","",info_Itens!O543)</f>
        <v>#REF!</v>
      </c>
      <c r="P543" s="133" t="e">
        <f>IF($D543="","",info_Itens!P543)</f>
        <v>#REF!</v>
      </c>
    </row>
    <row r="544" spans="1:16">
      <c r="A544" s="133" t="e">
        <f>IF(OR($D544=0,D544=""),"",info_Itens!A544)</f>
        <v>#REF!</v>
      </c>
      <c r="B544" s="133"/>
      <c r="C544" s="133" t="e">
        <f>IF(OR($D544="",D544=0),"",info_Itens!C544)</f>
        <v>#REF!</v>
      </c>
      <c r="D544" s="66" t="e">
        <f>IF(OR(info_Itens!D544="",info_Itens!D544=0),"",info_Itens!D544)</f>
        <v>#REF!</v>
      </c>
      <c r="E544" s="133" t="e">
        <f>IF($D544="","",info_Itens!E544)</f>
        <v>#REF!</v>
      </c>
      <c r="F544" s="133" t="e">
        <f>IF($D544="","",info_Itens!F544)</f>
        <v>#REF!</v>
      </c>
      <c r="G544" s="133" t="e">
        <f>IF($D544="","",info_Itens!G544)</f>
        <v>#REF!</v>
      </c>
      <c r="H544" s="133" t="e">
        <f>IF($D544="","",info_Itens!H544)</f>
        <v>#REF!</v>
      </c>
      <c r="I544" s="133" t="e">
        <f>IF($D544="","",info_Itens!I544)</f>
        <v>#REF!</v>
      </c>
      <c r="J544" s="133" t="e">
        <f>IF($D544="","",info_Itens!J544)</f>
        <v>#REF!</v>
      </c>
      <c r="K544" s="133" t="e">
        <f>IF($D544="","",info_Itens!K544)</f>
        <v>#REF!</v>
      </c>
      <c r="L544" s="133" t="e">
        <f>IF($D544="","",info_Itens!L544)</f>
        <v>#REF!</v>
      </c>
      <c r="M544" s="133" t="e">
        <f>IF($D544="","",info_Itens!M544)</f>
        <v>#REF!</v>
      </c>
      <c r="N544" s="133" t="e">
        <f>IF($D544="","",info_Itens!N544)</f>
        <v>#REF!</v>
      </c>
      <c r="O544" s="133" t="e">
        <f>IF($D544="","",info_Itens!O544)</f>
        <v>#REF!</v>
      </c>
      <c r="P544" s="133" t="e">
        <f>IF($D544="","",info_Itens!P544)</f>
        <v>#REF!</v>
      </c>
    </row>
    <row r="545" spans="1:16">
      <c r="A545" s="133" t="e">
        <f>IF(OR($D545=0,D545=""),"",info_Itens!A545)</f>
        <v>#REF!</v>
      </c>
      <c r="B545" s="133"/>
      <c r="C545" s="133" t="e">
        <f>IF(OR($D545="",D545=0),"",info_Itens!C545)</f>
        <v>#REF!</v>
      </c>
      <c r="D545" s="66" t="e">
        <f>IF(OR(info_Itens!D545="",info_Itens!D545=0),"",info_Itens!D545)</f>
        <v>#REF!</v>
      </c>
      <c r="E545" s="133" t="e">
        <f>IF($D545="","",info_Itens!E545)</f>
        <v>#REF!</v>
      </c>
      <c r="F545" s="133" t="e">
        <f>IF($D545="","",info_Itens!F545)</f>
        <v>#REF!</v>
      </c>
      <c r="G545" s="133" t="e">
        <f>IF($D545="","",info_Itens!G545)</f>
        <v>#REF!</v>
      </c>
      <c r="H545" s="133" t="e">
        <f>IF($D545="","",info_Itens!H545)</f>
        <v>#REF!</v>
      </c>
      <c r="I545" s="133" t="e">
        <f>IF($D545="","",info_Itens!I545)</f>
        <v>#REF!</v>
      </c>
      <c r="J545" s="133" t="e">
        <f>IF($D545="","",info_Itens!J545)</f>
        <v>#REF!</v>
      </c>
      <c r="K545" s="133" t="e">
        <f>IF($D545="","",info_Itens!K545)</f>
        <v>#REF!</v>
      </c>
      <c r="L545" s="133" t="e">
        <f>IF($D545="","",info_Itens!L545)</f>
        <v>#REF!</v>
      </c>
      <c r="M545" s="133" t="e">
        <f>IF($D545="","",info_Itens!M545)</f>
        <v>#REF!</v>
      </c>
      <c r="N545" s="133" t="e">
        <f>IF($D545="","",info_Itens!N545)</f>
        <v>#REF!</v>
      </c>
      <c r="O545" s="133" t="e">
        <f>IF($D545="","",info_Itens!O545)</f>
        <v>#REF!</v>
      </c>
      <c r="P545" s="133" t="e">
        <f>IF($D545="","",info_Itens!P545)</f>
        <v>#REF!</v>
      </c>
    </row>
    <row r="546" spans="1:16">
      <c r="A546" s="133" t="e">
        <f>IF(OR($D546=0,D546=""),"",info_Itens!A546)</f>
        <v>#REF!</v>
      </c>
      <c r="B546" s="133"/>
      <c r="C546" s="133" t="e">
        <f>IF(OR($D546="",D546=0),"",info_Itens!C546)</f>
        <v>#REF!</v>
      </c>
      <c r="D546" s="66" t="e">
        <f>IF(OR(info_Itens!D546="",info_Itens!D546=0),"",info_Itens!D546)</f>
        <v>#REF!</v>
      </c>
      <c r="E546" s="133" t="e">
        <f>IF($D546="","",info_Itens!E546)</f>
        <v>#REF!</v>
      </c>
      <c r="F546" s="133" t="e">
        <f>IF($D546="","",info_Itens!F546)</f>
        <v>#REF!</v>
      </c>
      <c r="G546" s="133" t="e">
        <f>IF($D546="","",info_Itens!G546)</f>
        <v>#REF!</v>
      </c>
      <c r="H546" s="133" t="e">
        <f>IF($D546="","",info_Itens!H546)</f>
        <v>#REF!</v>
      </c>
      <c r="I546" s="133" t="e">
        <f>IF($D546="","",info_Itens!I546)</f>
        <v>#REF!</v>
      </c>
      <c r="J546" s="133" t="e">
        <f>IF($D546="","",info_Itens!J546)</f>
        <v>#REF!</v>
      </c>
      <c r="K546" s="133" t="e">
        <f>IF($D546="","",info_Itens!K546)</f>
        <v>#REF!</v>
      </c>
      <c r="L546" s="133" t="e">
        <f>IF($D546="","",info_Itens!L546)</f>
        <v>#REF!</v>
      </c>
      <c r="M546" s="133" t="e">
        <f>IF($D546="","",info_Itens!M546)</f>
        <v>#REF!</v>
      </c>
      <c r="N546" s="133" t="e">
        <f>IF($D546="","",info_Itens!N546)</f>
        <v>#REF!</v>
      </c>
      <c r="O546" s="133" t="e">
        <f>IF($D546="","",info_Itens!O546)</f>
        <v>#REF!</v>
      </c>
      <c r="P546" s="133" t="e">
        <f>IF($D546="","",info_Itens!P546)</f>
        <v>#REF!</v>
      </c>
    </row>
    <row r="547" spans="1:16">
      <c r="A547" s="133" t="e">
        <f>IF(OR($D547=0,D547=""),"",info_Itens!A547)</f>
        <v>#REF!</v>
      </c>
      <c r="B547" s="133"/>
      <c r="C547" s="133" t="e">
        <f>IF(OR($D547="",D547=0),"",info_Itens!C547)</f>
        <v>#REF!</v>
      </c>
      <c r="D547" s="66" t="e">
        <f>IF(OR(info_Itens!D547="",info_Itens!D547=0),"",info_Itens!D547)</f>
        <v>#REF!</v>
      </c>
      <c r="E547" s="133" t="e">
        <f>IF($D547="","",info_Itens!E547)</f>
        <v>#REF!</v>
      </c>
      <c r="F547" s="133" t="e">
        <f>IF($D547="","",info_Itens!F547)</f>
        <v>#REF!</v>
      </c>
      <c r="G547" s="133" t="e">
        <f>IF($D547="","",info_Itens!G547)</f>
        <v>#REF!</v>
      </c>
      <c r="H547" s="133" t="e">
        <f>IF($D547="","",info_Itens!H547)</f>
        <v>#REF!</v>
      </c>
      <c r="I547" s="133" t="e">
        <f>IF($D547="","",info_Itens!I547)</f>
        <v>#REF!</v>
      </c>
      <c r="J547" s="133" t="e">
        <f>IF($D547="","",info_Itens!J547)</f>
        <v>#REF!</v>
      </c>
      <c r="K547" s="133" t="e">
        <f>IF($D547="","",info_Itens!K547)</f>
        <v>#REF!</v>
      </c>
      <c r="L547" s="133" t="e">
        <f>IF($D547="","",info_Itens!L547)</f>
        <v>#REF!</v>
      </c>
      <c r="M547" s="133" t="e">
        <f>IF($D547="","",info_Itens!M547)</f>
        <v>#REF!</v>
      </c>
      <c r="N547" s="133" t="e">
        <f>IF($D547="","",info_Itens!N547)</f>
        <v>#REF!</v>
      </c>
      <c r="O547" s="133" t="e">
        <f>IF($D547="","",info_Itens!O547)</f>
        <v>#REF!</v>
      </c>
      <c r="P547" s="133" t="e">
        <f>IF($D547="","",info_Itens!P547)</f>
        <v>#REF!</v>
      </c>
    </row>
    <row r="548" spans="1:16">
      <c r="A548" s="133" t="e">
        <f>IF(OR($D548=0,D548=""),"",info_Itens!A548)</f>
        <v>#REF!</v>
      </c>
      <c r="B548" s="133"/>
      <c r="C548" s="133" t="e">
        <f>IF(OR($D548="",D548=0),"",info_Itens!C548)</f>
        <v>#REF!</v>
      </c>
      <c r="D548" s="66" t="e">
        <f>IF(OR(info_Itens!D548="",info_Itens!D548=0),"",info_Itens!D548)</f>
        <v>#REF!</v>
      </c>
      <c r="E548" s="133" t="e">
        <f>IF($D548="","",info_Itens!E548)</f>
        <v>#REF!</v>
      </c>
      <c r="F548" s="133" t="e">
        <f>IF($D548="","",info_Itens!F548)</f>
        <v>#REF!</v>
      </c>
      <c r="G548" s="133" t="e">
        <f>IF($D548="","",info_Itens!G548)</f>
        <v>#REF!</v>
      </c>
      <c r="H548" s="133" t="e">
        <f>IF($D548="","",info_Itens!H548)</f>
        <v>#REF!</v>
      </c>
      <c r="I548" s="133" t="e">
        <f>IF($D548="","",info_Itens!I548)</f>
        <v>#REF!</v>
      </c>
      <c r="J548" s="133" t="e">
        <f>IF($D548="","",info_Itens!J548)</f>
        <v>#REF!</v>
      </c>
      <c r="K548" s="133" t="e">
        <f>IF($D548="","",info_Itens!K548)</f>
        <v>#REF!</v>
      </c>
      <c r="L548" s="133" t="e">
        <f>IF($D548="","",info_Itens!L548)</f>
        <v>#REF!</v>
      </c>
      <c r="M548" s="133" t="e">
        <f>IF($D548="","",info_Itens!M548)</f>
        <v>#REF!</v>
      </c>
      <c r="N548" s="133" t="e">
        <f>IF($D548="","",info_Itens!N548)</f>
        <v>#REF!</v>
      </c>
      <c r="O548" s="133" t="e">
        <f>IF($D548="","",info_Itens!O548)</f>
        <v>#REF!</v>
      </c>
      <c r="P548" s="133" t="e">
        <f>IF($D548="","",info_Itens!P548)</f>
        <v>#REF!</v>
      </c>
    </row>
    <row r="549" spans="1:16">
      <c r="A549" s="133" t="e">
        <f>IF(OR($D549=0,D549=""),"",info_Itens!A549)</f>
        <v>#REF!</v>
      </c>
      <c r="B549" s="133"/>
      <c r="C549" s="133" t="e">
        <f>IF(OR($D549="",D549=0),"",info_Itens!C549)</f>
        <v>#REF!</v>
      </c>
      <c r="D549" s="66" t="e">
        <f>IF(OR(info_Itens!D549="",info_Itens!D549=0),"",info_Itens!D549)</f>
        <v>#REF!</v>
      </c>
      <c r="E549" s="133" t="e">
        <f>IF($D549="","",info_Itens!E549)</f>
        <v>#REF!</v>
      </c>
      <c r="F549" s="133" t="e">
        <f>IF($D549="","",info_Itens!F549)</f>
        <v>#REF!</v>
      </c>
      <c r="G549" s="133" t="e">
        <f>IF($D549="","",info_Itens!G549)</f>
        <v>#REF!</v>
      </c>
      <c r="H549" s="133" t="e">
        <f>IF($D549="","",info_Itens!H549)</f>
        <v>#REF!</v>
      </c>
      <c r="I549" s="133" t="e">
        <f>IF($D549="","",info_Itens!I549)</f>
        <v>#REF!</v>
      </c>
      <c r="J549" s="133" t="e">
        <f>IF($D549="","",info_Itens!J549)</f>
        <v>#REF!</v>
      </c>
      <c r="K549" s="133" t="e">
        <f>IF($D549="","",info_Itens!K549)</f>
        <v>#REF!</v>
      </c>
      <c r="L549" s="133" t="e">
        <f>IF($D549="","",info_Itens!L549)</f>
        <v>#REF!</v>
      </c>
      <c r="M549" s="133" t="e">
        <f>IF($D549="","",info_Itens!M549)</f>
        <v>#REF!</v>
      </c>
      <c r="N549" s="133" t="e">
        <f>IF($D549="","",info_Itens!N549)</f>
        <v>#REF!</v>
      </c>
      <c r="O549" s="133" t="e">
        <f>IF($D549="","",info_Itens!O549)</f>
        <v>#REF!</v>
      </c>
      <c r="P549" s="133" t="e">
        <f>IF($D549="","",info_Itens!P549)</f>
        <v>#REF!</v>
      </c>
    </row>
    <row r="550" spans="1:16">
      <c r="A550" s="133" t="e">
        <f>IF(OR($D550=0,D550=""),"",info_Itens!A550)</f>
        <v>#REF!</v>
      </c>
      <c r="B550" s="133"/>
      <c r="C550" s="133" t="e">
        <f>IF(OR($D550="",D550=0),"",info_Itens!C550)</f>
        <v>#REF!</v>
      </c>
      <c r="D550" s="66" t="e">
        <f>IF(OR(info_Itens!D550="",info_Itens!D550=0),"",info_Itens!D550)</f>
        <v>#REF!</v>
      </c>
      <c r="E550" s="133" t="e">
        <f>IF($D550="","",info_Itens!E550)</f>
        <v>#REF!</v>
      </c>
      <c r="F550" s="133" t="e">
        <f>IF($D550="","",info_Itens!F550)</f>
        <v>#REF!</v>
      </c>
      <c r="G550" s="133" t="e">
        <f>IF($D550="","",info_Itens!G550)</f>
        <v>#REF!</v>
      </c>
      <c r="H550" s="133" t="e">
        <f>IF($D550="","",info_Itens!H550)</f>
        <v>#REF!</v>
      </c>
      <c r="I550" s="133" t="e">
        <f>IF($D550="","",info_Itens!I550)</f>
        <v>#REF!</v>
      </c>
      <c r="J550" s="133" t="e">
        <f>IF($D550="","",info_Itens!J550)</f>
        <v>#REF!</v>
      </c>
      <c r="K550" s="133" t="e">
        <f>IF($D550="","",info_Itens!K550)</f>
        <v>#REF!</v>
      </c>
      <c r="L550" s="133" t="e">
        <f>IF($D550="","",info_Itens!L550)</f>
        <v>#REF!</v>
      </c>
      <c r="M550" s="133" t="e">
        <f>IF($D550="","",info_Itens!M550)</f>
        <v>#REF!</v>
      </c>
      <c r="N550" s="133" t="e">
        <f>IF($D550="","",info_Itens!N550)</f>
        <v>#REF!</v>
      </c>
      <c r="O550" s="133" t="e">
        <f>IF($D550="","",info_Itens!O550)</f>
        <v>#REF!</v>
      </c>
      <c r="P550" s="133" t="e">
        <f>IF($D550="","",info_Itens!P550)</f>
        <v>#REF!</v>
      </c>
    </row>
    <row r="551" spans="1:16">
      <c r="A551" s="133" t="e">
        <f>IF(OR($D551=0,D551=""),"",info_Itens!A551)</f>
        <v>#REF!</v>
      </c>
      <c r="B551" s="133"/>
      <c r="C551" s="133" t="e">
        <f>IF(OR($D551="",D551=0),"",info_Itens!C551)</f>
        <v>#REF!</v>
      </c>
      <c r="D551" s="66" t="e">
        <f>IF(OR(info_Itens!D551="",info_Itens!D551=0),"",info_Itens!D551)</f>
        <v>#REF!</v>
      </c>
      <c r="E551" s="133" t="e">
        <f>IF($D551="","",info_Itens!E551)</f>
        <v>#REF!</v>
      </c>
      <c r="F551" s="133" t="e">
        <f>IF($D551="","",info_Itens!F551)</f>
        <v>#REF!</v>
      </c>
      <c r="G551" s="133" t="e">
        <f>IF($D551="","",info_Itens!G551)</f>
        <v>#REF!</v>
      </c>
      <c r="H551" s="133" t="e">
        <f>IF($D551="","",info_Itens!H551)</f>
        <v>#REF!</v>
      </c>
      <c r="I551" s="133" t="e">
        <f>IF($D551="","",info_Itens!I551)</f>
        <v>#REF!</v>
      </c>
      <c r="J551" s="133" t="e">
        <f>IF($D551="","",info_Itens!J551)</f>
        <v>#REF!</v>
      </c>
      <c r="K551" s="133" t="e">
        <f>IF($D551="","",info_Itens!K551)</f>
        <v>#REF!</v>
      </c>
      <c r="L551" s="133" t="e">
        <f>IF($D551="","",info_Itens!L551)</f>
        <v>#REF!</v>
      </c>
      <c r="M551" s="133" t="e">
        <f>IF($D551="","",info_Itens!M551)</f>
        <v>#REF!</v>
      </c>
      <c r="N551" s="133" t="e">
        <f>IF($D551="","",info_Itens!N551)</f>
        <v>#REF!</v>
      </c>
      <c r="O551" s="133" t="e">
        <f>IF($D551="","",info_Itens!O551)</f>
        <v>#REF!</v>
      </c>
      <c r="P551" s="133" t="e">
        <f>IF($D551="","",info_Itens!P551)</f>
        <v>#REF!</v>
      </c>
    </row>
    <row r="552" spans="1:16">
      <c r="A552" s="133" t="e">
        <f>IF(OR($D552=0,D552=""),"",info_Itens!A552)</f>
        <v>#REF!</v>
      </c>
      <c r="B552" s="133"/>
      <c r="C552" s="133" t="e">
        <f>IF(OR($D552="",D552=0),"",info_Itens!C552)</f>
        <v>#REF!</v>
      </c>
      <c r="D552" s="66" t="e">
        <f>IF(OR(info_Itens!D552="",info_Itens!D552=0),"",info_Itens!D552)</f>
        <v>#REF!</v>
      </c>
      <c r="E552" s="133" t="e">
        <f>IF($D552="","",info_Itens!E552)</f>
        <v>#REF!</v>
      </c>
      <c r="F552" s="133" t="e">
        <f>IF($D552="","",info_Itens!F552)</f>
        <v>#REF!</v>
      </c>
      <c r="G552" s="133" t="e">
        <f>IF($D552="","",info_Itens!G552)</f>
        <v>#REF!</v>
      </c>
      <c r="H552" s="133" t="e">
        <f>IF($D552="","",info_Itens!H552)</f>
        <v>#REF!</v>
      </c>
      <c r="I552" s="133" t="e">
        <f>IF($D552="","",info_Itens!I552)</f>
        <v>#REF!</v>
      </c>
      <c r="J552" s="133" t="e">
        <f>IF($D552="","",info_Itens!J552)</f>
        <v>#REF!</v>
      </c>
      <c r="K552" s="133" t="e">
        <f>IF($D552="","",info_Itens!K552)</f>
        <v>#REF!</v>
      </c>
      <c r="L552" s="133" t="e">
        <f>IF($D552="","",info_Itens!L552)</f>
        <v>#REF!</v>
      </c>
      <c r="M552" s="133" t="e">
        <f>IF($D552="","",info_Itens!M552)</f>
        <v>#REF!</v>
      </c>
      <c r="N552" s="133" t="e">
        <f>IF($D552="","",info_Itens!N552)</f>
        <v>#REF!</v>
      </c>
      <c r="O552" s="133" t="e">
        <f>IF($D552="","",info_Itens!O552)</f>
        <v>#REF!</v>
      </c>
      <c r="P552" s="133" t="e">
        <f>IF($D552="","",info_Itens!P552)</f>
        <v>#REF!</v>
      </c>
    </row>
    <row r="553" spans="1:16">
      <c r="A553" s="133" t="e">
        <f>IF(OR($D553=0,D553=""),"",info_Itens!A553)</f>
        <v>#REF!</v>
      </c>
      <c r="B553" s="133"/>
      <c r="C553" s="133" t="e">
        <f>IF(OR($D553="",D553=0),"",info_Itens!C553)</f>
        <v>#REF!</v>
      </c>
      <c r="D553" s="66" t="e">
        <f>IF(OR(info_Itens!D553="",info_Itens!D553=0),"",info_Itens!D553)</f>
        <v>#REF!</v>
      </c>
      <c r="E553" s="133" t="e">
        <f>IF($D553="","",info_Itens!E553)</f>
        <v>#REF!</v>
      </c>
      <c r="F553" s="133" t="e">
        <f>IF($D553="","",info_Itens!F553)</f>
        <v>#REF!</v>
      </c>
      <c r="G553" s="133" t="e">
        <f>IF($D553="","",info_Itens!G553)</f>
        <v>#REF!</v>
      </c>
      <c r="H553" s="133" t="e">
        <f>IF($D553="","",info_Itens!H553)</f>
        <v>#REF!</v>
      </c>
      <c r="I553" s="133" t="e">
        <f>IF($D553="","",info_Itens!I553)</f>
        <v>#REF!</v>
      </c>
      <c r="J553" s="133" t="e">
        <f>IF($D553="","",info_Itens!J553)</f>
        <v>#REF!</v>
      </c>
      <c r="K553" s="133" t="e">
        <f>IF($D553="","",info_Itens!K553)</f>
        <v>#REF!</v>
      </c>
      <c r="L553" s="133" t="e">
        <f>IF($D553="","",info_Itens!L553)</f>
        <v>#REF!</v>
      </c>
      <c r="M553" s="133" t="e">
        <f>IF($D553="","",info_Itens!M553)</f>
        <v>#REF!</v>
      </c>
      <c r="N553" s="133" t="e">
        <f>IF($D553="","",info_Itens!N553)</f>
        <v>#REF!</v>
      </c>
      <c r="O553" s="133" t="e">
        <f>IF($D553="","",info_Itens!O553)</f>
        <v>#REF!</v>
      </c>
      <c r="P553" s="133" t="e">
        <f>IF($D553="","",info_Itens!P553)</f>
        <v>#REF!</v>
      </c>
    </row>
    <row r="554" spans="1:16">
      <c r="A554" s="133" t="e">
        <f>IF(OR($D554=0,D554=""),"",info_Itens!A554)</f>
        <v>#REF!</v>
      </c>
      <c r="B554" s="133"/>
      <c r="C554" s="133" t="e">
        <f>IF(OR($D554="",D554=0),"",info_Itens!C554)</f>
        <v>#REF!</v>
      </c>
      <c r="D554" s="66" t="e">
        <f>IF(OR(info_Itens!D554="",info_Itens!D554=0),"",info_Itens!D554)</f>
        <v>#REF!</v>
      </c>
      <c r="E554" s="133" t="e">
        <f>IF($D554="","",info_Itens!E554)</f>
        <v>#REF!</v>
      </c>
      <c r="F554" s="133" t="e">
        <f>IF($D554="","",info_Itens!F554)</f>
        <v>#REF!</v>
      </c>
      <c r="G554" s="133" t="e">
        <f>IF($D554="","",info_Itens!G554)</f>
        <v>#REF!</v>
      </c>
      <c r="H554" s="133" t="e">
        <f>IF($D554="","",info_Itens!H554)</f>
        <v>#REF!</v>
      </c>
      <c r="I554" s="133" t="e">
        <f>IF($D554="","",info_Itens!I554)</f>
        <v>#REF!</v>
      </c>
      <c r="J554" s="133" t="e">
        <f>IF($D554="","",info_Itens!J554)</f>
        <v>#REF!</v>
      </c>
      <c r="K554" s="133" t="e">
        <f>IF($D554="","",info_Itens!K554)</f>
        <v>#REF!</v>
      </c>
      <c r="L554" s="133" t="e">
        <f>IF($D554="","",info_Itens!L554)</f>
        <v>#REF!</v>
      </c>
      <c r="M554" s="133" t="e">
        <f>IF($D554="","",info_Itens!M554)</f>
        <v>#REF!</v>
      </c>
      <c r="N554" s="133" t="e">
        <f>IF($D554="","",info_Itens!N554)</f>
        <v>#REF!</v>
      </c>
      <c r="O554" s="133" t="e">
        <f>IF($D554="","",info_Itens!O554)</f>
        <v>#REF!</v>
      </c>
      <c r="P554" s="133" t="e">
        <f>IF($D554="","",info_Itens!P554)</f>
        <v>#REF!</v>
      </c>
    </row>
    <row r="555" spans="1:16">
      <c r="A555" s="133" t="e">
        <f>IF(OR($D555=0,D555=""),"",info_Itens!A555)</f>
        <v>#REF!</v>
      </c>
      <c r="B555" s="133"/>
      <c r="C555" s="133" t="e">
        <f>IF(OR($D555="",D555=0),"",info_Itens!C555)</f>
        <v>#REF!</v>
      </c>
      <c r="D555" s="66" t="e">
        <f>IF(OR(info_Itens!D555="",info_Itens!D555=0),"",info_Itens!D555)</f>
        <v>#REF!</v>
      </c>
      <c r="E555" s="133" t="e">
        <f>IF($D555="","",info_Itens!E555)</f>
        <v>#REF!</v>
      </c>
      <c r="F555" s="133" t="e">
        <f>IF($D555="","",info_Itens!F555)</f>
        <v>#REF!</v>
      </c>
      <c r="G555" s="133" t="e">
        <f>IF($D555="","",info_Itens!G555)</f>
        <v>#REF!</v>
      </c>
      <c r="H555" s="133" t="e">
        <f>IF($D555="","",info_Itens!H555)</f>
        <v>#REF!</v>
      </c>
      <c r="I555" s="133" t="e">
        <f>IF($D555="","",info_Itens!I555)</f>
        <v>#REF!</v>
      </c>
      <c r="J555" s="133" t="e">
        <f>IF($D555="","",info_Itens!J555)</f>
        <v>#REF!</v>
      </c>
      <c r="K555" s="133" t="e">
        <f>IF($D555="","",info_Itens!K555)</f>
        <v>#REF!</v>
      </c>
      <c r="L555" s="133" t="e">
        <f>IF($D555="","",info_Itens!L555)</f>
        <v>#REF!</v>
      </c>
      <c r="M555" s="133" t="e">
        <f>IF($D555="","",info_Itens!M555)</f>
        <v>#REF!</v>
      </c>
      <c r="N555" s="133" t="e">
        <f>IF($D555="","",info_Itens!N555)</f>
        <v>#REF!</v>
      </c>
      <c r="O555" s="133" t="e">
        <f>IF($D555="","",info_Itens!O555)</f>
        <v>#REF!</v>
      </c>
      <c r="P555" s="133" t="e">
        <f>IF($D555="","",info_Itens!P555)</f>
        <v>#REF!</v>
      </c>
    </row>
    <row r="556" spans="1:16">
      <c r="A556" s="133" t="e">
        <f>IF(OR($D556=0,D556=""),"",info_Itens!A556)</f>
        <v>#REF!</v>
      </c>
      <c r="B556" s="133"/>
      <c r="C556" s="133" t="e">
        <f>IF(OR($D556="",D556=0),"",info_Itens!C556)</f>
        <v>#REF!</v>
      </c>
      <c r="D556" s="66" t="e">
        <f>IF(OR(info_Itens!D556="",info_Itens!D556=0),"",info_Itens!D556)</f>
        <v>#REF!</v>
      </c>
      <c r="E556" s="133" t="e">
        <f>IF($D556="","",info_Itens!E556)</f>
        <v>#REF!</v>
      </c>
      <c r="F556" s="133" t="e">
        <f>IF($D556="","",info_Itens!F556)</f>
        <v>#REF!</v>
      </c>
      <c r="G556" s="133" t="e">
        <f>IF($D556="","",info_Itens!G556)</f>
        <v>#REF!</v>
      </c>
      <c r="H556" s="133" t="e">
        <f>IF($D556="","",info_Itens!H556)</f>
        <v>#REF!</v>
      </c>
      <c r="I556" s="133" t="e">
        <f>IF($D556="","",info_Itens!I556)</f>
        <v>#REF!</v>
      </c>
      <c r="J556" s="133" t="e">
        <f>IF($D556="","",info_Itens!J556)</f>
        <v>#REF!</v>
      </c>
      <c r="K556" s="133" t="e">
        <f>IF($D556="","",info_Itens!K556)</f>
        <v>#REF!</v>
      </c>
      <c r="L556" s="133" t="e">
        <f>IF($D556="","",info_Itens!L556)</f>
        <v>#REF!</v>
      </c>
      <c r="M556" s="133" t="e">
        <f>IF($D556="","",info_Itens!M556)</f>
        <v>#REF!</v>
      </c>
      <c r="N556" s="133" t="e">
        <f>IF($D556="","",info_Itens!N556)</f>
        <v>#REF!</v>
      </c>
      <c r="O556" s="133" t="e">
        <f>IF($D556="","",info_Itens!O556)</f>
        <v>#REF!</v>
      </c>
      <c r="P556" s="133" t="e">
        <f>IF($D556="","",info_Itens!P556)</f>
        <v>#REF!</v>
      </c>
    </row>
    <row r="557" spans="1:16">
      <c r="A557" s="133" t="e">
        <f>IF(OR($D557=0,D557=""),"",info_Itens!A557)</f>
        <v>#REF!</v>
      </c>
      <c r="B557" s="133"/>
      <c r="C557" s="133" t="e">
        <f>IF(OR($D557="",D557=0),"",info_Itens!C557)</f>
        <v>#REF!</v>
      </c>
      <c r="D557" s="66" t="e">
        <f>IF(OR(info_Itens!D557="",info_Itens!D557=0),"",info_Itens!D557)</f>
        <v>#REF!</v>
      </c>
      <c r="E557" s="133" t="e">
        <f>IF($D557="","",info_Itens!E557)</f>
        <v>#REF!</v>
      </c>
      <c r="F557" s="133" t="e">
        <f>IF($D557="","",info_Itens!F557)</f>
        <v>#REF!</v>
      </c>
      <c r="G557" s="133" t="e">
        <f>IF($D557="","",info_Itens!G557)</f>
        <v>#REF!</v>
      </c>
      <c r="H557" s="133" t="e">
        <f>IF($D557="","",info_Itens!H557)</f>
        <v>#REF!</v>
      </c>
      <c r="I557" s="133" t="e">
        <f>IF($D557="","",info_Itens!I557)</f>
        <v>#REF!</v>
      </c>
      <c r="J557" s="133" t="e">
        <f>IF($D557="","",info_Itens!J557)</f>
        <v>#REF!</v>
      </c>
      <c r="K557" s="133" t="e">
        <f>IF($D557="","",info_Itens!K557)</f>
        <v>#REF!</v>
      </c>
      <c r="L557" s="133" t="e">
        <f>IF($D557="","",info_Itens!L557)</f>
        <v>#REF!</v>
      </c>
      <c r="M557" s="133" t="e">
        <f>IF($D557="","",info_Itens!M557)</f>
        <v>#REF!</v>
      </c>
      <c r="N557" s="133" t="e">
        <f>IF($D557="","",info_Itens!N557)</f>
        <v>#REF!</v>
      </c>
      <c r="O557" s="133" t="e">
        <f>IF($D557="","",info_Itens!O557)</f>
        <v>#REF!</v>
      </c>
      <c r="P557" s="133" t="e">
        <f>IF($D557="","",info_Itens!P557)</f>
        <v>#REF!</v>
      </c>
    </row>
    <row r="558" spans="1:16">
      <c r="A558" s="133" t="e">
        <f>IF(OR($D558=0,D558=""),"",info_Itens!A558)</f>
        <v>#REF!</v>
      </c>
      <c r="B558" s="133"/>
      <c r="C558" s="133" t="e">
        <f>IF(OR($D558="",D558=0),"",info_Itens!C558)</f>
        <v>#REF!</v>
      </c>
      <c r="D558" s="66" t="e">
        <f>IF(OR(info_Itens!D558="",info_Itens!D558=0),"",info_Itens!D558)</f>
        <v>#REF!</v>
      </c>
      <c r="E558" s="133" t="e">
        <f>IF($D558="","",info_Itens!E558)</f>
        <v>#REF!</v>
      </c>
      <c r="F558" s="133" t="e">
        <f>IF($D558="","",info_Itens!F558)</f>
        <v>#REF!</v>
      </c>
      <c r="G558" s="133" t="e">
        <f>IF($D558="","",info_Itens!G558)</f>
        <v>#REF!</v>
      </c>
      <c r="H558" s="133" t="e">
        <f>IF($D558="","",info_Itens!H558)</f>
        <v>#REF!</v>
      </c>
      <c r="I558" s="133" t="e">
        <f>IF($D558="","",info_Itens!I558)</f>
        <v>#REF!</v>
      </c>
      <c r="J558" s="133" t="e">
        <f>IF($D558="","",info_Itens!J558)</f>
        <v>#REF!</v>
      </c>
      <c r="K558" s="133" t="e">
        <f>IF($D558="","",info_Itens!K558)</f>
        <v>#REF!</v>
      </c>
      <c r="L558" s="133" t="e">
        <f>IF($D558="","",info_Itens!L558)</f>
        <v>#REF!</v>
      </c>
      <c r="M558" s="133" t="e">
        <f>IF($D558="","",info_Itens!M558)</f>
        <v>#REF!</v>
      </c>
      <c r="N558" s="133" t="e">
        <f>IF($D558="","",info_Itens!N558)</f>
        <v>#REF!</v>
      </c>
      <c r="O558" s="133" t="e">
        <f>IF($D558="","",info_Itens!O558)</f>
        <v>#REF!</v>
      </c>
      <c r="P558" s="133" t="e">
        <f>IF($D558="","",info_Itens!P558)</f>
        <v>#REF!</v>
      </c>
    </row>
    <row r="559" spans="1:16">
      <c r="A559" s="133" t="e">
        <f>IF(OR($D559=0,D559=""),"",info_Itens!A559)</f>
        <v>#REF!</v>
      </c>
      <c r="B559" s="133"/>
      <c r="C559" s="133" t="e">
        <f>IF(OR($D559="",D559=0),"",info_Itens!C559)</f>
        <v>#REF!</v>
      </c>
      <c r="D559" s="66" t="e">
        <f>IF(OR(info_Itens!D559="",info_Itens!D559=0),"",info_Itens!D559)</f>
        <v>#REF!</v>
      </c>
      <c r="E559" s="133" t="e">
        <f>IF($D559="","",info_Itens!E559)</f>
        <v>#REF!</v>
      </c>
      <c r="F559" s="133" t="e">
        <f>IF($D559="","",info_Itens!F559)</f>
        <v>#REF!</v>
      </c>
      <c r="G559" s="133" t="e">
        <f>IF($D559="","",info_Itens!G559)</f>
        <v>#REF!</v>
      </c>
      <c r="H559" s="133" t="e">
        <f>IF($D559="","",info_Itens!H559)</f>
        <v>#REF!</v>
      </c>
      <c r="I559" s="133" t="e">
        <f>IF($D559="","",info_Itens!I559)</f>
        <v>#REF!</v>
      </c>
      <c r="J559" s="133" t="e">
        <f>IF($D559="","",info_Itens!J559)</f>
        <v>#REF!</v>
      </c>
      <c r="K559" s="133" t="e">
        <f>IF($D559="","",info_Itens!K559)</f>
        <v>#REF!</v>
      </c>
      <c r="L559" s="133" t="e">
        <f>IF($D559="","",info_Itens!L559)</f>
        <v>#REF!</v>
      </c>
      <c r="M559" s="133" t="e">
        <f>IF($D559="","",info_Itens!M559)</f>
        <v>#REF!</v>
      </c>
      <c r="N559" s="133" t="e">
        <f>IF($D559="","",info_Itens!N559)</f>
        <v>#REF!</v>
      </c>
      <c r="O559" s="133" t="e">
        <f>IF($D559="","",info_Itens!O559)</f>
        <v>#REF!</v>
      </c>
      <c r="P559" s="133" t="e">
        <f>IF($D559="","",info_Itens!P559)</f>
        <v>#REF!</v>
      </c>
    </row>
    <row r="560" spans="1:16">
      <c r="A560" s="133" t="e">
        <f>IF(OR($D560=0,D560=""),"",info_Itens!A560)</f>
        <v>#REF!</v>
      </c>
      <c r="B560" s="133"/>
      <c r="C560" s="133" t="e">
        <f>IF(OR($D560="",D560=0),"",info_Itens!C560)</f>
        <v>#REF!</v>
      </c>
      <c r="D560" s="66" t="e">
        <f>IF(OR(info_Itens!D560="",info_Itens!D560=0),"",info_Itens!D560)</f>
        <v>#REF!</v>
      </c>
      <c r="E560" s="133" t="e">
        <f>IF($D560="","",info_Itens!E560)</f>
        <v>#REF!</v>
      </c>
      <c r="F560" s="133" t="e">
        <f>IF($D560="","",info_Itens!F560)</f>
        <v>#REF!</v>
      </c>
      <c r="G560" s="133" t="e">
        <f>IF($D560="","",info_Itens!G560)</f>
        <v>#REF!</v>
      </c>
      <c r="H560" s="133" t="e">
        <f>IF($D560="","",info_Itens!H560)</f>
        <v>#REF!</v>
      </c>
      <c r="I560" s="133" t="e">
        <f>IF($D560="","",info_Itens!I560)</f>
        <v>#REF!</v>
      </c>
      <c r="J560" s="133" t="e">
        <f>IF($D560="","",info_Itens!J560)</f>
        <v>#REF!</v>
      </c>
      <c r="K560" s="133" t="e">
        <f>IF($D560="","",info_Itens!K560)</f>
        <v>#REF!</v>
      </c>
      <c r="L560" s="133" t="e">
        <f>IF($D560="","",info_Itens!L560)</f>
        <v>#REF!</v>
      </c>
      <c r="M560" s="133" t="e">
        <f>IF($D560="","",info_Itens!M560)</f>
        <v>#REF!</v>
      </c>
      <c r="N560" s="133" t="e">
        <f>IF($D560="","",info_Itens!N560)</f>
        <v>#REF!</v>
      </c>
      <c r="O560" s="133" t="e">
        <f>IF($D560="","",info_Itens!O560)</f>
        <v>#REF!</v>
      </c>
      <c r="P560" s="133" t="e">
        <f>IF($D560="","",info_Itens!P560)</f>
        <v>#REF!</v>
      </c>
    </row>
    <row r="561" spans="1:16">
      <c r="A561" s="133" t="e">
        <f>IF(OR($D561=0,D561=""),"",info_Itens!A561)</f>
        <v>#REF!</v>
      </c>
      <c r="B561" s="133"/>
      <c r="C561" s="133" t="e">
        <f>IF(OR($D561="",D561=0),"",info_Itens!C561)</f>
        <v>#REF!</v>
      </c>
      <c r="D561" s="66" t="e">
        <f>IF(OR(info_Itens!D561="",info_Itens!D561=0),"",info_Itens!D561)</f>
        <v>#REF!</v>
      </c>
      <c r="E561" s="133" t="e">
        <f>IF($D561="","",info_Itens!E561)</f>
        <v>#REF!</v>
      </c>
      <c r="F561" s="133" t="e">
        <f>IF($D561="","",info_Itens!F561)</f>
        <v>#REF!</v>
      </c>
      <c r="G561" s="133" t="e">
        <f>IF($D561="","",info_Itens!G561)</f>
        <v>#REF!</v>
      </c>
      <c r="H561" s="133" t="e">
        <f>IF($D561="","",info_Itens!H561)</f>
        <v>#REF!</v>
      </c>
      <c r="I561" s="133" t="e">
        <f>IF($D561="","",info_Itens!I561)</f>
        <v>#REF!</v>
      </c>
      <c r="J561" s="133" t="e">
        <f>IF($D561="","",info_Itens!J561)</f>
        <v>#REF!</v>
      </c>
      <c r="K561" s="133" t="e">
        <f>IF($D561="","",info_Itens!K561)</f>
        <v>#REF!</v>
      </c>
      <c r="L561" s="133" t="e">
        <f>IF($D561="","",info_Itens!L561)</f>
        <v>#REF!</v>
      </c>
      <c r="M561" s="133" t="e">
        <f>IF($D561="","",info_Itens!M561)</f>
        <v>#REF!</v>
      </c>
      <c r="N561" s="133" t="e">
        <f>IF($D561="","",info_Itens!N561)</f>
        <v>#REF!</v>
      </c>
      <c r="O561" s="133" t="e">
        <f>IF($D561="","",info_Itens!O561)</f>
        <v>#REF!</v>
      </c>
      <c r="P561" s="133" t="e">
        <f>IF($D561="","",info_Itens!P561)</f>
        <v>#REF!</v>
      </c>
    </row>
    <row r="562" spans="1:16">
      <c r="A562" s="133" t="e">
        <f>IF(OR($D562=0,D562=""),"",info_Itens!A562)</f>
        <v>#REF!</v>
      </c>
      <c r="B562" s="133"/>
      <c r="C562" s="133" t="e">
        <f>IF(OR($D562="",D562=0),"",info_Itens!C562)</f>
        <v>#REF!</v>
      </c>
      <c r="D562" s="66" t="e">
        <f>IF(OR(info_Itens!D562="",info_Itens!D562=0),"",info_Itens!D562)</f>
        <v>#REF!</v>
      </c>
      <c r="E562" s="133" t="e">
        <f>IF($D562="","",info_Itens!E562)</f>
        <v>#REF!</v>
      </c>
      <c r="F562" s="133" t="e">
        <f>IF($D562="","",info_Itens!F562)</f>
        <v>#REF!</v>
      </c>
      <c r="G562" s="133" t="e">
        <f>IF($D562="","",info_Itens!G562)</f>
        <v>#REF!</v>
      </c>
      <c r="H562" s="133" t="e">
        <f>IF($D562="","",info_Itens!H562)</f>
        <v>#REF!</v>
      </c>
      <c r="I562" s="133" t="e">
        <f>IF($D562="","",info_Itens!I562)</f>
        <v>#REF!</v>
      </c>
      <c r="J562" s="133" t="e">
        <f>IF($D562="","",info_Itens!J562)</f>
        <v>#REF!</v>
      </c>
      <c r="K562" s="133" t="e">
        <f>IF($D562="","",info_Itens!K562)</f>
        <v>#REF!</v>
      </c>
      <c r="L562" s="133" t="e">
        <f>IF($D562="","",info_Itens!L562)</f>
        <v>#REF!</v>
      </c>
      <c r="M562" s="133" t="e">
        <f>IF($D562="","",info_Itens!M562)</f>
        <v>#REF!</v>
      </c>
      <c r="N562" s="133" t="e">
        <f>IF($D562="","",info_Itens!N562)</f>
        <v>#REF!</v>
      </c>
      <c r="O562" s="133" t="e">
        <f>IF($D562="","",info_Itens!O562)</f>
        <v>#REF!</v>
      </c>
      <c r="P562" s="133" t="e">
        <f>IF($D562="","",info_Itens!P562)</f>
        <v>#REF!</v>
      </c>
    </row>
    <row r="563" spans="1:16">
      <c r="A563" s="133" t="e">
        <f>IF(OR($D563=0,D563=""),"",info_Itens!A563)</f>
        <v>#REF!</v>
      </c>
      <c r="B563" s="133"/>
      <c r="C563" s="133" t="e">
        <f>IF(OR($D563="",D563=0),"",info_Itens!C563)</f>
        <v>#REF!</v>
      </c>
      <c r="D563" s="66" t="e">
        <f>IF(OR(info_Itens!D563="",info_Itens!D563=0),"",info_Itens!D563)</f>
        <v>#REF!</v>
      </c>
      <c r="E563" s="133" t="e">
        <f>IF($D563="","",info_Itens!E563)</f>
        <v>#REF!</v>
      </c>
      <c r="F563" s="133" t="e">
        <f>IF($D563="","",info_Itens!F563)</f>
        <v>#REF!</v>
      </c>
      <c r="G563" s="133" t="e">
        <f>IF($D563="","",info_Itens!G563)</f>
        <v>#REF!</v>
      </c>
      <c r="H563" s="133" t="e">
        <f>IF($D563="","",info_Itens!H563)</f>
        <v>#REF!</v>
      </c>
      <c r="I563" s="133" t="e">
        <f>IF($D563="","",info_Itens!I563)</f>
        <v>#REF!</v>
      </c>
      <c r="J563" s="133" t="e">
        <f>IF($D563="","",info_Itens!J563)</f>
        <v>#REF!</v>
      </c>
      <c r="K563" s="133" t="e">
        <f>IF($D563="","",info_Itens!K563)</f>
        <v>#REF!</v>
      </c>
      <c r="L563" s="133" t="e">
        <f>IF($D563="","",info_Itens!L563)</f>
        <v>#REF!</v>
      </c>
      <c r="M563" s="133" t="e">
        <f>IF($D563="","",info_Itens!M563)</f>
        <v>#REF!</v>
      </c>
      <c r="N563" s="133" t="e">
        <f>IF($D563="","",info_Itens!N563)</f>
        <v>#REF!</v>
      </c>
      <c r="O563" s="133" t="e">
        <f>IF($D563="","",info_Itens!O563)</f>
        <v>#REF!</v>
      </c>
      <c r="P563" s="133" t="e">
        <f>IF($D563="","",info_Itens!P563)</f>
        <v>#REF!</v>
      </c>
    </row>
    <row r="564" spans="1:16">
      <c r="A564" s="133" t="e">
        <f>IF(OR($D564=0,D564=""),"",info_Itens!A564)</f>
        <v>#REF!</v>
      </c>
      <c r="B564" s="133"/>
      <c r="C564" s="133" t="e">
        <f>IF(OR($D564="",D564=0),"",info_Itens!C564)</f>
        <v>#REF!</v>
      </c>
      <c r="D564" s="66" t="e">
        <f>IF(OR(info_Itens!D564="",info_Itens!D564=0),"",info_Itens!D564)</f>
        <v>#REF!</v>
      </c>
      <c r="E564" s="133" t="e">
        <f>IF($D564="","",info_Itens!E564)</f>
        <v>#REF!</v>
      </c>
      <c r="F564" s="133" t="e">
        <f>IF($D564="","",info_Itens!F564)</f>
        <v>#REF!</v>
      </c>
      <c r="G564" s="133" t="e">
        <f>IF($D564="","",info_Itens!G564)</f>
        <v>#REF!</v>
      </c>
      <c r="H564" s="133" t="e">
        <f>IF($D564="","",info_Itens!H564)</f>
        <v>#REF!</v>
      </c>
      <c r="I564" s="133" t="e">
        <f>IF($D564="","",info_Itens!I564)</f>
        <v>#REF!</v>
      </c>
      <c r="J564" s="133" t="e">
        <f>IF($D564="","",info_Itens!J564)</f>
        <v>#REF!</v>
      </c>
      <c r="K564" s="133" t="e">
        <f>IF($D564="","",info_Itens!K564)</f>
        <v>#REF!</v>
      </c>
      <c r="L564" s="133" t="e">
        <f>IF($D564="","",info_Itens!L564)</f>
        <v>#REF!</v>
      </c>
      <c r="M564" s="133" t="e">
        <f>IF($D564="","",info_Itens!M564)</f>
        <v>#REF!</v>
      </c>
      <c r="N564" s="133" t="e">
        <f>IF($D564="","",info_Itens!N564)</f>
        <v>#REF!</v>
      </c>
      <c r="O564" s="133" t="e">
        <f>IF($D564="","",info_Itens!O564)</f>
        <v>#REF!</v>
      </c>
      <c r="P564" s="133" t="e">
        <f>IF($D564="","",info_Itens!P564)</f>
        <v>#REF!</v>
      </c>
    </row>
    <row r="565" spans="1:16">
      <c r="A565" s="133" t="e">
        <f>IF(OR($D565=0,D565=""),"",info_Itens!A565)</f>
        <v>#REF!</v>
      </c>
      <c r="B565" s="133"/>
      <c r="C565" s="133" t="e">
        <f>IF(OR($D565="",D565=0),"",info_Itens!C565)</f>
        <v>#REF!</v>
      </c>
      <c r="D565" s="66" t="e">
        <f>IF(OR(info_Itens!D565="",info_Itens!D565=0),"",info_Itens!D565)</f>
        <v>#REF!</v>
      </c>
      <c r="E565" s="133" t="e">
        <f>IF($D565="","",info_Itens!E565)</f>
        <v>#REF!</v>
      </c>
      <c r="F565" s="133" t="e">
        <f>IF($D565="","",info_Itens!F565)</f>
        <v>#REF!</v>
      </c>
      <c r="G565" s="133" t="e">
        <f>IF($D565="","",info_Itens!G565)</f>
        <v>#REF!</v>
      </c>
      <c r="H565" s="133" t="e">
        <f>IF($D565="","",info_Itens!H565)</f>
        <v>#REF!</v>
      </c>
      <c r="I565" s="133" t="e">
        <f>IF($D565="","",info_Itens!I565)</f>
        <v>#REF!</v>
      </c>
      <c r="J565" s="133" t="e">
        <f>IF($D565="","",info_Itens!J565)</f>
        <v>#REF!</v>
      </c>
      <c r="K565" s="133" t="e">
        <f>IF($D565="","",info_Itens!K565)</f>
        <v>#REF!</v>
      </c>
      <c r="L565" s="133" t="e">
        <f>IF($D565="","",info_Itens!L565)</f>
        <v>#REF!</v>
      </c>
      <c r="M565" s="133" t="e">
        <f>IF($D565="","",info_Itens!M565)</f>
        <v>#REF!</v>
      </c>
      <c r="N565" s="133" t="e">
        <f>IF($D565="","",info_Itens!N565)</f>
        <v>#REF!</v>
      </c>
      <c r="O565" s="133" t="e">
        <f>IF($D565="","",info_Itens!O565)</f>
        <v>#REF!</v>
      </c>
      <c r="P565" s="133" t="e">
        <f>IF($D565="","",info_Itens!P565)</f>
        <v>#REF!</v>
      </c>
    </row>
    <row r="566" spans="1:16">
      <c r="A566" s="133" t="e">
        <f>IF(OR($D566=0,D566=""),"",info_Itens!A566)</f>
        <v>#REF!</v>
      </c>
      <c r="B566" s="133"/>
      <c r="C566" s="133" t="e">
        <f>IF(OR($D566="",D566=0),"",info_Itens!C566)</f>
        <v>#REF!</v>
      </c>
      <c r="D566" s="66" t="e">
        <f>IF(OR(info_Itens!D566="",info_Itens!D566=0),"",info_Itens!D566)</f>
        <v>#REF!</v>
      </c>
      <c r="E566" s="133" t="e">
        <f>IF($D566="","",info_Itens!E566)</f>
        <v>#REF!</v>
      </c>
      <c r="F566" s="133" t="e">
        <f>IF($D566="","",info_Itens!F566)</f>
        <v>#REF!</v>
      </c>
      <c r="G566" s="133" t="e">
        <f>IF($D566="","",info_Itens!G566)</f>
        <v>#REF!</v>
      </c>
      <c r="H566" s="133" t="e">
        <f>IF($D566="","",info_Itens!H566)</f>
        <v>#REF!</v>
      </c>
      <c r="I566" s="133" t="e">
        <f>IF($D566="","",info_Itens!I566)</f>
        <v>#REF!</v>
      </c>
      <c r="J566" s="133" t="e">
        <f>IF($D566="","",info_Itens!J566)</f>
        <v>#REF!</v>
      </c>
      <c r="K566" s="133" t="e">
        <f>IF($D566="","",info_Itens!K566)</f>
        <v>#REF!</v>
      </c>
      <c r="L566" s="133" t="e">
        <f>IF($D566="","",info_Itens!L566)</f>
        <v>#REF!</v>
      </c>
      <c r="M566" s="133" t="e">
        <f>IF($D566="","",info_Itens!M566)</f>
        <v>#REF!</v>
      </c>
      <c r="N566" s="133" t="e">
        <f>IF($D566="","",info_Itens!N566)</f>
        <v>#REF!</v>
      </c>
      <c r="O566" s="133" t="e">
        <f>IF($D566="","",info_Itens!O566)</f>
        <v>#REF!</v>
      </c>
      <c r="P566" s="133" t="e">
        <f>IF($D566="","",info_Itens!P566)</f>
        <v>#REF!</v>
      </c>
    </row>
    <row r="567" spans="1:16">
      <c r="A567" s="133" t="e">
        <f>IF(OR($D567=0,D567=""),"",info_Itens!A567)</f>
        <v>#REF!</v>
      </c>
      <c r="B567" s="133"/>
      <c r="C567" s="133" t="e">
        <f>IF(OR($D567="",D567=0),"",info_Itens!C567)</f>
        <v>#REF!</v>
      </c>
      <c r="D567" s="66" t="e">
        <f>IF(OR(info_Itens!D567="",info_Itens!D567=0),"",info_Itens!D567)</f>
        <v>#REF!</v>
      </c>
      <c r="E567" s="133" t="e">
        <f>IF($D567="","",info_Itens!E567)</f>
        <v>#REF!</v>
      </c>
      <c r="F567" s="133" t="e">
        <f>IF($D567="","",info_Itens!F567)</f>
        <v>#REF!</v>
      </c>
      <c r="G567" s="133" t="e">
        <f>IF($D567="","",info_Itens!G567)</f>
        <v>#REF!</v>
      </c>
      <c r="H567" s="133" t="e">
        <f>IF($D567="","",info_Itens!H567)</f>
        <v>#REF!</v>
      </c>
      <c r="I567" s="133" t="e">
        <f>IF($D567="","",info_Itens!I567)</f>
        <v>#REF!</v>
      </c>
      <c r="J567" s="133" t="e">
        <f>IF($D567="","",info_Itens!J567)</f>
        <v>#REF!</v>
      </c>
      <c r="K567" s="133" t="e">
        <f>IF($D567="","",info_Itens!K567)</f>
        <v>#REF!</v>
      </c>
      <c r="L567" s="133" t="e">
        <f>IF($D567="","",info_Itens!L567)</f>
        <v>#REF!</v>
      </c>
      <c r="M567" s="133" t="e">
        <f>IF($D567="","",info_Itens!M567)</f>
        <v>#REF!</v>
      </c>
      <c r="N567" s="133" t="e">
        <f>IF($D567="","",info_Itens!N567)</f>
        <v>#REF!</v>
      </c>
      <c r="O567" s="133" t="e">
        <f>IF($D567="","",info_Itens!O567)</f>
        <v>#REF!</v>
      </c>
      <c r="P567" s="133" t="e">
        <f>IF($D567="","",info_Itens!P567)</f>
        <v>#REF!</v>
      </c>
    </row>
    <row r="568" spans="1:16">
      <c r="A568" s="133" t="e">
        <f>IF(OR($D568=0,D568=""),"",info_Itens!A568)</f>
        <v>#REF!</v>
      </c>
      <c r="B568" s="133"/>
      <c r="C568" s="133" t="e">
        <f>IF(OR($D568="",D568=0),"",info_Itens!C568)</f>
        <v>#REF!</v>
      </c>
      <c r="D568" s="66" t="e">
        <f>IF(OR(info_Itens!D568="",info_Itens!D568=0),"",info_Itens!D568)</f>
        <v>#REF!</v>
      </c>
      <c r="E568" s="133" t="e">
        <f>IF($D568="","",info_Itens!E568)</f>
        <v>#REF!</v>
      </c>
      <c r="F568" s="133" t="e">
        <f>IF($D568="","",info_Itens!F568)</f>
        <v>#REF!</v>
      </c>
      <c r="G568" s="133" t="e">
        <f>IF($D568="","",info_Itens!G568)</f>
        <v>#REF!</v>
      </c>
      <c r="H568" s="133" t="e">
        <f>IF($D568="","",info_Itens!H568)</f>
        <v>#REF!</v>
      </c>
      <c r="I568" s="133" t="e">
        <f>IF($D568="","",info_Itens!I568)</f>
        <v>#REF!</v>
      </c>
      <c r="J568" s="133" t="e">
        <f>IF($D568="","",info_Itens!J568)</f>
        <v>#REF!</v>
      </c>
      <c r="K568" s="133" t="e">
        <f>IF($D568="","",info_Itens!K568)</f>
        <v>#REF!</v>
      </c>
      <c r="L568" s="133" t="e">
        <f>IF($D568="","",info_Itens!L568)</f>
        <v>#REF!</v>
      </c>
      <c r="M568" s="133" t="e">
        <f>IF($D568="","",info_Itens!M568)</f>
        <v>#REF!</v>
      </c>
      <c r="N568" s="133" t="e">
        <f>IF($D568="","",info_Itens!N568)</f>
        <v>#REF!</v>
      </c>
      <c r="O568" s="133" t="e">
        <f>IF($D568="","",info_Itens!O568)</f>
        <v>#REF!</v>
      </c>
      <c r="P568" s="133" t="e">
        <f>IF($D568="","",info_Itens!P568)</f>
        <v>#REF!</v>
      </c>
    </row>
    <row r="569" spans="1:16">
      <c r="A569" s="133" t="e">
        <f>IF(OR($D569=0,D569=""),"",info_Itens!A569)</f>
        <v>#REF!</v>
      </c>
      <c r="B569" s="133"/>
      <c r="C569" s="133" t="e">
        <f>IF(OR($D569="",D569=0),"",info_Itens!C569)</f>
        <v>#REF!</v>
      </c>
      <c r="D569" s="66" t="e">
        <f>IF(OR(info_Itens!D569="",info_Itens!D569=0),"",info_Itens!D569)</f>
        <v>#REF!</v>
      </c>
      <c r="E569" s="133" t="e">
        <f>IF($D569="","",info_Itens!E569)</f>
        <v>#REF!</v>
      </c>
      <c r="F569" s="133" t="e">
        <f>IF($D569="","",info_Itens!F569)</f>
        <v>#REF!</v>
      </c>
      <c r="G569" s="133" t="e">
        <f>IF($D569="","",info_Itens!G569)</f>
        <v>#REF!</v>
      </c>
      <c r="H569" s="133" t="e">
        <f>IF($D569="","",info_Itens!H569)</f>
        <v>#REF!</v>
      </c>
      <c r="I569" s="133" t="e">
        <f>IF($D569="","",info_Itens!I569)</f>
        <v>#REF!</v>
      </c>
      <c r="J569" s="133" t="e">
        <f>IF($D569="","",info_Itens!J569)</f>
        <v>#REF!</v>
      </c>
      <c r="K569" s="133" t="e">
        <f>IF($D569="","",info_Itens!K569)</f>
        <v>#REF!</v>
      </c>
      <c r="L569" s="133" t="e">
        <f>IF($D569="","",info_Itens!L569)</f>
        <v>#REF!</v>
      </c>
      <c r="M569" s="133" t="e">
        <f>IF($D569="","",info_Itens!M569)</f>
        <v>#REF!</v>
      </c>
      <c r="N569" s="133" t="e">
        <f>IF($D569="","",info_Itens!N569)</f>
        <v>#REF!</v>
      </c>
      <c r="O569" s="133" t="e">
        <f>IF($D569="","",info_Itens!O569)</f>
        <v>#REF!</v>
      </c>
      <c r="P569" s="133" t="e">
        <f>IF($D569="","",info_Itens!P569)</f>
        <v>#REF!</v>
      </c>
    </row>
    <row r="570" spans="1:16">
      <c r="A570" s="133" t="e">
        <f>IF(OR($D570=0,D570=""),"",info_Itens!A570)</f>
        <v>#REF!</v>
      </c>
      <c r="B570" s="133"/>
      <c r="C570" s="133" t="e">
        <f>IF(OR($D570="",D570=0),"",info_Itens!C570)</f>
        <v>#REF!</v>
      </c>
      <c r="D570" s="66" t="e">
        <f>IF(OR(info_Itens!D570="",info_Itens!D570=0),"",info_Itens!D570)</f>
        <v>#REF!</v>
      </c>
      <c r="E570" s="133" t="e">
        <f>IF($D570="","",info_Itens!E570)</f>
        <v>#REF!</v>
      </c>
      <c r="F570" s="133" t="e">
        <f>IF($D570="","",info_Itens!F570)</f>
        <v>#REF!</v>
      </c>
      <c r="G570" s="133" t="e">
        <f>IF($D570="","",info_Itens!G570)</f>
        <v>#REF!</v>
      </c>
      <c r="H570" s="133" t="e">
        <f>IF($D570="","",info_Itens!H570)</f>
        <v>#REF!</v>
      </c>
      <c r="I570" s="133" t="e">
        <f>IF($D570="","",info_Itens!I570)</f>
        <v>#REF!</v>
      </c>
      <c r="J570" s="133" t="e">
        <f>IF($D570="","",info_Itens!J570)</f>
        <v>#REF!</v>
      </c>
      <c r="K570" s="133" t="e">
        <f>IF($D570="","",info_Itens!K570)</f>
        <v>#REF!</v>
      </c>
      <c r="L570" s="133" t="e">
        <f>IF($D570="","",info_Itens!L570)</f>
        <v>#REF!</v>
      </c>
      <c r="M570" s="133" t="e">
        <f>IF($D570="","",info_Itens!M570)</f>
        <v>#REF!</v>
      </c>
      <c r="N570" s="133" t="e">
        <f>IF($D570="","",info_Itens!N570)</f>
        <v>#REF!</v>
      </c>
      <c r="O570" s="133" t="e">
        <f>IF($D570="","",info_Itens!O570)</f>
        <v>#REF!</v>
      </c>
      <c r="P570" s="133" t="e">
        <f>IF($D570="","",info_Itens!P570)</f>
        <v>#REF!</v>
      </c>
    </row>
    <row r="571" spans="1:16">
      <c r="A571" s="133" t="e">
        <f>IF(OR($D571=0,D571=""),"",info_Itens!A571)</f>
        <v>#REF!</v>
      </c>
      <c r="B571" s="133"/>
      <c r="C571" s="133" t="e">
        <f>IF(OR($D571="",D571=0),"",info_Itens!C571)</f>
        <v>#REF!</v>
      </c>
      <c r="D571" s="66" t="e">
        <f>IF(OR(info_Itens!D571="",info_Itens!D571=0),"",info_Itens!D571)</f>
        <v>#REF!</v>
      </c>
      <c r="E571" s="133" t="e">
        <f>IF($D571="","",info_Itens!E571)</f>
        <v>#REF!</v>
      </c>
      <c r="F571" s="133" t="e">
        <f>IF($D571="","",info_Itens!F571)</f>
        <v>#REF!</v>
      </c>
      <c r="G571" s="133" t="e">
        <f>IF($D571="","",info_Itens!G571)</f>
        <v>#REF!</v>
      </c>
      <c r="H571" s="133" t="e">
        <f>IF($D571="","",info_Itens!H571)</f>
        <v>#REF!</v>
      </c>
      <c r="I571" s="133" t="e">
        <f>IF($D571="","",info_Itens!I571)</f>
        <v>#REF!</v>
      </c>
      <c r="J571" s="133" t="e">
        <f>IF($D571="","",info_Itens!J571)</f>
        <v>#REF!</v>
      </c>
      <c r="K571" s="133" t="e">
        <f>IF($D571="","",info_Itens!K571)</f>
        <v>#REF!</v>
      </c>
      <c r="L571" s="133" t="e">
        <f>IF($D571="","",info_Itens!L571)</f>
        <v>#REF!</v>
      </c>
      <c r="M571" s="133" t="e">
        <f>IF($D571="","",info_Itens!M571)</f>
        <v>#REF!</v>
      </c>
      <c r="N571" s="133" t="e">
        <f>IF($D571="","",info_Itens!N571)</f>
        <v>#REF!</v>
      </c>
      <c r="O571" s="133" t="e">
        <f>IF($D571="","",info_Itens!O571)</f>
        <v>#REF!</v>
      </c>
      <c r="P571" s="133" t="e">
        <f>IF($D571="","",info_Itens!P571)</f>
        <v>#REF!</v>
      </c>
    </row>
    <row r="572" spans="1:16">
      <c r="A572" s="133" t="e">
        <f>IF(OR($D572=0,D572=""),"",info_Itens!A572)</f>
        <v>#REF!</v>
      </c>
      <c r="B572" s="133"/>
      <c r="C572" s="133" t="e">
        <f>IF(OR($D572="",D572=0),"",info_Itens!C572)</f>
        <v>#REF!</v>
      </c>
      <c r="D572" s="66" t="e">
        <f>IF(OR(info_Itens!D572="",info_Itens!D572=0),"",info_Itens!D572)</f>
        <v>#REF!</v>
      </c>
      <c r="E572" s="133" t="e">
        <f>IF($D572="","",info_Itens!E572)</f>
        <v>#REF!</v>
      </c>
      <c r="F572" s="133" t="e">
        <f>IF($D572="","",info_Itens!F572)</f>
        <v>#REF!</v>
      </c>
      <c r="G572" s="133" t="e">
        <f>IF($D572="","",info_Itens!G572)</f>
        <v>#REF!</v>
      </c>
      <c r="H572" s="133" t="e">
        <f>IF($D572="","",info_Itens!H572)</f>
        <v>#REF!</v>
      </c>
      <c r="I572" s="133" t="e">
        <f>IF($D572="","",info_Itens!I572)</f>
        <v>#REF!</v>
      </c>
      <c r="J572" s="133" t="e">
        <f>IF($D572="","",info_Itens!J572)</f>
        <v>#REF!</v>
      </c>
      <c r="K572" s="133" t="e">
        <f>IF($D572="","",info_Itens!K572)</f>
        <v>#REF!</v>
      </c>
      <c r="L572" s="133" t="e">
        <f>IF($D572="","",info_Itens!L572)</f>
        <v>#REF!</v>
      </c>
      <c r="M572" s="133" t="e">
        <f>IF($D572="","",info_Itens!M572)</f>
        <v>#REF!</v>
      </c>
      <c r="N572" s="133" t="e">
        <f>IF($D572="","",info_Itens!N572)</f>
        <v>#REF!</v>
      </c>
      <c r="O572" s="133" t="e">
        <f>IF($D572="","",info_Itens!O572)</f>
        <v>#REF!</v>
      </c>
      <c r="P572" s="133" t="e">
        <f>IF($D572="","",info_Itens!P572)</f>
        <v>#REF!</v>
      </c>
    </row>
    <row r="573" spans="1:16">
      <c r="A573" s="133" t="e">
        <f>IF(OR($D573=0,D573=""),"",info_Itens!A573)</f>
        <v>#REF!</v>
      </c>
      <c r="B573" s="133"/>
      <c r="C573" s="133" t="e">
        <f>IF(OR($D573="",D573=0),"",info_Itens!C573)</f>
        <v>#REF!</v>
      </c>
      <c r="D573" s="66" t="e">
        <f>IF(OR(info_Itens!D573="",info_Itens!D573=0),"",info_Itens!D573)</f>
        <v>#REF!</v>
      </c>
      <c r="E573" s="133" t="e">
        <f>IF($D573="","",info_Itens!E573)</f>
        <v>#REF!</v>
      </c>
      <c r="F573" s="133" t="e">
        <f>IF($D573="","",info_Itens!F573)</f>
        <v>#REF!</v>
      </c>
      <c r="G573" s="133" t="e">
        <f>IF($D573="","",info_Itens!G573)</f>
        <v>#REF!</v>
      </c>
      <c r="H573" s="133" t="e">
        <f>IF($D573="","",info_Itens!H573)</f>
        <v>#REF!</v>
      </c>
      <c r="I573" s="133" t="e">
        <f>IF($D573="","",info_Itens!I573)</f>
        <v>#REF!</v>
      </c>
      <c r="J573" s="133" t="e">
        <f>IF($D573="","",info_Itens!J573)</f>
        <v>#REF!</v>
      </c>
      <c r="K573" s="133" t="e">
        <f>IF($D573="","",info_Itens!K573)</f>
        <v>#REF!</v>
      </c>
      <c r="L573" s="133" t="e">
        <f>IF($D573="","",info_Itens!L573)</f>
        <v>#REF!</v>
      </c>
      <c r="M573" s="133" t="e">
        <f>IF($D573="","",info_Itens!M573)</f>
        <v>#REF!</v>
      </c>
      <c r="N573" s="133" t="e">
        <f>IF($D573="","",info_Itens!N573)</f>
        <v>#REF!</v>
      </c>
      <c r="O573" s="133" t="e">
        <f>IF($D573="","",info_Itens!O573)</f>
        <v>#REF!</v>
      </c>
      <c r="P573" s="133" t="e">
        <f>IF($D573="","",info_Itens!P573)</f>
        <v>#REF!</v>
      </c>
    </row>
    <row r="574" spans="1:16">
      <c r="A574" s="133" t="e">
        <f>IF(OR($D574=0,D574=""),"",info_Itens!A574)</f>
        <v>#REF!</v>
      </c>
      <c r="B574" s="133"/>
      <c r="C574" s="133" t="e">
        <f>IF(OR($D574="",D574=0),"",info_Itens!C574)</f>
        <v>#REF!</v>
      </c>
      <c r="D574" s="66" t="e">
        <f>IF(OR(info_Itens!D574="",info_Itens!D574=0),"",info_Itens!D574)</f>
        <v>#REF!</v>
      </c>
      <c r="E574" s="133" t="e">
        <f>IF($D574="","",info_Itens!E574)</f>
        <v>#REF!</v>
      </c>
      <c r="F574" s="133" t="e">
        <f>IF($D574="","",info_Itens!F574)</f>
        <v>#REF!</v>
      </c>
      <c r="G574" s="133" t="e">
        <f>IF($D574="","",info_Itens!G574)</f>
        <v>#REF!</v>
      </c>
      <c r="H574" s="133" t="e">
        <f>IF($D574="","",info_Itens!H574)</f>
        <v>#REF!</v>
      </c>
      <c r="I574" s="133" t="e">
        <f>IF($D574="","",info_Itens!I574)</f>
        <v>#REF!</v>
      </c>
      <c r="J574" s="133" t="e">
        <f>IF($D574="","",info_Itens!J574)</f>
        <v>#REF!</v>
      </c>
      <c r="K574" s="133" t="e">
        <f>IF($D574="","",info_Itens!K574)</f>
        <v>#REF!</v>
      </c>
      <c r="L574" s="133" t="e">
        <f>IF($D574="","",info_Itens!L574)</f>
        <v>#REF!</v>
      </c>
      <c r="M574" s="133" t="e">
        <f>IF($D574="","",info_Itens!M574)</f>
        <v>#REF!</v>
      </c>
      <c r="N574" s="133" t="e">
        <f>IF($D574="","",info_Itens!N574)</f>
        <v>#REF!</v>
      </c>
      <c r="O574" s="133" t="e">
        <f>IF($D574="","",info_Itens!O574)</f>
        <v>#REF!</v>
      </c>
      <c r="P574" s="133" t="e">
        <f>IF($D574="","",info_Itens!P574)</f>
        <v>#REF!</v>
      </c>
    </row>
    <row r="575" spans="1:16">
      <c r="A575" s="133" t="e">
        <f>IF(OR($D575=0,D575=""),"",info_Itens!A575)</f>
        <v>#REF!</v>
      </c>
      <c r="B575" s="133"/>
      <c r="C575" s="133" t="e">
        <f>IF(OR($D575="",D575=0),"",info_Itens!C575)</f>
        <v>#REF!</v>
      </c>
      <c r="D575" s="66" t="e">
        <f>IF(OR(info_Itens!D575="",info_Itens!D575=0),"",info_Itens!D575)</f>
        <v>#REF!</v>
      </c>
      <c r="E575" s="133" t="e">
        <f>IF($D575="","",info_Itens!E575)</f>
        <v>#REF!</v>
      </c>
      <c r="F575" s="133" t="e">
        <f>IF($D575="","",info_Itens!F575)</f>
        <v>#REF!</v>
      </c>
      <c r="G575" s="133" t="e">
        <f>IF($D575="","",info_Itens!G575)</f>
        <v>#REF!</v>
      </c>
      <c r="H575" s="133" t="e">
        <f>IF($D575="","",info_Itens!H575)</f>
        <v>#REF!</v>
      </c>
      <c r="I575" s="133" t="e">
        <f>IF($D575="","",info_Itens!I575)</f>
        <v>#REF!</v>
      </c>
      <c r="J575" s="133" t="e">
        <f>IF($D575="","",info_Itens!J575)</f>
        <v>#REF!</v>
      </c>
      <c r="K575" s="133" t="e">
        <f>IF($D575="","",info_Itens!K575)</f>
        <v>#REF!</v>
      </c>
      <c r="L575" s="133" t="e">
        <f>IF($D575="","",info_Itens!L575)</f>
        <v>#REF!</v>
      </c>
      <c r="M575" s="133" t="e">
        <f>IF($D575="","",info_Itens!M575)</f>
        <v>#REF!</v>
      </c>
      <c r="N575" s="133" t="e">
        <f>IF($D575="","",info_Itens!N575)</f>
        <v>#REF!</v>
      </c>
      <c r="O575" s="133" t="e">
        <f>IF($D575="","",info_Itens!O575)</f>
        <v>#REF!</v>
      </c>
      <c r="P575" s="133" t="e">
        <f>IF($D575="","",info_Itens!P575)</f>
        <v>#REF!</v>
      </c>
    </row>
    <row r="576" spans="1:16">
      <c r="A576" s="133" t="e">
        <f>IF(OR($D576=0,D576=""),"",info_Itens!A576)</f>
        <v>#REF!</v>
      </c>
      <c r="B576" s="133"/>
      <c r="C576" s="133" t="e">
        <f>IF(OR($D576="",D576=0),"",info_Itens!C576)</f>
        <v>#REF!</v>
      </c>
      <c r="D576" s="66" t="e">
        <f>IF(OR(info_Itens!D576="",info_Itens!D576=0),"",info_Itens!D576)</f>
        <v>#REF!</v>
      </c>
      <c r="E576" s="133" t="e">
        <f>IF($D576="","",info_Itens!E576)</f>
        <v>#REF!</v>
      </c>
      <c r="F576" s="133" t="e">
        <f>IF($D576="","",info_Itens!F576)</f>
        <v>#REF!</v>
      </c>
      <c r="G576" s="133" t="e">
        <f>IF($D576="","",info_Itens!G576)</f>
        <v>#REF!</v>
      </c>
      <c r="H576" s="133" t="e">
        <f>IF($D576="","",info_Itens!H576)</f>
        <v>#REF!</v>
      </c>
      <c r="I576" s="133" t="e">
        <f>IF($D576="","",info_Itens!I576)</f>
        <v>#REF!</v>
      </c>
      <c r="J576" s="133" t="e">
        <f>IF($D576="","",info_Itens!J576)</f>
        <v>#REF!</v>
      </c>
      <c r="K576" s="133" t="e">
        <f>IF($D576="","",info_Itens!K576)</f>
        <v>#REF!</v>
      </c>
      <c r="L576" s="133" t="e">
        <f>IF($D576="","",info_Itens!L576)</f>
        <v>#REF!</v>
      </c>
      <c r="M576" s="133" t="e">
        <f>IF($D576="","",info_Itens!M576)</f>
        <v>#REF!</v>
      </c>
      <c r="N576" s="133" t="e">
        <f>IF($D576="","",info_Itens!N576)</f>
        <v>#REF!</v>
      </c>
      <c r="O576" s="133" t="e">
        <f>IF($D576="","",info_Itens!O576)</f>
        <v>#REF!</v>
      </c>
      <c r="P576" s="133" t="e">
        <f>IF($D576="","",info_Itens!P576)</f>
        <v>#REF!</v>
      </c>
    </row>
    <row r="577" spans="1:16">
      <c r="A577" s="133" t="e">
        <f>IF(OR($D577=0,D577=""),"",info_Itens!A577)</f>
        <v>#REF!</v>
      </c>
      <c r="B577" s="133"/>
      <c r="C577" s="133" t="e">
        <f>IF(OR($D577="",D577=0),"",info_Itens!C577)</f>
        <v>#REF!</v>
      </c>
      <c r="D577" s="66" t="e">
        <f>IF(OR(info_Itens!D577="",info_Itens!D577=0),"",info_Itens!D577)</f>
        <v>#REF!</v>
      </c>
      <c r="E577" s="133" t="e">
        <f>IF($D577="","",info_Itens!E577)</f>
        <v>#REF!</v>
      </c>
      <c r="F577" s="133" t="e">
        <f>IF($D577="","",info_Itens!F577)</f>
        <v>#REF!</v>
      </c>
      <c r="G577" s="133" t="e">
        <f>IF($D577="","",info_Itens!G577)</f>
        <v>#REF!</v>
      </c>
      <c r="H577" s="133" t="e">
        <f>IF($D577="","",info_Itens!H577)</f>
        <v>#REF!</v>
      </c>
      <c r="I577" s="133" t="e">
        <f>IF($D577="","",info_Itens!I577)</f>
        <v>#REF!</v>
      </c>
      <c r="J577" s="133" t="e">
        <f>IF($D577="","",info_Itens!J577)</f>
        <v>#REF!</v>
      </c>
      <c r="K577" s="133" t="e">
        <f>IF($D577="","",info_Itens!K577)</f>
        <v>#REF!</v>
      </c>
      <c r="L577" s="133" t="e">
        <f>IF($D577="","",info_Itens!L577)</f>
        <v>#REF!</v>
      </c>
      <c r="M577" s="133" t="e">
        <f>IF($D577="","",info_Itens!M577)</f>
        <v>#REF!</v>
      </c>
      <c r="N577" s="133" t="e">
        <f>IF($D577="","",info_Itens!N577)</f>
        <v>#REF!</v>
      </c>
      <c r="O577" s="133" t="e">
        <f>IF($D577="","",info_Itens!O577)</f>
        <v>#REF!</v>
      </c>
      <c r="P577" s="133" t="e">
        <f>IF($D577="","",info_Itens!P577)</f>
        <v>#REF!</v>
      </c>
    </row>
    <row r="578" spans="1:16">
      <c r="A578" s="133" t="e">
        <f>IF(OR($D578=0,D578=""),"",info_Itens!A578)</f>
        <v>#REF!</v>
      </c>
      <c r="B578" s="133"/>
      <c r="C578" s="133" t="e">
        <f>IF(OR($D578="",D578=0),"",info_Itens!C578)</f>
        <v>#REF!</v>
      </c>
      <c r="D578" s="66" t="e">
        <f>IF(OR(info_Itens!D578="",info_Itens!D578=0),"",info_Itens!D578)</f>
        <v>#REF!</v>
      </c>
      <c r="E578" s="133" t="e">
        <f>IF($D578="","",info_Itens!E578)</f>
        <v>#REF!</v>
      </c>
      <c r="F578" s="133" t="e">
        <f>IF($D578="","",info_Itens!F578)</f>
        <v>#REF!</v>
      </c>
      <c r="G578" s="133" t="e">
        <f>IF($D578="","",info_Itens!G578)</f>
        <v>#REF!</v>
      </c>
      <c r="H578" s="133" t="e">
        <f>IF($D578="","",info_Itens!H578)</f>
        <v>#REF!</v>
      </c>
      <c r="I578" s="133" t="e">
        <f>IF($D578="","",info_Itens!I578)</f>
        <v>#REF!</v>
      </c>
      <c r="J578" s="133" t="e">
        <f>IF($D578="","",info_Itens!J578)</f>
        <v>#REF!</v>
      </c>
      <c r="K578" s="133" t="e">
        <f>IF($D578="","",info_Itens!K578)</f>
        <v>#REF!</v>
      </c>
      <c r="L578" s="133" t="e">
        <f>IF($D578="","",info_Itens!L578)</f>
        <v>#REF!</v>
      </c>
      <c r="M578" s="133" t="e">
        <f>IF($D578="","",info_Itens!M578)</f>
        <v>#REF!</v>
      </c>
      <c r="N578" s="133" t="e">
        <f>IF($D578="","",info_Itens!N578)</f>
        <v>#REF!</v>
      </c>
      <c r="O578" s="133" t="e">
        <f>IF($D578="","",info_Itens!O578)</f>
        <v>#REF!</v>
      </c>
      <c r="P578" s="133" t="e">
        <f>IF($D578="","",info_Itens!P578)</f>
        <v>#REF!</v>
      </c>
    </row>
    <row r="579" spans="1:16">
      <c r="A579" s="133" t="e">
        <f>IF(OR($D579=0,D579=""),"",info_Itens!A579)</f>
        <v>#REF!</v>
      </c>
      <c r="B579" s="133"/>
      <c r="C579" s="133" t="e">
        <f>IF(OR($D579="",D579=0),"",info_Itens!C579)</f>
        <v>#REF!</v>
      </c>
      <c r="D579" s="66" t="e">
        <f>IF(OR(info_Itens!D579="",info_Itens!D579=0),"",info_Itens!D579)</f>
        <v>#REF!</v>
      </c>
      <c r="E579" s="133" t="e">
        <f>IF($D579="","",info_Itens!E579)</f>
        <v>#REF!</v>
      </c>
      <c r="F579" s="133" t="e">
        <f>IF($D579="","",info_Itens!F579)</f>
        <v>#REF!</v>
      </c>
      <c r="G579" s="133" t="e">
        <f>IF($D579="","",info_Itens!G579)</f>
        <v>#REF!</v>
      </c>
      <c r="H579" s="133" t="e">
        <f>IF($D579="","",info_Itens!H579)</f>
        <v>#REF!</v>
      </c>
      <c r="I579" s="133" t="e">
        <f>IF($D579="","",info_Itens!I579)</f>
        <v>#REF!</v>
      </c>
      <c r="J579" s="133" t="e">
        <f>IF($D579="","",info_Itens!J579)</f>
        <v>#REF!</v>
      </c>
      <c r="K579" s="133" t="e">
        <f>IF($D579="","",info_Itens!K579)</f>
        <v>#REF!</v>
      </c>
      <c r="L579" s="133" t="e">
        <f>IF($D579="","",info_Itens!L579)</f>
        <v>#REF!</v>
      </c>
      <c r="M579" s="133" t="e">
        <f>IF($D579="","",info_Itens!M579)</f>
        <v>#REF!</v>
      </c>
      <c r="N579" s="133" t="e">
        <f>IF($D579="","",info_Itens!N579)</f>
        <v>#REF!</v>
      </c>
      <c r="O579" s="133" t="e">
        <f>IF($D579="","",info_Itens!O579)</f>
        <v>#REF!</v>
      </c>
      <c r="P579" s="133" t="e">
        <f>IF($D579="","",info_Itens!P579)</f>
        <v>#REF!</v>
      </c>
    </row>
    <row r="580" spans="1:16">
      <c r="A580" s="133" t="e">
        <f>IF(OR($D580=0,D580=""),"",info_Itens!A580)</f>
        <v>#REF!</v>
      </c>
      <c r="B580" s="133"/>
      <c r="C580" s="133" t="e">
        <f>IF(OR($D580="",D580=0),"",info_Itens!C580)</f>
        <v>#REF!</v>
      </c>
      <c r="D580" s="66" t="e">
        <f>IF(OR(info_Itens!D580="",info_Itens!D580=0),"",info_Itens!D580)</f>
        <v>#REF!</v>
      </c>
      <c r="E580" s="133" t="e">
        <f>IF($D580="","",info_Itens!E580)</f>
        <v>#REF!</v>
      </c>
      <c r="F580" s="133" t="e">
        <f>IF($D580="","",info_Itens!F580)</f>
        <v>#REF!</v>
      </c>
      <c r="G580" s="133" t="e">
        <f>IF($D580="","",info_Itens!G580)</f>
        <v>#REF!</v>
      </c>
      <c r="H580" s="133" t="e">
        <f>IF($D580="","",info_Itens!H580)</f>
        <v>#REF!</v>
      </c>
      <c r="I580" s="133" t="e">
        <f>IF($D580="","",info_Itens!I580)</f>
        <v>#REF!</v>
      </c>
      <c r="J580" s="133" t="e">
        <f>IF($D580="","",info_Itens!J580)</f>
        <v>#REF!</v>
      </c>
      <c r="K580" s="133" t="e">
        <f>IF($D580="","",info_Itens!K580)</f>
        <v>#REF!</v>
      </c>
      <c r="L580" s="133" t="e">
        <f>IF($D580="","",info_Itens!L580)</f>
        <v>#REF!</v>
      </c>
      <c r="M580" s="133" t="e">
        <f>IF($D580="","",info_Itens!M580)</f>
        <v>#REF!</v>
      </c>
      <c r="N580" s="133" t="e">
        <f>IF($D580="","",info_Itens!N580)</f>
        <v>#REF!</v>
      </c>
      <c r="O580" s="133" t="e">
        <f>IF($D580="","",info_Itens!O580)</f>
        <v>#REF!</v>
      </c>
      <c r="P580" s="133" t="e">
        <f>IF($D580="","",info_Itens!P580)</f>
        <v>#REF!</v>
      </c>
    </row>
    <row r="581" spans="1:16">
      <c r="A581" s="133" t="e">
        <f>IF(OR($D581=0,D581=""),"",info_Itens!A581)</f>
        <v>#REF!</v>
      </c>
      <c r="B581" s="133"/>
      <c r="C581" s="133" t="e">
        <f>IF(OR($D581="",D581=0),"",info_Itens!C581)</f>
        <v>#REF!</v>
      </c>
      <c r="D581" s="66" t="e">
        <f>IF(OR(info_Itens!D581="",info_Itens!D581=0),"",info_Itens!D581)</f>
        <v>#REF!</v>
      </c>
      <c r="E581" s="133" t="e">
        <f>IF($D581="","",info_Itens!E581)</f>
        <v>#REF!</v>
      </c>
      <c r="F581" s="133" t="e">
        <f>IF($D581="","",info_Itens!F581)</f>
        <v>#REF!</v>
      </c>
      <c r="G581" s="133" t="e">
        <f>IF($D581="","",info_Itens!G581)</f>
        <v>#REF!</v>
      </c>
      <c r="H581" s="133" t="e">
        <f>IF($D581="","",info_Itens!H581)</f>
        <v>#REF!</v>
      </c>
      <c r="I581" s="133" t="e">
        <f>IF($D581="","",info_Itens!I581)</f>
        <v>#REF!</v>
      </c>
      <c r="J581" s="133" t="e">
        <f>IF($D581="","",info_Itens!J581)</f>
        <v>#REF!</v>
      </c>
      <c r="K581" s="133" t="e">
        <f>IF($D581="","",info_Itens!K581)</f>
        <v>#REF!</v>
      </c>
      <c r="L581" s="133" t="e">
        <f>IF($D581="","",info_Itens!L581)</f>
        <v>#REF!</v>
      </c>
      <c r="M581" s="133" t="e">
        <f>IF($D581="","",info_Itens!M581)</f>
        <v>#REF!</v>
      </c>
      <c r="N581" s="133" t="e">
        <f>IF($D581="","",info_Itens!N581)</f>
        <v>#REF!</v>
      </c>
      <c r="O581" s="133" t="e">
        <f>IF($D581="","",info_Itens!O581)</f>
        <v>#REF!</v>
      </c>
      <c r="P581" s="133" t="e">
        <f>IF($D581="","",info_Itens!P581)</f>
        <v>#REF!</v>
      </c>
    </row>
    <row r="582" spans="1:16">
      <c r="A582" s="133" t="e">
        <f>IF(OR($D582=0,D582=""),"",info_Itens!A582)</f>
        <v>#REF!</v>
      </c>
      <c r="B582" s="133"/>
      <c r="C582" s="133" t="e">
        <f>IF(OR($D582="",D582=0),"",info_Itens!C582)</f>
        <v>#REF!</v>
      </c>
      <c r="D582" s="66" t="e">
        <f>IF(OR(info_Itens!D582="",info_Itens!D582=0),"",info_Itens!D582)</f>
        <v>#REF!</v>
      </c>
      <c r="E582" s="133" t="e">
        <f>IF($D582="","",info_Itens!E582)</f>
        <v>#REF!</v>
      </c>
      <c r="F582" s="133" t="e">
        <f>IF($D582="","",info_Itens!F582)</f>
        <v>#REF!</v>
      </c>
      <c r="G582" s="133" t="e">
        <f>IF($D582="","",info_Itens!G582)</f>
        <v>#REF!</v>
      </c>
      <c r="H582" s="133" t="e">
        <f>IF($D582="","",info_Itens!H582)</f>
        <v>#REF!</v>
      </c>
      <c r="I582" s="133" t="e">
        <f>IF($D582="","",info_Itens!I582)</f>
        <v>#REF!</v>
      </c>
      <c r="J582" s="133" t="e">
        <f>IF($D582="","",info_Itens!J582)</f>
        <v>#REF!</v>
      </c>
      <c r="K582" s="133" t="e">
        <f>IF($D582="","",info_Itens!K582)</f>
        <v>#REF!</v>
      </c>
      <c r="L582" s="133" t="e">
        <f>IF($D582="","",info_Itens!L582)</f>
        <v>#REF!</v>
      </c>
      <c r="M582" s="133" t="e">
        <f>IF($D582="","",info_Itens!M582)</f>
        <v>#REF!</v>
      </c>
      <c r="N582" s="133" t="e">
        <f>IF($D582="","",info_Itens!N582)</f>
        <v>#REF!</v>
      </c>
      <c r="O582" s="133" t="e">
        <f>IF($D582="","",info_Itens!O582)</f>
        <v>#REF!</v>
      </c>
      <c r="P582" s="133" t="e">
        <f>IF($D582="","",info_Itens!P582)</f>
        <v>#REF!</v>
      </c>
    </row>
    <row r="583" spans="1:16">
      <c r="A583" s="133" t="e">
        <f>IF(OR($D583=0,D583=""),"",info_Itens!A583)</f>
        <v>#REF!</v>
      </c>
      <c r="B583" s="133"/>
      <c r="C583" s="133" t="e">
        <f>IF(OR($D583="",D583=0),"",info_Itens!C583)</f>
        <v>#REF!</v>
      </c>
      <c r="D583" s="66" t="e">
        <f>IF(OR(info_Itens!D583="",info_Itens!D583=0),"",info_Itens!D583)</f>
        <v>#REF!</v>
      </c>
      <c r="E583" s="133" t="e">
        <f>IF($D583="","",info_Itens!E583)</f>
        <v>#REF!</v>
      </c>
      <c r="F583" s="133" t="e">
        <f>IF($D583="","",info_Itens!F583)</f>
        <v>#REF!</v>
      </c>
      <c r="G583" s="133" t="e">
        <f>IF($D583="","",info_Itens!G583)</f>
        <v>#REF!</v>
      </c>
      <c r="H583" s="133" t="e">
        <f>IF($D583="","",info_Itens!H583)</f>
        <v>#REF!</v>
      </c>
      <c r="I583" s="133" t="e">
        <f>IF($D583="","",info_Itens!I583)</f>
        <v>#REF!</v>
      </c>
      <c r="J583" s="133" t="e">
        <f>IF($D583="","",info_Itens!J583)</f>
        <v>#REF!</v>
      </c>
      <c r="K583" s="133" t="e">
        <f>IF($D583="","",info_Itens!K583)</f>
        <v>#REF!</v>
      </c>
      <c r="L583" s="133" t="e">
        <f>IF($D583="","",info_Itens!L583)</f>
        <v>#REF!</v>
      </c>
      <c r="M583" s="133" t="e">
        <f>IF($D583="","",info_Itens!M583)</f>
        <v>#REF!</v>
      </c>
      <c r="N583" s="133" t="e">
        <f>IF($D583="","",info_Itens!N583)</f>
        <v>#REF!</v>
      </c>
      <c r="O583" s="133" t="e">
        <f>IF($D583="","",info_Itens!O583)</f>
        <v>#REF!</v>
      </c>
      <c r="P583" s="133" t="e">
        <f>IF($D583="","",info_Itens!P583)</f>
        <v>#REF!</v>
      </c>
    </row>
    <row r="584" spans="1:16">
      <c r="A584" s="133" t="e">
        <f>IF(OR($D584=0,D584=""),"",info_Itens!A584)</f>
        <v>#REF!</v>
      </c>
      <c r="B584" s="133"/>
      <c r="C584" s="133" t="e">
        <f>IF(OR($D584="",D584=0),"",info_Itens!C584)</f>
        <v>#REF!</v>
      </c>
      <c r="D584" s="66" t="e">
        <f>IF(OR(info_Itens!D584="",info_Itens!D584=0),"",info_Itens!D584)</f>
        <v>#REF!</v>
      </c>
      <c r="E584" s="133" t="e">
        <f>IF($D584="","",info_Itens!E584)</f>
        <v>#REF!</v>
      </c>
      <c r="F584" s="133" t="e">
        <f>IF($D584="","",info_Itens!F584)</f>
        <v>#REF!</v>
      </c>
      <c r="G584" s="133" t="e">
        <f>IF($D584="","",info_Itens!G584)</f>
        <v>#REF!</v>
      </c>
      <c r="H584" s="133" t="e">
        <f>IF($D584="","",info_Itens!H584)</f>
        <v>#REF!</v>
      </c>
      <c r="I584" s="133" t="e">
        <f>IF($D584="","",info_Itens!I584)</f>
        <v>#REF!</v>
      </c>
      <c r="J584" s="133" t="e">
        <f>IF($D584="","",info_Itens!J584)</f>
        <v>#REF!</v>
      </c>
      <c r="K584" s="133" t="e">
        <f>IF($D584="","",info_Itens!K584)</f>
        <v>#REF!</v>
      </c>
      <c r="L584" s="133" t="e">
        <f>IF($D584="","",info_Itens!L584)</f>
        <v>#REF!</v>
      </c>
      <c r="M584" s="133" t="e">
        <f>IF($D584="","",info_Itens!M584)</f>
        <v>#REF!</v>
      </c>
      <c r="N584" s="133" t="e">
        <f>IF($D584="","",info_Itens!N584)</f>
        <v>#REF!</v>
      </c>
      <c r="O584" s="133" t="e">
        <f>IF($D584="","",info_Itens!O584)</f>
        <v>#REF!</v>
      </c>
      <c r="P584" s="133" t="e">
        <f>IF($D584="","",info_Itens!P584)</f>
        <v>#REF!</v>
      </c>
    </row>
    <row r="585" spans="1:16">
      <c r="A585" s="133" t="e">
        <f>IF(OR($D585=0,D585=""),"",info_Itens!A585)</f>
        <v>#REF!</v>
      </c>
      <c r="B585" s="133"/>
      <c r="C585" s="133" t="e">
        <f>IF(OR($D585="",D585=0),"",info_Itens!C585)</f>
        <v>#REF!</v>
      </c>
      <c r="D585" s="66" t="e">
        <f>IF(OR(info_Itens!D585="",info_Itens!D585=0),"",info_Itens!D585)</f>
        <v>#REF!</v>
      </c>
      <c r="E585" s="133" t="e">
        <f>IF($D585="","",info_Itens!E585)</f>
        <v>#REF!</v>
      </c>
      <c r="F585" s="133" t="e">
        <f>IF($D585="","",info_Itens!F585)</f>
        <v>#REF!</v>
      </c>
      <c r="G585" s="133" t="e">
        <f>IF($D585="","",info_Itens!G585)</f>
        <v>#REF!</v>
      </c>
      <c r="H585" s="133" t="e">
        <f>IF($D585="","",info_Itens!H585)</f>
        <v>#REF!</v>
      </c>
      <c r="I585" s="133" t="e">
        <f>IF($D585="","",info_Itens!I585)</f>
        <v>#REF!</v>
      </c>
      <c r="J585" s="133" t="e">
        <f>IF($D585="","",info_Itens!J585)</f>
        <v>#REF!</v>
      </c>
      <c r="K585" s="133" t="e">
        <f>IF($D585="","",info_Itens!K585)</f>
        <v>#REF!</v>
      </c>
      <c r="L585" s="133" t="e">
        <f>IF($D585="","",info_Itens!L585)</f>
        <v>#REF!</v>
      </c>
      <c r="M585" s="133" t="e">
        <f>IF($D585="","",info_Itens!M585)</f>
        <v>#REF!</v>
      </c>
      <c r="N585" s="133" t="e">
        <f>IF($D585="","",info_Itens!N585)</f>
        <v>#REF!</v>
      </c>
      <c r="O585" s="133" t="e">
        <f>IF($D585="","",info_Itens!O585)</f>
        <v>#REF!</v>
      </c>
      <c r="P585" s="133" t="e">
        <f>IF($D585="","",info_Itens!P585)</f>
        <v>#REF!</v>
      </c>
    </row>
    <row r="586" spans="1:16">
      <c r="A586" s="133" t="e">
        <f>IF(OR($D586=0,D586=""),"",info_Itens!A586)</f>
        <v>#REF!</v>
      </c>
      <c r="B586" s="133"/>
      <c r="C586" s="133" t="e">
        <f>IF(OR($D586="",D586=0),"",info_Itens!C586)</f>
        <v>#REF!</v>
      </c>
      <c r="D586" s="66" t="e">
        <f>IF(OR(info_Itens!D586="",info_Itens!D586=0),"",info_Itens!D586)</f>
        <v>#REF!</v>
      </c>
      <c r="E586" s="133" t="e">
        <f>IF($D586="","",info_Itens!E586)</f>
        <v>#REF!</v>
      </c>
      <c r="F586" s="133" t="e">
        <f>IF($D586="","",info_Itens!F586)</f>
        <v>#REF!</v>
      </c>
      <c r="G586" s="133" t="e">
        <f>IF($D586="","",info_Itens!G586)</f>
        <v>#REF!</v>
      </c>
      <c r="H586" s="133" t="e">
        <f>IF($D586="","",info_Itens!H586)</f>
        <v>#REF!</v>
      </c>
      <c r="I586" s="133" t="e">
        <f>IF($D586="","",info_Itens!I586)</f>
        <v>#REF!</v>
      </c>
      <c r="J586" s="133" t="e">
        <f>IF($D586="","",info_Itens!J586)</f>
        <v>#REF!</v>
      </c>
      <c r="K586" s="133" t="e">
        <f>IF($D586="","",info_Itens!K586)</f>
        <v>#REF!</v>
      </c>
      <c r="L586" s="133" t="e">
        <f>IF($D586="","",info_Itens!L586)</f>
        <v>#REF!</v>
      </c>
      <c r="M586" s="133" t="e">
        <f>IF($D586="","",info_Itens!M586)</f>
        <v>#REF!</v>
      </c>
      <c r="N586" s="133" t="e">
        <f>IF($D586="","",info_Itens!N586)</f>
        <v>#REF!</v>
      </c>
      <c r="O586" s="133" t="e">
        <f>IF($D586="","",info_Itens!O586)</f>
        <v>#REF!</v>
      </c>
      <c r="P586" s="133" t="e">
        <f>IF($D586="","",info_Itens!P586)</f>
        <v>#REF!</v>
      </c>
    </row>
    <row r="587" spans="1:16">
      <c r="A587" s="133" t="e">
        <f>IF(OR($D587=0,D587=""),"",info_Itens!A587)</f>
        <v>#REF!</v>
      </c>
      <c r="B587" s="133"/>
      <c r="C587" s="133" t="e">
        <f>IF(OR($D587="",D587=0),"",info_Itens!C587)</f>
        <v>#REF!</v>
      </c>
      <c r="D587" s="66" t="e">
        <f>IF(OR(info_Itens!D587="",info_Itens!D587=0),"",info_Itens!D587)</f>
        <v>#REF!</v>
      </c>
      <c r="E587" s="133" t="e">
        <f>IF($D587="","",info_Itens!E587)</f>
        <v>#REF!</v>
      </c>
      <c r="F587" s="133" t="e">
        <f>IF($D587="","",info_Itens!F587)</f>
        <v>#REF!</v>
      </c>
      <c r="G587" s="133" t="e">
        <f>IF($D587="","",info_Itens!G587)</f>
        <v>#REF!</v>
      </c>
      <c r="H587" s="133" t="e">
        <f>IF($D587="","",info_Itens!H587)</f>
        <v>#REF!</v>
      </c>
      <c r="I587" s="133" t="e">
        <f>IF($D587="","",info_Itens!I587)</f>
        <v>#REF!</v>
      </c>
      <c r="J587" s="133" t="e">
        <f>IF($D587="","",info_Itens!J587)</f>
        <v>#REF!</v>
      </c>
      <c r="K587" s="133" t="e">
        <f>IF($D587="","",info_Itens!K587)</f>
        <v>#REF!</v>
      </c>
      <c r="L587" s="133" t="e">
        <f>IF($D587="","",info_Itens!L587)</f>
        <v>#REF!</v>
      </c>
      <c r="M587" s="133" t="e">
        <f>IF($D587="","",info_Itens!M587)</f>
        <v>#REF!</v>
      </c>
      <c r="N587" s="133" t="e">
        <f>IF($D587="","",info_Itens!N587)</f>
        <v>#REF!</v>
      </c>
      <c r="O587" s="133" t="e">
        <f>IF($D587="","",info_Itens!O587)</f>
        <v>#REF!</v>
      </c>
      <c r="P587" s="133" t="e">
        <f>IF($D587="","",info_Itens!P587)</f>
        <v>#REF!</v>
      </c>
    </row>
    <row r="588" spans="1:16">
      <c r="A588" s="133" t="e">
        <f>IF(OR($D588=0,D588=""),"",info_Itens!A588)</f>
        <v>#REF!</v>
      </c>
      <c r="B588" s="133"/>
      <c r="C588" s="133" t="e">
        <f>IF(OR($D588="",D588=0),"",info_Itens!C588)</f>
        <v>#REF!</v>
      </c>
      <c r="D588" s="66" t="e">
        <f>IF(OR(info_Itens!D588="",info_Itens!D588=0),"",info_Itens!D588)</f>
        <v>#REF!</v>
      </c>
      <c r="E588" s="133" t="e">
        <f>IF($D588="","",info_Itens!E588)</f>
        <v>#REF!</v>
      </c>
      <c r="F588" s="133" t="e">
        <f>IF($D588="","",info_Itens!F588)</f>
        <v>#REF!</v>
      </c>
      <c r="G588" s="133" t="e">
        <f>IF($D588="","",info_Itens!G588)</f>
        <v>#REF!</v>
      </c>
      <c r="H588" s="133" t="e">
        <f>IF($D588="","",info_Itens!H588)</f>
        <v>#REF!</v>
      </c>
      <c r="I588" s="133" t="e">
        <f>IF($D588="","",info_Itens!I588)</f>
        <v>#REF!</v>
      </c>
      <c r="J588" s="133" t="e">
        <f>IF($D588="","",info_Itens!J588)</f>
        <v>#REF!</v>
      </c>
      <c r="K588" s="133" t="e">
        <f>IF($D588="","",info_Itens!K588)</f>
        <v>#REF!</v>
      </c>
      <c r="L588" s="133" t="e">
        <f>IF($D588="","",info_Itens!L588)</f>
        <v>#REF!</v>
      </c>
      <c r="M588" s="133" t="e">
        <f>IF($D588="","",info_Itens!M588)</f>
        <v>#REF!</v>
      </c>
      <c r="N588" s="133" t="e">
        <f>IF($D588="","",info_Itens!N588)</f>
        <v>#REF!</v>
      </c>
      <c r="O588" s="133" t="e">
        <f>IF($D588="","",info_Itens!O588)</f>
        <v>#REF!</v>
      </c>
      <c r="P588" s="133" t="e">
        <f>IF($D588="","",info_Itens!P588)</f>
        <v>#REF!</v>
      </c>
    </row>
    <row r="589" spans="1:16">
      <c r="A589" s="133" t="e">
        <f>IF(OR($D589=0,D589=""),"",info_Itens!A589)</f>
        <v>#REF!</v>
      </c>
      <c r="B589" s="133"/>
      <c r="C589" s="133" t="e">
        <f>IF(OR($D589="",D589=0),"",info_Itens!C589)</f>
        <v>#REF!</v>
      </c>
      <c r="D589" s="66" t="e">
        <f>IF(OR(info_Itens!D589="",info_Itens!D589=0),"",info_Itens!D589)</f>
        <v>#REF!</v>
      </c>
      <c r="E589" s="133" t="e">
        <f>IF($D589="","",info_Itens!E589)</f>
        <v>#REF!</v>
      </c>
      <c r="F589" s="133" t="e">
        <f>IF($D589="","",info_Itens!F589)</f>
        <v>#REF!</v>
      </c>
      <c r="G589" s="133" t="e">
        <f>IF($D589="","",info_Itens!G589)</f>
        <v>#REF!</v>
      </c>
      <c r="H589" s="133" t="e">
        <f>IF($D589="","",info_Itens!H589)</f>
        <v>#REF!</v>
      </c>
      <c r="I589" s="133" t="e">
        <f>IF($D589="","",info_Itens!I589)</f>
        <v>#REF!</v>
      </c>
      <c r="J589" s="133" t="e">
        <f>IF($D589="","",info_Itens!J589)</f>
        <v>#REF!</v>
      </c>
      <c r="K589" s="133" t="e">
        <f>IF($D589="","",info_Itens!K589)</f>
        <v>#REF!</v>
      </c>
      <c r="L589" s="133" t="e">
        <f>IF($D589="","",info_Itens!L589)</f>
        <v>#REF!</v>
      </c>
      <c r="M589" s="133" t="e">
        <f>IF($D589="","",info_Itens!M589)</f>
        <v>#REF!</v>
      </c>
      <c r="N589" s="133" t="e">
        <f>IF($D589="","",info_Itens!N589)</f>
        <v>#REF!</v>
      </c>
      <c r="O589" s="133" t="e">
        <f>IF($D589="","",info_Itens!O589)</f>
        <v>#REF!</v>
      </c>
      <c r="P589" s="133" t="e">
        <f>IF($D589="","",info_Itens!P589)</f>
        <v>#REF!</v>
      </c>
    </row>
    <row r="590" spans="1:16">
      <c r="A590" s="133" t="e">
        <f>IF(OR($D590=0,D590=""),"",info_Itens!A590)</f>
        <v>#REF!</v>
      </c>
      <c r="B590" s="133"/>
      <c r="C590" s="133" t="e">
        <f>IF(OR($D590="",D590=0),"",info_Itens!C590)</f>
        <v>#REF!</v>
      </c>
      <c r="D590" s="66" t="e">
        <f>IF(OR(info_Itens!D590="",info_Itens!D590=0),"",info_Itens!D590)</f>
        <v>#REF!</v>
      </c>
      <c r="E590" s="133" t="e">
        <f>IF($D590="","",info_Itens!E590)</f>
        <v>#REF!</v>
      </c>
      <c r="F590" s="133" t="e">
        <f>IF($D590="","",info_Itens!F590)</f>
        <v>#REF!</v>
      </c>
      <c r="G590" s="133" t="e">
        <f>IF($D590="","",info_Itens!G590)</f>
        <v>#REF!</v>
      </c>
      <c r="H590" s="133" t="e">
        <f>IF($D590="","",info_Itens!H590)</f>
        <v>#REF!</v>
      </c>
      <c r="I590" s="133" t="e">
        <f>IF($D590="","",info_Itens!I590)</f>
        <v>#REF!</v>
      </c>
      <c r="J590" s="133" t="e">
        <f>IF($D590="","",info_Itens!J590)</f>
        <v>#REF!</v>
      </c>
      <c r="K590" s="133" t="e">
        <f>IF($D590="","",info_Itens!K590)</f>
        <v>#REF!</v>
      </c>
      <c r="L590" s="133" t="e">
        <f>IF($D590="","",info_Itens!L590)</f>
        <v>#REF!</v>
      </c>
      <c r="M590" s="133" t="e">
        <f>IF($D590="","",info_Itens!M590)</f>
        <v>#REF!</v>
      </c>
      <c r="N590" s="133" t="e">
        <f>IF($D590="","",info_Itens!N590)</f>
        <v>#REF!</v>
      </c>
      <c r="O590" s="133" t="e">
        <f>IF($D590="","",info_Itens!O590)</f>
        <v>#REF!</v>
      </c>
      <c r="P590" s="133" t="e">
        <f>IF($D590="","",info_Itens!P590)</f>
        <v>#REF!</v>
      </c>
    </row>
    <row r="591" spans="1:16">
      <c r="A591" s="133" t="e">
        <f>IF(OR($D591=0,D591=""),"",info_Itens!A591)</f>
        <v>#REF!</v>
      </c>
      <c r="B591" s="133"/>
      <c r="C591" s="133" t="e">
        <f>IF(OR($D591="",D591=0),"",info_Itens!C591)</f>
        <v>#REF!</v>
      </c>
      <c r="D591" s="66" t="e">
        <f>IF(OR(info_Itens!D591="",info_Itens!D591=0),"",info_Itens!D591)</f>
        <v>#REF!</v>
      </c>
      <c r="E591" s="133" t="e">
        <f>IF($D591="","",info_Itens!E591)</f>
        <v>#REF!</v>
      </c>
      <c r="F591" s="133" t="e">
        <f>IF($D591="","",info_Itens!F591)</f>
        <v>#REF!</v>
      </c>
      <c r="G591" s="133" t="e">
        <f>IF($D591="","",info_Itens!G591)</f>
        <v>#REF!</v>
      </c>
      <c r="H591" s="133" t="e">
        <f>IF($D591="","",info_Itens!H591)</f>
        <v>#REF!</v>
      </c>
      <c r="I591" s="133" t="e">
        <f>IF($D591="","",info_Itens!I591)</f>
        <v>#REF!</v>
      </c>
      <c r="J591" s="133" t="e">
        <f>IF($D591="","",info_Itens!J591)</f>
        <v>#REF!</v>
      </c>
      <c r="K591" s="133" t="e">
        <f>IF($D591="","",info_Itens!K591)</f>
        <v>#REF!</v>
      </c>
      <c r="L591" s="133" t="e">
        <f>IF($D591="","",info_Itens!L591)</f>
        <v>#REF!</v>
      </c>
      <c r="M591" s="133" t="e">
        <f>IF($D591="","",info_Itens!M591)</f>
        <v>#REF!</v>
      </c>
      <c r="N591" s="133" t="e">
        <f>IF($D591="","",info_Itens!N591)</f>
        <v>#REF!</v>
      </c>
      <c r="O591" s="133" t="e">
        <f>IF($D591="","",info_Itens!O591)</f>
        <v>#REF!</v>
      </c>
      <c r="P591" s="133" t="e">
        <f>IF($D591="","",info_Itens!P591)</f>
        <v>#REF!</v>
      </c>
    </row>
    <row r="592" spans="1:16">
      <c r="A592" s="133" t="e">
        <f>IF(OR($D592=0,D592=""),"",info_Itens!A592)</f>
        <v>#REF!</v>
      </c>
      <c r="B592" s="133"/>
      <c r="C592" s="133" t="e">
        <f>IF(OR($D592="",D592=0),"",info_Itens!C592)</f>
        <v>#REF!</v>
      </c>
      <c r="D592" s="66" t="e">
        <f>IF(OR(info_Itens!D592="",info_Itens!D592=0),"",info_Itens!D592)</f>
        <v>#REF!</v>
      </c>
      <c r="E592" s="133" t="e">
        <f>IF($D592="","",info_Itens!E592)</f>
        <v>#REF!</v>
      </c>
      <c r="F592" s="133" t="e">
        <f>IF($D592="","",info_Itens!F592)</f>
        <v>#REF!</v>
      </c>
      <c r="G592" s="133" t="e">
        <f>IF($D592="","",info_Itens!G592)</f>
        <v>#REF!</v>
      </c>
      <c r="H592" s="133" t="e">
        <f>IF($D592="","",info_Itens!H592)</f>
        <v>#REF!</v>
      </c>
      <c r="I592" s="133" t="e">
        <f>IF($D592="","",info_Itens!I592)</f>
        <v>#REF!</v>
      </c>
      <c r="J592" s="133" t="e">
        <f>IF($D592="","",info_Itens!J592)</f>
        <v>#REF!</v>
      </c>
      <c r="K592" s="133" t="e">
        <f>IF($D592="","",info_Itens!K592)</f>
        <v>#REF!</v>
      </c>
      <c r="L592" s="133" t="e">
        <f>IF($D592="","",info_Itens!L592)</f>
        <v>#REF!</v>
      </c>
      <c r="M592" s="133" t="e">
        <f>IF($D592="","",info_Itens!M592)</f>
        <v>#REF!</v>
      </c>
      <c r="N592" s="133" t="e">
        <f>IF($D592="","",info_Itens!N592)</f>
        <v>#REF!</v>
      </c>
      <c r="O592" s="133" t="e">
        <f>IF($D592="","",info_Itens!O592)</f>
        <v>#REF!</v>
      </c>
      <c r="P592" s="133" t="e">
        <f>IF($D592="","",info_Itens!P592)</f>
        <v>#REF!</v>
      </c>
    </row>
    <row r="593" spans="1:16">
      <c r="A593" s="133" t="e">
        <f>IF(OR($D593=0,D593=""),"",info_Itens!A593)</f>
        <v>#REF!</v>
      </c>
      <c r="B593" s="133"/>
      <c r="C593" s="133" t="e">
        <f>IF(OR($D593="",D593=0),"",info_Itens!C593)</f>
        <v>#REF!</v>
      </c>
      <c r="D593" s="66" t="e">
        <f>IF(OR(info_Itens!D593="",info_Itens!D593=0),"",info_Itens!D593)</f>
        <v>#REF!</v>
      </c>
      <c r="E593" s="133" t="e">
        <f>IF($D593="","",info_Itens!E593)</f>
        <v>#REF!</v>
      </c>
      <c r="F593" s="133" t="e">
        <f>IF($D593="","",info_Itens!F593)</f>
        <v>#REF!</v>
      </c>
      <c r="G593" s="133" t="e">
        <f>IF($D593="","",info_Itens!G593)</f>
        <v>#REF!</v>
      </c>
      <c r="H593" s="133" t="e">
        <f>IF($D593="","",info_Itens!H593)</f>
        <v>#REF!</v>
      </c>
      <c r="I593" s="133" t="e">
        <f>IF($D593="","",info_Itens!I593)</f>
        <v>#REF!</v>
      </c>
      <c r="J593" s="133" t="e">
        <f>IF($D593="","",info_Itens!J593)</f>
        <v>#REF!</v>
      </c>
      <c r="K593" s="133" t="e">
        <f>IF($D593="","",info_Itens!K593)</f>
        <v>#REF!</v>
      </c>
      <c r="L593" s="133" t="e">
        <f>IF($D593="","",info_Itens!L593)</f>
        <v>#REF!</v>
      </c>
      <c r="M593" s="133" t="e">
        <f>IF($D593="","",info_Itens!M593)</f>
        <v>#REF!</v>
      </c>
      <c r="N593" s="133" t="e">
        <f>IF($D593="","",info_Itens!N593)</f>
        <v>#REF!</v>
      </c>
      <c r="O593" s="133" t="e">
        <f>IF($D593="","",info_Itens!O593)</f>
        <v>#REF!</v>
      </c>
      <c r="P593" s="133" t="e">
        <f>IF($D593="","",info_Itens!P593)</f>
        <v>#REF!</v>
      </c>
    </row>
    <row r="594" spans="1:16">
      <c r="A594" s="133" t="e">
        <f>IF(OR($D594=0,D594=""),"",info_Itens!A594)</f>
        <v>#REF!</v>
      </c>
      <c r="B594" s="133"/>
      <c r="C594" s="133" t="e">
        <f>IF(OR($D594="",D594=0),"",info_Itens!C594)</f>
        <v>#REF!</v>
      </c>
      <c r="D594" s="66" t="e">
        <f>IF(OR(info_Itens!D594="",info_Itens!D594=0),"",info_Itens!D594)</f>
        <v>#REF!</v>
      </c>
      <c r="E594" s="133" t="e">
        <f>IF($D594="","",info_Itens!E594)</f>
        <v>#REF!</v>
      </c>
      <c r="F594" s="133" t="e">
        <f>IF($D594="","",info_Itens!F594)</f>
        <v>#REF!</v>
      </c>
      <c r="G594" s="133" t="e">
        <f>IF($D594="","",info_Itens!G594)</f>
        <v>#REF!</v>
      </c>
      <c r="H594" s="133" t="e">
        <f>IF($D594="","",info_Itens!H594)</f>
        <v>#REF!</v>
      </c>
      <c r="I594" s="133" t="e">
        <f>IF($D594="","",info_Itens!I594)</f>
        <v>#REF!</v>
      </c>
      <c r="J594" s="133" t="e">
        <f>IF($D594="","",info_Itens!J594)</f>
        <v>#REF!</v>
      </c>
      <c r="K594" s="133" t="e">
        <f>IF($D594="","",info_Itens!K594)</f>
        <v>#REF!</v>
      </c>
      <c r="L594" s="133" t="e">
        <f>IF($D594="","",info_Itens!L594)</f>
        <v>#REF!</v>
      </c>
      <c r="M594" s="133" t="e">
        <f>IF($D594="","",info_Itens!M594)</f>
        <v>#REF!</v>
      </c>
      <c r="N594" s="133" t="e">
        <f>IF($D594="","",info_Itens!N594)</f>
        <v>#REF!</v>
      </c>
      <c r="O594" s="133" t="e">
        <f>IF($D594="","",info_Itens!O594)</f>
        <v>#REF!</v>
      </c>
      <c r="P594" s="133" t="e">
        <f>IF($D594="","",info_Itens!P594)</f>
        <v>#REF!</v>
      </c>
    </row>
    <row r="595" spans="1:16">
      <c r="A595" s="133" t="e">
        <f>IF(OR($D595=0,D595=""),"",info_Itens!A595)</f>
        <v>#REF!</v>
      </c>
      <c r="B595" s="133"/>
      <c r="C595" s="133" t="e">
        <f>IF(OR($D595="",D595=0),"",info_Itens!C595)</f>
        <v>#REF!</v>
      </c>
      <c r="D595" s="66" t="e">
        <f>IF(OR(info_Itens!D595="",info_Itens!D595=0),"",info_Itens!D595)</f>
        <v>#REF!</v>
      </c>
      <c r="E595" s="133" t="e">
        <f>IF($D595="","",info_Itens!E595)</f>
        <v>#REF!</v>
      </c>
      <c r="F595" s="133" t="e">
        <f>IF($D595="","",info_Itens!F595)</f>
        <v>#REF!</v>
      </c>
      <c r="G595" s="133" t="e">
        <f>IF($D595="","",info_Itens!G595)</f>
        <v>#REF!</v>
      </c>
      <c r="H595" s="133" t="e">
        <f>IF($D595="","",info_Itens!H595)</f>
        <v>#REF!</v>
      </c>
      <c r="I595" s="133" t="e">
        <f>IF($D595="","",info_Itens!I595)</f>
        <v>#REF!</v>
      </c>
      <c r="J595" s="133" t="e">
        <f>IF($D595="","",info_Itens!J595)</f>
        <v>#REF!</v>
      </c>
      <c r="K595" s="133" t="e">
        <f>IF($D595="","",info_Itens!K595)</f>
        <v>#REF!</v>
      </c>
      <c r="L595" s="133" t="e">
        <f>IF($D595="","",info_Itens!L595)</f>
        <v>#REF!</v>
      </c>
      <c r="M595" s="133" t="e">
        <f>IF($D595="","",info_Itens!M595)</f>
        <v>#REF!</v>
      </c>
      <c r="N595" s="133" t="e">
        <f>IF($D595="","",info_Itens!N595)</f>
        <v>#REF!</v>
      </c>
      <c r="O595" s="133" t="e">
        <f>IF($D595="","",info_Itens!O595)</f>
        <v>#REF!</v>
      </c>
      <c r="P595" s="133" t="e">
        <f>IF($D595="","",info_Itens!P595)</f>
        <v>#REF!</v>
      </c>
    </row>
    <row r="596" spans="1:16">
      <c r="A596" s="133" t="e">
        <f>IF(OR($D596=0,D596=""),"",info_Itens!A596)</f>
        <v>#REF!</v>
      </c>
      <c r="B596" s="133"/>
      <c r="C596" s="133" t="e">
        <f>IF(OR($D596="",D596=0),"",info_Itens!C596)</f>
        <v>#REF!</v>
      </c>
      <c r="D596" s="66" t="e">
        <f>IF(OR(info_Itens!D596="",info_Itens!D596=0),"",info_Itens!D596)</f>
        <v>#REF!</v>
      </c>
      <c r="E596" s="133" t="e">
        <f>IF($D596="","",info_Itens!E596)</f>
        <v>#REF!</v>
      </c>
      <c r="F596" s="133" t="e">
        <f>IF($D596="","",info_Itens!F596)</f>
        <v>#REF!</v>
      </c>
      <c r="G596" s="133" t="e">
        <f>IF($D596="","",info_Itens!G596)</f>
        <v>#REF!</v>
      </c>
      <c r="H596" s="133" t="e">
        <f>IF($D596="","",info_Itens!H596)</f>
        <v>#REF!</v>
      </c>
      <c r="I596" s="133" t="e">
        <f>IF($D596="","",info_Itens!I596)</f>
        <v>#REF!</v>
      </c>
      <c r="J596" s="133" t="e">
        <f>IF($D596="","",info_Itens!J596)</f>
        <v>#REF!</v>
      </c>
      <c r="K596" s="133" t="e">
        <f>IF($D596="","",info_Itens!K596)</f>
        <v>#REF!</v>
      </c>
      <c r="L596" s="133" t="e">
        <f>IF($D596="","",info_Itens!L596)</f>
        <v>#REF!</v>
      </c>
      <c r="M596" s="133" t="e">
        <f>IF($D596="","",info_Itens!M596)</f>
        <v>#REF!</v>
      </c>
      <c r="N596" s="133" t="e">
        <f>IF($D596="","",info_Itens!N596)</f>
        <v>#REF!</v>
      </c>
      <c r="O596" s="133" t="e">
        <f>IF($D596="","",info_Itens!O596)</f>
        <v>#REF!</v>
      </c>
      <c r="P596" s="133" t="e">
        <f>IF($D596="","",info_Itens!P596)</f>
        <v>#REF!</v>
      </c>
    </row>
    <row r="597" spans="1:16">
      <c r="A597" s="133" t="e">
        <f>IF(OR($D597=0,D597=""),"",info_Itens!A597)</f>
        <v>#REF!</v>
      </c>
      <c r="B597" s="133"/>
      <c r="C597" s="133" t="e">
        <f>IF(OR($D597="",D597=0),"",info_Itens!C597)</f>
        <v>#REF!</v>
      </c>
      <c r="D597" s="66" t="e">
        <f>IF(OR(info_Itens!D597="",info_Itens!D597=0),"",info_Itens!D597)</f>
        <v>#REF!</v>
      </c>
      <c r="E597" s="133" t="e">
        <f>IF($D597="","",info_Itens!E597)</f>
        <v>#REF!</v>
      </c>
      <c r="F597" s="133" t="e">
        <f>IF($D597="","",info_Itens!F597)</f>
        <v>#REF!</v>
      </c>
      <c r="G597" s="133" t="e">
        <f>IF($D597="","",info_Itens!G597)</f>
        <v>#REF!</v>
      </c>
      <c r="H597" s="133" t="e">
        <f>IF($D597="","",info_Itens!H597)</f>
        <v>#REF!</v>
      </c>
      <c r="I597" s="133" t="e">
        <f>IF($D597="","",info_Itens!I597)</f>
        <v>#REF!</v>
      </c>
      <c r="J597" s="133" t="e">
        <f>IF($D597="","",info_Itens!J597)</f>
        <v>#REF!</v>
      </c>
      <c r="K597" s="133" t="e">
        <f>IF($D597="","",info_Itens!K597)</f>
        <v>#REF!</v>
      </c>
      <c r="L597" s="133" t="e">
        <f>IF($D597="","",info_Itens!L597)</f>
        <v>#REF!</v>
      </c>
      <c r="M597" s="133" t="e">
        <f>IF($D597="","",info_Itens!M597)</f>
        <v>#REF!</v>
      </c>
      <c r="N597" s="133" t="e">
        <f>IF($D597="","",info_Itens!N597)</f>
        <v>#REF!</v>
      </c>
      <c r="O597" s="133" t="e">
        <f>IF($D597="","",info_Itens!O597)</f>
        <v>#REF!</v>
      </c>
      <c r="P597" s="133" t="e">
        <f>IF($D597="","",info_Itens!P597)</f>
        <v>#REF!</v>
      </c>
    </row>
    <row r="598" spans="1:16">
      <c r="A598" s="133" t="e">
        <f>IF(OR($D598=0,D598=""),"",info_Itens!A598)</f>
        <v>#REF!</v>
      </c>
      <c r="B598" s="133"/>
      <c r="C598" s="133" t="e">
        <f>IF(OR($D598="",D598=0),"",info_Itens!C598)</f>
        <v>#REF!</v>
      </c>
      <c r="D598" s="66" t="e">
        <f>IF(OR(info_Itens!D598="",info_Itens!D598=0),"",info_Itens!D598)</f>
        <v>#REF!</v>
      </c>
      <c r="E598" s="133" t="e">
        <f>IF($D598="","",info_Itens!E598)</f>
        <v>#REF!</v>
      </c>
      <c r="F598" s="133" t="e">
        <f>IF($D598="","",info_Itens!F598)</f>
        <v>#REF!</v>
      </c>
      <c r="G598" s="133" t="e">
        <f>IF($D598="","",info_Itens!G598)</f>
        <v>#REF!</v>
      </c>
      <c r="H598" s="133" t="e">
        <f>IF($D598="","",info_Itens!H598)</f>
        <v>#REF!</v>
      </c>
      <c r="I598" s="133" t="e">
        <f>IF($D598="","",info_Itens!I598)</f>
        <v>#REF!</v>
      </c>
      <c r="J598" s="133" t="e">
        <f>IF($D598="","",info_Itens!J598)</f>
        <v>#REF!</v>
      </c>
      <c r="K598" s="133" t="e">
        <f>IF($D598="","",info_Itens!K598)</f>
        <v>#REF!</v>
      </c>
      <c r="L598" s="133" t="e">
        <f>IF($D598="","",info_Itens!L598)</f>
        <v>#REF!</v>
      </c>
      <c r="M598" s="133" t="e">
        <f>IF($D598="","",info_Itens!M598)</f>
        <v>#REF!</v>
      </c>
      <c r="N598" s="133" t="e">
        <f>IF($D598="","",info_Itens!N598)</f>
        <v>#REF!</v>
      </c>
      <c r="O598" s="133" t="e">
        <f>IF($D598="","",info_Itens!O598)</f>
        <v>#REF!</v>
      </c>
      <c r="P598" s="133" t="e">
        <f>IF($D598="","",info_Itens!P598)</f>
        <v>#REF!</v>
      </c>
    </row>
    <row r="599" spans="1:16">
      <c r="A599" s="133" t="e">
        <f>IF(OR($D599=0,D599=""),"",info_Itens!A599)</f>
        <v>#REF!</v>
      </c>
      <c r="B599" s="133"/>
      <c r="C599" s="133" t="e">
        <f>IF(OR($D599="",D599=0),"",info_Itens!C599)</f>
        <v>#REF!</v>
      </c>
      <c r="D599" s="66" t="e">
        <f>IF(OR(info_Itens!D599="",info_Itens!D599=0),"",info_Itens!D599)</f>
        <v>#REF!</v>
      </c>
      <c r="E599" s="133" t="e">
        <f>IF($D599="","",info_Itens!E599)</f>
        <v>#REF!</v>
      </c>
      <c r="F599" s="133" t="e">
        <f>IF($D599="","",info_Itens!F599)</f>
        <v>#REF!</v>
      </c>
      <c r="G599" s="133" t="e">
        <f>IF($D599="","",info_Itens!G599)</f>
        <v>#REF!</v>
      </c>
      <c r="H599" s="133" t="e">
        <f>IF($D599="","",info_Itens!H599)</f>
        <v>#REF!</v>
      </c>
      <c r="I599" s="133" t="e">
        <f>IF($D599="","",info_Itens!I599)</f>
        <v>#REF!</v>
      </c>
      <c r="J599" s="133" t="e">
        <f>IF($D599="","",info_Itens!J599)</f>
        <v>#REF!</v>
      </c>
      <c r="K599" s="133" t="e">
        <f>IF($D599="","",info_Itens!K599)</f>
        <v>#REF!</v>
      </c>
      <c r="L599" s="133" t="e">
        <f>IF($D599="","",info_Itens!L599)</f>
        <v>#REF!</v>
      </c>
      <c r="M599" s="133" t="e">
        <f>IF($D599="","",info_Itens!M599)</f>
        <v>#REF!</v>
      </c>
      <c r="N599" s="133" t="e">
        <f>IF($D599="","",info_Itens!N599)</f>
        <v>#REF!</v>
      </c>
      <c r="O599" s="133" t="e">
        <f>IF($D599="","",info_Itens!O599)</f>
        <v>#REF!</v>
      </c>
      <c r="P599" s="133" t="e">
        <f>IF($D599="","",info_Itens!P599)</f>
        <v>#REF!</v>
      </c>
    </row>
    <row r="600" spans="1:16">
      <c r="A600" s="133" t="e">
        <f>IF(OR($D600=0,D600=""),"",info_Itens!A600)</f>
        <v>#REF!</v>
      </c>
      <c r="B600" s="133"/>
      <c r="C600" s="133" t="e">
        <f>IF(OR($D600="",D600=0),"",info_Itens!C600)</f>
        <v>#REF!</v>
      </c>
      <c r="D600" s="66" t="e">
        <f>IF(OR(info_Itens!D600="",info_Itens!D600=0),"",info_Itens!D600)</f>
        <v>#REF!</v>
      </c>
      <c r="E600" s="133" t="e">
        <f>IF($D600="","",info_Itens!E600)</f>
        <v>#REF!</v>
      </c>
      <c r="F600" s="133" t="e">
        <f>IF($D600="","",info_Itens!F600)</f>
        <v>#REF!</v>
      </c>
      <c r="G600" s="133" t="e">
        <f>IF($D600="","",info_Itens!G600)</f>
        <v>#REF!</v>
      </c>
      <c r="H600" s="133" t="e">
        <f>IF($D600="","",info_Itens!H600)</f>
        <v>#REF!</v>
      </c>
      <c r="I600" s="133" t="e">
        <f>IF($D600="","",info_Itens!I600)</f>
        <v>#REF!</v>
      </c>
      <c r="J600" s="133" t="e">
        <f>IF($D600="","",info_Itens!J600)</f>
        <v>#REF!</v>
      </c>
      <c r="K600" s="133" t="e">
        <f>IF($D600="","",info_Itens!K600)</f>
        <v>#REF!</v>
      </c>
      <c r="L600" s="133" t="e">
        <f>IF($D600="","",info_Itens!L600)</f>
        <v>#REF!</v>
      </c>
      <c r="M600" s="133" t="e">
        <f>IF($D600="","",info_Itens!M600)</f>
        <v>#REF!</v>
      </c>
      <c r="N600" s="133" t="e">
        <f>IF($D600="","",info_Itens!N600)</f>
        <v>#REF!</v>
      </c>
      <c r="O600" s="133" t="e">
        <f>IF($D600="","",info_Itens!O600)</f>
        <v>#REF!</v>
      </c>
      <c r="P600" s="133" t="e">
        <f>IF($D600="","",info_Itens!P600)</f>
        <v>#REF!</v>
      </c>
    </row>
    <row r="601" spans="1:16">
      <c r="A601" s="133" t="e">
        <f>IF(OR($D601=0,D601=""),"",info_Itens!A601)</f>
        <v>#REF!</v>
      </c>
      <c r="B601" s="133"/>
      <c r="C601" s="133" t="e">
        <f>IF(OR($D601="",D601=0),"",info_Itens!C601)</f>
        <v>#REF!</v>
      </c>
      <c r="D601" s="66" t="e">
        <f>IF(OR(info_Itens!D601="",info_Itens!D601=0),"",info_Itens!D601)</f>
        <v>#REF!</v>
      </c>
      <c r="E601" s="133" t="e">
        <f>IF($D601="","",info_Itens!E601)</f>
        <v>#REF!</v>
      </c>
      <c r="F601" s="133" t="e">
        <f>IF($D601="","",info_Itens!F601)</f>
        <v>#REF!</v>
      </c>
      <c r="G601" s="133" t="e">
        <f>IF($D601="","",info_Itens!G601)</f>
        <v>#REF!</v>
      </c>
      <c r="H601" s="133" t="e">
        <f>IF($D601="","",info_Itens!H601)</f>
        <v>#REF!</v>
      </c>
      <c r="I601" s="133" t="e">
        <f>IF($D601="","",info_Itens!I601)</f>
        <v>#REF!</v>
      </c>
      <c r="J601" s="133" t="e">
        <f>IF($D601="","",info_Itens!J601)</f>
        <v>#REF!</v>
      </c>
      <c r="K601" s="133" t="e">
        <f>IF($D601="","",info_Itens!K601)</f>
        <v>#REF!</v>
      </c>
      <c r="L601" s="133" t="e">
        <f>IF($D601="","",info_Itens!L601)</f>
        <v>#REF!</v>
      </c>
      <c r="M601" s="133" t="e">
        <f>IF($D601="","",info_Itens!M601)</f>
        <v>#REF!</v>
      </c>
      <c r="N601" s="133" t="e">
        <f>IF($D601="","",info_Itens!N601)</f>
        <v>#REF!</v>
      </c>
      <c r="O601" s="133" t="e">
        <f>IF($D601="","",info_Itens!O601)</f>
        <v>#REF!</v>
      </c>
      <c r="P601" s="133" t="e">
        <f>IF($D601="","",info_Itens!P601)</f>
        <v>#REF!</v>
      </c>
    </row>
    <row r="602" spans="1:16">
      <c r="A602" s="133" t="e">
        <f>IF(OR($D602=0,D602=""),"",info_Itens!A602)</f>
        <v>#REF!</v>
      </c>
      <c r="B602" s="133"/>
      <c r="C602" s="133" t="e">
        <f>IF(OR($D602="",D602=0),"",info_Itens!C602)</f>
        <v>#REF!</v>
      </c>
      <c r="D602" s="66" t="e">
        <f>IF(OR(info_Itens!D602="",info_Itens!D602=0),"",info_Itens!D602)</f>
        <v>#REF!</v>
      </c>
      <c r="E602" s="133" t="e">
        <f>IF($D602="","",info_Itens!E602)</f>
        <v>#REF!</v>
      </c>
      <c r="F602" s="133" t="e">
        <f>IF($D602="","",info_Itens!F602)</f>
        <v>#REF!</v>
      </c>
      <c r="G602" s="133" t="e">
        <f>IF($D602="","",info_Itens!G602)</f>
        <v>#REF!</v>
      </c>
      <c r="H602" s="133" t="e">
        <f>IF($D602="","",info_Itens!H602)</f>
        <v>#REF!</v>
      </c>
      <c r="I602" s="133" t="e">
        <f>IF($D602="","",info_Itens!I602)</f>
        <v>#REF!</v>
      </c>
      <c r="J602" s="133" t="e">
        <f>IF($D602="","",info_Itens!J602)</f>
        <v>#REF!</v>
      </c>
      <c r="K602" s="133" t="e">
        <f>IF($D602="","",info_Itens!K602)</f>
        <v>#REF!</v>
      </c>
      <c r="L602" s="133" t="e">
        <f>IF($D602="","",info_Itens!L602)</f>
        <v>#REF!</v>
      </c>
      <c r="M602" s="133" t="e">
        <f>IF($D602="","",info_Itens!M602)</f>
        <v>#REF!</v>
      </c>
      <c r="N602" s="133" t="e">
        <f>IF($D602="","",info_Itens!N602)</f>
        <v>#REF!</v>
      </c>
      <c r="O602" s="133" t="e">
        <f>IF($D602="","",info_Itens!O602)</f>
        <v>#REF!</v>
      </c>
      <c r="P602" s="133" t="e">
        <f>IF($D602="","",info_Itens!P602)</f>
        <v>#REF!</v>
      </c>
    </row>
    <row r="603" spans="1:16">
      <c r="A603" s="133" t="e">
        <f>IF(OR($D603=0,D603=""),"",info_Itens!A603)</f>
        <v>#REF!</v>
      </c>
      <c r="B603" s="133"/>
      <c r="C603" s="133" t="e">
        <f>IF(OR($D603="",D603=0),"",info_Itens!C603)</f>
        <v>#REF!</v>
      </c>
      <c r="D603" s="66" t="e">
        <f>IF(OR(info_Itens!D603="",info_Itens!D603=0),"",info_Itens!D603)</f>
        <v>#REF!</v>
      </c>
      <c r="E603" s="133" t="e">
        <f>IF($D603="","",info_Itens!E603)</f>
        <v>#REF!</v>
      </c>
      <c r="F603" s="133" t="e">
        <f>IF($D603="","",info_Itens!F603)</f>
        <v>#REF!</v>
      </c>
      <c r="G603" s="133" t="e">
        <f>IF($D603="","",info_Itens!G603)</f>
        <v>#REF!</v>
      </c>
      <c r="H603" s="133" t="e">
        <f>IF($D603="","",info_Itens!H603)</f>
        <v>#REF!</v>
      </c>
      <c r="I603" s="133" t="e">
        <f>IF($D603="","",info_Itens!I603)</f>
        <v>#REF!</v>
      </c>
      <c r="J603" s="133" t="e">
        <f>IF($D603="","",info_Itens!J603)</f>
        <v>#REF!</v>
      </c>
      <c r="K603" s="133" t="e">
        <f>IF($D603="","",info_Itens!K603)</f>
        <v>#REF!</v>
      </c>
      <c r="L603" s="133" t="e">
        <f>IF($D603="","",info_Itens!L603)</f>
        <v>#REF!</v>
      </c>
      <c r="M603" s="133" t="e">
        <f>IF($D603="","",info_Itens!M603)</f>
        <v>#REF!</v>
      </c>
      <c r="N603" s="133" t="e">
        <f>IF($D603="","",info_Itens!N603)</f>
        <v>#REF!</v>
      </c>
      <c r="O603" s="133" t="e">
        <f>IF($D603="","",info_Itens!O603)</f>
        <v>#REF!</v>
      </c>
      <c r="P603" s="133" t="e">
        <f>IF($D603="","",info_Itens!P603)</f>
        <v>#REF!</v>
      </c>
    </row>
    <row r="604" spans="1:16">
      <c r="A604" s="133" t="e">
        <f>IF(OR($D604=0,D604=""),"",info_Itens!A604)</f>
        <v>#REF!</v>
      </c>
      <c r="B604" s="133"/>
      <c r="C604" s="133" t="e">
        <f>IF(OR($D604="",D604=0),"",info_Itens!C604)</f>
        <v>#REF!</v>
      </c>
      <c r="D604" s="66" t="e">
        <f>IF(OR(info_Itens!D604="",info_Itens!D604=0),"",info_Itens!D604)</f>
        <v>#REF!</v>
      </c>
      <c r="E604" s="133" t="e">
        <f>IF($D604="","",info_Itens!E604)</f>
        <v>#REF!</v>
      </c>
      <c r="F604" s="133" t="e">
        <f>IF($D604="","",info_Itens!F604)</f>
        <v>#REF!</v>
      </c>
      <c r="G604" s="133" t="e">
        <f>IF($D604="","",info_Itens!G604)</f>
        <v>#REF!</v>
      </c>
      <c r="H604" s="133" t="e">
        <f>IF($D604="","",info_Itens!H604)</f>
        <v>#REF!</v>
      </c>
      <c r="I604" s="133" t="e">
        <f>IF($D604="","",info_Itens!I604)</f>
        <v>#REF!</v>
      </c>
      <c r="J604" s="133" t="e">
        <f>IF($D604="","",info_Itens!J604)</f>
        <v>#REF!</v>
      </c>
      <c r="K604" s="133" t="e">
        <f>IF($D604="","",info_Itens!K604)</f>
        <v>#REF!</v>
      </c>
      <c r="L604" s="133" t="e">
        <f>IF($D604="","",info_Itens!L604)</f>
        <v>#REF!</v>
      </c>
      <c r="M604" s="133" t="e">
        <f>IF($D604="","",info_Itens!M604)</f>
        <v>#REF!</v>
      </c>
      <c r="N604" s="133" t="e">
        <f>IF($D604="","",info_Itens!N604)</f>
        <v>#REF!</v>
      </c>
      <c r="O604" s="133" t="e">
        <f>IF($D604="","",info_Itens!O604)</f>
        <v>#REF!</v>
      </c>
      <c r="P604" s="133" t="e">
        <f>IF($D604="","",info_Itens!P604)</f>
        <v>#REF!</v>
      </c>
    </row>
    <row r="605" spans="1:16">
      <c r="A605" s="133" t="e">
        <f>IF(OR($D605=0,D605=""),"",info_Itens!A605)</f>
        <v>#REF!</v>
      </c>
      <c r="B605" s="133"/>
      <c r="C605" s="133" t="e">
        <f>IF(OR($D605="",D605=0),"",info_Itens!C605)</f>
        <v>#REF!</v>
      </c>
      <c r="D605" s="66" t="e">
        <f>IF(OR(info_Itens!D605="",info_Itens!D605=0),"",info_Itens!D605)</f>
        <v>#REF!</v>
      </c>
      <c r="E605" s="133" t="e">
        <f>IF($D605="","",info_Itens!E605)</f>
        <v>#REF!</v>
      </c>
      <c r="F605" s="133" t="e">
        <f>IF($D605="","",info_Itens!F605)</f>
        <v>#REF!</v>
      </c>
      <c r="G605" s="133" t="e">
        <f>IF($D605="","",info_Itens!G605)</f>
        <v>#REF!</v>
      </c>
      <c r="H605" s="133" t="e">
        <f>IF($D605="","",info_Itens!H605)</f>
        <v>#REF!</v>
      </c>
      <c r="I605" s="133" t="e">
        <f>IF($D605="","",info_Itens!I605)</f>
        <v>#REF!</v>
      </c>
      <c r="J605" s="133" t="e">
        <f>IF($D605="","",info_Itens!J605)</f>
        <v>#REF!</v>
      </c>
      <c r="K605" s="133" t="e">
        <f>IF($D605="","",info_Itens!K605)</f>
        <v>#REF!</v>
      </c>
      <c r="L605" s="133" t="e">
        <f>IF($D605="","",info_Itens!L605)</f>
        <v>#REF!</v>
      </c>
      <c r="M605" s="133" t="e">
        <f>IF($D605="","",info_Itens!M605)</f>
        <v>#REF!</v>
      </c>
      <c r="N605" s="133" t="e">
        <f>IF($D605="","",info_Itens!N605)</f>
        <v>#REF!</v>
      </c>
      <c r="O605" s="133" t="e">
        <f>IF($D605="","",info_Itens!O605)</f>
        <v>#REF!</v>
      </c>
      <c r="P605" s="133" t="e">
        <f>IF($D605="","",info_Itens!P605)</f>
        <v>#REF!</v>
      </c>
    </row>
    <row r="606" spans="1:16">
      <c r="A606" s="133" t="e">
        <f>IF(OR($D606=0,D606=""),"",info_Itens!A606)</f>
        <v>#REF!</v>
      </c>
      <c r="B606" s="133"/>
      <c r="C606" s="133" t="e">
        <f>IF(OR($D606="",D606=0),"",info_Itens!C606)</f>
        <v>#REF!</v>
      </c>
      <c r="D606" s="66" t="e">
        <f>IF(OR(info_Itens!D606="",info_Itens!D606=0),"",info_Itens!D606)</f>
        <v>#REF!</v>
      </c>
      <c r="E606" s="133" t="e">
        <f>IF($D606="","",info_Itens!E606)</f>
        <v>#REF!</v>
      </c>
      <c r="F606" s="133" t="e">
        <f>IF($D606="","",info_Itens!F606)</f>
        <v>#REF!</v>
      </c>
      <c r="G606" s="133" t="e">
        <f>IF($D606="","",info_Itens!G606)</f>
        <v>#REF!</v>
      </c>
      <c r="H606" s="133" t="e">
        <f>IF($D606="","",info_Itens!H606)</f>
        <v>#REF!</v>
      </c>
      <c r="I606" s="133" t="e">
        <f>IF($D606="","",info_Itens!I606)</f>
        <v>#REF!</v>
      </c>
      <c r="J606" s="133" t="e">
        <f>IF($D606="","",info_Itens!J606)</f>
        <v>#REF!</v>
      </c>
      <c r="K606" s="133" t="e">
        <f>IF($D606="","",info_Itens!K606)</f>
        <v>#REF!</v>
      </c>
      <c r="L606" s="133" t="e">
        <f>IF($D606="","",info_Itens!L606)</f>
        <v>#REF!</v>
      </c>
      <c r="M606" s="133" t="e">
        <f>IF($D606="","",info_Itens!M606)</f>
        <v>#REF!</v>
      </c>
      <c r="N606" s="133" t="e">
        <f>IF($D606="","",info_Itens!N606)</f>
        <v>#REF!</v>
      </c>
      <c r="O606" s="133" t="e">
        <f>IF($D606="","",info_Itens!O606)</f>
        <v>#REF!</v>
      </c>
      <c r="P606" s="133" t="e">
        <f>IF($D606="","",info_Itens!P606)</f>
        <v>#REF!</v>
      </c>
    </row>
    <row r="607" spans="1:16">
      <c r="A607" s="133" t="e">
        <f>IF(OR($D607=0,D607=""),"",info_Itens!A607)</f>
        <v>#REF!</v>
      </c>
      <c r="B607" s="133"/>
      <c r="C607" s="133" t="e">
        <f>IF(OR($D607="",D607=0),"",info_Itens!C607)</f>
        <v>#REF!</v>
      </c>
      <c r="D607" s="66" t="e">
        <f>IF(OR(info_Itens!D607="",info_Itens!D607=0),"",info_Itens!D607)</f>
        <v>#REF!</v>
      </c>
      <c r="E607" s="133" t="e">
        <f>IF($D607="","",info_Itens!E607)</f>
        <v>#REF!</v>
      </c>
      <c r="F607" s="133" t="e">
        <f>IF($D607="","",info_Itens!F607)</f>
        <v>#REF!</v>
      </c>
      <c r="G607" s="133" t="e">
        <f>IF($D607="","",info_Itens!G607)</f>
        <v>#REF!</v>
      </c>
      <c r="H607" s="133" t="e">
        <f>IF($D607="","",info_Itens!H607)</f>
        <v>#REF!</v>
      </c>
      <c r="I607" s="133" t="e">
        <f>IF($D607="","",info_Itens!I607)</f>
        <v>#REF!</v>
      </c>
      <c r="J607" s="133" t="e">
        <f>IF($D607="","",info_Itens!J607)</f>
        <v>#REF!</v>
      </c>
      <c r="K607" s="133" t="e">
        <f>IF($D607="","",info_Itens!K607)</f>
        <v>#REF!</v>
      </c>
      <c r="L607" s="133" t="e">
        <f>IF($D607="","",info_Itens!L607)</f>
        <v>#REF!</v>
      </c>
      <c r="M607" s="133" t="e">
        <f>IF($D607="","",info_Itens!M607)</f>
        <v>#REF!</v>
      </c>
      <c r="N607" s="133" t="e">
        <f>IF($D607="","",info_Itens!N607)</f>
        <v>#REF!</v>
      </c>
      <c r="O607" s="133" t="e">
        <f>IF($D607="","",info_Itens!O607)</f>
        <v>#REF!</v>
      </c>
      <c r="P607" s="133" t="e">
        <f>IF($D607="","",info_Itens!P607)</f>
        <v>#REF!</v>
      </c>
    </row>
    <row r="608" spans="1:16">
      <c r="A608" s="133" t="e">
        <f>IF(OR($D608=0,D608=""),"",info_Itens!A608)</f>
        <v>#REF!</v>
      </c>
      <c r="B608" s="133"/>
      <c r="C608" s="133" t="e">
        <f>IF(OR($D608="",D608=0),"",info_Itens!C608)</f>
        <v>#REF!</v>
      </c>
      <c r="D608" s="66" t="e">
        <f>IF(OR(info_Itens!D608="",info_Itens!D608=0),"",info_Itens!D608)</f>
        <v>#REF!</v>
      </c>
      <c r="E608" s="133" t="e">
        <f>IF($D608="","",info_Itens!E608)</f>
        <v>#REF!</v>
      </c>
      <c r="F608" s="133" t="e">
        <f>IF($D608="","",info_Itens!F608)</f>
        <v>#REF!</v>
      </c>
      <c r="G608" s="133" t="e">
        <f>IF($D608="","",info_Itens!G608)</f>
        <v>#REF!</v>
      </c>
      <c r="H608" s="133" t="e">
        <f>IF($D608="","",info_Itens!H608)</f>
        <v>#REF!</v>
      </c>
      <c r="I608" s="133" t="e">
        <f>IF($D608="","",info_Itens!I608)</f>
        <v>#REF!</v>
      </c>
      <c r="J608" s="133" t="e">
        <f>IF($D608="","",info_Itens!J608)</f>
        <v>#REF!</v>
      </c>
      <c r="K608" s="133" t="e">
        <f>IF($D608="","",info_Itens!K608)</f>
        <v>#REF!</v>
      </c>
      <c r="L608" s="133" t="e">
        <f>IF($D608="","",info_Itens!L608)</f>
        <v>#REF!</v>
      </c>
      <c r="M608" s="133" t="e">
        <f>IF($D608="","",info_Itens!M608)</f>
        <v>#REF!</v>
      </c>
      <c r="N608" s="133" t="e">
        <f>IF($D608="","",info_Itens!N608)</f>
        <v>#REF!</v>
      </c>
      <c r="O608" s="133" t="e">
        <f>IF($D608="","",info_Itens!O608)</f>
        <v>#REF!</v>
      </c>
      <c r="P608" s="133" t="e">
        <f>IF($D608="","",info_Itens!P608)</f>
        <v>#REF!</v>
      </c>
    </row>
    <row r="609" spans="1:16">
      <c r="A609" s="133" t="e">
        <f>IF(OR($D609=0,D609=""),"",info_Itens!A609)</f>
        <v>#REF!</v>
      </c>
      <c r="B609" s="133"/>
      <c r="C609" s="133" t="e">
        <f>IF(OR($D609="",D609=0),"",info_Itens!C609)</f>
        <v>#REF!</v>
      </c>
      <c r="D609" s="66" t="e">
        <f>IF(OR(info_Itens!D609="",info_Itens!D609=0),"",info_Itens!D609)</f>
        <v>#REF!</v>
      </c>
      <c r="E609" s="133" t="e">
        <f>IF($D609="","",info_Itens!E609)</f>
        <v>#REF!</v>
      </c>
      <c r="F609" s="133" t="e">
        <f>IF($D609="","",info_Itens!F609)</f>
        <v>#REF!</v>
      </c>
      <c r="G609" s="133" t="e">
        <f>IF($D609="","",info_Itens!G609)</f>
        <v>#REF!</v>
      </c>
      <c r="H609" s="133" t="e">
        <f>IF($D609="","",info_Itens!H609)</f>
        <v>#REF!</v>
      </c>
      <c r="I609" s="133" t="e">
        <f>IF($D609="","",info_Itens!I609)</f>
        <v>#REF!</v>
      </c>
      <c r="J609" s="133" t="e">
        <f>IF($D609="","",info_Itens!J609)</f>
        <v>#REF!</v>
      </c>
      <c r="K609" s="133" t="e">
        <f>IF($D609="","",info_Itens!K609)</f>
        <v>#REF!</v>
      </c>
      <c r="L609" s="133" t="e">
        <f>IF($D609="","",info_Itens!L609)</f>
        <v>#REF!</v>
      </c>
      <c r="M609" s="133" t="e">
        <f>IF($D609="","",info_Itens!M609)</f>
        <v>#REF!</v>
      </c>
      <c r="N609" s="133" t="e">
        <f>IF($D609="","",info_Itens!N609)</f>
        <v>#REF!</v>
      </c>
      <c r="O609" s="133" t="e">
        <f>IF($D609="","",info_Itens!O609)</f>
        <v>#REF!</v>
      </c>
      <c r="P609" s="133" t="e">
        <f>IF($D609="","",info_Itens!P609)</f>
        <v>#REF!</v>
      </c>
    </row>
    <row r="610" spans="1:16">
      <c r="A610" s="133" t="e">
        <f>IF(OR($D610=0,D610=""),"",info_Itens!A610)</f>
        <v>#REF!</v>
      </c>
      <c r="B610" s="133"/>
      <c r="C610" s="133" t="e">
        <f>IF(OR($D610="",D610=0),"",info_Itens!C610)</f>
        <v>#REF!</v>
      </c>
      <c r="D610" s="66" t="e">
        <f>IF(OR(info_Itens!D610="",info_Itens!D610=0),"",info_Itens!D610)</f>
        <v>#REF!</v>
      </c>
      <c r="E610" s="133" t="e">
        <f>IF($D610="","",info_Itens!E610)</f>
        <v>#REF!</v>
      </c>
      <c r="F610" s="133" t="e">
        <f>IF($D610="","",info_Itens!F610)</f>
        <v>#REF!</v>
      </c>
      <c r="G610" s="133" t="e">
        <f>IF($D610="","",info_Itens!G610)</f>
        <v>#REF!</v>
      </c>
      <c r="H610" s="133" t="e">
        <f>IF($D610="","",info_Itens!H610)</f>
        <v>#REF!</v>
      </c>
      <c r="I610" s="133" t="e">
        <f>IF($D610="","",info_Itens!I610)</f>
        <v>#REF!</v>
      </c>
      <c r="J610" s="133" t="e">
        <f>IF($D610="","",info_Itens!J610)</f>
        <v>#REF!</v>
      </c>
      <c r="K610" s="133" t="e">
        <f>IF($D610="","",info_Itens!K610)</f>
        <v>#REF!</v>
      </c>
      <c r="L610" s="133" t="e">
        <f>IF($D610="","",info_Itens!L610)</f>
        <v>#REF!</v>
      </c>
      <c r="M610" s="133" t="e">
        <f>IF($D610="","",info_Itens!M610)</f>
        <v>#REF!</v>
      </c>
      <c r="N610" s="133" t="e">
        <f>IF($D610="","",info_Itens!N610)</f>
        <v>#REF!</v>
      </c>
      <c r="O610" s="133" t="e">
        <f>IF($D610="","",info_Itens!O610)</f>
        <v>#REF!</v>
      </c>
      <c r="P610" s="133" t="e">
        <f>IF($D610="","",info_Itens!P610)</f>
        <v>#REF!</v>
      </c>
    </row>
    <row r="611" spans="1:16">
      <c r="A611" s="133" t="e">
        <f>IF(OR($D611=0,D611=""),"",info_Itens!A611)</f>
        <v>#REF!</v>
      </c>
      <c r="B611" s="133"/>
      <c r="C611" s="133" t="e">
        <f>IF(OR($D611="",D611=0),"",info_Itens!C611)</f>
        <v>#REF!</v>
      </c>
      <c r="D611" s="66" t="e">
        <f>IF(OR(info_Itens!D611="",info_Itens!D611=0),"",info_Itens!D611)</f>
        <v>#REF!</v>
      </c>
      <c r="E611" s="133" t="e">
        <f>IF($D611="","",info_Itens!E611)</f>
        <v>#REF!</v>
      </c>
      <c r="F611" s="133" t="e">
        <f>IF($D611="","",info_Itens!F611)</f>
        <v>#REF!</v>
      </c>
      <c r="G611" s="133" t="e">
        <f>IF($D611="","",info_Itens!G611)</f>
        <v>#REF!</v>
      </c>
      <c r="H611" s="133" t="e">
        <f>IF($D611="","",info_Itens!H611)</f>
        <v>#REF!</v>
      </c>
      <c r="I611" s="133" t="e">
        <f>IF($D611="","",info_Itens!I611)</f>
        <v>#REF!</v>
      </c>
      <c r="J611" s="133" t="e">
        <f>IF($D611="","",info_Itens!J611)</f>
        <v>#REF!</v>
      </c>
      <c r="K611" s="133" t="e">
        <f>IF($D611="","",info_Itens!K611)</f>
        <v>#REF!</v>
      </c>
      <c r="L611" s="133" t="e">
        <f>IF($D611="","",info_Itens!L611)</f>
        <v>#REF!</v>
      </c>
      <c r="M611" s="133" t="e">
        <f>IF($D611="","",info_Itens!M611)</f>
        <v>#REF!</v>
      </c>
      <c r="N611" s="133" t="e">
        <f>IF($D611="","",info_Itens!N611)</f>
        <v>#REF!</v>
      </c>
      <c r="O611" s="133" t="e">
        <f>IF($D611="","",info_Itens!O611)</f>
        <v>#REF!</v>
      </c>
      <c r="P611" s="133" t="e">
        <f>IF($D611="","",info_Itens!P611)</f>
        <v>#REF!</v>
      </c>
    </row>
    <row r="612" spans="1:16">
      <c r="A612" s="133" t="e">
        <f>IF(OR($D612=0,D612=""),"",info_Itens!A612)</f>
        <v>#REF!</v>
      </c>
      <c r="B612" s="133"/>
      <c r="C612" s="133" t="e">
        <f>IF(OR($D612="",D612=0),"",info_Itens!C612)</f>
        <v>#REF!</v>
      </c>
      <c r="D612" s="66" t="e">
        <f>IF(OR(info_Itens!D612="",info_Itens!D612=0),"",info_Itens!D612)</f>
        <v>#REF!</v>
      </c>
      <c r="E612" s="133" t="e">
        <f>IF($D612="","",info_Itens!E612)</f>
        <v>#REF!</v>
      </c>
      <c r="F612" s="133" t="e">
        <f>IF($D612="","",info_Itens!F612)</f>
        <v>#REF!</v>
      </c>
      <c r="G612" s="133" t="e">
        <f>IF($D612="","",info_Itens!G612)</f>
        <v>#REF!</v>
      </c>
      <c r="H612" s="133" t="e">
        <f>IF($D612="","",info_Itens!H612)</f>
        <v>#REF!</v>
      </c>
      <c r="I612" s="133" t="e">
        <f>IF($D612="","",info_Itens!I612)</f>
        <v>#REF!</v>
      </c>
      <c r="J612" s="133" t="e">
        <f>IF($D612="","",info_Itens!J612)</f>
        <v>#REF!</v>
      </c>
      <c r="K612" s="133" t="e">
        <f>IF($D612="","",info_Itens!K612)</f>
        <v>#REF!</v>
      </c>
      <c r="L612" s="133" t="e">
        <f>IF($D612="","",info_Itens!L612)</f>
        <v>#REF!</v>
      </c>
      <c r="M612" s="133" t="e">
        <f>IF($D612="","",info_Itens!M612)</f>
        <v>#REF!</v>
      </c>
      <c r="N612" s="133" t="e">
        <f>IF($D612="","",info_Itens!N612)</f>
        <v>#REF!</v>
      </c>
      <c r="O612" s="133" t="e">
        <f>IF($D612="","",info_Itens!O612)</f>
        <v>#REF!</v>
      </c>
      <c r="P612" s="133" t="e">
        <f>IF($D612="","",info_Itens!P612)</f>
        <v>#REF!</v>
      </c>
    </row>
    <row r="613" spans="1:16">
      <c r="A613" s="133" t="e">
        <f>IF(OR($D613=0,D613=""),"",info_Itens!A613)</f>
        <v>#REF!</v>
      </c>
      <c r="B613" s="133"/>
      <c r="C613" s="133" t="e">
        <f>IF(OR($D613="",D613=0),"",info_Itens!C613)</f>
        <v>#REF!</v>
      </c>
      <c r="D613" s="66" t="e">
        <f>IF(OR(info_Itens!D613="",info_Itens!D613=0),"",info_Itens!D613)</f>
        <v>#REF!</v>
      </c>
      <c r="E613" s="133" t="e">
        <f>IF($D613="","",info_Itens!E613)</f>
        <v>#REF!</v>
      </c>
      <c r="F613" s="133" t="e">
        <f>IF($D613="","",info_Itens!F613)</f>
        <v>#REF!</v>
      </c>
      <c r="G613" s="133" t="e">
        <f>IF($D613="","",info_Itens!G613)</f>
        <v>#REF!</v>
      </c>
      <c r="H613" s="133" t="e">
        <f>IF($D613="","",info_Itens!H613)</f>
        <v>#REF!</v>
      </c>
      <c r="I613" s="133" t="e">
        <f>IF($D613="","",info_Itens!I613)</f>
        <v>#REF!</v>
      </c>
      <c r="J613" s="133" t="e">
        <f>IF($D613="","",info_Itens!J613)</f>
        <v>#REF!</v>
      </c>
      <c r="K613" s="133" t="e">
        <f>IF($D613="","",info_Itens!K613)</f>
        <v>#REF!</v>
      </c>
      <c r="L613" s="133" t="e">
        <f>IF($D613="","",info_Itens!L613)</f>
        <v>#REF!</v>
      </c>
      <c r="M613" s="133" t="e">
        <f>IF($D613="","",info_Itens!M613)</f>
        <v>#REF!</v>
      </c>
      <c r="N613" s="133" t="e">
        <f>IF($D613="","",info_Itens!N613)</f>
        <v>#REF!</v>
      </c>
      <c r="O613" s="133" t="e">
        <f>IF($D613="","",info_Itens!O613)</f>
        <v>#REF!</v>
      </c>
      <c r="P613" s="133" t="e">
        <f>IF($D613="","",info_Itens!P613)</f>
        <v>#REF!</v>
      </c>
    </row>
    <row r="614" spans="1:16">
      <c r="A614" s="133" t="e">
        <f>IF(OR($D614=0,D614=""),"",info_Itens!A614)</f>
        <v>#REF!</v>
      </c>
      <c r="B614" s="133"/>
      <c r="C614" s="133" t="e">
        <f>IF(OR($D614="",D614=0),"",info_Itens!C614)</f>
        <v>#REF!</v>
      </c>
      <c r="D614" s="66" t="e">
        <f>IF(OR(info_Itens!D614="",info_Itens!D614=0),"",info_Itens!D614)</f>
        <v>#REF!</v>
      </c>
      <c r="E614" s="133" t="e">
        <f>IF($D614="","",info_Itens!E614)</f>
        <v>#REF!</v>
      </c>
      <c r="F614" s="133" t="e">
        <f>IF($D614="","",info_Itens!F614)</f>
        <v>#REF!</v>
      </c>
      <c r="G614" s="133" t="e">
        <f>IF($D614="","",info_Itens!G614)</f>
        <v>#REF!</v>
      </c>
      <c r="H614" s="133" t="e">
        <f>IF($D614="","",info_Itens!H614)</f>
        <v>#REF!</v>
      </c>
      <c r="I614" s="133" t="e">
        <f>IF($D614="","",info_Itens!I614)</f>
        <v>#REF!</v>
      </c>
      <c r="J614" s="133" t="e">
        <f>IF($D614="","",info_Itens!J614)</f>
        <v>#REF!</v>
      </c>
      <c r="K614" s="133" t="e">
        <f>IF($D614="","",info_Itens!K614)</f>
        <v>#REF!</v>
      </c>
      <c r="L614" s="133" t="e">
        <f>IF($D614="","",info_Itens!L614)</f>
        <v>#REF!</v>
      </c>
      <c r="M614" s="133" t="e">
        <f>IF($D614="","",info_Itens!M614)</f>
        <v>#REF!</v>
      </c>
      <c r="N614" s="133" t="e">
        <f>IF($D614="","",info_Itens!N614)</f>
        <v>#REF!</v>
      </c>
      <c r="O614" s="133" t="e">
        <f>IF($D614="","",info_Itens!O614)</f>
        <v>#REF!</v>
      </c>
      <c r="P614" s="133" t="e">
        <f>IF($D614="","",info_Itens!P614)</f>
        <v>#REF!</v>
      </c>
    </row>
    <row r="615" spans="1:16">
      <c r="A615" s="133" t="e">
        <f>IF(OR($D615=0,D615=""),"",info_Itens!A615)</f>
        <v>#REF!</v>
      </c>
      <c r="B615" s="133"/>
      <c r="C615" s="133" t="e">
        <f>IF(OR($D615="",D615=0),"",info_Itens!C615)</f>
        <v>#REF!</v>
      </c>
      <c r="D615" s="66" t="e">
        <f>IF(OR(info_Itens!D615="",info_Itens!D615=0),"",info_Itens!D615)</f>
        <v>#REF!</v>
      </c>
      <c r="E615" s="133" t="e">
        <f>IF($D615="","",info_Itens!E615)</f>
        <v>#REF!</v>
      </c>
      <c r="F615" s="133" t="e">
        <f>IF($D615="","",info_Itens!F615)</f>
        <v>#REF!</v>
      </c>
      <c r="G615" s="133" t="e">
        <f>IF($D615="","",info_Itens!G615)</f>
        <v>#REF!</v>
      </c>
      <c r="H615" s="133" t="e">
        <f>IF($D615="","",info_Itens!H615)</f>
        <v>#REF!</v>
      </c>
      <c r="I615" s="133" t="e">
        <f>IF($D615="","",info_Itens!I615)</f>
        <v>#REF!</v>
      </c>
      <c r="J615" s="133" t="e">
        <f>IF($D615="","",info_Itens!J615)</f>
        <v>#REF!</v>
      </c>
      <c r="K615" s="133" t="e">
        <f>IF($D615="","",info_Itens!K615)</f>
        <v>#REF!</v>
      </c>
      <c r="L615" s="133" t="e">
        <f>IF($D615="","",info_Itens!L615)</f>
        <v>#REF!</v>
      </c>
      <c r="M615" s="133" t="e">
        <f>IF($D615="","",info_Itens!M615)</f>
        <v>#REF!</v>
      </c>
      <c r="N615" s="133" t="e">
        <f>IF($D615="","",info_Itens!N615)</f>
        <v>#REF!</v>
      </c>
      <c r="O615" s="133" t="e">
        <f>IF($D615="","",info_Itens!O615)</f>
        <v>#REF!</v>
      </c>
      <c r="P615" s="133" t="e">
        <f>IF($D615="","",info_Itens!P615)</f>
        <v>#REF!</v>
      </c>
    </row>
    <row r="616" spans="1:16">
      <c r="A616" s="133" t="e">
        <f>IF(OR($D616=0,D616=""),"",info_Itens!A616)</f>
        <v>#REF!</v>
      </c>
      <c r="B616" s="133"/>
      <c r="C616" s="133" t="e">
        <f>IF(OR($D616="",D616=0),"",info_Itens!C616)</f>
        <v>#REF!</v>
      </c>
      <c r="D616" s="66" t="e">
        <f>IF(OR(info_Itens!D616="",info_Itens!D616=0),"",info_Itens!D616)</f>
        <v>#REF!</v>
      </c>
      <c r="E616" s="133" t="e">
        <f>IF($D616="","",info_Itens!E616)</f>
        <v>#REF!</v>
      </c>
      <c r="F616" s="133" t="e">
        <f>IF($D616="","",info_Itens!F616)</f>
        <v>#REF!</v>
      </c>
      <c r="G616" s="133" t="e">
        <f>IF($D616="","",info_Itens!G616)</f>
        <v>#REF!</v>
      </c>
      <c r="H616" s="133" t="e">
        <f>IF($D616="","",info_Itens!H616)</f>
        <v>#REF!</v>
      </c>
      <c r="I616" s="133" t="e">
        <f>IF($D616="","",info_Itens!I616)</f>
        <v>#REF!</v>
      </c>
      <c r="J616" s="133" t="e">
        <f>IF($D616="","",info_Itens!J616)</f>
        <v>#REF!</v>
      </c>
      <c r="K616" s="133" t="e">
        <f>IF($D616="","",info_Itens!K616)</f>
        <v>#REF!</v>
      </c>
      <c r="L616" s="133" t="e">
        <f>IF($D616="","",info_Itens!L616)</f>
        <v>#REF!</v>
      </c>
      <c r="M616" s="133" t="e">
        <f>IF($D616="","",info_Itens!M616)</f>
        <v>#REF!</v>
      </c>
      <c r="N616" s="133" t="e">
        <f>IF($D616="","",info_Itens!N616)</f>
        <v>#REF!</v>
      </c>
      <c r="O616" s="133" t="e">
        <f>IF($D616="","",info_Itens!O616)</f>
        <v>#REF!</v>
      </c>
      <c r="P616" s="133" t="e">
        <f>IF($D616="","",info_Itens!P616)</f>
        <v>#REF!</v>
      </c>
    </row>
    <row r="617" spans="1:16">
      <c r="A617" s="133" t="e">
        <f>IF(OR($D617=0,D617=""),"",info_Itens!A617)</f>
        <v>#REF!</v>
      </c>
      <c r="B617" s="133"/>
      <c r="C617" s="133" t="e">
        <f>IF(OR($D617="",D617=0),"",info_Itens!C617)</f>
        <v>#REF!</v>
      </c>
      <c r="D617" s="66" t="e">
        <f>IF(OR(info_Itens!D617="",info_Itens!D617=0),"",info_Itens!D617)</f>
        <v>#REF!</v>
      </c>
      <c r="E617" s="133" t="e">
        <f>IF($D617="","",info_Itens!E617)</f>
        <v>#REF!</v>
      </c>
      <c r="F617" s="133" t="e">
        <f>IF($D617="","",info_Itens!F617)</f>
        <v>#REF!</v>
      </c>
      <c r="G617" s="133" t="e">
        <f>IF($D617="","",info_Itens!G617)</f>
        <v>#REF!</v>
      </c>
      <c r="H617" s="133" t="e">
        <f>IF($D617="","",info_Itens!H617)</f>
        <v>#REF!</v>
      </c>
      <c r="I617" s="133" t="e">
        <f>IF($D617="","",info_Itens!I617)</f>
        <v>#REF!</v>
      </c>
      <c r="J617" s="133" t="e">
        <f>IF($D617="","",info_Itens!J617)</f>
        <v>#REF!</v>
      </c>
      <c r="K617" s="133" t="e">
        <f>IF($D617="","",info_Itens!K617)</f>
        <v>#REF!</v>
      </c>
      <c r="L617" s="133" t="e">
        <f>IF($D617="","",info_Itens!L617)</f>
        <v>#REF!</v>
      </c>
      <c r="M617" s="133" t="e">
        <f>IF($D617="","",info_Itens!M617)</f>
        <v>#REF!</v>
      </c>
      <c r="N617" s="133" t="e">
        <f>IF($D617="","",info_Itens!N617)</f>
        <v>#REF!</v>
      </c>
      <c r="O617" s="133" t="e">
        <f>IF($D617="","",info_Itens!O617)</f>
        <v>#REF!</v>
      </c>
      <c r="P617" s="133" t="e">
        <f>IF($D617="","",info_Itens!P617)</f>
        <v>#REF!</v>
      </c>
    </row>
    <row r="618" spans="1:16">
      <c r="A618" s="133" t="e">
        <f>IF(OR($D618=0,D618=""),"",info_Itens!A618)</f>
        <v>#REF!</v>
      </c>
      <c r="B618" s="133"/>
      <c r="C618" s="133" t="e">
        <f>IF(OR($D618="",D618=0),"",info_Itens!C618)</f>
        <v>#REF!</v>
      </c>
      <c r="D618" s="66" t="e">
        <f>IF(OR(info_Itens!D618="",info_Itens!D618=0),"",info_Itens!D618)</f>
        <v>#REF!</v>
      </c>
      <c r="E618" s="133" t="e">
        <f>IF($D618="","",info_Itens!E618)</f>
        <v>#REF!</v>
      </c>
      <c r="F618" s="133" t="e">
        <f>IF($D618="","",info_Itens!F618)</f>
        <v>#REF!</v>
      </c>
      <c r="G618" s="133" t="e">
        <f>IF($D618="","",info_Itens!G618)</f>
        <v>#REF!</v>
      </c>
      <c r="H618" s="133" t="e">
        <f>IF($D618="","",info_Itens!H618)</f>
        <v>#REF!</v>
      </c>
      <c r="I618" s="133" t="e">
        <f>IF($D618="","",info_Itens!I618)</f>
        <v>#REF!</v>
      </c>
      <c r="J618" s="133" t="e">
        <f>IF($D618="","",info_Itens!J618)</f>
        <v>#REF!</v>
      </c>
      <c r="K618" s="133" t="e">
        <f>IF($D618="","",info_Itens!K618)</f>
        <v>#REF!</v>
      </c>
      <c r="L618" s="133" t="e">
        <f>IF($D618="","",info_Itens!L618)</f>
        <v>#REF!</v>
      </c>
      <c r="M618" s="133" t="e">
        <f>IF($D618="","",info_Itens!M618)</f>
        <v>#REF!</v>
      </c>
      <c r="N618" s="133" t="e">
        <f>IF($D618="","",info_Itens!N618)</f>
        <v>#REF!</v>
      </c>
      <c r="O618" s="133" t="e">
        <f>IF($D618="","",info_Itens!O618)</f>
        <v>#REF!</v>
      </c>
      <c r="P618" s="133" t="e">
        <f>IF($D618="","",info_Itens!P618)</f>
        <v>#REF!</v>
      </c>
    </row>
    <row r="619" spans="1:16">
      <c r="A619" s="133" t="e">
        <f>IF(OR($D619=0,D619=""),"",info_Itens!A619)</f>
        <v>#REF!</v>
      </c>
      <c r="B619" s="133"/>
      <c r="C619" s="133" t="e">
        <f>IF(OR($D619="",D619=0),"",info_Itens!C619)</f>
        <v>#REF!</v>
      </c>
      <c r="D619" s="66" t="e">
        <f>IF(OR(info_Itens!D619="",info_Itens!D619=0),"",info_Itens!D619)</f>
        <v>#REF!</v>
      </c>
      <c r="E619" s="133" t="e">
        <f>IF($D619="","",info_Itens!E619)</f>
        <v>#REF!</v>
      </c>
      <c r="F619" s="133" t="e">
        <f>IF($D619="","",info_Itens!F619)</f>
        <v>#REF!</v>
      </c>
      <c r="G619" s="133" t="e">
        <f>IF($D619="","",info_Itens!G619)</f>
        <v>#REF!</v>
      </c>
      <c r="H619" s="133" t="e">
        <f>IF($D619="","",info_Itens!H619)</f>
        <v>#REF!</v>
      </c>
      <c r="I619" s="133" t="e">
        <f>IF($D619="","",info_Itens!I619)</f>
        <v>#REF!</v>
      </c>
      <c r="J619" s="133" t="e">
        <f>IF($D619="","",info_Itens!J619)</f>
        <v>#REF!</v>
      </c>
      <c r="K619" s="133" t="e">
        <f>IF($D619="","",info_Itens!K619)</f>
        <v>#REF!</v>
      </c>
      <c r="L619" s="133" t="e">
        <f>IF($D619="","",info_Itens!L619)</f>
        <v>#REF!</v>
      </c>
      <c r="M619" s="133" t="e">
        <f>IF($D619="","",info_Itens!M619)</f>
        <v>#REF!</v>
      </c>
      <c r="N619" s="133" t="e">
        <f>IF($D619="","",info_Itens!N619)</f>
        <v>#REF!</v>
      </c>
      <c r="O619" s="133" t="e">
        <f>IF($D619="","",info_Itens!O619)</f>
        <v>#REF!</v>
      </c>
      <c r="P619" s="133" t="e">
        <f>IF($D619="","",info_Itens!P619)</f>
        <v>#REF!</v>
      </c>
    </row>
    <row r="620" spans="1:16">
      <c r="A620" s="133" t="e">
        <f>IF(OR($D620=0,D620=""),"",info_Itens!A620)</f>
        <v>#REF!</v>
      </c>
      <c r="B620" s="133"/>
      <c r="C620" s="133" t="e">
        <f>IF(OR($D620="",D620=0),"",info_Itens!C620)</f>
        <v>#REF!</v>
      </c>
      <c r="D620" s="66" t="e">
        <f>IF(OR(info_Itens!D620="",info_Itens!D620=0),"",info_Itens!D620)</f>
        <v>#REF!</v>
      </c>
      <c r="E620" s="133" t="e">
        <f>IF($D620="","",info_Itens!E620)</f>
        <v>#REF!</v>
      </c>
      <c r="F620" s="133" t="e">
        <f>IF($D620="","",info_Itens!F620)</f>
        <v>#REF!</v>
      </c>
      <c r="G620" s="133" t="e">
        <f>IF($D620="","",info_Itens!G620)</f>
        <v>#REF!</v>
      </c>
      <c r="H620" s="133" t="e">
        <f>IF($D620="","",info_Itens!H620)</f>
        <v>#REF!</v>
      </c>
      <c r="I620" s="133" t="e">
        <f>IF($D620="","",info_Itens!I620)</f>
        <v>#REF!</v>
      </c>
      <c r="J620" s="133" t="e">
        <f>IF($D620="","",info_Itens!J620)</f>
        <v>#REF!</v>
      </c>
      <c r="K620" s="133" t="e">
        <f>IF($D620="","",info_Itens!K620)</f>
        <v>#REF!</v>
      </c>
      <c r="L620" s="133" t="e">
        <f>IF($D620="","",info_Itens!L620)</f>
        <v>#REF!</v>
      </c>
      <c r="M620" s="133" t="e">
        <f>IF($D620="","",info_Itens!M620)</f>
        <v>#REF!</v>
      </c>
      <c r="N620" s="133" t="e">
        <f>IF($D620="","",info_Itens!N620)</f>
        <v>#REF!</v>
      </c>
      <c r="O620" s="133" t="e">
        <f>IF($D620="","",info_Itens!O620)</f>
        <v>#REF!</v>
      </c>
      <c r="P620" s="133" t="e">
        <f>IF($D620="","",info_Itens!P620)</f>
        <v>#REF!</v>
      </c>
    </row>
    <row r="621" spans="1:16">
      <c r="A621" s="133" t="e">
        <f>IF(OR($D621=0,D621=""),"",info_Itens!A621)</f>
        <v>#REF!</v>
      </c>
      <c r="B621" s="133"/>
      <c r="C621" s="133" t="e">
        <f>IF(OR($D621="",D621=0),"",info_Itens!C621)</f>
        <v>#REF!</v>
      </c>
      <c r="D621" s="66" t="e">
        <f>IF(OR(info_Itens!D621="",info_Itens!D621=0),"",info_Itens!D621)</f>
        <v>#REF!</v>
      </c>
      <c r="E621" s="133" t="e">
        <f>IF($D621="","",info_Itens!E621)</f>
        <v>#REF!</v>
      </c>
      <c r="F621" s="133" t="e">
        <f>IF($D621="","",info_Itens!F621)</f>
        <v>#REF!</v>
      </c>
      <c r="G621" s="133" t="e">
        <f>IF($D621="","",info_Itens!G621)</f>
        <v>#REF!</v>
      </c>
      <c r="H621" s="133" t="e">
        <f>IF($D621="","",info_Itens!H621)</f>
        <v>#REF!</v>
      </c>
      <c r="I621" s="133" t="e">
        <f>IF($D621="","",info_Itens!I621)</f>
        <v>#REF!</v>
      </c>
      <c r="J621" s="133" t="e">
        <f>IF($D621="","",info_Itens!J621)</f>
        <v>#REF!</v>
      </c>
      <c r="K621" s="133" t="e">
        <f>IF($D621="","",info_Itens!K621)</f>
        <v>#REF!</v>
      </c>
      <c r="L621" s="133" t="e">
        <f>IF($D621="","",info_Itens!L621)</f>
        <v>#REF!</v>
      </c>
      <c r="M621" s="133" t="e">
        <f>IF($D621="","",info_Itens!M621)</f>
        <v>#REF!</v>
      </c>
      <c r="N621" s="133" t="e">
        <f>IF($D621="","",info_Itens!N621)</f>
        <v>#REF!</v>
      </c>
      <c r="O621" s="133" t="e">
        <f>IF($D621="","",info_Itens!O621)</f>
        <v>#REF!</v>
      </c>
      <c r="P621" s="133" t="e">
        <f>IF($D621="","",info_Itens!P621)</f>
        <v>#REF!</v>
      </c>
    </row>
    <row r="622" spans="1:16">
      <c r="A622" s="133" t="e">
        <f>IF(OR($D622=0,D622=""),"",info_Itens!A622)</f>
        <v>#REF!</v>
      </c>
      <c r="B622" s="133"/>
      <c r="C622" s="133" t="e">
        <f>IF(OR($D622="",D622=0),"",info_Itens!C622)</f>
        <v>#REF!</v>
      </c>
      <c r="D622" s="66" t="e">
        <f>IF(OR(info_Itens!D622="",info_Itens!D622=0),"",info_Itens!D622)</f>
        <v>#REF!</v>
      </c>
      <c r="E622" s="133" t="e">
        <f>IF($D622="","",info_Itens!E622)</f>
        <v>#REF!</v>
      </c>
      <c r="F622" s="133" t="e">
        <f>IF($D622="","",info_Itens!F622)</f>
        <v>#REF!</v>
      </c>
      <c r="G622" s="133" t="e">
        <f>IF($D622="","",info_Itens!G622)</f>
        <v>#REF!</v>
      </c>
      <c r="H622" s="133" t="e">
        <f>IF($D622="","",info_Itens!H622)</f>
        <v>#REF!</v>
      </c>
      <c r="I622" s="133" t="e">
        <f>IF($D622="","",info_Itens!I622)</f>
        <v>#REF!</v>
      </c>
      <c r="J622" s="133" t="e">
        <f>IF($D622="","",info_Itens!J622)</f>
        <v>#REF!</v>
      </c>
      <c r="K622" s="133" t="e">
        <f>IF($D622="","",info_Itens!K622)</f>
        <v>#REF!</v>
      </c>
      <c r="L622" s="133" t="e">
        <f>IF($D622="","",info_Itens!L622)</f>
        <v>#REF!</v>
      </c>
      <c r="M622" s="133" t="e">
        <f>IF($D622="","",info_Itens!M622)</f>
        <v>#REF!</v>
      </c>
      <c r="N622" s="133" t="e">
        <f>IF($D622="","",info_Itens!N622)</f>
        <v>#REF!</v>
      </c>
      <c r="O622" s="133" t="e">
        <f>IF($D622="","",info_Itens!O622)</f>
        <v>#REF!</v>
      </c>
      <c r="P622" s="133" t="e">
        <f>IF($D622="","",info_Itens!P622)</f>
        <v>#REF!</v>
      </c>
    </row>
    <row r="623" spans="1:16">
      <c r="A623" s="133" t="e">
        <f>IF(OR($D623=0,D623=""),"",info_Itens!A623)</f>
        <v>#REF!</v>
      </c>
      <c r="B623" s="133"/>
      <c r="C623" s="133" t="e">
        <f>IF(OR($D623="",D623=0),"",info_Itens!C623)</f>
        <v>#REF!</v>
      </c>
      <c r="D623" s="66" t="e">
        <f>IF(OR(info_Itens!D623="",info_Itens!D623=0),"",info_Itens!D623)</f>
        <v>#REF!</v>
      </c>
      <c r="E623" s="133" t="e">
        <f>IF($D623="","",info_Itens!E623)</f>
        <v>#REF!</v>
      </c>
      <c r="F623" s="133" t="e">
        <f>IF($D623="","",info_Itens!F623)</f>
        <v>#REF!</v>
      </c>
      <c r="G623" s="133" t="e">
        <f>IF($D623="","",info_Itens!G623)</f>
        <v>#REF!</v>
      </c>
      <c r="H623" s="133" t="e">
        <f>IF($D623="","",info_Itens!H623)</f>
        <v>#REF!</v>
      </c>
      <c r="I623" s="133" t="e">
        <f>IF($D623="","",info_Itens!I623)</f>
        <v>#REF!</v>
      </c>
      <c r="J623" s="133" t="e">
        <f>IF($D623="","",info_Itens!J623)</f>
        <v>#REF!</v>
      </c>
      <c r="K623" s="133" t="e">
        <f>IF($D623="","",info_Itens!K623)</f>
        <v>#REF!</v>
      </c>
      <c r="L623" s="133" t="e">
        <f>IF($D623="","",info_Itens!L623)</f>
        <v>#REF!</v>
      </c>
      <c r="M623" s="133" t="e">
        <f>IF($D623="","",info_Itens!M623)</f>
        <v>#REF!</v>
      </c>
      <c r="N623" s="133" t="e">
        <f>IF($D623="","",info_Itens!N623)</f>
        <v>#REF!</v>
      </c>
      <c r="O623" s="133" t="e">
        <f>IF($D623="","",info_Itens!O623)</f>
        <v>#REF!</v>
      </c>
      <c r="P623" s="133" t="e">
        <f>IF($D623="","",info_Itens!P623)</f>
        <v>#REF!</v>
      </c>
    </row>
    <row r="624" spans="1:16">
      <c r="A624" s="133" t="e">
        <f>IF(OR($D624=0,D624=""),"",info_Itens!A624)</f>
        <v>#REF!</v>
      </c>
      <c r="B624" s="133"/>
      <c r="C624" s="133" t="e">
        <f>IF(OR($D624="",D624=0),"",info_Itens!C624)</f>
        <v>#REF!</v>
      </c>
      <c r="D624" s="66" t="e">
        <f>IF(OR(info_Itens!D624="",info_Itens!D624=0),"",info_Itens!D624)</f>
        <v>#REF!</v>
      </c>
      <c r="E624" s="133" t="e">
        <f>IF($D624="","",info_Itens!E624)</f>
        <v>#REF!</v>
      </c>
      <c r="F624" s="133" t="e">
        <f>IF($D624="","",info_Itens!F624)</f>
        <v>#REF!</v>
      </c>
      <c r="G624" s="133" t="e">
        <f>IF($D624="","",info_Itens!G624)</f>
        <v>#REF!</v>
      </c>
      <c r="H624" s="133" t="e">
        <f>IF($D624="","",info_Itens!H624)</f>
        <v>#REF!</v>
      </c>
      <c r="I624" s="133" t="e">
        <f>IF($D624="","",info_Itens!I624)</f>
        <v>#REF!</v>
      </c>
      <c r="J624" s="133" t="e">
        <f>IF($D624="","",info_Itens!J624)</f>
        <v>#REF!</v>
      </c>
      <c r="K624" s="133" t="e">
        <f>IF($D624="","",info_Itens!K624)</f>
        <v>#REF!</v>
      </c>
      <c r="L624" s="133" t="e">
        <f>IF($D624="","",info_Itens!L624)</f>
        <v>#REF!</v>
      </c>
      <c r="M624" s="133" t="e">
        <f>IF($D624="","",info_Itens!M624)</f>
        <v>#REF!</v>
      </c>
      <c r="N624" s="133" t="e">
        <f>IF($D624="","",info_Itens!N624)</f>
        <v>#REF!</v>
      </c>
      <c r="O624" s="133" t="e">
        <f>IF($D624="","",info_Itens!O624)</f>
        <v>#REF!</v>
      </c>
      <c r="P624" s="133" t="e">
        <f>IF($D624="","",info_Itens!P624)</f>
        <v>#REF!</v>
      </c>
    </row>
    <row r="625" spans="1:16">
      <c r="A625" s="133" t="e">
        <f>IF(OR($D625=0,D625=""),"",info_Itens!A625)</f>
        <v>#REF!</v>
      </c>
      <c r="B625" s="133"/>
      <c r="C625" s="133" t="e">
        <f>IF(OR($D625="",D625=0),"",info_Itens!C625)</f>
        <v>#REF!</v>
      </c>
      <c r="D625" s="66" t="e">
        <f>IF(OR(info_Itens!D625="",info_Itens!D625=0),"",info_Itens!D625)</f>
        <v>#REF!</v>
      </c>
      <c r="E625" s="133" t="e">
        <f>IF($D625="","",info_Itens!E625)</f>
        <v>#REF!</v>
      </c>
      <c r="F625" s="133" t="e">
        <f>IF($D625="","",info_Itens!F625)</f>
        <v>#REF!</v>
      </c>
      <c r="G625" s="133" t="e">
        <f>IF($D625="","",info_Itens!G625)</f>
        <v>#REF!</v>
      </c>
      <c r="H625" s="133" t="e">
        <f>IF($D625="","",info_Itens!H625)</f>
        <v>#REF!</v>
      </c>
      <c r="I625" s="133" t="e">
        <f>IF($D625="","",info_Itens!I625)</f>
        <v>#REF!</v>
      </c>
      <c r="J625" s="133" t="e">
        <f>IF($D625="","",info_Itens!J625)</f>
        <v>#REF!</v>
      </c>
      <c r="K625" s="133" t="e">
        <f>IF($D625="","",info_Itens!K625)</f>
        <v>#REF!</v>
      </c>
      <c r="L625" s="133" t="e">
        <f>IF($D625="","",info_Itens!L625)</f>
        <v>#REF!</v>
      </c>
      <c r="M625" s="133" t="e">
        <f>IF($D625="","",info_Itens!M625)</f>
        <v>#REF!</v>
      </c>
      <c r="N625" s="133" t="e">
        <f>IF($D625="","",info_Itens!N625)</f>
        <v>#REF!</v>
      </c>
      <c r="O625" s="133" t="e">
        <f>IF($D625="","",info_Itens!O625)</f>
        <v>#REF!</v>
      </c>
      <c r="P625" s="133" t="e">
        <f>IF($D625="","",info_Itens!P625)</f>
        <v>#REF!</v>
      </c>
    </row>
    <row r="626" spans="1:16">
      <c r="A626" s="133" t="e">
        <f>IF(OR($D626=0,D626=""),"",info_Itens!A626)</f>
        <v>#REF!</v>
      </c>
      <c r="B626" s="133"/>
      <c r="C626" s="133" t="e">
        <f>IF(OR($D626="",D626=0),"",info_Itens!C626)</f>
        <v>#REF!</v>
      </c>
      <c r="D626" s="66" t="e">
        <f>IF(OR(info_Itens!D626="",info_Itens!D626=0),"",info_Itens!D626)</f>
        <v>#REF!</v>
      </c>
      <c r="E626" s="133" t="e">
        <f>IF($D626="","",info_Itens!E626)</f>
        <v>#REF!</v>
      </c>
      <c r="F626" s="133" t="e">
        <f>IF($D626="","",info_Itens!F626)</f>
        <v>#REF!</v>
      </c>
      <c r="G626" s="133" t="e">
        <f>IF($D626="","",info_Itens!G626)</f>
        <v>#REF!</v>
      </c>
      <c r="H626" s="133" t="e">
        <f>IF($D626="","",info_Itens!H626)</f>
        <v>#REF!</v>
      </c>
      <c r="I626" s="133" t="e">
        <f>IF($D626="","",info_Itens!I626)</f>
        <v>#REF!</v>
      </c>
      <c r="J626" s="133" t="e">
        <f>IF($D626="","",info_Itens!J626)</f>
        <v>#REF!</v>
      </c>
      <c r="K626" s="133" t="e">
        <f>IF($D626="","",info_Itens!K626)</f>
        <v>#REF!</v>
      </c>
      <c r="L626" s="133" t="e">
        <f>IF($D626="","",info_Itens!L626)</f>
        <v>#REF!</v>
      </c>
      <c r="M626" s="133" t="e">
        <f>IF($D626="","",info_Itens!M626)</f>
        <v>#REF!</v>
      </c>
      <c r="N626" s="133" t="e">
        <f>IF($D626="","",info_Itens!N626)</f>
        <v>#REF!</v>
      </c>
      <c r="O626" s="133" t="e">
        <f>IF($D626="","",info_Itens!O626)</f>
        <v>#REF!</v>
      </c>
      <c r="P626" s="133" t="e">
        <f>IF($D626="","",info_Itens!P626)</f>
        <v>#REF!</v>
      </c>
    </row>
    <row r="627" spans="1:16">
      <c r="A627" s="133" t="e">
        <f>IF(OR($D627=0,D627=""),"",info_Itens!A627)</f>
        <v>#REF!</v>
      </c>
      <c r="B627" s="133"/>
      <c r="C627" s="133" t="e">
        <f>IF(OR($D627="",D627=0),"",info_Itens!C627)</f>
        <v>#REF!</v>
      </c>
      <c r="D627" s="66" t="e">
        <f>IF(OR(info_Itens!D627="",info_Itens!D627=0),"",info_Itens!D627)</f>
        <v>#REF!</v>
      </c>
      <c r="E627" s="133" t="e">
        <f>IF($D627="","",info_Itens!E627)</f>
        <v>#REF!</v>
      </c>
      <c r="F627" s="133" t="e">
        <f>IF($D627="","",info_Itens!F627)</f>
        <v>#REF!</v>
      </c>
      <c r="G627" s="133" t="e">
        <f>IF($D627="","",info_Itens!G627)</f>
        <v>#REF!</v>
      </c>
      <c r="H627" s="133" t="e">
        <f>IF($D627="","",info_Itens!H627)</f>
        <v>#REF!</v>
      </c>
      <c r="I627" s="133" t="e">
        <f>IF($D627="","",info_Itens!I627)</f>
        <v>#REF!</v>
      </c>
      <c r="J627" s="133" t="e">
        <f>IF($D627="","",info_Itens!J627)</f>
        <v>#REF!</v>
      </c>
      <c r="K627" s="133" t="e">
        <f>IF($D627="","",info_Itens!K627)</f>
        <v>#REF!</v>
      </c>
      <c r="L627" s="133" t="e">
        <f>IF($D627="","",info_Itens!L627)</f>
        <v>#REF!</v>
      </c>
      <c r="M627" s="133" t="e">
        <f>IF($D627="","",info_Itens!M627)</f>
        <v>#REF!</v>
      </c>
      <c r="N627" s="133" t="e">
        <f>IF($D627="","",info_Itens!N627)</f>
        <v>#REF!</v>
      </c>
      <c r="O627" s="133" t="e">
        <f>IF($D627="","",info_Itens!O627)</f>
        <v>#REF!</v>
      </c>
      <c r="P627" s="133" t="e">
        <f>IF($D627="","",info_Itens!P627)</f>
        <v>#REF!</v>
      </c>
    </row>
    <row r="628" spans="1:16">
      <c r="A628" s="133" t="e">
        <f>IF(OR($D628=0,D628=""),"",info_Itens!A628)</f>
        <v>#REF!</v>
      </c>
      <c r="B628" s="133"/>
      <c r="C628" s="133" t="e">
        <f>IF(OR($D628="",D628=0),"",info_Itens!C628)</f>
        <v>#REF!</v>
      </c>
      <c r="D628" s="66" t="e">
        <f>IF(OR(info_Itens!D628="",info_Itens!D628=0),"",info_Itens!D628)</f>
        <v>#REF!</v>
      </c>
      <c r="E628" s="133" t="e">
        <f>IF($D628="","",info_Itens!E628)</f>
        <v>#REF!</v>
      </c>
      <c r="F628" s="133" t="e">
        <f>IF($D628="","",info_Itens!F628)</f>
        <v>#REF!</v>
      </c>
      <c r="G628" s="133" t="e">
        <f>IF($D628="","",info_Itens!G628)</f>
        <v>#REF!</v>
      </c>
      <c r="H628" s="133" t="e">
        <f>IF($D628="","",info_Itens!H628)</f>
        <v>#REF!</v>
      </c>
      <c r="I628" s="133" t="e">
        <f>IF($D628="","",info_Itens!I628)</f>
        <v>#REF!</v>
      </c>
      <c r="J628" s="133" t="e">
        <f>IF($D628="","",info_Itens!J628)</f>
        <v>#REF!</v>
      </c>
      <c r="K628" s="133" t="e">
        <f>IF($D628="","",info_Itens!K628)</f>
        <v>#REF!</v>
      </c>
      <c r="L628" s="133" t="e">
        <f>IF($D628="","",info_Itens!L628)</f>
        <v>#REF!</v>
      </c>
      <c r="M628" s="133" t="e">
        <f>IF($D628="","",info_Itens!M628)</f>
        <v>#REF!</v>
      </c>
      <c r="N628" s="133" t="e">
        <f>IF($D628="","",info_Itens!N628)</f>
        <v>#REF!</v>
      </c>
      <c r="O628" s="133" t="e">
        <f>IF($D628="","",info_Itens!O628)</f>
        <v>#REF!</v>
      </c>
      <c r="P628" s="133" t="e">
        <f>IF($D628="","",info_Itens!P628)</f>
        <v>#REF!</v>
      </c>
    </row>
    <row r="629" spans="1:16">
      <c r="A629" s="133" t="e">
        <f>IF(OR($D629=0,D629=""),"",info_Itens!A629)</f>
        <v>#REF!</v>
      </c>
      <c r="B629" s="133"/>
      <c r="C629" s="133" t="e">
        <f>IF(OR($D629="",D629=0),"",info_Itens!C629)</f>
        <v>#REF!</v>
      </c>
      <c r="D629" s="66" t="e">
        <f>IF(OR(info_Itens!D629="",info_Itens!D629=0),"",info_Itens!D629)</f>
        <v>#REF!</v>
      </c>
      <c r="E629" s="133" t="e">
        <f>IF($D629="","",info_Itens!E629)</f>
        <v>#REF!</v>
      </c>
      <c r="F629" s="133" t="e">
        <f>IF($D629="","",info_Itens!F629)</f>
        <v>#REF!</v>
      </c>
      <c r="G629" s="133" t="e">
        <f>IF($D629="","",info_Itens!G629)</f>
        <v>#REF!</v>
      </c>
      <c r="H629" s="133" t="e">
        <f>IF($D629="","",info_Itens!H629)</f>
        <v>#REF!</v>
      </c>
      <c r="I629" s="133" t="e">
        <f>IF($D629="","",info_Itens!I629)</f>
        <v>#REF!</v>
      </c>
      <c r="J629" s="133" t="e">
        <f>IF($D629="","",info_Itens!J629)</f>
        <v>#REF!</v>
      </c>
      <c r="K629" s="133" t="e">
        <f>IF($D629="","",info_Itens!K629)</f>
        <v>#REF!</v>
      </c>
      <c r="L629" s="133" t="e">
        <f>IF($D629="","",info_Itens!L629)</f>
        <v>#REF!</v>
      </c>
      <c r="M629" s="133" t="e">
        <f>IF($D629="","",info_Itens!M629)</f>
        <v>#REF!</v>
      </c>
      <c r="N629" s="133" t="e">
        <f>IF($D629="","",info_Itens!N629)</f>
        <v>#REF!</v>
      </c>
      <c r="O629" s="133" t="e">
        <f>IF($D629="","",info_Itens!O629)</f>
        <v>#REF!</v>
      </c>
      <c r="P629" s="133" t="e">
        <f>IF($D629="","",info_Itens!P629)</f>
        <v>#REF!</v>
      </c>
    </row>
    <row r="630" spans="1:16">
      <c r="A630" s="133" t="e">
        <f>IF(OR($D630=0,D630=""),"",info_Itens!A630)</f>
        <v>#REF!</v>
      </c>
      <c r="B630" s="133"/>
      <c r="C630" s="133" t="e">
        <f>IF(OR($D630="",D630=0),"",info_Itens!C630)</f>
        <v>#REF!</v>
      </c>
      <c r="D630" s="66" t="e">
        <f>IF(OR(info_Itens!D630="",info_Itens!D630=0),"",info_Itens!D630)</f>
        <v>#REF!</v>
      </c>
      <c r="E630" s="133" t="e">
        <f>IF($D630="","",info_Itens!E630)</f>
        <v>#REF!</v>
      </c>
      <c r="F630" s="133" t="e">
        <f>IF($D630="","",info_Itens!F630)</f>
        <v>#REF!</v>
      </c>
      <c r="G630" s="133" t="e">
        <f>IF($D630="","",info_Itens!G630)</f>
        <v>#REF!</v>
      </c>
      <c r="H630" s="133" t="e">
        <f>IF($D630="","",info_Itens!H630)</f>
        <v>#REF!</v>
      </c>
      <c r="I630" s="133" t="e">
        <f>IF($D630="","",info_Itens!I630)</f>
        <v>#REF!</v>
      </c>
      <c r="J630" s="133" t="e">
        <f>IF($D630="","",info_Itens!J630)</f>
        <v>#REF!</v>
      </c>
      <c r="K630" s="133" t="e">
        <f>IF($D630="","",info_Itens!K630)</f>
        <v>#REF!</v>
      </c>
      <c r="L630" s="133" t="e">
        <f>IF($D630="","",info_Itens!L630)</f>
        <v>#REF!</v>
      </c>
      <c r="M630" s="133" t="e">
        <f>IF($D630="","",info_Itens!M630)</f>
        <v>#REF!</v>
      </c>
      <c r="N630" s="133" t="e">
        <f>IF($D630="","",info_Itens!N630)</f>
        <v>#REF!</v>
      </c>
      <c r="O630" s="133" t="e">
        <f>IF($D630="","",info_Itens!O630)</f>
        <v>#REF!</v>
      </c>
      <c r="P630" s="133" t="e">
        <f>IF($D630="","",info_Itens!P630)</f>
        <v>#REF!</v>
      </c>
    </row>
    <row r="631" spans="1:16">
      <c r="A631" s="133" t="e">
        <f>IF(OR($D631=0,D631=""),"",info_Itens!A631)</f>
        <v>#REF!</v>
      </c>
      <c r="B631" s="133"/>
      <c r="C631" s="133" t="e">
        <f>IF(OR($D631="",D631=0),"",info_Itens!C631)</f>
        <v>#REF!</v>
      </c>
      <c r="D631" s="66" t="e">
        <f>IF(OR(info_Itens!D631="",info_Itens!D631=0),"",info_Itens!D631)</f>
        <v>#REF!</v>
      </c>
      <c r="E631" s="133" t="e">
        <f>IF($D631="","",info_Itens!E631)</f>
        <v>#REF!</v>
      </c>
      <c r="F631" s="133" t="e">
        <f>IF($D631="","",info_Itens!F631)</f>
        <v>#REF!</v>
      </c>
      <c r="G631" s="133" t="e">
        <f>IF($D631="","",info_Itens!G631)</f>
        <v>#REF!</v>
      </c>
      <c r="H631" s="133" t="e">
        <f>IF($D631="","",info_Itens!H631)</f>
        <v>#REF!</v>
      </c>
      <c r="I631" s="133" t="e">
        <f>IF($D631="","",info_Itens!I631)</f>
        <v>#REF!</v>
      </c>
      <c r="J631" s="133" t="e">
        <f>IF($D631="","",info_Itens!J631)</f>
        <v>#REF!</v>
      </c>
      <c r="K631" s="133" t="e">
        <f>IF($D631="","",info_Itens!K631)</f>
        <v>#REF!</v>
      </c>
      <c r="L631" s="133" t="e">
        <f>IF($D631="","",info_Itens!L631)</f>
        <v>#REF!</v>
      </c>
      <c r="M631" s="133" t="e">
        <f>IF($D631="","",info_Itens!M631)</f>
        <v>#REF!</v>
      </c>
      <c r="N631" s="133" t="e">
        <f>IF($D631="","",info_Itens!N631)</f>
        <v>#REF!</v>
      </c>
      <c r="O631" s="133" t="e">
        <f>IF($D631="","",info_Itens!O631)</f>
        <v>#REF!</v>
      </c>
      <c r="P631" s="133" t="e">
        <f>IF($D631="","",info_Itens!P631)</f>
        <v>#REF!</v>
      </c>
    </row>
    <row r="632" spans="1:16">
      <c r="A632" s="133" t="e">
        <f>IF(OR($D632=0,D632=""),"",info_Itens!A632)</f>
        <v>#REF!</v>
      </c>
      <c r="B632" s="133"/>
      <c r="C632" s="133" t="e">
        <f>IF(OR($D632="",D632=0),"",info_Itens!C632)</f>
        <v>#REF!</v>
      </c>
      <c r="D632" s="66" t="e">
        <f>IF(OR(info_Itens!D632="",info_Itens!D632=0),"",info_Itens!D632)</f>
        <v>#REF!</v>
      </c>
      <c r="E632" s="133" t="e">
        <f>IF($D632="","",info_Itens!E632)</f>
        <v>#REF!</v>
      </c>
      <c r="F632" s="133" t="e">
        <f>IF($D632="","",info_Itens!F632)</f>
        <v>#REF!</v>
      </c>
      <c r="G632" s="133" t="e">
        <f>IF($D632="","",info_Itens!G632)</f>
        <v>#REF!</v>
      </c>
      <c r="H632" s="133" t="e">
        <f>IF($D632="","",info_Itens!H632)</f>
        <v>#REF!</v>
      </c>
      <c r="I632" s="133" t="e">
        <f>IF($D632="","",info_Itens!I632)</f>
        <v>#REF!</v>
      </c>
      <c r="J632" s="133" t="e">
        <f>IF($D632="","",info_Itens!J632)</f>
        <v>#REF!</v>
      </c>
      <c r="K632" s="133" t="e">
        <f>IF($D632="","",info_Itens!K632)</f>
        <v>#REF!</v>
      </c>
      <c r="L632" s="133" t="e">
        <f>IF($D632="","",info_Itens!L632)</f>
        <v>#REF!</v>
      </c>
      <c r="M632" s="133" t="e">
        <f>IF($D632="","",info_Itens!M632)</f>
        <v>#REF!</v>
      </c>
      <c r="N632" s="133" t="e">
        <f>IF($D632="","",info_Itens!N632)</f>
        <v>#REF!</v>
      </c>
      <c r="O632" s="133" t="e">
        <f>IF($D632="","",info_Itens!O632)</f>
        <v>#REF!</v>
      </c>
      <c r="P632" s="133" t="e">
        <f>IF($D632="","",info_Itens!P632)</f>
        <v>#REF!</v>
      </c>
    </row>
    <row r="633" spans="1:16">
      <c r="A633" s="133" t="e">
        <f>IF(OR($D633=0,D633=""),"",info_Itens!A633)</f>
        <v>#REF!</v>
      </c>
      <c r="B633" s="133"/>
      <c r="C633" s="133" t="e">
        <f>IF(OR($D633="",D633=0),"",info_Itens!C633)</f>
        <v>#REF!</v>
      </c>
      <c r="D633" s="66" t="e">
        <f>IF(OR(info_Itens!D633="",info_Itens!D633=0),"",info_Itens!D633)</f>
        <v>#REF!</v>
      </c>
      <c r="E633" s="133" t="e">
        <f>IF($D633="","",info_Itens!E633)</f>
        <v>#REF!</v>
      </c>
      <c r="F633" s="133" t="e">
        <f>IF($D633="","",info_Itens!F633)</f>
        <v>#REF!</v>
      </c>
      <c r="G633" s="133" t="e">
        <f>IF($D633="","",info_Itens!G633)</f>
        <v>#REF!</v>
      </c>
      <c r="H633" s="133" t="e">
        <f>IF($D633="","",info_Itens!H633)</f>
        <v>#REF!</v>
      </c>
      <c r="I633" s="133" t="e">
        <f>IF($D633="","",info_Itens!I633)</f>
        <v>#REF!</v>
      </c>
      <c r="J633" s="133" t="e">
        <f>IF($D633="","",info_Itens!J633)</f>
        <v>#REF!</v>
      </c>
      <c r="K633" s="133" t="e">
        <f>IF($D633="","",info_Itens!K633)</f>
        <v>#REF!</v>
      </c>
      <c r="L633" s="133" t="e">
        <f>IF($D633="","",info_Itens!L633)</f>
        <v>#REF!</v>
      </c>
      <c r="M633" s="133" t="e">
        <f>IF($D633="","",info_Itens!M633)</f>
        <v>#REF!</v>
      </c>
      <c r="N633" s="133" t="e">
        <f>IF($D633="","",info_Itens!N633)</f>
        <v>#REF!</v>
      </c>
      <c r="O633" s="133" t="e">
        <f>IF($D633="","",info_Itens!O633)</f>
        <v>#REF!</v>
      </c>
      <c r="P633" s="133" t="e">
        <f>IF($D633="","",info_Itens!P633)</f>
        <v>#REF!</v>
      </c>
    </row>
    <row r="634" spans="1:16">
      <c r="A634" s="133" t="e">
        <f>IF(OR($D634=0,D634=""),"",info_Itens!A634)</f>
        <v>#REF!</v>
      </c>
      <c r="B634" s="133"/>
      <c r="C634" s="133" t="e">
        <f>IF(OR($D634="",D634=0),"",info_Itens!C634)</f>
        <v>#REF!</v>
      </c>
      <c r="D634" s="66" t="e">
        <f>IF(OR(info_Itens!D634="",info_Itens!D634=0),"",info_Itens!D634)</f>
        <v>#REF!</v>
      </c>
      <c r="E634" s="133" t="e">
        <f>IF($D634="","",info_Itens!E634)</f>
        <v>#REF!</v>
      </c>
      <c r="F634" s="133" t="e">
        <f>IF($D634="","",info_Itens!F634)</f>
        <v>#REF!</v>
      </c>
      <c r="G634" s="133" t="e">
        <f>IF($D634="","",info_Itens!G634)</f>
        <v>#REF!</v>
      </c>
      <c r="H634" s="133" t="e">
        <f>IF($D634="","",info_Itens!H634)</f>
        <v>#REF!</v>
      </c>
      <c r="I634" s="133" t="e">
        <f>IF($D634="","",info_Itens!I634)</f>
        <v>#REF!</v>
      </c>
      <c r="J634" s="133" t="e">
        <f>IF($D634="","",info_Itens!J634)</f>
        <v>#REF!</v>
      </c>
      <c r="K634" s="133" t="e">
        <f>IF($D634="","",info_Itens!K634)</f>
        <v>#REF!</v>
      </c>
      <c r="L634" s="133" t="e">
        <f>IF($D634="","",info_Itens!L634)</f>
        <v>#REF!</v>
      </c>
      <c r="M634" s="133" t="e">
        <f>IF($D634="","",info_Itens!M634)</f>
        <v>#REF!</v>
      </c>
      <c r="N634" s="133" t="e">
        <f>IF($D634="","",info_Itens!N634)</f>
        <v>#REF!</v>
      </c>
      <c r="O634" s="133" t="e">
        <f>IF($D634="","",info_Itens!O634)</f>
        <v>#REF!</v>
      </c>
      <c r="P634" s="133" t="e">
        <f>IF($D634="","",info_Itens!P634)</f>
        <v>#REF!</v>
      </c>
    </row>
    <row r="635" spans="1:16">
      <c r="A635" s="133" t="e">
        <f>IF(OR($D635=0,D635=""),"",info_Itens!A635)</f>
        <v>#REF!</v>
      </c>
      <c r="B635" s="133"/>
      <c r="C635" s="133" t="e">
        <f>IF(OR($D635="",D635=0),"",info_Itens!C635)</f>
        <v>#REF!</v>
      </c>
      <c r="D635" s="66" t="e">
        <f>IF(OR(info_Itens!D635="",info_Itens!D635=0),"",info_Itens!D635)</f>
        <v>#REF!</v>
      </c>
      <c r="E635" s="133" t="e">
        <f>IF($D635="","",info_Itens!E635)</f>
        <v>#REF!</v>
      </c>
      <c r="F635" s="133" t="e">
        <f>IF($D635="","",info_Itens!F635)</f>
        <v>#REF!</v>
      </c>
      <c r="G635" s="133" t="e">
        <f>IF($D635="","",info_Itens!G635)</f>
        <v>#REF!</v>
      </c>
      <c r="H635" s="133" t="e">
        <f>IF($D635="","",info_Itens!H635)</f>
        <v>#REF!</v>
      </c>
      <c r="I635" s="133" t="e">
        <f>IF($D635="","",info_Itens!I635)</f>
        <v>#REF!</v>
      </c>
      <c r="J635" s="133" t="e">
        <f>IF($D635="","",info_Itens!J635)</f>
        <v>#REF!</v>
      </c>
      <c r="K635" s="133" t="e">
        <f>IF($D635="","",info_Itens!K635)</f>
        <v>#REF!</v>
      </c>
      <c r="L635" s="133" t="e">
        <f>IF($D635="","",info_Itens!L635)</f>
        <v>#REF!</v>
      </c>
      <c r="M635" s="133" t="e">
        <f>IF($D635="","",info_Itens!M635)</f>
        <v>#REF!</v>
      </c>
      <c r="N635" s="133" t="e">
        <f>IF($D635="","",info_Itens!N635)</f>
        <v>#REF!</v>
      </c>
      <c r="O635" s="133" t="e">
        <f>IF($D635="","",info_Itens!O635)</f>
        <v>#REF!</v>
      </c>
      <c r="P635" s="133" t="e">
        <f>IF($D635="","",info_Itens!P635)</f>
        <v>#REF!</v>
      </c>
    </row>
    <row r="636" spans="1:16">
      <c r="A636" s="133" t="e">
        <f>IF(OR($D636=0,D636=""),"",info_Itens!A636)</f>
        <v>#REF!</v>
      </c>
      <c r="B636" s="133"/>
      <c r="C636" s="133" t="e">
        <f>IF(OR($D636="",D636=0),"",info_Itens!C636)</f>
        <v>#REF!</v>
      </c>
      <c r="D636" s="66" t="e">
        <f>IF(OR(info_Itens!D636="",info_Itens!D636=0),"",info_Itens!D636)</f>
        <v>#REF!</v>
      </c>
      <c r="E636" s="133" t="e">
        <f>IF($D636="","",info_Itens!E636)</f>
        <v>#REF!</v>
      </c>
      <c r="F636" s="133" t="e">
        <f>IF($D636="","",info_Itens!F636)</f>
        <v>#REF!</v>
      </c>
      <c r="G636" s="133" t="e">
        <f>IF($D636="","",info_Itens!G636)</f>
        <v>#REF!</v>
      </c>
      <c r="H636" s="133" t="e">
        <f>IF($D636="","",info_Itens!H636)</f>
        <v>#REF!</v>
      </c>
      <c r="I636" s="133" t="e">
        <f>IF($D636="","",info_Itens!I636)</f>
        <v>#REF!</v>
      </c>
      <c r="J636" s="133" t="e">
        <f>IF($D636="","",info_Itens!J636)</f>
        <v>#REF!</v>
      </c>
      <c r="K636" s="133" t="e">
        <f>IF($D636="","",info_Itens!K636)</f>
        <v>#REF!</v>
      </c>
      <c r="L636" s="133" t="e">
        <f>IF($D636="","",info_Itens!L636)</f>
        <v>#REF!</v>
      </c>
      <c r="M636" s="133" t="e">
        <f>IF($D636="","",info_Itens!M636)</f>
        <v>#REF!</v>
      </c>
      <c r="N636" s="133" t="e">
        <f>IF($D636="","",info_Itens!N636)</f>
        <v>#REF!</v>
      </c>
      <c r="O636" s="133" t="e">
        <f>IF($D636="","",info_Itens!O636)</f>
        <v>#REF!</v>
      </c>
      <c r="P636" s="133" t="e">
        <f>IF($D636="","",info_Itens!P636)</f>
        <v>#REF!</v>
      </c>
    </row>
    <row r="637" spans="1:16">
      <c r="A637" s="133" t="e">
        <f>IF(OR($D637=0,D637=""),"",info_Itens!A637)</f>
        <v>#REF!</v>
      </c>
      <c r="B637" s="133"/>
      <c r="C637" s="133" t="e">
        <f>IF(OR($D637="",D637=0),"",info_Itens!C637)</f>
        <v>#REF!</v>
      </c>
      <c r="D637" s="66" t="e">
        <f>IF(OR(info_Itens!D637="",info_Itens!D637=0),"",info_Itens!D637)</f>
        <v>#REF!</v>
      </c>
      <c r="E637" s="133" t="e">
        <f>IF($D637="","",info_Itens!E637)</f>
        <v>#REF!</v>
      </c>
      <c r="F637" s="133" t="e">
        <f>IF($D637="","",info_Itens!F637)</f>
        <v>#REF!</v>
      </c>
      <c r="G637" s="133" t="e">
        <f>IF($D637="","",info_Itens!G637)</f>
        <v>#REF!</v>
      </c>
      <c r="H637" s="133" t="e">
        <f>IF($D637="","",info_Itens!H637)</f>
        <v>#REF!</v>
      </c>
      <c r="I637" s="133" t="e">
        <f>IF($D637="","",info_Itens!I637)</f>
        <v>#REF!</v>
      </c>
      <c r="J637" s="133" t="e">
        <f>IF($D637="","",info_Itens!J637)</f>
        <v>#REF!</v>
      </c>
      <c r="K637" s="133" t="e">
        <f>IF($D637="","",info_Itens!K637)</f>
        <v>#REF!</v>
      </c>
      <c r="L637" s="133" t="e">
        <f>IF($D637="","",info_Itens!L637)</f>
        <v>#REF!</v>
      </c>
      <c r="M637" s="133" t="e">
        <f>IF($D637="","",info_Itens!M637)</f>
        <v>#REF!</v>
      </c>
      <c r="N637" s="133" t="e">
        <f>IF($D637="","",info_Itens!N637)</f>
        <v>#REF!</v>
      </c>
      <c r="O637" s="133" t="e">
        <f>IF($D637="","",info_Itens!O637)</f>
        <v>#REF!</v>
      </c>
      <c r="P637" s="133" t="e">
        <f>IF($D637="","",info_Itens!P637)</f>
        <v>#REF!</v>
      </c>
    </row>
    <row r="638" spans="1:16">
      <c r="A638" s="133" t="e">
        <f>IF(OR($D638=0,D638=""),"",info_Itens!A638)</f>
        <v>#REF!</v>
      </c>
      <c r="B638" s="133"/>
      <c r="C638" s="133" t="e">
        <f>IF(OR($D638="",D638=0),"",info_Itens!C638)</f>
        <v>#REF!</v>
      </c>
      <c r="D638" s="66" t="e">
        <f>IF(OR(info_Itens!D638="",info_Itens!D638=0),"",info_Itens!D638)</f>
        <v>#REF!</v>
      </c>
      <c r="E638" s="133" t="e">
        <f>IF($D638="","",info_Itens!E638)</f>
        <v>#REF!</v>
      </c>
      <c r="F638" s="133" t="e">
        <f>IF($D638="","",info_Itens!F638)</f>
        <v>#REF!</v>
      </c>
      <c r="G638" s="133" t="e">
        <f>IF($D638="","",info_Itens!G638)</f>
        <v>#REF!</v>
      </c>
      <c r="H638" s="133" t="e">
        <f>IF($D638="","",info_Itens!H638)</f>
        <v>#REF!</v>
      </c>
      <c r="I638" s="133" t="e">
        <f>IF($D638="","",info_Itens!I638)</f>
        <v>#REF!</v>
      </c>
      <c r="J638" s="133" t="e">
        <f>IF($D638="","",info_Itens!J638)</f>
        <v>#REF!</v>
      </c>
      <c r="K638" s="133" t="e">
        <f>IF($D638="","",info_Itens!K638)</f>
        <v>#REF!</v>
      </c>
      <c r="L638" s="133" t="e">
        <f>IF($D638="","",info_Itens!L638)</f>
        <v>#REF!</v>
      </c>
      <c r="M638" s="133" t="e">
        <f>IF($D638="","",info_Itens!M638)</f>
        <v>#REF!</v>
      </c>
      <c r="N638" s="133" t="e">
        <f>IF($D638="","",info_Itens!N638)</f>
        <v>#REF!</v>
      </c>
      <c r="O638" s="133" t="e">
        <f>IF($D638="","",info_Itens!O638)</f>
        <v>#REF!</v>
      </c>
      <c r="P638" s="133" t="e">
        <f>IF($D638="","",info_Itens!P638)</f>
        <v>#REF!</v>
      </c>
    </row>
    <row r="639" spans="1:16">
      <c r="A639" s="133" t="e">
        <f>IF(OR($D639=0,D639=""),"",info_Itens!A639)</f>
        <v>#REF!</v>
      </c>
      <c r="B639" s="133"/>
      <c r="C639" s="133" t="e">
        <f>IF(OR($D639="",D639=0),"",info_Itens!C639)</f>
        <v>#REF!</v>
      </c>
      <c r="D639" s="66" t="e">
        <f>IF(OR(info_Itens!D639="",info_Itens!D639=0),"",info_Itens!D639)</f>
        <v>#REF!</v>
      </c>
      <c r="E639" s="133" t="e">
        <f>IF($D639="","",info_Itens!E639)</f>
        <v>#REF!</v>
      </c>
      <c r="F639" s="133" t="e">
        <f>IF($D639="","",info_Itens!F639)</f>
        <v>#REF!</v>
      </c>
      <c r="G639" s="133" t="e">
        <f>IF($D639="","",info_Itens!G639)</f>
        <v>#REF!</v>
      </c>
      <c r="H639" s="133" t="e">
        <f>IF($D639="","",info_Itens!H639)</f>
        <v>#REF!</v>
      </c>
      <c r="I639" s="133" t="e">
        <f>IF($D639="","",info_Itens!I639)</f>
        <v>#REF!</v>
      </c>
      <c r="J639" s="133" t="e">
        <f>IF($D639="","",info_Itens!J639)</f>
        <v>#REF!</v>
      </c>
      <c r="K639" s="133" t="e">
        <f>IF($D639="","",info_Itens!K639)</f>
        <v>#REF!</v>
      </c>
      <c r="L639" s="133" t="e">
        <f>IF($D639="","",info_Itens!L639)</f>
        <v>#REF!</v>
      </c>
      <c r="M639" s="133" t="e">
        <f>IF($D639="","",info_Itens!M639)</f>
        <v>#REF!</v>
      </c>
      <c r="N639" s="133" t="e">
        <f>IF($D639="","",info_Itens!N639)</f>
        <v>#REF!</v>
      </c>
      <c r="O639" s="133" t="e">
        <f>IF($D639="","",info_Itens!O639)</f>
        <v>#REF!</v>
      </c>
      <c r="P639" s="133" t="e">
        <f>IF($D639="","",info_Itens!P639)</f>
        <v>#REF!</v>
      </c>
    </row>
    <row r="640" spans="1:16">
      <c r="A640" s="133" t="e">
        <f>IF(OR($D640=0,D640=""),"",info_Itens!A640)</f>
        <v>#REF!</v>
      </c>
      <c r="B640" s="133"/>
      <c r="C640" s="133" t="e">
        <f>IF(OR($D640="",D640=0),"",info_Itens!C640)</f>
        <v>#REF!</v>
      </c>
      <c r="D640" s="66" t="e">
        <f>IF(OR(info_Itens!D640="",info_Itens!D640=0),"",info_Itens!D640)</f>
        <v>#REF!</v>
      </c>
      <c r="E640" s="133" t="e">
        <f>IF($D640="","",info_Itens!E640)</f>
        <v>#REF!</v>
      </c>
      <c r="F640" s="133" t="e">
        <f>IF($D640="","",info_Itens!F640)</f>
        <v>#REF!</v>
      </c>
      <c r="G640" s="133" t="e">
        <f>IF($D640="","",info_Itens!G640)</f>
        <v>#REF!</v>
      </c>
      <c r="H640" s="133" t="e">
        <f>IF($D640="","",info_Itens!H640)</f>
        <v>#REF!</v>
      </c>
      <c r="I640" s="133" t="e">
        <f>IF($D640="","",info_Itens!I640)</f>
        <v>#REF!</v>
      </c>
      <c r="J640" s="133" t="e">
        <f>IF($D640="","",info_Itens!J640)</f>
        <v>#REF!</v>
      </c>
      <c r="K640" s="133" t="e">
        <f>IF($D640="","",info_Itens!K640)</f>
        <v>#REF!</v>
      </c>
      <c r="L640" s="133" t="e">
        <f>IF($D640="","",info_Itens!L640)</f>
        <v>#REF!</v>
      </c>
      <c r="M640" s="133" t="e">
        <f>IF($D640="","",info_Itens!M640)</f>
        <v>#REF!</v>
      </c>
      <c r="N640" s="133" t="e">
        <f>IF($D640="","",info_Itens!N640)</f>
        <v>#REF!</v>
      </c>
      <c r="O640" s="133" t="e">
        <f>IF($D640="","",info_Itens!O640)</f>
        <v>#REF!</v>
      </c>
      <c r="P640" s="133" t="e">
        <f>IF($D640="","",info_Itens!P640)</f>
        <v>#REF!</v>
      </c>
    </row>
    <row r="641" spans="1:16">
      <c r="A641" s="133" t="e">
        <f>IF(OR($D641=0,D641=""),"",info_Itens!A641)</f>
        <v>#REF!</v>
      </c>
      <c r="B641" s="133"/>
      <c r="C641" s="133" t="e">
        <f>IF(OR($D641="",D641=0),"",info_Itens!C641)</f>
        <v>#REF!</v>
      </c>
      <c r="D641" s="66" t="e">
        <f>IF(OR(info_Itens!D641="",info_Itens!D641=0),"",info_Itens!D641)</f>
        <v>#REF!</v>
      </c>
      <c r="E641" s="133" t="e">
        <f>IF($D641="","",info_Itens!E641)</f>
        <v>#REF!</v>
      </c>
      <c r="F641" s="133" t="e">
        <f>IF($D641="","",info_Itens!F641)</f>
        <v>#REF!</v>
      </c>
      <c r="G641" s="133" t="e">
        <f>IF($D641="","",info_Itens!G641)</f>
        <v>#REF!</v>
      </c>
      <c r="H641" s="133" t="e">
        <f>IF($D641="","",info_Itens!H641)</f>
        <v>#REF!</v>
      </c>
      <c r="I641" s="133" t="e">
        <f>IF($D641="","",info_Itens!I641)</f>
        <v>#REF!</v>
      </c>
      <c r="J641" s="133" t="e">
        <f>IF($D641="","",info_Itens!J641)</f>
        <v>#REF!</v>
      </c>
      <c r="K641" s="133" t="e">
        <f>IF($D641="","",info_Itens!K641)</f>
        <v>#REF!</v>
      </c>
      <c r="L641" s="133" t="e">
        <f>IF($D641="","",info_Itens!L641)</f>
        <v>#REF!</v>
      </c>
      <c r="M641" s="133" t="e">
        <f>IF($D641="","",info_Itens!M641)</f>
        <v>#REF!</v>
      </c>
      <c r="N641" s="133" t="e">
        <f>IF($D641="","",info_Itens!N641)</f>
        <v>#REF!</v>
      </c>
      <c r="O641" s="133" t="e">
        <f>IF($D641="","",info_Itens!O641)</f>
        <v>#REF!</v>
      </c>
      <c r="P641" s="133" t="e">
        <f>IF($D641="","",info_Itens!P641)</f>
        <v>#REF!</v>
      </c>
    </row>
    <row r="642" spans="1:16">
      <c r="A642" s="133" t="e">
        <f>IF(OR($D642=0,D642=""),"",info_Itens!A642)</f>
        <v>#REF!</v>
      </c>
      <c r="B642" s="133"/>
      <c r="C642" s="133" t="e">
        <f>IF(OR($D642="",D642=0),"",info_Itens!C642)</f>
        <v>#REF!</v>
      </c>
      <c r="D642" s="66" t="e">
        <f>IF(OR(info_Itens!D642="",info_Itens!D642=0),"",info_Itens!D642)</f>
        <v>#REF!</v>
      </c>
      <c r="E642" s="133" t="e">
        <f>IF($D642="","",info_Itens!E642)</f>
        <v>#REF!</v>
      </c>
      <c r="F642" s="133" t="e">
        <f>IF($D642="","",info_Itens!F642)</f>
        <v>#REF!</v>
      </c>
      <c r="G642" s="133" t="e">
        <f>IF($D642="","",info_Itens!G642)</f>
        <v>#REF!</v>
      </c>
      <c r="H642" s="133" t="e">
        <f>IF($D642="","",info_Itens!H642)</f>
        <v>#REF!</v>
      </c>
      <c r="I642" s="133" t="e">
        <f>IF($D642="","",info_Itens!I642)</f>
        <v>#REF!</v>
      </c>
      <c r="J642" s="133" t="e">
        <f>IF($D642="","",info_Itens!J642)</f>
        <v>#REF!</v>
      </c>
      <c r="K642" s="133" t="e">
        <f>IF($D642="","",info_Itens!K642)</f>
        <v>#REF!</v>
      </c>
      <c r="L642" s="133" t="e">
        <f>IF($D642="","",info_Itens!L642)</f>
        <v>#REF!</v>
      </c>
      <c r="M642" s="133" t="e">
        <f>IF($D642="","",info_Itens!M642)</f>
        <v>#REF!</v>
      </c>
      <c r="N642" s="133" t="e">
        <f>IF($D642="","",info_Itens!N642)</f>
        <v>#REF!</v>
      </c>
      <c r="O642" s="133" t="e">
        <f>IF($D642="","",info_Itens!O642)</f>
        <v>#REF!</v>
      </c>
      <c r="P642" s="133" t="e">
        <f>IF($D642="","",info_Itens!P642)</f>
        <v>#REF!</v>
      </c>
    </row>
    <row r="643" spans="1:16">
      <c r="A643" s="133" t="e">
        <f>IF(OR($D643=0,D643=""),"",info_Itens!A643)</f>
        <v>#REF!</v>
      </c>
      <c r="B643" s="133"/>
      <c r="C643" s="133" t="e">
        <f>IF(OR($D643="",D643=0),"",info_Itens!C643)</f>
        <v>#REF!</v>
      </c>
      <c r="D643" s="66" t="e">
        <f>IF(OR(info_Itens!D643="",info_Itens!D643=0),"",info_Itens!D643)</f>
        <v>#REF!</v>
      </c>
      <c r="E643" s="133" t="e">
        <f>IF($D643="","",info_Itens!E643)</f>
        <v>#REF!</v>
      </c>
      <c r="F643" s="133" t="e">
        <f>IF($D643="","",info_Itens!F643)</f>
        <v>#REF!</v>
      </c>
      <c r="G643" s="133" t="e">
        <f>IF($D643="","",info_Itens!G643)</f>
        <v>#REF!</v>
      </c>
      <c r="H643" s="133" t="e">
        <f>IF($D643="","",info_Itens!H643)</f>
        <v>#REF!</v>
      </c>
      <c r="I643" s="133" t="e">
        <f>IF($D643="","",info_Itens!I643)</f>
        <v>#REF!</v>
      </c>
      <c r="J643" s="133" t="e">
        <f>IF($D643="","",info_Itens!J643)</f>
        <v>#REF!</v>
      </c>
      <c r="K643" s="133" t="e">
        <f>IF($D643="","",info_Itens!K643)</f>
        <v>#REF!</v>
      </c>
      <c r="L643" s="133" t="e">
        <f>IF($D643="","",info_Itens!L643)</f>
        <v>#REF!</v>
      </c>
      <c r="M643" s="133" t="e">
        <f>IF($D643="","",info_Itens!M643)</f>
        <v>#REF!</v>
      </c>
      <c r="N643" s="133" t="e">
        <f>IF($D643="","",info_Itens!N643)</f>
        <v>#REF!</v>
      </c>
      <c r="O643" s="133" t="e">
        <f>IF($D643="","",info_Itens!O643)</f>
        <v>#REF!</v>
      </c>
      <c r="P643" s="133" t="e">
        <f>IF($D643="","",info_Itens!P643)</f>
        <v>#REF!</v>
      </c>
    </row>
    <row r="644" spans="1:16">
      <c r="A644" s="133" t="e">
        <f>IF(OR($D644=0,D644=""),"",info_Itens!A644)</f>
        <v>#REF!</v>
      </c>
      <c r="B644" s="133"/>
      <c r="C644" s="133" t="e">
        <f>IF(OR($D644="",D644=0),"",info_Itens!C644)</f>
        <v>#REF!</v>
      </c>
      <c r="D644" s="66" t="e">
        <f>IF(OR(info_Itens!D644="",info_Itens!D644=0),"",info_Itens!D644)</f>
        <v>#REF!</v>
      </c>
      <c r="E644" s="133" t="e">
        <f>IF($D644="","",info_Itens!E644)</f>
        <v>#REF!</v>
      </c>
      <c r="F644" s="133" t="e">
        <f>IF($D644="","",info_Itens!F644)</f>
        <v>#REF!</v>
      </c>
      <c r="G644" s="133" t="e">
        <f>IF($D644="","",info_Itens!G644)</f>
        <v>#REF!</v>
      </c>
      <c r="H644" s="133" t="e">
        <f>IF($D644="","",info_Itens!H644)</f>
        <v>#REF!</v>
      </c>
      <c r="I644" s="133" t="e">
        <f>IF($D644="","",info_Itens!I644)</f>
        <v>#REF!</v>
      </c>
      <c r="J644" s="133" t="e">
        <f>IF($D644="","",info_Itens!J644)</f>
        <v>#REF!</v>
      </c>
      <c r="K644" s="133" t="e">
        <f>IF($D644="","",info_Itens!K644)</f>
        <v>#REF!</v>
      </c>
      <c r="L644" s="133" t="e">
        <f>IF($D644="","",info_Itens!L644)</f>
        <v>#REF!</v>
      </c>
      <c r="M644" s="133" t="e">
        <f>IF($D644="","",info_Itens!M644)</f>
        <v>#REF!</v>
      </c>
      <c r="N644" s="133" t="e">
        <f>IF($D644="","",info_Itens!N644)</f>
        <v>#REF!</v>
      </c>
      <c r="O644" s="133" t="e">
        <f>IF($D644="","",info_Itens!O644)</f>
        <v>#REF!</v>
      </c>
      <c r="P644" s="133" t="e">
        <f>IF($D644="","",info_Itens!P644)</f>
        <v>#REF!</v>
      </c>
    </row>
    <row r="645" spans="1:16">
      <c r="A645" s="133" t="e">
        <f>IF(OR($D645=0,D645=""),"",info_Itens!A645)</f>
        <v>#REF!</v>
      </c>
      <c r="B645" s="133"/>
      <c r="C645" s="133" t="e">
        <f>IF(OR($D645="",D645=0),"",info_Itens!C645)</f>
        <v>#REF!</v>
      </c>
      <c r="D645" s="66" t="e">
        <f>IF(OR(info_Itens!D645="",info_Itens!D645=0),"",info_Itens!D645)</f>
        <v>#REF!</v>
      </c>
      <c r="E645" s="133" t="e">
        <f>IF($D645="","",info_Itens!E645)</f>
        <v>#REF!</v>
      </c>
      <c r="F645" s="133" t="e">
        <f>IF($D645="","",info_Itens!F645)</f>
        <v>#REF!</v>
      </c>
      <c r="G645" s="133" t="e">
        <f>IF($D645="","",info_Itens!G645)</f>
        <v>#REF!</v>
      </c>
      <c r="H645" s="133" t="e">
        <f>IF($D645="","",info_Itens!H645)</f>
        <v>#REF!</v>
      </c>
      <c r="I645" s="133" t="e">
        <f>IF($D645="","",info_Itens!I645)</f>
        <v>#REF!</v>
      </c>
      <c r="J645" s="133" t="e">
        <f>IF($D645="","",info_Itens!J645)</f>
        <v>#REF!</v>
      </c>
      <c r="K645" s="133" t="e">
        <f>IF($D645="","",info_Itens!K645)</f>
        <v>#REF!</v>
      </c>
      <c r="L645" s="133" t="e">
        <f>IF($D645="","",info_Itens!L645)</f>
        <v>#REF!</v>
      </c>
      <c r="M645" s="133" t="e">
        <f>IF($D645="","",info_Itens!M645)</f>
        <v>#REF!</v>
      </c>
      <c r="N645" s="133" t="e">
        <f>IF($D645="","",info_Itens!N645)</f>
        <v>#REF!</v>
      </c>
      <c r="O645" s="133" t="e">
        <f>IF($D645="","",info_Itens!O645)</f>
        <v>#REF!</v>
      </c>
      <c r="P645" s="133" t="e">
        <f>IF($D645="","",info_Itens!P645)</f>
        <v>#REF!</v>
      </c>
    </row>
    <row r="646" spans="1:16">
      <c r="A646" s="133" t="e">
        <f>IF(OR($D646=0,D646=""),"",info_Itens!A646)</f>
        <v>#REF!</v>
      </c>
      <c r="B646" s="133"/>
      <c r="C646" s="133" t="e">
        <f>IF(OR($D646="",D646=0),"",info_Itens!C646)</f>
        <v>#REF!</v>
      </c>
      <c r="D646" s="66" t="e">
        <f>IF(OR(info_Itens!D646="",info_Itens!D646=0),"",info_Itens!D646)</f>
        <v>#REF!</v>
      </c>
      <c r="E646" s="133" t="e">
        <f>IF($D646="","",info_Itens!E646)</f>
        <v>#REF!</v>
      </c>
      <c r="F646" s="133" t="e">
        <f>IF($D646="","",info_Itens!F646)</f>
        <v>#REF!</v>
      </c>
      <c r="G646" s="133" t="e">
        <f>IF($D646="","",info_Itens!G646)</f>
        <v>#REF!</v>
      </c>
      <c r="H646" s="133" t="e">
        <f>IF($D646="","",info_Itens!H646)</f>
        <v>#REF!</v>
      </c>
      <c r="I646" s="133" t="e">
        <f>IF($D646="","",info_Itens!I646)</f>
        <v>#REF!</v>
      </c>
      <c r="J646" s="133" t="e">
        <f>IF($D646="","",info_Itens!J646)</f>
        <v>#REF!</v>
      </c>
      <c r="K646" s="133" t="e">
        <f>IF($D646="","",info_Itens!K646)</f>
        <v>#REF!</v>
      </c>
      <c r="L646" s="133" t="e">
        <f>IF($D646="","",info_Itens!L646)</f>
        <v>#REF!</v>
      </c>
      <c r="M646" s="133" t="e">
        <f>IF($D646="","",info_Itens!M646)</f>
        <v>#REF!</v>
      </c>
      <c r="N646" s="133" t="e">
        <f>IF($D646="","",info_Itens!N646)</f>
        <v>#REF!</v>
      </c>
      <c r="O646" s="133" t="e">
        <f>IF($D646="","",info_Itens!O646)</f>
        <v>#REF!</v>
      </c>
      <c r="P646" s="133" t="e">
        <f>IF($D646="","",info_Itens!P646)</f>
        <v>#REF!</v>
      </c>
    </row>
    <row r="647" spans="1:16">
      <c r="A647" s="133" t="e">
        <f>IF(OR($D647=0,D647=""),"",info_Itens!A647)</f>
        <v>#REF!</v>
      </c>
      <c r="B647" s="133"/>
      <c r="C647" s="133" t="e">
        <f>IF(OR($D647="",D647=0),"",info_Itens!C647)</f>
        <v>#REF!</v>
      </c>
      <c r="D647" s="66" t="e">
        <f>IF(OR(info_Itens!D647="",info_Itens!D647=0),"",info_Itens!D647)</f>
        <v>#REF!</v>
      </c>
      <c r="E647" s="133" t="e">
        <f>IF($D647="","",info_Itens!E647)</f>
        <v>#REF!</v>
      </c>
      <c r="F647" s="133" t="e">
        <f>IF($D647="","",info_Itens!F647)</f>
        <v>#REF!</v>
      </c>
      <c r="G647" s="133" t="e">
        <f>IF($D647="","",info_Itens!G647)</f>
        <v>#REF!</v>
      </c>
      <c r="H647" s="133" t="e">
        <f>IF($D647="","",info_Itens!H647)</f>
        <v>#REF!</v>
      </c>
      <c r="I647" s="133" t="e">
        <f>IF($D647="","",info_Itens!I647)</f>
        <v>#REF!</v>
      </c>
      <c r="J647" s="133" t="e">
        <f>IF($D647="","",info_Itens!J647)</f>
        <v>#REF!</v>
      </c>
      <c r="K647" s="133" t="e">
        <f>IF($D647="","",info_Itens!K647)</f>
        <v>#REF!</v>
      </c>
      <c r="L647" s="133" t="e">
        <f>IF($D647="","",info_Itens!L647)</f>
        <v>#REF!</v>
      </c>
      <c r="M647" s="133" t="e">
        <f>IF($D647="","",info_Itens!M647)</f>
        <v>#REF!</v>
      </c>
      <c r="N647" s="133" t="e">
        <f>IF($D647="","",info_Itens!N647)</f>
        <v>#REF!</v>
      </c>
      <c r="O647" s="133" t="e">
        <f>IF($D647="","",info_Itens!O647)</f>
        <v>#REF!</v>
      </c>
      <c r="P647" s="133" t="e">
        <f>IF($D647="","",info_Itens!P647)</f>
        <v>#REF!</v>
      </c>
    </row>
    <row r="648" spans="1:16">
      <c r="A648" s="133" t="e">
        <f>IF(OR($D648=0,D648=""),"",info_Itens!A648)</f>
        <v>#REF!</v>
      </c>
      <c r="B648" s="133"/>
      <c r="C648" s="133" t="e">
        <f>IF(OR($D648="",D648=0),"",info_Itens!C648)</f>
        <v>#REF!</v>
      </c>
      <c r="D648" s="66" t="e">
        <f>IF(OR(info_Itens!D648="",info_Itens!D648=0),"",info_Itens!D648)</f>
        <v>#REF!</v>
      </c>
      <c r="E648" s="133" t="e">
        <f>IF($D648="","",info_Itens!E648)</f>
        <v>#REF!</v>
      </c>
      <c r="F648" s="133" t="e">
        <f>IF($D648="","",info_Itens!F648)</f>
        <v>#REF!</v>
      </c>
      <c r="G648" s="133" t="e">
        <f>IF($D648="","",info_Itens!G648)</f>
        <v>#REF!</v>
      </c>
      <c r="H648" s="133" t="e">
        <f>IF($D648="","",info_Itens!H648)</f>
        <v>#REF!</v>
      </c>
      <c r="I648" s="133" t="e">
        <f>IF($D648="","",info_Itens!I648)</f>
        <v>#REF!</v>
      </c>
      <c r="J648" s="133" t="e">
        <f>IF($D648="","",info_Itens!J648)</f>
        <v>#REF!</v>
      </c>
      <c r="K648" s="133" t="e">
        <f>IF($D648="","",info_Itens!K648)</f>
        <v>#REF!</v>
      </c>
      <c r="L648" s="133" t="e">
        <f>IF($D648="","",info_Itens!L648)</f>
        <v>#REF!</v>
      </c>
      <c r="M648" s="133" t="e">
        <f>IF($D648="","",info_Itens!M648)</f>
        <v>#REF!</v>
      </c>
      <c r="N648" s="133" t="e">
        <f>IF($D648="","",info_Itens!N648)</f>
        <v>#REF!</v>
      </c>
      <c r="O648" s="133" t="e">
        <f>IF($D648="","",info_Itens!O648)</f>
        <v>#REF!</v>
      </c>
      <c r="P648" s="133" t="e">
        <f>IF($D648="","",info_Itens!P648)</f>
        <v>#REF!</v>
      </c>
    </row>
    <row r="649" spans="1:16">
      <c r="A649" s="133" t="e">
        <f>IF(OR($D649=0,D649=""),"",info_Itens!A649)</f>
        <v>#REF!</v>
      </c>
      <c r="B649" s="133"/>
      <c r="C649" s="133" t="e">
        <f>IF(OR($D649="",D649=0),"",info_Itens!C649)</f>
        <v>#REF!</v>
      </c>
      <c r="D649" s="66" t="e">
        <f>IF(OR(info_Itens!D649="",info_Itens!D649=0),"",info_Itens!D649)</f>
        <v>#REF!</v>
      </c>
      <c r="E649" s="133" t="e">
        <f>IF($D649="","",info_Itens!E649)</f>
        <v>#REF!</v>
      </c>
      <c r="F649" s="133" t="e">
        <f>IF($D649="","",info_Itens!F649)</f>
        <v>#REF!</v>
      </c>
      <c r="G649" s="133" t="e">
        <f>IF($D649="","",info_Itens!G649)</f>
        <v>#REF!</v>
      </c>
      <c r="H649" s="133" t="e">
        <f>IF($D649="","",info_Itens!H649)</f>
        <v>#REF!</v>
      </c>
      <c r="I649" s="133" t="e">
        <f>IF($D649="","",info_Itens!I649)</f>
        <v>#REF!</v>
      </c>
      <c r="J649" s="133" t="e">
        <f>IF($D649="","",info_Itens!J649)</f>
        <v>#REF!</v>
      </c>
      <c r="K649" s="133" t="e">
        <f>IF($D649="","",info_Itens!K649)</f>
        <v>#REF!</v>
      </c>
      <c r="L649" s="133" t="e">
        <f>IF($D649="","",info_Itens!L649)</f>
        <v>#REF!</v>
      </c>
      <c r="M649" s="133" t="e">
        <f>IF($D649="","",info_Itens!M649)</f>
        <v>#REF!</v>
      </c>
      <c r="N649" s="133" t="e">
        <f>IF($D649="","",info_Itens!N649)</f>
        <v>#REF!</v>
      </c>
      <c r="O649" s="133" t="e">
        <f>IF($D649="","",info_Itens!O649)</f>
        <v>#REF!</v>
      </c>
      <c r="P649" s="133" t="e">
        <f>IF($D649="","",info_Itens!P649)</f>
        <v>#REF!</v>
      </c>
    </row>
    <row r="650" spans="1:16">
      <c r="A650" s="133" t="e">
        <f>IF(OR($D650=0,D650=""),"",info_Itens!A650)</f>
        <v>#REF!</v>
      </c>
      <c r="B650" s="133"/>
      <c r="C650" s="133" t="e">
        <f>IF(OR($D650="",D650=0),"",info_Itens!C650)</f>
        <v>#REF!</v>
      </c>
      <c r="D650" s="66" t="e">
        <f>IF(OR(info_Itens!D650="",info_Itens!D650=0),"",info_Itens!D650)</f>
        <v>#REF!</v>
      </c>
      <c r="E650" s="133" t="e">
        <f>IF($D650="","",info_Itens!E650)</f>
        <v>#REF!</v>
      </c>
      <c r="F650" s="133" t="e">
        <f>IF($D650="","",info_Itens!F650)</f>
        <v>#REF!</v>
      </c>
      <c r="G650" s="133" t="e">
        <f>IF($D650="","",info_Itens!G650)</f>
        <v>#REF!</v>
      </c>
      <c r="H650" s="133" t="e">
        <f>IF($D650="","",info_Itens!H650)</f>
        <v>#REF!</v>
      </c>
      <c r="I650" s="133" t="e">
        <f>IF($D650="","",info_Itens!I650)</f>
        <v>#REF!</v>
      </c>
      <c r="J650" s="133" t="e">
        <f>IF($D650="","",info_Itens!J650)</f>
        <v>#REF!</v>
      </c>
      <c r="K650" s="133" t="e">
        <f>IF($D650="","",info_Itens!K650)</f>
        <v>#REF!</v>
      </c>
      <c r="L650" s="133" t="e">
        <f>IF($D650="","",info_Itens!L650)</f>
        <v>#REF!</v>
      </c>
      <c r="M650" s="133" t="e">
        <f>IF($D650="","",info_Itens!M650)</f>
        <v>#REF!</v>
      </c>
      <c r="N650" s="133" t="e">
        <f>IF($D650="","",info_Itens!N650)</f>
        <v>#REF!</v>
      </c>
      <c r="O650" s="133" t="e">
        <f>IF($D650="","",info_Itens!O650)</f>
        <v>#REF!</v>
      </c>
      <c r="P650" s="133" t="e">
        <f>IF($D650="","",info_Itens!P650)</f>
        <v>#REF!</v>
      </c>
    </row>
    <row r="651" spans="1:16">
      <c r="A651" s="133" t="e">
        <f>IF(OR($D651=0,D651=""),"",info_Itens!A651)</f>
        <v>#REF!</v>
      </c>
      <c r="B651" s="133"/>
      <c r="C651" s="133" t="e">
        <f>IF(OR($D651="",D651=0),"",info_Itens!C651)</f>
        <v>#REF!</v>
      </c>
      <c r="D651" s="66" t="e">
        <f>IF(OR(info_Itens!D651="",info_Itens!D651=0),"",info_Itens!D651)</f>
        <v>#REF!</v>
      </c>
      <c r="E651" s="133" t="e">
        <f>IF($D651="","",info_Itens!E651)</f>
        <v>#REF!</v>
      </c>
      <c r="F651" s="133" t="e">
        <f>IF($D651="","",info_Itens!F651)</f>
        <v>#REF!</v>
      </c>
      <c r="G651" s="133" t="e">
        <f>IF($D651="","",info_Itens!G651)</f>
        <v>#REF!</v>
      </c>
      <c r="H651" s="133" t="e">
        <f>IF($D651="","",info_Itens!H651)</f>
        <v>#REF!</v>
      </c>
      <c r="I651" s="133" t="e">
        <f>IF($D651="","",info_Itens!I651)</f>
        <v>#REF!</v>
      </c>
      <c r="J651" s="133" t="e">
        <f>IF($D651="","",info_Itens!J651)</f>
        <v>#REF!</v>
      </c>
      <c r="K651" s="133" t="e">
        <f>IF($D651="","",info_Itens!K651)</f>
        <v>#REF!</v>
      </c>
      <c r="L651" s="133" t="e">
        <f>IF($D651="","",info_Itens!L651)</f>
        <v>#REF!</v>
      </c>
      <c r="M651" s="133" t="e">
        <f>IF($D651="","",info_Itens!M651)</f>
        <v>#REF!</v>
      </c>
      <c r="N651" s="133" t="e">
        <f>IF($D651="","",info_Itens!N651)</f>
        <v>#REF!</v>
      </c>
      <c r="O651" s="133" t="e">
        <f>IF($D651="","",info_Itens!O651)</f>
        <v>#REF!</v>
      </c>
      <c r="P651" s="133" t="e">
        <f>IF($D651="","",info_Itens!P651)</f>
        <v>#REF!</v>
      </c>
    </row>
    <row r="652" spans="1:16">
      <c r="A652" s="133" t="e">
        <f>IF(OR($D652=0,D652=""),"",info_Itens!A652)</f>
        <v>#REF!</v>
      </c>
      <c r="B652" s="133"/>
      <c r="C652" s="133" t="e">
        <f>IF(OR($D652="",D652=0),"",info_Itens!C652)</f>
        <v>#REF!</v>
      </c>
      <c r="D652" s="66" t="e">
        <f>IF(OR(info_Itens!D652="",info_Itens!D652=0),"",info_Itens!D652)</f>
        <v>#REF!</v>
      </c>
      <c r="E652" s="133" t="e">
        <f>IF($D652="","",info_Itens!E652)</f>
        <v>#REF!</v>
      </c>
      <c r="F652" s="133" t="e">
        <f>IF($D652="","",info_Itens!F652)</f>
        <v>#REF!</v>
      </c>
      <c r="G652" s="133" t="e">
        <f>IF($D652="","",info_Itens!G652)</f>
        <v>#REF!</v>
      </c>
      <c r="H652" s="133" t="e">
        <f>IF($D652="","",info_Itens!H652)</f>
        <v>#REF!</v>
      </c>
      <c r="I652" s="133" t="e">
        <f>IF($D652="","",info_Itens!I652)</f>
        <v>#REF!</v>
      </c>
      <c r="J652" s="133" t="e">
        <f>IF($D652="","",info_Itens!J652)</f>
        <v>#REF!</v>
      </c>
      <c r="K652" s="133" t="e">
        <f>IF($D652="","",info_Itens!K652)</f>
        <v>#REF!</v>
      </c>
      <c r="L652" s="133" t="e">
        <f>IF($D652="","",info_Itens!L652)</f>
        <v>#REF!</v>
      </c>
      <c r="M652" s="133" t="e">
        <f>IF($D652="","",info_Itens!M652)</f>
        <v>#REF!</v>
      </c>
      <c r="N652" s="133" t="e">
        <f>IF($D652="","",info_Itens!N652)</f>
        <v>#REF!</v>
      </c>
      <c r="O652" s="133" t="e">
        <f>IF($D652="","",info_Itens!O652)</f>
        <v>#REF!</v>
      </c>
      <c r="P652" s="133" t="e">
        <f>IF($D652="","",info_Itens!P652)</f>
        <v>#REF!</v>
      </c>
    </row>
    <row r="653" spans="1:16">
      <c r="A653" s="133" t="e">
        <f>IF(OR($D653=0,D653=""),"",info_Itens!A653)</f>
        <v>#REF!</v>
      </c>
      <c r="B653" s="133"/>
      <c r="C653" s="133" t="e">
        <f>IF(OR($D653="",D653=0),"",info_Itens!C653)</f>
        <v>#REF!</v>
      </c>
      <c r="D653" s="66" t="e">
        <f>IF(OR(info_Itens!D653="",info_Itens!D653=0),"",info_Itens!D653)</f>
        <v>#REF!</v>
      </c>
      <c r="E653" s="133" t="e">
        <f>IF($D653="","",info_Itens!E653)</f>
        <v>#REF!</v>
      </c>
      <c r="F653" s="133" t="e">
        <f>IF($D653="","",info_Itens!F653)</f>
        <v>#REF!</v>
      </c>
      <c r="G653" s="133" t="e">
        <f>IF($D653="","",info_Itens!G653)</f>
        <v>#REF!</v>
      </c>
      <c r="H653" s="133" t="e">
        <f>IF($D653="","",info_Itens!H653)</f>
        <v>#REF!</v>
      </c>
      <c r="I653" s="133" t="e">
        <f>IF($D653="","",info_Itens!I653)</f>
        <v>#REF!</v>
      </c>
      <c r="J653" s="133" t="e">
        <f>IF($D653="","",info_Itens!J653)</f>
        <v>#REF!</v>
      </c>
      <c r="K653" s="133" t="e">
        <f>IF($D653="","",info_Itens!K653)</f>
        <v>#REF!</v>
      </c>
      <c r="L653" s="133" t="e">
        <f>IF($D653="","",info_Itens!L653)</f>
        <v>#REF!</v>
      </c>
      <c r="M653" s="133" t="e">
        <f>IF($D653="","",info_Itens!M653)</f>
        <v>#REF!</v>
      </c>
      <c r="N653" s="133" t="e">
        <f>IF($D653="","",info_Itens!N653)</f>
        <v>#REF!</v>
      </c>
      <c r="O653" s="133" t="e">
        <f>IF($D653="","",info_Itens!O653)</f>
        <v>#REF!</v>
      </c>
      <c r="P653" s="133" t="e">
        <f>IF($D653="","",info_Itens!P653)</f>
        <v>#REF!</v>
      </c>
    </row>
    <row r="654" spans="1:16">
      <c r="A654" s="133" t="e">
        <f>IF(OR($D654=0,D654=""),"",info_Itens!A654)</f>
        <v>#REF!</v>
      </c>
      <c r="B654" s="133"/>
      <c r="C654" s="133" t="e">
        <f>IF(OR($D654="",D654=0),"",info_Itens!C654)</f>
        <v>#REF!</v>
      </c>
      <c r="D654" s="66" t="e">
        <f>IF(OR(info_Itens!D654="",info_Itens!D654=0),"",info_Itens!D654)</f>
        <v>#REF!</v>
      </c>
      <c r="E654" s="133" t="e">
        <f>IF($D654="","",info_Itens!E654)</f>
        <v>#REF!</v>
      </c>
      <c r="F654" s="133" t="e">
        <f>IF($D654="","",info_Itens!F654)</f>
        <v>#REF!</v>
      </c>
      <c r="G654" s="133" t="e">
        <f>IF($D654="","",info_Itens!G654)</f>
        <v>#REF!</v>
      </c>
      <c r="H654" s="133" t="e">
        <f>IF($D654="","",info_Itens!H654)</f>
        <v>#REF!</v>
      </c>
      <c r="I654" s="133" t="e">
        <f>IF($D654="","",info_Itens!I654)</f>
        <v>#REF!</v>
      </c>
      <c r="J654" s="133" t="e">
        <f>IF($D654="","",info_Itens!J654)</f>
        <v>#REF!</v>
      </c>
      <c r="K654" s="133" t="e">
        <f>IF($D654="","",info_Itens!K654)</f>
        <v>#REF!</v>
      </c>
      <c r="L654" s="133" t="e">
        <f>IF($D654="","",info_Itens!L654)</f>
        <v>#REF!</v>
      </c>
      <c r="M654" s="133" t="e">
        <f>IF($D654="","",info_Itens!M654)</f>
        <v>#REF!</v>
      </c>
      <c r="N654" s="133" t="e">
        <f>IF($D654="","",info_Itens!N654)</f>
        <v>#REF!</v>
      </c>
      <c r="O654" s="133" t="e">
        <f>IF($D654="","",info_Itens!O654)</f>
        <v>#REF!</v>
      </c>
      <c r="P654" s="133" t="e">
        <f>IF($D654="","",info_Itens!P654)</f>
        <v>#REF!</v>
      </c>
    </row>
    <row r="655" spans="1:16">
      <c r="A655" s="133" t="e">
        <f>IF(OR($D655=0,D655=""),"",info_Itens!A655)</f>
        <v>#REF!</v>
      </c>
      <c r="B655" s="133"/>
      <c r="C655" s="133" t="e">
        <f>IF(OR($D655="",D655=0),"",info_Itens!C655)</f>
        <v>#REF!</v>
      </c>
      <c r="D655" s="66" t="e">
        <f>IF(OR(info_Itens!D655="",info_Itens!D655=0),"",info_Itens!D655)</f>
        <v>#REF!</v>
      </c>
      <c r="E655" s="133" t="e">
        <f>IF($D655="","",info_Itens!E655)</f>
        <v>#REF!</v>
      </c>
      <c r="F655" s="133" t="e">
        <f>IF($D655="","",info_Itens!F655)</f>
        <v>#REF!</v>
      </c>
      <c r="G655" s="133" t="e">
        <f>IF($D655="","",info_Itens!G655)</f>
        <v>#REF!</v>
      </c>
      <c r="H655" s="133" t="e">
        <f>IF($D655="","",info_Itens!H655)</f>
        <v>#REF!</v>
      </c>
      <c r="I655" s="133" t="e">
        <f>IF($D655="","",info_Itens!I655)</f>
        <v>#REF!</v>
      </c>
      <c r="J655" s="133" t="e">
        <f>IF($D655="","",info_Itens!J655)</f>
        <v>#REF!</v>
      </c>
      <c r="K655" s="133" t="e">
        <f>IF($D655="","",info_Itens!K655)</f>
        <v>#REF!</v>
      </c>
      <c r="L655" s="133" t="e">
        <f>IF($D655="","",info_Itens!L655)</f>
        <v>#REF!</v>
      </c>
      <c r="M655" s="133" t="e">
        <f>IF($D655="","",info_Itens!M655)</f>
        <v>#REF!</v>
      </c>
      <c r="N655" s="133" t="e">
        <f>IF($D655="","",info_Itens!N655)</f>
        <v>#REF!</v>
      </c>
      <c r="O655" s="133" t="e">
        <f>IF($D655="","",info_Itens!O655)</f>
        <v>#REF!</v>
      </c>
      <c r="P655" s="133" t="e">
        <f>IF($D655="","",info_Itens!P655)</f>
        <v>#REF!</v>
      </c>
    </row>
    <row r="656" spans="1:16">
      <c r="A656" s="133" t="e">
        <f>IF(OR($D656=0,D656=""),"",info_Itens!A656)</f>
        <v>#REF!</v>
      </c>
      <c r="B656" s="133"/>
      <c r="C656" s="133" t="e">
        <f>IF(OR($D656="",D656=0),"",info_Itens!C656)</f>
        <v>#REF!</v>
      </c>
      <c r="D656" s="66" t="e">
        <f>IF(OR(info_Itens!D656="",info_Itens!D656=0),"",info_Itens!D656)</f>
        <v>#REF!</v>
      </c>
      <c r="E656" s="133" t="e">
        <f>IF($D656="","",info_Itens!E656)</f>
        <v>#REF!</v>
      </c>
      <c r="F656" s="133" t="e">
        <f>IF($D656="","",info_Itens!F656)</f>
        <v>#REF!</v>
      </c>
      <c r="G656" s="133" t="e">
        <f>IF($D656="","",info_Itens!G656)</f>
        <v>#REF!</v>
      </c>
      <c r="H656" s="133" t="e">
        <f>IF($D656="","",info_Itens!H656)</f>
        <v>#REF!</v>
      </c>
      <c r="I656" s="133" t="e">
        <f>IF($D656="","",info_Itens!I656)</f>
        <v>#REF!</v>
      </c>
      <c r="J656" s="133" t="e">
        <f>IF($D656="","",info_Itens!J656)</f>
        <v>#REF!</v>
      </c>
      <c r="K656" s="133" t="e">
        <f>IF($D656="","",info_Itens!K656)</f>
        <v>#REF!</v>
      </c>
      <c r="L656" s="133" t="e">
        <f>IF($D656="","",info_Itens!L656)</f>
        <v>#REF!</v>
      </c>
      <c r="M656" s="133" t="e">
        <f>IF($D656="","",info_Itens!M656)</f>
        <v>#REF!</v>
      </c>
      <c r="N656" s="133" t="e">
        <f>IF($D656="","",info_Itens!N656)</f>
        <v>#REF!</v>
      </c>
      <c r="O656" s="133" t="e">
        <f>IF($D656="","",info_Itens!O656)</f>
        <v>#REF!</v>
      </c>
      <c r="P656" s="133" t="e">
        <f>IF($D656="","",info_Itens!P656)</f>
        <v>#REF!</v>
      </c>
    </row>
    <row r="657" spans="1:16">
      <c r="A657" s="133" t="e">
        <f>IF(OR($D657=0,D657=""),"",info_Itens!A657)</f>
        <v>#REF!</v>
      </c>
      <c r="B657" s="133"/>
      <c r="C657" s="133" t="e">
        <f>IF(OR($D657="",D657=0),"",info_Itens!C657)</f>
        <v>#REF!</v>
      </c>
      <c r="D657" s="66" t="e">
        <f>IF(OR(info_Itens!D657="",info_Itens!D657=0),"",info_Itens!D657)</f>
        <v>#REF!</v>
      </c>
      <c r="E657" s="133" t="e">
        <f>IF($D657="","",info_Itens!E657)</f>
        <v>#REF!</v>
      </c>
      <c r="F657" s="133" t="e">
        <f>IF($D657="","",info_Itens!F657)</f>
        <v>#REF!</v>
      </c>
      <c r="G657" s="133" t="e">
        <f>IF($D657="","",info_Itens!G657)</f>
        <v>#REF!</v>
      </c>
      <c r="H657" s="133" t="e">
        <f>IF($D657="","",info_Itens!H657)</f>
        <v>#REF!</v>
      </c>
      <c r="I657" s="133" t="e">
        <f>IF($D657="","",info_Itens!I657)</f>
        <v>#REF!</v>
      </c>
      <c r="J657" s="133" t="e">
        <f>IF($D657="","",info_Itens!J657)</f>
        <v>#REF!</v>
      </c>
      <c r="K657" s="133" t="e">
        <f>IF($D657="","",info_Itens!K657)</f>
        <v>#REF!</v>
      </c>
      <c r="L657" s="133" t="e">
        <f>IF($D657="","",info_Itens!L657)</f>
        <v>#REF!</v>
      </c>
      <c r="M657" s="133" t="e">
        <f>IF($D657="","",info_Itens!M657)</f>
        <v>#REF!</v>
      </c>
      <c r="N657" s="133" t="e">
        <f>IF($D657="","",info_Itens!N657)</f>
        <v>#REF!</v>
      </c>
      <c r="O657" s="133" t="e">
        <f>IF($D657="","",info_Itens!O657)</f>
        <v>#REF!</v>
      </c>
      <c r="P657" s="133" t="e">
        <f>IF($D657="","",info_Itens!P657)</f>
        <v>#REF!</v>
      </c>
    </row>
    <row r="658" spans="1:16">
      <c r="A658" s="133" t="e">
        <f>IF(OR($D658=0,D658=""),"",info_Itens!A658)</f>
        <v>#REF!</v>
      </c>
      <c r="B658" s="133"/>
      <c r="C658" s="133" t="e">
        <f>IF(OR($D658="",D658=0),"",info_Itens!C658)</f>
        <v>#REF!</v>
      </c>
      <c r="D658" s="66" t="e">
        <f>IF(OR(info_Itens!D658="",info_Itens!D658=0),"",info_Itens!D658)</f>
        <v>#REF!</v>
      </c>
      <c r="E658" s="133" t="e">
        <f>IF($D658="","",info_Itens!E658)</f>
        <v>#REF!</v>
      </c>
      <c r="F658" s="133" t="e">
        <f>IF($D658="","",info_Itens!F658)</f>
        <v>#REF!</v>
      </c>
      <c r="G658" s="133" t="e">
        <f>IF($D658="","",info_Itens!G658)</f>
        <v>#REF!</v>
      </c>
      <c r="H658" s="133" t="e">
        <f>IF($D658="","",info_Itens!H658)</f>
        <v>#REF!</v>
      </c>
      <c r="I658" s="133" t="e">
        <f>IF($D658="","",info_Itens!I658)</f>
        <v>#REF!</v>
      </c>
      <c r="J658" s="133" t="e">
        <f>IF($D658="","",info_Itens!J658)</f>
        <v>#REF!</v>
      </c>
      <c r="K658" s="133" t="e">
        <f>IF($D658="","",info_Itens!K658)</f>
        <v>#REF!</v>
      </c>
      <c r="L658" s="133" t="e">
        <f>IF($D658="","",info_Itens!L658)</f>
        <v>#REF!</v>
      </c>
      <c r="M658" s="133" t="e">
        <f>IF($D658="","",info_Itens!M658)</f>
        <v>#REF!</v>
      </c>
      <c r="N658" s="133" t="e">
        <f>IF($D658="","",info_Itens!N658)</f>
        <v>#REF!</v>
      </c>
      <c r="O658" s="133" t="e">
        <f>IF($D658="","",info_Itens!O658)</f>
        <v>#REF!</v>
      </c>
      <c r="P658" s="133" t="e">
        <f>IF($D658="","",info_Itens!P658)</f>
        <v>#REF!</v>
      </c>
    </row>
    <row r="659" spans="1:16">
      <c r="A659" s="133" t="e">
        <f>IF(OR($D659=0,D659=""),"",info_Itens!A659)</f>
        <v>#REF!</v>
      </c>
      <c r="B659" s="133"/>
      <c r="C659" s="133" t="e">
        <f>IF(OR($D659="",D659=0),"",info_Itens!C659)</f>
        <v>#REF!</v>
      </c>
      <c r="D659" s="66" t="e">
        <f>IF(OR(info_Itens!D659="",info_Itens!D659=0),"",info_Itens!D659)</f>
        <v>#REF!</v>
      </c>
      <c r="E659" s="133" t="e">
        <f>IF($D659="","",info_Itens!E659)</f>
        <v>#REF!</v>
      </c>
      <c r="F659" s="133" t="e">
        <f>IF($D659="","",info_Itens!F659)</f>
        <v>#REF!</v>
      </c>
      <c r="G659" s="133" t="e">
        <f>IF($D659="","",info_Itens!G659)</f>
        <v>#REF!</v>
      </c>
      <c r="H659" s="133" t="e">
        <f>IF($D659="","",info_Itens!H659)</f>
        <v>#REF!</v>
      </c>
      <c r="I659" s="133" t="e">
        <f>IF($D659="","",info_Itens!I659)</f>
        <v>#REF!</v>
      </c>
      <c r="J659" s="133" t="e">
        <f>IF($D659="","",info_Itens!J659)</f>
        <v>#REF!</v>
      </c>
      <c r="K659" s="133" t="e">
        <f>IF($D659="","",info_Itens!K659)</f>
        <v>#REF!</v>
      </c>
      <c r="L659" s="133" t="e">
        <f>IF($D659="","",info_Itens!L659)</f>
        <v>#REF!</v>
      </c>
      <c r="M659" s="133" t="e">
        <f>IF($D659="","",info_Itens!M659)</f>
        <v>#REF!</v>
      </c>
      <c r="N659" s="133" t="e">
        <f>IF($D659="","",info_Itens!N659)</f>
        <v>#REF!</v>
      </c>
      <c r="O659" s="133" t="e">
        <f>IF($D659="","",info_Itens!O659)</f>
        <v>#REF!</v>
      </c>
      <c r="P659" s="133" t="e">
        <f>IF($D659="","",info_Itens!P659)</f>
        <v>#REF!</v>
      </c>
    </row>
    <row r="660" spans="1:16">
      <c r="A660" s="133" t="e">
        <f>IF(OR($D660=0,D660=""),"",info_Itens!A660)</f>
        <v>#REF!</v>
      </c>
      <c r="B660" s="133"/>
      <c r="C660" s="133" t="e">
        <f>IF(OR($D660="",D660=0),"",info_Itens!C660)</f>
        <v>#REF!</v>
      </c>
      <c r="D660" s="66" t="e">
        <f>IF(OR(info_Itens!D660="",info_Itens!D660=0),"",info_Itens!D660)</f>
        <v>#REF!</v>
      </c>
      <c r="E660" s="133" t="e">
        <f>IF($D660="","",info_Itens!E660)</f>
        <v>#REF!</v>
      </c>
      <c r="F660" s="133" t="e">
        <f>IF($D660="","",info_Itens!F660)</f>
        <v>#REF!</v>
      </c>
      <c r="G660" s="133" t="e">
        <f>IF($D660="","",info_Itens!G660)</f>
        <v>#REF!</v>
      </c>
      <c r="H660" s="133" t="e">
        <f>IF($D660="","",info_Itens!H660)</f>
        <v>#REF!</v>
      </c>
      <c r="I660" s="133" t="e">
        <f>IF($D660="","",info_Itens!I660)</f>
        <v>#REF!</v>
      </c>
      <c r="J660" s="133" t="e">
        <f>IF($D660="","",info_Itens!J660)</f>
        <v>#REF!</v>
      </c>
      <c r="K660" s="133" t="e">
        <f>IF($D660="","",info_Itens!K660)</f>
        <v>#REF!</v>
      </c>
      <c r="L660" s="133" t="e">
        <f>IF($D660="","",info_Itens!L660)</f>
        <v>#REF!</v>
      </c>
      <c r="M660" s="133" t="e">
        <f>IF($D660="","",info_Itens!M660)</f>
        <v>#REF!</v>
      </c>
      <c r="N660" s="133" t="e">
        <f>IF($D660="","",info_Itens!N660)</f>
        <v>#REF!</v>
      </c>
      <c r="O660" s="133" t="e">
        <f>IF($D660="","",info_Itens!O660)</f>
        <v>#REF!</v>
      </c>
      <c r="P660" s="133" t="e">
        <f>IF($D660="","",info_Itens!P660)</f>
        <v>#REF!</v>
      </c>
    </row>
    <row r="661" spans="1:16">
      <c r="A661" s="133" t="e">
        <f>IF(OR($D661=0,D661=""),"",info_Itens!A661)</f>
        <v>#REF!</v>
      </c>
      <c r="B661" s="133"/>
      <c r="C661" s="133" t="e">
        <f>IF(OR($D661="",D661=0),"",info_Itens!C661)</f>
        <v>#REF!</v>
      </c>
      <c r="D661" s="66" t="e">
        <f>IF(OR(info_Itens!D661="",info_Itens!D661=0),"",info_Itens!D661)</f>
        <v>#REF!</v>
      </c>
      <c r="E661" s="133" t="e">
        <f>IF($D661="","",info_Itens!E661)</f>
        <v>#REF!</v>
      </c>
      <c r="F661" s="133" t="e">
        <f>IF($D661="","",info_Itens!F661)</f>
        <v>#REF!</v>
      </c>
      <c r="G661" s="133" t="e">
        <f>IF($D661="","",info_Itens!G661)</f>
        <v>#REF!</v>
      </c>
      <c r="H661" s="133" t="e">
        <f>IF($D661="","",info_Itens!H661)</f>
        <v>#REF!</v>
      </c>
      <c r="I661" s="133" t="e">
        <f>IF($D661="","",info_Itens!I661)</f>
        <v>#REF!</v>
      </c>
      <c r="J661" s="133" t="e">
        <f>IF($D661="","",info_Itens!J661)</f>
        <v>#REF!</v>
      </c>
      <c r="K661" s="133" t="e">
        <f>IF($D661="","",info_Itens!K661)</f>
        <v>#REF!</v>
      </c>
      <c r="L661" s="133" t="e">
        <f>IF($D661="","",info_Itens!L661)</f>
        <v>#REF!</v>
      </c>
      <c r="M661" s="133" t="e">
        <f>IF($D661="","",info_Itens!M661)</f>
        <v>#REF!</v>
      </c>
      <c r="N661" s="133" t="e">
        <f>IF($D661="","",info_Itens!N661)</f>
        <v>#REF!</v>
      </c>
      <c r="O661" s="133" t="e">
        <f>IF($D661="","",info_Itens!O661)</f>
        <v>#REF!</v>
      </c>
      <c r="P661" s="133" t="e">
        <f>IF($D661="","",info_Itens!P661)</f>
        <v>#REF!</v>
      </c>
    </row>
    <row r="662" spans="1:16">
      <c r="A662" s="133" t="e">
        <f>IF(OR($D662=0,D662=""),"",info_Itens!A662)</f>
        <v>#REF!</v>
      </c>
      <c r="B662" s="133"/>
      <c r="C662" s="133" t="e">
        <f>IF(OR($D662="",D662=0),"",info_Itens!C662)</f>
        <v>#REF!</v>
      </c>
      <c r="D662" s="66" t="e">
        <f>IF(OR(info_Itens!D662="",info_Itens!D662=0),"",info_Itens!D662)</f>
        <v>#REF!</v>
      </c>
      <c r="E662" s="133" t="e">
        <f>IF($D662="","",info_Itens!E662)</f>
        <v>#REF!</v>
      </c>
      <c r="F662" s="133" t="e">
        <f>IF($D662="","",info_Itens!F662)</f>
        <v>#REF!</v>
      </c>
      <c r="G662" s="133" t="e">
        <f>IF($D662="","",info_Itens!G662)</f>
        <v>#REF!</v>
      </c>
      <c r="H662" s="133" t="e">
        <f>IF($D662="","",info_Itens!H662)</f>
        <v>#REF!</v>
      </c>
      <c r="I662" s="133" t="e">
        <f>IF($D662="","",info_Itens!I662)</f>
        <v>#REF!</v>
      </c>
      <c r="J662" s="133" t="e">
        <f>IF($D662="","",info_Itens!J662)</f>
        <v>#REF!</v>
      </c>
      <c r="K662" s="133" t="e">
        <f>IF($D662="","",info_Itens!K662)</f>
        <v>#REF!</v>
      </c>
      <c r="L662" s="133" t="e">
        <f>IF($D662="","",info_Itens!L662)</f>
        <v>#REF!</v>
      </c>
      <c r="M662" s="133" t="e">
        <f>IF($D662="","",info_Itens!M662)</f>
        <v>#REF!</v>
      </c>
      <c r="N662" s="133" t="e">
        <f>IF($D662="","",info_Itens!N662)</f>
        <v>#REF!</v>
      </c>
      <c r="O662" s="133" t="e">
        <f>IF($D662="","",info_Itens!O662)</f>
        <v>#REF!</v>
      </c>
      <c r="P662" s="133" t="e">
        <f>IF($D662="","",info_Itens!P662)</f>
        <v>#REF!</v>
      </c>
    </row>
    <row r="663" spans="1:16">
      <c r="A663" s="133" t="e">
        <f>IF(OR($D663=0,D663=""),"",info_Itens!A663)</f>
        <v>#REF!</v>
      </c>
      <c r="B663" s="133"/>
      <c r="C663" s="133" t="e">
        <f>IF(OR($D663="",D663=0),"",info_Itens!C663)</f>
        <v>#REF!</v>
      </c>
      <c r="D663" s="66" t="e">
        <f>IF(OR(info_Itens!D663="",info_Itens!D663=0),"",info_Itens!D663)</f>
        <v>#REF!</v>
      </c>
      <c r="E663" s="133" t="e">
        <f>IF($D663="","",info_Itens!E663)</f>
        <v>#REF!</v>
      </c>
      <c r="F663" s="133" t="e">
        <f>IF($D663="","",info_Itens!F663)</f>
        <v>#REF!</v>
      </c>
      <c r="G663" s="133" t="e">
        <f>IF($D663="","",info_Itens!G663)</f>
        <v>#REF!</v>
      </c>
      <c r="H663" s="133" t="e">
        <f>IF($D663="","",info_Itens!H663)</f>
        <v>#REF!</v>
      </c>
      <c r="I663" s="133" t="e">
        <f>IF($D663="","",info_Itens!I663)</f>
        <v>#REF!</v>
      </c>
      <c r="J663" s="133" t="e">
        <f>IF($D663="","",info_Itens!J663)</f>
        <v>#REF!</v>
      </c>
      <c r="K663" s="133" t="e">
        <f>IF($D663="","",info_Itens!K663)</f>
        <v>#REF!</v>
      </c>
      <c r="L663" s="133" t="e">
        <f>IF($D663="","",info_Itens!L663)</f>
        <v>#REF!</v>
      </c>
      <c r="M663" s="133" t="e">
        <f>IF($D663="","",info_Itens!M663)</f>
        <v>#REF!</v>
      </c>
      <c r="N663" s="133" t="e">
        <f>IF($D663="","",info_Itens!N663)</f>
        <v>#REF!</v>
      </c>
      <c r="O663" s="133" t="e">
        <f>IF($D663="","",info_Itens!O663)</f>
        <v>#REF!</v>
      </c>
      <c r="P663" s="133" t="e">
        <f>IF($D663="","",info_Itens!P663)</f>
        <v>#REF!</v>
      </c>
    </row>
    <row r="664" spans="1:16">
      <c r="A664" s="133" t="e">
        <f>IF(OR($D664=0,D664=""),"",info_Itens!A664)</f>
        <v>#REF!</v>
      </c>
      <c r="B664" s="133"/>
      <c r="C664" s="133" t="e">
        <f>IF(OR($D664="",D664=0),"",info_Itens!C664)</f>
        <v>#REF!</v>
      </c>
      <c r="D664" s="66" t="e">
        <f>IF(OR(info_Itens!D664="",info_Itens!D664=0),"",info_Itens!D664)</f>
        <v>#REF!</v>
      </c>
      <c r="E664" s="133" t="e">
        <f>IF($D664="","",info_Itens!E664)</f>
        <v>#REF!</v>
      </c>
      <c r="F664" s="133" t="e">
        <f>IF($D664="","",info_Itens!F664)</f>
        <v>#REF!</v>
      </c>
      <c r="G664" s="133" t="e">
        <f>IF($D664="","",info_Itens!G664)</f>
        <v>#REF!</v>
      </c>
      <c r="H664" s="133" t="e">
        <f>IF($D664="","",info_Itens!H664)</f>
        <v>#REF!</v>
      </c>
      <c r="I664" s="133" t="e">
        <f>IF($D664="","",info_Itens!I664)</f>
        <v>#REF!</v>
      </c>
      <c r="J664" s="133" t="e">
        <f>IF($D664="","",info_Itens!J664)</f>
        <v>#REF!</v>
      </c>
      <c r="K664" s="133" t="e">
        <f>IF($D664="","",info_Itens!K664)</f>
        <v>#REF!</v>
      </c>
      <c r="L664" s="133" t="e">
        <f>IF($D664="","",info_Itens!L664)</f>
        <v>#REF!</v>
      </c>
      <c r="M664" s="133" t="e">
        <f>IF($D664="","",info_Itens!M664)</f>
        <v>#REF!</v>
      </c>
      <c r="N664" s="133" t="e">
        <f>IF($D664="","",info_Itens!N664)</f>
        <v>#REF!</v>
      </c>
      <c r="O664" s="133" t="e">
        <f>IF($D664="","",info_Itens!O664)</f>
        <v>#REF!</v>
      </c>
      <c r="P664" s="133" t="e">
        <f>IF($D664="","",info_Itens!P664)</f>
        <v>#REF!</v>
      </c>
    </row>
    <row r="665" spans="1:16">
      <c r="A665" s="133" t="e">
        <f>IF(OR($D665=0,D665=""),"",info_Itens!A665)</f>
        <v>#REF!</v>
      </c>
      <c r="B665" s="133"/>
      <c r="C665" s="133" t="e">
        <f>IF(OR($D665="",D665=0),"",info_Itens!C665)</f>
        <v>#REF!</v>
      </c>
      <c r="D665" s="66" t="e">
        <f>IF(OR(info_Itens!D665="",info_Itens!D665=0),"",info_Itens!D665)</f>
        <v>#REF!</v>
      </c>
      <c r="E665" s="133" t="e">
        <f>IF($D665="","",info_Itens!E665)</f>
        <v>#REF!</v>
      </c>
      <c r="F665" s="133" t="e">
        <f>IF($D665="","",info_Itens!F665)</f>
        <v>#REF!</v>
      </c>
      <c r="G665" s="133" t="e">
        <f>IF($D665="","",info_Itens!G665)</f>
        <v>#REF!</v>
      </c>
      <c r="H665" s="133" t="e">
        <f>IF($D665="","",info_Itens!H665)</f>
        <v>#REF!</v>
      </c>
      <c r="I665" s="133" t="e">
        <f>IF($D665="","",info_Itens!I665)</f>
        <v>#REF!</v>
      </c>
      <c r="J665" s="133" t="e">
        <f>IF($D665="","",info_Itens!J665)</f>
        <v>#REF!</v>
      </c>
      <c r="K665" s="133" t="e">
        <f>IF($D665="","",info_Itens!K665)</f>
        <v>#REF!</v>
      </c>
      <c r="L665" s="133" t="e">
        <f>IF($D665="","",info_Itens!L665)</f>
        <v>#REF!</v>
      </c>
      <c r="M665" s="133" t="e">
        <f>IF($D665="","",info_Itens!M665)</f>
        <v>#REF!</v>
      </c>
      <c r="N665" s="133" t="e">
        <f>IF($D665="","",info_Itens!N665)</f>
        <v>#REF!</v>
      </c>
      <c r="O665" s="133" t="e">
        <f>IF($D665="","",info_Itens!O665)</f>
        <v>#REF!</v>
      </c>
      <c r="P665" s="133" t="e">
        <f>IF($D665="","",info_Itens!P665)</f>
        <v>#REF!</v>
      </c>
    </row>
    <row r="666" spans="1:16">
      <c r="A666" s="133" t="e">
        <f>IF(OR($D666=0,D666=""),"",info_Itens!A666)</f>
        <v>#REF!</v>
      </c>
      <c r="B666" s="133"/>
      <c r="C666" s="133" t="e">
        <f>IF(OR($D666="",D666=0),"",info_Itens!C666)</f>
        <v>#REF!</v>
      </c>
      <c r="D666" s="66" t="e">
        <f>IF(OR(info_Itens!D666="",info_Itens!D666=0),"",info_Itens!D666)</f>
        <v>#REF!</v>
      </c>
      <c r="E666" s="133" t="e">
        <f>IF($D666="","",info_Itens!E666)</f>
        <v>#REF!</v>
      </c>
      <c r="F666" s="133" t="e">
        <f>IF($D666="","",info_Itens!F666)</f>
        <v>#REF!</v>
      </c>
      <c r="G666" s="133" t="e">
        <f>IF($D666="","",info_Itens!G666)</f>
        <v>#REF!</v>
      </c>
      <c r="H666" s="133" t="e">
        <f>IF($D666="","",info_Itens!H666)</f>
        <v>#REF!</v>
      </c>
      <c r="I666" s="133" t="e">
        <f>IF($D666="","",info_Itens!I666)</f>
        <v>#REF!</v>
      </c>
      <c r="J666" s="133" t="e">
        <f>IF($D666="","",info_Itens!J666)</f>
        <v>#REF!</v>
      </c>
      <c r="K666" s="133" t="e">
        <f>IF($D666="","",info_Itens!K666)</f>
        <v>#REF!</v>
      </c>
      <c r="L666" s="133" t="e">
        <f>IF($D666="","",info_Itens!L666)</f>
        <v>#REF!</v>
      </c>
      <c r="M666" s="133" t="e">
        <f>IF($D666="","",info_Itens!M666)</f>
        <v>#REF!</v>
      </c>
      <c r="N666" s="133" t="e">
        <f>IF($D666="","",info_Itens!N666)</f>
        <v>#REF!</v>
      </c>
      <c r="O666" s="133" t="e">
        <f>IF($D666="","",info_Itens!O666)</f>
        <v>#REF!</v>
      </c>
      <c r="P666" s="133" t="e">
        <f>IF($D666="","",info_Itens!P666)</f>
        <v>#REF!</v>
      </c>
    </row>
    <row r="667" spans="1:16">
      <c r="A667" s="133" t="e">
        <f>IF(OR($D667=0,D667=""),"",info_Itens!A667)</f>
        <v>#REF!</v>
      </c>
      <c r="B667" s="133"/>
      <c r="C667" s="133" t="e">
        <f>IF(OR($D667="",D667=0),"",info_Itens!C667)</f>
        <v>#REF!</v>
      </c>
      <c r="D667" s="66" t="e">
        <f>IF(OR(info_Itens!D667="",info_Itens!D667=0),"",info_Itens!D667)</f>
        <v>#REF!</v>
      </c>
      <c r="E667" s="133" t="e">
        <f>IF($D667="","",info_Itens!E667)</f>
        <v>#REF!</v>
      </c>
      <c r="F667" s="133" t="e">
        <f>IF($D667="","",info_Itens!F667)</f>
        <v>#REF!</v>
      </c>
      <c r="G667" s="133" t="e">
        <f>IF($D667="","",info_Itens!G667)</f>
        <v>#REF!</v>
      </c>
      <c r="H667" s="133" t="e">
        <f>IF($D667="","",info_Itens!H667)</f>
        <v>#REF!</v>
      </c>
      <c r="I667" s="133" t="e">
        <f>IF($D667="","",info_Itens!I667)</f>
        <v>#REF!</v>
      </c>
      <c r="J667" s="133" t="e">
        <f>IF($D667="","",info_Itens!J667)</f>
        <v>#REF!</v>
      </c>
      <c r="K667" s="133" t="e">
        <f>IF($D667="","",info_Itens!K667)</f>
        <v>#REF!</v>
      </c>
      <c r="L667" s="133" t="e">
        <f>IF($D667="","",info_Itens!L667)</f>
        <v>#REF!</v>
      </c>
      <c r="M667" s="133" t="e">
        <f>IF($D667="","",info_Itens!M667)</f>
        <v>#REF!</v>
      </c>
      <c r="N667" s="133" t="e">
        <f>IF($D667="","",info_Itens!N667)</f>
        <v>#REF!</v>
      </c>
      <c r="O667" s="133" t="e">
        <f>IF($D667="","",info_Itens!O667)</f>
        <v>#REF!</v>
      </c>
      <c r="P667" s="133" t="e">
        <f>IF($D667="","",info_Itens!P667)</f>
        <v>#REF!</v>
      </c>
    </row>
    <row r="668" spans="1:16">
      <c r="A668" s="133" t="e">
        <f>IF(OR($D668=0,D668=""),"",info_Itens!A668)</f>
        <v>#REF!</v>
      </c>
      <c r="B668" s="133"/>
      <c r="C668" s="133" t="e">
        <f>IF(OR($D668="",D668=0),"",info_Itens!C668)</f>
        <v>#REF!</v>
      </c>
      <c r="D668" s="66" t="e">
        <f>IF(OR(info_Itens!D668="",info_Itens!D668=0),"",info_Itens!D668)</f>
        <v>#REF!</v>
      </c>
      <c r="E668" s="133" t="e">
        <f>IF($D668="","",info_Itens!E668)</f>
        <v>#REF!</v>
      </c>
      <c r="F668" s="133" t="e">
        <f>IF($D668="","",info_Itens!F668)</f>
        <v>#REF!</v>
      </c>
      <c r="G668" s="133" t="e">
        <f>IF($D668="","",info_Itens!G668)</f>
        <v>#REF!</v>
      </c>
      <c r="H668" s="133" t="e">
        <f>IF($D668="","",info_Itens!H668)</f>
        <v>#REF!</v>
      </c>
      <c r="I668" s="133" t="e">
        <f>IF($D668="","",info_Itens!I668)</f>
        <v>#REF!</v>
      </c>
      <c r="J668" s="133" t="e">
        <f>IF($D668="","",info_Itens!J668)</f>
        <v>#REF!</v>
      </c>
      <c r="K668" s="133" t="e">
        <f>IF($D668="","",info_Itens!K668)</f>
        <v>#REF!</v>
      </c>
      <c r="L668" s="133" t="e">
        <f>IF($D668="","",info_Itens!L668)</f>
        <v>#REF!</v>
      </c>
      <c r="M668" s="133" t="e">
        <f>IF($D668="","",info_Itens!M668)</f>
        <v>#REF!</v>
      </c>
      <c r="N668" s="133" t="e">
        <f>IF($D668="","",info_Itens!N668)</f>
        <v>#REF!</v>
      </c>
      <c r="O668" s="133" t="e">
        <f>IF($D668="","",info_Itens!O668)</f>
        <v>#REF!</v>
      </c>
      <c r="P668" s="133" t="e">
        <f>IF($D668="","",info_Itens!P668)</f>
        <v>#REF!</v>
      </c>
    </row>
    <row r="669" spans="1:16">
      <c r="A669" s="133" t="e">
        <f>IF(OR($D669=0,D669=""),"",info_Itens!A669)</f>
        <v>#REF!</v>
      </c>
      <c r="B669" s="133"/>
      <c r="C669" s="133" t="e">
        <f>IF(OR($D669="",D669=0),"",info_Itens!C669)</f>
        <v>#REF!</v>
      </c>
      <c r="D669" s="66" t="e">
        <f>IF(OR(info_Itens!D669="",info_Itens!D669=0),"",info_Itens!D669)</f>
        <v>#REF!</v>
      </c>
      <c r="E669" s="133" t="e">
        <f>IF($D669="","",info_Itens!E669)</f>
        <v>#REF!</v>
      </c>
      <c r="F669" s="133" t="e">
        <f>IF($D669="","",info_Itens!F669)</f>
        <v>#REF!</v>
      </c>
      <c r="G669" s="133" t="e">
        <f>IF($D669="","",info_Itens!G669)</f>
        <v>#REF!</v>
      </c>
      <c r="H669" s="133" t="e">
        <f>IF($D669="","",info_Itens!H669)</f>
        <v>#REF!</v>
      </c>
      <c r="I669" s="133" t="e">
        <f>IF($D669="","",info_Itens!I669)</f>
        <v>#REF!</v>
      </c>
      <c r="J669" s="133" t="e">
        <f>IF($D669="","",info_Itens!J669)</f>
        <v>#REF!</v>
      </c>
      <c r="K669" s="133" t="e">
        <f>IF($D669="","",info_Itens!K669)</f>
        <v>#REF!</v>
      </c>
      <c r="L669" s="133" t="e">
        <f>IF($D669="","",info_Itens!L669)</f>
        <v>#REF!</v>
      </c>
      <c r="M669" s="133" t="e">
        <f>IF($D669="","",info_Itens!M669)</f>
        <v>#REF!</v>
      </c>
      <c r="N669" s="133" t="e">
        <f>IF($D669="","",info_Itens!N669)</f>
        <v>#REF!</v>
      </c>
      <c r="O669" s="133" t="e">
        <f>IF($D669="","",info_Itens!O669)</f>
        <v>#REF!</v>
      </c>
      <c r="P669" s="133" t="e">
        <f>IF($D669="","",info_Itens!P669)</f>
        <v>#REF!</v>
      </c>
    </row>
    <row r="670" spans="1:16">
      <c r="A670" s="133" t="e">
        <f>IF(OR($D670=0,D670=""),"",info_Itens!A670)</f>
        <v>#REF!</v>
      </c>
      <c r="B670" s="133"/>
      <c r="C670" s="133" t="e">
        <f>IF(OR($D670="",D670=0),"",info_Itens!C670)</f>
        <v>#REF!</v>
      </c>
      <c r="D670" s="66" t="e">
        <f>IF(OR(info_Itens!D670="",info_Itens!D670=0),"",info_Itens!D670)</f>
        <v>#REF!</v>
      </c>
      <c r="E670" s="133" t="e">
        <f>IF($D670="","",info_Itens!E670)</f>
        <v>#REF!</v>
      </c>
      <c r="F670" s="133" t="e">
        <f>IF($D670="","",info_Itens!F670)</f>
        <v>#REF!</v>
      </c>
      <c r="G670" s="133" t="e">
        <f>IF($D670="","",info_Itens!G670)</f>
        <v>#REF!</v>
      </c>
      <c r="H670" s="133" t="e">
        <f>IF($D670="","",info_Itens!H670)</f>
        <v>#REF!</v>
      </c>
      <c r="I670" s="133" t="e">
        <f>IF($D670="","",info_Itens!I670)</f>
        <v>#REF!</v>
      </c>
      <c r="J670" s="133" t="e">
        <f>IF($D670="","",info_Itens!J670)</f>
        <v>#REF!</v>
      </c>
      <c r="K670" s="133" t="e">
        <f>IF($D670="","",info_Itens!K670)</f>
        <v>#REF!</v>
      </c>
      <c r="L670" s="133" t="e">
        <f>IF($D670="","",info_Itens!L670)</f>
        <v>#REF!</v>
      </c>
      <c r="M670" s="133" t="e">
        <f>IF($D670="","",info_Itens!M670)</f>
        <v>#REF!</v>
      </c>
      <c r="N670" s="133" t="e">
        <f>IF($D670="","",info_Itens!N670)</f>
        <v>#REF!</v>
      </c>
      <c r="O670" s="133" t="e">
        <f>IF($D670="","",info_Itens!O670)</f>
        <v>#REF!</v>
      </c>
      <c r="P670" s="133" t="e">
        <f>IF($D670="","",info_Itens!P670)</f>
        <v>#REF!</v>
      </c>
    </row>
    <row r="671" spans="1:16">
      <c r="A671" s="133" t="e">
        <f>IF(OR($D671=0,D671=""),"",info_Itens!A671)</f>
        <v>#REF!</v>
      </c>
      <c r="B671" s="133"/>
      <c r="C671" s="133" t="e">
        <f>IF(OR($D671="",D671=0),"",info_Itens!C671)</f>
        <v>#REF!</v>
      </c>
      <c r="D671" s="66" t="e">
        <f>IF(OR(info_Itens!D671="",info_Itens!D671=0),"",info_Itens!D671)</f>
        <v>#REF!</v>
      </c>
      <c r="E671" s="133" t="e">
        <f>IF($D671="","",info_Itens!E671)</f>
        <v>#REF!</v>
      </c>
      <c r="F671" s="133" t="e">
        <f>IF($D671="","",info_Itens!F671)</f>
        <v>#REF!</v>
      </c>
      <c r="G671" s="133" t="e">
        <f>IF($D671="","",info_Itens!G671)</f>
        <v>#REF!</v>
      </c>
      <c r="H671" s="133" t="e">
        <f>IF($D671="","",info_Itens!H671)</f>
        <v>#REF!</v>
      </c>
      <c r="I671" s="133" t="e">
        <f>IF($D671="","",info_Itens!I671)</f>
        <v>#REF!</v>
      </c>
      <c r="J671" s="133" t="e">
        <f>IF($D671="","",info_Itens!J671)</f>
        <v>#REF!</v>
      </c>
      <c r="K671" s="133" t="e">
        <f>IF($D671="","",info_Itens!K671)</f>
        <v>#REF!</v>
      </c>
      <c r="L671" s="133" t="e">
        <f>IF($D671="","",info_Itens!L671)</f>
        <v>#REF!</v>
      </c>
      <c r="M671" s="133" t="e">
        <f>IF($D671="","",info_Itens!M671)</f>
        <v>#REF!</v>
      </c>
      <c r="N671" s="133" t="e">
        <f>IF($D671="","",info_Itens!N671)</f>
        <v>#REF!</v>
      </c>
      <c r="O671" s="133" t="e">
        <f>IF($D671="","",info_Itens!O671)</f>
        <v>#REF!</v>
      </c>
      <c r="P671" s="133" t="e">
        <f>IF($D671="","",info_Itens!P671)</f>
        <v>#REF!</v>
      </c>
    </row>
    <row r="672" spans="1:16">
      <c r="A672" s="133" t="e">
        <f>IF(OR($D672=0,D672=""),"",info_Itens!A672)</f>
        <v>#REF!</v>
      </c>
      <c r="B672" s="133"/>
      <c r="C672" s="133" t="e">
        <f>IF(OR($D672="",D672=0),"",info_Itens!C672)</f>
        <v>#REF!</v>
      </c>
      <c r="D672" s="66" t="e">
        <f>IF(OR(info_Itens!D672="",info_Itens!D672=0),"",info_Itens!D672)</f>
        <v>#REF!</v>
      </c>
      <c r="E672" s="133" t="e">
        <f>IF($D672="","",info_Itens!E672)</f>
        <v>#REF!</v>
      </c>
      <c r="F672" s="133" t="e">
        <f>IF($D672="","",info_Itens!F672)</f>
        <v>#REF!</v>
      </c>
      <c r="G672" s="133" t="e">
        <f>IF($D672="","",info_Itens!G672)</f>
        <v>#REF!</v>
      </c>
      <c r="H672" s="133" t="e">
        <f>IF($D672="","",info_Itens!H672)</f>
        <v>#REF!</v>
      </c>
      <c r="I672" s="133" t="e">
        <f>IF($D672="","",info_Itens!I672)</f>
        <v>#REF!</v>
      </c>
      <c r="J672" s="133" t="e">
        <f>IF($D672="","",info_Itens!J672)</f>
        <v>#REF!</v>
      </c>
      <c r="K672" s="133" t="e">
        <f>IF($D672="","",info_Itens!K672)</f>
        <v>#REF!</v>
      </c>
      <c r="L672" s="133" t="e">
        <f>IF($D672="","",info_Itens!L672)</f>
        <v>#REF!</v>
      </c>
      <c r="M672" s="133" t="e">
        <f>IF($D672="","",info_Itens!M672)</f>
        <v>#REF!</v>
      </c>
      <c r="N672" s="133" t="e">
        <f>IF($D672="","",info_Itens!N672)</f>
        <v>#REF!</v>
      </c>
      <c r="O672" s="133" t="e">
        <f>IF($D672="","",info_Itens!O672)</f>
        <v>#REF!</v>
      </c>
      <c r="P672" s="133" t="e">
        <f>IF($D672="","",info_Itens!P672)</f>
        <v>#REF!</v>
      </c>
    </row>
    <row r="673" spans="1:16">
      <c r="A673" s="133" t="e">
        <f>IF(OR($D673=0,D673=""),"",info_Itens!A673)</f>
        <v>#REF!</v>
      </c>
      <c r="B673" s="133"/>
      <c r="C673" s="133" t="e">
        <f>IF(OR($D673="",D673=0),"",info_Itens!C673)</f>
        <v>#REF!</v>
      </c>
      <c r="D673" s="66" t="e">
        <f>IF(OR(info_Itens!D673="",info_Itens!D673=0),"",info_Itens!D673)</f>
        <v>#REF!</v>
      </c>
      <c r="E673" s="133" t="e">
        <f>IF($D673="","",info_Itens!E673)</f>
        <v>#REF!</v>
      </c>
      <c r="F673" s="133" t="e">
        <f>IF($D673="","",info_Itens!F673)</f>
        <v>#REF!</v>
      </c>
      <c r="G673" s="133" t="e">
        <f>IF($D673="","",info_Itens!G673)</f>
        <v>#REF!</v>
      </c>
      <c r="H673" s="133" t="e">
        <f>IF($D673="","",info_Itens!H673)</f>
        <v>#REF!</v>
      </c>
      <c r="I673" s="133" t="e">
        <f>IF($D673="","",info_Itens!I673)</f>
        <v>#REF!</v>
      </c>
      <c r="J673" s="133" t="e">
        <f>IF($D673="","",info_Itens!J673)</f>
        <v>#REF!</v>
      </c>
      <c r="K673" s="133" t="e">
        <f>IF($D673="","",info_Itens!K673)</f>
        <v>#REF!</v>
      </c>
      <c r="L673" s="133" t="e">
        <f>IF($D673="","",info_Itens!L673)</f>
        <v>#REF!</v>
      </c>
      <c r="M673" s="133" t="e">
        <f>IF($D673="","",info_Itens!M673)</f>
        <v>#REF!</v>
      </c>
      <c r="N673" s="133" t="e">
        <f>IF($D673="","",info_Itens!N673)</f>
        <v>#REF!</v>
      </c>
      <c r="O673" s="133" t="e">
        <f>IF($D673="","",info_Itens!O673)</f>
        <v>#REF!</v>
      </c>
      <c r="P673" s="133" t="e">
        <f>IF($D673="","",info_Itens!P673)</f>
        <v>#REF!</v>
      </c>
    </row>
    <row r="674" spans="1:16">
      <c r="A674" s="133" t="e">
        <f>IF(OR($D674=0,D674=""),"",info_Itens!A674)</f>
        <v>#REF!</v>
      </c>
      <c r="B674" s="133"/>
      <c r="C674" s="133" t="e">
        <f>IF(OR($D674="",D674=0),"",info_Itens!C674)</f>
        <v>#REF!</v>
      </c>
      <c r="D674" s="66" t="e">
        <f>IF(OR(info_Itens!D674="",info_Itens!D674=0),"",info_Itens!D674)</f>
        <v>#REF!</v>
      </c>
      <c r="E674" s="133" t="e">
        <f>IF($D674="","",info_Itens!E674)</f>
        <v>#REF!</v>
      </c>
      <c r="F674" s="133" t="e">
        <f>IF($D674="","",info_Itens!F674)</f>
        <v>#REF!</v>
      </c>
      <c r="G674" s="133" t="e">
        <f>IF($D674="","",info_Itens!G674)</f>
        <v>#REF!</v>
      </c>
      <c r="H674" s="133" t="e">
        <f>IF($D674="","",info_Itens!H674)</f>
        <v>#REF!</v>
      </c>
      <c r="I674" s="133" t="e">
        <f>IF($D674="","",info_Itens!I674)</f>
        <v>#REF!</v>
      </c>
      <c r="J674" s="133" t="e">
        <f>IF($D674="","",info_Itens!J674)</f>
        <v>#REF!</v>
      </c>
      <c r="K674" s="133" t="e">
        <f>IF($D674="","",info_Itens!K674)</f>
        <v>#REF!</v>
      </c>
      <c r="L674" s="133" t="e">
        <f>IF($D674="","",info_Itens!L674)</f>
        <v>#REF!</v>
      </c>
      <c r="M674" s="133" t="e">
        <f>IF($D674="","",info_Itens!M674)</f>
        <v>#REF!</v>
      </c>
      <c r="N674" s="133" t="e">
        <f>IF($D674="","",info_Itens!N674)</f>
        <v>#REF!</v>
      </c>
      <c r="O674" s="133" t="e">
        <f>IF($D674="","",info_Itens!O674)</f>
        <v>#REF!</v>
      </c>
      <c r="P674" s="133" t="e">
        <f>IF($D674="","",info_Itens!P674)</f>
        <v>#REF!</v>
      </c>
    </row>
    <row r="675" spans="1:16">
      <c r="A675" s="133" t="e">
        <f>IF(OR($D675=0,D675=""),"",info_Itens!A675)</f>
        <v>#REF!</v>
      </c>
      <c r="B675" s="133"/>
      <c r="C675" s="133" t="e">
        <f>IF(OR($D675="",D675=0),"",info_Itens!C675)</f>
        <v>#REF!</v>
      </c>
      <c r="D675" s="66" t="e">
        <f>IF(OR(info_Itens!D675="",info_Itens!D675=0),"",info_Itens!D675)</f>
        <v>#REF!</v>
      </c>
      <c r="E675" s="133" t="e">
        <f>IF($D675="","",info_Itens!E675)</f>
        <v>#REF!</v>
      </c>
      <c r="F675" s="133" t="e">
        <f>IF($D675="","",info_Itens!F675)</f>
        <v>#REF!</v>
      </c>
      <c r="G675" s="133" t="e">
        <f>IF($D675="","",info_Itens!G675)</f>
        <v>#REF!</v>
      </c>
      <c r="H675" s="133" t="e">
        <f>IF($D675="","",info_Itens!H675)</f>
        <v>#REF!</v>
      </c>
      <c r="I675" s="133" t="e">
        <f>IF($D675="","",info_Itens!I675)</f>
        <v>#REF!</v>
      </c>
      <c r="J675" s="133" t="e">
        <f>IF($D675="","",info_Itens!J675)</f>
        <v>#REF!</v>
      </c>
      <c r="K675" s="133" t="e">
        <f>IF($D675="","",info_Itens!K675)</f>
        <v>#REF!</v>
      </c>
      <c r="L675" s="133" t="e">
        <f>IF($D675="","",info_Itens!L675)</f>
        <v>#REF!</v>
      </c>
      <c r="M675" s="133" t="e">
        <f>IF($D675="","",info_Itens!M675)</f>
        <v>#REF!</v>
      </c>
      <c r="N675" s="133" t="e">
        <f>IF($D675="","",info_Itens!N675)</f>
        <v>#REF!</v>
      </c>
      <c r="O675" s="133" t="e">
        <f>IF($D675="","",info_Itens!O675)</f>
        <v>#REF!</v>
      </c>
      <c r="P675" s="133" t="e">
        <f>IF($D675="","",info_Itens!P675)</f>
        <v>#REF!</v>
      </c>
    </row>
    <row r="676" spans="1:16">
      <c r="A676" s="133" t="e">
        <f>IF(OR($D676=0,D676=""),"",info_Itens!A676)</f>
        <v>#REF!</v>
      </c>
      <c r="B676" s="133"/>
      <c r="C676" s="133" t="e">
        <f>IF(OR($D676="",D676=0),"",info_Itens!C676)</f>
        <v>#REF!</v>
      </c>
      <c r="D676" s="66" t="e">
        <f>IF(OR(info_Itens!D676="",info_Itens!D676=0),"",info_Itens!D676)</f>
        <v>#REF!</v>
      </c>
      <c r="E676" s="133" t="e">
        <f>IF($D676="","",info_Itens!E676)</f>
        <v>#REF!</v>
      </c>
      <c r="F676" s="133" t="e">
        <f>IF($D676="","",info_Itens!F676)</f>
        <v>#REF!</v>
      </c>
      <c r="G676" s="133" t="e">
        <f>IF($D676="","",info_Itens!G676)</f>
        <v>#REF!</v>
      </c>
      <c r="H676" s="133" t="e">
        <f>IF($D676="","",info_Itens!H676)</f>
        <v>#REF!</v>
      </c>
      <c r="I676" s="133" t="e">
        <f>IF($D676="","",info_Itens!I676)</f>
        <v>#REF!</v>
      </c>
      <c r="J676" s="133" t="e">
        <f>IF($D676="","",info_Itens!J676)</f>
        <v>#REF!</v>
      </c>
      <c r="K676" s="133" t="e">
        <f>IF($D676="","",info_Itens!K676)</f>
        <v>#REF!</v>
      </c>
      <c r="L676" s="133" t="e">
        <f>IF($D676="","",info_Itens!L676)</f>
        <v>#REF!</v>
      </c>
      <c r="M676" s="133" t="e">
        <f>IF($D676="","",info_Itens!M676)</f>
        <v>#REF!</v>
      </c>
      <c r="N676" s="133" t="e">
        <f>IF($D676="","",info_Itens!N676)</f>
        <v>#REF!</v>
      </c>
      <c r="O676" s="133" t="e">
        <f>IF($D676="","",info_Itens!O676)</f>
        <v>#REF!</v>
      </c>
      <c r="P676" s="133" t="e">
        <f>IF($D676="","",info_Itens!P676)</f>
        <v>#REF!</v>
      </c>
    </row>
    <row r="677" spans="1:16">
      <c r="A677" s="133" t="e">
        <f>IF(OR($D677=0,D677=""),"",info_Itens!A677)</f>
        <v>#REF!</v>
      </c>
      <c r="B677" s="133"/>
      <c r="C677" s="133" t="e">
        <f>IF(OR($D677="",D677=0),"",info_Itens!C677)</f>
        <v>#REF!</v>
      </c>
      <c r="D677" s="66" t="e">
        <f>IF(OR(info_Itens!D677="",info_Itens!D677=0),"",info_Itens!D677)</f>
        <v>#REF!</v>
      </c>
      <c r="E677" s="133" t="e">
        <f>IF($D677="","",info_Itens!E677)</f>
        <v>#REF!</v>
      </c>
      <c r="F677" s="133" t="e">
        <f>IF($D677="","",info_Itens!F677)</f>
        <v>#REF!</v>
      </c>
      <c r="G677" s="133" t="e">
        <f>IF($D677="","",info_Itens!G677)</f>
        <v>#REF!</v>
      </c>
      <c r="H677" s="133" t="e">
        <f>IF($D677="","",info_Itens!H677)</f>
        <v>#REF!</v>
      </c>
      <c r="I677" s="133" t="e">
        <f>IF($D677="","",info_Itens!I677)</f>
        <v>#REF!</v>
      </c>
      <c r="J677" s="133" t="e">
        <f>IF($D677="","",info_Itens!J677)</f>
        <v>#REF!</v>
      </c>
      <c r="K677" s="133" t="e">
        <f>IF($D677="","",info_Itens!K677)</f>
        <v>#REF!</v>
      </c>
      <c r="L677" s="133" t="e">
        <f>IF($D677="","",info_Itens!L677)</f>
        <v>#REF!</v>
      </c>
      <c r="M677" s="133" t="e">
        <f>IF($D677="","",info_Itens!M677)</f>
        <v>#REF!</v>
      </c>
      <c r="N677" s="133" t="e">
        <f>IF($D677="","",info_Itens!N677)</f>
        <v>#REF!</v>
      </c>
      <c r="O677" s="133" t="e">
        <f>IF($D677="","",info_Itens!O677)</f>
        <v>#REF!</v>
      </c>
      <c r="P677" s="133" t="e">
        <f>IF($D677="","",info_Itens!P677)</f>
        <v>#REF!</v>
      </c>
    </row>
    <row r="678" spans="1:16">
      <c r="A678" s="133" t="e">
        <f>IF(OR($D678=0,D678=""),"",info_Itens!A678)</f>
        <v>#REF!</v>
      </c>
      <c r="B678" s="133"/>
      <c r="C678" s="133" t="e">
        <f>IF(OR($D678="",D678=0),"",info_Itens!C678)</f>
        <v>#REF!</v>
      </c>
      <c r="D678" s="66" t="e">
        <f>IF(OR(info_Itens!D678="",info_Itens!D678=0),"",info_Itens!D678)</f>
        <v>#REF!</v>
      </c>
      <c r="E678" s="133" t="e">
        <f>IF($D678="","",info_Itens!E678)</f>
        <v>#REF!</v>
      </c>
      <c r="F678" s="133" t="e">
        <f>IF($D678="","",info_Itens!F678)</f>
        <v>#REF!</v>
      </c>
      <c r="G678" s="133" t="e">
        <f>IF($D678="","",info_Itens!G678)</f>
        <v>#REF!</v>
      </c>
      <c r="H678" s="133" t="e">
        <f>IF($D678="","",info_Itens!H678)</f>
        <v>#REF!</v>
      </c>
      <c r="I678" s="133" t="e">
        <f>IF($D678="","",info_Itens!I678)</f>
        <v>#REF!</v>
      </c>
      <c r="J678" s="133" t="e">
        <f>IF($D678="","",info_Itens!J678)</f>
        <v>#REF!</v>
      </c>
      <c r="K678" s="133" t="e">
        <f>IF($D678="","",info_Itens!K678)</f>
        <v>#REF!</v>
      </c>
      <c r="L678" s="133" t="e">
        <f>IF($D678="","",info_Itens!L678)</f>
        <v>#REF!</v>
      </c>
      <c r="M678" s="133" t="e">
        <f>IF($D678="","",info_Itens!M678)</f>
        <v>#REF!</v>
      </c>
      <c r="N678" s="133" t="e">
        <f>IF($D678="","",info_Itens!N678)</f>
        <v>#REF!</v>
      </c>
      <c r="O678" s="133" t="e">
        <f>IF($D678="","",info_Itens!O678)</f>
        <v>#REF!</v>
      </c>
      <c r="P678" s="133" t="e">
        <f>IF($D678="","",info_Itens!P678)</f>
        <v>#REF!</v>
      </c>
    </row>
    <row r="679" spans="1:16">
      <c r="A679" s="133" t="e">
        <f>IF(OR($D679=0,D679=""),"",info_Itens!A679)</f>
        <v>#REF!</v>
      </c>
      <c r="B679" s="133"/>
      <c r="C679" s="133" t="e">
        <f>IF(OR($D679="",D679=0),"",info_Itens!C679)</f>
        <v>#REF!</v>
      </c>
      <c r="D679" s="66" t="e">
        <f>IF(OR(info_Itens!D679="",info_Itens!D679=0),"",info_Itens!D679)</f>
        <v>#REF!</v>
      </c>
      <c r="E679" s="133" t="e">
        <f>IF($D679="","",info_Itens!E679)</f>
        <v>#REF!</v>
      </c>
      <c r="F679" s="133" t="e">
        <f>IF($D679="","",info_Itens!F679)</f>
        <v>#REF!</v>
      </c>
      <c r="G679" s="133" t="e">
        <f>IF($D679="","",info_Itens!G679)</f>
        <v>#REF!</v>
      </c>
      <c r="H679" s="133" t="e">
        <f>IF($D679="","",info_Itens!H679)</f>
        <v>#REF!</v>
      </c>
      <c r="I679" s="133" t="e">
        <f>IF($D679="","",info_Itens!I679)</f>
        <v>#REF!</v>
      </c>
      <c r="J679" s="133" t="e">
        <f>IF($D679="","",info_Itens!J679)</f>
        <v>#REF!</v>
      </c>
      <c r="K679" s="133" t="e">
        <f>IF($D679="","",info_Itens!K679)</f>
        <v>#REF!</v>
      </c>
      <c r="L679" s="133" t="e">
        <f>IF($D679="","",info_Itens!L679)</f>
        <v>#REF!</v>
      </c>
      <c r="M679" s="133" t="e">
        <f>IF($D679="","",info_Itens!M679)</f>
        <v>#REF!</v>
      </c>
      <c r="N679" s="133" t="e">
        <f>IF($D679="","",info_Itens!N679)</f>
        <v>#REF!</v>
      </c>
      <c r="O679" s="133" t="e">
        <f>IF($D679="","",info_Itens!O679)</f>
        <v>#REF!</v>
      </c>
      <c r="P679" s="133" t="e">
        <f>IF($D679="","",info_Itens!P679)</f>
        <v>#REF!</v>
      </c>
    </row>
    <row r="680" spans="1:16">
      <c r="A680" s="133" t="e">
        <f>IF(OR($D680=0,D680=""),"",info_Itens!A680)</f>
        <v>#REF!</v>
      </c>
      <c r="B680" s="133"/>
      <c r="C680" s="133" t="e">
        <f>IF(OR($D680="",D680=0),"",info_Itens!C680)</f>
        <v>#REF!</v>
      </c>
      <c r="D680" s="66" t="e">
        <f>IF(OR(info_Itens!D680="",info_Itens!D680=0),"",info_Itens!D680)</f>
        <v>#REF!</v>
      </c>
      <c r="E680" s="133" t="e">
        <f>IF($D680="","",info_Itens!E680)</f>
        <v>#REF!</v>
      </c>
      <c r="F680" s="133" t="e">
        <f>IF($D680="","",info_Itens!F680)</f>
        <v>#REF!</v>
      </c>
      <c r="G680" s="133" t="e">
        <f>IF($D680="","",info_Itens!G680)</f>
        <v>#REF!</v>
      </c>
      <c r="H680" s="133" t="e">
        <f>IF($D680="","",info_Itens!H680)</f>
        <v>#REF!</v>
      </c>
      <c r="I680" s="133" t="e">
        <f>IF($D680="","",info_Itens!I680)</f>
        <v>#REF!</v>
      </c>
      <c r="J680" s="133" t="e">
        <f>IF($D680="","",info_Itens!J680)</f>
        <v>#REF!</v>
      </c>
      <c r="K680" s="133" t="e">
        <f>IF($D680="","",info_Itens!K680)</f>
        <v>#REF!</v>
      </c>
      <c r="L680" s="133" t="e">
        <f>IF($D680="","",info_Itens!L680)</f>
        <v>#REF!</v>
      </c>
      <c r="M680" s="133" t="e">
        <f>IF($D680="","",info_Itens!M680)</f>
        <v>#REF!</v>
      </c>
      <c r="N680" s="133" t="e">
        <f>IF($D680="","",info_Itens!N680)</f>
        <v>#REF!</v>
      </c>
      <c r="O680" s="133" t="e">
        <f>IF($D680="","",info_Itens!O680)</f>
        <v>#REF!</v>
      </c>
      <c r="P680" s="133" t="e">
        <f>IF($D680="","",info_Itens!P680)</f>
        <v>#REF!</v>
      </c>
    </row>
    <row r="681" spans="1:16">
      <c r="A681" s="133" t="e">
        <f>IF(OR($D681=0,D681=""),"",info_Itens!A681)</f>
        <v>#REF!</v>
      </c>
      <c r="B681" s="133"/>
      <c r="C681" s="133" t="e">
        <f>IF(OR($D681="",D681=0),"",info_Itens!C681)</f>
        <v>#REF!</v>
      </c>
      <c r="D681" s="66" t="e">
        <f>IF(OR(info_Itens!D681="",info_Itens!D681=0),"",info_Itens!D681)</f>
        <v>#REF!</v>
      </c>
      <c r="E681" s="133" t="e">
        <f>IF($D681="","",info_Itens!E681)</f>
        <v>#REF!</v>
      </c>
      <c r="F681" s="133" t="e">
        <f>IF($D681="","",info_Itens!F681)</f>
        <v>#REF!</v>
      </c>
      <c r="G681" s="133" t="e">
        <f>IF($D681="","",info_Itens!G681)</f>
        <v>#REF!</v>
      </c>
      <c r="H681" s="133" t="e">
        <f>IF($D681="","",info_Itens!H681)</f>
        <v>#REF!</v>
      </c>
      <c r="I681" s="133" t="e">
        <f>IF($D681="","",info_Itens!I681)</f>
        <v>#REF!</v>
      </c>
      <c r="J681" s="133" t="e">
        <f>IF($D681="","",info_Itens!J681)</f>
        <v>#REF!</v>
      </c>
      <c r="K681" s="133" t="e">
        <f>IF($D681="","",info_Itens!K681)</f>
        <v>#REF!</v>
      </c>
      <c r="L681" s="133" t="e">
        <f>IF($D681="","",info_Itens!L681)</f>
        <v>#REF!</v>
      </c>
      <c r="M681" s="133" t="e">
        <f>IF($D681="","",info_Itens!M681)</f>
        <v>#REF!</v>
      </c>
      <c r="N681" s="133" t="e">
        <f>IF($D681="","",info_Itens!N681)</f>
        <v>#REF!</v>
      </c>
      <c r="O681" s="133" t="e">
        <f>IF($D681="","",info_Itens!O681)</f>
        <v>#REF!</v>
      </c>
      <c r="P681" s="133" t="e">
        <f>IF($D681="","",info_Itens!P681)</f>
        <v>#REF!</v>
      </c>
    </row>
    <row r="682" spans="1:16">
      <c r="A682" s="133" t="e">
        <f>IF(OR($D682=0,D682=""),"",info_Itens!A682)</f>
        <v>#REF!</v>
      </c>
      <c r="B682" s="133"/>
      <c r="C682" s="133" t="e">
        <f>IF(OR($D682="",D682=0),"",info_Itens!C682)</f>
        <v>#REF!</v>
      </c>
      <c r="D682" s="66" t="e">
        <f>IF(OR(info_Itens!D682="",info_Itens!D682=0),"",info_Itens!D682)</f>
        <v>#REF!</v>
      </c>
      <c r="E682" s="133" t="e">
        <f>IF($D682="","",info_Itens!E682)</f>
        <v>#REF!</v>
      </c>
      <c r="F682" s="133" t="e">
        <f>IF($D682="","",info_Itens!F682)</f>
        <v>#REF!</v>
      </c>
      <c r="G682" s="133" t="e">
        <f>IF($D682="","",info_Itens!G682)</f>
        <v>#REF!</v>
      </c>
      <c r="H682" s="133" t="e">
        <f>IF($D682="","",info_Itens!H682)</f>
        <v>#REF!</v>
      </c>
      <c r="I682" s="133" t="e">
        <f>IF($D682="","",info_Itens!I682)</f>
        <v>#REF!</v>
      </c>
      <c r="J682" s="133" t="e">
        <f>IF($D682="","",info_Itens!J682)</f>
        <v>#REF!</v>
      </c>
      <c r="K682" s="133" t="e">
        <f>IF($D682="","",info_Itens!K682)</f>
        <v>#REF!</v>
      </c>
      <c r="L682" s="133" t="e">
        <f>IF($D682="","",info_Itens!L682)</f>
        <v>#REF!</v>
      </c>
      <c r="M682" s="133" t="e">
        <f>IF($D682="","",info_Itens!M682)</f>
        <v>#REF!</v>
      </c>
      <c r="N682" s="133" t="e">
        <f>IF($D682="","",info_Itens!N682)</f>
        <v>#REF!</v>
      </c>
      <c r="O682" s="133" t="e">
        <f>IF($D682="","",info_Itens!O682)</f>
        <v>#REF!</v>
      </c>
      <c r="P682" s="133" t="e">
        <f>IF($D682="","",info_Itens!P682)</f>
        <v>#REF!</v>
      </c>
    </row>
    <row r="683" spans="1:16">
      <c r="A683" s="133" t="e">
        <f>IF(OR($D683=0,D683=""),"",info_Itens!A683)</f>
        <v>#REF!</v>
      </c>
      <c r="B683" s="133"/>
      <c r="C683" s="133" t="e">
        <f>IF(OR($D683="",D683=0),"",info_Itens!C683)</f>
        <v>#REF!</v>
      </c>
      <c r="D683" s="66" t="e">
        <f>IF(OR(info_Itens!D683="",info_Itens!D683=0),"",info_Itens!D683)</f>
        <v>#REF!</v>
      </c>
      <c r="E683" s="133" t="e">
        <f>IF($D683="","",info_Itens!E683)</f>
        <v>#REF!</v>
      </c>
      <c r="F683" s="133" t="e">
        <f>IF($D683="","",info_Itens!F683)</f>
        <v>#REF!</v>
      </c>
      <c r="G683" s="133" t="e">
        <f>IF($D683="","",info_Itens!G683)</f>
        <v>#REF!</v>
      </c>
      <c r="H683" s="133" t="e">
        <f>IF($D683="","",info_Itens!H683)</f>
        <v>#REF!</v>
      </c>
      <c r="I683" s="133" t="e">
        <f>IF($D683="","",info_Itens!I683)</f>
        <v>#REF!</v>
      </c>
      <c r="J683" s="133" t="e">
        <f>IF($D683="","",info_Itens!J683)</f>
        <v>#REF!</v>
      </c>
      <c r="K683" s="133" t="e">
        <f>IF($D683="","",info_Itens!K683)</f>
        <v>#REF!</v>
      </c>
      <c r="L683" s="133" t="e">
        <f>IF($D683="","",info_Itens!L683)</f>
        <v>#REF!</v>
      </c>
      <c r="M683" s="133" t="e">
        <f>IF($D683="","",info_Itens!M683)</f>
        <v>#REF!</v>
      </c>
      <c r="N683" s="133" t="e">
        <f>IF($D683="","",info_Itens!N683)</f>
        <v>#REF!</v>
      </c>
      <c r="O683" s="133" t="e">
        <f>IF($D683="","",info_Itens!O683)</f>
        <v>#REF!</v>
      </c>
      <c r="P683" s="133" t="e">
        <f>IF($D683="","",info_Itens!P683)</f>
        <v>#REF!</v>
      </c>
    </row>
    <row r="684" spans="1:16">
      <c r="A684" s="133" t="e">
        <f>IF(OR($D684=0,D684=""),"",info_Itens!A684)</f>
        <v>#REF!</v>
      </c>
      <c r="B684" s="133"/>
      <c r="C684" s="133" t="e">
        <f>IF(OR($D684="",D684=0),"",info_Itens!C684)</f>
        <v>#REF!</v>
      </c>
      <c r="D684" s="66" t="e">
        <f>IF(OR(info_Itens!D684="",info_Itens!D684=0),"",info_Itens!D684)</f>
        <v>#REF!</v>
      </c>
      <c r="E684" s="133" t="e">
        <f>IF($D684="","",info_Itens!E684)</f>
        <v>#REF!</v>
      </c>
      <c r="F684" s="133" t="e">
        <f>IF($D684="","",info_Itens!F684)</f>
        <v>#REF!</v>
      </c>
      <c r="G684" s="133" t="e">
        <f>IF($D684="","",info_Itens!G684)</f>
        <v>#REF!</v>
      </c>
      <c r="H684" s="133" t="e">
        <f>IF($D684="","",info_Itens!H684)</f>
        <v>#REF!</v>
      </c>
      <c r="I684" s="133" t="e">
        <f>IF($D684="","",info_Itens!I684)</f>
        <v>#REF!</v>
      </c>
      <c r="J684" s="133" t="e">
        <f>IF($D684="","",info_Itens!J684)</f>
        <v>#REF!</v>
      </c>
      <c r="K684" s="133" t="e">
        <f>IF($D684="","",info_Itens!K684)</f>
        <v>#REF!</v>
      </c>
      <c r="L684" s="133" t="e">
        <f>IF($D684="","",info_Itens!L684)</f>
        <v>#REF!</v>
      </c>
      <c r="M684" s="133" t="e">
        <f>IF($D684="","",info_Itens!M684)</f>
        <v>#REF!</v>
      </c>
      <c r="N684" s="133" t="e">
        <f>IF($D684="","",info_Itens!N684)</f>
        <v>#REF!</v>
      </c>
      <c r="O684" s="133" t="e">
        <f>IF($D684="","",info_Itens!O684)</f>
        <v>#REF!</v>
      </c>
      <c r="P684" s="133" t="e">
        <f>IF($D684="","",info_Itens!P684)</f>
        <v>#REF!</v>
      </c>
    </row>
    <row r="685" spans="1:16">
      <c r="A685" s="133" t="e">
        <f>IF(OR($D685=0,D685=""),"",info_Itens!A685)</f>
        <v>#REF!</v>
      </c>
      <c r="B685" s="133"/>
      <c r="C685" s="133" t="e">
        <f>IF(OR($D685="",D685=0),"",info_Itens!C685)</f>
        <v>#REF!</v>
      </c>
      <c r="D685" s="66" t="e">
        <f>IF(OR(info_Itens!D685="",info_Itens!D685=0),"",info_Itens!D685)</f>
        <v>#REF!</v>
      </c>
      <c r="E685" s="133" t="e">
        <f>IF($D685="","",info_Itens!E685)</f>
        <v>#REF!</v>
      </c>
      <c r="F685" s="133" t="e">
        <f>IF($D685="","",info_Itens!F685)</f>
        <v>#REF!</v>
      </c>
      <c r="G685" s="133" t="e">
        <f>IF($D685="","",info_Itens!G685)</f>
        <v>#REF!</v>
      </c>
      <c r="H685" s="133" t="e">
        <f>IF($D685="","",info_Itens!H685)</f>
        <v>#REF!</v>
      </c>
      <c r="I685" s="133" t="e">
        <f>IF($D685="","",info_Itens!I685)</f>
        <v>#REF!</v>
      </c>
      <c r="J685" s="133" t="e">
        <f>IF($D685="","",info_Itens!J685)</f>
        <v>#REF!</v>
      </c>
      <c r="K685" s="133" t="e">
        <f>IF($D685="","",info_Itens!K685)</f>
        <v>#REF!</v>
      </c>
      <c r="L685" s="133" t="e">
        <f>IF($D685="","",info_Itens!L685)</f>
        <v>#REF!</v>
      </c>
      <c r="M685" s="133" t="e">
        <f>IF($D685="","",info_Itens!M685)</f>
        <v>#REF!</v>
      </c>
      <c r="N685" s="133" t="e">
        <f>IF($D685="","",info_Itens!N685)</f>
        <v>#REF!</v>
      </c>
      <c r="O685" s="133" t="e">
        <f>IF($D685="","",info_Itens!O685)</f>
        <v>#REF!</v>
      </c>
      <c r="P685" s="133" t="e">
        <f>IF($D685="","",info_Itens!P685)</f>
        <v>#REF!</v>
      </c>
    </row>
    <row r="686" spans="1:16">
      <c r="A686" s="133" t="e">
        <f>IF(OR($D686=0,D686=""),"",info_Itens!A686)</f>
        <v>#REF!</v>
      </c>
      <c r="B686" s="133"/>
      <c r="C686" s="133" t="e">
        <f>IF(OR($D686="",D686=0),"",info_Itens!C686)</f>
        <v>#REF!</v>
      </c>
      <c r="D686" s="66" t="e">
        <f>IF(OR(info_Itens!D686="",info_Itens!D686=0),"",info_Itens!D686)</f>
        <v>#REF!</v>
      </c>
      <c r="E686" s="133" t="e">
        <f>IF($D686="","",info_Itens!E686)</f>
        <v>#REF!</v>
      </c>
      <c r="F686" s="133" t="e">
        <f>IF($D686="","",info_Itens!F686)</f>
        <v>#REF!</v>
      </c>
      <c r="G686" s="133" t="e">
        <f>IF($D686="","",info_Itens!G686)</f>
        <v>#REF!</v>
      </c>
      <c r="H686" s="133" t="e">
        <f>IF($D686="","",info_Itens!H686)</f>
        <v>#REF!</v>
      </c>
      <c r="I686" s="133" t="e">
        <f>IF($D686="","",info_Itens!I686)</f>
        <v>#REF!</v>
      </c>
      <c r="J686" s="133" t="e">
        <f>IF($D686="","",info_Itens!J686)</f>
        <v>#REF!</v>
      </c>
      <c r="K686" s="133" t="e">
        <f>IF($D686="","",info_Itens!K686)</f>
        <v>#REF!</v>
      </c>
      <c r="L686" s="133" t="e">
        <f>IF($D686="","",info_Itens!L686)</f>
        <v>#REF!</v>
      </c>
      <c r="M686" s="133" t="e">
        <f>IF($D686="","",info_Itens!M686)</f>
        <v>#REF!</v>
      </c>
      <c r="N686" s="133" t="e">
        <f>IF($D686="","",info_Itens!N686)</f>
        <v>#REF!</v>
      </c>
      <c r="O686" s="133" t="e">
        <f>IF($D686="","",info_Itens!O686)</f>
        <v>#REF!</v>
      </c>
      <c r="P686" s="133" t="e">
        <f>IF($D686="","",info_Itens!P686)</f>
        <v>#REF!</v>
      </c>
    </row>
    <row r="687" spans="1:16">
      <c r="A687" s="133" t="e">
        <f>IF(OR($D687=0,D687=""),"",info_Itens!A687)</f>
        <v>#REF!</v>
      </c>
      <c r="B687" s="133"/>
      <c r="C687" s="133" t="e">
        <f>IF(OR($D687="",D687=0),"",info_Itens!C687)</f>
        <v>#REF!</v>
      </c>
      <c r="D687" s="66" t="e">
        <f>IF(OR(info_Itens!D687="",info_Itens!D687=0),"",info_Itens!D687)</f>
        <v>#REF!</v>
      </c>
      <c r="E687" s="133" t="e">
        <f>IF($D687="","",info_Itens!E687)</f>
        <v>#REF!</v>
      </c>
      <c r="F687" s="133" t="e">
        <f>IF($D687="","",info_Itens!F687)</f>
        <v>#REF!</v>
      </c>
      <c r="G687" s="133" t="e">
        <f>IF($D687="","",info_Itens!G687)</f>
        <v>#REF!</v>
      </c>
      <c r="H687" s="133" t="e">
        <f>IF($D687="","",info_Itens!H687)</f>
        <v>#REF!</v>
      </c>
      <c r="I687" s="133" t="e">
        <f>IF($D687="","",info_Itens!I687)</f>
        <v>#REF!</v>
      </c>
      <c r="J687" s="133" t="e">
        <f>IF($D687="","",info_Itens!J687)</f>
        <v>#REF!</v>
      </c>
      <c r="K687" s="133" t="e">
        <f>IF($D687="","",info_Itens!K687)</f>
        <v>#REF!</v>
      </c>
      <c r="L687" s="133" t="e">
        <f>IF($D687="","",info_Itens!L687)</f>
        <v>#REF!</v>
      </c>
      <c r="M687" s="133" t="e">
        <f>IF($D687="","",info_Itens!M687)</f>
        <v>#REF!</v>
      </c>
      <c r="N687" s="133" t="e">
        <f>IF($D687="","",info_Itens!N687)</f>
        <v>#REF!</v>
      </c>
      <c r="O687" s="133" t="e">
        <f>IF($D687="","",info_Itens!O687)</f>
        <v>#REF!</v>
      </c>
      <c r="P687" s="133" t="e">
        <f>IF($D687="","",info_Itens!P687)</f>
        <v>#REF!</v>
      </c>
    </row>
    <row r="688" spans="1:16">
      <c r="A688" s="133" t="e">
        <f>IF(OR($D688=0,D688=""),"",info_Itens!A688)</f>
        <v>#REF!</v>
      </c>
      <c r="B688" s="133"/>
      <c r="C688" s="133" t="e">
        <f>IF(OR($D688="",D688=0),"",info_Itens!C688)</f>
        <v>#REF!</v>
      </c>
      <c r="D688" s="66" t="e">
        <f>IF(OR(info_Itens!D688="",info_Itens!D688=0),"",info_Itens!D688)</f>
        <v>#REF!</v>
      </c>
      <c r="E688" s="133" t="e">
        <f>IF($D688="","",info_Itens!E688)</f>
        <v>#REF!</v>
      </c>
      <c r="F688" s="133" t="e">
        <f>IF($D688="","",info_Itens!F688)</f>
        <v>#REF!</v>
      </c>
      <c r="G688" s="133" t="e">
        <f>IF($D688="","",info_Itens!G688)</f>
        <v>#REF!</v>
      </c>
      <c r="H688" s="133" t="e">
        <f>IF($D688="","",info_Itens!H688)</f>
        <v>#REF!</v>
      </c>
      <c r="I688" s="133" t="e">
        <f>IF($D688="","",info_Itens!I688)</f>
        <v>#REF!</v>
      </c>
      <c r="J688" s="133" t="e">
        <f>IF($D688="","",info_Itens!J688)</f>
        <v>#REF!</v>
      </c>
      <c r="K688" s="133" t="e">
        <f>IF($D688="","",info_Itens!K688)</f>
        <v>#REF!</v>
      </c>
      <c r="L688" s="133" t="e">
        <f>IF($D688="","",info_Itens!L688)</f>
        <v>#REF!</v>
      </c>
      <c r="M688" s="133" t="e">
        <f>IF($D688="","",info_Itens!M688)</f>
        <v>#REF!</v>
      </c>
      <c r="N688" s="133" t="e">
        <f>IF($D688="","",info_Itens!N688)</f>
        <v>#REF!</v>
      </c>
      <c r="O688" s="133" t="e">
        <f>IF($D688="","",info_Itens!O688)</f>
        <v>#REF!</v>
      </c>
      <c r="P688" s="133" t="e">
        <f>IF($D688="","",info_Itens!P688)</f>
        <v>#REF!</v>
      </c>
    </row>
    <row r="689" spans="1:16">
      <c r="A689" s="133" t="e">
        <f>IF(OR($D689=0,D689=""),"",info_Itens!A689)</f>
        <v>#REF!</v>
      </c>
      <c r="B689" s="133"/>
      <c r="C689" s="133" t="e">
        <f>IF(OR($D689="",D689=0),"",info_Itens!C689)</f>
        <v>#REF!</v>
      </c>
      <c r="D689" s="66" t="e">
        <f>IF(OR(info_Itens!D689="",info_Itens!D689=0),"",info_Itens!D689)</f>
        <v>#REF!</v>
      </c>
      <c r="E689" s="133" t="e">
        <f>IF($D689="","",info_Itens!E689)</f>
        <v>#REF!</v>
      </c>
      <c r="F689" s="133" t="e">
        <f>IF($D689="","",info_Itens!F689)</f>
        <v>#REF!</v>
      </c>
      <c r="G689" s="133" t="e">
        <f>IF($D689="","",info_Itens!G689)</f>
        <v>#REF!</v>
      </c>
      <c r="H689" s="133" t="e">
        <f>IF($D689="","",info_Itens!H689)</f>
        <v>#REF!</v>
      </c>
      <c r="I689" s="133" t="e">
        <f>IF($D689="","",info_Itens!I689)</f>
        <v>#REF!</v>
      </c>
      <c r="J689" s="133" t="e">
        <f>IF($D689="","",info_Itens!J689)</f>
        <v>#REF!</v>
      </c>
      <c r="K689" s="133" t="e">
        <f>IF($D689="","",info_Itens!K689)</f>
        <v>#REF!</v>
      </c>
      <c r="L689" s="133" t="e">
        <f>IF($D689="","",info_Itens!L689)</f>
        <v>#REF!</v>
      </c>
      <c r="M689" s="133" t="e">
        <f>IF($D689="","",info_Itens!M689)</f>
        <v>#REF!</v>
      </c>
      <c r="N689" s="133" t="e">
        <f>IF($D689="","",info_Itens!N689)</f>
        <v>#REF!</v>
      </c>
      <c r="O689" s="133" t="e">
        <f>IF($D689="","",info_Itens!O689)</f>
        <v>#REF!</v>
      </c>
      <c r="P689" s="133" t="e">
        <f>IF($D689="","",info_Itens!P689)</f>
        <v>#REF!</v>
      </c>
    </row>
    <row r="690" spans="1:16">
      <c r="A690" s="133" t="e">
        <f>IF(OR($D690=0,D690=""),"",info_Itens!A690)</f>
        <v>#REF!</v>
      </c>
      <c r="B690" s="133"/>
      <c r="C690" s="133" t="e">
        <f>IF(OR($D690="",D690=0),"",info_Itens!C690)</f>
        <v>#REF!</v>
      </c>
      <c r="D690" s="66" t="e">
        <f>IF(OR(info_Itens!D690="",info_Itens!D690=0),"",info_Itens!D690)</f>
        <v>#REF!</v>
      </c>
      <c r="E690" s="133" t="e">
        <f>IF($D690="","",info_Itens!E690)</f>
        <v>#REF!</v>
      </c>
      <c r="F690" s="133" t="e">
        <f>IF($D690="","",info_Itens!F690)</f>
        <v>#REF!</v>
      </c>
      <c r="G690" s="133" t="e">
        <f>IF($D690="","",info_Itens!G690)</f>
        <v>#REF!</v>
      </c>
      <c r="H690" s="133" t="e">
        <f>IF($D690="","",info_Itens!H690)</f>
        <v>#REF!</v>
      </c>
      <c r="I690" s="133" t="e">
        <f>IF($D690="","",info_Itens!I690)</f>
        <v>#REF!</v>
      </c>
      <c r="J690" s="133" t="e">
        <f>IF($D690="","",info_Itens!J690)</f>
        <v>#REF!</v>
      </c>
      <c r="K690" s="133" t="e">
        <f>IF($D690="","",info_Itens!K690)</f>
        <v>#REF!</v>
      </c>
      <c r="L690" s="133" t="e">
        <f>IF($D690="","",info_Itens!L690)</f>
        <v>#REF!</v>
      </c>
      <c r="M690" s="133" t="e">
        <f>IF($D690="","",info_Itens!M690)</f>
        <v>#REF!</v>
      </c>
      <c r="N690" s="133" t="e">
        <f>IF($D690="","",info_Itens!N690)</f>
        <v>#REF!</v>
      </c>
      <c r="O690" s="133" t="e">
        <f>IF($D690="","",info_Itens!O690)</f>
        <v>#REF!</v>
      </c>
      <c r="P690" s="133" t="e">
        <f>IF($D690="","",info_Itens!P690)</f>
        <v>#REF!</v>
      </c>
    </row>
    <row r="691" spans="1:16">
      <c r="A691" s="133" t="e">
        <f>IF(OR($D691=0,D691=""),"",info_Itens!A691)</f>
        <v>#REF!</v>
      </c>
      <c r="B691" s="133"/>
      <c r="C691" s="133" t="e">
        <f>IF(OR($D691="",D691=0),"",info_Itens!C691)</f>
        <v>#REF!</v>
      </c>
      <c r="D691" s="66" t="e">
        <f>IF(OR(info_Itens!D691="",info_Itens!D691=0),"",info_Itens!D691)</f>
        <v>#REF!</v>
      </c>
      <c r="E691" s="133" t="e">
        <f>IF($D691="","",info_Itens!E691)</f>
        <v>#REF!</v>
      </c>
      <c r="F691" s="133" t="e">
        <f>IF($D691="","",info_Itens!F691)</f>
        <v>#REF!</v>
      </c>
      <c r="G691" s="133" t="e">
        <f>IF($D691="","",info_Itens!G691)</f>
        <v>#REF!</v>
      </c>
      <c r="H691" s="133" t="e">
        <f>IF($D691="","",info_Itens!H691)</f>
        <v>#REF!</v>
      </c>
      <c r="I691" s="133" t="e">
        <f>IF($D691="","",info_Itens!I691)</f>
        <v>#REF!</v>
      </c>
      <c r="J691" s="133" t="e">
        <f>IF($D691="","",info_Itens!J691)</f>
        <v>#REF!</v>
      </c>
      <c r="K691" s="133" t="e">
        <f>IF($D691="","",info_Itens!K691)</f>
        <v>#REF!</v>
      </c>
      <c r="L691" s="133" t="e">
        <f>IF($D691="","",info_Itens!L691)</f>
        <v>#REF!</v>
      </c>
      <c r="M691" s="133" t="e">
        <f>IF($D691="","",info_Itens!M691)</f>
        <v>#REF!</v>
      </c>
      <c r="N691" s="133" t="e">
        <f>IF($D691="","",info_Itens!N691)</f>
        <v>#REF!</v>
      </c>
      <c r="O691" s="133" t="e">
        <f>IF($D691="","",info_Itens!O691)</f>
        <v>#REF!</v>
      </c>
      <c r="P691" s="133" t="e">
        <f>IF($D691="","",info_Itens!P691)</f>
        <v>#REF!</v>
      </c>
    </row>
    <row r="692" spans="1:16">
      <c r="A692" s="133" t="e">
        <f>IF(OR($D692=0,D692=""),"",info_Itens!A692)</f>
        <v>#REF!</v>
      </c>
      <c r="B692" s="133"/>
      <c r="C692" s="133" t="e">
        <f>IF(OR($D692="",D692=0),"",info_Itens!C692)</f>
        <v>#REF!</v>
      </c>
      <c r="D692" s="66" t="e">
        <f>IF(OR(info_Itens!D692="",info_Itens!D692=0),"",info_Itens!D692)</f>
        <v>#REF!</v>
      </c>
      <c r="E692" s="133" t="e">
        <f>IF($D692="","",info_Itens!E692)</f>
        <v>#REF!</v>
      </c>
      <c r="F692" s="133" t="e">
        <f>IF($D692="","",info_Itens!F692)</f>
        <v>#REF!</v>
      </c>
      <c r="G692" s="133" t="e">
        <f>IF($D692="","",info_Itens!G692)</f>
        <v>#REF!</v>
      </c>
      <c r="H692" s="133" t="e">
        <f>IF($D692="","",info_Itens!H692)</f>
        <v>#REF!</v>
      </c>
      <c r="I692" s="133" t="e">
        <f>IF($D692="","",info_Itens!I692)</f>
        <v>#REF!</v>
      </c>
      <c r="J692" s="133" t="e">
        <f>IF($D692="","",info_Itens!J692)</f>
        <v>#REF!</v>
      </c>
      <c r="K692" s="133" t="e">
        <f>IF($D692="","",info_Itens!K692)</f>
        <v>#REF!</v>
      </c>
      <c r="L692" s="133" t="e">
        <f>IF($D692="","",info_Itens!L692)</f>
        <v>#REF!</v>
      </c>
      <c r="M692" s="133" t="e">
        <f>IF($D692="","",info_Itens!M692)</f>
        <v>#REF!</v>
      </c>
      <c r="N692" s="133" t="e">
        <f>IF($D692="","",info_Itens!N692)</f>
        <v>#REF!</v>
      </c>
      <c r="O692" s="133" t="e">
        <f>IF($D692="","",info_Itens!O692)</f>
        <v>#REF!</v>
      </c>
      <c r="P692" s="133" t="e">
        <f>IF($D692="","",info_Itens!P692)</f>
        <v>#REF!</v>
      </c>
    </row>
    <row r="693" spans="1:16">
      <c r="A693" s="133" t="e">
        <f>IF(OR($D693=0,D693=""),"",info_Itens!A693)</f>
        <v>#REF!</v>
      </c>
      <c r="B693" s="133"/>
      <c r="C693" s="133" t="e">
        <f>IF(OR($D693="",D693=0),"",info_Itens!C693)</f>
        <v>#REF!</v>
      </c>
      <c r="D693" s="66" t="e">
        <f>IF(OR(info_Itens!D693="",info_Itens!D693=0),"",info_Itens!D693)</f>
        <v>#REF!</v>
      </c>
      <c r="E693" s="133" t="e">
        <f>IF($D693="","",info_Itens!E693)</f>
        <v>#REF!</v>
      </c>
      <c r="F693" s="133" t="e">
        <f>IF($D693="","",info_Itens!F693)</f>
        <v>#REF!</v>
      </c>
      <c r="G693" s="133" t="e">
        <f>IF($D693="","",info_Itens!G693)</f>
        <v>#REF!</v>
      </c>
      <c r="H693" s="133" t="e">
        <f>IF($D693="","",info_Itens!H693)</f>
        <v>#REF!</v>
      </c>
      <c r="I693" s="133" t="e">
        <f>IF($D693="","",info_Itens!I693)</f>
        <v>#REF!</v>
      </c>
      <c r="J693" s="133" t="e">
        <f>IF($D693="","",info_Itens!J693)</f>
        <v>#REF!</v>
      </c>
      <c r="K693" s="133" t="e">
        <f>IF($D693="","",info_Itens!K693)</f>
        <v>#REF!</v>
      </c>
      <c r="L693" s="133" t="e">
        <f>IF($D693="","",info_Itens!L693)</f>
        <v>#REF!</v>
      </c>
      <c r="M693" s="133" t="e">
        <f>IF($D693="","",info_Itens!M693)</f>
        <v>#REF!</v>
      </c>
      <c r="N693" s="133" t="e">
        <f>IF($D693="","",info_Itens!N693)</f>
        <v>#REF!</v>
      </c>
      <c r="O693" s="133" t="e">
        <f>IF($D693="","",info_Itens!O693)</f>
        <v>#REF!</v>
      </c>
      <c r="P693" s="133" t="e">
        <f>IF($D693="","",info_Itens!P693)</f>
        <v>#REF!</v>
      </c>
    </row>
    <row r="694" spans="1:16">
      <c r="A694" s="133" t="e">
        <f>IF(OR($D694=0,D694=""),"",info_Itens!A694)</f>
        <v>#REF!</v>
      </c>
      <c r="B694" s="133"/>
      <c r="C694" s="133" t="e">
        <f>IF(OR($D694="",D694=0),"",info_Itens!C694)</f>
        <v>#REF!</v>
      </c>
      <c r="D694" s="66" t="e">
        <f>IF(OR(info_Itens!D694="",info_Itens!D694=0),"",info_Itens!D694)</f>
        <v>#REF!</v>
      </c>
      <c r="E694" s="133" t="e">
        <f>IF($D694="","",info_Itens!E694)</f>
        <v>#REF!</v>
      </c>
      <c r="F694" s="133" t="e">
        <f>IF($D694="","",info_Itens!F694)</f>
        <v>#REF!</v>
      </c>
      <c r="G694" s="133" t="e">
        <f>IF($D694="","",info_Itens!G694)</f>
        <v>#REF!</v>
      </c>
      <c r="H694" s="133" t="e">
        <f>IF($D694="","",info_Itens!H694)</f>
        <v>#REF!</v>
      </c>
      <c r="I694" s="133" t="e">
        <f>IF($D694="","",info_Itens!I694)</f>
        <v>#REF!</v>
      </c>
      <c r="J694" s="133" t="e">
        <f>IF($D694="","",info_Itens!J694)</f>
        <v>#REF!</v>
      </c>
      <c r="K694" s="133" t="e">
        <f>IF($D694="","",info_Itens!K694)</f>
        <v>#REF!</v>
      </c>
      <c r="L694" s="133" t="e">
        <f>IF($D694="","",info_Itens!L694)</f>
        <v>#REF!</v>
      </c>
      <c r="M694" s="133" t="e">
        <f>IF($D694="","",info_Itens!M694)</f>
        <v>#REF!</v>
      </c>
      <c r="N694" s="133" t="e">
        <f>IF($D694="","",info_Itens!N694)</f>
        <v>#REF!</v>
      </c>
      <c r="O694" s="133" t="e">
        <f>IF($D694="","",info_Itens!O694)</f>
        <v>#REF!</v>
      </c>
      <c r="P694" s="133" t="e">
        <f>IF($D694="","",info_Itens!P694)</f>
        <v>#REF!</v>
      </c>
    </row>
    <row r="695" spans="1:16">
      <c r="A695" s="133" t="e">
        <f>IF(OR($D695=0,D695=""),"",info_Itens!A695)</f>
        <v>#REF!</v>
      </c>
      <c r="B695" s="133"/>
      <c r="C695" s="133" t="e">
        <f>IF(OR($D695="",D695=0),"",info_Itens!C695)</f>
        <v>#REF!</v>
      </c>
      <c r="D695" s="66" t="e">
        <f>IF(OR(info_Itens!D695="",info_Itens!D695=0),"",info_Itens!D695)</f>
        <v>#REF!</v>
      </c>
      <c r="E695" s="133" t="e">
        <f>IF($D695="","",info_Itens!E695)</f>
        <v>#REF!</v>
      </c>
      <c r="F695" s="133" t="e">
        <f>IF($D695="","",info_Itens!F695)</f>
        <v>#REF!</v>
      </c>
      <c r="G695" s="133" t="e">
        <f>IF($D695="","",info_Itens!G695)</f>
        <v>#REF!</v>
      </c>
      <c r="H695" s="133" t="e">
        <f>IF($D695="","",info_Itens!H695)</f>
        <v>#REF!</v>
      </c>
      <c r="I695" s="133" t="e">
        <f>IF($D695="","",info_Itens!I695)</f>
        <v>#REF!</v>
      </c>
      <c r="J695" s="133" t="e">
        <f>IF($D695="","",info_Itens!J695)</f>
        <v>#REF!</v>
      </c>
      <c r="K695" s="133" t="e">
        <f>IF($D695="","",info_Itens!K695)</f>
        <v>#REF!</v>
      </c>
      <c r="L695" s="133" t="e">
        <f>IF($D695="","",info_Itens!L695)</f>
        <v>#REF!</v>
      </c>
      <c r="M695" s="133" t="e">
        <f>IF($D695="","",info_Itens!M695)</f>
        <v>#REF!</v>
      </c>
      <c r="N695" s="133" t="e">
        <f>IF($D695="","",info_Itens!N695)</f>
        <v>#REF!</v>
      </c>
      <c r="O695" s="133" t="e">
        <f>IF($D695="","",info_Itens!O695)</f>
        <v>#REF!</v>
      </c>
      <c r="P695" s="133" t="e">
        <f>IF($D695="","",info_Itens!P695)</f>
        <v>#REF!</v>
      </c>
    </row>
    <row r="696" spans="1:16">
      <c r="A696" s="133" t="e">
        <f>IF(OR($D696=0,D696=""),"",info_Itens!A696)</f>
        <v>#REF!</v>
      </c>
      <c r="B696" s="133"/>
      <c r="C696" s="133" t="e">
        <f>IF(OR($D696="",D696=0),"",info_Itens!C696)</f>
        <v>#REF!</v>
      </c>
      <c r="D696" s="66" t="e">
        <f>IF(OR(info_Itens!D696="",info_Itens!D696=0),"",info_Itens!D696)</f>
        <v>#REF!</v>
      </c>
      <c r="E696" s="133" t="e">
        <f>IF($D696="","",info_Itens!E696)</f>
        <v>#REF!</v>
      </c>
      <c r="F696" s="133" t="e">
        <f>IF($D696="","",info_Itens!F696)</f>
        <v>#REF!</v>
      </c>
      <c r="G696" s="133" t="e">
        <f>IF($D696="","",info_Itens!G696)</f>
        <v>#REF!</v>
      </c>
      <c r="H696" s="133" t="e">
        <f>IF($D696="","",info_Itens!H696)</f>
        <v>#REF!</v>
      </c>
      <c r="I696" s="133" t="e">
        <f>IF($D696="","",info_Itens!I696)</f>
        <v>#REF!</v>
      </c>
      <c r="J696" s="133" t="e">
        <f>IF($D696="","",info_Itens!J696)</f>
        <v>#REF!</v>
      </c>
      <c r="K696" s="133" t="e">
        <f>IF($D696="","",info_Itens!K696)</f>
        <v>#REF!</v>
      </c>
      <c r="L696" s="133" t="e">
        <f>IF($D696="","",info_Itens!L696)</f>
        <v>#REF!</v>
      </c>
      <c r="M696" s="133" t="e">
        <f>IF($D696="","",info_Itens!M696)</f>
        <v>#REF!</v>
      </c>
      <c r="N696" s="133" t="e">
        <f>IF($D696="","",info_Itens!N696)</f>
        <v>#REF!</v>
      </c>
      <c r="O696" s="133" t="e">
        <f>IF($D696="","",info_Itens!O696)</f>
        <v>#REF!</v>
      </c>
      <c r="P696" s="133" t="e">
        <f>IF($D696="","",info_Itens!P696)</f>
        <v>#REF!</v>
      </c>
    </row>
    <row r="697" spans="1:16">
      <c r="A697" s="133" t="e">
        <f>IF(OR($D697=0,D697=""),"",info_Itens!A697)</f>
        <v>#REF!</v>
      </c>
      <c r="B697" s="133"/>
      <c r="C697" s="133" t="e">
        <f>IF(OR($D697="",D697=0),"",info_Itens!C697)</f>
        <v>#REF!</v>
      </c>
      <c r="D697" s="66" t="e">
        <f>IF(OR(info_Itens!D697="",info_Itens!D697=0),"",info_Itens!D697)</f>
        <v>#REF!</v>
      </c>
      <c r="E697" s="133" t="e">
        <f>IF($D697="","",info_Itens!E697)</f>
        <v>#REF!</v>
      </c>
      <c r="F697" s="133" t="e">
        <f>IF($D697="","",info_Itens!F697)</f>
        <v>#REF!</v>
      </c>
      <c r="G697" s="133" t="e">
        <f>IF($D697="","",info_Itens!G697)</f>
        <v>#REF!</v>
      </c>
      <c r="H697" s="133" t="e">
        <f>IF($D697="","",info_Itens!H697)</f>
        <v>#REF!</v>
      </c>
      <c r="I697" s="133" t="e">
        <f>IF($D697="","",info_Itens!I697)</f>
        <v>#REF!</v>
      </c>
      <c r="J697" s="133" t="e">
        <f>IF($D697="","",info_Itens!J697)</f>
        <v>#REF!</v>
      </c>
      <c r="K697" s="133" t="e">
        <f>IF($D697="","",info_Itens!K697)</f>
        <v>#REF!</v>
      </c>
      <c r="L697" s="133" t="e">
        <f>IF($D697="","",info_Itens!L697)</f>
        <v>#REF!</v>
      </c>
      <c r="M697" s="133" t="e">
        <f>IF($D697="","",info_Itens!M697)</f>
        <v>#REF!</v>
      </c>
      <c r="N697" s="133" t="e">
        <f>IF($D697="","",info_Itens!N697)</f>
        <v>#REF!</v>
      </c>
      <c r="O697" s="133" t="e">
        <f>IF($D697="","",info_Itens!O697)</f>
        <v>#REF!</v>
      </c>
      <c r="P697" s="133" t="e">
        <f>IF($D697="","",info_Itens!P697)</f>
        <v>#REF!</v>
      </c>
    </row>
    <row r="698" spans="1:16">
      <c r="A698" s="133" t="e">
        <f>IF(OR($D698=0,D698=""),"",info_Itens!A698)</f>
        <v>#REF!</v>
      </c>
      <c r="B698" s="133"/>
      <c r="C698" s="133" t="e">
        <f>IF(OR($D698="",D698=0),"",info_Itens!C698)</f>
        <v>#REF!</v>
      </c>
      <c r="D698" s="66" t="e">
        <f>IF(OR(info_Itens!D698="",info_Itens!D698=0),"",info_Itens!D698)</f>
        <v>#REF!</v>
      </c>
      <c r="E698" s="133" t="e">
        <f>IF($D698="","",info_Itens!E698)</f>
        <v>#REF!</v>
      </c>
      <c r="F698" s="133" t="e">
        <f>IF($D698="","",info_Itens!F698)</f>
        <v>#REF!</v>
      </c>
      <c r="G698" s="133" t="e">
        <f>IF($D698="","",info_Itens!G698)</f>
        <v>#REF!</v>
      </c>
      <c r="H698" s="133" t="e">
        <f>IF($D698="","",info_Itens!H698)</f>
        <v>#REF!</v>
      </c>
      <c r="I698" s="133" t="e">
        <f>IF($D698="","",info_Itens!I698)</f>
        <v>#REF!</v>
      </c>
      <c r="J698" s="133" t="e">
        <f>IF($D698="","",info_Itens!J698)</f>
        <v>#REF!</v>
      </c>
      <c r="K698" s="133" t="e">
        <f>IF($D698="","",info_Itens!K698)</f>
        <v>#REF!</v>
      </c>
      <c r="L698" s="133" t="e">
        <f>IF($D698="","",info_Itens!L698)</f>
        <v>#REF!</v>
      </c>
      <c r="M698" s="133" t="e">
        <f>IF($D698="","",info_Itens!M698)</f>
        <v>#REF!</v>
      </c>
      <c r="N698" s="133" t="e">
        <f>IF($D698="","",info_Itens!N698)</f>
        <v>#REF!</v>
      </c>
      <c r="O698" s="133" t="e">
        <f>IF($D698="","",info_Itens!O698)</f>
        <v>#REF!</v>
      </c>
      <c r="P698" s="133" t="e">
        <f>IF($D698="","",info_Itens!P698)</f>
        <v>#REF!</v>
      </c>
    </row>
    <row r="699" spans="1:16">
      <c r="A699" s="133" t="e">
        <f>IF(OR($D699=0,D699=""),"",info_Itens!A699)</f>
        <v>#REF!</v>
      </c>
      <c r="B699" s="133"/>
      <c r="C699" s="133" t="e">
        <f>IF(OR($D699="",D699=0),"",info_Itens!C699)</f>
        <v>#REF!</v>
      </c>
      <c r="D699" s="66" t="e">
        <f>IF(OR(info_Itens!D699="",info_Itens!D699=0),"",info_Itens!D699)</f>
        <v>#REF!</v>
      </c>
      <c r="E699" s="133" t="e">
        <f>IF($D699="","",info_Itens!E699)</f>
        <v>#REF!</v>
      </c>
      <c r="F699" s="133" t="e">
        <f>IF($D699="","",info_Itens!F699)</f>
        <v>#REF!</v>
      </c>
      <c r="G699" s="133" t="e">
        <f>IF($D699="","",info_Itens!G699)</f>
        <v>#REF!</v>
      </c>
      <c r="H699" s="133" t="e">
        <f>IF($D699="","",info_Itens!H699)</f>
        <v>#REF!</v>
      </c>
      <c r="I699" s="133" t="e">
        <f>IF($D699="","",info_Itens!I699)</f>
        <v>#REF!</v>
      </c>
      <c r="J699" s="133" t="e">
        <f>IF($D699="","",info_Itens!J699)</f>
        <v>#REF!</v>
      </c>
      <c r="K699" s="133" t="e">
        <f>IF($D699="","",info_Itens!K699)</f>
        <v>#REF!</v>
      </c>
      <c r="L699" s="133" t="e">
        <f>IF($D699="","",info_Itens!L699)</f>
        <v>#REF!</v>
      </c>
      <c r="M699" s="133" t="e">
        <f>IF($D699="","",info_Itens!M699)</f>
        <v>#REF!</v>
      </c>
      <c r="N699" s="133" t="e">
        <f>IF($D699="","",info_Itens!N699)</f>
        <v>#REF!</v>
      </c>
      <c r="O699" s="133" t="e">
        <f>IF($D699="","",info_Itens!O699)</f>
        <v>#REF!</v>
      </c>
      <c r="P699" s="133" t="e">
        <f>IF($D699="","",info_Itens!P699)</f>
        <v>#REF!</v>
      </c>
    </row>
    <row r="700" spans="1:16">
      <c r="A700" s="133" t="e">
        <f>IF(OR($D700=0,D700=""),"",info_Itens!A700)</f>
        <v>#REF!</v>
      </c>
      <c r="B700" s="133"/>
      <c r="C700" s="133" t="e">
        <f>IF(OR($D700="",D700=0),"",info_Itens!C700)</f>
        <v>#REF!</v>
      </c>
      <c r="D700" s="66" t="e">
        <f>IF(OR(info_Itens!D700="",info_Itens!D700=0),"",info_Itens!D700)</f>
        <v>#REF!</v>
      </c>
      <c r="E700" s="133" t="e">
        <f>IF($D700="","",info_Itens!E700)</f>
        <v>#REF!</v>
      </c>
      <c r="F700" s="133" t="e">
        <f>IF($D700="","",info_Itens!F700)</f>
        <v>#REF!</v>
      </c>
      <c r="G700" s="133" t="e">
        <f>IF($D700="","",info_Itens!G700)</f>
        <v>#REF!</v>
      </c>
      <c r="H700" s="133" t="e">
        <f>IF($D700="","",info_Itens!H700)</f>
        <v>#REF!</v>
      </c>
      <c r="I700" s="133" t="e">
        <f>IF($D700="","",info_Itens!I700)</f>
        <v>#REF!</v>
      </c>
      <c r="J700" s="133" t="e">
        <f>IF($D700="","",info_Itens!J700)</f>
        <v>#REF!</v>
      </c>
      <c r="K700" s="133" t="e">
        <f>IF($D700="","",info_Itens!K700)</f>
        <v>#REF!</v>
      </c>
      <c r="L700" s="133" t="e">
        <f>IF($D700="","",info_Itens!L700)</f>
        <v>#REF!</v>
      </c>
      <c r="M700" s="133" t="e">
        <f>IF($D700="","",info_Itens!M700)</f>
        <v>#REF!</v>
      </c>
      <c r="N700" s="133" t="e">
        <f>IF($D700="","",info_Itens!N700)</f>
        <v>#REF!</v>
      </c>
      <c r="O700" s="133" t="e">
        <f>IF($D700="","",info_Itens!O700)</f>
        <v>#REF!</v>
      </c>
      <c r="P700" s="133" t="e">
        <f>IF($D700="","",info_Itens!P700)</f>
        <v>#REF!</v>
      </c>
    </row>
    <row r="701" spans="1:16">
      <c r="A701" s="133" t="e">
        <f>IF(OR($D701=0,D701=""),"",info_Itens!A701)</f>
        <v>#REF!</v>
      </c>
      <c r="B701" s="133"/>
      <c r="C701" s="133" t="e">
        <f>IF(OR($D701="",D701=0),"",info_Itens!C701)</f>
        <v>#REF!</v>
      </c>
      <c r="D701" s="66" t="e">
        <f>IF(OR(info_Itens!D701="",info_Itens!D701=0),"",info_Itens!D701)</f>
        <v>#REF!</v>
      </c>
      <c r="E701" s="133" t="e">
        <f>IF($D701="","",info_Itens!E701)</f>
        <v>#REF!</v>
      </c>
      <c r="F701" s="133" t="e">
        <f>IF($D701="","",info_Itens!F701)</f>
        <v>#REF!</v>
      </c>
      <c r="G701" s="133" t="e">
        <f>IF($D701="","",info_Itens!G701)</f>
        <v>#REF!</v>
      </c>
      <c r="H701" s="133" t="e">
        <f>IF($D701="","",info_Itens!H701)</f>
        <v>#REF!</v>
      </c>
      <c r="I701" s="133" t="e">
        <f>IF($D701="","",info_Itens!I701)</f>
        <v>#REF!</v>
      </c>
      <c r="J701" s="133" t="e">
        <f>IF($D701="","",info_Itens!J701)</f>
        <v>#REF!</v>
      </c>
      <c r="K701" s="133" t="e">
        <f>IF($D701="","",info_Itens!K701)</f>
        <v>#REF!</v>
      </c>
      <c r="L701" s="133" t="e">
        <f>IF($D701="","",info_Itens!L701)</f>
        <v>#REF!</v>
      </c>
      <c r="M701" s="133" t="e">
        <f>IF($D701="","",info_Itens!M701)</f>
        <v>#REF!</v>
      </c>
      <c r="N701" s="133" t="e">
        <f>IF($D701="","",info_Itens!N701)</f>
        <v>#REF!</v>
      </c>
      <c r="O701" s="133" t="e">
        <f>IF($D701="","",info_Itens!O701)</f>
        <v>#REF!</v>
      </c>
      <c r="P701" s="133" t="e">
        <f>IF($D701="","",info_Itens!P701)</f>
        <v>#REF!</v>
      </c>
    </row>
    <row r="702" spans="1:16">
      <c r="A702" s="133" t="e">
        <f>IF(OR($D702=0,D702=""),"",info_Itens!A702)</f>
        <v>#REF!</v>
      </c>
      <c r="B702" s="133"/>
      <c r="C702" s="133" t="e">
        <f>IF(OR($D702="",D702=0),"",info_Itens!C702)</f>
        <v>#REF!</v>
      </c>
      <c r="D702" s="66" t="e">
        <f>IF(OR(info_Itens!D702="",info_Itens!D702=0),"",info_Itens!D702)</f>
        <v>#REF!</v>
      </c>
      <c r="E702" s="133" t="e">
        <f>IF($D702="","",info_Itens!E702)</f>
        <v>#REF!</v>
      </c>
      <c r="F702" s="133" t="e">
        <f>IF($D702="","",info_Itens!F702)</f>
        <v>#REF!</v>
      </c>
      <c r="G702" s="133" t="e">
        <f>IF($D702="","",info_Itens!G702)</f>
        <v>#REF!</v>
      </c>
      <c r="H702" s="133" t="e">
        <f>IF($D702="","",info_Itens!H702)</f>
        <v>#REF!</v>
      </c>
      <c r="I702" s="133" t="e">
        <f>IF($D702="","",info_Itens!I702)</f>
        <v>#REF!</v>
      </c>
      <c r="J702" s="133" t="e">
        <f>IF($D702="","",info_Itens!J702)</f>
        <v>#REF!</v>
      </c>
      <c r="K702" s="133" t="e">
        <f>IF($D702="","",info_Itens!K702)</f>
        <v>#REF!</v>
      </c>
      <c r="L702" s="133" t="e">
        <f>IF($D702="","",info_Itens!L702)</f>
        <v>#REF!</v>
      </c>
      <c r="M702" s="133" t="e">
        <f>IF($D702="","",info_Itens!M702)</f>
        <v>#REF!</v>
      </c>
      <c r="N702" s="133" t="e">
        <f>IF($D702="","",info_Itens!N702)</f>
        <v>#REF!</v>
      </c>
      <c r="O702" s="133" t="e">
        <f>IF($D702="","",info_Itens!O702)</f>
        <v>#REF!</v>
      </c>
      <c r="P702" s="133" t="e">
        <f>IF($D702="","",info_Itens!P702)</f>
        <v>#REF!</v>
      </c>
    </row>
    <row r="703" spans="1:16">
      <c r="A703" s="133" t="e">
        <f>IF(OR($D703=0,D703=""),"",info_Itens!A703)</f>
        <v>#REF!</v>
      </c>
      <c r="B703" s="133"/>
      <c r="C703" s="133" t="e">
        <f>IF(OR($D703="",D703=0),"",info_Itens!C703)</f>
        <v>#REF!</v>
      </c>
      <c r="D703" s="66" t="e">
        <f>IF(OR(info_Itens!D703="",info_Itens!D703=0),"",info_Itens!D703)</f>
        <v>#REF!</v>
      </c>
      <c r="E703" s="133" t="e">
        <f>IF($D703="","",info_Itens!E703)</f>
        <v>#REF!</v>
      </c>
      <c r="F703" s="133" t="e">
        <f>IF($D703="","",info_Itens!F703)</f>
        <v>#REF!</v>
      </c>
      <c r="G703" s="133" t="e">
        <f>IF($D703="","",info_Itens!G703)</f>
        <v>#REF!</v>
      </c>
      <c r="H703" s="133" t="e">
        <f>IF($D703="","",info_Itens!H703)</f>
        <v>#REF!</v>
      </c>
      <c r="I703" s="133" t="e">
        <f>IF($D703="","",info_Itens!I703)</f>
        <v>#REF!</v>
      </c>
      <c r="J703" s="133" t="e">
        <f>IF($D703="","",info_Itens!J703)</f>
        <v>#REF!</v>
      </c>
      <c r="K703" s="133" t="e">
        <f>IF($D703="","",info_Itens!K703)</f>
        <v>#REF!</v>
      </c>
      <c r="L703" s="133" t="e">
        <f>IF($D703="","",info_Itens!L703)</f>
        <v>#REF!</v>
      </c>
      <c r="M703" s="133" t="e">
        <f>IF($D703="","",info_Itens!M703)</f>
        <v>#REF!</v>
      </c>
      <c r="N703" s="133" t="e">
        <f>IF($D703="","",info_Itens!N703)</f>
        <v>#REF!</v>
      </c>
      <c r="O703" s="133" t="e">
        <f>IF($D703="","",info_Itens!O703)</f>
        <v>#REF!</v>
      </c>
      <c r="P703" s="133" t="e">
        <f>IF($D703="","",info_Itens!P703)</f>
        <v>#REF!</v>
      </c>
    </row>
    <row r="704" spans="1:16">
      <c r="A704" s="133" t="e">
        <f>IF(OR($D704=0,D704=""),"",info_Itens!A704)</f>
        <v>#REF!</v>
      </c>
      <c r="B704" s="133"/>
      <c r="C704" s="133" t="e">
        <f>IF(OR($D704="",D704=0),"",info_Itens!C704)</f>
        <v>#REF!</v>
      </c>
      <c r="D704" s="66" t="e">
        <f>IF(OR(info_Itens!D704="",info_Itens!D704=0),"",info_Itens!D704)</f>
        <v>#REF!</v>
      </c>
      <c r="E704" s="133" t="e">
        <f>IF($D704="","",info_Itens!E704)</f>
        <v>#REF!</v>
      </c>
      <c r="F704" s="133" t="e">
        <f>IF($D704="","",info_Itens!F704)</f>
        <v>#REF!</v>
      </c>
      <c r="G704" s="133" t="e">
        <f>IF($D704="","",info_Itens!G704)</f>
        <v>#REF!</v>
      </c>
      <c r="H704" s="133" t="e">
        <f>IF($D704="","",info_Itens!H704)</f>
        <v>#REF!</v>
      </c>
      <c r="I704" s="133" t="e">
        <f>IF($D704="","",info_Itens!I704)</f>
        <v>#REF!</v>
      </c>
      <c r="J704" s="133" t="e">
        <f>IF($D704="","",info_Itens!J704)</f>
        <v>#REF!</v>
      </c>
      <c r="K704" s="133" t="e">
        <f>IF($D704="","",info_Itens!K704)</f>
        <v>#REF!</v>
      </c>
      <c r="L704" s="133" t="e">
        <f>IF($D704="","",info_Itens!L704)</f>
        <v>#REF!</v>
      </c>
      <c r="M704" s="133" t="e">
        <f>IF($D704="","",info_Itens!M704)</f>
        <v>#REF!</v>
      </c>
      <c r="N704" s="133" t="e">
        <f>IF($D704="","",info_Itens!N704)</f>
        <v>#REF!</v>
      </c>
      <c r="O704" s="133" t="e">
        <f>IF($D704="","",info_Itens!O704)</f>
        <v>#REF!</v>
      </c>
      <c r="P704" s="133" t="e">
        <f>IF($D704="","",info_Itens!P704)</f>
        <v>#REF!</v>
      </c>
    </row>
    <row r="705" spans="1:16">
      <c r="A705" s="133" t="e">
        <f>IF(OR($D705=0,D705=""),"",info_Itens!A705)</f>
        <v>#REF!</v>
      </c>
      <c r="B705" s="133"/>
      <c r="C705" s="133" t="e">
        <f>IF(OR($D705="",D705=0),"",info_Itens!C705)</f>
        <v>#REF!</v>
      </c>
      <c r="D705" s="66" t="e">
        <f>IF(OR(info_Itens!D705="",info_Itens!D705=0),"",info_Itens!D705)</f>
        <v>#REF!</v>
      </c>
      <c r="E705" s="133" t="e">
        <f>IF($D705="","",info_Itens!E705)</f>
        <v>#REF!</v>
      </c>
      <c r="F705" s="133" t="e">
        <f>IF($D705="","",info_Itens!F705)</f>
        <v>#REF!</v>
      </c>
      <c r="G705" s="133" t="e">
        <f>IF($D705="","",info_Itens!G705)</f>
        <v>#REF!</v>
      </c>
      <c r="H705" s="133" t="e">
        <f>IF($D705="","",info_Itens!H705)</f>
        <v>#REF!</v>
      </c>
      <c r="I705" s="133" t="e">
        <f>IF($D705="","",info_Itens!I705)</f>
        <v>#REF!</v>
      </c>
      <c r="J705" s="133" t="e">
        <f>IF($D705="","",info_Itens!J705)</f>
        <v>#REF!</v>
      </c>
      <c r="K705" s="133" t="e">
        <f>IF($D705="","",info_Itens!K705)</f>
        <v>#REF!</v>
      </c>
      <c r="L705" s="133" t="e">
        <f>IF($D705="","",info_Itens!L705)</f>
        <v>#REF!</v>
      </c>
      <c r="M705" s="133" t="e">
        <f>IF($D705="","",info_Itens!M705)</f>
        <v>#REF!</v>
      </c>
      <c r="N705" s="133" t="e">
        <f>IF($D705="","",info_Itens!N705)</f>
        <v>#REF!</v>
      </c>
      <c r="O705" s="133" t="e">
        <f>IF($D705="","",info_Itens!O705)</f>
        <v>#REF!</v>
      </c>
      <c r="P705" s="133" t="e">
        <f>IF($D705="","",info_Itens!P705)</f>
        <v>#REF!</v>
      </c>
    </row>
    <row r="706" spans="1:16">
      <c r="A706" s="133" t="e">
        <f>IF(OR($D706=0,D706=""),"",info_Itens!A706)</f>
        <v>#REF!</v>
      </c>
      <c r="B706" s="133"/>
      <c r="C706" s="133" t="e">
        <f>IF(OR($D706="",D706=0),"",info_Itens!C706)</f>
        <v>#REF!</v>
      </c>
      <c r="D706" s="66" t="e">
        <f>IF(OR(info_Itens!D706="",info_Itens!D706=0),"",info_Itens!D706)</f>
        <v>#REF!</v>
      </c>
      <c r="E706" s="133" t="e">
        <f>IF($D706="","",info_Itens!E706)</f>
        <v>#REF!</v>
      </c>
      <c r="F706" s="133" t="e">
        <f>IF($D706="","",info_Itens!F706)</f>
        <v>#REF!</v>
      </c>
      <c r="G706" s="133" t="e">
        <f>IF($D706="","",info_Itens!G706)</f>
        <v>#REF!</v>
      </c>
      <c r="H706" s="133" t="e">
        <f>IF($D706="","",info_Itens!H706)</f>
        <v>#REF!</v>
      </c>
      <c r="I706" s="133" t="e">
        <f>IF($D706="","",info_Itens!I706)</f>
        <v>#REF!</v>
      </c>
      <c r="J706" s="133" t="e">
        <f>IF($D706="","",info_Itens!J706)</f>
        <v>#REF!</v>
      </c>
      <c r="K706" s="133" t="e">
        <f>IF($D706="","",info_Itens!K706)</f>
        <v>#REF!</v>
      </c>
      <c r="L706" s="133" t="e">
        <f>IF($D706="","",info_Itens!L706)</f>
        <v>#REF!</v>
      </c>
      <c r="M706" s="133" t="e">
        <f>IF($D706="","",info_Itens!M706)</f>
        <v>#REF!</v>
      </c>
      <c r="N706" s="133" t="e">
        <f>IF($D706="","",info_Itens!N706)</f>
        <v>#REF!</v>
      </c>
      <c r="O706" s="133" t="e">
        <f>IF($D706="","",info_Itens!O706)</f>
        <v>#REF!</v>
      </c>
      <c r="P706" s="133" t="e">
        <f>IF($D706="","",info_Itens!P706)</f>
        <v>#REF!</v>
      </c>
    </row>
    <row r="707" spans="1:16">
      <c r="A707" s="133" t="e">
        <f>IF(OR($D707=0,D707=""),"",info_Itens!A707)</f>
        <v>#REF!</v>
      </c>
      <c r="B707" s="133"/>
      <c r="C707" s="133" t="e">
        <f>IF(OR($D707="",D707=0),"",info_Itens!C707)</f>
        <v>#REF!</v>
      </c>
      <c r="D707" s="66" t="e">
        <f>IF(OR(info_Itens!D707="",info_Itens!D707=0),"",info_Itens!D707)</f>
        <v>#REF!</v>
      </c>
      <c r="E707" s="133" t="e">
        <f>IF($D707="","",info_Itens!E707)</f>
        <v>#REF!</v>
      </c>
      <c r="F707" s="133" t="e">
        <f>IF($D707="","",info_Itens!F707)</f>
        <v>#REF!</v>
      </c>
      <c r="G707" s="133" t="e">
        <f>IF($D707="","",info_Itens!G707)</f>
        <v>#REF!</v>
      </c>
      <c r="H707" s="133" t="e">
        <f>IF($D707="","",info_Itens!H707)</f>
        <v>#REF!</v>
      </c>
      <c r="I707" s="133" t="e">
        <f>IF($D707="","",info_Itens!I707)</f>
        <v>#REF!</v>
      </c>
      <c r="J707" s="133" t="e">
        <f>IF($D707="","",info_Itens!J707)</f>
        <v>#REF!</v>
      </c>
      <c r="K707" s="133" t="e">
        <f>IF($D707="","",info_Itens!K707)</f>
        <v>#REF!</v>
      </c>
      <c r="L707" s="133" t="e">
        <f>IF($D707="","",info_Itens!L707)</f>
        <v>#REF!</v>
      </c>
      <c r="M707" s="133" t="e">
        <f>IF($D707="","",info_Itens!M707)</f>
        <v>#REF!</v>
      </c>
      <c r="N707" s="133" t="e">
        <f>IF($D707="","",info_Itens!N707)</f>
        <v>#REF!</v>
      </c>
      <c r="O707" s="133" t="e">
        <f>IF($D707="","",info_Itens!O707)</f>
        <v>#REF!</v>
      </c>
      <c r="P707" s="133" t="e">
        <f>IF($D707="","",info_Itens!P707)</f>
        <v>#REF!</v>
      </c>
    </row>
    <row r="708" spans="1:16">
      <c r="A708" s="133" t="e">
        <f>IF(OR($D708=0,D708=""),"",info_Itens!A708)</f>
        <v>#REF!</v>
      </c>
      <c r="B708" s="133"/>
      <c r="C708" s="133" t="e">
        <f>IF(OR($D708="",D708=0),"",info_Itens!C708)</f>
        <v>#REF!</v>
      </c>
      <c r="D708" s="66" t="e">
        <f>IF(OR(info_Itens!D708="",info_Itens!D708=0),"",info_Itens!D708)</f>
        <v>#REF!</v>
      </c>
      <c r="E708" s="133" t="e">
        <f>IF($D708="","",info_Itens!E708)</f>
        <v>#REF!</v>
      </c>
      <c r="F708" s="133" t="e">
        <f>IF($D708="","",info_Itens!F708)</f>
        <v>#REF!</v>
      </c>
      <c r="G708" s="133" t="e">
        <f>IF($D708="","",info_Itens!G708)</f>
        <v>#REF!</v>
      </c>
      <c r="H708" s="133" t="e">
        <f>IF($D708="","",info_Itens!H708)</f>
        <v>#REF!</v>
      </c>
      <c r="I708" s="133" t="e">
        <f>IF($D708="","",info_Itens!I708)</f>
        <v>#REF!</v>
      </c>
      <c r="J708" s="133" t="e">
        <f>IF($D708="","",info_Itens!J708)</f>
        <v>#REF!</v>
      </c>
      <c r="K708" s="133" t="e">
        <f>IF($D708="","",info_Itens!K708)</f>
        <v>#REF!</v>
      </c>
      <c r="L708" s="133" t="e">
        <f>IF($D708="","",info_Itens!L708)</f>
        <v>#REF!</v>
      </c>
      <c r="M708" s="133" t="e">
        <f>IF($D708="","",info_Itens!M708)</f>
        <v>#REF!</v>
      </c>
      <c r="N708" s="133" t="e">
        <f>IF($D708="","",info_Itens!N708)</f>
        <v>#REF!</v>
      </c>
      <c r="O708" s="133" t="e">
        <f>IF($D708="","",info_Itens!O708)</f>
        <v>#REF!</v>
      </c>
      <c r="P708" s="133" t="e">
        <f>IF($D708="","",info_Itens!P708)</f>
        <v>#REF!</v>
      </c>
    </row>
    <row r="709" spans="1:16">
      <c r="A709" s="133" t="e">
        <f>IF(OR($D709=0,D709=""),"",info_Itens!A709)</f>
        <v>#REF!</v>
      </c>
      <c r="B709" s="133"/>
      <c r="C709" s="133" t="e">
        <f>IF(OR($D709="",D709=0),"",info_Itens!C709)</f>
        <v>#REF!</v>
      </c>
      <c r="D709" s="66" t="e">
        <f>IF(OR(info_Itens!D709="",info_Itens!D709=0),"",info_Itens!D709)</f>
        <v>#REF!</v>
      </c>
      <c r="E709" s="133" t="e">
        <f>IF($D709="","",info_Itens!E709)</f>
        <v>#REF!</v>
      </c>
      <c r="F709" s="133" t="e">
        <f>IF($D709="","",info_Itens!F709)</f>
        <v>#REF!</v>
      </c>
      <c r="G709" s="133" t="e">
        <f>IF($D709="","",info_Itens!G709)</f>
        <v>#REF!</v>
      </c>
      <c r="H709" s="133" t="e">
        <f>IF($D709="","",info_Itens!H709)</f>
        <v>#REF!</v>
      </c>
      <c r="I709" s="133" t="e">
        <f>IF($D709="","",info_Itens!I709)</f>
        <v>#REF!</v>
      </c>
      <c r="J709" s="133" t="e">
        <f>IF($D709="","",info_Itens!J709)</f>
        <v>#REF!</v>
      </c>
      <c r="K709" s="133" t="e">
        <f>IF($D709="","",info_Itens!K709)</f>
        <v>#REF!</v>
      </c>
      <c r="L709" s="133" t="e">
        <f>IF($D709="","",info_Itens!L709)</f>
        <v>#REF!</v>
      </c>
      <c r="M709" s="133" t="e">
        <f>IF($D709="","",info_Itens!M709)</f>
        <v>#REF!</v>
      </c>
      <c r="N709" s="133" t="e">
        <f>IF($D709="","",info_Itens!N709)</f>
        <v>#REF!</v>
      </c>
      <c r="O709" s="133" t="e">
        <f>IF($D709="","",info_Itens!O709)</f>
        <v>#REF!</v>
      </c>
      <c r="P709" s="133" t="e">
        <f>IF($D709="","",info_Itens!P709)</f>
        <v>#REF!</v>
      </c>
    </row>
    <row r="710" spans="1:16">
      <c r="A710" s="133" t="e">
        <f>IF(OR($D710=0,D710=""),"",info_Itens!A710)</f>
        <v>#REF!</v>
      </c>
      <c r="B710" s="133"/>
      <c r="C710" s="133" t="e">
        <f>IF(OR($D710="",D710=0),"",info_Itens!C710)</f>
        <v>#REF!</v>
      </c>
      <c r="D710" s="66" t="e">
        <f>IF(OR(info_Itens!D710="",info_Itens!D710=0),"",info_Itens!D710)</f>
        <v>#REF!</v>
      </c>
      <c r="E710" s="133" t="e">
        <f>IF($D710="","",info_Itens!E710)</f>
        <v>#REF!</v>
      </c>
      <c r="F710" s="133" t="e">
        <f>IF($D710="","",info_Itens!F710)</f>
        <v>#REF!</v>
      </c>
      <c r="G710" s="133" t="e">
        <f>IF($D710="","",info_Itens!G710)</f>
        <v>#REF!</v>
      </c>
      <c r="H710" s="133" t="e">
        <f>IF($D710="","",info_Itens!H710)</f>
        <v>#REF!</v>
      </c>
      <c r="I710" s="133" t="e">
        <f>IF($D710="","",info_Itens!I710)</f>
        <v>#REF!</v>
      </c>
      <c r="J710" s="133" t="e">
        <f>IF($D710="","",info_Itens!J710)</f>
        <v>#REF!</v>
      </c>
      <c r="K710" s="133" t="e">
        <f>IF($D710="","",info_Itens!K710)</f>
        <v>#REF!</v>
      </c>
      <c r="L710" s="133" t="e">
        <f>IF($D710="","",info_Itens!L710)</f>
        <v>#REF!</v>
      </c>
      <c r="M710" s="133" t="e">
        <f>IF($D710="","",info_Itens!M710)</f>
        <v>#REF!</v>
      </c>
      <c r="N710" s="133" t="e">
        <f>IF($D710="","",info_Itens!N710)</f>
        <v>#REF!</v>
      </c>
      <c r="O710" s="133" t="e">
        <f>IF($D710="","",info_Itens!O710)</f>
        <v>#REF!</v>
      </c>
      <c r="P710" s="133" t="e">
        <f>IF($D710="","",info_Itens!P710)</f>
        <v>#REF!</v>
      </c>
    </row>
    <row r="711" spans="1:16">
      <c r="A711" s="133" t="e">
        <f>IF(OR($D711=0,D711=""),"",info_Itens!A711)</f>
        <v>#REF!</v>
      </c>
      <c r="B711" s="133"/>
      <c r="C711" s="133" t="e">
        <f>IF(OR($D711="",D711=0),"",info_Itens!C711)</f>
        <v>#REF!</v>
      </c>
      <c r="D711" s="66" t="e">
        <f>IF(OR(info_Itens!D711="",info_Itens!D711=0),"",info_Itens!D711)</f>
        <v>#REF!</v>
      </c>
      <c r="E711" s="133" t="e">
        <f>IF($D711="","",info_Itens!E711)</f>
        <v>#REF!</v>
      </c>
      <c r="F711" s="133" t="e">
        <f>IF($D711="","",info_Itens!F711)</f>
        <v>#REF!</v>
      </c>
      <c r="G711" s="133" t="e">
        <f>IF($D711="","",info_Itens!G711)</f>
        <v>#REF!</v>
      </c>
      <c r="H711" s="133" t="e">
        <f>IF($D711="","",info_Itens!H711)</f>
        <v>#REF!</v>
      </c>
      <c r="I711" s="133" t="e">
        <f>IF($D711="","",info_Itens!I711)</f>
        <v>#REF!</v>
      </c>
      <c r="J711" s="133" t="e">
        <f>IF($D711="","",info_Itens!J711)</f>
        <v>#REF!</v>
      </c>
      <c r="K711" s="133" t="e">
        <f>IF($D711="","",info_Itens!K711)</f>
        <v>#REF!</v>
      </c>
      <c r="L711" s="133" t="e">
        <f>IF($D711="","",info_Itens!L711)</f>
        <v>#REF!</v>
      </c>
      <c r="M711" s="133" t="e">
        <f>IF($D711="","",info_Itens!M711)</f>
        <v>#REF!</v>
      </c>
      <c r="N711" s="133" t="e">
        <f>IF($D711="","",info_Itens!N711)</f>
        <v>#REF!</v>
      </c>
      <c r="O711" s="133" t="e">
        <f>IF($D711="","",info_Itens!O711)</f>
        <v>#REF!</v>
      </c>
      <c r="P711" s="133" t="e">
        <f>IF($D711="","",info_Itens!P711)</f>
        <v>#REF!</v>
      </c>
    </row>
    <row r="712" spans="1:16">
      <c r="A712" s="133" t="e">
        <f>IF(OR($D712=0,D712=""),"",info_Itens!A712)</f>
        <v>#REF!</v>
      </c>
      <c r="B712" s="133"/>
      <c r="C712" s="133" t="e">
        <f>IF(OR($D712="",D712=0),"",info_Itens!C712)</f>
        <v>#REF!</v>
      </c>
      <c r="D712" s="66" t="e">
        <f>IF(OR(info_Itens!D712="",info_Itens!D712=0),"",info_Itens!D712)</f>
        <v>#REF!</v>
      </c>
      <c r="E712" s="133" t="e">
        <f>IF($D712="","",info_Itens!E712)</f>
        <v>#REF!</v>
      </c>
      <c r="F712" s="133" t="e">
        <f>IF($D712="","",info_Itens!F712)</f>
        <v>#REF!</v>
      </c>
      <c r="G712" s="133" t="e">
        <f>IF($D712="","",info_Itens!G712)</f>
        <v>#REF!</v>
      </c>
      <c r="H712" s="133" t="e">
        <f>IF($D712="","",info_Itens!H712)</f>
        <v>#REF!</v>
      </c>
      <c r="I712" s="133" t="e">
        <f>IF($D712="","",info_Itens!I712)</f>
        <v>#REF!</v>
      </c>
      <c r="J712" s="133" t="e">
        <f>IF($D712="","",info_Itens!J712)</f>
        <v>#REF!</v>
      </c>
      <c r="K712" s="133" t="e">
        <f>IF($D712="","",info_Itens!K712)</f>
        <v>#REF!</v>
      </c>
      <c r="L712" s="133" t="e">
        <f>IF($D712="","",info_Itens!L712)</f>
        <v>#REF!</v>
      </c>
      <c r="M712" s="133" t="e">
        <f>IF($D712="","",info_Itens!M712)</f>
        <v>#REF!</v>
      </c>
      <c r="N712" s="133" t="e">
        <f>IF($D712="","",info_Itens!N712)</f>
        <v>#REF!</v>
      </c>
      <c r="O712" s="133" t="e">
        <f>IF($D712="","",info_Itens!O712)</f>
        <v>#REF!</v>
      </c>
      <c r="P712" s="133" t="e">
        <f>IF($D712="","",info_Itens!P712)</f>
        <v>#REF!</v>
      </c>
    </row>
    <row r="713" spans="1:16">
      <c r="A713" s="133" t="e">
        <f>IF(OR($D713=0,D713=""),"",info_Itens!A713)</f>
        <v>#REF!</v>
      </c>
      <c r="B713" s="133"/>
      <c r="C713" s="133" t="e">
        <f>IF(OR($D713="",D713=0),"",info_Itens!C713)</f>
        <v>#REF!</v>
      </c>
      <c r="D713" s="66" t="e">
        <f>IF(OR(info_Itens!D713="",info_Itens!D713=0),"",info_Itens!D713)</f>
        <v>#REF!</v>
      </c>
      <c r="E713" s="133" t="e">
        <f>IF($D713="","",info_Itens!E713)</f>
        <v>#REF!</v>
      </c>
      <c r="F713" s="133" t="e">
        <f>IF($D713="","",info_Itens!F713)</f>
        <v>#REF!</v>
      </c>
      <c r="G713" s="133" t="e">
        <f>IF($D713="","",info_Itens!G713)</f>
        <v>#REF!</v>
      </c>
      <c r="H713" s="133" t="e">
        <f>IF($D713="","",info_Itens!H713)</f>
        <v>#REF!</v>
      </c>
      <c r="I713" s="133" t="e">
        <f>IF($D713="","",info_Itens!I713)</f>
        <v>#REF!</v>
      </c>
      <c r="J713" s="133" t="e">
        <f>IF($D713="","",info_Itens!J713)</f>
        <v>#REF!</v>
      </c>
      <c r="K713" s="133" t="e">
        <f>IF($D713="","",info_Itens!K713)</f>
        <v>#REF!</v>
      </c>
      <c r="L713" s="133" t="e">
        <f>IF($D713="","",info_Itens!L713)</f>
        <v>#REF!</v>
      </c>
      <c r="M713" s="133" t="e">
        <f>IF($D713="","",info_Itens!M713)</f>
        <v>#REF!</v>
      </c>
      <c r="N713" s="133" t="e">
        <f>IF($D713="","",info_Itens!N713)</f>
        <v>#REF!</v>
      </c>
      <c r="O713" s="133" t="e">
        <f>IF($D713="","",info_Itens!O713)</f>
        <v>#REF!</v>
      </c>
      <c r="P713" s="133" t="e">
        <f>IF($D713="","",info_Itens!P713)</f>
        <v>#REF!</v>
      </c>
    </row>
    <row r="714" spans="1:16">
      <c r="A714" s="133" t="e">
        <f>IF(OR($D714=0,D714=""),"",info_Itens!A714)</f>
        <v>#REF!</v>
      </c>
      <c r="B714" s="133"/>
      <c r="C714" s="133" t="e">
        <f>IF(OR($D714="",D714=0),"",info_Itens!C714)</f>
        <v>#REF!</v>
      </c>
      <c r="D714" s="66" t="e">
        <f>IF(OR(info_Itens!D714="",info_Itens!D714=0),"",info_Itens!D714)</f>
        <v>#REF!</v>
      </c>
      <c r="E714" s="133" t="e">
        <f>IF($D714="","",info_Itens!E714)</f>
        <v>#REF!</v>
      </c>
      <c r="F714" s="133" t="e">
        <f>IF($D714="","",info_Itens!F714)</f>
        <v>#REF!</v>
      </c>
      <c r="G714" s="133" t="e">
        <f>IF($D714="","",info_Itens!G714)</f>
        <v>#REF!</v>
      </c>
      <c r="H714" s="133" t="e">
        <f>IF($D714="","",info_Itens!H714)</f>
        <v>#REF!</v>
      </c>
      <c r="I714" s="133" t="e">
        <f>IF($D714="","",info_Itens!I714)</f>
        <v>#REF!</v>
      </c>
      <c r="J714" s="133" t="e">
        <f>IF($D714="","",info_Itens!J714)</f>
        <v>#REF!</v>
      </c>
      <c r="K714" s="133" t="e">
        <f>IF($D714="","",info_Itens!K714)</f>
        <v>#REF!</v>
      </c>
      <c r="L714" s="133" t="e">
        <f>IF($D714="","",info_Itens!L714)</f>
        <v>#REF!</v>
      </c>
      <c r="M714" s="133" t="e">
        <f>IF($D714="","",info_Itens!M714)</f>
        <v>#REF!</v>
      </c>
      <c r="N714" s="133" t="e">
        <f>IF($D714="","",info_Itens!N714)</f>
        <v>#REF!</v>
      </c>
      <c r="O714" s="133" t="e">
        <f>IF($D714="","",info_Itens!O714)</f>
        <v>#REF!</v>
      </c>
      <c r="P714" s="133" t="e">
        <f>IF($D714="","",info_Itens!P714)</f>
        <v>#REF!</v>
      </c>
    </row>
    <row r="715" spans="1:16">
      <c r="A715" s="133" t="e">
        <f>IF(OR($D715=0,D715=""),"",info_Itens!A715)</f>
        <v>#REF!</v>
      </c>
      <c r="B715" s="133"/>
      <c r="C715" s="133" t="e">
        <f>IF(OR($D715="",D715=0),"",info_Itens!C715)</f>
        <v>#REF!</v>
      </c>
      <c r="D715" s="66" t="e">
        <f>IF(OR(info_Itens!D715="",info_Itens!D715=0),"",info_Itens!D715)</f>
        <v>#REF!</v>
      </c>
      <c r="E715" s="133" t="e">
        <f>IF($D715="","",info_Itens!E715)</f>
        <v>#REF!</v>
      </c>
      <c r="F715" s="133" t="e">
        <f>IF($D715="","",info_Itens!F715)</f>
        <v>#REF!</v>
      </c>
      <c r="G715" s="133" t="e">
        <f>IF($D715="","",info_Itens!G715)</f>
        <v>#REF!</v>
      </c>
      <c r="H715" s="133" t="e">
        <f>IF($D715="","",info_Itens!H715)</f>
        <v>#REF!</v>
      </c>
      <c r="I715" s="133" t="e">
        <f>IF($D715="","",info_Itens!I715)</f>
        <v>#REF!</v>
      </c>
      <c r="J715" s="133" t="e">
        <f>IF($D715="","",info_Itens!J715)</f>
        <v>#REF!</v>
      </c>
      <c r="K715" s="133" t="e">
        <f>IF($D715="","",info_Itens!K715)</f>
        <v>#REF!</v>
      </c>
      <c r="L715" s="133" t="e">
        <f>IF($D715="","",info_Itens!L715)</f>
        <v>#REF!</v>
      </c>
      <c r="M715" s="133" t="e">
        <f>IF($D715="","",info_Itens!M715)</f>
        <v>#REF!</v>
      </c>
      <c r="N715" s="133" t="e">
        <f>IF($D715="","",info_Itens!N715)</f>
        <v>#REF!</v>
      </c>
      <c r="O715" s="133" t="e">
        <f>IF($D715="","",info_Itens!O715)</f>
        <v>#REF!</v>
      </c>
      <c r="P715" s="133" t="e">
        <f>IF($D715="","",info_Itens!P715)</f>
        <v>#REF!</v>
      </c>
    </row>
    <row r="716" spans="1:16">
      <c r="A716" s="133" t="e">
        <f>IF(OR($D716=0,D716=""),"",info_Itens!A716)</f>
        <v>#REF!</v>
      </c>
      <c r="B716" s="133"/>
      <c r="C716" s="133" t="e">
        <f>IF(OR($D716="",D716=0),"",info_Itens!C716)</f>
        <v>#REF!</v>
      </c>
      <c r="D716" s="66" t="e">
        <f>IF(OR(info_Itens!D716="",info_Itens!D716=0),"",info_Itens!D716)</f>
        <v>#REF!</v>
      </c>
      <c r="E716" s="133" t="e">
        <f>IF($D716="","",info_Itens!E716)</f>
        <v>#REF!</v>
      </c>
      <c r="F716" s="133" t="e">
        <f>IF($D716="","",info_Itens!F716)</f>
        <v>#REF!</v>
      </c>
      <c r="G716" s="133" t="e">
        <f>IF($D716="","",info_Itens!G716)</f>
        <v>#REF!</v>
      </c>
      <c r="H716" s="133" t="e">
        <f>IF($D716="","",info_Itens!H716)</f>
        <v>#REF!</v>
      </c>
      <c r="I716" s="133" t="e">
        <f>IF($D716="","",info_Itens!I716)</f>
        <v>#REF!</v>
      </c>
      <c r="J716" s="133" t="e">
        <f>IF($D716="","",info_Itens!J716)</f>
        <v>#REF!</v>
      </c>
      <c r="K716" s="133" t="e">
        <f>IF($D716="","",info_Itens!K716)</f>
        <v>#REF!</v>
      </c>
      <c r="L716" s="133" t="e">
        <f>IF($D716="","",info_Itens!L716)</f>
        <v>#REF!</v>
      </c>
      <c r="M716" s="133" t="e">
        <f>IF($D716="","",info_Itens!M716)</f>
        <v>#REF!</v>
      </c>
      <c r="N716" s="133" t="e">
        <f>IF($D716="","",info_Itens!N716)</f>
        <v>#REF!</v>
      </c>
      <c r="O716" s="133" t="e">
        <f>IF($D716="","",info_Itens!O716)</f>
        <v>#REF!</v>
      </c>
      <c r="P716" s="133" t="e">
        <f>IF($D716="","",info_Itens!P716)</f>
        <v>#REF!</v>
      </c>
    </row>
    <row r="717" spans="1:16">
      <c r="A717" s="133" t="e">
        <f>IF(OR($D717=0,D717=""),"",info_Itens!A717)</f>
        <v>#REF!</v>
      </c>
      <c r="B717" s="133"/>
      <c r="C717" s="133" t="e">
        <f>IF(OR($D717="",D717=0),"",info_Itens!C717)</f>
        <v>#REF!</v>
      </c>
      <c r="D717" s="66" t="e">
        <f>IF(OR(info_Itens!D717="",info_Itens!D717=0),"",info_Itens!D717)</f>
        <v>#REF!</v>
      </c>
      <c r="E717" s="133" t="e">
        <f>IF($D717="","",info_Itens!E717)</f>
        <v>#REF!</v>
      </c>
      <c r="F717" s="133" t="e">
        <f>IF($D717="","",info_Itens!F717)</f>
        <v>#REF!</v>
      </c>
      <c r="G717" s="133" t="e">
        <f>IF($D717="","",info_Itens!G717)</f>
        <v>#REF!</v>
      </c>
      <c r="H717" s="133" t="e">
        <f>IF($D717="","",info_Itens!H717)</f>
        <v>#REF!</v>
      </c>
      <c r="I717" s="133" t="e">
        <f>IF($D717="","",info_Itens!I717)</f>
        <v>#REF!</v>
      </c>
      <c r="J717" s="133" t="e">
        <f>IF($D717="","",info_Itens!J717)</f>
        <v>#REF!</v>
      </c>
      <c r="K717" s="133" t="e">
        <f>IF($D717="","",info_Itens!K717)</f>
        <v>#REF!</v>
      </c>
      <c r="L717" s="133" t="e">
        <f>IF($D717="","",info_Itens!L717)</f>
        <v>#REF!</v>
      </c>
      <c r="M717" s="133" t="e">
        <f>IF($D717="","",info_Itens!M717)</f>
        <v>#REF!</v>
      </c>
      <c r="N717" s="133" t="e">
        <f>IF($D717="","",info_Itens!N717)</f>
        <v>#REF!</v>
      </c>
      <c r="O717" s="133" t="e">
        <f>IF($D717="","",info_Itens!O717)</f>
        <v>#REF!</v>
      </c>
      <c r="P717" s="133" t="e">
        <f>IF($D717="","",info_Itens!P717)</f>
        <v>#REF!</v>
      </c>
    </row>
    <row r="718" spans="1:16">
      <c r="A718" s="133" t="e">
        <f>IF(OR($D718=0,D718=""),"",info_Itens!A718)</f>
        <v>#REF!</v>
      </c>
      <c r="B718" s="133"/>
      <c r="C718" s="133" t="e">
        <f>IF(OR($D718="",D718=0),"",info_Itens!C718)</f>
        <v>#REF!</v>
      </c>
      <c r="D718" s="66" t="e">
        <f>IF(OR(info_Itens!D718="",info_Itens!D718=0),"",info_Itens!D718)</f>
        <v>#REF!</v>
      </c>
      <c r="E718" s="133" t="e">
        <f>IF($D718="","",info_Itens!E718)</f>
        <v>#REF!</v>
      </c>
      <c r="F718" s="133" t="e">
        <f>IF($D718="","",info_Itens!F718)</f>
        <v>#REF!</v>
      </c>
      <c r="G718" s="133" t="e">
        <f>IF($D718="","",info_Itens!G718)</f>
        <v>#REF!</v>
      </c>
      <c r="H718" s="133" t="e">
        <f>IF($D718="","",info_Itens!H718)</f>
        <v>#REF!</v>
      </c>
      <c r="I718" s="133" t="e">
        <f>IF($D718="","",info_Itens!I718)</f>
        <v>#REF!</v>
      </c>
      <c r="J718" s="133" t="e">
        <f>IF($D718="","",info_Itens!J718)</f>
        <v>#REF!</v>
      </c>
      <c r="K718" s="133" t="e">
        <f>IF($D718="","",info_Itens!K718)</f>
        <v>#REF!</v>
      </c>
      <c r="L718" s="133" t="e">
        <f>IF($D718="","",info_Itens!L718)</f>
        <v>#REF!</v>
      </c>
      <c r="M718" s="133" t="e">
        <f>IF($D718="","",info_Itens!M718)</f>
        <v>#REF!</v>
      </c>
      <c r="N718" s="133" t="e">
        <f>IF($D718="","",info_Itens!N718)</f>
        <v>#REF!</v>
      </c>
      <c r="O718" s="133" t="e">
        <f>IF($D718="","",info_Itens!O718)</f>
        <v>#REF!</v>
      </c>
      <c r="P718" s="133" t="e">
        <f>IF($D718="","",info_Itens!P718)</f>
        <v>#REF!</v>
      </c>
    </row>
    <row r="719" spans="1:16">
      <c r="A719" s="133" t="e">
        <f>IF(OR($D719=0,D719=""),"",info_Itens!A719)</f>
        <v>#REF!</v>
      </c>
      <c r="B719" s="133"/>
      <c r="C719" s="133" t="e">
        <f>IF(OR($D719="",D719=0),"",info_Itens!C719)</f>
        <v>#REF!</v>
      </c>
      <c r="D719" s="66" t="e">
        <f>IF(OR(info_Itens!D719="",info_Itens!D719=0),"",info_Itens!D719)</f>
        <v>#REF!</v>
      </c>
      <c r="E719" s="133" t="e">
        <f>IF($D719="","",info_Itens!E719)</f>
        <v>#REF!</v>
      </c>
      <c r="F719" s="133" t="e">
        <f>IF($D719="","",info_Itens!F719)</f>
        <v>#REF!</v>
      </c>
      <c r="G719" s="133" t="e">
        <f>IF($D719="","",info_Itens!G719)</f>
        <v>#REF!</v>
      </c>
      <c r="H719" s="133" t="e">
        <f>IF($D719="","",info_Itens!H719)</f>
        <v>#REF!</v>
      </c>
      <c r="I719" s="133" t="e">
        <f>IF($D719="","",info_Itens!I719)</f>
        <v>#REF!</v>
      </c>
      <c r="J719" s="133" t="e">
        <f>IF($D719="","",info_Itens!J719)</f>
        <v>#REF!</v>
      </c>
      <c r="K719" s="133" t="e">
        <f>IF($D719="","",info_Itens!K719)</f>
        <v>#REF!</v>
      </c>
      <c r="L719" s="133" t="e">
        <f>IF($D719="","",info_Itens!L719)</f>
        <v>#REF!</v>
      </c>
      <c r="M719" s="133" t="e">
        <f>IF($D719="","",info_Itens!M719)</f>
        <v>#REF!</v>
      </c>
      <c r="N719" s="133" t="e">
        <f>IF($D719="","",info_Itens!N719)</f>
        <v>#REF!</v>
      </c>
      <c r="O719" s="133" t="e">
        <f>IF($D719="","",info_Itens!O719)</f>
        <v>#REF!</v>
      </c>
      <c r="P719" s="133" t="e">
        <f>IF($D719="","",info_Itens!P719)</f>
        <v>#REF!</v>
      </c>
    </row>
    <row r="720" spans="1:16">
      <c r="A720" s="133" t="e">
        <f>IF(OR($D720=0,D720=""),"",info_Itens!A720)</f>
        <v>#REF!</v>
      </c>
      <c r="B720" s="133"/>
      <c r="C720" s="133" t="e">
        <f>IF(OR($D720="",D720=0),"",info_Itens!C720)</f>
        <v>#REF!</v>
      </c>
      <c r="D720" s="66" t="e">
        <f>IF(OR(info_Itens!D720="",info_Itens!D720=0),"",info_Itens!D720)</f>
        <v>#REF!</v>
      </c>
      <c r="E720" s="133" t="e">
        <f>IF($D720="","",info_Itens!E720)</f>
        <v>#REF!</v>
      </c>
      <c r="F720" s="133" t="e">
        <f>IF($D720="","",info_Itens!F720)</f>
        <v>#REF!</v>
      </c>
      <c r="G720" s="133" t="e">
        <f>IF($D720="","",info_Itens!G720)</f>
        <v>#REF!</v>
      </c>
      <c r="H720" s="133" t="e">
        <f>IF($D720="","",info_Itens!H720)</f>
        <v>#REF!</v>
      </c>
      <c r="I720" s="133" t="e">
        <f>IF($D720="","",info_Itens!I720)</f>
        <v>#REF!</v>
      </c>
      <c r="J720" s="133" t="e">
        <f>IF($D720="","",info_Itens!J720)</f>
        <v>#REF!</v>
      </c>
      <c r="K720" s="133" t="e">
        <f>IF($D720="","",info_Itens!K720)</f>
        <v>#REF!</v>
      </c>
      <c r="L720" s="133" t="e">
        <f>IF($D720="","",info_Itens!L720)</f>
        <v>#REF!</v>
      </c>
      <c r="M720" s="133" t="e">
        <f>IF($D720="","",info_Itens!M720)</f>
        <v>#REF!</v>
      </c>
      <c r="N720" s="133" t="e">
        <f>IF($D720="","",info_Itens!N720)</f>
        <v>#REF!</v>
      </c>
      <c r="O720" s="133" t="e">
        <f>IF($D720="","",info_Itens!O720)</f>
        <v>#REF!</v>
      </c>
      <c r="P720" s="133" t="e">
        <f>IF($D720="","",info_Itens!P720)</f>
        <v>#REF!</v>
      </c>
    </row>
    <row r="721" spans="1:16">
      <c r="A721" s="133" t="e">
        <f>IF(OR($D721=0,D721=""),"",info_Itens!A721)</f>
        <v>#REF!</v>
      </c>
      <c r="B721" s="133"/>
      <c r="C721" s="133" t="e">
        <f>IF(OR($D721="",D721=0),"",info_Itens!C721)</f>
        <v>#REF!</v>
      </c>
      <c r="D721" s="66" t="e">
        <f>IF(OR(info_Itens!D721="",info_Itens!D721=0),"",info_Itens!D721)</f>
        <v>#REF!</v>
      </c>
      <c r="E721" s="133" t="e">
        <f>IF($D721="","",info_Itens!E721)</f>
        <v>#REF!</v>
      </c>
      <c r="F721" s="133" t="e">
        <f>IF($D721="","",info_Itens!F721)</f>
        <v>#REF!</v>
      </c>
      <c r="G721" s="133" t="e">
        <f>IF($D721="","",info_Itens!G721)</f>
        <v>#REF!</v>
      </c>
      <c r="H721" s="133" t="e">
        <f>IF($D721="","",info_Itens!H721)</f>
        <v>#REF!</v>
      </c>
      <c r="I721" s="133" t="e">
        <f>IF($D721="","",info_Itens!I721)</f>
        <v>#REF!</v>
      </c>
      <c r="J721" s="133" t="e">
        <f>IF($D721="","",info_Itens!J721)</f>
        <v>#REF!</v>
      </c>
      <c r="K721" s="133" t="e">
        <f>IF($D721="","",info_Itens!K721)</f>
        <v>#REF!</v>
      </c>
      <c r="L721" s="133" t="e">
        <f>IF($D721="","",info_Itens!L721)</f>
        <v>#REF!</v>
      </c>
      <c r="M721" s="133" t="e">
        <f>IF($D721="","",info_Itens!M721)</f>
        <v>#REF!</v>
      </c>
      <c r="N721" s="133" t="e">
        <f>IF($D721="","",info_Itens!N721)</f>
        <v>#REF!</v>
      </c>
      <c r="O721" s="133" t="e">
        <f>IF($D721="","",info_Itens!O721)</f>
        <v>#REF!</v>
      </c>
      <c r="P721" s="133" t="e">
        <f>IF($D721="","",info_Itens!P721)</f>
        <v>#REF!</v>
      </c>
    </row>
    <row r="722" spans="1:16">
      <c r="A722" s="133" t="e">
        <f>IF(OR($D722=0,D722=""),"",info_Itens!A722)</f>
        <v>#REF!</v>
      </c>
      <c r="B722" s="133"/>
      <c r="C722" s="133" t="e">
        <f>IF(OR($D722="",D722=0),"",info_Itens!C722)</f>
        <v>#REF!</v>
      </c>
      <c r="D722" s="66" t="e">
        <f>IF(OR(info_Itens!D722="",info_Itens!D722=0),"",info_Itens!D722)</f>
        <v>#REF!</v>
      </c>
      <c r="E722" s="133" t="e">
        <f>IF($D722="","",info_Itens!E722)</f>
        <v>#REF!</v>
      </c>
      <c r="F722" s="133" t="e">
        <f>IF($D722="","",info_Itens!F722)</f>
        <v>#REF!</v>
      </c>
      <c r="G722" s="133" t="e">
        <f>IF($D722="","",info_Itens!G722)</f>
        <v>#REF!</v>
      </c>
      <c r="H722" s="133" t="e">
        <f>IF($D722="","",info_Itens!H722)</f>
        <v>#REF!</v>
      </c>
      <c r="I722" s="133" t="e">
        <f>IF($D722="","",info_Itens!I722)</f>
        <v>#REF!</v>
      </c>
      <c r="J722" s="133" t="e">
        <f>IF($D722="","",info_Itens!J722)</f>
        <v>#REF!</v>
      </c>
      <c r="K722" s="133" t="e">
        <f>IF($D722="","",info_Itens!K722)</f>
        <v>#REF!</v>
      </c>
      <c r="L722" s="133" t="e">
        <f>IF($D722="","",info_Itens!L722)</f>
        <v>#REF!</v>
      </c>
      <c r="M722" s="133" t="e">
        <f>IF($D722="","",info_Itens!M722)</f>
        <v>#REF!</v>
      </c>
      <c r="N722" s="133" t="e">
        <f>IF($D722="","",info_Itens!N722)</f>
        <v>#REF!</v>
      </c>
      <c r="O722" s="133" t="e">
        <f>IF($D722="","",info_Itens!O722)</f>
        <v>#REF!</v>
      </c>
      <c r="P722" s="133" t="e">
        <f>IF($D722="","",info_Itens!P722)</f>
        <v>#REF!</v>
      </c>
    </row>
    <row r="723" spans="1:16">
      <c r="A723" s="133" t="e">
        <f>IF(OR($D723=0,D723=""),"",info_Itens!A723)</f>
        <v>#REF!</v>
      </c>
      <c r="B723" s="133"/>
      <c r="C723" s="133" t="e">
        <f>IF(OR($D723="",D723=0),"",info_Itens!C723)</f>
        <v>#REF!</v>
      </c>
      <c r="D723" s="66" t="e">
        <f>IF(OR(info_Itens!D723="",info_Itens!D723=0),"",info_Itens!D723)</f>
        <v>#REF!</v>
      </c>
      <c r="E723" s="133" t="e">
        <f>IF($D723="","",info_Itens!E723)</f>
        <v>#REF!</v>
      </c>
      <c r="F723" s="133" t="e">
        <f>IF($D723="","",info_Itens!F723)</f>
        <v>#REF!</v>
      </c>
      <c r="G723" s="133" t="e">
        <f>IF($D723="","",info_Itens!G723)</f>
        <v>#REF!</v>
      </c>
      <c r="H723" s="133" t="e">
        <f>IF($D723="","",info_Itens!H723)</f>
        <v>#REF!</v>
      </c>
      <c r="I723" s="133" t="e">
        <f>IF($D723="","",info_Itens!I723)</f>
        <v>#REF!</v>
      </c>
      <c r="J723" s="133" t="e">
        <f>IF($D723="","",info_Itens!J723)</f>
        <v>#REF!</v>
      </c>
      <c r="K723" s="133" t="e">
        <f>IF($D723="","",info_Itens!K723)</f>
        <v>#REF!</v>
      </c>
      <c r="L723" s="133" t="e">
        <f>IF($D723="","",info_Itens!L723)</f>
        <v>#REF!</v>
      </c>
      <c r="M723" s="133" t="e">
        <f>IF($D723="","",info_Itens!M723)</f>
        <v>#REF!</v>
      </c>
      <c r="N723" s="133" t="e">
        <f>IF($D723="","",info_Itens!N723)</f>
        <v>#REF!</v>
      </c>
      <c r="O723" s="133" t="e">
        <f>IF($D723="","",info_Itens!O723)</f>
        <v>#REF!</v>
      </c>
      <c r="P723" s="133" t="e">
        <f>IF($D723="","",info_Itens!P723)</f>
        <v>#REF!</v>
      </c>
    </row>
    <row r="724" spans="1:16">
      <c r="A724" s="133" t="e">
        <f>IF(OR($D724=0,D724=""),"",info_Itens!A724)</f>
        <v>#REF!</v>
      </c>
      <c r="B724" s="133"/>
      <c r="C724" s="133" t="e">
        <f>IF(OR($D724="",D724=0),"",info_Itens!C724)</f>
        <v>#REF!</v>
      </c>
      <c r="D724" s="66" t="e">
        <f>IF(OR(info_Itens!D724="",info_Itens!D724=0),"",info_Itens!D724)</f>
        <v>#REF!</v>
      </c>
      <c r="E724" s="133" t="e">
        <f>IF($D724="","",info_Itens!E724)</f>
        <v>#REF!</v>
      </c>
      <c r="F724" s="133" t="e">
        <f>IF($D724="","",info_Itens!F724)</f>
        <v>#REF!</v>
      </c>
      <c r="G724" s="133" t="e">
        <f>IF($D724="","",info_Itens!G724)</f>
        <v>#REF!</v>
      </c>
      <c r="H724" s="133" t="e">
        <f>IF($D724="","",info_Itens!H724)</f>
        <v>#REF!</v>
      </c>
      <c r="I724" s="133" t="e">
        <f>IF($D724="","",info_Itens!I724)</f>
        <v>#REF!</v>
      </c>
      <c r="J724" s="133" t="e">
        <f>IF($D724="","",info_Itens!J724)</f>
        <v>#REF!</v>
      </c>
      <c r="K724" s="133" t="e">
        <f>IF($D724="","",info_Itens!K724)</f>
        <v>#REF!</v>
      </c>
      <c r="L724" s="133" t="e">
        <f>IF($D724="","",info_Itens!L724)</f>
        <v>#REF!</v>
      </c>
      <c r="M724" s="133" t="e">
        <f>IF($D724="","",info_Itens!M724)</f>
        <v>#REF!</v>
      </c>
      <c r="N724" s="133" t="e">
        <f>IF($D724="","",info_Itens!N724)</f>
        <v>#REF!</v>
      </c>
      <c r="O724" s="133" t="e">
        <f>IF($D724="","",info_Itens!O724)</f>
        <v>#REF!</v>
      </c>
      <c r="P724" s="133" t="e">
        <f>IF($D724="","",info_Itens!P724)</f>
        <v>#REF!</v>
      </c>
    </row>
    <row r="725" spans="1:16">
      <c r="A725" s="133" t="e">
        <f>IF(OR($D725=0,D725=""),"",info_Itens!A725)</f>
        <v>#REF!</v>
      </c>
      <c r="B725" s="133"/>
      <c r="C725" s="133" t="e">
        <f>IF(OR($D725="",D725=0),"",info_Itens!C725)</f>
        <v>#REF!</v>
      </c>
      <c r="D725" s="66" t="e">
        <f>IF(OR(info_Itens!D725="",info_Itens!D725=0),"",info_Itens!D725)</f>
        <v>#REF!</v>
      </c>
      <c r="E725" s="133" t="e">
        <f>IF($D725="","",info_Itens!E725)</f>
        <v>#REF!</v>
      </c>
      <c r="F725" s="133" t="e">
        <f>IF($D725="","",info_Itens!F725)</f>
        <v>#REF!</v>
      </c>
      <c r="G725" s="133" t="e">
        <f>IF($D725="","",info_Itens!G725)</f>
        <v>#REF!</v>
      </c>
      <c r="H725" s="133" t="e">
        <f>IF($D725="","",info_Itens!H725)</f>
        <v>#REF!</v>
      </c>
      <c r="I725" s="133" t="e">
        <f>IF($D725="","",info_Itens!I725)</f>
        <v>#REF!</v>
      </c>
      <c r="J725" s="133" t="e">
        <f>IF($D725="","",info_Itens!J725)</f>
        <v>#REF!</v>
      </c>
      <c r="K725" s="133" t="e">
        <f>IF($D725="","",info_Itens!K725)</f>
        <v>#REF!</v>
      </c>
      <c r="L725" s="133" t="e">
        <f>IF($D725="","",info_Itens!L725)</f>
        <v>#REF!</v>
      </c>
      <c r="M725" s="133" t="e">
        <f>IF($D725="","",info_Itens!M725)</f>
        <v>#REF!</v>
      </c>
      <c r="N725" s="133" t="e">
        <f>IF($D725="","",info_Itens!N725)</f>
        <v>#REF!</v>
      </c>
      <c r="O725" s="133" t="e">
        <f>IF($D725="","",info_Itens!O725)</f>
        <v>#REF!</v>
      </c>
      <c r="P725" s="133" t="e">
        <f>IF($D725="","",info_Itens!P725)</f>
        <v>#REF!</v>
      </c>
    </row>
    <row r="726" spans="1:16">
      <c r="A726" s="133" t="e">
        <f>IF(OR($D726=0,D726=""),"",info_Itens!A726)</f>
        <v>#REF!</v>
      </c>
      <c r="B726" s="133"/>
      <c r="C726" s="133" t="e">
        <f>IF(OR($D726="",D726=0),"",info_Itens!C726)</f>
        <v>#REF!</v>
      </c>
      <c r="D726" s="66" t="e">
        <f>IF(OR(info_Itens!D726="",info_Itens!D726=0),"",info_Itens!D726)</f>
        <v>#REF!</v>
      </c>
      <c r="E726" s="133" t="e">
        <f>IF($D726="","",info_Itens!E726)</f>
        <v>#REF!</v>
      </c>
      <c r="F726" s="133" t="e">
        <f>IF($D726="","",info_Itens!F726)</f>
        <v>#REF!</v>
      </c>
      <c r="G726" s="133" t="e">
        <f>IF($D726="","",info_Itens!G726)</f>
        <v>#REF!</v>
      </c>
      <c r="H726" s="133" t="e">
        <f>IF($D726="","",info_Itens!H726)</f>
        <v>#REF!</v>
      </c>
      <c r="I726" s="133" t="e">
        <f>IF($D726="","",info_Itens!I726)</f>
        <v>#REF!</v>
      </c>
      <c r="J726" s="133" t="e">
        <f>IF($D726="","",info_Itens!J726)</f>
        <v>#REF!</v>
      </c>
      <c r="K726" s="133" t="e">
        <f>IF($D726="","",info_Itens!K726)</f>
        <v>#REF!</v>
      </c>
      <c r="L726" s="133" t="e">
        <f>IF($D726="","",info_Itens!L726)</f>
        <v>#REF!</v>
      </c>
      <c r="M726" s="133" t="e">
        <f>IF($D726="","",info_Itens!M726)</f>
        <v>#REF!</v>
      </c>
      <c r="N726" s="133" t="e">
        <f>IF($D726="","",info_Itens!N726)</f>
        <v>#REF!</v>
      </c>
      <c r="O726" s="133" t="e">
        <f>IF($D726="","",info_Itens!O726)</f>
        <v>#REF!</v>
      </c>
      <c r="P726" s="133" t="e">
        <f>IF($D726="","",info_Itens!P726)</f>
        <v>#REF!</v>
      </c>
    </row>
    <row r="727" spans="1:16">
      <c r="A727" s="133" t="e">
        <f>IF(OR($D727=0,D727=""),"",info_Itens!A727)</f>
        <v>#REF!</v>
      </c>
      <c r="B727" s="133"/>
      <c r="C727" s="133" t="e">
        <f>IF(OR($D727="",D727=0),"",info_Itens!C727)</f>
        <v>#REF!</v>
      </c>
      <c r="D727" s="66" t="e">
        <f>IF(OR(info_Itens!D727="",info_Itens!D727=0),"",info_Itens!D727)</f>
        <v>#REF!</v>
      </c>
      <c r="E727" s="133" t="e">
        <f>IF($D727="","",info_Itens!E727)</f>
        <v>#REF!</v>
      </c>
      <c r="F727" s="133" t="e">
        <f>IF($D727="","",info_Itens!F727)</f>
        <v>#REF!</v>
      </c>
      <c r="G727" s="133" t="e">
        <f>IF($D727="","",info_Itens!G727)</f>
        <v>#REF!</v>
      </c>
      <c r="H727" s="133" t="e">
        <f>IF($D727="","",info_Itens!H727)</f>
        <v>#REF!</v>
      </c>
      <c r="I727" s="133" t="e">
        <f>IF($D727="","",info_Itens!I727)</f>
        <v>#REF!</v>
      </c>
      <c r="J727" s="133" t="e">
        <f>IF($D727="","",info_Itens!J727)</f>
        <v>#REF!</v>
      </c>
      <c r="K727" s="133" t="e">
        <f>IF($D727="","",info_Itens!K727)</f>
        <v>#REF!</v>
      </c>
      <c r="L727" s="133" t="e">
        <f>IF($D727="","",info_Itens!L727)</f>
        <v>#REF!</v>
      </c>
      <c r="M727" s="133" t="e">
        <f>IF($D727="","",info_Itens!M727)</f>
        <v>#REF!</v>
      </c>
      <c r="N727" s="133" t="e">
        <f>IF($D727="","",info_Itens!N727)</f>
        <v>#REF!</v>
      </c>
      <c r="O727" s="133" t="e">
        <f>IF($D727="","",info_Itens!O727)</f>
        <v>#REF!</v>
      </c>
      <c r="P727" s="133" t="e">
        <f>IF($D727="","",info_Itens!P727)</f>
        <v>#REF!</v>
      </c>
    </row>
    <row r="728" spans="1:16">
      <c r="A728" s="133" t="e">
        <f>IF(OR($D728=0,D728=""),"",info_Itens!A728)</f>
        <v>#REF!</v>
      </c>
      <c r="B728" s="133"/>
      <c r="C728" s="133" t="e">
        <f>IF(OR($D728="",D728=0),"",info_Itens!C728)</f>
        <v>#REF!</v>
      </c>
      <c r="D728" s="66" t="e">
        <f>IF(OR(info_Itens!D728="",info_Itens!D728=0),"",info_Itens!D728)</f>
        <v>#REF!</v>
      </c>
      <c r="E728" s="133" t="e">
        <f>IF($D728="","",info_Itens!E728)</f>
        <v>#REF!</v>
      </c>
      <c r="F728" s="133" t="e">
        <f>IF($D728="","",info_Itens!F728)</f>
        <v>#REF!</v>
      </c>
      <c r="G728" s="133" t="e">
        <f>IF($D728="","",info_Itens!G728)</f>
        <v>#REF!</v>
      </c>
      <c r="H728" s="133" t="e">
        <f>IF($D728="","",info_Itens!H728)</f>
        <v>#REF!</v>
      </c>
      <c r="I728" s="133" t="e">
        <f>IF($D728="","",info_Itens!I728)</f>
        <v>#REF!</v>
      </c>
      <c r="J728" s="133" t="e">
        <f>IF($D728="","",info_Itens!J728)</f>
        <v>#REF!</v>
      </c>
      <c r="K728" s="133" t="e">
        <f>IF($D728="","",info_Itens!K728)</f>
        <v>#REF!</v>
      </c>
      <c r="L728" s="133" t="e">
        <f>IF($D728="","",info_Itens!L728)</f>
        <v>#REF!</v>
      </c>
      <c r="M728" s="133" t="e">
        <f>IF($D728="","",info_Itens!M728)</f>
        <v>#REF!</v>
      </c>
      <c r="N728" s="133" t="e">
        <f>IF($D728="","",info_Itens!N728)</f>
        <v>#REF!</v>
      </c>
      <c r="O728" s="133" t="e">
        <f>IF($D728="","",info_Itens!O728)</f>
        <v>#REF!</v>
      </c>
      <c r="P728" s="133" t="e">
        <f>IF($D728="","",info_Itens!P728)</f>
        <v>#REF!</v>
      </c>
    </row>
    <row r="729" spans="1:16">
      <c r="A729" s="133" t="e">
        <f>IF(OR($D729=0,D729=""),"",info_Itens!A729)</f>
        <v>#REF!</v>
      </c>
      <c r="B729" s="133"/>
      <c r="C729" s="133" t="e">
        <f>IF(OR($D729="",D729=0),"",info_Itens!C729)</f>
        <v>#REF!</v>
      </c>
      <c r="D729" s="66" t="e">
        <f>IF(OR(info_Itens!D729="",info_Itens!D729=0),"",info_Itens!D729)</f>
        <v>#REF!</v>
      </c>
      <c r="E729" s="133" t="e">
        <f>IF($D729="","",info_Itens!E729)</f>
        <v>#REF!</v>
      </c>
      <c r="F729" s="133" t="e">
        <f>IF($D729="","",info_Itens!F729)</f>
        <v>#REF!</v>
      </c>
      <c r="G729" s="133" t="e">
        <f>IF($D729="","",info_Itens!G729)</f>
        <v>#REF!</v>
      </c>
      <c r="H729" s="133" t="e">
        <f>IF($D729="","",info_Itens!H729)</f>
        <v>#REF!</v>
      </c>
      <c r="I729" s="133" t="e">
        <f>IF($D729="","",info_Itens!I729)</f>
        <v>#REF!</v>
      </c>
      <c r="J729" s="133" t="e">
        <f>IF($D729="","",info_Itens!J729)</f>
        <v>#REF!</v>
      </c>
      <c r="K729" s="133" t="e">
        <f>IF($D729="","",info_Itens!K729)</f>
        <v>#REF!</v>
      </c>
      <c r="L729" s="133" t="e">
        <f>IF($D729="","",info_Itens!L729)</f>
        <v>#REF!</v>
      </c>
      <c r="M729" s="133" t="e">
        <f>IF($D729="","",info_Itens!M729)</f>
        <v>#REF!</v>
      </c>
      <c r="N729" s="133" t="e">
        <f>IF($D729="","",info_Itens!N729)</f>
        <v>#REF!</v>
      </c>
      <c r="O729" s="133" t="e">
        <f>IF($D729="","",info_Itens!O729)</f>
        <v>#REF!</v>
      </c>
      <c r="P729" s="133" t="e">
        <f>IF($D729="","",info_Itens!P729)</f>
        <v>#REF!</v>
      </c>
    </row>
    <row r="730" spans="1:16">
      <c r="A730" s="133" t="e">
        <f>IF(OR($D730=0,D730=""),"",info_Itens!A730)</f>
        <v>#REF!</v>
      </c>
      <c r="B730" s="133"/>
      <c r="C730" s="133" t="e">
        <f>IF(OR($D730="",D730=0),"",info_Itens!C730)</f>
        <v>#REF!</v>
      </c>
      <c r="D730" s="66" t="e">
        <f>IF(OR(info_Itens!D730="",info_Itens!D730=0),"",info_Itens!D730)</f>
        <v>#REF!</v>
      </c>
      <c r="E730" s="133" t="e">
        <f>IF($D730="","",info_Itens!E730)</f>
        <v>#REF!</v>
      </c>
      <c r="F730" s="133" t="e">
        <f>IF($D730="","",info_Itens!F730)</f>
        <v>#REF!</v>
      </c>
      <c r="G730" s="133" t="e">
        <f>IF($D730="","",info_Itens!G730)</f>
        <v>#REF!</v>
      </c>
      <c r="H730" s="133" t="e">
        <f>IF($D730="","",info_Itens!H730)</f>
        <v>#REF!</v>
      </c>
      <c r="I730" s="133" t="e">
        <f>IF($D730="","",info_Itens!I730)</f>
        <v>#REF!</v>
      </c>
      <c r="J730" s="133" t="e">
        <f>IF($D730="","",info_Itens!J730)</f>
        <v>#REF!</v>
      </c>
      <c r="K730" s="133" t="e">
        <f>IF($D730="","",info_Itens!K730)</f>
        <v>#REF!</v>
      </c>
      <c r="L730" s="133" t="e">
        <f>IF($D730="","",info_Itens!L730)</f>
        <v>#REF!</v>
      </c>
      <c r="M730" s="133" t="e">
        <f>IF($D730="","",info_Itens!M730)</f>
        <v>#REF!</v>
      </c>
      <c r="N730" s="133" t="e">
        <f>IF($D730="","",info_Itens!N730)</f>
        <v>#REF!</v>
      </c>
      <c r="O730" s="133" t="e">
        <f>IF($D730="","",info_Itens!O730)</f>
        <v>#REF!</v>
      </c>
      <c r="P730" s="133" t="e">
        <f>IF($D730="","",info_Itens!P730)</f>
        <v>#REF!</v>
      </c>
    </row>
    <row r="731" spans="1:16">
      <c r="A731" s="133" t="e">
        <f>IF(OR($D731=0,D731=""),"",info_Itens!A731)</f>
        <v>#REF!</v>
      </c>
      <c r="B731" s="133"/>
      <c r="C731" s="133" t="e">
        <f>IF(OR($D731="",D731=0),"",info_Itens!C731)</f>
        <v>#REF!</v>
      </c>
      <c r="D731" s="66" t="e">
        <f>IF(OR(info_Itens!D731="",info_Itens!D731=0),"",info_Itens!D731)</f>
        <v>#REF!</v>
      </c>
      <c r="E731" s="133" t="e">
        <f>IF($D731="","",info_Itens!E731)</f>
        <v>#REF!</v>
      </c>
      <c r="F731" s="133" t="e">
        <f>IF($D731="","",info_Itens!F731)</f>
        <v>#REF!</v>
      </c>
      <c r="G731" s="133" t="e">
        <f>IF($D731="","",info_Itens!G731)</f>
        <v>#REF!</v>
      </c>
      <c r="H731" s="133" t="e">
        <f>IF($D731="","",info_Itens!H731)</f>
        <v>#REF!</v>
      </c>
      <c r="I731" s="133" t="e">
        <f>IF($D731="","",info_Itens!I731)</f>
        <v>#REF!</v>
      </c>
      <c r="J731" s="133" t="e">
        <f>IF($D731="","",info_Itens!J731)</f>
        <v>#REF!</v>
      </c>
      <c r="K731" s="133" t="e">
        <f>IF($D731="","",info_Itens!K731)</f>
        <v>#REF!</v>
      </c>
      <c r="L731" s="133" t="e">
        <f>IF($D731="","",info_Itens!L731)</f>
        <v>#REF!</v>
      </c>
      <c r="M731" s="133" t="e">
        <f>IF($D731="","",info_Itens!M731)</f>
        <v>#REF!</v>
      </c>
      <c r="N731" s="133" t="e">
        <f>IF($D731="","",info_Itens!N731)</f>
        <v>#REF!</v>
      </c>
      <c r="O731" s="133" t="e">
        <f>IF($D731="","",info_Itens!O731)</f>
        <v>#REF!</v>
      </c>
      <c r="P731" s="133" t="e">
        <f>IF($D731="","",info_Itens!P731)</f>
        <v>#REF!</v>
      </c>
    </row>
    <row r="732" spans="1:16">
      <c r="A732" s="133" t="e">
        <f>IF(OR($D732=0,D732=""),"",info_Itens!A732)</f>
        <v>#REF!</v>
      </c>
      <c r="B732" s="133"/>
      <c r="C732" s="133" t="e">
        <f>IF(OR($D732="",D732=0),"",info_Itens!C732)</f>
        <v>#REF!</v>
      </c>
      <c r="D732" s="66" t="e">
        <f>IF(OR(info_Itens!D732="",info_Itens!D732=0),"",info_Itens!D732)</f>
        <v>#REF!</v>
      </c>
      <c r="E732" s="133" t="e">
        <f>IF($D732="","",info_Itens!E732)</f>
        <v>#REF!</v>
      </c>
      <c r="F732" s="133" t="e">
        <f>IF($D732="","",info_Itens!F732)</f>
        <v>#REF!</v>
      </c>
      <c r="G732" s="133" t="e">
        <f>IF($D732="","",info_Itens!G732)</f>
        <v>#REF!</v>
      </c>
      <c r="H732" s="133" t="e">
        <f>IF($D732="","",info_Itens!H732)</f>
        <v>#REF!</v>
      </c>
      <c r="I732" s="133" t="e">
        <f>IF($D732="","",info_Itens!I732)</f>
        <v>#REF!</v>
      </c>
      <c r="J732" s="133" t="e">
        <f>IF($D732="","",info_Itens!J732)</f>
        <v>#REF!</v>
      </c>
      <c r="K732" s="133" t="e">
        <f>IF($D732="","",info_Itens!K732)</f>
        <v>#REF!</v>
      </c>
      <c r="L732" s="133" t="e">
        <f>IF($D732="","",info_Itens!L732)</f>
        <v>#REF!</v>
      </c>
      <c r="M732" s="133" t="e">
        <f>IF($D732="","",info_Itens!M732)</f>
        <v>#REF!</v>
      </c>
      <c r="N732" s="133" t="e">
        <f>IF($D732="","",info_Itens!N732)</f>
        <v>#REF!</v>
      </c>
      <c r="O732" s="133" t="e">
        <f>IF($D732="","",info_Itens!O732)</f>
        <v>#REF!</v>
      </c>
      <c r="P732" s="133" t="e">
        <f>IF($D732="","",info_Itens!P732)</f>
        <v>#REF!</v>
      </c>
    </row>
    <row r="733" spans="1:16">
      <c r="A733" s="133" t="e">
        <f>IF(OR($D733=0,D733=""),"",info_Itens!A733)</f>
        <v>#REF!</v>
      </c>
      <c r="B733" s="133"/>
      <c r="C733" s="133" t="e">
        <f>IF(OR($D733="",D733=0),"",info_Itens!C733)</f>
        <v>#REF!</v>
      </c>
      <c r="D733" s="66" t="e">
        <f>IF(OR(info_Itens!D733="",info_Itens!D733=0),"",info_Itens!D733)</f>
        <v>#REF!</v>
      </c>
      <c r="E733" s="133" t="e">
        <f>IF($D733="","",info_Itens!E733)</f>
        <v>#REF!</v>
      </c>
      <c r="F733" s="133" t="e">
        <f>IF($D733="","",info_Itens!F733)</f>
        <v>#REF!</v>
      </c>
      <c r="G733" s="133" t="e">
        <f>IF($D733="","",info_Itens!G733)</f>
        <v>#REF!</v>
      </c>
      <c r="H733" s="133" t="e">
        <f>IF($D733="","",info_Itens!H733)</f>
        <v>#REF!</v>
      </c>
      <c r="I733" s="133" t="e">
        <f>IF($D733="","",info_Itens!I733)</f>
        <v>#REF!</v>
      </c>
      <c r="J733" s="133" t="e">
        <f>IF($D733="","",info_Itens!J733)</f>
        <v>#REF!</v>
      </c>
      <c r="K733" s="133" t="e">
        <f>IF($D733="","",info_Itens!K733)</f>
        <v>#REF!</v>
      </c>
      <c r="L733" s="133" t="e">
        <f>IF($D733="","",info_Itens!L733)</f>
        <v>#REF!</v>
      </c>
      <c r="M733" s="133" t="e">
        <f>IF($D733="","",info_Itens!M733)</f>
        <v>#REF!</v>
      </c>
      <c r="N733" s="133" t="e">
        <f>IF($D733="","",info_Itens!N733)</f>
        <v>#REF!</v>
      </c>
      <c r="O733" s="133" t="e">
        <f>IF($D733="","",info_Itens!O733)</f>
        <v>#REF!</v>
      </c>
      <c r="P733" s="133" t="e">
        <f>IF($D733="","",info_Itens!P733)</f>
        <v>#REF!</v>
      </c>
    </row>
    <row r="734" spans="1:16">
      <c r="A734" s="133" t="e">
        <f>IF(OR($D734=0,D734=""),"",info_Itens!A734)</f>
        <v>#REF!</v>
      </c>
      <c r="B734" s="133"/>
      <c r="C734" s="133" t="e">
        <f>IF(OR($D734="",D734=0),"",info_Itens!C734)</f>
        <v>#REF!</v>
      </c>
      <c r="D734" s="66" t="e">
        <f>IF(OR(info_Itens!D734="",info_Itens!D734=0),"",info_Itens!D734)</f>
        <v>#REF!</v>
      </c>
      <c r="E734" s="133" t="e">
        <f>IF($D734="","",info_Itens!E734)</f>
        <v>#REF!</v>
      </c>
      <c r="F734" s="133" t="e">
        <f>IF($D734="","",info_Itens!F734)</f>
        <v>#REF!</v>
      </c>
      <c r="G734" s="133" t="e">
        <f>IF($D734="","",info_Itens!G734)</f>
        <v>#REF!</v>
      </c>
      <c r="H734" s="133" t="e">
        <f>IF($D734="","",info_Itens!H734)</f>
        <v>#REF!</v>
      </c>
      <c r="I734" s="133" t="e">
        <f>IF($D734="","",info_Itens!I734)</f>
        <v>#REF!</v>
      </c>
      <c r="J734" s="133" t="e">
        <f>IF($D734="","",info_Itens!J734)</f>
        <v>#REF!</v>
      </c>
      <c r="K734" s="133" t="e">
        <f>IF($D734="","",info_Itens!K734)</f>
        <v>#REF!</v>
      </c>
      <c r="L734" s="133" t="e">
        <f>IF($D734="","",info_Itens!L734)</f>
        <v>#REF!</v>
      </c>
      <c r="M734" s="133" t="e">
        <f>IF($D734="","",info_Itens!M734)</f>
        <v>#REF!</v>
      </c>
      <c r="N734" s="133" t="e">
        <f>IF($D734="","",info_Itens!N734)</f>
        <v>#REF!</v>
      </c>
      <c r="O734" s="133" t="e">
        <f>IF($D734="","",info_Itens!O734)</f>
        <v>#REF!</v>
      </c>
      <c r="P734" s="133" t="e">
        <f>IF($D734="","",info_Itens!P734)</f>
        <v>#REF!</v>
      </c>
    </row>
    <row r="735" spans="1:16">
      <c r="A735" s="133" t="e">
        <f>IF(OR($D735=0,D735=""),"",info_Itens!A735)</f>
        <v>#REF!</v>
      </c>
      <c r="B735" s="133"/>
      <c r="C735" s="133" t="e">
        <f>IF(OR($D735="",D735=0),"",info_Itens!C735)</f>
        <v>#REF!</v>
      </c>
      <c r="D735" s="66" t="e">
        <f>IF(OR(info_Itens!D735="",info_Itens!D735=0),"",info_Itens!D735)</f>
        <v>#REF!</v>
      </c>
      <c r="E735" s="133" t="e">
        <f>IF($D735="","",info_Itens!E735)</f>
        <v>#REF!</v>
      </c>
      <c r="F735" s="133" t="e">
        <f>IF($D735="","",info_Itens!F735)</f>
        <v>#REF!</v>
      </c>
      <c r="G735" s="133" t="e">
        <f>IF($D735="","",info_Itens!G735)</f>
        <v>#REF!</v>
      </c>
      <c r="H735" s="133" t="e">
        <f>IF($D735="","",info_Itens!H735)</f>
        <v>#REF!</v>
      </c>
      <c r="I735" s="133" t="e">
        <f>IF($D735="","",info_Itens!I735)</f>
        <v>#REF!</v>
      </c>
      <c r="J735" s="133" t="e">
        <f>IF($D735="","",info_Itens!J735)</f>
        <v>#REF!</v>
      </c>
      <c r="K735" s="133" t="e">
        <f>IF($D735="","",info_Itens!K735)</f>
        <v>#REF!</v>
      </c>
      <c r="L735" s="133" t="e">
        <f>IF($D735="","",info_Itens!L735)</f>
        <v>#REF!</v>
      </c>
      <c r="M735" s="133" t="e">
        <f>IF($D735="","",info_Itens!M735)</f>
        <v>#REF!</v>
      </c>
      <c r="N735" s="133" t="e">
        <f>IF($D735="","",info_Itens!N735)</f>
        <v>#REF!</v>
      </c>
      <c r="O735" s="133" t="e">
        <f>IF($D735="","",info_Itens!O735)</f>
        <v>#REF!</v>
      </c>
      <c r="P735" s="133" t="e">
        <f>IF($D735="","",info_Itens!P735)</f>
        <v>#REF!</v>
      </c>
    </row>
    <row r="736" spans="1:16">
      <c r="A736" s="133" t="e">
        <f>IF(OR($D736=0,D736=""),"",info_Itens!A736)</f>
        <v>#REF!</v>
      </c>
      <c r="B736" s="133"/>
      <c r="C736" s="133" t="e">
        <f>IF(OR($D736="",D736=0),"",info_Itens!C736)</f>
        <v>#REF!</v>
      </c>
      <c r="D736" s="66" t="e">
        <f>IF(OR(info_Itens!D736="",info_Itens!D736=0),"",info_Itens!D736)</f>
        <v>#REF!</v>
      </c>
      <c r="E736" s="133" t="e">
        <f>IF($D736="","",info_Itens!E736)</f>
        <v>#REF!</v>
      </c>
      <c r="F736" s="133" t="e">
        <f>IF($D736="","",info_Itens!F736)</f>
        <v>#REF!</v>
      </c>
      <c r="G736" s="133" t="e">
        <f>IF($D736="","",info_Itens!G736)</f>
        <v>#REF!</v>
      </c>
      <c r="H736" s="133" t="e">
        <f>IF($D736="","",info_Itens!H736)</f>
        <v>#REF!</v>
      </c>
      <c r="I736" s="133" t="e">
        <f>IF($D736="","",info_Itens!I736)</f>
        <v>#REF!</v>
      </c>
      <c r="J736" s="133" t="e">
        <f>IF($D736="","",info_Itens!J736)</f>
        <v>#REF!</v>
      </c>
      <c r="K736" s="133" t="e">
        <f>IF($D736="","",info_Itens!K736)</f>
        <v>#REF!</v>
      </c>
      <c r="L736" s="133" t="e">
        <f>IF($D736="","",info_Itens!L736)</f>
        <v>#REF!</v>
      </c>
      <c r="M736" s="133" t="e">
        <f>IF($D736="","",info_Itens!M736)</f>
        <v>#REF!</v>
      </c>
      <c r="N736" s="133" t="e">
        <f>IF($D736="","",info_Itens!N736)</f>
        <v>#REF!</v>
      </c>
      <c r="O736" s="133" t="e">
        <f>IF($D736="","",info_Itens!O736)</f>
        <v>#REF!</v>
      </c>
      <c r="P736" s="133" t="e">
        <f>IF($D736="","",info_Itens!P736)</f>
        <v>#REF!</v>
      </c>
    </row>
    <row r="737" spans="1:16">
      <c r="A737" s="133" t="e">
        <f>IF(OR($D737=0,D737=""),"",info_Itens!A737)</f>
        <v>#REF!</v>
      </c>
      <c r="B737" s="133"/>
      <c r="C737" s="133" t="e">
        <f>IF(OR($D737="",D737=0),"",info_Itens!C737)</f>
        <v>#REF!</v>
      </c>
      <c r="D737" s="66" t="e">
        <f>IF(OR(info_Itens!D737="",info_Itens!D737=0),"",info_Itens!D737)</f>
        <v>#REF!</v>
      </c>
      <c r="E737" s="133" t="e">
        <f>IF($D737="","",info_Itens!E737)</f>
        <v>#REF!</v>
      </c>
      <c r="F737" s="133" t="e">
        <f>IF($D737="","",info_Itens!F737)</f>
        <v>#REF!</v>
      </c>
      <c r="G737" s="133" t="e">
        <f>IF($D737="","",info_Itens!G737)</f>
        <v>#REF!</v>
      </c>
      <c r="H737" s="133" t="e">
        <f>IF($D737="","",info_Itens!H737)</f>
        <v>#REF!</v>
      </c>
      <c r="I737" s="133" t="e">
        <f>IF($D737="","",info_Itens!I737)</f>
        <v>#REF!</v>
      </c>
      <c r="J737" s="133" t="e">
        <f>IF($D737="","",info_Itens!J737)</f>
        <v>#REF!</v>
      </c>
      <c r="K737" s="133" t="e">
        <f>IF($D737="","",info_Itens!K737)</f>
        <v>#REF!</v>
      </c>
      <c r="L737" s="133" t="e">
        <f>IF($D737="","",info_Itens!L737)</f>
        <v>#REF!</v>
      </c>
      <c r="M737" s="133" t="e">
        <f>IF($D737="","",info_Itens!M737)</f>
        <v>#REF!</v>
      </c>
      <c r="N737" s="133" t="e">
        <f>IF($D737="","",info_Itens!N737)</f>
        <v>#REF!</v>
      </c>
      <c r="O737" s="133" t="e">
        <f>IF($D737="","",info_Itens!O737)</f>
        <v>#REF!</v>
      </c>
      <c r="P737" s="133" t="e">
        <f>IF($D737="","",info_Itens!P737)</f>
        <v>#REF!</v>
      </c>
    </row>
    <row r="738" spans="1:16">
      <c r="A738" s="133" t="e">
        <f>IF(OR($D738=0,D738=""),"",info_Itens!A738)</f>
        <v>#REF!</v>
      </c>
      <c r="B738" s="133"/>
      <c r="C738" s="133" t="e">
        <f>IF(OR($D738="",D738=0),"",info_Itens!C738)</f>
        <v>#REF!</v>
      </c>
      <c r="D738" s="66" t="e">
        <f>IF(OR(info_Itens!D738="",info_Itens!D738=0),"",info_Itens!D738)</f>
        <v>#REF!</v>
      </c>
      <c r="E738" s="133" t="e">
        <f>IF($D738="","",info_Itens!E738)</f>
        <v>#REF!</v>
      </c>
      <c r="F738" s="133" t="e">
        <f>IF($D738="","",info_Itens!F738)</f>
        <v>#REF!</v>
      </c>
      <c r="G738" s="133" t="e">
        <f>IF($D738="","",info_Itens!G738)</f>
        <v>#REF!</v>
      </c>
      <c r="H738" s="133" t="e">
        <f>IF($D738="","",info_Itens!H738)</f>
        <v>#REF!</v>
      </c>
      <c r="I738" s="133" t="e">
        <f>IF($D738="","",info_Itens!I738)</f>
        <v>#REF!</v>
      </c>
      <c r="J738" s="133" t="e">
        <f>IF($D738="","",info_Itens!J738)</f>
        <v>#REF!</v>
      </c>
      <c r="K738" s="133" t="e">
        <f>IF($D738="","",info_Itens!K738)</f>
        <v>#REF!</v>
      </c>
      <c r="L738" s="133" t="e">
        <f>IF($D738="","",info_Itens!L738)</f>
        <v>#REF!</v>
      </c>
      <c r="M738" s="133" t="e">
        <f>IF($D738="","",info_Itens!M738)</f>
        <v>#REF!</v>
      </c>
      <c r="N738" s="133" t="e">
        <f>IF($D738="","",info_Itens!N738)</f>
        <v>#REF!</v>
      </c>
      <c r="O738" s="133" t="e">
        <f>IF($D738="","",info_Itens!O738)</f>
        <v>#REF!</v>
      </c>
      <c r="P738" s="133" t="e">
        <f>IF($D738="","",info_Itens!P738)</f>
        <v>#REF!</v>
      </c>
    </row>
    <row r="739" spans="1:16">
      <c r="A739" s="133" t="e">
        <f>IF(OR($D739=0,D739=""),"",info_Itens!A739)</f>
        <v>#REF!</v>
      </c>
      <c r="B739" s="133"/>
      <c r="C739" s="133" t="e">
        <f>IF(OR($D739="",D739=0),"",info_Itens!C739)</f>
        <v>#REF!</v>
      </c>
      <c r="D739" s="66" t="e">
        <f>IF(OR(info_Itens!D739="",info_Itens!D739=0),"",info_Itens!D739)</f>
        <v>#REF!</v>
      </c>
      <c r="E739" s="133" t="e">
        <f>IF($D739="","",info_Itens!E739)</f>
        <v>#REF!</v>
      </c>
      <c r="F739" s="133" t="e">
        <f>IF($D739="","",info_Itens!F739)</f>
        <v>#REF!</v>
      </c>
      <c r="G739" s="133" t="e">
        <f>IF($D739="","",info_Itens!G739)</f>
        <v>#REF!</v>
      </c>
      <c r="H739" s="133" t="e">
        <f>IF($D739="","",info_Itens!H739)</f>
        <v>#REF!</v>
      </c>
      <c r="I739" s="133" t="e">
        <f>IF($D739="","",info_Itens!I739)</f>
        <v>#REF!</v>
      </c>
      <c r="J739" s="133" t="e">
        <f>IF($D739="","",info_Itens!J739)</f>
        <v>#REF!</v>
      </c>
      <c r="K739" s="133" t="e">
        <f>IF($D739="","",info_Itens!K739)</f>
        <v>#REF!</v>
      </c>
      <c r="L739" s="133" t="e">
        <f>IF($D739="","",info_Itens!L739)</f>
        <v>#REF!</v>
      </c>
      <c r="M739" s="133" t="e">
        <f>IF($D739="","",info_Itens!M739)</f>
        <v>#REF!</v>
      </c>
      <c r="N739" s="133" t="e">
        <f>IF($D739="","",info_Itens!N739)</f>
        <v>#REF!</v>
      </c>
      <c r="O739" s="133" t="e">
        <f>IF($D739="","",info_Itens!O739)</f>
        <v>#REF!</v>
      </c>
      <c r="P739" s="133" t="e">
        <f>IF($D739="","",info_Itens!P739)</f>
        <v>#REF!</v>
      </c>
    </row>
    <row r="740" spans="1:16">
      <c r="A740" s="133" t="e">
        <f>IF(OR($D740=0,D740=""),"",info_Itens!A740)</f>
        <v>#REF!</v>
      </c>
      <c r="B740" s="133"/>
      <c r="C740" s="133" t="e">
        <f>IF(OR($D740="",D740=0),"",info_Itens!C740)</f>
        <v>#REF!</v>
      </c>
      <c r="D740" s="66" t="e">
        <f>IF(OR(info_Itens!D740="",info_Itens!D740=0),"",info_Itens!D740)</f>
        <v>#REF!</v>
      </c>
      <c r="E740" s="133" t="e">
        <f>IF($D740="","",info_Itens!E740)</f>
        <v>#REF!</v>
      </c>
      <c r="F740" s="133" t="e">
        <f>IF($D740="","",info_Itens!F740)</f>
        <v>#REF!</v>
      </c>
      <c r="G740" s="133" t="e">
        <f>IF($D740="","",info_Itens!G740)</f>
        <v>#REF!</v>
      </c>
      <c r="H740" s="133" t="e">
        <f>IF($D740="","",info_Itens!H740)</f>
        <v>#REF!</v>
      </c>
      <c r="I740" s="133" t="e">
        <f>IF($D740="","",info_Itens!I740)</f>
        <v>#REF!</v>
      </c>
      <c r="J740" s="133" t="e">
        <f>IF($D740="","",info_Itens!J740)</f>
        <v>#REF!</v>
      </c>
      <c r="K740" s="133" t="e">
        <f>IF($D740="","",info_Itens!K740)</f>
        <v>#REF!</v>
      </c>
      <c r="L740" s="133" t="e">
        <f>IF($D740="","",info_Itens!L740)</f>
        <v>#REF!</v>
      </c>
      <c r="M740" s="133" t="e">
        <f>IF($D740="","",info_Itens!M740)</f>
        <v>#REF!</v>
      </c>
      <c r="N740" s="133" t="e">
        <f>IF($D740="","",info_Itens!N740)</f>
        <v>#REF!</v>
      </c>
      <c r="O740" s="133" t="e">
        <f>IF($D740="","",info_Itens!O740)</f>
        <v>#REF!</v>
      </c>
      <c r="P740" s="133" t="e">
        <f>IF($D740="","",info_Itens!P740)</f>
        <v>#REF!</v>
      </c>
    </row>
    <row r="741" spans="1:16">
      <c r="A741" s="133" t="e">
        <f>IF(OR($D741=0,D741=""),"",info_Itens!A741)</f>
        <v>#REF!</v>
      </c>
      <c r="B741" s="133"/>
      <c r="C741" s="133" t="e">
        <f>IF(OR($D741="",D741=0),"",info_Itens!C741)</f>
        <v>#REF!</v>
      </c>
      <c r="D741" s="66" t="e">
        <f>IF(OR(info_Itens!D741="",info_Itens!D741=0),"",info_Itens!D741)</f>
        <v>#REF!</v>
      </c>
      <c r="E741" s="133" t="e">
        <f>IF($D741="","",info_Itens!E741)</f>
        <v>#REF!</v>
      </c>
      <c r="F741" s="133" t="e">
        <f>IF($D741="","",info_Itens!F741)</f>
        <v>#REF!</v>
      </c>
      <c r="G741" s="133" t="e">
        <f>IF($D741="","",info_Itens!G741)</f>
        <v>#REF!</v>
      </c>
      <c r="H741" s="133" t="e">
        <f>IF($D741="","",info_Itens!H741)</f>
        <v>#REF!</v>
      </c>
      <c r="I741" s="133" t="e">
        <f>IF($D741="","",info_Itens!I741)</f>
        <v>#REF!</v>
      </c>
      <c r="J741" s="133" t="e">
        <f>IF($D741="","",info_Itens!J741)</f>
        <v>#REF!</v>
      </c>
      <c r="K741" s="133" t="e">
        <f>IF($D741="","",info_Itens!K741)</f>
        <v>#REF!</v>
      </c>
      <c r="L741" s="133" t="e">
        <f>IF($D741="","",info_Itens!L741)</f>
        <v>#REF!</v>
      </c>
      <c r="M741" s="133" t="e">
        <f>IF($D741="","",info_Itens!M741)</f>
        <v>#REF!</v>
      </c>
      <c r="N741" s="133" t="e">
        <f>IF($D741="","",info_Itens!N741)</f>
        <v>#REF!</v>
      </c>
      <c r="O741" s="133" t="e">
        <f>IF($D741="","",info_Itens!O741)</f>
        <v>#REF!</v>
      </c>
      <c r="P741" s="133" t="e">
        <f>IF($D741="","",info_Itens!P741)</f>
        <v>#REF!</v>
      </c>
    </row>
    <row r="742" spans="1:16">
      <c r="A742" s="133" t="e">
        <f>IF(OR($D742=0,D742=""),"",info_Itens!A742)</f>
        <v>#REF!</v>
      </c>
      <c r="B742" s="133"/>
      <c r="C742" s="133" t="e">
        <f>IF(OR($D742="",D742=0),"",info_Itens!C742)</f>
        <v>#REF!</v>
      </c>
      <c r="D742" s="66" t="e">
        <f>IF(OR(info_Itens!D742="",info_Itens!D742=0),"",info_Itens!D742)</f>
        <v>#REF!</v>
      </c>
      <c r="E742" s="133" t="e">
        <f>IF($D742="","",info_Itens!E742)</f>
        <v>#REF!</v>
      </c>
      <c r="F742" s="133" t="e">
        <f>IF($D742="","",info_Itens!F742)</f>
        <v>#REF!</v>
      </c>
      <c r="G742" s="133" t="e">
        <f>IF($D742="","",info_Itens!G742)</f>
        <v>#REF!</v>
      </c>
      <c r="H742" s="133" t="e">
        <f>IF($D742="","",info_Itens!H742)</f>
        <v>#REF!</v>
      </c>
      <c r="I742" s="133" t="e">
        <f>IF($D742="","",info_Itens!I742)</f>
        <v>#REF!</v>
      </c>
      <c r="J742" s="133" t="e">
        <f>IF($D742="","",info_Itens!J742)</f>
        <v>#REF!</v>
      </c>
      <c r="K742" s="133" t="e">
        <f>IF($D742="","",info_Itens!K742)</f>
        <v>#REF!</v>
      </c>
      <c r="L742" s="133" t="e">
        <f>IF($D742="","",info_Itens!L742)</f>
        <v>#REF!</v>
      </c>
      <c r="M742" s="133" t="e">
        <f>IF($D742="","",info_Itens!M742)</f>
        <v>#REF!</v>
      </c>
      <c r="N742" s="133" t="e">
        <f>IF($D742="","",info_Itens!N742)</f>
        <v>#REF!</v>
      </c>
      <c r="O742" s="133" t="e">
        <f>IF($D742="","",info_Itens!O742)</f>
        <v>#REF!</v>
      </c>
      <c r="P742" s="133" t="e">
        <f>IF($D742="","",info_Itens!P742)</f>
        <v>#REF!</v>
      </c>
    </row>
    <row r="743" spans="1:16">
      <c r="A743" s="133" t="e">
        <f>IF(OR($D743=0,D743=""),"",info_Itens!A743)</f>
        <v>#REF!</v>
      </c>
      <c r="B743" s="133"/>
      <c r="C743" s="133" t="e">
        <f>IF(OR($D743="",D743=0),"",info_Itens!C743)</f>
        <v>#REF!</v>
      </c>
      <c r="D743" s="66" t="e">
        <f>IF(OR(info_Itens!D743="",info_Itens!D743=0),"",info_Itens!D743)</f>
        <v>#REF!</v>
      </c>
      <c r="E743" s="133" t="e">
        <f>IF($D743="","",info_Itens!E743)</f>
        <v>#REF!</v>
      </c>
      <c r="F743" s="133" t="e">
        <f>IF($D743="","",info_Itens!F743)</f>
        <v>#REF!</v>
      </c>
      <c r="G743" s="133" t="e">
        <f>IF($D743="","",info_Itens!G743)</f>
        <v>#REF!</v>
      </c>
      <c r="H743" s="133" t="e">
        <f>IF($D743="","",info_Itens!H743)</f>
        <v>#REF!</v>
      </c>
      <c r="I743" s="133" t="e">
        <f>IF($D743="","",info_Itens!I743)</f>
        <v>#REF!</v>
      </c>
      <c r="J743" s="133" t="e">
        <f>IF($D743="","",info_Itens!J743)</f>
        <v>#REF!</v>
      </c>
      <c r="K743" s="133" t="e">
        <f>IF($D743="","",info_Itens!K743)</f>
        <v>#REF!</v>
      </c>
      <c r="L743" s="133" t="e">
        <f>IF($D743="","",info_Itens!L743)</f>
        <v>#REF!</v>
      </c>
      <c r="M743" s="133" t="e">
        <f>IF($D743="","",info_Itens!M743)</f>
        <v>#REF!</v>
      </c>
      <c r="N743" s="133" t="e">
        <f>IF($D743="","",info_Itens!N743)</f>
        <v>#REF!</v>
      </c>
      <c r="O743" s="133" t="e">
        <f>IF($D743="","",info_Itens!O743)</f>
        <v>#REF!</v>
      </c>
      <c r="P743" s="133" t="e">
        <f>IF($D743="","",info_Itens!P743)</f>
        <v>#REF!</v>
      </c>
    </row>
    <row r="744" spans="1:16">
      <c r="A744" s="133" t="e">
        <f>IF(OR($D744=0,D744=""),"",info_Itens!A744)</f>
        <v>#REF!</v>
      </c>
      <c r="B744" s="133"/>
      <c r="C744" s="133" t="e">
        <f>IF(OR($D744="",D744=0),"",info_Itens!C744)</f>
        <v>#REF!</v>
      </c>
      <c r="D744" s="66" t="e">
        <f>IF(OR(info_Itens!D744="",info_Itens!D744=0),"",info_Itens!D744)</f>
        <v>#REF!</v>
      </c>
      <c r="E744" s="133" t="e">
        <f>IF($D744="","",info_Itens!E744)</f>
        <v>#REF!</v>
      </c>
      <c r="F744" s="133" t="e">
        <f>IF($D744="","",info_Itens!F744)</f>
        <v>#REF!</v>
      </c>
      <c r="G744" s="133" t="e">
        <f>IF($D744="","",info_Itens!G744)</f>
        <v>#REF!</v>
      </c>
      <c r="H744" s="133" t="e">
        <f>IF($D744="","",info_Itens!H744)</f>
        <v>#REF!</v>
      </c>
      <c r="I744" s="133" t="e">
        <f>IF($D744="","",info_Itens!I744)</f>
        <v>#REF!</v>
      </c>
      <c r="J744" s="133" t="e">
        <f>IF($D744="","",info_Itens!J744)</f>
        <v>#REF!</v>
      </c>
      <c r="K744" s="133" t="e">
        <f>IF($D744="","",info_Itens!K744)</f>
        <v>#REF!</v>
      </c>
      <c r="L744" s="133" t="e">
        <f>IF($D744="","",info_Itens!L744)</f>
        <v>#REF!</v>
      </c>
      <c r="M744" s="133" t="e">
        <f>IF($D744="","",info_Itens!M744)</f>
        <v>#REF!</v>
      </c>
      <c r="N744" s="133" t="e">
        <f>IF($D744="","",info_Itens!N744)</f>
        <v>#REF!</v>
      </c>
      <c r="O744" s="133" t="e">
        <f>IF($D744="","",info_Itens!O744)</f>
        <v>#REF!</v>
      </c>
      <c r="P744" s="133" t="e">
        <f>IF($D744="","",info_Itens!P744)</f>
        <v>#REF!</v>
      </c>
    </row>
    <row r="745" spans="1:16">
      <c r="A745" s="133" t="e">
        <f>IF(OR($D745=0,D745=""),"",info_Itens!A745)</f>
        <v>#REF!</v>
      </c>
      <c r="B745" s="133"/>
      <c r="C745" s="133" t="e">
        <f>IF(OR($D745="",D745=0),"",info_Itens!C745)</f>
        <v>#REF!</v>
      </c>
      <c r="D745" s="66" t="e">
        <f>IF(OR(info_Itens!D745="",info_Itens!D745=0),"",info_Itens!D745)</f>
        <v>#REF!</v>
      </c>
      <c r="E745" s="133" t="e">
        <f>IF($D745="","",info_Itens!E745)</f>
        <v>#REF!</v>
      </c>
      <c r="F745" s="133" t="e">
        <f>IF($D745="","",info_Itens!F745)</f>
        <v>#REF!</v>
      </c>
      <c r="G745" s="133" t="e">
        <f>IF($D745="","",info_Itens!G745)</f>
        <v>#REF!</v>
      </c>
      <c r="H745" s="133" t="e">
        <f>IF($D745="","",info_Itens!H745)</f>
        <v>#REF!</v>
      </c>
      <c r="I745" s="133" t="e">
        <f>IF($D745="","",info_Itens!I745)</f>
        <v>#REF!</v>
      </c>
      <c r="J745" s="133" t="e">
        <f>IF($D745="","",info_Itens!J745)</f>
        <v>#REF!</v>
      </c>
      <c r="K745" s="133" t="e">
        <f>IF($D745="","",info_Itens!K745)</f>
        <v>#REF!</v>
      </c>
      <c r="L745" s="133" t="e">
        <f>IF($D745="","",info_Itens!L745)</f>
        <v>#REF!</v>
      </c>
      <c r="M745" s="133" t="e">
        <f>IF($D745="","",info_Itens!M745)</f>
        <v>#REF!</v>
      </c>
      <c r="N745" s="133" t="e">
        <f>IF($D745="","",info_Itens!N745)</f>
        <v>#REF!</v>
      </c>
      <c r="O745" s="133" t="e">
        <f>IF($D745="","",info_Itens!O745)</f>
        <v>#REF!</v>
      </c>
      <c r="P745" s="133" t="e">
        <f>IF($D745="","",info_Itens!P745)</f>
        <v>#REF!</v>
      </c>
    </row>
    <row r="746" spans="1:16">
      <c r="A746" s="133" t="e">
        <f>IF(OR($D746=0,D746=""),"",info_Itens!A746)</f>
        <v>#REF!</v>
      </c>
      <c r="B746" s="133"/>
      <c r="C746" s="133" t="e">
        <f>IF(OR($D746="",D746=0),"",info_Itens!C746)</f>
        <v>#REF!</v>
      </c>
      <c r="D746" s="66" t="e">
        <f>IF(OR(info_Itens!D746="",info_Itens!D746=0),"",info_Itens!D746)</f>
        <v>#REF!</v>
      </c>
      <c r="E746" s="133" t="e">
        <f>IF($D746="","",info_Itens!E746)</f>
        <v>#REF!</v>
      </c>
      <c r="F746" s="133" t="e">
        <f>IF($D746="","",info_Itens!F746)</f>
        <v>#REF!</v>
      </c>
      <c r="G746" s="133" t="e">
        <f>IF($D746="","",info_Itens!G746)</f>
        <v>#REF!</v>
      </c>
      <c r="H746" s="133" t="e">
        <f>IF($D746="","",info_Itens!H746)</f>
        <v>#REF!</v>
      </c>
      <c r="I746" s="133" t="e">
        <f>IF($D746="","",info_Itens!I746)</f>
        <v>#REF!</v>
      </c>
      <c r="J746" s="133" t="e">
        <f>IF($D746="","",info_Itens!J746)</f>
        <v>#REF!</v>
      </c>
      <c r="K746" s="133" t="e">
        <f>IF($D746="","",info_Itens!K746)</f>
        <v>#REF!</v>
      </c>
      <c r="L746" s="133" t="e">
        <f>IF($D746="","",info_Itens!L746)</f>
        <v>#REF!</v>
      </c>
      <c r="M746" s="133" t="e">
        <f>IF($D746="","",info_Itens!M746)</f>
        <v>#REF!</v>
      </c>
      <c r="N746" s="133" t="e">
        <f>IF($D746="","",info_Itens!N746)</f>
        <v>#REF!</v>
      </c>
      <c r="O746" s="133" t="e">
        <f>IF($D746="","",info_Itens!O746)</f>
        <v>#REF!</v>
      </c>
      <c r="P746" s="133" t="e">
        <f>IF($D746="","",info_Itens!P746)</f>
        <v>#REF!</v>
      </c>
    </row>
    <row r="747" spans="1:16">
      <c r="A747" s="133" t="e">
        <f>IF(OR($D747=0,D747=""),"",info_Itens!A747)</f>
        <v>#REF!</v>
      </c>
      <c r="B747" s="133"/>
      <c r="C747" s="133" t="e">
        <f>IF(OR($D747="",D747=0),"",info_Itens!C747)</f>
        <v>#REF!</v>
      </c>
      <c r="D747" s="66" t="e">
        <f>IF(OR(info_Itens!D747="",info_Itens!D747=0),"",info_Itens!D747)</f>
        <v>#REF!</v>
      </c>
      <c r="E747" s="133" t="e">
        <f>IF($D747="","",info_Itens!E747)</f>
        <v>#REF!</v>
      </c>
      <c r="F747" s="133" t="e">
        <f>IF($D747="","",info_Itens!F747)</f>
        <v>#REF!</v>
      </c>
      <c r="G747" s="133" t="e">
        <f>IF($D747="","",info_Itens!G747)</f>
        <v>#REF!</v>
      </c>
      <c r="H747" s="133" t="e">
        <f>IF($D747="","",info_Itens!H747)</f>
        <v>#REF!</v>
      </c>
      <c r="I747" s="133" t="e">
        <f>IF($D747="","",info_Itens!I747)</f>
        <v>#REF!</v>
      </c>
      <c r="J747" s="133" t="e">
        <f>IF($D747="","",info_Itens!J747)</f>
        <v>#REF!</v>
      </c>
      <c r="K747" s="133" t="e">
        <f>IF($D747="","",info_Itens!K747)</f>
        <v>#REF!</v>
      </c>
      <c r="L747" s="133" t="e">
        <f>IF($D747="","",info_Itens!L747)</f>
        <v>#REF!</v>
      </c>
      <c r="M747" s="133" t="e">
        <f>IF($D747="","",info_Itens!M747)</f>
        <v>#REF!</v>
      </c>
      <c r="N747" s="133" t="e">
        <f>IF($D747="","",info_Itens!N747)</f>
        <v>#REF!</v>
      </c>
      <c r="O747" s="133" t="e">
        <f>IF($D747="","",info_Itens!O747)</f>
        <v>#REF!</v>
      </c>
      <c r="P747" s="133" t="e">
        <f>IF($D747="","",info_Itens!P747)</f>
        <v>#REF!</v>
      </c>
    </row>
    <row r="748" spans="1:16">
      <c r="A748" s="133" t="e">
        <f>IF(OR($D748=0,D748=""),"",info_Itens!A748)</f>
        <v>#REF!</v>
      </c>
      <c r="B748" s="133"/>
      <c r="C748" s="133" t="e">
        <f>IF(OR($D748="",D748=0),"",info_Itens!C748)</f>
        <v>#REF!</v>
      </c>
      <c r="D748" s="66" t="e">
        <f>IF(OR(info_Itens!D748="",info_Itens!D748=0),"",info_Itens!D748)</f>
        <v>#REF!</v>
      </c>
      <c r="E748" s="133" t="e">
        <f>IF($D748="","",info_Itens!E748)</f>
        <v>#REF!</v>
      </c>
      <c r="F748" s="133" t="e">
        <f>IF($D748="","",info_Itens!F748)</f>
        <v>#REF!</v>
      </c>
      <c r="G748" s="133" t="e">
        <f>IF($D748="","",info_Itens!G748)</f>
        <v>#REF!</v>
      </c>
      <c r="H748" s="133" t="e">
        <f>IF($D748="","",info_Itens!H748)</f>
        <v>#REF!</v>
      </c>
      <c r="I748" s="133" t="e">
        <f>IF($D748="","",info_Itens!I748)</f>
        <v>#REF!</v>
      </c>
      <c r="J748" s="133" t="e">
        <f>IF($D748="","",info_Itens!J748)</f>
        <v>#REF!</v>
      </c>
      <c r="K748" s="133" t="e">
        <f>IF($D748="","",info_Itens!K748)</f>
        <v>#REF!</v>
      </c>
      <c r="L748" s="133" t="e">
        <f>IF($D748="","",info_Itens!L748)</f>
        <v>#REF!</v>
      </c>
      <c r="M748" s="133" t="e">
        <f>IF($D748="","",info_Itens!M748)</f>
        <v>#REF!</v>
      </c>
      <c r="N748" s="133" t="e">
        <f>IF($D748="","",info_Itens!N748)</f>
        <v>#REF!</v>
      </c>
      <c r="O748" s="133" t="e">
        <f>IF($D748="","",info_Itens!O748)</f>
        <v>#REF!</v>
      </c>
      <c r="P748" s="133" t="e">
        <f>IF($D748="","",info_Itens!P748)</f>
        <v>#REF!</v>
      </c>
    </row>
    <row r="749" spans="1:16">
      <c r="A749" s="133" t="e">
        <f>IF(OR($D749=0,D749=""),"",info_Itens!A749)</f>
        <v>#REF!</v>
      </c>
      <c r="B749" s="133"/>
      <c r="C749" s="133" t="e">
        <f>IF(OR($D749="",D749=0),"",info_Itens!C749)</f>
        <v>#REF!</v>
      </c>
      <c r="D749" s="66" t="e">
        <f>IF(OR(info_Itens!D749="",info_Itens!D749=0),"",info_Itens!D749)</f>
        <v>#REF!</v>
      </c>
      <c r="E749" s="133" t="e">
        <f>IF($D749="","",info_Itens!E749)</f>
        <v>#REF!</v>
      </c>
      <c r="F749" s="133" t="e">
        <f>IF($D749="","",info_Itens!F749)</f>
        <v>#REF!</v>
      </c>
      <c r="G749" s="133" t="e">
        <f>IF($D749="","",info_Itens!G749)</f>
        <v>#REF!</v>
      </c>
      <c r="H749" s="133" t="e">
        <f>IF($D749="","",info_Itens!H749)</f>
        <v>#REF!</v>
      </c>
      <c r="I749" s="133" t="e">
        <f>IF($D749="","",info_Itens!I749)</f>
        <v>#REF!</v>
      </c>
      <c r="J749" s="133" t="e">
        <f>IF($D749="","",info_Itens!J749)</f>
        <v>#REF!</v>
      </c>
      <c r="K749" s="133" t="e">
        <f>IF($D749="","",info_Itens!K749)</f>
        <v>#REF!</v>
      </c>
      <c r="L749" s="133" t="e">
        <f>IF($D749="","",info_Itens!L749)</f>
        <v>#REF!</v>
      </c>
      <c r="M749" s="133" t="e">
        <f>IF($D749="","",info_Itens!M749)</f>
        <v>#REF!</v>
      </c>
      <c r="N749" s="133" t="e">
        <f>IF($D749="","",info_Itens!N749)</f>
        <v>#REF!</v>
      </c>
      <c r="O749" s="133" t="e">
        <f>IF($D749="","",info_Itens!O749)</f>
        <v>#REF!</v>
      </c>
      <c r="P749" s="133" t="e">
        <f>IF($D749="","",info_Itens!P749)</f>
        <v>#REF!</v>
      </c>
    </row>
    <row r="750" spans="1:16">
      <c r="A750" s="133" t="e">
        <f>IF(OR($D750=0,D750=""),"",info_Itens!A750)</f>
        <v>#REF!</v>
      </c>
      <c r="B750" s="133"/>
      <c r="C750" s="133" t="e">
        <f>IF(OR($D750="",D750=0),"",info_Itens!C750)</f>
        <v>#REF!</v>
      </c>
      <c r="D750" s="66" t="e">
        <f>IF(OR(info_Itens!D750="",info_Itens!D750=0),"",info_Itens!D750)</f>
        <v>#REF!</v>
      </c>
      <c r="E750" s="133" t="e">
        <f>IF($D750="","",info_Itens!E750)</f>
        <v>#REF!</v>
      </c>
      <c r="F750" s="133" t="e">
        <f>IF($D750="","",info_Itens!F750)</f>
        <v>#REF!</v>
      </c>
      <c r="G750" s="133" t="e">
        <f>IF($D750="","",info_Itens!G750)</f>
        <v>#REF!</v>
      </c>
      <c r="H750" s="133" t="e">
        <f>IF($D750="","",info_Itens!H750)</f>
        <v>#REF!</v>
      </c>
      <c r="I750" s="133" t="e">
        <f>IF($D750="","",info_Itens!I750)</f>
        <v>#REF!</v>
      </c>
      <c r="J750" s="133" t="e">
        <f>IF($D750="","",info_Itens!J750)</f>
        <v>#REF!</v>
      </c>
      <c r="K750" s="133" t="e">
        <f>IF($D750="","",info_Itens!K750)</f>
        <v>#REF!</v>
      </c>
      <c r="L750" s="133" t="e">
        <f>IF($D750="","",info_Itens!L750)</f>
        <v>#REF!</v>
      </c>
      <c r="M750" s="133" t="e">
        <f>IF($D750="","",info_Itens!M750)</f>
        <v>#REF!</v>
      </c>
      <c r="N750" s="133" t="e">
        <f>IF($D750="","",info_Itens!N750)</f>
        <v>#REF!</v>
      </c>
      <c r="O750" s="133" t="e">
        <f>IF($D750="","",info_Itens!O750)</f>
        <v>#REF!</v>
      </c>
      <c r="P750" s="133" t="e">
        <f>IF($D750="","",info_Itens!P750)</f>
        <v>#REF!</v>
      </c>
    </row>
    <row r="751" spans="1:16">
      <c r="A751" s="133" t="e">
        <f>IF(OR($D751=0,D751=""),"",info_Itens!A751)</f>
        <v>#REF!</v>
      </c>
      <c r="B751" s="133"/>
      <c r="C751" s="133" t="e">
        <f>IF(OR($D751="",D751=0),"",info_Itens!C751)</f>
        <v>#REF!</v>
      </c>
      <c r="D751" s="66" t="e">
        <f>IF(OR(info_Itens!D751="",info_Itens!D751=0),"",info_Itens!D751)</f>
        <v>#REF!</v>
      </c>
      <c r="E751" s="133" t="e">
        <f>IF($D751="","",info_Itens!E751)</f>
        <v>#REF!</v>
      </c>
      <c r="F751" s="133" t="e">
        <f>IF($D751="","",info_Itens!F751)</f>
        <v>#REF!</v>
      </c>
      <c r="G751" s="133" t="e">
        <f>IF($D751="","",info_Itens!G751)</f>
        <v>#REF!</v>
      </c>
      <c r="H751" s="133" t="e">
        <f>IF($D751="","",info_Itens!H751)</f>
        <v>#REF!</v>
      </c>
      <c r="I751" s="133" t="e">
        <f>IF($D751="","",info_Itens!I751)</f>
        <v>#REF!</v>
      </c>
      <c r="J751" s="133" t="e">
        <f>IF($D751="","",info_Itens!J751)</f>
        <v>#REF!</v>
      </c>
      <c r="K751" s="133" t="e">
        <f>IF($D751="","",info_Itens!K751)</f>
        <v>#REF!</v>
      </c>
      <c r="L751" s="133" t="e">
        <f>IF($D751="","",info_Itens!L751)</f>
        <v>#REF!</v>
      </c>
      <c r="M751" s="133" t="e">
        <f>IF($D751="","",info_Itens!M751)</f>
        <v>#REF!</v>
      </c>
      <c r="N751" s="133" t="e">
        <f>IF($D751="","",info_Itens!N751)</f>
        <v>#REF!</v>
      </c>
      <c r="O751" s="133" t="e">
        <f>IF($D751="","",info_Itens!O751)</f>
        <v>#REF!</v>
      </c>
      <c r="P751" s="133" t="e">
        <f>IF($D751="","",info_Itens!P751)</f>
        <v>#REF!</v>
      </c>
    </row>
    <row r="752" spans="1:16">
      <c r="A752" s="133" t="e">
        <f>IF(OR($D752=0,D752=""),"",info_Itens!A752)</f>
        <v>#REF!</v>
      </c>
      <c r="B752" s="133"/>
      <c r="C752" s="133" t="e">
        <f>IF(OR($D752="",D752=0),"",info_Itens!C752)</f>
        <v>#REF!</v>
      </c>
      <c r="D752" s="66" t="e">
        <f>IF(OR(info_Itens!D752="",info_Itens!D752=0),"",info_Itens!D752)</f>
        <v>#REF!</v>
      </c>
      <c r="E752" s="133" t="e">
        <f>IF($D752="","",info_Itens!E752)</f>
        <v>#REF!</v>
      </c>
      <c r="F752" s="133" t="e">
        <f>IF($D752="","",info_Itens!F752)</f>
        <v>#REF!</v>
      </c>
      <c r="G752" s="133" t="e">
        <f>IF($D752="","",info_Itens!G752)</f>
        <v>#REF!</v>
      </c>
      <c r="H752" s="133" t="e">
        <f>IF($D752="","",info_Itens!H752)</f>
        <v>#REF!</v>
      </c>
      <c r="I752" s="133" t="e">
        <f>IF($D752="","",info_Itens!I752)</f>
        <v>#REF!</v>
      </c>
      <c r="J752" s="133" t="e">
        <f>IF($D752="","",info_Itens!J752)</f>
        <v>#REF!</v>
      </c>
      <c r="K752" s="133" t="e">
        <f>IF($D752="","",info_Itens!K752)</f>
        <v>#REF!</v>
      </c>
      <c r="L752" s="133" t="e">
        <f>IF($D752="","",info_Itens!L752)</f>
        <v>#REF!</v>
      </c>
      <c r="M752" s="133" t="e">
        <f>IF($D752="","",info_Itens!M752)</f>
        <v>#REF!</v>
      </c>
      <c r="N752" s="133" t="e">
        <f>IF($D752="","",info_Itens!N752)</f>
        <v>#REF!</v>
      </c>
      <c r="O752" s="133" t="e">
        <f>IF($D752="","",info_Itens!O752)</f>
        <v>#REF!</v>
      </c>
      <c r="P752" s="133" t="e">
        <f>IF($D752="","",info_Itens!P752)</f>
        <v>#REF!</v>
      </c>
    </row>
    <row r="753" spans="1:16">
      <c r="A753" s="133" t="e">
        <f>IF(OR($D753=0,D753=""),"",info_Itens!A753)</f>
        <v>#REF!</v>
      </c>
      <c r="B753" s="133"/>
      <c r="C753" s="133" t="e">
        <f>IF(OR($D753="",D753=0),"",info_Itens!C753)</f>
        <v>#REF!</v>
      </c>
      <c r="D753" s="66" t="e">
        <f>IF(OR(info_Itens!D753="",info_Itens!D753=0),"",info_Itens!D753)</f>
        <v>#REF!</v>
      </c>
      <c r="E753" s="133" t="e">
        <f>IF($D753="","",info_Itens!E753)</f>
        <v>#REF!</v>
      </c>
      <c r="F753" s="133" t="e">
        <f>IF($D753="","",info_Itens!F753)</f>
        <v>#REF!</v>
      </c>
      <c r="G753" s="133" t="e">
        <f>IF($D753="","",info_Itens!G753)</f>
        <v>#REF!</v>
      </c>
      <c r="H753" s="133" t="e">
        <f>IF($D753="","",info_Itens!H753)</f>
        <v>#REF!</v>
      </c>
      <c r="I753" s="133" t="e">
        <f>IF($D753="","",info_Itens!I753)</f>
        <v>#REF!</v>
      </c>
      <c r="J753" s="133" t="e">
        <f>IF($D753="","",info_Itens!J753)</f>
        <v>#REF!</v>
      </c>
      <c r="K753" s="133" t="e">
        <f>IF($D753="","",info_Itens!K753)</f>
        <v>#REF!</v>
      </c>
      <c r="L753" s="133" t="e">
        <f>IF($D753="","",info_Itens!L753)</f>
        <v>#REF!</v>
      </c>
      <c r="M753" s="133" t="e">
        <f>IF($D753="","",info_Itens!M753)</f>
        <v>#REF!</v>
      </c>
      <c r="N753" s="133" t="e">
        <f>IF($D753="","",info_Itens!N753)</f>
        <v>#REF!</v>
      </c>
      <c r="O753" s="133" t="e">
        <f>IF($D753="","",info_Itens!O753)</f>
        <v>#REF!</v>
      </c>
      <c r="P753" s="133" t="e">
        <f>IF($D753="","",info_Itens!P753)</f>
        <v>#REF!</v>
      </c>
    </row>
    <row r="754" spans="1:16">
      <c r="A754" s="133" t="e">
        <f>IF(OR($D754=0,D754=""),"",info_Itens!A754)</f>
        <v>#REF!</v>
      </c>
      <c r="B754" s="133"/>
      <c r="C754" s="133" t="e">
        <f>IF(OR($D754="",D754=0),"",info_Itens!C754)</f>
        <v>#REF!</v>
      </c>
      <c r="D754" s="66" t="e">
        <f>IF(OR(info_Itens!D754="",info_Itens!D754=0),"",info_Itens!D754)</f>
        <v>#REF!</v>
      </c>
      <c r="E754" s="133" t="e">
        <f>IF($D754="","",info_Itens!E754)</f>
        <v>#REF!</v>
      </c>
      <c r="F754" s="133" t="e">
        <f>IF($D754="","",info_Itens!F754)</f>
        <v>#REF!</v>
      </c>
      <c r="G754" s="133" t="e">
        <f>IF($D754="","",info_Itens!G754)</f>
        <v>#REF!</v>
      </c>
      <c r="H754" s="133" t="e">
        <f>IF($D754="","",info_Itens!H754)</f>
        <v>#REF!</v>
      </c>
      <c r="I754" s="133" t="e">
        <f>IF($D754="","",info_Itens!I754)</f>
        <v>#REF!</v>
      </c>
      <c r="J754" s="133" t="e">
        <f>IF($D754="","",info_Itens!J754)</f>
        <v>#REF!</v>
      </c>
      <c r="K754" s="133" t="e">
        <f>IF($D754="","",info_Itens!K754)</f>
        <v>#REF!</v>
      </c>
      <c r="L754" s="133" t="e">
        <f>IF($D754="","",info_Itens!L754)</f>
        <v>#REF!</v>
      </c>
      <c r="M754" s="133" t="e">
        <f>IF($D754="","",info_Itens!M754)</f>
        <v>#REF!</v>
      </c>
      <c r="N754" s="133" t="e">
        <f>IF($D754="","",info_Itens!N754)</f>
        <v>#REF!</v>
      </c>
      <c r="O754" s="133" t="e">
        <f>IF($D754="","",info_Itens!O754)</f>
        <v>#REF!</v>
      </c>
      <c r="P754" s="133" t="e">
        <f>IF($D754="","",info_Itens!P754)</f>
        <v>#REF!</v>
      </c>
    </row>
    <row r="755" spans="1:16">
      <c r="A755" s="133" t="e">
        <f>IF(OR($D755=0,D755=""),"",info_Itens!A755)</f>
        <v>#REF!</v>
      </c>
      <c r="B755" s="133"/>
      <c r="C755" s="133" t="e">
        <f>IF(OR($D755="",D755=0),"",info_Itens!C755)</f>
        <v>#REF!</v>
      </c>
      <c r="D755" s="66" t="e">
        <f>IF(OR(info_Itens!D755="",info_Itens!D755=0),"",info_Itens!D755)</f>
        <v>#REF!</v>
      </c>
      <c r="E755" s="133" t="e">
        <f>IF($D755="","",info_Itens!E755)</f>
        <v>#REF!</v>
      </c>
      <c r="F755" s="133" t="e">
        <f>IF($D755="","",info_Itens!F755)</f>
        <v>#REF!</v>
      </c>
      <c r="G755" s="133" t="e">
        <f>IF($D755="","",info_Itens!G755)</f>
        <v>#REF!</v>
      </c>
      <c r="H755" s="133" t="e">
        <f>IF($D755="","",info_Itens!H755)</f>
        <v>#REF!</v>
      </c>
      <c r="I755" s="133" t="e">
        <f>IF($D755="","",info_Itens!I755)</f>
        <v>#REF!</v>
      </c>
      <c r="J755" s="133" t="e">
        <f>IF($D755="","",info_Itens!J755)</f>
        <v>#REF!</v>
      </c>
      <c r="K755" s="133" t="e">
        <f>IF($D755="","",info_Itens!K755)</f>
        <v>#REF!</v>
      </c>
      <c r="L755" s="133" t="e">
        <f>IF($D755="","",info_Itens!L755)</f>
        <v>#REF!</v>
      </c>
      <c r="M755" s="133" t="e">
        <f>IF($D755="","",info_Itens!M755)</f>
        <v>#REF!</v>
      </c>
      <c r="N755" s="133" t="e">
        <f>IF($D755="","",info_Itens!N755)</f>
        <v>#REF!</v>
      </c>
      <c r="O755" s="133" t="e">
        <f>IF($D755="","",info_Itens!O755)</f>
        <v>#REF!</v>
      </c>
      <c r="P755" s="133" t="e">
        <f>IF($D755="","",info_Itens!P755)</f>
        <v>#REF!</v>
      </c>
    </row>
    <row r="756" spans="1:16">
      <c r="A756" s="133" t="e">
        <f>IF(OR($D756=0,D756=""),"",info_Itens!A756)</f>
        <v>#REF!</v>
      </c>
      <c r="B756" s="133"/>
      <c r="C756" s="133" t="e">
        <f>IF(OR($D756="",D756=0),"",info_Itens!C756)</f>
        <v>#REF!</v>
      </c>
      <c r="D756" s="66" t="e">
        <f>IF(OR(info_Itens!D756="",info_Itens!D756=0),"",info_Itens!D756)</f>
        <v>#REF!</v>
      </c>
      <c r="E756" s="133" t="e">
        <f>IF($D756="","",info_Itens!E756)</f>
        <v>#REF!</v>
      </c>
      <c r="F756" s="133" t="e">
        <f>IF($D756="","",info_Itens!F756)</f>
        <v>#REF!</v>
      </c>
      <c r="G756" s="133" t="e">
        <f>IF($D756="","",info_Itens!G756)</f>
        <v>#REF!</v>
      </c>
      <c r="H756" s="133" t="e">
        <f>IF($D756="","",info_Itens!H756)</f>
        <v>#REF!</v>
      </c>
      <c r="I756" s="133" t="e">
        <f>IF($D756="","",info_Itens!I756)</f>
        <v>#REF!</v>
      </c>
      <c r="J756" s="133" t="e">
        <f>IF($D756="","",info_Itens!J756)</f>
        <v>#REF!</v>
      </c>
      <c r="K756" s="133" t="e">
        <f>IF($D756="","",info_Itens!K756)</f>
        <v>#REF!</v>
      </c>
      <c r="L756" s="133" t="e">
        <f>IF($D756="","",info_Itens!L756)</f>
        <v>#REF!</v>
      </c>
      <c r="M756" s="133" t="e">
        <f>IF($D756="","",info_Itens!M756)</f>
        <v>#REF!</v>
      </c>
      <c r="N756" s="133" t="e">
        <f>IF($D756="","",info_Itens!N756)</f>
        <v>#REF!</v>
      </c>
      <c r="O756" s="133" t="e">
        <f>IF($D756="","",info_Itens!O756)</f>
        <v>#REF!</v>
      </c>
      <c r="P756" s="133" t="e">
        <f>IF($D756="","",info_Itens!P756)</f>
        <v>#REF!</v>
      </c>
    </row>
    <row r="757" spans="1:16">
      <c r="A757" s="133" t="e">
        <f>IF(OR($D757=0,D757=""),"",info_Itens!A757)</f>
        <v>#REF!</v>
      </c>
      <c r="B757" s="133"/>
      <c r="C757" s="133" t="e">
        <f>IF(OR($D757="",D757=0),"",info_Itens!C757)</f>
        <v>#REF!</v>
      </c>
      <c r="D757" s="66" t="e">
        <f>IF(OR(info_Itens!D757="",info_Itens!D757=0),"",info_Itens!D757)</f>
        <v>#REF!</v>
      </c>
      <c r="E757" s="133" t="e">
        <f>IF($D757="","",info_Itens!E757)</f>
        <v>#REF!</v>
      </c>
      <c r="F757" s="133" t="e">
        <f>IF($D757="","",info_Itens!F757)</f>
        <v>#REF!</v>
      </c>
      <c r="G757" s="133" t="e">
        <f>IF($D757="","",info_Itens!G757)</f>
        <v>#REF!</v>
      </c>
      <c r="H757" s="133" t="e">
        <f>IF($D757="","",info_Itens!H757)</f>
        <v>#REF!</v>
      </c>
      <c r="I757" s="133" t="e">
        <f>IF($D757="","",info_Itens!I757)</f>
        <v>#REF!</v>
      </c>
      <c r="J757" s="133" t="e">
        <f>IF($D757="","",info_Itens!J757)</f>
        <v>#REF!</v>
      </c>
      <c r="K757" s="133" t="e">
        <f>IF($D757="","",info_Itens!K757)</f>
        <v>#REF!</v>
      </c>
      <c r="L757" s="133" t="e">
        <f>IF($D757="","",info_Itens!L757)</f>
        <v>#REF!</v>
      </c>
      <c r="M757" s="133" t="e">
        <f>IF($D757="","",info_Itens!M757)</f>
        <v>#REF!</v>
      </c>
      <c r="N757" s="133" t="e">
        <f>IF($D757="","",info_Itens!N757)</f>
        <v>#REF!</v>
      </c>
      <c r="O757" s="133" t="e">
        <f>IF($D757="","",info_Itens!O757)</f>
        <v>#REF!</v>
      </c>
      <c r="P757" s="133" t="e">
        <f>IF($D757="","",info_Itens!P757)</f>
        <v>#REF!</v>
      </c>
    </row>
    <row r="758" spans="1:16">
      <c r="A758" s="133" t="e">
        <f>IF(OR($D758=0,D758=""),"",info_Itens!A758)</f>
        <v>#REF!</v>
      </c>
      <c r="B758" s="133"/>
      <c r="C758" s="133" t="e">
        <f>IF(OR($D758="",D758=0),"",info_Itens!C758)</f>
        <v>#REF!</v>
      </c>
      <c r="D758" s="66" t="e">
        <f>IF(OR(info_Itens!D758="",info_Itens!D758=0),"",info_Itens!D758)</f>
        <v>#REF!</v>
      </c>
      <c r="E758" s="133" t="e">
        <f>IF($D758="","",info_Itens!E758)</f>
        <v>#REF!</v>
      </c>
      <c r="F758" s="133" t="e">
        <f>IF($D758="","",info_Itens!F758)</f>
        <v>#REF!</v>
      </c>
      <c r="G758" s="133" t="e">
        <f>IF($D758="","",info_Itens!G758)</f>
        <v>#REF!</v>
      </c>
      <c r="H758" s="133" t="e">
        <f>IF($D758="","",info_Itens!H758)</f>
        <v>#REF!</v>
      </c>
      <c r="I758" s="133" t="e">
        <f>IF($D758="","",info_Itens!I758)</f>
        <v>#REF!</v>
      </c>
      <c r="J758" s="133" t="e">
        <f>IF($D758="","",info_Itens!J758)</f>
        <v>#REF!</v>
      </c>
      <c r="K758" s="133" t="e">
        <f>IF($D758="","",info_Itens!K758)</f>
        <v>#REF!</v>
      </c>
      <c r="L758" s="133" t="e">
        <f>IF($D758="","",info_Itens!L758)</f>
        <v>#REF!</v>
      </c>
      <c r="M758" s="133" t="e">
        <f>IF($D758="","",info_Itens!M758)</f>
        <v>#REF!</v>
      </c>
      <c r="N758" s="133" t="e">
        <f>IF($D758="","",info_Itens!N758)</f>
        <v>#REF!</v>
      </c>
      <c r="O758" s="133" t="e">
        <f>IF($D758="","",info_Itens!O758)</f>
        <v>#REF!</v>
      </c>
      <c r="P758" s="133" t="e">
        <f>IF($D758="","",info_Itens!P758)</f>
        <v>#REF!</v>
      </c>
    </row>
    <row r="759" spans="1:16">
      <c r="A759" s="133" t="e">
        <f>IF(OR($D759=0,D759=""),"",info_Itens!A759)</f>
        <v>#REF!</v>
      </c>
      <c r="B759" s="133"/>
      <c r="C759" s="133" t="e">
        <f>IF(OR($D759="",D759=0),"",info_Itens!C759)</f>
        <v>#REF!</v>
      </c>
      <c r="D759" s="66" t="e">
        <f>IF(OR(info_Itens!D759="",info_Itens!D759=0),"",info_Itens!D759)</f>
        <v>#REF!</v>
      </c>
      <c r="E759" s="133" t="e">
        <f>IF($D759="","",info_Itens!E759)</f>
        <v>#REF!</v>
      </c>
      <c r="F759" s="133" t="e">
        <f>IF($D759="","",info_Itens!F759)</f>
        <v>#REF!</v>
      </c>
      <c r="G759" s="133" t="e">
        <f>IF($D759="","",info_Itens!G759)</f>
        <v>#REF!</v>
      </c>
      <c r="H759" s="133" t="e">
        <f>IF($D759="","",info_Itens!H759)</f>
        <v>#REF!</v>
      </c>
      <c r="I759" s="133" t="e">
        <f>IF($D759="","",info_Itens!I759)</f>
        <v>#REF!</v>
      </c>
      <c r="J759" s="133" t="e">
        <f>IF($D759="","",info_Itens!J759)</f>
        <v>#REF!</v>
      </c>
      <c r="K759" s="133" t="e">
        <f>IF($D759="","",info_Itens!K759)</f>
        <v>#REF!</v>
      </c>
      <c r="L759" s="133" t="e">
        <f>IF($D759="","",info_Itens!L759)</f>
        <v>#REF!</v>
      </c>
      <c r="M759" s="133" t="e">
        <f>IF($D759="","",info_Itens!M759)</f>
        <v>#REF!</v>
      </c>
      <c r="N759" s="133" t="e">
        <f>IF($D759="","",info_Itens!N759)</f>
        <v>#REF!</v>
      </c>
      <c r="O759" s="133" t="e">
        <f>IF($D759="","",info_Itens!O759)</f>
        <v>#REF!</v>
      </c>
      <c r="P759" s="133" t="e">
        <f>IF($D759="","",info_Itens!P759)</f>
        <v>#REF!</v>
      </c>
    </row>
    <row r="760" spans="1:16">
      <c r="A760" s="133" t="e">
        <f>IF(OR($D760=0,D760=""),"",info_Itens!A760)</f>
        <v>#REF!</v>
      </c>
      <c r="B760" s="133"/>
      <c r="C760" s="133" t="e">
        <f>IF(OR($D760="",D760=0),"",info_Itens!C760)</f>
        <v>#REF!</v>
      </c>
      <c r="D760" s="66" t="e">
        <f>IF(OR(info_Itens!D760="",info_Itens!D760=0),"",info_Itens!D760)</f>
        <v>#REF!</v>
      </c>
      <c r="E760" s="133" t="e">
        <f>IF($D760="","",info_Itens!E760)</f>
        <v>#REF!</v>
      </c>
      <c r="F760" s="133" t="e">
        <f>IF($D760="","",info_Itens!F760)</f>
        <v>#REF!</v>
      </c>
      <c r="G760" s="133" t="e">
        <f>IF($D760="","",info_Itens!G760)</f>
        <v>#REF!</v>
      </c>
      <c r="H760" s="133" t="e">
        <f>IF($D760="","",info_Itens!H760)</f>
        <v>#REF!</v>
      </c>
      <c r="I760" s="133" t="e">
        <f>IF($D760="","",info_Itens!I760)</f>
        <v>#REF!</v>
      </c>
      <c r="J760" s="133" t="e">
        <f>IF($D760="","",info_Itens!J760)</f>
        <v>#REF!</v>
      </c>
      <c r="K760" s="133" t="e">
        <f>IF($D760="","",info_Itens!K760)</f>
        <v>#REF!</v>
      </c>
      <c r="L760" s="133" t="e">
        <f>IF($D760="","",info_Itens!L760)</f>
        <v>#REF!</v>
      </c>
      <c r="M760" s="133" t="e">
        <f>IF($D760="","",info_Itens!M760)</f>
        <v>#REF!</v>
      </c>
      <c r="N760" s="133" t="e">
        <f>IF($D760="","",info_Itens!N760)</f>
        <v>#REF!</v>
      </c>
      <c r="O760" s="133" t="e">
        <f>IF($D760="","",info_Itens!O760)</f>
        <v>#REF!</v>
      </c>
      <c r="P760" s="133" t="e">
        <f>IF($D760="","",info_Itens!P760)</f>
        <v>#REF!</v>
      </c>
    </row>
    <row r="761" spans="1:16">
      <c r="A761" s="133" t="e">
        <f>IF(OR($D761=0,D761=""),"",info_Itens!A761)</f>
        <v>#REF!</v>
      </c>
      <c r="B761" s="133"/>
      <c r="C761" s="133" t="e">
        <f>IF(OR($D761="",D761=0),"",info_Itens!C761)</f>
        <v>#REF!</v>
      </c>
      <c r="D761" s="66" t="e">
        <f>IF(OR(info_Itens!D761="",info_Itens!D761=0),"",info_Itens!D761)</f>
        <v>#REF!</v>
      </c>
      <c r="E761" s="133" t="e">
        <f>IF($D761="","",info_Itens!E761)</f>
        <v>#REF!</v>
      </c>
      <c r="F761" s="133" t="e">
        <f>IF($D761="","",info_Itens!F761)</f>
        <v>#REF!</v>
      </c>
      <c r="G761" s="133" t="e">
        <f>IF($D761="","",info_Itens!G761)</f>
        <v>#REF!</v>
      </c>
      <c r="H761" s="133" t="e">
        <f>IF($D761="","",info_Itens!H761)</f>
        <v>#REF!</v>
      </c>
      <c r="I761" s="133" t="e">
        <f>IF($D761="","",info_Itens!I761)</f>
        <v>#REF!</v>
      </c>
      <c r="J761" s="133" t="e">
        <f>IF($D761="","",info_Itens!J761)</f>
        <v>#REF!</v>
      </c>
      <c r="K761" s="133" t="e">
        <f>IF($D761="","",info_Itens!K761)</f>
        <v>#REF!</v>
      </c>
      <c r="L761" s="133" t="e">
        <f>IF($D761="","",info_Itens!L761)</f>
        <v>#REF!</v>
      </c>
      <c r="M761" s="133" t="e">
        <f>IF($D761="","",info_Itens!M761)</f>
        <v>#REF!</v>
      </c>
      <c r="N761" s="133" t="e">
        <f>IF($D761="","",info_Itens!N761)</f>
        <v>#REF!</v>
      </c>
      <c r="O761" s="133" t="e">
        <f>IF($D761="","",info_Itens!O761)</f>
        <v>#REF!</v>
      </c>
      <c r="P761" s="133" t="e">
        <f>IF($D761="","",info_Itens!P761)</f>
        <v>#REF!</v>
      </c>
    </row>
    <row r="762" spans="1:16">
      <c r="A762" s="133" t="e">
        <f>IF(OR($D762=0,D762=""),"",info_Itens!A762)</f>
        <v>#REF!</v>
      </c>
      <c r="B762" s="133"/>
      <c r="C762" s="133" t="e">
        <f>IF(OR($D762="",D762=0),"",info_Itens!C762)</f>
        <v>#REF!</v>
      </c>
      <c r="D762" s="66" t="e">
        <f>IF(OR(info_Itens!D762="",info_Itens!D762=0),"",info_Itens!D762)</f>
        <v>#REF!</v>
      </c>
      <c r="E762" s="133" t="e">
        <f>IF($D762="","",info_Itens!E762)</f>
        <v>#REF!</v>
      </c>
      <c r="F762" s="133" t="e">
        <f>IF($D762="","",info_Itens!F762)</f>
        <v>#REF!</v>
      </c>
      <c r="G762" s="133" t="e">
        <f>IF($D762="","",info_Itens!G762)</f>
        <v>#REF!</v>
      </c>
      <c r="H762" s="133" t="e">
        <f>IF($D762="","",info_Itens!H762)</f>
        <v>#REF!</v>
      </c>
      <c r="I762" s="133" t="e">
        <f>IF($D762="","",info_Itens!I762)</f>
        <v>#REF!</v>
      </c>
      <c r="J762" s="133" t="e">
        <f>IF($D762="","",info_Itens!J762)</f>
        <v>#REF!</v>
      </c>
      <c r="K762" s="133" t="e">
        <f>IF($D762="","",info_Itens!K762)</f>
        <v>#REF!</v>
      </c>
      <c r="L762" s="133" t="e">
        <f>IF($D762="","",info_Itens!L762)</f>
        <v>#REF!</v>
      </c>
      <c r="M762" s="133" t="e">
        <f>IF($D762="","",info_Itens!M762)</f>
        <v>#REF!</v>
      </c>
      <c r="N762" s="133" t="e">
        <f>IF($D762="","",info_Itens!N762)</f>
        <v>#REF!</v>
      </c>
      <c r="O762" s="133" t="e">
        <f>IF($D762="","",info_Itens!O762)</f>
        <v>#REF!</v>
      </c>
      <c r="P762" s="133" t="e">
        <f>IF($D762="","",info_Itens!P762)</f>
        <v>#REF!</v>
      </c>
    </row>
    <row r="763" spans="1:16">
      <c r="A763" s="133" t="e">
        <f>IF(OR($D763=0,D763=""),"",info_Itens!A763)</f>
        <v>#REF!</v>
      </c>
      <c r="B763" s="133"/>
      <c r="C763" s="133" t="e">
        <f>IF(OR($D763="",D763=0),"",info_Itens!C763)</f>
        <v>#REF!</v>
      </c>
      <c r="D763" s="66" t="e">
        <f>IF(OR(info_Itens!D763="",info_Itens!D763=0),"",info_Itens!D763)</f>
        <v>#REF!</v>
      </c>
      <c r="E763" s="133" t="e">
        <f>IF($D763="","",info_Itens!E763)</f>
        <v>#REF!</v>
      </c>
      <c r="F763" s="133" t="e">
        <f>IF($D763="","",info_Itens!F763)</f>
        <v>#REF!</v>
      </c>
      <c r="G763" s="133" t="e">
        <f>IF($D763="","",info_Itens!G763)</f>
        <v>#REF!</v>
      </c>
      <c r="H763" s="133" t="e">
        <f>IF($D763="","",info_Itens!H763)</f>
        <v>#REF!</v>
      </c>
      <c r="I763" s="133" t="e">
        <f>IF($D763="","",info_Itens!I763)</f>
        <v>#REF!</v>
      </c>
      <c r="J763" s="133" t="e">
        <f>IF($D763="","",info_Itens!J763)</f>
        <v>#REF!</v>
      </c>
      <c r="K763" s="133" t="e">
        <f>IF($D763="","",info_Itens!K763)</f>
        <v>#REF!</v>
      </c>
      <c r="L763" s="133" t="e">
        <f>IF($D763="","",info_Itens!L763)</f>
        <v>#REF!</v>
      </c>
      <c r="M763" s="133" t="e">
        <f>IF($D763="","",info_Itens!M763)</f>
        <v>#REF!</v>
      </c>
      <c r="N763" s="133" t="e">
        <f>IF($D763="","",info_Itens!N763)</f>
        <v>#REF!</v>
      </c>
      <c r="O763" s="133" t="e">
        <f>IF($D763="","",info_Itens!O763)</f>
        <v>#REF!</v>
      </c>
      <c r="P763" s="133" t="e">
        <f>IF($D763="","",info_Itens!P763)</f>
        <v>#REF!</v>
      </c>
    </row>
    <row r="764" spans="1:16">
      <c r="A764" s="133" t="e">
        <f>IF(OR($D764=0,D764=""),"",info_Itens!A764)</f>
        <v>#REF!</v>
      </c>
      <c r="B764" s="133"/>
      <c r="C764" s="133" t="e">
        <f>IF(OR($D764="",D764=0),"",info_Itens!C764)</f>
        <v>#REF!</v>
      </c>
      <c r="D764" s="66" t="e">
        <f>IF(OR(info_Itens!D764="",info_Itens!D764=0),"",info_Itens!D764)</f>
        <v>#REF!</v>
      </c>
      <c r="E764" s="133" t="e">
        <f>IF($D764="","",info_Itens!E764)</f>
        <v>#REF!</v>
      </c>
      <c r="F764" s="133" t="e">
        <f>IF($D764="","",info_Itens!F764)</f>
        <v>#REF!</v>
      </c>
      <c r="G764" s="133" t="e">
        <f>IF($D764="","",info_Itens!G764)</f>
        <v>#REF!</v>
      </c>
      <c r="H764" s="133" t="e">
        <f>IF($D764="","",info_Itens!H764)</f>
        <v>#REF!</v>
      </c>
      <c r="I764" s="133" t="e">
        <f>IF($D764="","",info_Itens!I764)</f>
        <v>#REF!</v>
      </c>
      <c r="J764" s="133" t="e">
        <f>IF($D764="","",info_Itens!J764)</f>
        <v>#REF!</v>
      </c>
      <c r="K764" s="133" t="e">
        <f>IF($D764="","",info_Itens!K764)</f>
        <v>#REF!</v>
      </c>
      <c r="L764" s="133" t="e">
        <f>IF($D764="","",info_Itens!L764)</f>
        <v>#REF!</v>
      </c>
      <c r="M764" s="133" t="e">
        <f>IF($D764="","",info_Itens!M764)</f>
        <v>#REF!</v>
      </c>
      <c r="N764" s="133" t="e">
        <f>IF($D764="","",info_Itens!N764)</f>
        <v>#REF!</v>
      </c>
      <c r="O764" s="133" t="e">
        <f>IF($D764="","",info_Itens!O764)</f>
        <v>#REF!</v>
      </c>
      <c r="P764" s="133" t="e">
        <f>IF($D764="","",info_Itens!P764)</f>
        <v>#REF!</v>
      </c>
    </row>
    <row r="765" spans="1:16">
      <c r="A765" s="133" t="e">
        <f>IF(OR($D765=0,D765=""),"",info_Itens!A765)</f>
        <v>#REF!</v>
      </c>
      <c r="B765" s="133"/>
      <c r="C765" s="133" t="e">
        <f>IF(OR($D765="",D765=0),"",info_Itens!C765)</f>
        <v>#REF!</v>
      </c>
      <c r="D765" s="66" t="e">
        <f>IF(OR(info_Itens!D765="",info_Itens!D765=0),"",info_Itens!D765)</f>
        <v>#REF!</v>
      </c>
      <c r="E765" s="133" t="e">
        <f>IF($D765="","",info_Itens!E765)</f>
        <v>#REF!</v>
      </c>
      <c r="F765" s="133" t="e">
        <f>IF($D765="","",info_Itens!F765)</f>
        <v>#REF!</v>
      </c>
      <c r="G765" s="133" t="e">
        <f>IF($D765="","",info_Itens!G765)</f>
        <v>#REF!</v>
      </c>
      <c r="H765" s="133" t="e">
        <f>IF($D765="","",info_Itens!H765)</f>
        <v>#REF!</v>
      </c>
      <c r="I765" s="133" t="e">
        <f>IF($D765="","",info_Itens!I765)</f>
        <v>#REF!</v>
      </c>
      <c r="J765" s="133" t="e">
        <f>IF($D765="","",info_Itens!J765)</f>
        <v>#REF!</v>
      </c>
      <c r="K765" s="133" t="e">
        <f>IF($D765="","",info_Itens!K765)</f>
        <v>#REF!</v>
      </c>
      <c r="L765" s="133" t="e">
        <f>IF($D765="","",info_Itens!L765)</f>
        <v>#REF!</v>
      </c>
      <c r="M765" s="133" t="e">
        <f>IF($D765="","",info_Itens!M765)</f>
        <v>#REF!</v>
      </c>
      <c r="N765" s="133" t="e">
        <f>IF($D765="","",info_Itens!N765)</f>
        <v>#REF!</v>
      </c>
      <c r="O765" s="133" t="e">
        <f>IF($D765="","",info_Itens!O765)</f>
        <v>#REF!</v>
      </c>
      <c r="P765" s="133" t="e">
        <f>IF($D765="","",info_Itens!P765)</f>
        <v>#REF!</v>
      </c>
    </row>
    <row r="766" spans="1:16">
      <c r="A766" s="133" t="e">
        <f>IF(OR($D766=0,D766=""),"",info_Itens!A766)</f>
        <v>#REF!</v>
      </c>
      <c r="B766" s="133"/>
      <c r="C766" s="133" t="e">
        <f>IF(OR($D766="",D766=0),"",info_Itens!C766)</f>
        <v>#REF!</v>
      </c>
      <c r="D766" s="66" t="e">
        <f>IF(OR(info_Itens!D766="",info_Itens!D766=0),"",info_Itens!D766)</f>
        <v>#REF!</v>
      </c>
      <c r="E766" s="133" t="e">
        <f>IF($D766="","",info_Itens!E766)</f>
        <v>#REF!</v>
      </c>
      <c r="F766" s="133" t="e">
        <f>IF($D766="","",info_Itens!F766)</f>
        <v>#REF!</v>
      </c>
      <c r="G766" s="133" t="e">
        <f>IF($D766="","",info_Itens!G766)</f>
        <v>#REF!</v>
      </c>
      <c r="H766" s="133" t="e">
        <f>IF($D766="","",info_Itens!H766)</f>
        <v>#REF!</v>
      </c>
      <c r="I766" s="133" t="e">
        <f>IF($D766="","",info_Itens!I766)</f>
        <v>#REF!</v>
      </c>
      <c r="J766" s="133" t="e">
        <f>IF($D766="","",info_Itens!J766)</f>
        <v>#REF!</v>
      </c>
      <c r="K766" s="133" t="e">
        <f>IF($D766="","",info_Itens!K766)</f>
        <v>#REF!</v>
      </c>
      <c r="L766" s="133" t="e">
        <f>IF($D766="","",info_Itens!L766)</f>
        <v>#REF!</v>
      </c>
      <c r="M766" s="133" t="e">
        <f>IF($D766="","",info_Itens!M766)</f>
        <v>#REF!</v>
      </c>
      <c r="N766" s="133" t="e">
        <f>IF($D766="","",info_Itens!N766)</f>
        <v>#REF!</v>
      </c>
      <c r="O766" s="133" t="e">
        <f>IF($D766="","",info_Itens!O766)</f>
        <v>#REF!</v>
      </c>
      <c r="P766" s="133" t="e">
        <f>IF($D766="","",info_Itens!P766)</f>
        <v>#REF!</v>
      </c>
    </row>
    <row r="767" spans="1:16">
      <c r="A767" s="133" t="e">
        <f>IF(OR($D767=0,D767=""),"",info_Itens!A767)</f>
        <v>#REF!</v>
      </c>
      <c r="B767" s="133"/>
      <c r="C767" s="133" t="e">
        <f>IF(OR($D767="",D767=0),"",info_Itens!C767)</f>
        <v>#REF!</v>
      </c>
      <c r="D767" s="66" t="e">
        <f>IF(OR(info_Itens!D767="",info_Itens!D767=0),"",info_Itens!D767)</f>
        <v>#REF!</v>
      </c>
      <c r="E767" s="133" t="e">
        <f>IF($D767="","",info_Itens!E767)</f>
        <v>#REF!</v>
      </c>
      <c r="F767" s="133" t="e">
        <f>IF($D767="","",info_Itens!F767)</f>
        <v>#REF!</v>
      </c>
      <c r="G767" s="133" t="e">
        <f>IF($D767="","",info_Itens!G767)</f>
        <v>#REF!</v>
      </c>
      <c r="H767" s="133" t="e">
        <f>IF($D767="","",info_Itens!H767)</f>
        <v>#REF!</v>
      </c>
      <c r="I767" s="133" t="e">
        <f>IF($D767="","",info_Itens!I767)</f>
        <v>#REF!</v>
      </c>
      <c r="J767" s="133" t="e">
        <f>IF($D767="","",info_Itens!J767)</f>
        <v>#REF!</v>
      </c>
      <c r="K767" s="133" t="e">
        <f>IF($D767="","",info_Itens!K767)</f>
        <v>#REF!</v>
      </c>
      <c r="L767" s="133" t="e">
        <f>IF($D767="","",info_Itens!L767)</f>
        <v>#REF!</v>
      </c>
      <c r="M767" s="133" t="e">
        <f>IF($D767="","",info_Itens!M767)</f>
        <v>#REF!</v>
      </c>
      <c r="N767" s="133" t="e">
        <f>IF($D767="","",info_Itens!N767)</f>
        <v>#REF!</v>
      </c>
      <c r="O767" s="133" t="e">
        <f>IF($D767="","",info_Itens!O767)</f>
        <v>#REF!</v>
      </c>
      <c r="P767" s="133" t="e">
        <f>IF($D767="","",info_Itens!P767)</f>
        <v>#REF!</v>
      </c>
    </row>
    <row r="768" spans="1:16">
      <c r="A768" s="133" t="e">
        <f>IF(OR($D768=0,D768=""),"",info_Itens!A768)</f>
        <v>#REF!</v>
      </c>
      <c r="B768" s="133"/>
      <c r="C768" s="133" t="e">
        <f>IF(OR($D768="",D768=0),"",info_Itens!C768)</f>
        <v>#REF!</v>
      </c>
      <c r="D768" s="66" t="e">
        <f>IF(OR(info_Itens!D768="",info_Itens!D768=0),"",info_Itens!D768)</f>
        <v>#REF!</v>
      </c>
      <c r="E768" s="133" t="e">
        <f>IF($D768="","",info_Itens!E768)</f>
        <v>#REF!</v>
      </c>
      <c r="F768" s="133" t="e">
        <f>IF($D768="","",info_Itens!F768)</f>
        <v>#REF!</v>
      </c>
      <c r="G768" s="133" t="e">
        <f>IF($D768="","",info_Itens!G768)</f>
        <v>#REF!</v>
      </c>
      <c r="H768" s="133" t="e">
        <f>IF($D768="","",info_Itens!H768)</f>
        <v>#REF!</v>
      </c>
      <c r="I768" s="133" t="e">
        <f>IF($D768="","",info_Itens!I768)</f>
        <v>#REF!</v>
      </c>
      <c r="J768" s="133" t="e">
        <f>IF($D768="","",info_Itens!J768)</f>
        <v>#REF!</v>
      </c>
      <c r="K768" s="133" t="e">
        <f>IF($D768="","",info_Itens!K768)</f>
        <v>#REF!</v>
      </c>
      <c r="L768" s="133" t="e">
        <f>IF($D768="","",info_Itens!L768)</f>
        <v>#REF!</v>
      </c>
      <c r="M768" s="133" t="e">
        <f>IF($D768="","",info_Itens!M768)</f>
        <v>#REF!</v>
      </c>
      <c r="N768" s="133" t="e">
        <f>IF($D768="","",info_Itens!N768)</f>
        <v>#REF!</v>
      </c>
      <c r="O768" s="133" t="e">
        <f>IF($D768="","",info_Itens!O768)</f>
        <v>#REF!</v>
      </c>
      <c r="P768" s="133" t="e">
        <f>IF($D768="","",info_Itens!P768)</f>
        <v>#REF!</v>
      </c>
    </row>
    <row r="769" spans="1:16">
      <c r="A769" s="133" t="e">
        <f>IF(OR($D769=0,D769=""),"",info_Itens!A769)</f>
        <v>#REF!</v>
      </c>
      <c r="B769" s="133"/>
      <c r="C769" s="133" t="e">
        <f>IF(OR($D769="",D769=0),"",info_Itens!C769)</f>
        <v>#REF!</v>
      </c>
      <c r="D769" s="66" t="e">
        <f>IF(OR(info_Itens!D769="",info_Itens!D769=0),"",info_Itens!D769)</f>
        <v>#REF!</v>
      </c>
      <c r="E769" s="133" t="e">
        <f>IF($D769="","",info_Itens!E769)</f>
        <v>#REF!</v>
      </c>
      <c r="F769" s="133" t="e">
        <f>IF($D769="","",info_Itens!F769)</f>
        <v>#REF!</v>
      </c>
      <c r="G769" s="133" t="e">
        <f>IF($D769="","",info_Itens!G769)</f>
        <v>#REF!</v>
      </c>
      <c r="H769" s="133" t="e">
        <f>IF($D769="","",info_Itens!H769)</f>
        <v>#REF!</v>
      </c>
      <c r="I769" s="133" t="e">
        <f>IF($D769="","",info_Itens!I769)</f>
        <v>#REF!</v>
      </c>
      <c r="J769" s="133" t="e">
        <f>IF($D769="","",info_Itens!J769)</f>
        <v>#REF!</v>
      </c>
      <c r="K769" s="133" t="e">
        <f>IF($D769="","",info_Itens!K769)</f>
        <v>#REF!</v>
      </c>
      <c r="L769" s="133" t="e">
        <f>IF($D769="","",info_Itens!L769)</f>
        <v>#REF!</v>
      </c>
      <c r="M769" s="133" t="e">
        <f>IF($D769="","",info_Itens!M769)</f>
        <v>#REF!</v>
      </c>
      <c r="N769" s="133" t="e">
        <f>IF($D769="","",info_Itens!N769)</f>
        <v>#REF!</v>
      </c>
      <c r="O769" s="133" t="e">
        <f>IF($D769="","",info_Itens!O769)</f>
        <v>#REF!</v>
      </c>
      <c r="P769" s="133" t="e">
        <f>IF($D769="","",info_Itens!P769)</f>
        <v>#REF!</v>
      </c>
    </row>
    <row r="770" spans="1:16">
      <c r="A770" s="133" t="e">
        <f>IF(OR($D770=0,D770=""),"",info_Itens!A770)</f>
        <v>#REF!</v>
      </c>
      <c r="B770" s="133"/>
      <c r="C770" s="133" t="e">
        <f>IF(OR($D770="",D770=0),"",info_Itens!C770)</f>
        <v>#REF!</v>
      </c>
      <c r="D770" s="66" t="e">
        <f>IF(OR(info_Itens!D770="",info_Itens!D770=0),"",info_Itens!D770)</f>
        <v>#REF!</v>
      </c>
      <c r="E770" s="133" t="e">
        <f>IF($D770="","",info_Itens!E770)</f>
        <v>#REF!</v>
      </c>
      <c r="F770" s="133" t="e">
        <f>IF($D770="","",info_Itens!F770)</f>
        <v>#REF!</v>
      </c>
      <c r="G770" s="133" t="e">
        <f>IF($D770="","",info_Itens!G770)</f>
        <v>#REF!</v>
      </c>
      <c r="H770" s="133" t="e">
        <f>IF($D770="","",info_Itens!H770)</f>
        <v>#REF!</v>
      </c>
      <c r="I770" s="133" t="e">
        <f>IF($D770="","",info_Itens!I770)</f>
        <v>#REF!</v>
      </c>
      <c r="J770" s="133" t="e">
        <f>IF($D770="","",info_Itens!J770)</f>
        <v>#REF!</v>
      </c>
      <c r="K770" s="133" t="e">
        <f>IF($D770="","",info_Itens!K770)</f>
        <v>#REF!</v>
      </c>
      <c r="L770" s="133" t="e">
        <f>IF($D770="","",info_Itens!L770)</f>
        <v>#REF!</v>
      </c>
      <c r="M770" s="133" t="e">
        <f>IF($D770="","",info_Itens!M770)</f>
        <v>#REF!</v>
      </c>
      <c r="N770" s="133" t="e">
        <f>IF($D770="","",info_Itens!N770)</f>
        <v>#REF!</v>
      </c>
      <c r="O770" s="133" t="e">
        <f>IF($D770="","",info_Itens!O770)</f>
        <v>#REF!</v>
      </c>
      <c r="P770" s="133" t="e">
        <f>IF($D770="","",info_Itens!P770)</f>
        <v>#REF!</v>
      </c>
    </row>
    <row r="771" spans="1:16">
      <c r="A771" s="133" t="e">
        <f>IF(OR($D771=0,D771=""),"",info_Itens!A771)</f>
        <v>#REF!</v>
      </c>
      <c r="B771" s="133"/>
      <c r="C771" s="133" t="e">
        <f>IF(OR($D771="",D771=0),"",info_Itens!C771)</f>
        <v>#REF!</v>
      </c>
      <c r="D771" s="66" t="e">
        <f>IF(OR(info_Itens!D771="",info_Itens!D771=0),"",info_Itens!D771)</f>
        <v>#REF!</v>
      </c>
      <c r="E771" s="133" t="e">
        <f>IF($D771="","",info_Itens!E771)</f>
        <v>#REF!</v>
      </c>
      <c r="F771" s="133" t="e">
        <f>IF($D771="","",info_Itens!F771)</f>
        <v>#REF!</v>
      </c>
      <c r="G771" s="133" t="e">
        <f>IF($D771="","",info_Itens!G771)</f>
        <v>#REF!</v>
      </c>
      <c r="H771" s="133" t="e">
        <f>IF($D771="","",info_Itens!H771)</f>
        <v>#REF!</v>
      </c>
      <c r="I771" s="133" t="e">
        <f>IF($D771="","",info_Itens!I771)</f>
        <v>#REF!</v>
      </c>
      <c r="J771" s="133" t="e">
        <f>IF($D771="","",info_Itens!J771)</f>
        <v>#REF!</v>
      </c>
      <c r="K771" s="133" t="e">
        <f>IF($D771="","",info_Itens!K771)</f>
        <v>#REF!</v>
      </c>
      <c r="L771" s="133" t="e">
        <f>IF($D771="","",info_Itens!L771)</f>
        <v>#REF!</v>
      </c>
      <c r="M771" s="133" t="e">
        <f>IF($D771="","",info_Itens!M771)</f>
        <v>#REF!</v>
      </c>
      <c r="N771" s="133" t="e">
        <f>IF($D771="","",info_Itens!N771)</f>
        <v>#REF!</v>
      </c>
      <c r="O771" s="133" t="e">
        <f>IF($D771="","",info_Itens!O771)</f>
        <v>#REF!</v>
      </c>
      <c r="P771" s="133" t="e">
        <f>IF($D771="","",info_Itens!P771)</f>
        <v>#REF!</v>
      </c>
    </row>
    <row r="772" spans="1:16">
      <c r="A772" s="133" t="e">
        <f>IF(OR($D772=0,D772=""),"",info_Itens!A772)</f>
        <v>#REF!</v>
      </c>
      <c r="B772" s="133"/>
      <c r="C772" s="133" t="e">
        <f>IF(OR($D772="",D772=0),"",info_Itens!C772)</f>
        <v>#REF!</v>
      </c>
      <c r="D772" s="66" t="e">
        <f>IF(OR(info_Itens!D772="",info_Itens!D772=0),"",info_Itens!D772)</f>
        <v>#REF!</v>
      </c>
      <c r="E772" s="133" t="e">
        <f>IF($D772="","",info_Itens!E772)</f>
        <v>#REF!</v>
      </c>
      <c r="F772" s="133" t="e">
        <f>IF($D772="","",info_Itens!F772)</f>
        <v>#REF!</v>
      </c>
      <c r="G772" s="133" t="e">
        <f>IF($D772="","",info_Itens!G772)</f>
        <v>#REF!</v>
      </c>
      <c r="H772" s="133" t="e">
        <f>IF($D772="","",info_Itens!H772)</f>
        <v>#REF!</v>
      </c>
      <c r="I772" s="133" t="e">
        <f>IF($D772="","",info_Itens!I772)</f>
        <v>#REF!</v>
      </c>
      <c r="J772" s="133" t="e">
        <f>IF($D772="","",info_Itens!J772)</f>
        <v>#REF!</v>
      </c>
      <c r="K772" s="133" t="e">
        <f>IF($D772="","",info_Itens!K772)</f>
        <v>#REF!</v>
      </c>
      <c r="L772" s="133" t="e">
        <f>IF($D772="","",info_Itens!L772)</f>
        <v>#REF!</v>
      </c>
      <c r="M772" s="133" t="e">
        <f>IF($D772="","",info_Itens!M772)</f>
        <v>#REF!</v>
      </c>
      <c r="N772" s="133" t="e">
        <f>IF($D772="","",info_Itens!N772)</f>
        <v>#REF!</v>
      </c>
      <c r="O772" s="133" t="e">
        <f>IF($D772="","",info_Itens!O772)</f>
        <v>#REF!</v>
      </c>
      <c r="P772" s="133" t="e">
        <f>IF($D772="","",info_Itens!P772)</f>
        <v>#REF!</v>
      </c>
    </row>
    <row r="773" spans="1:16">
      <c r="A773" s="133" t="e">
        <f>IF(OR($D773=0,D773=""),"",info_Itens!A773)</f>
        <v>#REF!</v>
      </c>
      <c r="B773" s="133"/>
      <c r="C773" s="133" t="e">
        <f>IF(OR($D773="",D773=0),"",info_Itens!C773)</f>
        <v>#REF!</v>
      </c>
      <c r="D773" s="66" t="e">
        <f>IF(OR(info_Itens!D773="",info_Itens!D773=0),"",info_Itens!D773)</f>
        <v>#REF!</v>
      </c>
      <c r="E773" s="133" t="e">
        <f>IF($D773="","",info_Itens!E773)</f>
        <v>#REF!</v>
      </c>
      <c r="F773" s="133" t="e">
        <f>IF($D773="","",info_Itens!F773)</f>
        <v>#REF!</v>
      </c>
      <c r="G773" s="133" t="e">
        <f>IF($D773="","",info_Itens!G773)</f>
        <v>#REF!</v>
      </c>
      <c r="H773" s="133" t="e">
        <f>IF($D773="","",info_Itens!H773)</f>
        <v>#REF!</v>
      </c>
      <c r="I773" s="133" t="e">
        <f>IF($D773="","",info_Itens!I773)</f>
        <v>#REF!</v>
      </c>
      <c r="J773" s="133" t="e">
        <f>IF($D773="","",info_Itens!J773)</f>
        <v>#REF!</v>
      </c>
      <c r="K773" s="133" t="e">
        <f>IF($D773="","",info_Itens!K773)</f>
        <v>#REF!</v>
      </c>
      <c r="L773" s="133" t="e">
        <f>IF($D773="","",info_Itens!L773)</f>
        <v>#REF!</v>
      </c>
      <c r="M773" s="133" t="e">
        <f>IF($D773="","",info_Itens!M773)</f>
        <v>#REF!</v>
      </c>
      <c r="N773" s="133" t="e">
        <f>IF($D773="","",info_Itens!N773)</f>
        <v>#REF!</v>
      </c>
      <c r="O773" s="133" t="e">
        <f>IF($D773="","",info_Itens!O773)</f>
        <v>#REF!</v>
      </c>
      <c r="P773" s="133" t="e">
        <f>IF($D773="","",info_Itens!P773)</f>
        <v>#REF!</v>
      </c>
    </row>
    <row r="774" spans="1:16">
      <c r="A774" s="133" t="e">
        <f>IF(OR($D774=0,D774=""),"",info_Itens!A774)</f>
        <v>#REF!</v>
      </c>
      <c r="B774" s="133"/>
      <c r="C774" s="133" t="e">
        <f>IF(OR($D774="",D774=0),"",info_Itens!C774)</f>
        <v>#REF!</v>
      </c>
      <c r="D774" s="66" t="e">
        <f>IF(OR(info_Itens!D774="",info_Itens!D774=0),"",info_Itens!D774)</f>
        <v>#REF!</v>
      </c>
      <c r="E774" s="133" t="e">
        <f>IF($D774="","",info_Itens!E774)</f>
        <v>#REF!</v>
      </c>
      <c r="F774" s="133" t="e">
        <f>IF($D774="","",info_Itens!F774)</f>
        <v>#REF!</v>
      </c>
      <c r="G774" s="133" t="e">
        <f>IF($D774="","",info_Itens!G774)</f>
        <v>#REF!</v>
      </c>
      <c r="H774" s="133" t="e">
        <f>IF($D774="","",info_Itens!H774)</f>
        <v>#REF!</v>
      </c>
      <c r="I774" s="133" t="e">
        <f>IF($D774="","",info_Itens!I774)</f>
        <v>#REF!</v>
      </c>
      <c r="J774" s="133" t="e">
        <f>IF($D774="","",info_Itens!J774)</f>
        <v>#REF!</v>
      </c>
      <c r="K774" s="133" t="e">
        <f>IF($D774="","",info_Itens!K774)</f>
        <v>#REF!</v>
      </c>
      <c r="L774" s="133" t="e">
        <f>IF($D774="","",info_Itens!L774)</f>
        <v>#REF!</v>
      </c>
      <c r="M774" s="133" t="e">
        <f>IF($D774="","",info_Itens!M774)</f>
        <v>#REF!</v>
      </c>
      <c r="N774" s="133" t="e">
        <f>IF($D774="","",info_Itens!N774)</f>
        <v>#REF!</v>
      </c>
      <c r="O774" s="133" t="e">
        <f>IF($D774="","",info_Itens!O774)</f>
        <v>#REF!</v>
      </c>
      <c r="P774" s="133" t="e">
        <f>IF($D774="","",info_Itens!P774)</f>
        <v>#REF!</v>
      </c>
    </row>
    <row r="775" spans="1:16">
      <c r="A775" s="133" t="e">
        <f>IF(OR($D775=0,D775=""),"",info_Itens!A775)</f>
        <v>#REF!</v>
      </c>
      <c r="B775" s="133"/>
      <c r="C775" s="133" t="e">
        <f>IF(OR($D775="",D775=0),"",info_Itens!C775)</f>
        <v>#REF!</v>
      </c>
      <c r="D775" s="66" t="e">
        <f>IF(OR(info_Itens!D775="",info_Itens!D775=0),"",info_Itens!D775)</f>
        <v>#REF!</v>
      </c>
      <c r="E775" s="133" t="e">
        <f>IF($D775="","",info_Itens!E775)</f>
        <v>#REF!</v>
      </c>
      <c r="F775" s="133" t="e">
        <f>IF($D775="","",info_Itens!F775)</f>
        <v>#REF!</v>
      </c>
      <c r="G775" s="133" t="e">
        <f>IF($D775="","",info_Itens!G775)</f>
        <v>#REF!</v>
      </c>
      <c r="H775" s="133" t="e">
        <f>IF($D775="","",info_Itens!H775)</f>
        <v>#REF!</v>
      </c>
      <c r="I775" s="133" t="e">
        <f>IF($D775="","",info_Itens!I775)</f>
        <v>#REF!</v>
      </c>
      <c r="J775" s="133" t="e">
        <f>IF($D775="","",info_Itens!J775)</f>
        <v>#REF!</v>
      </c>
      <c r="K775" s="133" t="e">
        <f>IF($D775="","",info_Itens!K775)</f>
        <v>#REF!</v>
      </c>
      <c r="L775" s="133" t="e">
        <f>IF($D775="","",info_Itens!L775)</f>
        <v>#REF!</v>
      </c>
      <c r="M775" s="133" t="e">
        <f>IF($D775="","",info_Itens!M775)</f>
        <v>#REF!</v>
      </c>
      <c r="N775" s="133" t="e">
        <f>IF($D775="","",info_Itens!N775)</f>
        <v>#REF!</v>
      </c>
      <c r="O775" s="133" t="e">
        <f>IF($D775="","",info_Itens!O775)</f>
        <v>#REF!</v>
      </c>
      <c r="P775" s="133" t="e">
        <f>IF($D775="","",info_Itens!P775)</f>
        <v>#REF!</v>
      </c>
    </row>
    <row r="776" spans="1:16">
      <c r="A776" s="133" t="e">
        <f>IF(OR($D776=0,D776=""),"",info_Itens!A776)</f>
        <v>#REF!</v>
      </c>
      <c r="B776" s="133"/>
      <c r="C776" s="133" t="e">
        <f>IF(OR($D776="",D776=0),"",info_Itens!C776)</f>
        <v>#REF!</v>
      </c>
      <c r="D776" s="66" t="e">
        <f>IF(OR(info_Itens!D776="",info_Itens!D776=0),"",info_Itens!D776)</f>
        <v>#REF!</v>
      </c>
      <c r="E776" s="133" t="e">
        <f>IF($D776="","",info_Itens!E776)</f>
        <v>#REF!</v>
      </c>
      <c r="F776" s="133" t="e">
        <f>IF($D776="","",info_Itens!F776)</f>
        <v>#REF!</v>
      </c>
      <c r="G776" s="133" t="e">
        <f>IF($D776="","",info_Itens!G776)</f>
        <v>#REF!</v>
      </c>
      <c r="H776" s="133" t="e">
        <f>IF($D776="","",info_Itens!H776)</f>
        <v>#REF!</v>
      </c>
      <c r="I776" s="133" t="e">
        <f>IF($D776="","",info_Itens!I776)</f>
        <v>#REF!</v>
      </c>
      <c r="J776" s="133" t="e">
        <f>IF($D776="","",info_Itens!J776)</f>
        <v>#REF!</v>
      </c>
      <c r="K776" s="133" t="e">
        <f>IF($D776="","",info_Itens!K776)</f>
        <v>#REF!</v>
      </c>
      <c r="L776" s="133" t="e">
        <f>IF($D776="","",info_Itens!L776)</f>
        <v>#REF!</v>
      </c>
      <c r="M776" s="133" t="e">
        <f>IF($D776="","",info_Itens!M776)</f>
        <v>#REF!</v>
      </c>
      <c r="N776" s="133" t="e">
        <f>IF($D776="","",info_Itens!N776)</f>
        <v>#REF!</v>
      </c>
      <c r="O776" s="133" t="e">
        <f>IF($D776="","",info_Itens!O776)</f>
        <v>#REF!</v>
      </c>
      <c r="P776" s="133" t="e">
        <f>IF($D776="","",info_Itens!P776)</f>
        <v>#REF!</v>
      </c>
    </row>
    <row r="777" spans="1:16">
      <c r="A777" s="133" t="e">
        <f>IF(OR($D777=0,D777=""),"",info_Itens!A777)</f>
        <v>#REF!</v>
      </c>
      <c r="B777" s="133"/>
      <c r="C777" s="133" t="e">
        <f>IF(OR($D777="",D777=0),"",info_Itens!C777)</f>
        <v>#REF!</v>
      </c>
      <c r="D777" s="66" t="e">
        <f>IF(OR(info_Itens!D777="",info_Itens!D777=0),"",info_Itens!D777)</f>
        <v>#REF!</v>
      </c>
      <c r="E777" s="133" t="e">
        <f>IF($D777="","",info_Itens!E777)</f>
        <v>#REF!</v>
      </c>
      <c r="F777" s="133" t="e">
        <f>IF($D777="","",info_Itens!F777)</f>
        <v>#REF!</v>
      </c>
      <c r="G777" s="133" t="e">
        <f>IF($D777="","",info_Itens!G777)</f>
        <v>#REF!</v>
      </c>
      <c r="H777" s="133" t="e">
        <f>IF($D777="","",info_Itens!H777)</f>
        <v>#REF!</v>
      </c>
      <c r="I777" s="133" t="e">
        <f>IF($D777="","",info_Itens!I777)</f>
        <v>#REF!</v>
      </c>
      <c r="J777" s="133" t="e">
        <f>IF($D777="","",info_Itens!J777)</f>
        <v>#REF!</v>
      </c>
      <c r="K777" s="133" t="e">
        <f>IF($D777="","",info_Itens!K777)</f>
        <v>#REF!</v>
      </c>
      <c r="L777" s="133" t="e">
        <f>IF($D777="","",info_Itens!L777)</f>
        <v>#REF!</v>
      </c>
      <c r="M777" s="133" t="e">
        <f>IF($D777="","",info_Itens!M777)</f>
        <v>#REF!</v>
      </c>
      <c r="N777" s="133" t="e">
        <f>IF($D777="","",info_Itens!N777)</f>
        <v>#REF!</v>
      </c>
      <c r="O777" s="133" t="e">
        <f>IF($D777="","",info_Itens!O777)</f>
        <v>#REF!</v>
      </c>
      <c r="P777" s="133" t="e">
        <f>IF($D777="","",info_Itens!P777)</f>
        <v>#REF!</v>
      </c>
    </row>
    <row r="778" spans="1:16">
      <c r="A778" s="133" t="e">
        <f>IF(OR($D778=0,D778=""),"",info_Itens!A778)</f>
        <v>#REF!</v>
      </c>
      <c r="B778" s="133"/>
      <c r="C778" s="133" t="e">
        <f>IF(OR($D778="",D778=0),"",info_Itens!C778)</f>
        <v>#REF!</v>
      </c>
      <c r="D778" s="66" t="e">
        <f>IF(OR(info_Itens!D778="",info_Itens!D778=0),"",info_Itens!D778)</f>
        <v>#REF!</v>
      </c>
      <c r="E778" s="133" t="e">
        <f>IF($D778="","",info_Itens!E778)</f>
        <v>#REF!</v>
      </c>
      <c r="F778" s="133" t="e">
        <f>IF($D778="","",info_Itens!F778)</f>
        <v>#REF!</v>
      </c>
      <c r="G778" s="133" t="e">
        <f>IF($D778="","",info_Itens!G778)</f>
        <v>#REF!</v>
      </c>
      <c r="H778" s="133" t="e">
        <f>IF($D778="","",info_Itens!H778)</f>
        <v>#REF!</v>
      </c>
      <c r="I778" s="133" t="e">
        <f>IF($D778="","",info_Itens!I778)</f>
        <v>#REF!</v>
      </c>
      <c r="J778" s="133" t="e">
        <f>IF($D778="","",info_Itens!J778)</f>
        <v>#REF!</v>
      </c>
      <c r="K778" s="133" t="e">
        <f>IF($D778="","",info_Itens!K778)</f>
        <v>#REF!</v>
      </c>
      <c r="L778" s="133" t="e">
        <f>IF($D778="","",info_Itens!L778)</f>
        <v>#REF!</v>
      </c>
      <c r="M778" s="133" t="e">
        <f>IF($D778="","",info_Itens!M778)</f>
        <v>#REF!</v>
      </c>
      <c r="N778" s="133" t="e">
        <f>IF($D778="","",info_Itens!N778)</f>
        <v>#REF!</v>
      </c>
      <c r="O778" s="133" t="e">
        <f>IF($D778="","",info_Itens!O778)</f>
        <v>#REF!</v>
      </c>
      <c r="P778" s="133" t="e">
        <f>IF($D778="","",info_Itens!P778)</f>
        <v>#REF!</v>
      </c>
    </row>
    <row r="779" spans="1:16">
      <c r="A779" s="133" t="e">
        <f>IF(OR($D779=0,D779=""),"",info_Itens!A779)</f>
        <v>#REF!</v>
      </c>
      <c r="B779" s="133"/>
      <c r="C779" s="133" t="e">
        <f>IF(OR($D779="",D779=0),"",info_Itens!C779)</f>
        <v>#REF!</v>
      </c>
      <c r="D779" s="66" t="e">
        <f>IF(OR(info_Itens!D779="",info_Itens!D779=0),"",info_Itens!D779)</f>
        <v>#REF!</v>
      </c>
      <c r="E779" s="133" t="e">
        <f>IF($D779="","",info_Itens!E779)</f>
        <v>#REF!</v>
      </c>
      <c r="F779" s="133" t="e">
        <f>IF($D779="","",info_Itens!F779)</f>
        <v>#REF!</v>
      </c>
      <c r="G779" s="133" t="e">
        <f>IF($D779="","",info_Itens!G779)</f>
        <v>#REF!</v>
      </c>
      <c r="H779" s="133" t="e">
        <f>IF($D779="","",info_Itens!H779)</f>
        <v>#REF!</v>
      </c>
      <c r="I779" s="133" t="e">
        <f>IF($D779="","",info_Itens!I779)</f>
        <v>#REF!</v>
      </c>
      <c r="J779" s="133" t="e">
        <f>IF($D779="","",info_Itens!J779)</f>
        <v>#REF!</v>
      </c>
      <c r="K779" s="133" t="e">
        <f>IF($D779="","",info_Itens!K779)</f>
        <v>#REF!</v>
      </c>
      <c r="L779" s="133" t="e">
        <f>IF($D779="","",info_Itens!L779)</f>
        <v>#REF!</v>
      </c>
      <c r="M779" s="133" t="e">
        <f>IF($D779="","",info_Itens!M779)</f>
        <v>#REF!</v>
      </c>
      <c r="N779" s="133" t="e">
        <f>IF($D779="","",info_Itens!N779)</f>
        <v>#REF!</v>
      </c>
      <c r="O779" s="133" t="e">
        <f>IF($D779="","",info_Itens!O779)</f>
        <v>#REF!</v>
      </c>
      <c r="P779" s="133" t="e">
        <f>IF($D779="","",info_Itens!P779)</f>
        <v>#REF!</v>
      </c>
    </row>
    <row r="780" spans="1:16">
      <c r="A780" s="133" t="e">
        <f>IF(OR($D780=0,D780=""),"",info_Itens!A780)</f>
        <v>#REF!</v>
      </c>
      <c r="B780" s="133"/>
      <c r="C780" s="133" t="e">
        <f>IF(OR($D780="",D780=0),"",info_Itens!C780)</f>
        <v>#REF!</v>
      </c>
      <c r="D780" s="66" t="e">
        <f>IF(OR(info_Itens!D780="",info_Itens!D780=0),"",info_Itens!D780)</f>
        <v>#REF!</v>
      </c>
      <c r="E780" s="133" t="e">
        <f>IF($D780="","",info_Itens!E780)</f>
        <v>#REF!</v>
      </c>
      <c r="F780" s="133" t="e">
        <f>IF($D780="","",info_Itens!F780)</f>
        <v>#REF!</v>
      </c>
      <c r="G780" s="133" t="e">
        <f>IF($D780="","",info_Itens!G780)</f>
        <v>#REF!</v>
      </c>
      <c r="H780" s="133" t="e">
        <f>IF($D780="","",info_Itens!H780)</f>
        <v>#REF!</v>
      </c>
      <c r="I780" s="133" t="e">
        <f>IF($D780="","",info_Itens!I780)</f>
        <v>#REF!</v>
      </c>
      <c r="J780" s="133" t="e">
        <f>IF($D780="","",info_Itens!J780)</f>
        <v>#REF!</v>
      </c>
      <c r="K780" s="133" t="e">
        <f>IF($D780="","",info_Itens!K780)</f>
        <v>#REF!</v>
      </c>
      <c r="L780" s="133" t="e">
        <f>IF($D780="","",info_Itens!L780)</f>
        <v>#REF!</v>
      </c>
      <c r="M780" s="133" t="e">
        <f>IF($D780="","",info_Itens!M780)</f>
        <v>#REF!</v>
      </c>
      <c r="N780" s="133" t="e">
        <f>IF($D780="","",info_Itens!N780)</f>
        <v>#REF!</v>
      </c>
      <c r="O780" s="133" t="e">
        <f>IF($D780="","",info_Itens!O780)</f>
        <v>#REF!</v>
      </c>
      <c r="P780" s="133" t="e">
        <f>IF($D780="","",info_Itens!P780)</f>
        <v>#REF!</v>
      </c>
    </row>
    <row r="781" spans="1:16">
      <c r="A781" s="133" t="e">
        <f>IF(OR($D781=0,D781=""),"",info_Itens!A781)</f>
        <v>#REF!</v>
      </c>
      <c r="B781" s="133"/>
      <c r="C781" s="133" t="e">
        <f>IF(OR($D781="",D781=0),"",info_Itens!C781)</f>
        <v>#REF!</v>
      </c>
      <c r="D781" s="66" t="e">
        <f>IF(OR(info_Itens!D781="",info_Itens!D781=0),"",info_Itens!D781)</f>
        <v>#REF!</v>
      </c>
      <c r="E781" s="133" t="e">
        <f>IF($D781="","",info_Itens!E781)</f>
        <v>#REF!</v>
      </c>
      <c r="F781" s="133" t="e">
        <f>IF($D781="","",info_Itens!F781)</f>
        <v>#REF!</v>
      </c>
      <c r="G781" s="133" t="e">
        <f>IF($D781="","",info_Itens!G781)</f>
        <v>#REF!</v>
      </c>
      <c r="H781" s="133" t="e">
        <f>IF($D781="","",info_Itens!H781)</f>
        <v>#REF!</v>
      </c>
      <c r="I781" s="133" t="e">
        <f>IF($D781="","",info_Itens!I781)</f>
        <v>#REF!</v>
      </c>
      <c r="J781" s="133" t="e">
        <f>IF($D781="","",info_Itens!J781)</f>
        <v>#REF!</v>
      </c>
      <c r="K781" s="133" t="e">
        <f>IF($D781="","",info_Itens!K781)</f>
        <v>#REF!</v>
      </c>
      <c r="L781" s="133" t="e">
        <f>IF($D781="","",info_Itens!L781)</f>
        <v>#REF!</v>
      </c>
      <c r="M781" s="133" t="e">
        <f>IF($D781="","",info_Itens!M781)</f>
        <v>#REF!</v>
      </c>
      <c r="N781" s="133" t="e">
        <f>IF($D781="","",info_Itens!N781)</f>
        <v>#REF!</v>
      </c>
      <c r="O781" s="133" t="e">
        <f>IF($D781="","",info_Itens!O781)</f>
        <v>#REF!</v>
      </c>
      <c r="P781" s="133" t="e">
        <f>IF($D781="","",info_Itens!P781)</f>
        <v>#REF!</v>
      </c>
    </row>
    <row r="782" spans="1:16">
      <c r="A782" s="133" t="e">
        <f>IF(OR($D782=0,D782=""),"",info_Itens!A782)</f>
        <v>#REF!</v>
      </c>
      <c r="B782" s="133"/>
      <c r="C782" s="133" t="e">
        <f>IF(OR($D782="",D782=0),"",info_Itens!C782)</f>
        <v>#REF!</v>
      </c>
      <c r="D782" s="66" t="e">
        <f>IF(OR(info_Itens!D782="",info_Itens!D782=0),"",info_Itens!D782)</f>
        <v>#REF!</v>
      </c>
      <c r="E782" s="133" t="e">
        <f>IF($D782="","",info_Itens!E782)</f>
        <v>#REF!</v>
      </c>
      <c r="F782" s="133" t="e">
        <f>IF($D782="","",info_Itens!F782)</f>
        <v>#REF!</v>
      </c>
      <c r="G782" s="133" t="e">
        <f>IF($D782="","",info_Itens!G782)</f>
        <v>#REF!</v>
      </c>
      <c r="H782" s="133" t="e">
        <f>IF($D782="","",info_Itens!H782)</f>
        <v>#REF!</v>
      </c>
      <c r="I782" s="133" t="e">
        <f>IF($D782="","",info_Itens!I782)</f>
        <v>#REF!</v>
      </c>
      <c r="J782" s="133" t="e">
        <f>IF($D782="","",info_Itens!J782)</f>
        <v>#REF!</v>
      </c>
      <c r="K782" s="133" t="e">
        <f>IF($D782="","",info_Itens!K782)</f>
        <v>#REF!</v>
      </c>
      <c r="L782" s="133" t="e">
        <f>IF($D782="","",info_Itens!L782)</f>
        <v>#REF!</v>
      </c>
      <c r="M782" s="133" t="e">
        <f>IF($D782="","",info_Itens!M782)</f>
        <v>#REF!</v>
      </c>
      <c r="N782" s="133" t="e">
        <f>IF($D782="","",info_Itens!N782)</f>
        <v>#REF!</v>
      </c>
      <c r="O782" s="133" t="e">
        <f>IF($D782="","",info_Itens!O782)</f>
        <v>#REF!</v>
      </c>
      <c r="P782" s="133" t="e">
        <f>IF($D782="","",info_Itens!P782)</f>
        <v>#REF!</v>
      </c>
    </row>
    <row r="783" spans="1:16">
      <c r="A783" s="133" t="e">
        <f>IF(OR($D783=0,D783=""),"",info_Itens!A783)</f>
        <v>#REF!</v>
      </c>
      <c r="B783" s="133"/>
      <c r="C783" s="133" t="e">
        <f>IF(OR($D783="",D783=0),"",info_Itens!C783)</f>
        <v>#REF!</v>
      </c>
      <c r="D783" s="66" t="e">
        <f>IF(OR(info_Itens!D783="",info_Itens!D783=0),"",info_Itens!D783)</f>
        <v>#REF!</v>
      </c>
      <c r="E783" s="133" t="e">
        <f>IF($D783="","",info_Itens!E783)</f>
        <v>#REF!</v>
      </c>
      <c r="F783" s="133" t="e">
        <f>IF($D783="","",info_Itens!F783)</f>
        <v>#REF!</v>
      </c>
      <c r="G783" s="133" t="e">
        <f>IF($D783="","",info_Itens!G783)</f>
        <v>#REF!</v>
      </c>
      <c r="H783" s="133" t="e">
        <f>IF($D783="","",info_Itens!H783)</f>
        <v>#REF!</v>
      </c>
      <c r="I783" s="133" t="e">
        <f>IF($D783="","",info_Itens!I783)</f>
        <v>#REF!</v>
      </c>
      <c r="J783" s="133" t="e">
        <f>IF($D783="","",info_Itens!J783)</f>
        <v>#REF!</v>
      </c>
      <c r="K783" s="133" t="e">
        <f>IF($D783="","",info_Itens!K783)</f>
        <v>#REF!</v>
      </c>
      <c r="L783" s="133" t="e">
        <f>IF($D783="","",info_Itens!L783)</f>
        <v>#REF!</v>
      </c>
      <c r="M783" s="133" t="e">
        <f>IF($D783="","",info_Itens!M783)</f>
        <v>#REF!</v>
      </c>
      <c r="N783" s="133" t="e">
        <f>IF($D783="","",info_Itens!N783)</f>
        <v>#REF!</v>
      </c>
      <c r="O783" s="133" t="e">
        <f>IF($D783="","",info_Itens!O783)</f>
        <v>#REF!</v>
      </c>
      <c r="P783" s="133" t="e">
        <f>IF($D783="","",info_Itens!P783)</f>
        <v>#REF!</v>
      </c>
    </row>
    <row r="784" spans="1:16">
      <c r="A784" s="133" t="e">
        <f>IF(OR($D784=0,D784=""),"",info_Itens!A784)</f>
        <v>#REF!</v>
      </c>
      <c r="B784" s="133"/>
      <c r="C784" s="133" t="e">
        <f>IF(OR($D784="",D784=0),"",info_Itens!C784)</f>
        <v>#REF!</v>
      </c>
      <c r="D784" s="66" t="e">
        <f>IF(OR(info_Itens!D784="",info_Itens!D784=0),"",info_Itens!D784)</f>
        <v>#REF!</v>
      </c>
      <c r="E784" s="133" t="e">
        <f>IF($D784="","",info_Itens!E784)</f>
        <v>#REF!</v>
      </c>
      <c r="F784" s="133" t="e">
        <f>IF($D784="","",info_Itens!F784)</f>
        <v>#REF!</v>
      </c>
      <c r="G784" s="133" t="e">
        <f>IF($D784="","",info_Itens!G784)</f>
        <v>#REF!</v>
      </c>
      <c r="H784" s="133" t="e">
        <f>IF($D784="","",info_Itens!H784)</f>
        <v>#REF!</v>
      </c>
      <c r="I784" s="133" t="e">
        <f>IF($D784="","",info_Itens!I784)</f>
        <v>#REF!</v>
      </c>
      <c r="J784" s="133" t="e">
        <f>IF($D784="","",info_Itens!J784)</f>
        <v>#REF!</v>
      </c>
      <c r="K784" s="133" t="e">
        <f>IF($D784="","",info_Itens!K784)</f>
        <v>#REF!</v>
      </c>
      <c r="L784" s="133" t="e">
        <f>IF($D784="","",info_Itens!L784)</f>
        <v>#REF!</v>
      </c>
      <c r="M784" s="133" t="e">
        <f>IF($D784="","",info_Itens!M784)</f>
        <v>#REF!</v>
      </c>
      <c r="N784" s="133" t="e">
        <f>IF($D784="","",info_Itens!N784)</f>
        <v>#REF!</v>
      </c>
      <c r="O784" s="133" t="e">
        <f>IF($D784="","",info_Itens!O784)</f>
        <v>#REF!</v>
      </c>
      <c r="P784" s="133" t="e">
        <f>IF($D784="","",info_Itens!P784)</f>
        <v>#REF!</v>
      </c>
    </row>
    <row r="785" spans="1:16">
      <c r="A785" s="133" t="e">
        <f>IF(OR($D785=0,D785=""),"",info_Itens!A785)</f>
        <v>#REF!</v>
      </c>
      <c r="B785" s="133"/>
      <c r="C785" s="133" t="e">
        <f>IF(OR($D785="",D785=0),"",info_Itens!C785)</f>
        <v>#REF!</v>
      </c>
      <c r="D785" s="66" t="e">
        <f>IF(OR(info_Itens!D785="",info_Itens!D785=0),"",info_Itens!D785)</f>
        <v>#REF!</v>
      </c>
      <c r="E785" s="133" t="e">
        <f>IF($D785="","",info_Itens!E785)</f>
        <v>#REF!</v>
      </c>
      <c r="F785" s="133" t="e">
        <f>IF($D785="","",info_Itens!F785)</f>
        <v>#REF!</v>
      </c>
      <c r="G785" s="133" t="e">
        <f>IF($D785="","",info_Itens!G785)</f>
        <v>#REF!</v>
      </c>
      <c r="H785" s="133" t="e">
        <f>IF($D785="","",info_Itens!H785)</f>
        <v>#REF!</v>
      </c>
      <c r="I785" s="133" t="e">
        <f>IF($D785="","",info_Itens!I785)</f>
        <v>#REF!</v>
      </c>
      <c r="J785" s="133" t="e">
        <f>IF($D785="","",info_Itens!J785)</f>
        <v>#REF!</v>
      </c>
      <c r="K785" s="133" t="e">
        <f>IF($D785="","",info_Itens!K785)</f>
        <v>#REF!</v>
      </c>
      <c r="L785" s="133" t="e">
        <f>IF($D785="","",info_Itens!L785)</f>
        <v>#REF!</v>
      </c>
      <c r="M785" s="133" t="e">
        <f>IF($D785="","",info_Itens!M785)</f>
        <v>#REF!</v>
      </c>
      <c r="N785" s="133" t="e">
        <f>IF($D785="","",info_Itens!N785)</f>
        <v>#REF!</v>
      </c>
      <c r="O785" s="133" t="e">
        <f>IF($D785="","",info_Itens!O785)</f>
        <v>#REF!</v>
      </c>
      <c r="P785" s="133" t="e">
        <f>IF($D785="","",info_Itens!P785)</f>
        <v>#REF!</v>
      </c>
    </row>
    <row r="786" spans="1:16">
      <c r="A786" s="133" t="e">
        <f>IF(OR($D786=0,D786=""),"",info_Itens!A786)</f>
        <v>#REF!</v>
      </c>
      <c r="B786" s="133"/>
      <c r="C786" s="133" t="e">
        <f>IF(OR($D786="",D786=0),"",info_Itens!C786)</f>
        <v>#REF!</v>
      </c>
      <c r="D786" s="66" t="e">
        <f>IF(OR(info_Itens!D786="",info_Itens!D786=0),"",info_Itens!D786)</f>
        <v>#REF!</v>
      </c>
      <c r="E786" s="133" t="e">
        <f>IF($D786="","",info_Itens!E786)</f>
        <v>#REF!</v>
      </c>
      <c r="F786" s="133" t="e">
        <f>IF($D786="","",info_Itens!F786)</f>
        <v>#REF!</v>
      </c>
      <c r="G786" s="133" t="e">
        <f>IF($D786="","",info_Itens!G786)</f>
        <v>#REF!</v>
      </c>
      <c r="H786" s="133" t="e">
        <f>IF($D786="","",info_Itens!H786)</f>
        <v>#REF!</v>
      </c>
      <c r="I786" s="133" t="e">
        <f>IF($D786="","",info_Itens!I786)</f>
        <v>#REF!</v>
      </c>
      <c r="J786" s="133" t="e">
        <f>IF($D786="","",info_Itens!J786)</f>
        <v>#REF!</v>
      </c>
      <c r="K786" s="133" t="e">
        <f>IF($D786="","",info_Itens!K786)</f>
        <v>#REF!</v>
      </c>
      <c r="L786" s="133" t="e">
        <f>IF($D786="","",info_Itens!L786)</f>
        <v>#REF!</v>
      </c>
      <c r="M786" s="133" t="e">
        <f>IF($D786="","",info_Itens!M786)</f>
        <v>#REF!</v>
      </c>
      <c r="N786" s="133" t="e">
        <f>IF($D786="","",info_Itens!N786)</f>
        <v>#REF!</v>
      </c>
      <c r="O786" s="133" t="e">
        <f>IF($D786="","",info_Itens!O786)</f>
        <v>#REF!</v>
      </c>
      <c r="P786" s="133" t="e">
        <f>IF($D786="","",info_Itens!P786)</f>
        <v>#REF!</v>
      </c>
    </row>
    <row r="787" spans="1:16">
      <c r="A787" s="133" t="e">
        <f>IF(OR($D787=0,D787=""),"",info_Itens!A787)</f>
        <v>#REF!</v>
      </c>
      <c r="B787" s="133"/>
      <c r="C787" s="133" t="e">
        <f>IF(OR($D787="",D787=0),"",info_Itens!C787)</f>
        <v>#REF!</v>
      </c>
      <c r="D787" s="66" t="e">
        <f>IF(OR(info_Itens!D787="",info_Itens!D787=0),"",info_Itens!D787)</f>
        <v>#REF!</v>
      </c>
      <c r="E787" s="133" t="e">
        <f>IF($D787="","",info_Itens!E787)</f>
        <v>#REF!</v>
      </c>
      <c r="F787" s="133" t="e">
        <f>IF($D787="","",info_Itens!F787)</f>
        <v>#REF!</v>
      </c>
      <c r="G787" s="133" t="e">
        <f>IF($D787="","",info_Itens!G787)</f>
        <v>#REF!</v>
      </c>
      <c r="H787" s="133" t="e">
        <f>IF($D787="","",info_Itens!H787)</f>
        <v>#REF!</v>
      </c>
      <c r="I787" s="133" t="e">
        <f>IF($D787="","",info_Itens!I787)</f>
        <v>#REF!</v>
      </c>
      <c r="J787" s="133" t="e">
        <f>IF($D787="","",info_Itens!J787)</f>
        <v>#REF!</v>
      </c>
      <c r="K787" s="133" t="e">
        <f>IF($D787="","",info_Itens!K787)</f>
        <v>#REF!</v>
      </c>
      <c r="L787" s="133" t="e">
        <f>IF($D787="","",info_Itens!L787)</f>
        <v>#REF!</v>
      </c>
      <c r="M787" s="133" t="e">
        <f>IF($D787="","",info_Itens!M787)</f>
        <v>#REF!</v>
      </c>
      <c r="N787" s="133" t="e">
        <f>IF($D787="","",info_Itens!N787)</f>
        <v>#REF!</v>
      </c>
      <c r="O787" s="133" t="e">
        <f>IF($D787="","",info_Itens!O787)</f>
        <v>#REF!</v>
      </c>
      <c r="P787" s="133" t="e">
        <f>IF($D787="","",info_Itens!P787)</f>
        <v>#REF!</v>
      </c>
    </row>
    <row r="788" spans="1:16">
      <c r="A788" s="133" t="e">
        <f>IF(OR($D788=0,D788=""),"",info_Itens!A788)</f>
        <v>#REF!</v>
      </c>
      <c r="B788" s="133"/>
      <c r="C788" s="133" t="e">
        <f>IF(OR($D788="",D788=0),"",info_Itens!C788)</f>
        <v>#REF!</v>
      </c>
      <c r="D788" s="66" t="e">
        <f>IF(OR(info_Itens!D788="",info_Itens!D788=0),"",info_Itens!D788)</f>
        <v>#REF!</v>
      </c>
      <c r="E788" s="133" t="e">
        <f>IF($D788="","",info_Itens!E788)</f>
        <v>#REF!</v>
      </c>
      <c r="F788" s="133" t="e">
        <f>IF($D788="","",info_Itens!F788)</f>
        <v>#REF!</v>
      </c>
      <c r="G788" s="133" t="e">
        <f>IF($D788="","",info_Itens!G788)</f>
        <v>#REF!</v>
      </c>
      <c r="H788" s="133" t="e">
        <f>IF($D788="","",info_Itens!H788)</f>
        <v>#REF!</v>
      </c>
      <c r="I788" s="133" t="e">
        <f>IF($D788="","",info_Itens!I788)</f>
        <v>#REF!</v>
      </c>
      <c r="J788" s="133" t="e">
        <f>IF($D788="","",info_Itens!J788)</f>
        <v>#REF!</v>
      </c>
      <c r="K788" s="133" t="e">
        <f>IF($D788="","",info_Itens!K788)</f>
        <v>#REF!</v>
      </c>
      <c r="L788" s="133" t="e">
        <f>IF($D788="","",info_Itens!L788)</f>
        <v>#REF!</v>
      </c>
      <c r="M788" s="133" t="e">
        <f>IF($D788="","",info_Itens!M788)</f>
        <v>#REF!</v>
      </c>
      <c r="N788" s="133" t="e">
        <f>IF($D788="","",info_Itens!N788)</f>
        <v>#REF!</v>
      </c>
      <c r="O788" s="133" t="e">
        <f>IF($D788="","",info_Itens!O788)</f>
        <v>#REF!</v>
      </c>
      <c r="P788" s="133" t="e">
        <f>IF($D788="","",info_Itens!P788)</f>
        <v>#REF!</v>
      </c>
    </row>
    <row r="789" spans="1:16">
      <c r="A789" s="133" t="e">
        <f>IF(OR($D789=0,D789=""),"",info_Itens!A789)</f>
        <v>#REF!</v>
      </c>
      <c r="B789" s="133"/>
      <c r="C789" s="133" t="e">
        <f>IF(OR($D789="",D789=0),"",info_Itens!C789)</f>
        <v>#REF!</v>
      </c>
      <c r="D789" s="66" t="e">
        <f>IF(OR(info_Itens!D789="",info_Itens!D789=0),"",info_Itens!D789)</f>
        <v>#REF!</v>
      </c>
      <c r="E789" s="133" t="e">
        <f>IF($D789="","",info_Itens!E789)</f>
        <v>#REF!</v>
      </c>
      <c r="F789" s="133" t="e">
        <f>IF($D789="","",info_Itens!F789)</f>
        <v>#REF!</v>
      </c>
      <c r="G789" s="133" t="e">
        <f>IF($D789="","",info_Itens!G789)</f>
        <v>#REF!</v>
      </c>
      <c r="H789" s="133" t="e">
        <f>IF($D789="","",info_Itens!H789)</f>
        <v>#REF!</v>
      </c>
      <c r="I789" s="133" t="e">
        <f>IF($D789="","",info_Itens!I789)</f>
        <v>#REF!</v>
      </c>
      <c r="J789" s="133" t="e">
        <f>IF($D789="","",info_Itens!J789)</f>
        <v>#REF!</v>
      </c>
      <c r="K789" s="133" t="e">
        <f>IF($D789="","",info_Itens!K789)</f>
        <v>#REF!</v>
      </c>
      <c r="L789" s="133" t="e">
        <f>IF($D789="","",info_Itens!L789)</f>
        <v>#REF!</v>
      </c>
      <c r="M789" s="133" t="e">
        <f>IF($D789="","",info_Itens!M789)</f>
        <v>#REF!</v>
      </c>
      <c r="N789" s="133" t="e">
        <f>IF($D789="","",info_Itens!N789)</f>
        <v>#REF!</v>
      </c>
      <c r="O789" s="133" t="e">
        <f>IF($D789="","",info_Itens!O789)</f>
        <v>#REF!</v>
      </c>
      <c r="P789" s="133" t="e">
        <f>IF($D789="","",info_Itens!P789)</f>
        <v>#REF!</v>
      </c>
    </row>
    <row r="790" spans="1:16">
      <c r="A790" s="133" t="e">
        <f>IF(OR($D790=0,D790=""),"",info_Itens!A790)</f>
        <v>#REF!</v>
      </c>
      <c r="B790" s="133"/>
      <c r="C790" s="133" t="e">
        <f>IF(OR($D790="",D790=0),"",info_Itens!C790)</f>
        <v>#REF!</v>
      </c>
      <c r="D790" s="66" t="e">
        <f>IF(OR(info_Itens!D790="",info_Itens!D790=0),"",info_Itens!D790)</f>
        <v>#REF!</v>
      </c>
      <c r="E790" s="133" t="e">
        <f>IF($D790="","",info_Itens!E790)</f>
        <v>#REF!</v>
      </c>
      <c r="F790" s="133" t="e">
        <f>IF($D790="","",info_Itens!F790)</f>
        <v>#REF!</v>
      </c>
      <c r="G790" s="133" t="e">
        <f>IF($D790="","",info_Itens!G790)</f>
        <v>#REF!</v>
      </c>
      <c r="H790" s="133" t="e">
        <f>IF($D790="","",info_Itens!H790)</f>
        <v>#REF!</v>
      </c>
      <c r="I790" s="133" t="e">
        <f>IF($D790="","",info_Itens!I790)</f>
        <v>#REF!</v>
      </c>
      <c r="J790" s="133" t="e">
        <f>IF($D790="","",info_Itens!J790)</f>
        <v>#REF!</v>
      </c>
      <c r="K790" s="133" t="e">
        <f>IF($D790="","",info_Itens!K790)</f>
        <v>#REF!</v>
      </c>
      <c r="L790" s="133" t="e">
        <f>IF($D790="","",info_Itens!L790)</f>
        <v>#REF!</v>
      </c>
      <c r="M790" s="133" t="e">
        <f>IF($D790="","",info_Itens!M790)</f>
        <v>#REF!</v>
      </c>
      <c r="N790" s="133" t="e">
        <f>IF($D790="","",info_Itens!N790)</f>
        <v>#REF!</v>
      </c>
      <c r="O790" s="133" t="e">
        <f>IF($D790="","",info_Itens!O790)</f>
        <v>#REF!</v>
      </c>
      <c r="P790" s="133" t="e">
        <f>IF($D790="","",info_Itens!P790)</f>
        <v>#REF!</v>
      </c>
    </row>
    <row r="791" spans="1:16">
      <c r="A791" s="133" t="e">
        <f>IF(OR($D791=0,D791=""),"",info_Itens!A791)</f>
        <v>#REF!</v>
      </c>
      <c r="B791" s="133"/>
      <c r="C791" s="133" t="e">
        <f>IF(OR($D791="",D791=0),"",info_Itens!C791)</f>
        <v>#REF!</v>
      </c>
      <c r="D791" s="66" t="e">
        <f>IF(OR(info_Itens!D791="",info_Itens!D791=0),"",info_Itens!D791)</f>
        <v>#REF!</v>
      </c>
      <c r="E791" s="133" t="e">
        <f>IF($D791="","",info_Itens!E791)</f>
        <v>#REF!</v>
      </c>
      <c r="F791" s="133" t="e">
        <f>IF($D791="","",info_Itens!F791)</f>
        <v>#REF!</v>
      </c>
      <c r="G791" s="133" t="e">
        <f>IF($D791="","",info_Itens!G791)</f>
        <v>#REF!</v>
      </c>
      <c r="H791" s="133" t="e">
        <f>IF($D791="","",info_Itens!H791)</f>
        <v>#REF!</v>
      </c>
      <c r="I791" s="133" t="e">
        <f>IF($D791="","",info_Itens!I791)</f>
        <v>#REF!</v>
      </c>
      <c r="J791" s="133" t="e">
        <f>IF($D791="","",info_Itens!J791)</f>
        <v>#REF!</v>
      </c>
      <c r="K791" s="133" t="e">
        <f>IF($D791="","",info_Itens!K791)</f>
        <v>#REF!</v>
      </c>
      <c r="L791" s="133" t="e">
        <f>IF($D791="","",info_Itens!L791)</f>
        <v>#REF!</v>
      </c>
      <c r="M791" s="133" t="e">
        <f>IF($D791="","",info_Itens!M791)</f>
        <v>#REF!</v>
      </c>
      <c r="N791" s="133" t="e">
        <f>IF($D791="","",info_Itens!N791)</f>
        <v>#REF!</v>
      </c>
      <c r="O791" s="133" t="e">
        <f>IF($D791="","",info_Itens!O791)</f>
        <v>#REF!</v>
      </c>
      <c r="P791" s="133" t="e">
        <f>IF($D791="","",info_Itens!P791)</f>
        <v>#REF!</v>
      </c>
    </row>
    <row r="792" spans="1:16">
      <c r="A792" s="133" t="e">
        <f>IF(OR($D792=0,D792=""),"",info_Itens!A792)</f>
        <v>#REF!</v>
      </c>
      <c r="B792" s="133"/>
      <c r="C792" s="133" t="e">
        <f>IF(OR($D792="",D792=0),"",info_Itens!C792)</f>
        <v>#REF!</v>
      </c>
      <c r="D792" s="66" t="e">
        <f>IF(OR(info_Itens!D792="",info_Itens!D792=0),"",info_Itens!D792)</f>
        <v>#REF!</v>
      </c>
      <c r="E792" s="133" t="e">
        <f>IF($D792="","",info_Itens!E792)</f>
        <v>#REF!</v>
      </c>
      <c r="F792" s="133" t="e">
        <f>IF($D792="","",info_Itens!F792)</f>
        <v>#REF!</v>
      </c>
      <c r="G792" s="133" t="e">
        <f>IF($D792="","",info_Itens!G792)</f>
        <v>#REF!</v>
      </c>
      <c r="H792" s="133" t="e">
        <f>IF($D792="","",info_Itens!H792)</f>
        <v>#REF!</v>
      </c>
      <c r="I792" s="133" t="e">
        <f>IF($D792="","",info_Itens!I792)</f>
        <v>#REF!</v>
      </c>
      <c r="J792" s="133" t="e">
        <f>IF($D792="","",info_Itens!J792)</f>
        <v>#REF!</v>
      </c>
      <c r="K792" s="133" t="e">
        <f>IF($D792="","",info_Itens!K792)</f>
        <v>#REF!</v>
      </c>
      <c r="L792" s="133" t="e">
        <f>IF($D792="","",info_Itens!L792)</f>
        <v>#REF!</v>
      </c>
      <c r="M792" s="133" t="e">
        <f>IF($D792="","",info_Itens!M792)</f>
        <v>#REF!</v>
      </c>
      <c r="N792" s="133" t="e">
        <f>IF($D792="","",info_Itens!N792)</f>
        <v>#REF!</v>
      </c>
      <c r="O792" s="133" t="e">
        <f>IF($D792="","",info_Itens!O792)</f>
        <v>#REF!</v>
      </c>
      <c r="P792" s="133" t="e">
        <f>IF($D792="","",info_Itens!P792)</f>
        <v>#REF!</v>
      </c>
    </row>
    <row r="793" spans="1:16">
      <c r="A793" s="133" t="e">
        <f>IF(OR($D793=0,D793=""),"",info_Itens!A793)</f>
        <v>#REF!</v>
      </c>
      <c r="B793" s="133"/>
      <c r="C793" s="133" t="e">
        <f>IF(OR($D793="",D793=0),"",info_Itens!C793)</f>
        <v>#REF!</v>
      </c>
      <c r="D793" s="66" t="e">
        <f>IF(OR(info_Itens!D793="",info_Itens!D793=0),"",info_Itens!D793)</f>
        <v>#REF!</v>
      </c>
      <c r="E793" s="133" t="e">
        <f>IF($D793="","",info_Itens!E793)</f>
        <v>#REF!</v>
      </c>
      <c r="F793" s="133" t="e">
        <f>IF($D793="","",info_Itens!F793)</f>
        <v>#REF!</v>
      </c>
      <c r="G793" s="133" t="e">
        <f>IF($D793="","",info_Itens!G793)</f>
        <v>#REF!</v>
      </c>
      <c r="H793" s="133" t="e">
        <f>IF($D793="","",info_Itens!H793)</f>
        <v>#REF!</v>
      </c>
      <c r="I793" s="133" t="e">
        <f>IF($D793="","",info_Itens!I793)</f>
        <v>#REF!</v>
      </c>
      <c r="J793" s="133" t="e">
        <f>IF($D793="","",info_Itens!J793)</f>
        <v>#REF!</v>
      </c>
      <c r="K793" s="133" t="e">
        <f>IF($D793="","",info_Itens!K793)</f>
        <v>#REF!</v>
      </c>
      <c r="L793" s="133" t="e">
        <f>IF($D793="","",info_Itens!L793)</f>
        <v>#REF!</v>
      </c>
      <c r="M793" s="133" t="e">
        <f>IF($D793="","",info_Itens!M793)</f>
        <v>#REF!</v>
      </c>
      <c r="N793" s="133" t="e">
        <f>IF($D793="","",info_Itens!N793)</f>
        <v>#REF!</v>
      </c>
      <c r="O793" s="133" t="e">
        <f>IF($D793="","",info_Itens!O793)</f>
        <v>#REF!</v>
      </c>
      <c r="P793" s="133" t="e">
        <f>IF($D793="","",info_Itens!P793)</f>
        <v>#REF!</v>
      </c>
    </row>
    <row r="794" spans="1:16">
      <c r="A794" s="133" t="e">
        <f>IF(OR($D794=0,D794=""),"",info_Itens!A794)</f>
        <v>#REF!</v>
      </c>
      <c r="B794" s="133"/>
      <c r="C794" s="133" t="e">
        <f>IF(OR($D794="",D794=0),"",info_Itens!C794)</f>
        <v>#REF!</v>
      </c>
      <c r="D794" s="66" t="e">
        <f>IF(OR(info_Itens!D794="",info_Itens!D794=0),"",info_Itens!D794)</f>
        <v>#REF!</v>
      </c>
      <c r="E794" s="133" t="e">
        <f>IF($D794="","",info_Itens!E794)</f>
        <v>#REF!</v>
      </c>
      <c r="F794" s="133" t="e">
        <f>IF($D794="","",info_Itens!F794)</f>
        <v>#REF!</v>
      </c>
      <c r="G794" s="133" t="e">
        <f>IF($D794="","",info_Itens!G794)</f>
        <v>#REF!</v>
      </c>
      <c r="H794" s="133" t="e">
        <f>IF($D794="","",info_Itens!H794)</f>
        <v>#REF!</v>
      </c>
      <c r="I794" s="133" t="e">
        <f>IF($D794="","",info_Itens!I794)</f>
        <v>#REF!</v>
      </c>
      <c r="J794" s="133" t="e">
        <f>IF($D794="","",info_Itens!J794)</f>
        <v>#REF!</v>
      </c>
      <c r="K794" s="133" t="e">
        <f>IF($D794="","",info_Itens!K794)</f>
        <v>#REF!</v>
      </c>
      <c r="L794" s="133" t="e">
        <f>IF($D794="","",info_Itens!L794)</f>
        <v>#REF!</v>
      </c>
      <c r="M794" s="133" t="e">
        <f>IF($D794="","",info_Itens!M794)</f>
        <v>#REF!</v>
      </c>
      <c r="N794" s="133" t="e">
        <f>IF($D794="","",info_Itens!N794)</f>
        <v>#REF!</v>
      </c>
      <c r="O794" s="133" t="e">
        <f>IF($D794="","",info_Itens!O794)</f>
        <v>#REF!</v>
      </c>
      <c r="P794" s="133" t="e">
        <f>IF($D794="","",info_Itens!P794)</f>
        <v>#REF!</v>
      </c>
    </row>
    <row r="795" spans="1:16">
      <c r="A795" s="133" t="e">
        <f>IF(OR($D795=0,D795=""),"",info_Itens!A795)</f>
        <v>#REF!</v>
      </c>
      <c r="B795" s="133"/>
      <c r="C795" s="133" t="e">
        <f>IF(OR($D795="",D795=0),"",info_Itens!C795)</f>
        <v>#REF!</v>
      </c>
      <c r="D795" s="66" t="e">
        <f>IF(OR(info_Itens!D795="",info_Itens!D795=0),"",info_Itens!D795)</f>
        <v>#REF!</v>
      </c>
      <c r="E795" s="133" t="e">
        <f>IF($D795="","",info_Itens!E795)</f>
        <v>#REF!</v>
      </c>
      <c r="F795" s="133" t="e">
        <f>IF($D795="","",info_Itens!F795)</f>
        <v>#REF!</v>
      </c>
      <c r="G795" s="133" t="e">
        <f>IF($D795="","",info_Itens!G795)</f>
        <v>#REF!</v>
      </c>
      <c r="H795" s="133" t="e">
        <f>IF($D795="","",info_Itens!H795)</f>
        <v>#REF!</v>
      </c>
      <c r="I795" s="133" t="e">
        <f>IF($D795="","",info_Itens!I795)</f>
        <v>#REF!</v>
      </c>
      <c r="J795" s="133" t="e">
        <f>IF($D795="","",info_Itens!J795)</f>
        <v>#REF!</v>
      </c>
      <c r="K795" s="133" t="e">
        <f>IF($D795="","",info_Itens!K795)</f>
        <v>#REF!</v>
      </c>
      <c r="L795" s="133" t="e">
        <f>IF($D795="","",info_Itens!L795)</f>
        <v>#REF!</v>
      </c>
      <c r="M795" s="133" t="e">
        <f>IF($D795="","",info_Itens!M795)</f>
        <v>#REF!</v>
      </c>
      <c r="N795" s="133" t="e">
        <f>IF($D795="","",info_Itens!N795)</f>
        <v>#REF!</v>
      </c>
      <c r="O795" s="133" t="e">
        <f>IF($D795="","",info_Itens!O795)</f>
        <v>#REF!</v>
      </c>
      <c r="P795" s="133" t="e">
        <f>IF($D795="","",info_Itens!P795)</f>
        <v>#REF!</v>
      </c>
    </row>
    <row r="796" spans="1:16">
      <c r="A796" s="133" t="e">
        <f>IF(OR($D796=0,D796=""),"",info_Itens!A796)</f>
        <v>#REF!</v>
      </c>
      <c r="B796" s="133"/>
      <c r="C796" s="133" t="e">
        <f>IF(OR($D796="",D796=0),"",info_Itens!C796)</f>
        <v>#REF!</v>
      </c>
      <c r="D796" s="66" t="e">
        <f>IF(OR(info_Itens!D796="",info_Itens!D796=0),"",info_Itens!D796)</f>
        <v>#REF!</v>
      </c>
      <c r="E796" s="133" t="e">
        <f>IF($D796="","",info_Itens!E796)</f>
        <v>#REF!</v>
      </c>
      <c r="F796" s="133" t="e">
        <f>IF($D796="","",info_Itens!F796)</f>
        <v>#REF!</v>
      </c>
      <c r="G796" s="133" t="e">
        <f>IF($D796="","",info_Itens!G796)</f>
        <v>#REF!</v>
      </c>
      <c r="H796" s="133" t="e">
        <f>IF($D796="","",info_Itens!H796)</f>
        <v>#REF!</v>
      </c>
      <c r="I796" s="133" t="e">
        <f>IF($D796="","",info_Itens!I796)</f>
        <v>#REF!</v>
      </c>
      <c r="J796" s="133" t="e">
        <f>IF($D796="","",info_Itens!J796)</f>
        <v>#REF!</v>
      </c>
      <c r="K796" s="133" t="e">
        <f>IF($D796="","",info_Itens!K796)</f>
        <v>#REF!</v>
      </c>
      <c r="L796" s="133" t="e">
        <f>IF($D796="","",info_Itens!L796)</f>
        <v>#REF!</v>
      </c>
      <c r="M796" s="133" t="e">
        <f>IF($D796="","",info_Itens!M796)</f>
        <v>#REF!</v>
      </c>
      <c r="N796" s="133" t="e">
        <f>IF($D796="","",info_Itens!N796)</f>
        <v>#REF!</v>
      </c>
      <c r="O796" s="133" t="e">
        <f>IF($D796="","",info_Itens!O796)</f>
        <v>#REF!</v>
      </c>
      <c r="P796" s="133" t="e">
        <f>IF($D796="","",info_Itens!P796)</f>
        <v>#REF!</v>
      </c>
    </row>
    <row r="797" spans="1:16">
      <c r="A797" s="133" t="e">
        <f>IF(OR($D797=0,D797=""),"",info_Itens!A797)</f>
        <v>#REF!</v>
      </c>
      <c r="B797" s="133"/>
      <c r="C797" s="133" t="e">
        <f>IF(OR($D797="",D797=0),"",info_Itens!C797)</f>
        <v>#REF!</v>
      </c>
      <c r="D797" s="66" t="e">
        <f>IF(OR(info_Itens!D797="",info_Itens!D797=0),"",info_Itens!D797)</f>
        <v>#REF!</v>
      </c>
      <c r="E797" s="133" t="e">
        <f>IF($D797="","",info_Itens!E797)</f>
        <v>#REF!</v>
      </c>
      <c r="F797" s="133" t="e">
        <f>IF($D797="","",info_Itens!F797)</f>
        <v>#REF!</v>
      </c>
      <c r="G797" s="133" t="e">
        <f>IF($D797="","",info_Itens!G797)</f>
        <v>#REF!</v>
      </c>
      <c r="H797" s="133" t="e">
        <f>IF($D797="","",info_Itens!H797)</f>
        <v>#REF!</v>
      </c>
      <c r="I797" s="133" t="e">
        <f>IF($D797="","",info_Itens!I797)</f>
        <v>#REF!</v>
      </c>
      <c r="J797" s="133" t="e">
        <f>IF($D797="","",info_Itens!J797)</f>
        <v>#REF!</v>
      </c>
      <c r="K797" s="133" t="e">
        <f>IF($D797="","",info_Itens!K797)</f>
        <v>#REF!</v>
      </c>
      <c r="L797" s="133" t="e">
        <f>IF($D797="","",info_Itens!L797)</f>
        <v>#REF!</v>
      </c>
      <c r="M797" s="133" t="e">
        <f>IF($D797="","",info_Itens!M797)</f>
        <v>#REF!</v>
      </c>
      <c r="N797" s="133" t="e">
        <f>IF($D797="","",info_Itens!N797)</f>
        <v>#REF!</v>
      </c>
      <c r="O797" s="133" t="e">
        <f>IF($D797="","",info_Itens!O797)</f>
        <v>#REF!</v>
      </c>
      <c r="P797" s="133" t="e">
        <f>IF($D797="","",info_Itens!P797)</f>
        <v>#REF!</v>
      </c>
    </row>
    <row r="798" spans="1:16">
      <c r="A798" s="133" t="e">
        <f>IF(OR($D798=0,D798=""),"",info_Itens!A798)</f>
        <v>#REF!</v>
      </c>
      <c r="B798" s="133"/>
      <c r="C798" s="133" t="e">
        <f>IF(OR($D798="",D798=0),"",info_Itens!C798)</f>
        <v>#REF!</v>
      </c>
      <c r="D798" s="66" t="e">
        <f>IF(OR(info_Itens!D798="",info_Itens!D798=0),"",info_Itens!D798)</f>
        <v>#REF!</v>
      </c>
      <c r="E798" s="133" t="e">
        <f>IF($D798="","",info_Itens!E798)</f>
        <v>#REF!</v>
      </c>
      <c r="F798" s="133" t="e">
        <f>IF($D798="","",info_Itens!F798)</f>
        <v>#REF!</v>
      </c>
      <c r="G798" s="133" t="e">
        <f>IF($D798="","",info_Itens!G798)</f>
        <v>#REF!</v>
      </c>
      <c r="H798" s="133" t="e">
        <f>IF($D798="","",info_Itens!H798)</f>
        <v>#REF!</v>
      </c>
      <c r="I798" s="133" t="e">
        <f>IF($D798="","",info_Itens!I798)</f>
        <v>#REF!</v>
      </c>
      <c r="J798" s="133" t="e">
        <f>IF($D798="","",info_Itens!J798)</f>
        <v>#REF!</v>
      </c>
      <c r="K798" s="133" t="e">
        <f>IF($D798="","",info_Itens!K798)</f>
        <v>#REF!</v>
      </c>
      <c r="L798" s="133" t="e">
        <f>IF($D798="","",info_Itens!L798)</f>
        <v>#REF!</v>
      </c>
      <c r="M798" s="133" t="e">
        <f>IF($D798="","",info_Itens!M798)</f>
        <v>#REF!</v>
      </c>
      <c r="N798" s="133" t="e">
        <f>IF($D798="","",info_Itens!N798)</f>
        <v>#REF!</v>
      </c>
      <c r="O798" s="133" t="e">
        <f>IF($D798="","",info_Itens!O798)</f>
        <v>#REF!</v>
      </c>
      <c r="P798" s="133" t="e">
        <f>IF($D798="","",info_Itens!P798)</f>
        <v>#REF!</v>
      </c>
    </row>
    <row r="799" spans="1:16">
      <c r="A799" s="133" t="e">
        <f>IF(OR($D799=0,D799=""),"",info_Itens!A799)</f>
        <v>#REF!</v>
      </c>
      <c r="B799" s="133"/>
      <c r="C799" s="133" t="e">
        <f>IF(OR($D799="",D799=0),"",info_Itens!C799)</f>
        <v>#REF!</v>
      </c>
      <c r="D799" s="66" t="e">
        <f>IF(OR(info_Itens!D799="",info_Itens!D799=0),"",info_Itens!D799)</f>
        <v>#REF!</v>
      </c>
      <c r="E799" s="133" t="e">
        <f>IF($D799="","",info_Itens!E799)</f>
        <v>#REF!</v>
      </c>
      <c r="F799" s="133" t="e">
        <f>IF($D799="","",info_Itens!F799)</f>
        <v>#REF!</v>
      </c>
      <c r="G799" s="133" t="e">
        <f>IF($D799="","",info_Itens!G799)</f>
        <v>#REF!</v>
      </c>
      <c r="H799" s="133" t="e">
        <f>IF($D799="","",info_Itens!H799)</f>
        <v>#REF!</v>
      </c>
      <c r="I799" s="133" t="e">
        <f>IF($D799="","",info_Itens!I799)</f>
        <v>#REF!</v>
      </c>
      <c r="J799" s="133" t="e">
        <f>IF($D799="","",info_Itens!J799)</f>
        <v>#REF!</v>
      </c>
      <c r="K799" s="133" t="e">
        <f>IF($D799="","",info_Itens!K799)</f>
        <v>#REF!</v>
      </c>
      <c r="L799" s="133" t="e">
        <f>IF($D799="","",info_Itens!L799)</f>
        <v>#REF!</v>
      </c>
      <c r="M799" s="133" t="e">
        <f>IF($D799="","",info_Itens!M799)</f>
        <v>#REF!</v>
      </c>
      <c r="N799" s="133" t="e">
        <f>IF($D799="","",info_Itens!N799)</f>
        <v>#REF!</v>
      </c>
      <c r="O799" s="133" t="e">
        <f>IF($D799="","",info_Itens!O799)</f>
        <v>#REF!</v>
      </c>
      <c r="P799" s="133" t="e">
        <f>IF($D799="","",info_Itens!P799)</f>
        <v>#REF!</v>
      </c>
    </row>
    <row r="800" spans="1:16">
      <c r="A800" s="133" t="e">
        <f>IF(OR($D800=0,D800=""),"",info_Itens!A800)</f>
        <v>#REF!</v>
      </c>
      <c r="B800" s="133"/>
      <c r="C800" s="133" t="e">
        <f>IF(OR($D800="",D800=0),"",info_Itens!C800)</f>
        <v>#REF!</v>
      </c>
      <c r="D800" s="66" t="e">
        <f>IF(OR(info_Itens!D800="",info_Itens!D800=0),"",info_Itens!D800)</f>
        <v>#REF!</v>
      </c>
      <c r="E800" s="133" t="e">
        <f>IF($D800="","",info_Itens!E800)</f>
        <v>#REF!</v>
      </c>
      <c r="F800" s="133" t="e">
        <f>IF($D800="","",info_Itens!F800)</f>
        <v>#REF!</v>
      </c>
      <c r="G800" s="133" t="e">
        <f>IF($D800="","",info_Itens!G800)</f>
        <v>#REF!</v>
      </c>
      <c r="H800" s="133" t="e">
        <f>IF($D800="","",info_Itens!H800)</f>
        <v>#REF!</v>
      </c>
      <c r="I800" s="133" t="e">
        <f>IF($D800="","",info_Itens!I800)</f>
        <v>#REF!</v>
      </c>
      <c r="J800" s="133" t="e">
        <f>IF($D800="","",info_Itens!J800)</f>
        <v>#REF!</v>
      </c>
      <c r="K800" s="133" t="e">
        <f>IF($D800="","",info_Itens!K800)</f>
        <v>#REF!</v>
      </c>
      <c r="L800" s="133" t="e">
        <f>IF($D800="","",info_Itens!L800)</f>
        <v>#REF!</v>
      </c>
      <c r="M800" s="133" t="e">
        <f>IF($D800="","",info_Itens!M800)</f>
        <v>#REF!</v>
      </c>
      <c r="N800" s="133" t="e">
        <f>IF($D800="","",info_Itens!N800)</f>
        <v>#REF!</v>
      </c>
      <c r="O800" s="133" t="e">
        <f>IF($D800="","",info_Itens!O800)</f>
        <v>#REF!</v>
      </c>
      <c r="P800" s="133" t="e">
        <f>IF($D800="","",info_Itens!P800)</f>
        <v>#REF!</v>
      </c>
    </row>
    <row r="801" spans="1:16">
      <c r="A801" s="133" t="e">
        <f>IF(OR($D801=0,D801=""),"",info_Itens!A801)</f>
        <v>#REF!</v>
      </c>
      <c r="B801" s="133"/>
      <c r="C801" s="133" t="e">
        <f>IF(OR($D801="",D801=0),"",info_Itens!C801)</f>
        <v>#REF!</v>
      </c>
      <c r="D801" s="66" t="e">
        <f>IF(OR(info_Itens!D801="",info_Itens!D801=0),"",info_Itens!D801)</f>
        <v>#REF!</v>
      </c>
      <c r="E801" s="133" t="e">
        <f>IF($D801="","",info_Itens!E801)</f>
        <v>#REF!</v>
      </c>
      <c r="F801" s="133" t="e">
        <f>IF($D801="","",info_Itens!F801)</f>
        <v>#REF!</v>
      </c>
      <c r="G801" s="133" t="e">
        <f>IF($D801="","",info_Itens!G801)</f>
        <v>#REF!</v>
      </c>
      <c r="H801" s="133" t="e">
        <f>IF($D801="","",info_Itens!H801)</f>
        <v>#REF!</v>
      </c>
      <c r="I801" s="133" t="e">
        <f>IF($D801="","",info_Itens!I801)</f>
        <v>#REF!</v>
      </c>
      <c r="J801" s="133" t="e">
        <f>IF($D801="","",info_Itens!J801)</f>
        <v>#REF!</v>
      </c>
      <c r="K801" s="133" t="e">
        <f>IF($D801="","",info_Itens!K801)</f>
        <v>#REF!</v>
      </c>
      <c r="L801" s="133" t="e">
        <f>IF($D801="","",info_Itens!L801)</f>
        <v>#REF!</v>
      </c>
      <c r="M801" s="133" t="e">
        <f>IF($D801="","",info_Itens!M801)</f>
        <v>#REF!</v>
      </c>
      <c r="N801" s="133" t="e">
        <f>IF($D801="","",info_Itens!N801)</f>
        <v>#REF!</v>
      </c>
      <c r="O801" s="133" t="e">
        <f>IF($D801="","",info_Itens!O801)</f>
        <v>#REF!</v>
      </c>
      <c r="P801" s="133" t="e">
        <f>IF($D801="","",info_Itens!P801)</f>
        <v>#REF!</v>
      </c>
    </row>
    <row r="802" spans="1:16">
      <c r="A802" s="133" t="e">
        <f>IF(OR($D802=0,D802=""),"",info_Itens!A802)</f>
        <v>#REF!</v>
      </c>
      <c r="B802" s="133"/>
      <c r="C802" s="133" t="e">
        <f>IF(OR($D802="",D802=0),"",info_Itens!C802)</f>
        <v>#REF!</v>
      </c>
      <c r="D802" s="66" t="e">
        <f>IF(OR(info_Itens!D802="",info_Itens!D802=0),"",info_Itens!D802)</f>
        <v>#REF!</v>
      </c>
      <c r="E802" s="133" t="e">
        <f>IF($D802="","",info_Itens!E802)</f>
        <v>#REF!</v>
      </c>
      <c r="F802" s="133" t="e">
        <f>IF($D802="","",info_Itens!F802)</f>
        <v>#REF!</v>
      </c>
      <c r="G802" s="133" t="e">
        <f>IF($D802="","",info_Itens!G802)</f>
        <v>#REF!</v>
      </c>
      <c r="H802" s="133" t="e">
        <f>IF($D802="","",info_Itens!H802)</f>
        <v>#REF!</v>
      </c>
      <c r="I802" s="133" t="e">
        <f>IF($D802="","",info_Itens!I802)</f>
        <v>#REF!</v>
      </c>
      <c r="J802" s="133" t="e">
        <f>IF($D802="","",info_Itens!J802)</f>
        <v>#REF!</v>
      </c>
      <c r="K802" s="133" t="e">
        <f>IF($D802="","",info_Itens!K802)</f>
        <v>#REF!</v>
      </c>
      <c r="L802" s="133" t="e">
        <f>IF($D802="","",info_Itens!L802)</f>
        <v>#REF!</v>
      </c>
      <c r="M802" s="133" t="e">
        <f>IF($D802="","",info_Itens!M802)</f>
        <v>#REF!</v>
      </c>
      <c r="N802" s="133" t="e">
        <f>IF($D802="","",info_Itens!N802)</f>
        <v>#REF!</v>
      </c>
      <c r="O802" s="133" t="e">
        <f>IF($D802="","",info_Itens!O802)</f>
        <v>#REF!</v>
      </c>
      <c r="P802" s="133" t="e">
        <f>IF($D802="","",info_Itens!P802)</f>
        <v>#REF!</v>
      </c>
    </row>
    <row r="803" spans="1:16">
      <c r="A803" s="133" t="e">
        <f>IF(OR($D803=0,D803=""),"",info_Itens!A803)</f>
        <v>#REF!</v>
      </c>
      <c r="B803" s="133"/>
      <c r="C803" s="133" t="e">
        <f>IF(OR($D803="",D803=0),"",info_Itens!C803)</f>
        <v>#REF!</v>
      </c>
      <c r="D803" s="66" t="e">
        <f>IF(OR(info_Itens!D803="",info_Itens!D803=0),"",info_Itens!D803)</f>
        <v>#REF!</v>
      </c>
      <c r="E803" s="133" t="e">
        <f>IF($D803="","",info_Itens!E803)</f>
        <v>#REF!</v>
      </c>
      <c r="F803" s="133" t="e">
        <f>IF($D803="","",info_Itens!F803)</f>
        <v>#REF!</v>
      </c>
      <c r="G803" s="133" t="e">
        <f>IF($D803="","",info_Itens!G803)</f>
        <v>#REF!</v>
      </c>
      <c r="H803" s="133" t="e">
        <f>IF($D803="","",info_Itens!H803)</f>
        <v>#REF!</v>
      </c>
      <c r="I803" s="133" t="e">
        <f>IF($D803="","",info_Itens!I803)</f>
        <v>#REF!</v>
      </c>
      <c r="J803" s="133" t="e">
        <f>IF($D803="","",info_Itens!J803)</f>
        <v>#REF!</v>
      </c>
      <c r="K803" s="133" t="e">
        <f>IF($D803="","",info_Itens!K803)</f>
        <v>#REF!</v>
      </c>
      <c r="L803" s="133" t="e">
        <f>IF($D803="","",info_Itens!L803)</f>
        <v>#REF!</v>
      </c>
      <c r="M803" s="133" t="e">
        <f>IF($D803="","",info_Itens!M803)</f>
        <v>#REF!</v>
      </c>
      <c r="N803" s="133" t="e">
        <f>IF($D803="","",info_Itens!N803)</f>
        <v>#REF!</v>
      </c>
      <c r="O803" s="133" t="e">
        <f>IF($D803="","",info_Itens!O803)</f>
        <v>#REF!</v>
      </c>
      <c r="P803" s="133" t="e">
        <f>IF($D803="","",info_Itens!P803)</f>
        <v>#REF!</v>
      </c>
    </row>
    <row r="804" spans="1:16">
      <c r="A804" s="133" t="e">
        <f>IF(OR($D804=0,D804=""),"",info_Itens!A804)</f>
        <v>#REF!</v>
      </c>
      <c r="B804" s="133"/>
      <c r="C804" s="133" t="e">
        <f>IF(OR($D804="",D804=0),"",info_Itens!C804)</f>
        <v>#REF!</v>
      </c>
      <c r="D804" s="66" t="e">
        <f>IF(OR(info_Itens!D804="",info_Itens!D804=0),"",info_Itens!D804)</f>
        <v>#REF!</v>
      </c>
      <c r="E804" s="133" t="e">
        <f>IF($D804="","",info_Itens!E804)</f>
        <v>#REF!</v>
      </c>
      <c r="F804" s="133" t="e">
        <f>IF($D804="","",info_Itens!F804)</f>
        <v>#REF!</v>
      </c>
      <c r="G804" s="133" t="e">
        <f>IF($D804="","",info_Itens!G804)</f>
        <v>#REF!</v>
      </c>
      <c r="H804" s="133" t="e">
        <f>IF($D804="","",info_Itens!H804)</f>
        <v>#REF!</v>
      </c>
      <c r="I804" s="133" t="e">
        <f>IF($D804="","",info_Itens!I804)</f>
        <v>#REF!</v>
      </c>
      <c r="J804" s="133" t="e">
        <f>IF($D804="","",info_Itens!J804)</f>
        <v>#REF!</v>
      </c>
      <c r="K804" s="133" t="e">
        <f>IF($D804="","",info_Itens!K804)</f>
        <v>#REF!</v>
      </c>
      <c r="L804" s="133" t="e">
        <f>IF($D804="","",info_Itens!L804)</f>
        <v>#REF!</v>
      </c>
      <c r="M804" s="133" t="e">
        <f>IF($D804="","",info_Itens!M804)</f>
        <v>#REF!</v>
      </c>
      <c r="N804" s="133" t="e">
        <f>IF($D804="","",info_Itens!N804)</f>
        <v>#REF!</v>
      </c>
      <c r="O804" s="133" t="e">
        <f>IF($D804="","",info_Itens!O804)</f>
        <v>#REF!</v>
      </c>
      <c r="P804" s="133" t="e">
        <f>IF($D804="","",info_Itens!P804)</f>
        <v>#REF!</v>
      </c>
    </row>
    <row r="805" spans="1:16">
      <c r="A805" s="133" t="e">
        <f>IF(OR($D805=0,D805=""),"",info_Itens!A805)</f>
        <v>#REF!</v>
      </c>
      <c r="B805" s="133"/>
      <c r="C805" s="133" t="e">
        <f>IF(OR($D805="",D805=0),"",info_Itens!C805)</f>
        <v>#REF!</v>
      </c>
      <c r="D805" s="66" t="e">
        <f>IF(OR(info_Itens!D805="",info_Itens!D805=0),"",info_Itens!D805)</f>
        <v>#REF!</v>
      </c>
      <c r="E805" s="133" t="e">
        <f>IF($D805="","",info_Itens!E805)</f>
        <v>#REF!</v>
      </c>
      <c r="F805" s="133" t="e">
        <f>IF($D805="","",info_Itens!F805)</f>
        <v>#REF!</v>
      </c>
      <c r="G805" s="133" t="e">
        <f>IF($D805="","",info_Itens!G805)</f>
        <v>#REF!</v>
      </c>
      <c r="H805" s="133" t="e">
        <f>IF($D805="","",info_Itens!H805)</f>
        <v>#REF!</v>
      </c>
      <c r="I805" s="133" t="e">
        <f>IF($D805="","",info_Itens!I805)</f>
        <v>#REF!</v>
      </c>
      <c r="J805" s="133" t="e">
        <f>IF($D805="","",info_Itens!J805)</f>
        <v>#REF!</v>
      </c>
      <c r="K805" s="133" t="e">
        <f>IF($D805="","",info_Itens!K805)</f>
        <v>#REF!</v>
      </c>
      <c r="L805" s="133" t="e">
        <f>IF($D805="","",info_Itens!L805)</f>
        <v>#REF!</v>
      </c>
      <c r="M805" s="133" t="e">
        <f>IF($D805="","",info_Itens!M805)</f>
        <v>#REF!</v>
      </c>
      <c r="N805" s="133" t="e">
        <f>IF($D805="","",info_Itens!N805)</f>
        <v>#REF!</v>
      </c>
      <c r="O805" s="133" t="e">
        <f>IF($D805="","",info_Itens!O805)</f>
        <v>#REF!</v>
      </c>
      <c r="P805" s="133" t="e">
        <f>IF($D805="","",info_Itens!P805)</f>
        <v>#REF!</v>
      </c>
    </row>
    <row r="806" spans="1:16">
      <c r="A806" s="133" t="e">
        <f>IF(OR($D806=0,D806=""),"",info_Itens!A806)</f>
        <v>#REF!</v>
      </c>
      <c r="B806" s="133"/>
      <c r="C806" s="133" t="e">
        <f>IF(OR($D806="",D806=0),"",info_Itens!C806)</f>
        <v>#REF!</v>
      </c>
      <c r="D806" s="66" t="e">
        <f>IF(OR(info_Itens!D806="",info_Itens!D806=0),"",info_Itens!D806)</f>
        <v>#REF!</v>
      </c>
      <c r="E806" s="133" t="e">
        <f>IF($D806="","",info_Itens!E806)</f>
        <v>#REF!</v>
      </c>
      <c r="F806" s="133" t="e">
        <f>IF($D806="","",info_Itens!F806)</f>
        <v>#REF!</v>
      </c>
      <c r="G806" s="133" t="e">
        <f>IF($D806="","",info_Itens!G806)</f>
        <v>#REF!</v>
      </c>
      <c r="H806" s="133" t="e">
        <f>IF($D806="","",info_Itens!H806)</f>
        <v>#REF!</v>
      </c>
      <c r="I806" s="133" t="e">
        <f>IF($D806="","",info_Itens!I806)</f>
        <v>#REF!</v>
      </c>
      <c r="J806" s="133" t="e">
        <f>IF($D806="","",info_Itens!J806)</f>
        <v>#REF!</v>
      </c>
      <c r="K806" s="133" t="e">
        <f>IF($D806="","",info_Itens!K806)</f>
        <v>#REF!</v>
      </c>
      <c r="L806" s="133" t="e">
        <f>IF($D806="","",info_Itens!L806)</f>
        <v>#REF!</v>
      </c>
      <c r="M806" s="133" t="e">
        <f>IF($D806="","",info_Itens!M806)</f>
        <v>#REF!</v>
      </c>
      <c r="N806" s="133" t="e">
        <f>IF($D806="","",info_Itens!N806)</f>
        <v>#REF!</v>
      </c>
      <c r="O806" s="133" t="e">
        <f>IF($D806="","",info_Itens!O806)</f>
        <v>#REF!</v>
      </c>
      <c r="P806" s="133" t="e">
        <f>IF($D806="","",info_Itens!P806)</f>
        <v>#REF!</v>
      </c>
    </row>
    <row r="807" spans="1:16">
      <c r="A807" s="133" t="e">
        <f>IF(OR($D807=0,D807=""),"",info_Itens!A807)</f>
        <v>#REF!</v>
      </c>
      <c r="B807" s="133"/>
      <c r="C807" s="133" t="e">
        <f>IF(OR($D807="",D807=0),"",info_Itens!C807)</f>
        <v>#REF!</v>
      </c>
      <c r="D807" s="66" t="e">
        <f>IF(OR(info_Itens!D807="",info_Itens!D807=0),"",info_Itens!D807)</f>
        <v>#REF!</v>
      </c>
      <c r="E807" s="133" t="e">
        <f>IF($D807="","",info_Itens!E807)</f>
        <v>#REF!</v>
      </c>
      <c r="F807" s="133" t="e">
        <f>IF($D807="","",info_Itens!F807)</f>
        <v>#REF!</v>
      </c>
      <c r="G807" s="133" t="e">
        <f>IF($D807="","",info_Itens!G807)</f>
        <v>#REF!</v>
      </c>
      <c r="H807" s="133" t="e">
        <f>IF($D807="","",info_Itens!H807)</f>
        <v>#REF!</v>
      </c>
      <c r="I807" s="133" t="e">
        <f>IF($D807="","",info_Itens!I807)</f>
        <v>#REF!</v>
      </c>
      <c r="J807" s="133" t="e">
        <f>IF($D807="","",info_Itens!J807)</f>
        <v>#REF!</v>
      </c>
      <c r="K807" s="133" t="e">
        <f>IF($D807="","",info_Itens!K807)</f>
        <v>#REF!</v>
      </c>
      <c r="L807" s="133" t="e">
        <f>IF($D807="","",info_Itens!L807)</f>
        <v>#REF!</v>
      </c>
      <c r="M807" s="133" t="e">
        <f>IF($D807="","",info_Itens!M807)</f>
        <v>#REF!</v>
      </c>
      <c r="N807" s="133" t="e">
        <f>IF($D807="","",info_Itens!N807)</f>
        <v>#REF!</v>
      </c>
      <c r="O807" s="133" t="e">
        <f>IF($D807="","",info_Itens!O807)</f>
        <v>#REF!</v>
      </c>
      <c r="P807" s="133" t="e">
        <f>IF($D807="","",info_Itens!P807)</f>
        <v>#REF!</v>
      </c>
    </row>
    <row r="808" spans="1:16">
      <c r="A808" s="133" t="e">
        <f>IF(OR($D808=0,D808=""),"",info_Itens!A808)</f>
        <v>#REF!</v>
      </c>
      <c r="B808" s="133"/>
      <c r="C808" s="133" t="e">
        <f>IF(OR($D808="",D808=0),"",info_Itens!C808)</f>
        <v>#REF!</v>
      </c>
      <c r="D808" s="66" t="e">
        <f>IF(OR(info_Itens!D808="",info_Itens!D808=0),"",info_Itens!D808)</f>
        <v>#REF!</v>
      </c>
      <c r="E808" s="133" t="e">
        <f>IF($D808="","",info_Itens!E808)</f>
        <v>#REF!</v>
      </c>
      <c r="F808" s="133" t="e">
        <f>IF($D808="","",info_Itens!F808)</f>
        <v>#REF!</v>
      </c>
      <c r="G808" s="133" t="e">
        <f>IF($D808="","",info_Itens!G808)</f>
        <v>#REF!</v>
      </c>
      <c r="H808" s="133" t="e">
        <f>IF($D808="","",info_Itens!H808)</f>
        <v>#REF!</v>
      </c>
      <c r="I808" s="133" t="e">
        <f>IF($D808="","",info_Itens!I808)</f>
        <v>#REF!</v>
      </c>
      <c r="J808" s="133" t="e">
        <f>IF($D808="","",info_Itens!J808)</f>
        <v>#REF!</v>
      </c>
      <c r="K808" s="133" t="e">
        <f>IF($D808="","",info_Itens!K808)</f>
        <v>#REF!</v>
      </c>
      <c r="L808" s="133" t="e">
        <f>IF($D808="","",info_Itens!L808)</f>
        <v>#REF!</v>
      </c>
      <c r="M808" s="133" t="e">
        <f>IF($D808="","",info_Itens!M808)</f>
        <v>#REF!</v>
      </c>
      <c r="N808" s="133" t="e">
        <f>IF($D808="","",info_Itens!N808)</f>
        <v>#REF!</v>
      </c>
      <c r="O808" s="133" t="e">
        <f>IF($D808="","",info_Itens!O808)</f>
        <v>#REF!</v>
      </c>
      <c r="P808" s="133" t="e">
        <f>IF($D808="","",info_Itens!P808)</f>
        <v>#REF!</v>
      </c>
    </row>
    <row r="809" spans="1:16">
      <c r="A809" s="133" t="e">
        <f>IF(OR($D809=0,D809=""),"",info_Itens!A809)</f>
        <v>#REF!</v>
      </c>
      <c r="B809" s="133"/>
      <c r="C809" s="133" t="e">
        <f>IF(OR($D809="",D809=0),"",info_Itens!C809)</f>
        <v>#REF!</v>
      </c>
      <c r="D809" s="66" t="e">
        <f>IF(OR(info_Itens!D809="",info_Itens!D809=0),"",info_Itens!D809)</f>
        <v>#REF!</v>
      </c>
      <c r="E809" s="133" t="e">
        <f>IF($D809="","",info_Itens!E809)</f>
        <v>#REF!</v>
      </c>
      <c r="F809" s="133" t="e">
        <f>IF($D809="","",info_Itens!F809)</f>
        <v>#REF!</v>
      </c>
      <c r="G809" s="133" t="e">
        <f>IF($D809="","",info_Itens!G809)</f>
        <v>#REF!</v>
      </c>
      <c r="H809" s="133" t="e">
        <f>IF($D809="","",info_Itens!H809)</f>
        <v>#REF!</v>
      </c>
      <c r="I809" s="133" t="e">
        <f>IF($D809="","",info_Itens!I809)</f>
        <v>#REF!</v>
      </c>
      <c r="J809" s="133" t="e">
        <f>IF($D809="","",info_Itens!J809)</f>
        <v>#REF!</v>
      </c>
      <c r="K809" s="133" t="e">
        <f>IF($D809="","",info_Itens!K809)</f>
        <v>#REF!</v>
      </c>
      <c r="L809" s="133" t="e">
        <f>IF($D809="","",info_Itens!L809)</f>
        <v>#REF!</v>
      </c>
      <c r="M809" s="133" t="e">
        <f>IF($D809="","",info_Itens!M809)</f>
        <v>#REF!</v>
      </c>
      <c r="N809" s="133" t="e">
        <f>IF($D809="","",info_Itens!N809)</f>
        <v>#REF!</v>
      </c>
      <c r="O809" s="133" t="e">
        <f>IF($D809="","",info_Itens!O809)</f>
        <v>#REF!</v>
      </c>
      <c r="P809" s="133" t="e">
        <f>IF($D809="","",info_Itens!P809)</f>
        <v>#REF!</v>
      </c>
    </row>
    <row r="810" spans="1:16">
      <c r="A810" s="133" t="e">
        <f>IF(OR($D810=0,D810=""),"",info_Itens!A810)</f>
        <v>#REF!</v>
      </c>
      <c r="B810" s="133"/>
      <c r="C810" s="133" t="e">
        <f>IF(OR($D810="",D810=0),"",info_Itens!C810)</f>
        <v>#REF!</v>
      </c>
      <c r="D810" s="66" t="e">
        <f>IF(OR(info_Itens!D810="",info_Itens!D810=0),"",info_Itens!D810)</f>
        <v>#REF!</v>
      </c>
      <c r="E810" s="133" t="e">
        <f>IF($D810="","",info_Itens!E810)</f>
        <v>#REF!</v>
      </c>
      <c r="F810" s="133" t="e">
        <f>IF($D810="","",info_Itens!F810)</f>
        <v>#REF!</v>
      </c>
      <c r="G810" s="133" t="e">
        <f>IF($D810="","",info_Itens!G810)</f>
        <v>#REF!</v>
      </c>
      <c r="H810" s="133" t="e">
        <f>IF($D810="","",info_Itens!H810)</f>
        <v>#REF!</v>
      </c>
      <c r="I810" s="133" t="e">
        <f>IF($D810="","",info_Itens!I810)</f>
        <v>#REF!</v>
      </c>
      <c r="J810" s="133" t="e">
        <f>IF($D810="","",info_Itens!J810)</f>
        <v>#REF!</v>
      </c>
      <c r="K810" s="133" t="e">
        <f>IF($D810="","",info_Itens!K810)</f>
        <v>#REF!</v>
      </c>
      <c r="L810" s="133" t="e">
        <f>IF($D810="","",info_Itens!L810)</f>
        <v>#REF!</v>
      </c>
      <c r="M810" s="133" t="e">
        <f>IF($D810="","",info_Itens!M810)</f>
        <v>#REF!</v>
      </c>
      <c r="N810" s="133" t="e">
        <f>IF($D810="","",info_Itens!N810)</f>
        <v>#REF!</v>
      </c>
      <c r="O810" s="133" t="e">
        <f>IF($D810="","",info_Itens!O810)</f>
        <v>#REF!</v>
      </c>
      <c r="P810" s="133" t="e">
        <f>IF($D810="","",info_Itens!P810)</f>
        <v>#REF!</v>
      </c>
    </row>
    <row r="811" spans="1:16">
      <c r="A811" s="133" t="e">
        <f>IF(OR($D811=0,D811=""),"",info_Itens!A811)</f>
        <v>#REF!</v>
      </c>
      <c r="B811" s="133"/>
      <c r="C811" s="133" t="e">
        <f>IF(OR($D811="",D811=0),"",info_Itens!C811)</f>
        <v>#REF!</v>
      </c>
      <c r="D811" s="66" t="e">
        <f>IF(OR(info_Itens!D811="",info_Itens!D811=0),"",info_Itens!D811)</f>
        <v>#REF!</v>
      </c>
      <c r="E811" s="133" t="e">
        <f>IF($D811="","",info_Itens!E811)</f>
        <v>#REF!</v>
      </c>
      <c r="F811" s="133" t="e">
        <f>IF($D811="","",info_Itens!F811)</f>
        <v>#REF!</v>
      </c>
      <c r="G811" s="133" t="e">
        <f>IF($D811="","",info_Itens!G811)</f>
        <v>#REF!</v>
      </c>
      <c r="H811" s="133" t="e">
        <f>IF($D811="","",info_Itens!H811)</f>
        <v>#REF!</v>
      </c>
      <c r="I811" s="133" t="e">
        <f>IF($D811="","",info_Itens!I811)</f>
        <v>#REF!</v>
      </c>
      <c r="J811" s="133" t="e">
        <f>IF($D811="","",info_Itens!J811)</f>
        <v>#REF!</v>
      </c>
      <c r="K811" s="133" t="e">
        <f>IF($D811="","",info_Itens!K811)</f>
        <v>#REF!</v>
      </c>
      <c r="L811" s="133" t="e">
        <f>IF($D811="","",info_Itens!L811)</f>
        <v>#REF!</v>
      </c>
      <c r="M811" s="133" t="e">
        <f>IF($D811="","",info_Itens!M811)</f>
        <v>#REF!</v>
      </c>
      <c r="N811" s="133" t="e">
        <f>IF($D811="","",info_Itens!N811)</f>
        <v>#REF!</v>
      </c>
      <c r="O811" s="133" t="e">
        <f>IF($D811="","",info_Itens!O811)</f>
        <v>#REF!</v>
      </c>
      <c r="P811" s="133" t="e">
        <f>IF($D811="","",info_Itens!P811)</f>
        <v>#REF!</v>
      </c>
    </row>
    <row r="812" spans="1:16">
      <c r="A812" s="133" t="e">
        <f>IF(OR($D812=0,D812=""),"",info_Itens!A812)</f>
        <v>#REF!</v>
      </c>
      <c r="B812" s="133"/>
      <c r="C812" s="133" t="e">
        <f>IF(OR($D812="",D812=0),"",info_Itens!C812)</f>
        <v>#REF!</v>
      </c>
      <c r="D812" s="66" t="e">
        <f>IF(OR(info_Itens!D812="",info_Itens!D812=0),"",info_Itens!D812)</f>
        <v>#REF!</v>
      </c>
      <c r="E812" s="133" t="e">
        <f>IF($D812="","",info_Itens!E812)</f>
        <v>#REF!</v>
      </c>
      <c r="F812" s="133" t="e">
        <f>IF($D812="","",info_Itens!F812)</f>
        <v>#REF!</v>
      </c>
      <c r="G812" s="133" t="e">
        <f>IF($D812="","",info_Itens!G812)</f>
        <v>#REF!</v>
      </c>
      <c r="H812" s="133" t="e">
        <f>IF($D812="","",info_Itens!H812)</f>
        <v>#REF!</v>
      </c>
      <c r="I812" s="133" t="e">
        <f>IF($D812="","",info_Itens!I812)</f>
        <v>#REF!</v>
      </c>
      <c r="J812" s="133" t="e">
        <f>IF($D812="","",info_Itens!J812)</f>
        <v>#REF!</v>
      </c>
      <c r="K812" s="133" t="e">
        <f>IF($D812="","",info_Itens!K812)</f>
        <v>#REF!</v>
      </c>
      <c r="L812" s="133" t="e">
        <f>IF($D812="","",info_Itens!L812)</f>
        <v>#REF!</v>
      </c>
      <c r="M812" s="133" t="e">
        <f>IF($D812="","",info_Itens!M812)</f>
        <v>#REF!</v>
      </c>
      <c r="N812" s="133" t="e">
        <f>IF($D812="","",info_Itens!N812)</f>
        <v>#REF!</v>
      </c>
      <c r="O812" s="133" t="e">
        <f>IF($D812="","",info_Itens!O812)</f>
        <v>#REF!</v>
      </c>
      <c r="P812" s="133" t="e">
        <f>IF($D812="","",info_Itens!P812)</f>
        <v>#REF!</v>
      </c>
    </row>
    <row r="813" spans="1:16">
      <c r="A813" s="133" t="e">
        <f>IF(OR($D813=0,D813=""),"",info_Itens!A813)</f>
        <v>#REF!</v>
      </c>
      <c r="B813" s="133"/>
      <c r="C813" s="133" t="e">
        <f>IF(OR($D813="",D813=0),"",info_Itens!C813)</f>
        <v>#REF!</v>
      </c>
      <c r="D813" s="66" t="e">
        <f>IF(OR(info_Itens!D813="",info_Itens!D813=0),"",info_Itens!D813)</f>
        <v>#REF!</v>
      </c>
      <c r="E813" s="133" t="e">
        <f>IF($D813="","",info_Itens!E813)</f>
        <v>#REF!</v>
      </c>
      <c r="F813" s="133" t="e">
        <f>IF($D813="","",info_Itens!F813)</f>
        <v>#REF!</v>
      </c>
      <c r="G813" s="133" t="e">
        <f>IF($D813="","",info_Itens!G813)</f>
        <v>#REF!</v>
      </c>
      <c r="H813" s="133" t="e">
        <f>IF($D813="","",info_Itens!H813)</f>
        <v>#REF!</v>
      </c>
      <c r="I813" s="133" t="e">
        <f>IF($D813="","",info_Itens!I813)</f>
        <v>#REF!</v>
      </c>
      <c r="J813" s="133" t="e">
        <f>IF($D813="","",info_Itens!J813)</f>
        <v>#REF!</v>
      </c>
      <c r="K813" s="133" t="e">
        <f>IF($D813="","",info_Itens!K813)</f>
        <v>#REF!</v>
      </c>
      <c r="L813" s="133" t="e">
        <f>IF($D813="","",info_Itens!L813)</f>
        <v>#REF!</v>
      </c>
      <c r="M813" s="133" t="e">
        <f>IF($D813="","",info_Itens!M813)</f>
        <v>#REF!</v>
      </c>
      <c r="N813" s="133" t="e">
        <f>IF($D813="","",info_Itens!N813)</f>
        <v>#REF!</v>
      </c>
      <c r="O813" s="133" t="e">
        <f>IF($D813="","",info_Itens!O813)</f>
        <v>#REF!</v>
      </c>
      <c r="P813" s="133" t="e">
        <f>IF($D813="","",info_Itens!P813)</f>
        <v>#REF!</v>
      </c>
    </row>
    <row r="814" spans="1:16">
      <c r="A814" s="133" t="e">
        <f>IF(OR($D814=0,D814=""),"",info_Itens!A814)</f>
        <v>#REF!</v>
      </c>
      <c r="B814" s="133"/>
      <c r="C814" s="133" t="e">
        <f>IF(OR($D814="",D814=0),"",info_Itens!C814)</f>
        <v>#REF!</v>
      </c>
      <c r="D814" s="66" t="e">
        <f>IF(OR(info_Itens!D814="",info_Itens!D814=0),"",info_Itens!D814)</f>
        <v>#REF!</v>
      </c>
      <c r="E814" s="133" t="e">
        <f>IF($D814="","",info_Itens!E814)</f>
        <v>#REF!</v>
      </c>
      <c r="F814" s="133" t="e">
        <f>IF($D814="","",info_Itens!F814)</f>
        <v>#REF!</v>
      </c>
      <c r="G814" s="133" t="e">
        <f>IF($D814="","",info_Itens!G814)</f>
        <v>#REF!</v>
      </c>
      <c r="H814" s="133" t="e">
        <f>IF($D814="","",info_Itens!H814)</f>
        <v>#REF!</v>
      </c>
      <c r="I814" s="133" t="e">
        <f>IF($D814="","",info_Itens!I814)</f>
        <v>#REF!</v>
      </c>
      <c r="J814" s="133" t="e">
        <f>IF($D814="","",info_Itens!J814)</f>
        <v>#REF!</v>
      </c>
      <c r="K814" s="133" t="e">
        <f>IF($D814="","",info_Itens!K814)</f>
        <v>#REF!</v>
      </c>
      <c r="L814" s="133" t="e">
        <f>IF($D814="","",info_Itens!L814)</f>
        <v>#REF!</v>
      </c>
      <c r="M814" s="133" t="e">
        <f>IF($D814="","",info_Itens!M814)</f>
        <v>#REF!</v>
      </c>
      <c r="N814" s="133" t="e">
        <f>IF($D814="","",info_Itens!N814)</f>
        <v>#REF!</v>
      </c>
      <c r="O814" s="133" t="e">
        <f>IF($D814="","",info_Itens!O814)</f>
        <v>#REF!</v>
      </c>
      <c r="P814" s="133" t="e">
        <f>IF($D814="","",info_Itens!P814)</f>
        <v>#REF!</v>
      </c>
    </row>
    <row r="815" spans="1:16">
      <c r="A815" s="133" t="e">
        <f>IF(OR($D815=0,D815=""),"",info_Itens!A815)</f>
        <v>#REF!</v>
      </c>
      <c r="B815" s="133"/>
      <c r="C815" s="133" t="e">
        <f>IF(OR($D815="",D815=0),"",info_Itens!C815)</f>
        <v>#REF!</v>
      </c>
      <c r="D815" s="66" t="e">
        <f>IF(OR(info_Itens!D815="",info_Itens!D815=0),"",info_Itens!D815)</f>
        <v>#REF!</v>
      </c>
      <c r="E815" s="133" t="e">
        <f>IF($D815="","",info_Itens!E815)</f>
        <v>#REF!</v>
      </c>
      <c r="F815" s="133" t="e">
        <f>IF($D815="","",info_Itens!F815)</f>
        <v>#REF!</v>
      </c>
      <c r="G815" s="133" t="e">
        <f>IF($D815="","",info_Itens!G815)</f>
        <v>#REF!</v>
      </c>
      <c r="H815" s="133" t="e">
        <f>IF($D815="","",info_Itens!H815)</f>
        <v>#REF!</v>
      </c>
      <c r="I815" s="133" t="e">
        <f>IF($D815="","",info_Itens!I815)</f>
        <v>#REF!</v>
      </c>
      <c r="J815" s="133" t="e">
        <f>IF($D815="","",info_Itens!J815)</f>
        <v>#REF!</v>
      </c>
      <c r="K815" s="133" t="e">
        <f>IF($D815="","",info_Itens!K815)</f>
        <v>#REF!</v>
      </c>
      <c r="L815" s="133" t="e">
        <f>IF($D815="","",info_Itens!L815)</f>
        <v>#REF!</v>
      </c>
      <c r="M815" s="133" t="e">
        <f>IF($D815="","",info_Itens!M815)</f>
        <v>#REF!</v>
      </c>
      <c r="N815" s="133" t="e">
        <f>IF($D815="","",info_Itens!N815)</f>
        <v>#REF!</v>
      </c>
      <c r="O815" s="133" t="e">
        <f>IF($D815="","",info_Itens!O815)</f>
        <v>#REF!</v>
      </c>
      <c r="P815" s="133" t="e">
        <f>IF($D815="","",info_Itens!P815)</f>
        <v>#REF!</v>
      </c>
    </row>
    <row r="816" spans="1:16">
      <c r="A816" s="133" t="e">
        <f>IF(OR($D816=0,D816=""),"",info_Itens!A816)</f>
        <v>#REF!</v>
      </c>
      <c r="B816" s="133"/>
      <c r="C816" s="133" t="e">
        <f>IF(OR($D816="",D816=0),"",info_Itens!C816)</f>
        <v>#REF!</v>
      </c>
      <c r="D816" s="66" t="e">
        <f>IF(OR(info_Itens!D816="",info_Itens!D816=0),"",info_Itens!D816)</f>
        <v>#REF!</v>
      </c>
      <c r="E816" s="133" t="e">
        <f>IF($D816="","",info_Itens!E816)</f>
        <v>#REF!</v>
      </c>
      <c r="F816" s="133" t="e">
        <f>IF($D816="","",info_Itens!F816)</f>
        <v>#REF!</v>
      </c>
      <c r="G816" s="133" t="e">
        <f>IF($D816="","",info_Itens!G816)</f>
        <v>#REF!</v>
      </c>
      <c r="H816" s="133" t="e">
        <f>IF($D816="","",info_Itens!H816)</f>
        <v>#REF!</v>
      </c>
      <c r="I816" s="133" t="e">
        <f>IF($D816="","",info_Itens!I816)</f>
        <v>#REF!</v>
      </c>
      <c r="J816" s="133" t="e">
        <f>IF($D816="","",info_Itens!J816)</f>
        <v>#REF!</v>
      </c>
      <c r="K816" s="133" t="e">
        <f>IF($D816="","",info_Itens!K816)</f>
        <v>#REF!</v>
      </c>
      <c r="L816" s="133" t="e">
        <f>IF($D816="","",info_Itens!L816)</f>
        <v>#REF!</v>
      </c>
      <c r="M816" s="133" t="e">
        <f>IF($D816="","",info_Itens!M816)</f>
        <v>#REF!</v>
      </c>
      <c r="N816" s="133" t="e">
        <f>IF($D816="","",info_Itens!N816)</f>
        <v>#REF!</v>
      </c>
      <c r="O816" s="133" t="e">
        <f>IF($D816="","",info_Itens!O816)</f>
        <v>#REF!</v>
      </c>
      <c r="P816" s="133" t="e">
        <f>IF($D816="","",info_Itens!P816)</f>
        <v>#REF!</v>
      </c>
    </row>
    <row r="817" spans="1:16">
      <c r="A817" s="133" t="e">
        <f>IF(OR($D817=0,D817=""),"",info_Itens!A817)</f>
        <v>#REF!</v>
      </c>
      <c r="B817" s="133"/>
      <c r="C817" s="133" t="e">
        <f>IF(OR($D817="",D817=0),"",info_Itens!C817)</f>
        <v>#REF!</v>
      </c>
      <c r="D817" s="66" t="e">
        <f>IF(OR(info_Itens!D817="",info_Itens!D817=0),"",info_Itens!D817)</f>
        <v>#REF!</v>
      </c>
      <c r="E817" s="133" t="e">
        <f>IF($D817="","",info_Itens!E817)</f>
        <v>#REF!</v>
      </c>
      <c r="F817" s="133" t="e">
        <f>IF($D817="","",info_Itens!F817)</f>
        <v>#REF!</v>
      </c>
      <c r="G817" s="133" t="e">
        <f>IF($D817="","",info_Itens!G817)</f>
        <v>#REF!</v>
      </c>
      <c r="H817" s="133" t="e">
        <f>IF($D817="","",info_Itens!H817)</f>
        <v>#REF!</v>
      </c>
      <c r="I817" s="133" t="e">
        <f>IF($D817="","",info_Itens!I817)</f>
        <v>#REF!</v>
      </c>
      <c r="J817" s="133" t="e">
        <f>IF($D817="","",info_Itens!J817)</f>
        <v>#REF!</v>
      </c>
      <c r="K817" s="133" t="e">
        <f>IF($D817="","",info_Itens!K817)</f>
        <v>#REF!</v>
      </c>
      <c r="L817" s="133" t="e">
        <f>IF($D817="","",info_Itens!L817)</f>
        <v>#REF!</v>
      </c>
      <c r="M817" s="133" t="e">
        <f>IF($D817="","",info_Itens!M817)</f>
        <v>#REF!</v>
      </c>
      <c r="N817" s="133" t="e">
        <f>IF($D817="","",info_Itens!N817)</f>
        <v>#REF!</v>
      </c>
      <c r="O817" s="133" t="e">
        <f>IF($D817="","",info_Itens!O817)</f>
        <v>#REF!</v>
      </c>
      <c r="P817" s="133" t="e">
        <f>IF($D817="","",info_Itens!P817)</f>
        <v>#REF!</v>
      </c>
    </row>
    <row r="818" spans="1:16">
      <c r="A818" s="133" t="e">
        <f>IF(OR($D818=0,D818=""),"",info_Itens!A818)</f>
        <v>#REF!</v>
      </c>
      <c r="B818" s="133"/>
      <c r="C818" s="133" t="e">
        <f>IF(OR($D818="",D818=0),"",info_Itens!C818)</f>
        <v>#REF!</v>
      </c>
      <c r="D818" s="66" t="e">
        <f>IF(OR(info_Itens!D818="",info_Itens!D818=0),"",info_Itens!D818)</f>
        <v>#REF!</v>
      </c>
      <c r="E818" s="133" t="e">
        <f>IF($D818="","",info_Itens!E818)</f>
        <v>#REF!</v>
      </c>
      <c r="F818" s="133" t="e">
        <f>IF($D818="","",info_Itens!F818)</f>
        <v>#REF!</v>
      </c>
      <c r="G818" s="133" t="e">
        <f>IF($D818="","",info_Itens!G818)</f>
        <v>#REF!</v>
      </c>
      <c r="H818" s="133" t="e">
        <f>IF($D818="","",info_Itens!H818)</f>
        <v>#REF!</v>
      </c>
      <c r="I818" s="133" t="e">
        <f>IF($D818="","",info_Itens!I818)</f>
        <v>#REF!</v>
      </c>
      <c r="J818" s="133" t="e">
        <f>IF($D818="","",info_Itens!J818)</f>
        <v>#REF!</v>
      </c>
      <c r="K818" s="133" t="e">
        <f>IF($D818="","",info_Itens!K818)</f>
        <v>#REF!</v>
      </c>
      <c r="L818" s="133" t="e">
        <f>IF($D818="","",info_Itens!L818)</f>
        <v>#REF!</v>
      </c>
      <c r="M818" s="133" t="e">
        <f>IF($D818="","",info_Itens!M818)</f>
        <v>#REF!</v>
      </c>
      <c r="N818" s="133" t="e">
        <f>IF($D818="","",info_Itens!N818)</f>
        <v>#REF!</v>
      </c>
      <c r="O818" s="133" t="e">
        <f>IF($D818="","",info_Itens!O818)</f>
        <v>#REF!</v>
      </c>
      <c r="P818" s="133" t="e">
        <f>IF($D818="","",info_Itens!P818)</f>
        <v>#REF!</v>
      </c>
    </row>
    <row r="819" spans="1:16">
      <c r="A819" s="133" t="e">
        <f>IF(OR($D819=0,D819=""),"",info_Itens!A819)</f>
        <v>#REF!</v>
      </c>
      <c r="B819" s="133"/>
      <c r="C819" s="133" t="e">
        <f>IF(OR($D819="",D819=0),"",info_Itens!C819)</f>
        <v>#REF!</v>
      </c>
      <c r="D819" s="66" t="e">
        <f>IF(OR(info_Itens!D819="",info_Itens!D819=0),"",info_Itens!D819)</f>
        <v>#REF!</v>
      </c>
      <c r="E819" s="133" t="e">
        <f>IF($D819="","",info_Itens!E819)</f>
        <v>#REF!</v>
      </c>
      <c r="F819" s="133" t="e">
        <f>IF($D819="","",info_Itens!F819)</f>
        <v>#REF!</v>
      </c>
      <c r="G819" s="133" t="e">
        <f>IF($D819="","",info_Itens!G819)</f>
        <v>#REF!</v>
      </c>
      <c r="H819" s="133" t="e">
        <f>IF($D819="","",info_Itens!H819)</f>
        <v>#REF!</v>
      </c>
      <c r="I819" s="133" t="e">
        <f>IF($D819="","",info_Itens!I819)</f>
        <v>#REF!</v>
      </c>
      <c r="J819" s="133" t="e">
        <f>IF($D819="","",info_Itens!J819)</f>
        <v>#REF!</v>
      </c>
      <c r="K819" s="133" t="e">
        <f>IF($D819="","",info_Itens!K819)</f>
        <v>#REF!</v>
      </c>
      <c r="L819" s="133" t="e">
        <f>IF($D819="","",info_Itens!L819)</f>
        <v>#REF!</v>
      </c>
      <c r="M819" s="133" t="e">
        <f>IF($D819="","",info_Itens!M819)</f>
        <v>#REF!</v>
      </c>
      <c r="N819" s="133" t="e">
        <f>IF($D819="","",info_Itens!N819)</f>
        <v>#REF!</v>
      </c>
      <c r="O819" s="133" t="e">
        <f>IF($D819="","",info_Itens!O819)</f>
        <v>#REF!</v>
      </c>
      <c r="P819" s="133" t="e">
        <f>IF($D819="","",info_Itens!P819)</f>
        <v>#REF!</v>
      </c>
    </row>
    <row r="820" spans="1:16">
      <c r="A820" s="133" t="e">
        <f>IF(OR($D820=0,D820=""),"",info_Itens!A820)</f>
        <v>#REF!</v>
      </c>
      <c r="B820" s="133"/>
      <c r="C820" s="133" t="e">
        <f>IF(OR($D820="",D820=0),"",info_Itens!C820)</f>
        <v>#REF!</v>
      </c>
      <c r="D820" s="66" t="e">
        <f>IF(OR(info_Itens!D820="",info_Itens!D820=0),"",info_Itens!D820)</f>
        <v>#REF!</v>
      </c>
      <c r="E820" s="133" t="e">
        <f>IF($D820="","",info_Itens!E820)</f>
        <v>#REF!</v>
      </c>
      <c r="F820" s="133" t="e">
        <f>IF($D820="","",info_Itens!F820)</f>
        <v>#REF!</v>
      </c>
      <c r="G820" s="133" t="e">
        <f>IF($D820="","",info_Itens!G820)</f>
        <v>#REF!</v>
      </c>
      <c r="H820" s="133" t="e">
        <f>IF($D820="","",info_Itens!H820)</f>
        <v>#REF!</v>
      </c>
      <c r="I820" s="133" t="e">
        <f>IF($D820="","",info_Itens!I820)</f>
        <v>#REF!</v>
      </c>
      <c r="J820" s="133" t="e">
        <f>IF($D820="","",info_Itens!J820)</f>
        <v>#REF!</v>
      </c>
      <c r="K820" s="133" t="e">
        <f>IF($D820="","",info_Itens!K820)</f>
        <v>#REF!</v>
      </c>
      <c r="L820" s="133" t="e">
        <f>IF($D820="","",info_Itens!L820)</f>
        <v>#REF!</v>
      </c>
      <c r="M820" s="133" t="e">
        <f>IF($D820="","",info_Itens!M820)</f>
        <v>#REF!</v>
      </c>
      <c r="N820" s="133" t="e">
        <f>IF($D820="","",info_Itens!N820)</f>
        <v>#REF!</v>
      </c>
      <c r="O820" s="133" t="e">
        <f>IF($D820="","",info_Itens!O820)</f>
        <v>#REF!</v>
      </c>
      <c r="P820" s="133" t="e">
        <f>IF($D820="","",info_Itens!P820)</f>
        <v>#REF!</v>
      </c>
    </row>
    <row r="821" spans="1:16">
      <c r="A821" s="133" t="e">
        <f>IF(OR($D821=0,D821=""),"",info_Itens!A821)</f>
        <v>#REF!</v>
      </c>
      <c r="B821" s="133"/>
      <c r="C821" s="133" t="e">
        <f>IF(OR($D821="",D821=0),"",info_Itens!C821)</f>
        <v>#REF!</v>
      </c>
      <c r="D821" s="66" t="e">
        <f>IF(OR(info_Itens!D821="",info_Itens!D821=0),"",info_Itens!D821)</f>
        <v>#REF!</v>
      </c>
      <c r="E821" s="133" t="e">
        <f>IF($D821="","",info_Itens!E821)</f>
        <v>#REF!</v>
      </c>
      <c r="F821" s="133" t="e">
        <f>IF($D821="","",info_Itens!F821)</f>
        <v>#REF!</v>
      </c>
      <c r="G821" s="133" t="e">
        <f>IF($D821="","",info_Itens!G821)</f>
        <v>#REF!</v>
      </c>
      <c r="H821" s="133" t="e">
        <f>IF($D821="","",info_Itens!H821)</f>
        <v>#REF!</v>
      </c>
      <c r="I821" s="133" t="e">
        <f>IF($D821="","",info_Itens!I821)</f>
        <v>#REF!</v>
      </c>
      <c r="J821" s="133" t="e">
        <f>IF($D821="","",info_Itens!J821)</f>
        <v>#REF!</v>
      </c>
      <c r="K821" s="133" t="e">
        <f>IF($D821="","",info_Itens!K821)</f>
        <v>#REF!</v>
      </c>
      <c r="L821" s="133" t="e">
        <f>IF($D821="","",info_Itens!L821)</f>
        <v>#REF!</v>
      </c>
      <c r="M821" s="133" t="e">
        <f>IF($D821="","",info_Itens!M821)</f>
        <v>#REF!</v>
      </c>
      <c r="N821" s="133" t="e">
        <f>IF($D821="","",info_Itens!N821)</f>
        <v>#REF!</v>
      </c>
      <c r="O821" s="133" t="e">
        <f>IF($D821="","",info_Itens!O821)</f>
        <v>#REF!</v>
      </c>
      <c r="P821" s="133" t="e">
        <f>IF($D821="","",info_Itens!P821)</f>
        <v>#REF!</v>
      </c>
    </row>
    <row r="822" spans="1:16">
      <c r="A822" s="133" t="e">
        <f>IF(OR($D822=0,D822=""),"",info_Itens!A822)</f>
        <v>#REF!</v>
      </c>
      <c r="B822" s="133"/>
      <c r="C822" s="133" t="e">
        <f>IF(OR($D822="",D822=0),"",info_Itens!C822)</f>
        <v>#REF!</v>
      </c>
      <c r="D822" s="66" t="e">
        <f>IF(OR(info_Itens!D822="",info_Itens!D822=0),"",info_Itens!D822)</f>
        <v>#REF!</v>
      </c>
      <c r="E822" s="133" t="e">
        <f>IF($D822="","",info_Itens!E822)</f>
        <v>#REF!</v>
      </c>
      <c r="F822" s="133" t="e">
        <f>IF($D822="","",info_Itens!F822)</f>
        <v>#REF!</v>
      </c>
      <c r="G822" s="133" t="e">
        <f>IF($D822="","",info_Itens!G822)</f>
        <v>#REF!</v>
      </c>
      <c r="H822" s="133" t="e">
        <f>IF($D822="","",info_Itens!H822)</f>
        <v>#REF!</v>
      </c>
      <c r="I822" s="133" t="e">
        <f>IF($D822="","",info_Itens!I822)</f>
        <v>#REF!</v>
      </c>
      <c r="J822" s="133" t="e">
        <f>IF($D822="","",info_Itens!J822)</f>
        <v>#REF!</v>
      </c>
      <c r="K822" s="133" t="e">
        <f>IF($D822="","",info_Itens!K822)</f>
        <v>#REF!</v>
      </c>
      <c r="L822" s="133" t="e">
        <f>IF($D822="","",info_Itens!L822)</f>
        <v>#REF!</v>
      </c>
      <c r="M822" s="133" t="e">
        <f>IF($D822="","",info_Itens!M822)</f>
        <v>#REF!</v>
      </c>
      <c r="N822" s="133" t="e">
        <f>IF($D822="","",info_Itens!N822)</f>
        <v>#REF!</v>
      </c>
      <c r="O822" s="133" t="e">
        <f>IF($D822="","",info_Itens!O822)</f>
        <v>#REF!</v>
      </c>
      <c r="P822" s="133" t="e">
        <f>IF($D822="","",info_Itens!P822)</f>
        <v>#REF!</v>
      </c>
    </row>
    <row r="823" spans="1:16">
      <c r="A823" s="133" t="e">
        <f>IF(OR($D823=0,D823=""),"",info_Itens!A823)</f>
        <v>#REF!</v>
      </c>
      <c r="B823" s="133"/>
      <c r="C823" s="133" t="e">
        <f>IF(OR($D823="",D823=0),"",info_Itens!C823)</f>
        <v>#REF!</v>
      </c>
      <c r="D823" s="66" t="e">
        <f>IF(OR(info_Itens!D823="",info_Itens!D823=0),"",info_Itens!D823)</f>
        <v>#REF!</v>
      </c>
      <c r="E823" s="133" t="e">
        <f>IF($D823="","",info_Itens!E823)</f>
        <v>#REF!</v>
      </c>
      <c r="F823" s="133" t="e">
        <f>IF($D823="","",info_Itens!F823)</f>
        <v>#REF!</v>
      </c>
      <c r="G823" s="133" t="e">
        <f>IF($D823="","",info_Itens!G823)</f>
        <v>#REF!</v>
      </c>
      <c r="H823" s="133" t="e">
        <f>IF($D823="","",info_Itens!H823)</f>
        <v>#REF!</v>
      </c>
      <c r="I823" s="133" t="e">
        <f>IF($D823="","",info_Itens!I823)</f>
        <v>#REF!</v>
      </c>
      <c r="J823" s="133" t="e">
        <f>IF($D823="","",info_Itens!J823)</f>
        <v>#REF!</v>
      </c>
      <c r="K823" s="133" t="e">
        <f>IF($D823="","",info_Itens!K823)</f>
        <v>#REF!</v>
      </c>
      <c r="L823" s="133" t="e">
        <f>IF($D823="","",info_Itens!L823)</f>
        <v>#REF!</v>
      </c>
      <c r="M823" s="133" t="e">
        <f>IF($D823="","",info_Itens!M823)</f>
        <v>#REF!</v>
      </c>
      <c r="N823" s="133" t="e">
        <f>IF($D823="","",info_Itens!N823)</f>
        <v>#REF!</v>
      </c>
      <c r="O823" s="133" t="e">
        <f>IF($D823="","",info_Itens!O823)</f>
        <v>#REF!</v>
      </c>
      <c r="P823" s="133" t="e">
        <f>IF($D823="","",info_Itens!P823)</f>
        <v>#REF!</v>
      </c>
    </row>
    <row r="824" spans="1:16">
      <c r="A824" s="133" t="e">
        <f>IF(OR($D824=0,D824=""),"",info_Itens!A824)</f>
        <v>#REF!</v>
      </c>
      <c r="B824" s="133"/>
      <c r="C824" s="133" t="e">
        <f>IF(OR($D824="",D824=0),"",info_Itens!C824)</f>
        <v>#REF!</v>
      </c>
      <c r="D824" s="66" t="e">
        <f>IF(OR(info_Itens!D824="",info_Itens!D824=0),"",info_Itens!D824)</f>
        <v>#REF!</v>
      </c>
      <c r="E824" s="133" t="e">
        <f>IF($D824="","",info_Itens!E824)</f>
        <v>#REF!</v>
      </c>
      <c r="F824" s="133" t="e">
        <f>IF($D824="","",info_Itens!F824)</f>
        <v>#REF!</v>
      </c>
      <c r="G824" s="133" t="e">
        <f>IF($D824="","",info_Itens!G824)</f>
        <v>#REF!</v>
      </c>
      <c r="H824" s="133" t="e">
        <f>IF($D824="","",info_Itens!H824)</f>
        <v>#REF!</v>
      </c>
      <c r="I824" s="133" t="e">
        <f>IF($D824="","",info_Itens!I824)</f>
        <v>#REF!</v>
      </c>
      <c r="J824" s="133" t="e">
        <f>IF($D824="","",info_Itens!J824)</f>
        <v>#REF!</v>
      </c>
      <c r="K824" s="133" t="e">
        <f>IF($D824="","",info_Itens!K824)</f>
        <v>#REF!</v>
      </c>
      <c r="L824" s="133" t="e">
        <f>IF($D824="","",info_Itens!L824)</f>
        <v>#REF!</v>
      </c>
      <c r="M824" s="133" t="e">
        <f>IF($D824="","",info_Itens!M824)</f>
        <v>#REF!</v>
      </c>
      <c r="N824" s="133" t="e">
        <f>IF($D824="","",info_Itens!N824)</f>
        <v>#REF!</v>
      </c>
      <c r="O824" s="133" t="e">
        <f>IF($D824="","",info_Itens!O824)</f>
        <v>#REF!</v>
      </c>
      <c r="P824" s="133" t="e">
        <f>IF($D824="","",info_Itens!P824)</f>
        <v>#REF!</v>
      </c>
    </row>
    <row r="825" spans="1:16">
      <c r="A825" s="133" t="e">
        <f>IF(OR($D825=0,D825=""),"",info_Itens!A825)</f>
        <v>#REF!</v>
      </c>
      <c r="B825" s="133"/>
      <c r="C825" s="133" t="e">
        <f>IF(OR($D825="",D825=0),"",info_Itens!C825)</f>
        <v>#REF!</v>
      </c>
      <c r="D825" s="66" t="e">
        <f>IF(OR(info_Itens!D825="",info_Itens!D825=0),"",info_Itens!D825)</f>
        <v>#REF!</v>
      </c>
      <c r="E825" s="133" t="e">
        <f>IF($D825="","",info_Itens!E825)</f>
        <v>#REF!</v>
      </c>
      <c r="F825" s="133" t="e">
        <f>IF($D825="","",info_Itens!F825)</f>
        <v>#REF!</v>
      </c>
      <c r="G825" s="133" t="e">
        <f>IF($D825="","",info_Itens!G825)</f>
        <v>#REF!</v>
      </c>
      <c r="H825" s="133" t="e">
        <f>IF($D825="","",info_Itens!H825)</f>
        <v>#REF!</v>
      </c>
      <c r="I825" s="133" t="e">
        <f>IF($D825="","",info_Itens!I825)</f>
        <v>#REF!</v>
      </c>
      <c r="J825" s="133" t="e">
        <f>IF($D825="","",info_Itens!J825)</f>
        <v>#REF!</v>
      </c>
      <c r="K825" s="133" t="e">
        <f>IF($D825="","",info_Itens!K825)</f>
        <v>#REF!</v>
      </c>
      <c r="L825" s="133" t="e">
        <f>IF($D825="","",info_Itens!L825)</f>
        <v>#REF!</v>
      </c>
      <c r="M825" s="133" t="e">
        <f>IF($D825="","",info_Itens!M825)</f>
        <v>#REF!</v>
      </c>
      <c r="N825" s="133" t="e">
        <f>IF($D825="","",info_Itens!N825)</f>
        <v>#REF!</v>
      </c>
      <c r="O825" s="133" t="e">
        <f>IF($D825="","",info_Itens!O825)</f>
        <v>#REF!</v>
      </c>
      <c r="P825" s="133" t="e">
        <f>IF($D825="","",info_Itens!P825)</f>
        <v>#REF!</v>
      </c>
    </row>
    <row r="826" spans="1:16">
      <c r="A826" s="133" t="e">
        <f>IF(OR($D826=0,D826=""),"",info_Itens!A826)</f>
        <v>#REF!</v>
      </c>
      <c r="B826" s="133"/>
      <c r="C826" s="133" t="e">
        <f>IF(OR($D826="",D826=0),"",info_Itens!C826)</f>
        <v>#REF!</v>
      </c>
      <c r="D826" s="66" t="e">
        <f>IF(OR(info_Itens!D826="",info_Itens!D826=0),"",info_Itens!D826)</f>
        <v>#REF!</v>
      </c>
      <c r="E826" s="133" t="e">
        <f>IF($D826="","",info_Itens!E826)</f>
        <v>#REF!</v>
      </c>
      <c r="F826" s="133" t="e">
        <f>IF($D826="","",info_Itens!F826)</f>
        <v>#REF!</v>
      </c>
      <c r="G826" s="133" t="e">
        <f>IF($D826="","",info_Itens!G826)</f>
        <v>#REF!</v>
      </c>
      <c r="H826" s="133" t="e">
        <f>IF($D826="","",info_Itens!H826)</f>
        <v>#REF!</v>
      </c>
      <c r="I826" s="133" t="e">
        <f>IF($D826="","",info_Itens!I826)</f>
        <v>#REF!</v>
      </c>
      <c r="J826" s="133" t="e">
        <f>IF($D826="","",info_Itens!J826)</f>
        <v>#REF!</v>
      </c>
      <c r="K826" s="133" t="e">
        <f>IF($D826="","",info_Itens!K826)</f>
        <v>#REF!</v>
      </c>
      <c r="L826" s="133" t="e">
        <f>IF($D826="","",info_Itens!L826)</f>
        <v>#REF!</v>
      </c>
      <c r="M826" s="133" t="e">
        <f>IF($D826="","",info_Itens!M826)</f>
        <v>#REF!</v>
      </c>
      <c r="N826" s="133" t="e">
        <f>IF($D826="","",info_Itens!N826)</f>
        <v>#REF!</v>
      </c>
      <c r="O826" s="133" t="e">
        <f>IF($D826="","",info_Itens!O826)</f>
        <v>#REF!</v>
      </c>
      <c r="P826" s="133" t="e">
        <f>IF($D826="","",info_Itens!P826)</f>
        <v>#REF!</v>
      </c>
    </row>
    <row r="827" spans="1:16">
      <c r="A827" s="133" t="e">
        <f>IF(OR($D827=0,D827=""),"",info_Itens!A827)</f>
        <v>#REF!</v>
      </c>
      <c r="B827" s="133"/>
      <c r="C827" s="133" t="e">
        <f>IF(OR($D827="",D827=0),"",info_Itens!C827)</f>
        <v>#REF!</v>
      </c>
      <c r="D827" s="66" t="e">
        <f>IF(OR(info_Itens!D827="",info_Itens!D827=0),"",info_Itens!D827)</f>
        <v>#REF!</v>
      </c>
      <c r="E827" s="133" t="e">
        <f>IF($D827="","",info_Itens!E827)</f>
        <v>#REF!</v>
      </c>
      <c r="F827" s="133" t="e">
        <f>IF($D827="","",info_Itens!F827)</f>
        <v>#REF!</v>
      </c>
      <c r="G827" s="133" t="e">
        <f>IF($D827="","",info_Itens!G827)</f>
        <v>#REF!</v>
      </c>
      <c r="H827" s="133" t="e">
        <f>IF($D827="","",info_Itens!H827)</f>
        <v>#REF!</v>
      </c>
      <c r="I827" s="133" t="e">
        <f>IF($D827="","",info_Itens!I827)</f>
        <v>#REF!</v>
      </c>
      <c r="J827" s="133" t="e">
        <f>IF($D827="","",info_Itens!J827)</f>
        <v>#REF!</v>
      </c>
      <c r="K827" s="133" t="e">
        <f>IF($D827="","",info_Itens!K827)</f>
        <v>#REF!</v>
      </c>
      <c r="L827" s="133" t="e">
        <f>IF($D827="","",info_Itens!L827)</f>
        <v>#REF!</v>
      </c>
      <c r="M827" s="133" t="e">
        <f>IF($D827="","",info_Itens!M827)</f>
        <v>#REF!</v>
      </c>
      <c r="N827" s="133" t="e">
        <f>IF($D827="","",info_Itens!N827)</f>
        <v>#REF!</v>
      </c>
      <c r="O827" s="133" t="e">
        <f>IF($D827="","",info_Itens!O827)</f>
        <v>#REF!</v>
      </c>
      <c r="P827" s="133" t="e">
        <f>IF($D827="","",info_Itens!P827)</f>
        <v>#REF!</v>
      </c>
    </row>
    <row r="828" spans="1:16">
      <c r="A828" s="133" t="e">
        <f>IF(OR($D828=0,D828=""),"",info_Itens!A828)</f>
        <v>#REF!</v>
      </c>
      <c r="B828" s="133"/>
      <c r="C828" s="133" t="e">
        <f>IF(OR($D828="",D828=0),"",info_Itens!C828)</f>
        <v>#REF!</v>
      </c>
      <c r="D828" s="66" t="e">
        <f>IF(OR(info_Itens!D828="",info_Itens!D828=0),"",info_Itens!D828)</f>
        <v>#REF!</v>
      </c>
      <c r="E828" s="133" t="e">
        <f>IF($D828="","",info_Itens!E828)</f>
        <v>#REF!</v>
      </c>
      <c r="F828" s="133" t="e">
        <f>IF($D828="","",info_Itens!F828)</f>
        <v>#REF!</v>
      </c>
      <c r="G828" s="133" t="e">
        <f>IF($D828="","",info_Itens!G828)</f>
        <v>#REF!</v>
      </c>
      <c r="H828" s="133" t="e">
        <f>IF($D828="","",info_Itens!H828)</f>
        <v>#REF!</v>
      </c>
      <c r="I828" s="133" t="e">
        <f>IF($D828="","",info_Itens!I828)</f>
        <v>#REF!</v>
      </c>
      <c r="J828" s="133" t="e">
        <f>IF($D828="","",info_Itens!J828)</f>
        <v>#REF!</v>
      </c>
      <c r="K828" s="133" t="e">
        <f>IF($D828="","",info_Itens!K828)</f>
        <v>#REF!</v>
      </c>
      <c r="L828" s="133" t="e">
        <f>IF($D828="","",info_Itens!L828)</f>
        <v>#REF!</v>
      </c>
      <c r="M828" s="133" t="e">
        <f>IF($D828="","",info_Itens!M828)</f>
        <v>#REF!</v>
      </c>
      <c r="N828" s="133" t="e">
        <f>IF($D828="","",info_Itens!N828)</f>
        <v>#REF!</v>
      </c>
      <c r="O828" s="133" t="e">
        <f>IF($D828="","",info_Itens!O828)</f>
        <v>#REF!</v>
      </c>
      <c r="P828" s="133" t="e">
        <f>IF($D828="","",info_Itens!P828)</f>
        <v>#REF!</v>
      </c>
    </row>
    <row r="829" spans="1:16">
      <c r="A829" s="133" t="e">
        <f>IF(OR($D829=0,D829=""),"",info_Itens!A829)</f>
        <v>#REF!</v>
      </c>
      <c r="B829" s="133"/>
      <c r="C829" s="133" t="e">
        <f>IF(OR($D829="",D829=0),"",info_Itens!C829)</f>
        <v>#REF!</v>
      </c>
      <c r="D829" s="66" t="e">
        <f>IF(OR(info_Itens!D829="",info_Itens!D829=0),"",info_Itens!D829)</f>
        <v>#REF!</v>
      </c>
      <c r="E829" s="133" t="e">
        <f>IF($D829="","",info_Itens!E829)</f>
        <v>#REF!</v>
      </c>
      <c r="F829" s="133" t="e">
        <f>IF($D829="","",info_Itens!F829)</f>
        <v>#REF!</v>
      </c>
      <c r="G829" s="133" t="e">
        <f>IF($D829="","",info_Itens!G829)</f>
        <v>#REF!</v>
      </c>
      <c r="H829" s="133" t="e">
        <f>IF($D829="","",info_Itens!H829)</f>
        <v>#REF!</v>
      </c>
      <c r="I829" s="133" t="e">
        <f>IF($D829="","",info_Itens!I829)</f>
        <v>#REF!</v>
      </c>
      <c r="J829" s="133" t="e">
        <f>IF($D829="","",info_Itens!J829)</f>
        <v>#REF!</v>
      </c>
      <c r="K829" s="133" t="e">
        <f>IF($D829="","",info_Itens!K829)</f>
        <v>#REF!</v>
      </c>
      <c r="L829" s="133" t="e">
        <f>IF($D829="","",info_Itens!L829)</f>
        <v>#REF!</v>
      </c>
      <c r="M829" s="133" t="e">
        <f>IF($D829="","",info_Itens!M829)</f>
        <v>#REF!</v>
      </c>
      <c r="N829" s="133" t="e">
        <f>IF($D829="","",info_Itens!N829)</f>
        <v>#REF!</v>
      </c>
      <c r="O829" s="133" t="e">
        <f>IF($D829="","",info_Itens!O829)</f>
        <v>#REF!</v>
      </c>
      <c r="P829" s="133" t="e">
        <f>IF($D829="","",info_Itens!P829)</f>
        <v>#REF!</v>
      </c>
    </row>
    <row r="830" spans="1:16">
      <c r="A830" s="133" t="e">
        <f>IF(OR($D830=0,D830=""),"",info_Itens!A830)</f>
        <v>#REF!</v>
      </c>
      <c r="B830" s="133"/>
      <c r="C830" s="133" t="e">
        <f>IF(OR($D830="",D830=0),"",info_Itens!C830)</f>
        <v>#REF!</v>
      </c>
      <c r="D830" s="66" t="e">
        <f>IF(OR(info_Itens!D830="",info_Itens!D830=0),"",info_Itens!D830)</f>
        <v>#REF!</v>
      </c>
      <c r="E830" s="133" t="e">
        <f>IF($D830="","",info_Itens!E830)</f>
        <v>#REF!</v>
      </c>
      <c r="F830" s="133" t="e">
        <f>IF($D830="","",info_Itens!F830)</f>
        <v>#REF!</v>
      </c>
      <c r="G830" s="133" t="e">
        <f>IF($D830="","",info_Itens!G830)</f>
        <v>#REF!</v>
      </c>
      <c r="H830" s="133" t="e">
        <f>IF($D830="","",info_Itens!H830)</f>
        <v>#REF!</v>
      </c>
      <c r="I830" s="133" t="e">
        <f>IF($D830="","",info_Itens!I830)</f>
        <v>#REF!</v>
      </c>
      <c r="J830" s="133" t="e">
        <f>IF($D830="","",info_Itens!J830)</f>
        <v>#REF!</v>
      </c>
      <c r="K830" s="133" t="e">
        <f>IF($D830="","",info_Itens!K830)</f>
        <v>#REF!</v>
      </c>
      <c r="L830" s="133" t="e">
        <f>IF($D830="","",info_Itens!L830)</f>
        <v>#REF!</v>
      </c>
      <c r="M830" s="133" t="e">
        <f>IF($D830="","",info_Itens!M830)</f>
        <v>#REF!</v>
      </c>
      <c r="N830" s="133" t="e">
        <f>IF($D830="","",info_Itens!N830)</f>
        <v>#REF!</v>
      </c>
      <c r="O830" s="133" t="e">
        <f>IF($D830="","",info_Itens!O830)</f>
        <v>#REF!</v>
      </c>
      <c r="P830" s="133" t="e">
        <f>IF($D830="","",info_Itens!P830)</f>
        <v>#REF!</v>
      </c>
    </row>
    <row r="831" spans="1:16">
      <c r="A831" s="133" t="e">
        <f>IF(OR($D831=0,D831=""),"",info_Itens!A831)</f>
        <v>#REF!</v>
      </c>
      <c r="B831" s="133"/>
      <c r="C831" s="133" t="e">
        <f>IF(OR($D831="",D831=0),"",info_Itens!C831)</f>
        <v>#REF!</v>
      </c>
      <c r="D831" s="66" t="e">
        <f>IF(OR(info_Itens!D831="",info_Itens!D831=0),"",info_Itens!D831)</f>
        <v>#REF!</v>
      </c>
      <c r="E831" s="133" t="e">
        <f>IF($D831="","",info_Itens!E831)</f>
        <v>#REF!</v>
      </c>
      <c r="F831" s="133" t="e">
        <f>IF($D831="","",info_Itens!F831)</f>
        <v>#REF!</v>
      </c>
      <c r="G831" s="133" t="e">
        <f>IF($D831="","",info_Itens!G831)</f>
        <v>#REF!</v>
      </c>
      <c r="H831" s="133" t="e">
        <f>IF($D831="","",info_Itens!H831)</f>
        <v>#REF!</v>
      </c>
      <c r="I831" s="133" t="e">
        <f>IF($D831="","",info_Itens!I831)</f>
        <v>#REF!</v>
      </c>
      <c r="J831" s="133" t="e">
        <f>IF($D831="","",info_Itens!J831)</f>
        <v>#REF!</v>
      </c>
      <c r="K831" s="133" t="e">
        <f>IF($D831="","",info_Itens!K831)</f>
        <v>#REF!</v>
      </c>
      <c r="L831" s="133" t="e">
        <f>IF($D831="","",info_Itens!L831)</f>
        <v>#REF!</v>
      </c>
      <c r="M831" s="133" t="e">
        <f>IF($D831="","",info_Itens!M831)</f>
        <v>#REF!</v>
      </c>
      <c r="N831" s="133" t="e">
        <f>IF($D831="","",info_Itens!N831)</f>
        <v>#REF!</v>
      </c>
      <c r="O831" s="133" t="e">
        <f>IF($D831="","",info_Itens!O831)</f>
        <v>#REF!</v>
      </c>
      <c r="P831" s="133" t="e">
        <f>IF($D831="","",info_Itens!P831)</f>
        <v>#REF!</v>
      </c>
    </row>
    <row r="832" spans="1:16">
      <c r="A832" s="133" t="e">
        <f>IF(OR($D832=0,D832=""),"",info_Itens!A832)</f>
        <v>#REF!</v>
      </c>
      <c r="B832" s="133"/>
      <c r="C832" s="133" t="e">
        <f>IF(OR($D832="",D832=0),"",info_Itens!C832)</f>
        <v>#REF!</v>
      </c>
      <c r="D832" s="66" t="e">
        <f>IF(OR(info_Itens!D832="",info_Itens!D832=0),"",info_Itens!D832)</f>
        <v>#REF!</v>
      </c>
      <c r="E832" s="133" t="e">
        <f>IF($D832="","",info_Itens!E832)</f>
        <v>#REF!</v>
      </c>
      <c r="F832" s="133" t="e">
        <f>IF($D832="","",info_Itens!F832)</f>
        <v>#REF!</v>
      </c>
      <c r="G832" s="133" t="e">
        <f>IF($D832="","",info_Itens!G832)</f>
        <v>#REF!</v>
      </c>
      <c r="H832" s="133" t="e">
        <f>IF($D832="","",info_Itens!H832)</f>
        <v>#REF!</v>
      </c>
      <c r="I832" s="133" t="e">
        <f>IF($D832="","",info_Itens!I832)</f>
        <v>#REF!</v>
      </c>
      <c r="J832" s="133" t="e">
        <f>IF($D832="","",info_Itens!J832)</f>
        <v>#REF!</v>
      </c>
      <c r="K832" s="133" t="e">
        <f>IF($D832="","",info_Itens!K832)</f>
        <v>#REF!</v>
      </c>
      <c r="L832" s="133" t="e">
        <f>IF($D832="","",info_Itens!L832)</f>
        <v>#REF!</v>
      </c>
      <c r="M832" s="133" t="e">
        <f>IF($D832="","",info_Itens!M832)</f>
        <v>#REF!</v>
      </c>
      <c r="N832" s="133" t="e">
        <f>IF($D832="","",info_Itens!N832)</f>
        <v>#REF!</v>
      </c>
      <c r="O832" s="133" t="e">
        <f>IF($D832="","",info_Itens!O832)</f>
        <v>#REF!</v>
      </c>
      <c r="P832" s="133" t="e">
        <f>IF($D832="","",info_Itens!P832)</f>
        <v>#REF!</v>
      </c>
    </row>
    <row r="833" spans="1:16">
      <c r="A833" s="133" t="e">
        <f>IF(OR($D833=0,D833=""),"",info_Itens!A833)</f>
        <v>#REF!</v>
      </c>
      <c r="B833" s="133"/>
      <c r="C833" s="133" t="e">
        <f>IF(OR($D833="",D833=0),"",info_Itens!C833)</f>
        <v>#REF!</v>
      </c>
      <c r="D833" s="66" t="e">
        <f>IF(OR(info_Itens!D833="",info_Itens!D833=0),"",info_Itens!D833)</f>
        <v>#REF!</v>
      </c>
      <c r="E833" s="133" t="e">
        <f>IF($D833="","",info_Itens!E833)</f>
        <v>#REF!</v>
      </c>
      <c r="F833" s="133" t="e">
        <f>IF($D833="","",info_Itens!F833)</f>
        <v>#REF!</v>
      </c>
      <c r="G833" s="133" t="e">
        <f>IF($D833="","",info_Itens!G833)</f>
        <v>#REF!</v>
      </c>
      <c r="H833" s="133" t="e">
        <f>IF($D833="","",info_Itens!H833)</f>
        <v>#REF!</v>
      </c>
      <c r="I833" s="133" t="e">
        <f>IF($D833="","",info_Itens!I833)</f>
        <v>#REF!</v>
      </c>
      <c r="J833" s="133" t="e">
        <f>IF($D833="","",info_Itens!J833)</f>
        <v>#REF!</v>
      </c>
      <c r="K833" s="133" t="e">
        <f>IF($D833="","",info_Itens!K833)</f>
        <v>#REF!</v>
      </c>
      <c r="L833" s="133" t="e">
        <f>IF($D833="","",info_Itens!L833)</f>
        <v>#REF!</v>
      </c>
      <c r="M833" s="133" t="e">
        <f>IF($D833="","",info_Itens!M833)</f>
        <v>#REF!</v>
      </c>
      <c r="N833" s="133" t="e">
        <f>IF($D833="","",info_Itens!N833)</f>
        <v>#REF!</v>
      </c>
      <c r="O833" s="133" t="e">
        <f>IF($D833="","",info_Itens!O833)</f>
        <v>#REF!</v>
      </c>
      <c r="P833" s="133" t="e">
        <f>IF($D833="","",info_Itens!P833)</f>
        <v>#REF!</v>
      </c>
    </row>
    <row r="834" spans="1:16">
      <c r="A834" s="133" t="e">
        <f>IF(OR($D834=0,D834=""),"",info_Itens!A834)</f>
        <v>#REF!</v>
      </c>
      <c r="B834" s="133"/>
      <c r="C834" s="133" t="e">
        <f>IF(OR($D834="",D834=0),"",info_Itens!C834)</f>
        <v>#REF!</v>
      </c>
      <c r="D834" s="66" t="e">
        <f>IF(OR(info_Itens!D834="",info_Itens!D834=0),"",info_Itens!D834)</f>
        <v>#REF!</v>
      </c>
      <c r="E834" s="133" t="e">
        <f>IF($D834="","",info_Itens!E834)</f>
        <v>#REF!</v>
      </c>
      <c r="F834" s="133" t="e">
        <f>IF($D834="","",info_Itens!F834)</f>
        <v>#REF!</v>
      </c>
      <c r="G834" s="133" t="e">
        <f>IF($D834="","",info_Itens!G834)</f>
        <v>#REF!</v>
      </c>
      <c r="H834" s="133" t="e">
        <f>IF($D834="","",info_Itens!H834)</f>
        <v>#REF!</v>
      </c>
      <c r="I834" s="133" t="e">
        <f>IF($D834="","",info_Itens!I834)</f>
        <v>#REF!</v>
      </c>
      <c r="J834" s="133" t="e">
        <f>IF($D834="","",info_Itens!J834)</f>
        <v>#REF!</v>
      </c>
      <c r="K834" s="133" t="e">
        <f>IF($D834="","",info_Itens!K834)</f>
        <v>#REF!</v>
      </c>
      <c r="L834" s="133" t="e">
        <f>IF($D834="","",info_Itens!L834)</f>
        <v>#REF!</v>
      </c>
      <c r="M834" s="133" t="e">
        <f>IF($D834="","",info_Itens!M834)</f>
        <v>#REF!</v>
      </c>
      <c r="N834" s="133" t="e">
        <f>IF($D834="","",info_Itens!N834)</f>
        <v>#REF!</v>
      </c>
      <c r="O834" s="133" t="e">
        <f>IF($D834="","",info_Itens!O834)</f>
        <v>#REF!</v>
      </c>
      <c r="P834" s="133" t="e">
        <f>IF($D834="","",info_Itens!P834)</f>
        <v>#REF!</v>
      </c>
    </row>
    <row r="835" spans="1:16">
      <c r="A835" s="133" t="e">
        <f>IF(OR($D835=0,D835=""),"",info_Itens!A835)</f>
        <v>#REF!</v>
      </c>
      <c r="B835" s="133"/>
      <c r="C835" s="133" t="e">
        <f>IF(OR($D835="",D835=0),"",info_Itens!C835)</f>
        <v>#REF!</v>
      </c>
      <c r="D835" s="66" t="e">
        <f>IF(OR(info_Itens!D835="",info_Itens!D835=0),"",info_Itens!D835)</f>
        <v>#REF!</v>
      </c>
      <c r="E835" s="133" t="e">
        <f>IF($D835="","",info_Itens!E835)</f>
        <v>#REF!</v>
      </c>
      <c r="F835" s="133" t="e">
        <f>IF($D835="","",info_Itens!F835)</f>
        <v>#REF!</v>
      </c>
      <c r="G835" s="133" t="e">
        <f>IF($D835="","",info_Itens!G835)</f>
        <v>#REF!</v>
      </c>
      <c r="H835" s="133" t="e">
        <f>IF($D835="","",info_Itens!H835)</f>
        <v>#REF!</v>
      </c>
      <c r="I835" s="133" t="e">
        <f>IF($D835="","",info_Itens!I835)</f>
        <v>#REF!</v>
      </c>
      <c r="J835" s="133" t="e">
        <f>IF($D835="","",info_Itens!J835)</f>
        <v>#REF!</v>
      </c>
      <c r="K835" s="133" t="e">
        <f>IF($D835="","",info_Itens!K835)</f>
        <v>#REF!</v>
      </c>
      <c r="L835" s="133" t="e">
        <f>IF($D835="","",info_Itens!L835)</f>
        <v>#REF!</v>
      </c>
      <c r="M835" s="133" t="e">
        <f>IF($D835="","",info_Itens!M835)</f>
        <v>#REF!</v>
      </c>
      <c r="N835" s="133" t="e">
        <f>IF($D835="","",info_Itens!N835)</f>
        <v>#REF!</v>
      </c>
      <c r="O835" s="133" t="e">
        <f>IF($D835="","",info_Itens!O835)</f>
        <v>#REF!</v>
      </c>
      <c r="P835" s="133" t="e">
        <f>IF($D835="","",info_Itens!P835)</f>
        <v>#REF!</v>
      </c>
    </row>
    <row r="836" spans="1:16">
      <c r="A836" s="133" t="e">
        <f>IF(OR($D836=0,D836=""),"",info_Itens!A836)</f>
        <v>#REF!</v>
      </c>
      <c r="B836" s="133"/>
      <c r="C836" s="133" t="e">
        <f>IF(OR($D836="",D836=0),"",info_Itens!C836)</f>
        <v>#REF!</v>
      </c>
      <c r="D836" s="66" t="e">
        <f>IF(OR(info_Itens!D836="",info_Itens!D836=0),"",info_Itens!D836)</f>
        <v>#REF!</v>
      </c>
      <c r="E836" s="133" t="e">
        <f>IF($D836="","",info_Itens!E836)</f>
        <v>#REF!</v>
      </c>
      <c r="F836" s="133" t="e">
        <f>IF($D836="","",info_Itens!F836)</f>
        <v>#REF!</v>
      </c>
      <c r="G836" s="133" t="e">
        <f>IF($D836="","",info_Itens!G836)</f>
        <v>#REF!</v>
      </c>
      <c r="H836" s="133" t="e">
        <f>IF($D836="","",info_Itens!H836)</f>
        <v>#REF!</v>
      </c>
      <c r="I836" s="133" t="e">
        <f>IF($D836="","",info_Itens!I836)</f>
        <v>#REF!</v>
      </c>
      <c r="J836" s="133" t="e">
        <f>IF($D836="","",info_Itens!J836)</f>
        <v>#REF!</v>
      </c>
      <c r="K836" s="133" t="e">
        <f>IF($D836="","",info_Itens!K836)</f>
        <v>#REF!</v>
      </c>
      <c r="L836" s="133" t="e">
        <f>IF($D836="","",info_Itens!L836)</f>
        <v>#REF!</v>
      </c>
      <c r="M836" s="133" t="e">
        <f>IF($D836="","",info_Itens!M836)</f>
        <v>#REF!</v>
      </c>
      <c r="N836" s="133" t="e">
        <f>IF($D836="","",info_Itens!N836)</f>
        <v>#REF!</v>
      </c>
      <c r="O836" s="133" t="e">
        <f>IF($D836="","",info_Itens!O836)</f>
        <v>#REF!</v>
      </c>
      <c r="P836" s="133" t="e">
        <f>IF($D836="","",info_Itens!P836)</f>
        <v>#REF!</v>
      </c>
    </row>
    <row r="837" spans="1:16">
      <c r="A837" s="133" t="e">
        <f>IF(OR($D837=0,D837=""),"",info_Itens!A837)</f>
        <v>#REF!</v>
      </c>
      <c r="B837" s="133"/>
      <c r="C837" s="133" t="e">
        <f>IF(OR($D837="",D837=0),"",info_Itens!C837)</f>
        <v>#REF!</v>
      </c>
      <c r="D837" s="66" t="e">
        <f>IF(OR(info_Itens!D837="",info_Itens!D837=0),"",info_Itens!D837)</f>
        <v>#REF!</v>
      </c>
      <c r="E837" s="133" t="e">
        <f>IF($D837="","",info_Itens!E837)</f>
        <v>#REF!</v>
      </c>
      <c r="F837" s="133" t="e">
        <f>IF($D837="","",info_Itens!F837)</f>
        <v>#REF!</v>
      </c>
      <c r="G837" s="133" t="e">
        <f>IF($D837="","",info_Itens!G837)</f>
        <v>#REF!</v>
      </c>
      <c r="H837" s="133" t="e">
        <f>IF($D837="","",info_Itens!H837)</f>
        <v>#REF!</v>
      </c>
      <c r="I837" s="133" t="e">
        <f>IF($D837="","",info_Itens!I837)</f>
        <v>#REF!</v>
      </c>
      <c r="J837" s="133" t="e">
        <f>IF($D837="","",info_Itens!J837)</f>
        <v>#REF!</v>
      </c>
      <c r="K837" s="133" t="e">
        <f>IF($D837="","",info_Itens!K837)</f>
        <v>#REF!</v>
      </c>
      <c r="L837" s="133" t="e">
        <f>IF($D837="","",info_Itens!L837)</f>
        <v>#REF!</v>
      </c>
      <c r="M837" s="133" t="e">
        <f>IF($D837="","",info_Itens!M837)</f>
        <v>#REF!</v>
      </c>
      <c r="N837" s="133" t="e">
        <f>IF($D837="","",info_Itens!N837)</f>
        <v>#REF!</v>
      </c>
      <c r="O837" s="133" t="e">
        <f>IF($D837="","",info_Itens!O837)</f>
        <v>#REF!</v>
      </c>
      <c r="P837" s="133" t="e">
        <f>IF($D837="","",info_Itens!P837)</f>
        <v>#REF!</v>
      </c>
    </row>
    <row r="838" spans="1:16">
      <c r="A838" s="133" t="e">
        <f>IF(OR($D838=0,D838=""),"",info_Itens!A838)</f>
        <v>#REF!</v>
      </c>
      <c r="B838" s="133"/>
      <c r="C838" s="133" t="e">
        <f>IF(OR($D838="",D838=0),"",info_Itens!C838)</f>
        <v>#REF!</v>
      </c>
      <c r="D838" s="66" t="e">
        <f>IF(OR(info_Itens!D838="",info_Itens!D838=0),"",info_Itens!D838)</f>
        <v>#REF!</v>
      </c>
      <c r="E838" s="133" t="e">
        <f>IF($D838="","",info_Itens!E838)</f>
        <v>#REF!</v>
      </c>
      <c r="F838" s="133" t="e">
        <f>IF($D838="","",info_Itens!F838)</f>
        <v>#REF!</v>
      </c>
      <c r="G838" s="133" t="e">
        <f>IF($D838="","",info_Itens!G838)</f>
        <v>#REF!</v>
      </c>
      <c r="H838" s="133" t="e">
        <f>IF($D838="","",info_Itens!H838)</f>
        <v>#REF!</v>
      </c>
      <c r="I838" s="133" t="e">
        <f>IF($D838="","",info_Itens!I838)</f>
        <v>#REF!</v>
      </c>
      <c r="J838" s="133" t="e">
        <f>IF($D838="","",info_Itens!J838)</f>
        <v>#REF!</v>
      </c>
      <c r="K838" s="133" t="e">
        <f>IF($D838="","",info_Itens!K838)</f>
        <v>#REF!</v>
      </c>
      <c r="L838" s="133" t="e">
        <f>IF($D838="","",info_Itens!L838)</f>
        <v>#REF!</v>
      </c>
      <c r="M838" s="133" t="e">
        <f>IF($D838="","",info_Itens!M838)</f>
        <v>#REF!</v>
      </c>
      <c r="N838" s="133" t="e">
        <f>IF($D838="","",info_Itens!N838)</f>
        <v>#REF!</v>
      </c>
      <c r="O838" s="133" t="e">
        <f>IF($D838="","",info_Itens!O838)</f>
        <v>#REF!</v>
      </c>
      <c r="P838" s="133" t="e">
        <f>IF($D838="","",info_Itens!P838)</f>
        <v>#REF!</v>
      </c>
    </row>
    <row r="839" spans="1:16">
      <c r="A839" s="133" t="e">
        <f>IF(OR($D839=0,D839=""),"",info_Itens!A839)</f>
        <v>#REF!</v>
      </c>
      <c r="B839" s="133"/>
      <c r="C839" s="133" t="e">
        <f>IF(OR($D839="",D839=0),"",info_Itens!C839)</f>
        <v>#REF!</v>
      </c>
      <c r="D839" s="66" t="e">
        <f>IF(OR(info_Itens!D839="",info_Itens!D839=0),"",info_Itens!D839)</f>
        <v>#REF!</v>
      </c>
      <c r="E839" s="133" t="e">
        <f>IF($D839="","",info_Itens!E839)</f>
        <v>#REF!</v>
      </c>
      <c r="F839" s="133" t="e">
        <f>IF($D839="","",info_Itens!F839)</f>
        <v>#REF!</v>
      </c>
      <c r="G839" s="133" t="e">
        <f>IF($D839="","",info_Itens!G839)</f>
        <v>#REF!</v>
      </c>
      <c r="H839" s="133" t="e">
        <f>IF($D839="","",info_Itens!H839)</f>
        <v>#REF!</v>
      </c>
      <c r="I839" s="133" t="e">
        <f>IF($D839="","",info_Itens!I839)</f>
        <v>#REF!</v>
      </c>
      <c r="J839" s="133" t="e">
        <f>IF($D839="","",info_Itens!J839)</f>
        <v>#REF!</v>
      </c>
      <c r="K839" s="133" t="e">
        <f>IF($D839="","",info_Itens!K839)</f>
        <v>#REF!</v>
      </c>
      <c r="L839" s="133" t="e">
        <f>IF($D839="","",info_Itens!L839)</f>
        <v>#REF!</v>
      </c>
      <c r="M839" s="133" t="e">
        <f>IF($D839="","",info_Itens!M839)</f>
        <v>#REF!</v>
      </c>
      <c r="N839" s="133" t="e">
        <f>IF($D839="","",info_Itens!N839)</f>
        <v>#REF!</v>
      </c>
      <c r="O839" s="133" t="e">
        <f>IF($D839="","",info_Itens!O839)</f>
        <v>#REF!</v>
      </c>
      <c r="P839" s="133" t="e">
        <f>IF($D839="","",info_Itens!P839)</f>
        <v>#REF!</v>
      </c>
    </row>
    <row r="840" spans="1:16">
      <c r="A840" s="133" t="e">
        <f>IF(OR($D840=0,D840=""),"",info_Itens!A840)</f>
        <v>#REF!</v>
      </c>
      <c r="B840" s="133"/>
      <c r="C840" s="133" t="e">
        <f>IF(OR($D840="",D840=0),"",info_Itens!C840)</f>
        <v>#REF!</v>
      </c>
      <c r="D840" s="66" t="e">
        <f>IF(OR(info_Itens!D840="",info_Itens!D840=0),"",info_Itens!D840)</f>
        <v>#REF!</v>
      </c>
      <c r="E840" s="133" t="e">
        <f>IF($D840="","",info_Itens!E840)</f>
        <v>#REF!</v>
      </c>
      <c r="F840" s="133" t="e">
        <f>IF($D840="","",info_Itens!F840)</f>
        <v>#REF!</v>
      </c>
      <c r="G840" s="133" t="e">
        <f>IF($D840="","",info_Itens!G840)</f>
        <v>#REF!</v>
      </c>
      <c r="H840" s="133" t="e">
        <f>IF($D840="","",info_Itens!H840)</f>
        <v>#REF!</v>
      </c>
      <c r="I840" s="133" t="e">
        <f>IF($D840="","",info_Itens!I840)</f>
        <v>#REF!</v>
      </c>
      <c r="J840" s="133" t="e">
        <f>IF($D840="","",info_Itens!J840)</f>
        <v>#REF!</v>
      </c>
      <c r="K840" s="133" t="e">
        <f>IF($D840="","",info_Itens!K840)</f>
        <v>#REF!</v>
      </c>
      <c r="L840" s="133" t="e">
        <f>IF($D840="","",info_Itens!L840)</f>
        <v>#REF!</v>
      </c>
      <c r="M840" s="133" t="e">
        <f>IF($D840="","",info_Itens!M840)</f>
        <v>#REF!</v>
      </c>
      <c r="N840" s="133" t="e">
        <f>IF($D840="","",info_Itens!N840)</f>
        <v>#REF!</v>
      </c>
      <c r="O840" s="133" t="e">
        <f>IF($D840="","",info_Itens!O840)</f>
        <v>#REF!</v>
      </c>
      <c r="P840" s="133" t="e">
        <f>IF($D840="","",info_Itens!P840)</f>
        <v>#REF!</v>
      </c>
    </row>
    <row r="841" spans="1:16">
      <c r="A841" s="133" t="e">
        <f>IF(OR($D841=0,D841=""),"",info_Itens!A841)</f>
        <v>#REF!</v>
      </c>
      <c r="B841" s="133"/>
      <c r="C841" s="133" t="e">
        <f>IF(OR($D841="",D841=0),"",info_Itens!C841)</f>
        <v>#REF!</v>
      </c>
      <c r="D841" s="66" t="e">
        <f>IF(OR(info_Itens!D841="",info_Itens!D841=0),"",info_Itens!D841)</f>
        <v>#REF!</v>
      </c>
      <c r="E841" s="133" t="e">
        <f>IF($D841="","",info_Itens!E841)</f>
        <v>#REF!</v>
      </c>
      <c r="F841" s="133" t="e">
        <f>IF($D841="","",info_Itens!F841)</f>
        <v>#REF!</v>
      </c>
      <c r="G841" s="133" t="e">
        <f>IF($D841="","",info_Itens!G841)</f>
        <v>#REF!</v>
      </c>
      <c r="H841" s="133" t="e">
        <f>IF($D841="","",info_Itens!H841)</f>
        <v>#REF!</v>
      </c>
      <c r="I841" s="133" t="e">
        <f>IF($D841="","",info_Itens!I841)</f>
        <v>#REF!</v>
      </c>
      <c r="J841" s="133" t="e">
        <f>IF($D841="","",info_Itens!J841)</f>
        <v>#REF!</v>
      </c>
      <c r="K841" s="133" t="e">
        <f>IF($D841="","",info_Itens!K841)</f>
        <v>#REF!</v>
      </c>
      <c r="L841" s="133" t="e">
        <f>IF($D841="","",info_Itens!L841)</f>
        <v>#REF!</v>
      </c>
      <c r="M841" s="133" t="e">
        <f>IF($D841="","",info_Itens!M841)</f>
        <v>#REF!</v>
      </c>
      <c r="N841" s="133" t="e">
        <f>IF($D841="","",info_Itens!N841)</f>
        <v>#REF!</v>
      </c>
      <c r="O841" s="133" t="e">
        <f>IF($D841="","",info_Itens!O841)</f>
        <v>#REF!</v>
      </c>
      <c r="P841" s="133" t="e">
        <f>IF($D841="","",info_Itens!P841)</f>
        <v>#REF!</v>
      </c>
    </row>
    <row r="842" spans="1:16">
      <c r="A842" s="133" t="e">
        <f>IF(OR($D842=0,D842=""),"",info_Itens!A842)</f>
        <v>#REF!</v>
      </c>
      <c r="B842" s="133"/>
      <c r="C842" s="133" t="e">
        <f>IF(OR($D842="",D842=0),"",info_Itens!C842)</f>
        <v>#REF!</v>
      </c>
      <c r="D842" s="66" t="e">
        <f>IF(OR(info_Itens!D842="",info_Itens!D842=0),"",info_Itens!D842)</f>
        <v>#REF!</v>
      </c>
      <c r="E842" s="133" t="e">
        <f>IF($D842="","",info_Itens!E842)</f>
        <v>#REF!</v>
      </c>
      <c r="F842" s="133" t="e">
        <f>IF($D842="","",info_Itens!F842)</f>
        <v>#REF!</v>
      </c>
      <c r="G842" s="133" t="e">
        <f>IF($D842="","",info_Itens!G842)</f>
        <v>#REF!</v>
      </c>
      <c r="H842" s="133" t="e">
        <f>IF($D842="","",info_Itens!H842)</f>
        <v>#REF!</v>
      </c>
      <c r="I842" s="133" t="e">
        <f>IF($D842="","",info_Itens!I842)</f>
        <v>#REF!</v>
      </c>
      <c r="J842" s="133" t="e">
        <f>IF($D842="","",info_Itens!J842)</f>
        <v>#REF!</v>
      </c>
      <c r="K842" s="133" t="e">
        <f>IF($D842="","",info_Itens!K842)</f>
        <v>#REF!</v>
      </c>
      <c r="L842" s="133" t="e">
        <f>IF($D842="","",info_Itens!L842)</f>
        <v>#REF!</v>
      </c>
      <c r="M842" s="133" t="e">
        <f>IF($D842="","",info_Itens!M842)</f>
        <v>#REF!</v>
      </c>
      <c r="N842" s="133" t="e">
        <f>IF($D842="","",info_Itens!N842)</f>
        <v>#REF!</v>
      </c>
      <c r="O842" s="133" t="e">
        <f>IF($D842="","",info_Itens!O842)</f>
        <v>#REF!</v>
      </c>
      <c r="P842" s="133" t="e">
        <f>IF($D842="","",info_Itens!P842)</f>
        <v>#REF!</v>
      </c>
    </row>
    <row r="843" spans="1:16">
      <c r="A843" s="133" t="e">
        <f>IF(OR($D843=0,D843=""),"",info_Itens!A843)</f>
        <v>#REF!</v>
      </c>
      <c r="B843" s="133"/>
      <c r="C843" s="133" t="e">
        <f>IF(OR($D843="",D843=0),"",info_Itens!C843)</f>
        <v>#REF!</v>
      </c>
      <c r="D843" s="66" t="e">
        <f>IF(OR(info_Itens!D843="",info_Itens!D843=0),"",info_Itens!D843)</f>
        <v>#REF!</v>
      </c>
      <c r="E843" s="133" t="e">
        <f>IF($D843="","",info_Itens!E843)</f>
        <v>#REF!</v>
      </c>
      <c r="F843" s="133" t="e">
        <f>IF($D843="","",info_Itens!F843)</f>
        <v>#REF!</v>
      </c>
      <c r="G843" s="133" t="e">
        <f>IF($D843="","",info_Itens!G843)</f>
        <v>#REF!</v>
      </c>
      <c r="H843" s="133" t="e">
        <f>IF($D843="","",info_Itens!H843)</f>
        <v>#REF!</v>
      </c>
      <c r="I843" s="133" t="e">
        <f>IF($D843="","",info_Itens!I843)</f>
        <v>#REF!</v>
      </c>
      <c r="J843" s="133" t="e">
        <f>IF($D843="","",info_Itens!J843)</f>
        <v>#REF!</v>
      </c>
      <c r="K843" s="133" t="e">
        <f>IF($D843="","",info_Itens!K843)</f>
        <v>#REF!</v>
      </c>
      <c r="L843" s="133" t="e">
        <f>IF($D843="","",info_Itens!L843)</f>
        <v>#REF!</v>
      </c>
      <c r="M843" s="133" t="e">
        <f>IF($D843="","",info_Itens!M843)</f>
        <v>#REF!</v>
      </c>
      <c r="N843" s="133" t="e">
        <f>IF($D843="","",info_Itens!N843)</f>
        <v>#REF!</v>
      </c>
      <c r="O843" s="133" t="e">
        <f>IF($D843="","",info_Itens!O843)</f>
        <v>#REF!</v>
      </c>
      <c r="P843" s="133" t="e">
        <f>IF($D843="","",info_Itens!P843)</f>
        <v>#REF!</v>
      </c>
    </row>
    <row r="844" spans="1:16">
      <c r="A844" s="133" t="e">
        <f>IF(OR($D844=0,D844=""),"",info_Itens!A844)</f>
        <v>#REF!</v>
      </c>
      <c r="B844" s="133"/>
      <c r="C844" s="133" t="e">
        <f>IF(OR($D844="",D844=0),"",info_Itens!C844)</f>
        <v>#REF!</v>
      </c>
      <c r="D844" s="66" t="e">
        <f>IF(OR(info_Itens!D844="",info_Itens!D844=0),"",info_Itens!D844)</f>
        <v>#REF!</v>
      </c>
      <c r="E844" s="133" t="e">
        <f>IF($D844="","",info_Itens!E844)</f>
        <v>#REF!</v>
      </c>
      <c r="F844" s="133" t="e">
        <f>IF($D844="","",info_Itens!F844)</f>
        <v>#REF!</v>
      </c>
      <c r="G844" s="133" t="e">
        <f>IF($D844="","",info_Itens!G844)</f>
        <v>#REF!</v>
      </c>
      <c r="H844" s="133" t="e">
        <f>IF($D844="","",info_Itens!H844)</f>
        <v>#REF!</v>
      </c>
      <c r="I844" s="133" t="e">
        <f>IF($D844="","",info_Itens!I844)</f>
        <v>#REF!</v>
      </c>
      <c r="J844" s="133" t="e">
        <f>IF($D844="","",info_Itens!J844)</f>
        <v>#REF!</v>
      </c>
      <c r="K844" s="133" t="e">
        <f>IF($D844="","",info_Itens!K844)</f>
        <v>#REF!</v>
      </c>
      <c r="L844" s="133" t="e">
        <f>IF($D844="","",info_Itens!L844)</f>
        <v>#REF!</v>
      </c>
      <c r="M844" s="133" t="e">
        <f>IF($D844="","",info_Itens!M844)</f>
        <v>#REF!</v>
      </c>
      <c r="N844" s="133" t="e">
        <f>IF($D844="","",info_Itens!N844)</f>
        <v>#REF!</v>
      </c>
      <c r="O844" s="133" t="e">
        <f>IF($D844="","",info_Itens!O844)</f>
        <v>#REF!</v>
      </c>
      <c r="P844" s="133" t="e">
        <f>IF($D844="","",info_Itens!P844)</f>
        <v>#REF!</v>
      </c>
    </row>
    <row r="845" spans="1:16">
      <c r="A845" s="133" t="e">
        <f>IF(OR($D845=0,D845=""),"",info_Itens!A845)</f>
        <v>#REF!</v>
      </c>
      <c r="B845" s="133"/>
      <c r="C845" s="133" t="e">
        <f>IF(OR($D845="",D845=0),"",info_Itens!C845)</f>
        <v>#REF!</v>
      </c>
      <c r="D845" s="66" t="e">
        <f>IF(OR(info_Itens!D845="",info_Itens!D845=0),"",info_Itens!D845)</f>
        <v>#REF!</v>
      </c>
      <c r="E845" s="133" t="e">
        <f>IF($D845="","",info_Itens!E845)</f>
        <v>#REF!</v>
      </c>
      <c r="F845" s="133" t="e">
        <f>IF($D845="","",info_Itens!F845)</f>
        <v>#REF!</v>
      </c>
      <c r="G845" s="133" t="e">
        <f>IF($D845="","",info_Itens!G845)</f>
        <v>#REF!</v>
      </c>
      <c r="H845" s="133" t="e">
        <f>IF($D845="","",info_Itens!H845)</f>
        <v>#REF!</v>
      </c>
      <c r="I845" s="133" t="e">
        <f>IF($D845="","",info_Itens!I845)</f>
        <v>#REF!</v>
      </c>
      <c r="J845" s="133" t="e">
        <f>IF($D845="","",info_Itens!J845)</f>
        <v>#REF!</v>
      </c>
      <c r="K845" s="133" t="e">
        <f>IF($D845="","",info_Itens!K845)</f>
        <v>#REF!</v>
      </c>
      <c r="L845" s="133" t="e">
        <f>IF($D845="","",info_Itens!L845)</f>
        <v>#REF!</v>
      </c>
      <c r="M845" s="133" t="e">
        <f>IF($D845="","",info_Itens!M845)</f>
        <v>#REF!</v>
      </c>
      <c r="N845" s="133" t="e">
        <f>IF($D845="","",info_Itens!N845)</f>
        <v>#REF!</v>
      </c>
      <c r="O845" s="133" t="e">
        <f>IF($D845="","",info_Itens!O845)</f>
        <v>#REF!</v>
      </c>
      <c r="P845" s="133" t="e">
        <f>IF($D845="","",info_Itens!P845)</f>
        <v>#REF!</v>
      </c>
    </row>
    <row r="846" spans="1:16">
      <c r="A846" s="133" t="e">
        <f>IF(OR($D846=0,D846=""),"",info_Itens!A846)</f>
        <v>#REF!</v>
      </c>
      <c r="B846" s="133"/>
      <c r="C846" s="133" t="e">
        <f>IF(OR($D846="",D846=0),"",info_Itens!C846)</f>
        <v>#REF!</v>
      </c>
      <c r="D846" s="66" t="e">
        <f>IF(OR(info_Itens!D846="",info_Itens!D846=0),"",info_Itens!D846)</f>
        <v>#REF!</v>
      </c>
      <c r="E846" s="133" t="e">
        <f>IF($D846="","",info_Itens!E846)</f>
        <v>#REF!</v>
      </c>
      <c r="F846" s="133" t="e">
        <f>IF($D846="","",info_Itens!F846)</f>
        <v>#REF!</v>
      </c>
      <c r="G846" s="133" t="e">
        <f>IF($D846="","",info_Itens!G846)</f>
        <v>#REF!</v>
      </c>
      <c r="H846" s="133" t="e">
        <f>IF($D846="","",info_Itens!H846)</f>
        <v>#REF!</v>
      </c>
      <c r="I846" s="133" t="e">
        <f>IF($D846="","",info_Itens!I846)</f>
        <v>#REF!</v>
      </c>
      <c r="J846" s="133" t="e">
        <f>IF($D846="","",info_Itens!J846)</f>
        <v>#REF!</v>
      </c>
      <c r="K846" s="133" t="e">
        <f>IF($D846="","",info_Itens!K846)</f>
        <v>#REF!</v>
      </c>
      <c r="L846" s="133" t="e">
        <f>IF($D846="","",info_Itens!L846)</f>
        <v>#REF!</v>
      </c>
      <c r="M846" s="133" t="e">
        <f>IF($D846="","",info_Itens!M846)</f>
        <v>#REF!</v>
      </c>
      <c r="N846" s="133" t="e">
        <f>IF($D846="","",info_Itens!N846)</f>
        <v>#REF!</v>
      </c>
      <c r="O846" s="133" t="e">
        <f>IF($D846="","",info_Itens!O846)</f>
        <v>#REF!</v>
      </c>
      <c r="P846" s="133" t="e">
        <f>IF($D846="","",info_Itens!P846)</f>
        <v>#REF!</v>
      </c>
    </row>
    <row r="847" spans="1:16">
      <c r="A847" s="133" t="e">
        <f>IF(OR($D847=0,D847=""),"",info_Itens!A847)</f>
        <v>#REF!</v>
      </c>
      <c r="B847" s="133"/>
      <c r="C847" s="133" t="e">
        <f>IF(OR($D847="",D847=0),"",info_Itens!C847)</f>
        <v>#REF!</v>
      </c>
      <c r="D847" s="66" t="e">
        <f>IF(OR(info_Itens!D847="",info_Itens!D847=0),"",info_Itens!D847)</f>
        <v>#REF!</v>
      </c>
      <c r="E847" s="133" t="e">
        <f>IF($D847="","",info_Itens!E847)</f>
        <v>#REF!</v>
      </c>
      <c r="F847" s="133" t="e">
        <f>IF($D847="","",info_Itens!F847)</f>
        <v>#REF!</v>
      </c>
      <c r="G847" s="133" t="e">
        <f>IF($D847="","",info_Itens!G847)</f>
        <v>#REF!</v>
      </c>
      <c r="H847" s="133" t="e">
        <f>IF($D847="","",info_Itens!H847)</f>
        <v>#REF!</v>
      </c>
      <c r="I847" s="133" t="e">
        <f>IF($D847="","",info_Itens!I847)</f>
        <v>#REF!</v>
      </c>
      <c r="J847" s="133" t="e">
        <f>IF($D847="","",info_Itens!J847)</f>
        <v>#REF!</v>
      </c>
      <c r="K847" s="133" t="e">
        <f>IF($D847="","",info_Itens!K847)</f>
        <v>#REF!</v>
      </c>
      <c r="L847" s="133" t="e">
        <f>IF($D847="","",info_Itens!L847)</f>
        <v>#REF!</v>
      </c>
      <c r="M847" s="133" t="e">
        <f>IF($D847="","",info_Itens!M847)</f>
        <v>#REF!</v>
      </c>
      <c r="N847" s="133" t="e">
        <f>IF($D847="","",info_Itens!N847)</f>
        <v>#REF!</v>
      </c>
      <c r="O847" s="133" t="e">
        <f>IF($D847="","",info_Itens!O847)</f>
        <v>#REF!</v>
      </c>
      <c r="P847" s="133" t="e">
        <f>IF($D847="","",info_Itens!P847)</f>
        <v>#REF!</v>
      </c>
    </row>
    <row r="848" spans="1:16">
      <c r="A848" s="133" t="e">
        <f>IF(OR($D848=0,D848=""),"",info_Itens!A848)</f>
        <v>#REF!</v>
      </c>
      <c r="B848" s="133"/>
      <c r="C848" s="133" t="e">
        <f>IF(OR($D848="",D848=0),"",info_Itens!C848)</f>
        <v>#REF!</v>
      </c>
      <c r="D848" s="66" t="e">
        <f>IF(OR(info_Itens!D848="",info_Itens!D848=0),"",info_Itens!D848)</f>
        <v>#REF!</v>
      </c>
      <c r="E848" s="133" t="e">
        <f>IF($D848="","",info_Itens!E848)</f>
        <v>#REF!</v>
      </c>
      <c r="F848" s="133" t="e">
        <f>IF($D848="","",info_Itens!F848)</f>
        <v>#REF!</v>
      </c>
      <c r="G848" s="133" t="e">
        <f>IF($D848="","",info_Itens!G848)</f>
        <v>#REF!</v>
      </c>
      <c r="H848" s="133" t="e">
        <f>IF($D848="","",info_Itens!H848)</f>
        <v>#REF!</v>
      </c>
      <c r="I848" s="133" t="e">
        <f>IF($D848="","",info_Itens!I848)</f>
        <v>#REF!</v>
      </c>
      <c r="J848" s="133" t="e">
        <f>IF($D848="","",info_Itens!J848)</f>
        <v>#REF!</v>
      </c>
      <c r="K848" s="133" t="e">
        <f>IF($D848="","",info_Itens!K848)</f>
        <v>#REF!</v>
      </c>
      <c r="L848" s="133" t="e">
        <f>IF($D848="","",info_Itens!L848)</f>
        <v>#REF!</v>
      </c>
      <c r="M848" s="133" t="e">
        <f>IF($D848="","",info_Itens!M848)</f>
        <v>#REF!</v>
      </c>
      <c r="N848" s="133" t="e">
        <f>IF($D848="","",info_Itens!N848)</f>
        <v>#REF!</v>
      </c>
      <c r="O848" s="133" t="e">
        <f>IF($D848="","",info_Itens!O848)</f>
        <v>#REF!</v>
      </c>
      <c r="P848" s="133" t="e">
        <f>IF($D848="","",info_Itens!P848)</f>
        <v>#REF!</v>
      </c>
    </row>
    <row r="849" spans="1:16">
      <c r="A849" s="133" t="e">
        <f>IF(OR($D849=0,D849=""),"",info_Itens!A849)</f>
        <v>#REF!</v>
      </c>
      <c r="B849" s="133"/>
      <c r="C849" s="133" t="e">
        <f>IF(OR($D849="",D849=0),"",info_Itens!C849)</f>
        <v>#REF!</v>
      </c>
      <c r="D849" s="66" t="e">
        <f>IF(OR(info_Itens!D849="",info_Itens!D849=0),"",info_Itens!D849)</f>
        <v>#REF!</v>
      </c>
      <c r="E849" s="133" t="e">
        <f>IF($D849="","",info_Itens!E849)</f>
        <v>#REF!</v>
      </c>
      <c r="F849" s="133" t="e">
        <f>IF($D849="","",info_Itens!F849)</f>
        <v>#REF!</v>
      </c>
      <c r="G849" s="133" t="e">
        <f>IF($D849="","",info_Itens!G849)</f>
        <v>#REF!</v>
      </c>
      <c r="H849" s="133" t="e">
        <f>IF($D849="","",info_Itens!H849)</f>
        <v>#REF!</v>
      </c>
      <c r="I849" s="133" t="e">
        <f>IF($D849="","",info_Itens!I849)</f>
        <v>#REF!</v>
      </c>
      <c r="J849" s="133" t="e">
        <f>IF($D849="","",info_Itens!J849)</f>
        <v>#REF!</v>
      </c>
      <c r="K849" s="133" t="e">
        <f>IF($D849="","",info_Itens!K849)</f>
        <v>#REF!</v>
      </c>
      <c r="L849" s="133" t="e">
        <f>IF($D849="","",info_Itens!L849)</f>
        <v>#REF!</v>
      </c>
      <c r="M849" s="133" t="e">
        <f>IF($D849="","",info_Itens!M849)</f>
        <v>#REF!</v>
      </c>
      <c r="N849" s="133" t="e">
        <f>IF($D849="","",info_Itens!N849)</f>
        <v>#REF!</v>
      </c>
      <c r="O849" s="133" t="e">
        <f>IF($D849="","",info_Itens!O849)</f>
        <v>#REF!</v>
      </c>
      <c r="P849" s="133" t="e">
        <f>IF($D849="","",info_Itens!P849)</f>
        <v>#REF!</v>
      </c>
    </row>
    <row r="850" spans="1:16">
      <c r="A850" s="133" t="e">
        <f>IF(OR($D850=0,D850=""),"",info_Itens!A850)</f>
        <v>#REF!</v>
      </c>
      <c r="B850" s="133"/>
      <c r="C850" s="133" t="e">
        <f>IF(OR($D850="",D850=0),"",info_Itens!C850)</f>
        <v>#REF!</v>
      </c>
      <c r="D850" s="66" t="e">
        <f>IF(OR(info_Itens!D850="",info_Itens!D850=0),"",info_Itens!D850)</f>
        <v>#REF!</v>
      </c>
      <c r="E850" s="133" t="e">
        <f>IF($D850="","",info_Itens!E850)</f>
        <v>#REF!</v>
      </c>
      <c r="F850" s="133" t="e">
        <f>IF($D850="","",info_Itens!F850)</f>
        <v>#REF!</v>
      </c>
      <c r="G850" s="133" t="e">
        <f>IF($D850="","",info_Itens!G850)</f>
        <v>#REF!</v>
      </c>
      <c r="H850" s="133" t="e">
        <f>IF($D850="","",info_Itens!H850)</f>
        <v>#REF!</v>
      </c>
      <c r="I850" s="133" t="e">
        <f>IF($D850="","",info_Itens!I850)</f>
        <v>#REF!</v>
      </c>
      <c r="J850" s="133" t="e">
        <f>IF($D850="","",info_Itens!J850)</f>
        <v>#REF!</v>
      </c>
      <c r="K850" s="133" t="e">
        <f>IF($D850="","",info_Itens!K850)</f>
        <v>#REF!</v>
      </c>
      <c r="L850" s="133" t="e">
        <f>IF($D850="","",info_Itens!L850)</f>
        <v>#REF!</v>
      </c>
      <c r="M850" s="133" t="e">
        <f>IF($D850="","",info_Itens!M850)</f>
        <v>#REF!</v>
      </c>
      <c r="N850" s="133" t="e">
        <f>IF($D850="","",info_Itens!N850)</f>
        <v>#REF!</v>
      </c>
      <c r="O850" s="133" t="e">
        <f>IF($D850="","",info_Itens!O850)</f>
        <v>#REF!</v>
      </c>
      <c r="P850" s="133" t="e">
        <f>IF($D850="","",info_Itens!P850)</f>
        <v>#REF!</v>
      </c>
    </row>
    <row r="851" spans="1:16">
      <c r="A851" s="133" t="e">
        <f>IF(OR($D851=0,D851=""),"",info_Itens!A851)</f>
        <v>#REF!</v>
      </c>
      <c r="B851" s="133"/>
      <c r="C851" s="133" t="e">
        <f>IF(OR($D851="",D851=0),"",info_Itens!C851)</f>
        <v>#REF!</v>
      </c>
      <c r="D851" s="66" t="e">
        <f>IF(OR(info_Itens!D851="",info_Itens!D851=0),"",info_Itens!D851)</f>
        <v>#REF!</v>
      </c>
      <c r="E851" s="133" t="e">
        <f>IF($D851="","",info_Itens!E851)</f>
        <v>#REF!</v>
      </c>
      <c r="F851" s="133" t="e">
        <f>IF($D851="","",info_Itens!F851)</f>
        <v>#REF!</v>
      </c>
      <c r="G851" s="133" t="e">
        <f>IF($D851="","",info_Itens!G851)</f>
        <v>#REF!</v>
      </c>
      <c r="H851" s="133" t="e">
        <f>IF($D851="","",info_Itens!H851)</f>
        <v>#REF!</v>
      </c>
      <c r="I851" s="133" t="e">
        <f>IF($D851="","",info_Itens!I851)</f>
        <v>#REF!</v>
      </c>
      <c r="J851" s="133" t="e">
        <f>IF($D851="","",info_Itens!J851)</f>
        <v>#REF!</v>
      </c>
      <c r="K851" s="133" t="e">
        <f>IF($D851="","",info_Itens!K851)</f>
        <v>#REF!</v>
      </c>
      <c r="L851" s="133" t="e">
        <f>IF($D851="","",info_Itens!L851)</f>
        <v>#REF!</v>
      </c>
      <c r="M851" s="133" t="e">
        <f>IF($D851="","",info_Itens!M851)</f>
        <v>#REF!</v>
      </c>
      <c r="N851" s="133" t="e">
        <f>IF($D851="","",info_Itens!N851)</f>
        <v>#REF!</v>
      </c>
      <c r="O851" s="133" t="e">
        <f>IF($D851="","",info_Itens!O851)</f>
        <v>#REF!</v>
      </c>
      <c r="P851" s="133" t="e">
        <f>IF($D851="","",info_Itens!P851)</f>
        <v>#REF!</v>
      </c>
    </row>
    <row r="852" spans="1:16">
      <c r="A852" s="133" t="e">
        <f>IF(OR($D852=0,D852=""),"",info_Itens!A852)</f>
        <v>#REF!</v>
      </c>
      <c r="B852" s="133"/>
      <c r="C852" s="133" t="e">
        <f>IF(OR($D852="",D852=0),"",info_Itens!C852)</f>
        <v>#REF!</v>
      </c>
      <c r="D852" s="66" t="e">
        <f>IF(OR(info_Itens!D852="",info_Itens!D852=0),"",info_Itens!D852)</f>
        <v>#REF!</v>
      </c>
      <c r="E852" s="133" t="e">
        <f>IF($D852="","",info_Itens!E852)</f>
        <v>#REF!</v>
      </c>
      <c r="F852" s="133" t="e">
        <f>IF($D852="","",info_Itens!F852)</f>
        <v>#REF!</v>
      </c>
      <c r="G852" s="133" t="e">
        <f>IF($D852="","",info_Itens!G852)</f>
        <v>#REF!</v>
      </c>
      <c r="H852" s="133" t="e">
        <f>IF($D852="","",info_Itens!H852)</f>
        <v>#REF!</v>
      </c>
      <c r="I852" s="133" t="e">
        <f>IF($D852="","",info_Itens!I852)</f>
        <v>#REF!</v>
      </c>
      <c r="J852" s="133" t="e">
        <f>IF($D852="","",info_Itens!J852)</f>
        <v>#REF!</v>
      </c>
      <c r="K852" s="133" t="e">
        <f>IF($D852="","",info_Itens!K852)</f>
        <v>#REF!</v>
      </c>
      <c r="L852" s="133" t="e">
        <f>IF($D852="","",info_Itens!L852)</f>
        <v>#REF!</v>
      </c>
      <c r="M852" s="133" t="e">
        <f>IF($D852="","",info_Itens!M852)</f>
        <v>#REF!</v>
      </c>
      <c r="N852" s="133" t="e">
        <f>IF($D852="","",info_Itens!N852)</f>
        <v>#REF!</v>
      </c>
      <c r="O852" s="133" t="e">
        <f>IF($D852="","",info_Itens!O852)</f>
        <v>#REF!</v>
      </c>
      <c r="P852" s="133" t="e">
        <f>IF($D852="","",info_Itens!P852)</f>
        <v>#REF!</v>
      </c>
    </row>
    <row r="853" spans="1:16">
      <c r="A853" s="133" t="e">
        <f>IF(OR($D853=0,D853=""),"",info_Itens!A853)</f>
        <v>#REF!</v>
      </c>
      <c r="B853" s="133"/>
      <c r="C853" s="133" t="e">
        <f>IF(OR($D853="",D853=0),"",info_Itens!C853)</f>
        <v>#REF!</v>
      </c>
      <c r="D853" s="66" t="e">
        <f>IF(OR(info_Itens!D853="",info_Itens!D853=0),"",info_Itens!D853)</f>
        <v>#REF!</v>
      </c>
      <c r="E853" s="133" t="e">
        <f>IF($D853="","",info_Itens!E853)</f>
        <v>#REF!</v>
      </c>
      <c r="F853" s="133" t="e">
        <f>IF($D853="","",info_Itens!F853)</f>
        <v>#REF!</v>
      </c>
      <c r="G853" s="133" t="e">
        <f>IF($D853="","",info_Itens!G853)</f>
        <v>#REF!</v>
      </c>
      <c r="H853" s="133" t="e">
        <f>IF($D853="","",info_Itens!H853)</f>
        <v>#REF!</v>
      </c>
      <c r="I853" s="133" t="e">
        <f>IF($D853="","",info_Itens!I853)</f>
        <v>#REF!</v>
      </c>
      <c r="J853" s="133" t="e">
        <f>IF($D853="","",info_Itens!J853)</f>
        <v>#REF!</v>
      </c>
      <c r="K853" s="133" t="e">
        <f>IF($D853="","",info_Itens!K853)</f>
        <v>#REF!</v>
      </c>
      <c r="L853" s="133" t="e">
        <f>IF($D853="","",info_Itens!L853)</f>
        <v>#REF!</v>
      </c>
      <c r="M853" s="133" t="e">
        <f>IF($D853="","",info_Itens!M853)</f>
        <v>#REF!</v>
      </c>
      <c r="N853" s="133" t="e">
        <f>IF($D853="","",info_Itens!N853)</f>
        <v>#REF!</v>
      </c>
      <c r="O853" s="133" t="e">
        <f>IF($D853="","",info_Itens!O853)</f>
        <v>#REF!</v>
      </c>
      <c r="P853" s="133" t="e">
        <f>IF($D853="","",info_Itens!P853)</f>
        <v>#REF!</v>
      </c>
    </row>
    <row r="854" spans="1:16">
      <c r="A854" s="133" t="e">
        <f>IF(OR($D854=0,D854=""),"",info_Itens!A854)</f>
        <v>#REF!</v>
      </c>
      <c r="B854" s="133"/>
      <c r="C854" s="133" t="e">
        <f>IF(OR($D854="",D854=0),"",info_Itens!C854)</f>
        <v>#REF!</v>
      </c>
      <c r="D854" s="66" t="e">
        <f>IF(OR(info_Itens!D854="",info_Itens!D854=0),"",info_Itens!D854)</f>
        <v>#REF!</v>
      </c>
      <c r="E854" s="133" t="e">
        <f>IF($D854="","",info_Itens!E854)</f>
        <v>#REF!</v>
      </c>
      <c r="F854" s="133" t="e">
        <f>IF($D854="","",info_Itens!F854)</f>
        <v>#REF!</v>
      </c>
      <c r="G854" s="133" t="e">
        <f>IF($D854="","",info_Itens!G854)</f>
        <v>#REF!</v>
      </c>
      <c r="H854" s="133" t="e">
        <f>IF($D854="","",info_Itens!H854)</f>
        <v>#REF!</v>
      </c>
      <c r="I854" s="133" t="e">
        <f>IF($D854="","",info_Itens!I854)</f>
        <v>#REF!</v>
      </c>
      <c r="J854" s="133" t="e">
        <f>IF($D854="","",info_Itens!J854)</f>
        <v>#REF!</v>
      </c>
      <c r="K854" s="133" t="e">
        <f>IF($D854="","",info_Itens!K854)</f>
        <v>#REF!</v>
      </c>
      <c r="L854" s="133" t="e">
        <f>IF($D854="","",info_Itens!L854)</f>
        <v>#REF!</v>
      </c>
      <c r="M854" s="133" t="e">
        <f>IF($D854="","",info_Itens!M854)</f>
        <v>#REF!</v>
      </c>
      <c r="N854" s="133" t="e">
        <f>IF($D854="","",info_Itens!N854)</f>
        <v>#REF!</v>
      </c>
      <c r="O854" s="133" t="e">
        <f>IF($D854="","",info_Itens!O854)</f>
        <v>#REF!</v>
      </c>
      <c r="P854" s="133" t="e">
        <f>IF($D854="","",info_Itens!P854)</f>
        <v>#REF!</v>
      </c>
    </row>
    <row r="855" spans="1:16">
      <c r="A855" s="133" t="e">
        <f>IF(OR($D855=0,D855=""),"",info_Itens!A855)</f>
        <v>#REF!</v>
      </c>
      <c r="B855" s="133"/>
      <c r="C855" s="133" t="e">
        <f>IF(OR($D855="",D855=0),"",info_Itens!C855)</f>
        <v>#REF!</v>
      </c>
      <c r="D855" s="66" t="e">
        <f>IF(OR(info_Itens!D855="",info_Itens!D855=0),"",info_Itens!D855)</f>
        <v>#REF!</v>
      </c>
      <c r="E855" s="133" t="e">
        <f>IF($D855="","",info_Itens!E855)</f>
        <v>#REF!</v>
      </c>
      <c r="F855" s="133" t="e">
        <f>IF($D855="","",info_Itens!F855)</f>
        <v>#REF!</v>
      </c>
      <c r="G855" s="133" t="e">
        <f>IF($D855="","",info_Itens!G855)</f>
        <v>#REF!</v>
      </c>
      <c r="H855" s="133" t="e">
        <f>IF($D855="","",info_Itens!H855)</f>
        <v>#REF!</v>
      </c>
      <c r="I855" s="133" t="e">
        <f>IF($D855="","",info_Itens!I855)</f>
        <v>#REF!</v>
      </c>
      <c r="J855" s="133" t="e">
        <f>IF($D855="","",info_Itens!J855)</f>
        <v>#REF!</v>
      </c>
      <c r="K855" s="133" t="e">
        <f>IF($D855="","",info_Itens!K855)</f>
        <v>#REF!</v>
      </c>
      <c r="L855" s="133" t="e">
        <f>IF($D855="","",info_Itens!L855)</f>
        <v>#REF!</v>
      </c>
      <c r="M855" s="133" t="e">
        <f>IF($D855="","",info_Itens!M855)</f>
        <v>#REF!</v>
      </c>
      <c r="N855" s="133" t="e">
        <f>IF($D855="","",info_Itens!N855)</f>
        <v>#REF!</v>
      </c>
      <c r="O855" s="133" t="e">
        <f>IF($D855="","",info_Itens!O855)</f>
        <v>#REF!</v>
      </c>
      <c r="P855" s="133" t="e">
        <f>IF($D855="","",info_Itens!P855)</f>
        <v>#REF!</v>
      </c>
    </row>
    <row r="856" spans="1:16">
      <c r="A856" s="133" t="e">
        <f>IF(OR($D856=0,D856=""),"",info_Itens!A856)</f>
        <v>#REF!</v>
      </c>
      <c r="B856" s="133"/>
      <c r="C856" s="133" t="e">
        <f>IF(OR($D856="",D856=0),"",info_Itens!C856)</f>
        <v>#REF!</v>
      </c>
      <c r="D856" s="66" t="e">
        <f>IF(OR(info_Itens!D856="",info_Itens!D856=0),"",info_Itens!D856)</f>
        <v>#REF!</v>
      </c>
      <c r="E856" s="133" t="e">
        <f>IF($D856="","",info_Itens!E856)</f>
        <v>#REF!</v>
      </c>
      <c r="F856" s="133" t="e">
        <f>IF($D856="","",info_Itens!F856)</f>
        <v>#REF!</v>
      </c>
      <c r="G856" s="133" t="e">
        <f>IF($D856="","",info_Itens!G856)</f>
        <v>#REF!</v>
      </c>
      <c r="H856" s="133" t="e">
        <f>IF($D856="","",info_Itens!H856)</f>
        <v>#REF!</v>
      </c>
      <c r="I856" s="133" t="e">
        <f>IF($D856="","",info_Itens!I856)</f>
        <v>#REF!</v>
      </c>
      <c r="J856" s="133" t="e">
        <f>IF($D856="","",info_Itens!J856)</f>
        <v>#REF!</v>
      </c>
      <c r="K856" s="133" t="e">
        <f>IF($D856="","",info_Itens!K856)</f>
        <v>#REF!</v>
      </c>
      <c r="L856" s="133" t="e">
        <f>IF($D856="","",info_Itens!L856)</f>
        <v>#REF!</v>
      </c>
      <c r="M856" s="133" t="e">
        <f>IF($D856="","",info_Itens!M856)</f>
        <v>#REF!</v>
      </c>
      <c r="N856" s="133" t="e">
        <f>IF($D856="","",info_Itens!N856)</f>
        <v>#REF!</v>
      </c>
      <c r="O856" s="133" t="e">
        <f>IF($D856="","",info_Itens!O856)</f>
        <v>#REF!</v>
      </c>
      <c r="P856" s="133" t="e">
        <f>IF($D856="","",info_Itens!P856)</f>
        <v>#REF!</v>
      </c>
    </row>
    <row r="857" spans="1:16">
      <c r="A857" s="133" t="e">
        <f>IF(OR($D857=0,D857=""),"",info_Itens!A857)</f>
        <v>#REF!</v>
      </c>
      <c r="B857" s="133"/>
      <c r="C857" s="133" t="e">
        <f>IF(OR($D857="",D857=0),"",info_Itens!C857)</f>
        <v>#REF!</v>
      </c>
      <c r="D857" s="66" t="e">
        <f>IF(OR(info_Itens!D857="",info_Itens!D857=0),"",info_Itens!D857)</f>
        <v>#REF!</v>
      </c>
      <c r="E857" s="133" t="e">
        <f>IF($D857="","",info_Itens!E857)</f>
        <v>#REF!</v>
      </c>
      <c r="F857" s="133" t="e">
        <f>IF($D857="","",info_Itens!F857)</f>
        <v>#REF!</v>
      </c>
      <c r="G857" s="133" t="e">
        <f>IF($D857="","",info_Itens!G857)</f>
        <v>#REF!</v>
      </c>
      <c r="H857" s="133" t="e">
        <f>IF($D857="","",info_Itens!H857)</f>
        <v>#REF!</v>
      </c>
      <c r="I857" s="133" t="e">
        <f>IF($D857="","",info_Itens!I857)</f>
        <v>#REF!</v>
      </c>
      <c r="J857" s="133" t="e">
        <f>IF($D857="","",info_Itens!J857)</f>
        <v>#REF!</v>
      </c>
      <c r="K857" s="133" t="e">
        <f>IF($D857="","",info_Itens!K857)</f>
        <v>#REF!</v>
      </c>
      <c r="L857" s="133" t="e">
        <f>IF($D857="","",info_Itens!L857)</f>
        <v>#REF!</v>
      </c>
      <c r="M857" s="133" t="e">
        <f>IF($D857="","",info_Itens!M857)</f>
        <v>#REF!</v>
      </c>
      <c r="N857" s="133" t="e">
        <f>IF($D857="","",info_Itens!N857)</f>
        <v>#REF!</v>
      </c>
      <c r="O857" s="133" t="e">
        <f>IF($D857="","",info_Itens!O857)</f>
        <v>#REF!</v>
      </c>
      <c r="P857" s="133" t="e">
        <f>IF($D857="","",info_Itens!P857)</f>
        <v>#REF!</v>
      </c>
    </row>
    <row r="858" spans="1:16">
      <c r="A858" s="133" t="e">
        <f>IF(OR($D858=0,D858=""),"",info_Itens!A858)</f>
        <v>#REF!</v>
      </c>
      <c r="B858" s="133"/>
      <c r="C858" s="133" t="e">
        <f>IF(OR($D858="",D858=0),"",info_Itens!C858)</f>
        <v>#REF!</v>
      </c>
      <c r="D858" s="66" t="e">
        <f>IF(OR(info_Itens!D858="",info_Itens!D858=0),"",info_Itens!D858)</f>
        <v>#REF!</v>
      </c>
      <c r="E858" s="133" t="e">
        <f>IF($D858="","",info_Itens!E858)</f>
        <v>#REF!</v>
      </c>
      <c r="F858" s="133" t="e">
        <f>IF($D858="","",info_Itens!F858)</f>
        <v>#REF!</v>
      </c>
      <c r="G858" s="133" t="e">
        <f>IF($D858="","",info_Itens!G858)</f>
        <v>#REF!</v>
      </c>
      <c r="H858" s="133" t="e">
        <f>IF($D858="","",info_Itens!H858)</f>
        <v>#REF!</v>
      </c>
      <c r="I858" s="133" t="e">
        <f>IF($D858="","",info_Itens!I858)</f>
        <v>#REF!</v>
      </c>
      <c r="J858" s="133" t="e">
        <f>IF($D858="","",info_Itens!J858)</f>
        <v>#REF!</v>
      </c>
      <c r="K858" s="133" t="e">
        <f>IF($D858="","",info_Itens!K858)</f>
        <v>#REF!</v>
      </c>
      <c r="L858" s="133" t="e">
        <f>IF($D858="","",info_Itens!L858)</f>
        <v>#REF!</v>
      </c>
      <c r="M858" s="133" t="e">
        <f>IF($D858="","",info_Itens!M858)</f>
        <v>#REF!</v>
      </c>
      <c r="N858" s="133" t="e">
        <f>IF($D858="","",info_Itens!N858)</f>
        <v>#REF!</v>
      </c>
      <c r="O858" s="133" t="e">
        <f>IF($D858="","",info_Itens!O858)</f>
        <v>#REF!</v>
      </c>
      <c r="P858" s="133" t="e">
        <f>IF($D858="","",info_Itens!P858)</f>
        <v>#REF!</v>
      </c>
    </row>
    <row r="859" spans="1:16">
      <c r="A859" s="133" t="e">
        <f>IF(OR($D859=0,D859=""),"",info_Itens!A859)</f>
        <v>#REF!</v>
      </c>
      <c r="B859" s="133"/>
      <c r="C859" s="133" t="e">
        <f>IF(OR($D859="",D859=0),"",info_Itens!C859)</f>
        <v>#REF!</v>
      </c>
      <c r="D859" s="66" t="e">
        <f>IF(OR(info_Itens!D859="",info_Itens!D859=0),"",info_Itens!D859)</f>
        <v>#REF!</v>
      </c>
      <c r="E859" s="133" t="e">
        <f>IF($D859="","",info_Itens!E859)</f>
        <v>#REF!</v>
      </c>
      <c r="F859" s="133" t="e">
        <f>IF($D859="","",info_Itens!F859)</f>
        <v>#REF!</v>
      </c>
      <c r="G859" s="133" t="e">
        <f>IF($D859="","",info_Itens!G859)</f>
        <v>#REF!</v>
      </c>
      <c r="H859" s="133" t="e">
        <f>IF($D859="","",info_Itens!H859)</f>
        <v>#REF!</v>
      </c>
      <c r="I859" s="133" t="e">
        <f>IF($D859="","",info_Itens!I859)</f>
        <v>#REF!</v>
      </c>
      <c r="J859" s="133" t="e">
        <f>IF($D859="","",info_Itens!J859)</f>
        <v>#REF!</v>
      </c>
      <c r="K859" s="133" t="e">
        <f>IF($D859="","",info_Itens!K859)</f>
        <v>#REF!</v>
      </c>
      <c r="L859" s="133" t="e">
        <f>IF($D859="","",info_Itens!L859)</f>
        <v>#REF!</v>
      </c>
      <c r="M859" s="133" t="e">
        <f>IF($D859="","",info_Itens!M859)</f>
        <v>#REF!</v>
      </c>
      <c r="N859" s="133" t="e">
        <f>IF($D859="","",info_Itens!N859)</f>
        <v>#REF!</v>
      </c>
      <c r="O859" s="133" t="e">
        <f>IF($D859="","",info_Itens!O859)</f>
        <v>#REF!</v>
      </c>
      <c r="P859" s="133" t="e">
        <f>IF($D859="","",info_Itens!P859)</f>
        <v>#REF!</v>
      </c>
    </row>
    <row r="860" spans="1:16">
      <c r="A860" s="133" t="e">
        <f>IF(OR($D860=0,D860=""),"",info_Itens!A860)</f>
        <v>#REF!</v>
      </c>
      <c r="B860" s="133"/>
      <c r="C860" s="133" t="e">
        <f>IF(OR($D860="",D860=0),"",info_Itens!C860)</f>
        <v>#REF!</v>
      </c>
      <c r="D860" s="66" t="e">
        <f>IF(OR(info_Itens!D860="",info_Itens!D860=0),"",info_Itens!D860)</f>
        <v>#REF!</v>
      </c>
      <c r="E860" s="133" t="e">
        <f>IF($D860="","",info_Itens!E860)</f>
        <v>#REF!</v>
      </c>
      <c r="F860" s="133" t="e">
        <f>IF($D860="","",info_Itens!F860)</f>
        <v>#REF!</v>
      </c>
      <c r="G860" s="133" t="e">
        <f>IF($D860="","",info_Itens!G860)</f>
        <v>#REF!</v>
      </c>
      <c r="H860" s="133" t="e">
        <f>IF($D860="","",info_Itens!H860)</f>
        <v>#REF!</v>
      </c>
      <c r="I860" s="133" t="e">
        <f>IF($D860="","",info_Itens!I860)</f>
        <v>#REF!</v>
      </c>
      <c r="J860" s="133" t="e">
        <f>IF($D860="","",info_Itens!J860)</f>
        <v>#REF!</v>
      </c>
      <c r="K860" s="133" t="e">
        <f>IF($D860="","",info_Itens!K860)</f>
        <v>#REF!</v>
      </c>
      <c r="L860" s="133" t="e">
        <f>IF($D860="","",info_Itens!L860)</f>
        <v>#REF!</v>
      </c>
      <c r="M860" s="133" t="e">
        <f>IF($D860="","",info_Itens!M860)</f>
        <v>#REF!</v>
      </c>
      <c r="N860" s="133" t="e">
        <f>IF($D860="","",info_Itens!N860)</f>
        <v>#REF!</v>
      </c>
      <c r="O860" s="133" t="e">
        <f>IF($D860="","",info_Itens!O860)</f>
        <v>#REF!</v>
      </c>
      <c r="P860" s="133" t="e">
        <f>IF($D860="","",info_Itens!P860)</f>
        <v>#REF!</v>
      </c>
    </row>
    <row r="861" spans="1:16">
      <c r="A861" s="133" t="e">
        <f>IF(OR($D861=0,D861=""),"",info_Itens!A861)</f>
        <v>#REF!</v>
      </c>
      <c r="B861" s="133"/>
      <c r="C861" s="133" t="e">
        <f>IF(OR($D861="",D861=0),"",info_Itens!C861)</f>
        <v>#REF!</v>
      </c>
      <c r="D861" s="66" t="e">
        <f>IF(OR(info_Itens!D861="",info_Itens!D861=0),"",info_Itens!D861)</f>
        <v>#REF!</v>
      </c>
      <c r="E861" s="133" t="e">
        <f>IF($D861="","",info_Itens!E861)</f>
        <v>#REF!</v>
      </c>
      <c r="F861" s="133" t="e">
        <f>IF($D861="","",info_Itens!F861)</f>
        <v>#REF!</v>
      </c>
      <c r="G861" s="133" t="e">
        <f>IF($D861="","",info_Itens!G861)</f>
        <v>#REF!</v>
      </c>
      <c r="H861" s="133" t="e">
        <f>IF($D861="","",info_Itens!H861)</f>
        <v>#REF!</v>
      </c>
      <c r="I861" s="133" t="e">
        <f>IF($D861="","",info_Itens!I861)</f>
        <v>#REF!</v>
      </c>
      <c r="J861" s="133" t="e">
        <f>IF($D861="","",info_Itens!J861)</f>
        <v>#REF!</v>
      </c>
      <c r="K861" s="133" t="e">
        <f>IF($D861="","",info_Itens!K861)</f>
        <v>#REF!</v>
      </c>
      <c r="L861" s="133" t="e">
        <f>IF($D861="","",info_Itens!L861)</f>
        <v>#REF!</v>
      </c>
      <c r="M861" s="133" t="e">
        <f>IF($D861="","",info_Itens!M861)</f>
        <v>#REF!</v>
      </c>
      <c r="N861" s="133" t="e">
        <f>IF($D861="","",info_Itens!N861)</f>
        <v>#REF!</v>
      </c>
      <c r="O861" s="133" t="e">
        <f>IF($D861="","",info_Itens!O861)</f>
        <v>#REF!</v>
      </c>
      <c r="P861" s="133" t="e">
        <f>IF($D861="","",info_Itens!P861)</f>
        <v>#REF!</v>
      </c>
    </row>
    <row r="862" spans="1:16">
      <c r="A862" s="133" t="e">
        <f>IF(OR($D862=0,D862=""),"",info_Itens!A862)</f>
        <v>#REF!</v>
      </c>
      <c r="B862" s="133"/>
      <c r="C862" s="133" t="e">
        <f>IF(OR($D862="",D862=0),"",info_Itens!C862)</f>
        <v>#REF!</v>
      </c>
      <c r="D862" s="66" t="e">
        <f>IF(OR(info_Itens!D862="",info_Itens!D862=0),"",info_Itens!D862)</f>
        <v>#REF!</v>
      </c>
      <c r="E862" s="133" t="e">
        <f>IF($D862="","",info_Itens!E862)</f>
        <v>#REF!</v>
      </c>
      <c r="F862" s="133" t="e">
        <f>IF($D862="","",info_Itens!F862)</f>
        <v>#REF!</v>
      </c>
      <c r="G862" s="133" t="e">
        <f>IF($D862="","",info_Itens!G862)</f>
        <v>#REF!</v>
      </c>
      <c r="H862" s="133" t="e">
        <f>IF($D862="","",info_Itens!H862)</f>
        <v>#REF!</v>
      </c>
      <c r="I862" s="133" t="e">
        <f>IF($D862="","",info_Itens!I862)</f>
        <v>#REF!</v>
      </c>
      <c r="J862" s="133" t="e">
        <f>IF($D862="","",info_Itens!J862)</f>
        <v>#REF!</v>
      </c>
      <c r="K862" s="133" t="e">
        <f>IF($D862="","",info_Itens!K862)</f>
        <v>#REF!</v>
      </c>
      <c r="L862" s="133" t="e">
        <f>IF($D862="","",info_Itens!L862)</f>
        <v>#REF!</v>
      </c>
      <c r="M862" s="133" t="e">
        <f>IF($D862="","",info_Itens!M862)</f>
        <v>#REF!</v>
      </c>
      <c r="N862" s="133" t="e">
        <f>IF($D862="","",info_Itens!N862)</f>
        <v>#REF!</v>
      </c>
      <c r="O862" s="133" t="e">
        <f>IF($D862="","",info_Itens!O862)</f>
        <v>#REF!</v>
      </c>
      <c r="P862" s="133" t="e">
        <f>IF($D862="","",info_Itens!P862)</f>
        <v>#REF!</v>
      </c>
    </row>
    <row r="863" spans="1:16">
      <c r="A863" s="133" t="e">
        <f>IF(OR($D863=0,D863=""),"",info_Itens!A863)</f>
        <v>#REF!</v>
      </c>
      <c r="B863" s="133"/>
      <c r="C863" s="133" t="e">
        <f>IF(OR($D863="",D863=0),"",info_Itens!C863)</f>
        <v>#REF!</v>
      </c>
      <c r="D863" s="66" t="e">
        <f>IF(OR(info_Itens!D863="",info_Itens!D863=0),"",info_Itens!D863)</f>
        <v>#REF!</v>
      </c>
      <c r="E863" s="133" t="e">
        <f>IF($D863="","",info_Itens!E863)</f>
        <v>#REF!</v>
      </c>
      <c r="F863" s="133" t="e">
        <f>IF($D863="","",info_Itens!F863)</f>
        <v>#REF!</v>
      </c>
      <c r="G863" s="133" t="e">
        <f>IF($D863="","",info_Itens!G863)</f>
        <v>#REF!</v>
      </c>
      <c r="H863" s="133" t="e">
        <f>IF($D863="","",info_Itens!H863)</f>
        <v>#REF!</v>
      </c>
      <c r="I863" s="133" t="e">
        <f>IF($D863="","",info_Itens!I863)</f>
        <v>#REF!</v>
      </c>
      <c r="J863" s="133" t="e">
        <f>IF($D863="","",info_Itens!J863)</f>
        <v>#REF!</v>
      </c>
      <c r="K863" s="133" t="e">
        <f>IF($D863="","",info_Itens!K863)</f>
        <v>#REF!</v>
      </c>
      <c r="L863" s="133" t="e">
        <f>IF($D863="","",info_Itens!L863)</f>
        <v>#REF!</v>
      </c>
      <c r="M863" s="133" t="e">
        <f>IF($D863="","",info_Itens!M863)</f>
        <v>#REF!</v>
      </c>
      <c r="N863" s="133" t="e">
        <f>IF($D863="","",info_Itens!N863)</f>
        <v>#REF!</v>
      </c>
      <c r="O863" s="133" t="e">
        <f>IF($D863="","",info_Itens!O863)</f>
        <v>#REF!</v>
      </c>
      <c r="P863" s="133" t="e">
        <f>IF($D863="","",info_Itens!P863)</f>
        <v>#REF!</v>
      </c>
    </row>
    <row r="864" spans="1:16">
      <c r="A864" s="133" t="e">
        <f>IF(OR($D864=0,D864=""),"",info_Itens!A864)</f>
        <v>#REF!</v>
      </c>
      <c r="B864" s="133"/>
      <c r="C864" s="133" t="e">
        <f>IF(OR($D864="",D864=0),"",info_Itens!C864)</f>
        <v>#REF!</v>
      </c>
      <c r="D864" s="66" t="e">
        <f>IF(OR(info_Itens!D864="",info_Itens!D864=0),"",info_Itens!D864)</f>
        <v>#REF!</v>
      </c>
      <c r="E864" s="133" t="e">
        <f>IF($D864="","",info_Itens!E864)</f>
        <v>#REF!</v>
      </c>
      <c r="F864" s="133" t="e">
        <f>IF($D864="","",info_Itens!F864)</f>
        <v>#REF!</v>
      </c>
      <c r="G864" s="133" t="e">
        <f>IF($D864="","",info_Itens!G864)</f>
        <v>#REF!</v>
      </c>
      <c r="H864" s="133" t="e">
        <f>IF($D864="","",info_Itens!H864)</f>
        <v>#REF!</v>
      </c>
      <c r="I864" s="133" t="e">
        <f>IF($D864="","",info_Itens!I864)</f>
        <v>#REF!</v>
      </c>
      <c r="J864" s="133" t="e">
        <f>IF($D864="","",info_Itens!J864)</f>
        <v>#REF!</v>
      </c>
      <c r="K864" s="133" t="e">
        <f>IF($D864="","",info_Itens!K864)</f>
        <v>#REF!</v>
      </c>
      <c r="L864" s="133" t="e">
        <f>IF($D864="","",info_Itens!L864)</f>
        <v>#REF!</v>
      </c>
      <c r="M864" s="133" t="e">
        <f>IF($D864="","",info_Itens!M864)</f>
        <v>#REF!</v>
      </c>
      <c r="N864" s="133" t="e">
        <f>IF($D864="","",info_Itens!N864)</f>
        <v>#REF!</v>
      </c>
      <c r="O864" s="133" t="e">
        <f>IF($D864="","",info_Itens!O864)</f>
        <v>#REF!</v>
      </c>
      <c r="P864" s="133" t="e">
        <f>IF($D864="","",info_Itens!P864)</f>
        <v>#REF!</v>
      </c>
    </row>
    <row r="865" spans="1:16">
      <c r="A865" s="133" t="e">
        <f>IF(OR($D865=0,D865=""),"",info_Itens!A865)</f>
        <v>#REF!</v>
      </c>
      <c r="B865" s="133"/>
      <c r="C865" s="133" t="e">
        <f>IF(OR($D865="",D865=0),"",info_Itens!C865)</f>
        <v>#REF!</v>
      </c>
      <c r="D865" s="66" t="e">
        <f>IF(OR(info_Itens!D865="",info_Itens!D865=0),"",info_Itens!D865)</f>
        <v>#REF!</v>
      </c>
      <c r="E865" s="133" t="e">
        <f>IF($D865="","",info_Itens!E865)</f>
        <v>#REF!</v>
      </c>
      <c r="F865" s="133" t="e">
        <f>IF($D865="","",info_Itens!F865)</f>
        <v>#REF!</v>
      </c>
      <c r="G865" s="133" t="e">
        <f>IF($D865="","",info_Itens!G865)</f>
        <v>#REF!</v>
      </c>
      <c r="H865" s="133" t="e">
        <f>IF($D865="","",info_Itens!H865)</f>
        <v>#REF!</v>
      </c>
      <c r="I865" s="133" t="e">
        <f>IF($D865="","",info_Itens!I865)</f>
        <v>#REF!</v>
      </c>
      <c r="J865" s="133" t="e">
        <f>IF($D865="","",info_Itens!J865)</f>
        <v>#REF!</v>
      </c>
      <c r="K865" s="133" t="e">
        <f>IF($D865="","",info_Itens!K865)</f>
        <v>#REF!</v>
      </c>
      <c r="L865" s="133" t="e">
        <f>IF($D865="","",info_Itens!L865)</f>
        <v>#REF!</v>
      </c>
      <c r="M865" s="133" t="e">
        <f>IF($D865="","",info_Itens!M865)</f>
        <v>#REF!</v>
      </c>
      <c r="N865" s="133" t="e">
        <f>IF($D865="","",info_Itens!N865)</f>
        <v>#REF!</v>
      </c>
      <c r="O865" s="133" t="e">
        <f>IF($D865="","",info_Itens!O865)</f>
        <v>#REF!</v>
      </c>
      <c r="P865" s="133" t="e">
        <f>IF($D865="","",info_Itens!P865)</f>
        <v>#REF!</v>
      </c>
    </row>
    <row r="866" spans="1:16">
      <c r="A866" s="133" t="e">
        <f>IF(OR($D866=0,D866=""),"",info_Itens!A866)</f>
        <v>#REF!</v>
      </c>
      <c r="B866" s="133"/>
      <c r="C866" s="133" t="e">
        <f>IF(OR($D866="",D866=0),"",info_Itens!C866)</f>
        <v>#REF!</v>
      </c>
      <c r="D866" s="66" t="e">
        <f>IF(OR(info_Itens!D866="",info_Itens!D866=0),"",info_Itens!D866)</f>
        <v>#REF!</v>
      </c>
      <c r="E866" s="133" t="e">
        <f>IF($D866="","",info_Itens!E866)</f>
        <v>#REF!</v>
      </c>
      <c r="F866" s="133" t="e">
        <f>IF($D866="","",info_Itens!F866)</f>
        <v>#REF!</v>
      </c>
      <c r="G866" s="133" t="e">
        <f>IF($D866="","",info_Itens!G866)</f>
        <v>#REF!</v>
      </c>
      <c r="H866" s="133" t="e">
        <f>IF($D866="","",info_Itens!H866)</f>
        <v>#REF!</v>
      </c>
      <c r="I866" s="133" t="e">
        <f>IF($D866="","",info_Itens!I866)</f>
        <v>#REF!</v>
      </c>
      <c r="J866" s="133" t="e">
        <f>IF($D866="","",info_Itens!J866)</f>
        <v>#REF!</v>
      </c>
      <c r="K866" s="133" t="e">
        <f>IF($D866="","",info_Itens!K866)</f>
        <v>#REF!</v>
      </c>
      <c r="L866" s="133" t="e">
        <f>IF($D866="","",info_Itens!L866)</f>
        <v>#REF!</v>
      </c>
      <c r="M866" s="133" t="e">
        <f>IF($D866="","",info_Itens!M866)</f>
        <v>#REF!</v>
      </c>
      <c r="N866" s="133" t="e">
        <f>IF($D866="","",info_Itens!N866)</f>
        <v>#REF!</v>
      </c>
      <c r="O866" s="133" t="e">
        <f>IF($D866="","",info_Itens!O866)</f>
        <v>#REF!</v>
      </c>
      <c r="P866" s="133" t="e">
        <f>IF($D866="","",info_Itens!P866)</f>
        <v>#REF!</v>
      </c>
    </row>
    <row r="867" spans="1:16">
      <c r="A867" s="133" t="e">
        <f>IF(OR($D867=0,D867=""),"",info_Itens!A867)</f>
        <v>#REF!</v>
      </c>
      <c r="B867" s="133"/>
      <c r="C867" s="133" t="e">
        <f>IF(OR($D867="",D867=0),"",info_Itens!C867)</f>
        <v>#REF!</v>
      </c>
      <c r="D867" s="66" t="e">
        <f>IF(OR(info_Itens!D867="",info_Itens!D867=0),"",info_Itens!D867)</f>
        <v>#REF!</v>
      </c>
      <c r="E867" s="133" t="e">
        <f>IF($D867="","",info_Itens!E867)</f>
        <v>#REF!</v>
      </c>
      <c r="F867" s="133" t="e">
        <f>IF($D867="","",info_Itens!F867)</f>
        <v>#REF!</v>
      </c>
      <c r="G867" s="133" t="e">
        <f>IF($D867="","",info_Itens!G867)</f>
        <v>#REF!</v>
      </c>
      <c r="H867" s="133" t="e">
        <f>IF($D867="","",info_Itens!H867)</f>
        <v>#REF!</v>
      </c>
      <c r="I867" s="133" t="e">
        <f>IF($D867="","",info_Itens!I867)</f>
        <v>#REF!</v>
      </c>
      <c r="J867" s="133" t="e">
        <f>IF($D867="","",info_Itens!J867)</f>
        <v>#REF!</v>
      </c>
      <c r="K867" s="133" t="e">
        <f>IF($D867="","",info_Itens!K867)</f>
        <v>#REF!</v>
      </c>
      <c r="L867" s="133" t="e">
        <f>IF($D867="","",info_Itens!L867)</f>
        <v>#REF!</v>
      </c>
      <c r="M867" s="133" t="e">
        <f>IF($D867="","",info_Itens!M867)</f>
        <v>#REF!</v>
      </c>
      <c r="N867" s="133" t="e">
        <f>IF($D867="","",info_Itens!N867)</f>
        <v>#REF!</v>
      </c>
      <c r="O867" s="133" t="e">
        <f>IF($D867="","",info_Itens!O867)</f>
        <v>#REF!</v>
      </c>
      <c r="P867" s="133" t="e">
        <f>IF($D867="","",info_Itens!P867)</f>
        <v>#REF!</v>
      </c>
    </row>
    <row r="868" spans="1:16">
      <c r="A868" s="133" t="e">
        <f>IF(OR($D868=0,D868=""),"",info_Itens!A868)</f>
        <v>#REF!</v>
      </c>
      <c r="B868" s="133"/>
      <c r="C868" s="133" t="e">
        <f>IF(OR($D868="",D868=0),"",info_Itens!C868)</f>
        <v>#REF!</v>
      </c>
      <c r="D868" s="66" t="e">
        <f>IF(OR(info_Itens!D868="",info_Itens!D868=0),"",info_Itens!D868)</f>
        <v>#REF!</v>
      </c>
      <c r="E868" s="133" t="e">
        <f>IF($D868="","",info_Itens!E868)</f>
        <v>#REF!</v>
      </c>
      <c r="F868" s="133" t="e">
        <f>IF($D868="","",info_Itens!F868)</f>
        <v>#REF!</v>
      </c>
      <c r="G868" s="133" t="e">
        <f>IF($D868="","",info_Itens!G868)</f>
        <v>#REF!</v>
      </c>
      <c r="H868" s="133" t="e">
        <f>IF($D868="","",info_Itens!H868)</f>
        <v>#REF!</v>
      </c>
      <c r="I868" s="133" t="e">
        <f>IF($D868="","",info_Itens!I868)</f>
        <v>#REF!</v>
      </c>
      <c r="J868" s="133" t="e">
        <f>IF($D868="","",info_Itens!J868)</f>
        <v>#REF!</v>
      </c>
      <c r="K868" s="133" t="e">
        <f>IF($D868="","",info_Itens!K868)</f>
        <v>#REF!</v>
      </c>
      <c r="L868" s="133" t="e">
        <f>IF($D868="","",info_Itens!L868)</f>
        <v>#REF!</v>
      </c>
      <c r="M868" s="133" t="e">
        <f>IF($D868="","",info_Itens!M868)</f>
        <v>#REF!</v>
      </c>
      <c r="N868" s="133" t="e">
        <f>IF($D868="","",info_Itens!N868)</f>
        <v>#REF!</v>
      </c>
      <c r="O868" s="133" t="e">
        <f>IF($D868="","",info_Itens!O868)</f>
        <v>#REF!</v>
      </c>
      <c r="P868" s="133" t="e">
        <f>IF($D868="","",info_Itens!P868)</f>
        <v>#REF!</v>
      </c>
    </row>
    <row r="869" spans="1:16">
      <c r="A869" s="133" t="e">
        <f>IF(OR($D869=0,D869=""),"",info_Itens!A869)</f>
        <v>#REF!</v>
      </c>
      <c r="B869" s="133"/>
      <c r="C869" s="133" t="e">
        <f>IF(OR($D869="",D869=0),"",info_Itens!C869)</f>
        <v>#REF!</v>
      </c>
      <c r="D869" s="66" t="e">
        <f>IF(OR(info_Itens!D869="",info_Itens!D869=0),"",info_Itens!D869)</f>
        <v>#REF!</v>
      </c>
      <c r="E869" s="133" t="e">
        <f>IF($D869="","",info_Itens!E869)</f>
        <v>#REF!</v>
      </c>
      <c r="F869" s="133" t="e">
        <f>IF($D869="","",info_Itens!F869)</f>
        <v>#REF!</v>
      </c>
      <c r="G869" s="133" t="e">
        <f>IF($D869="","",info_Itens!G869)</f>
        <v>#REF!</v>
      </c>
      <c r="H869" s="133" t="e">
        <f>IF($D869="","",info_Itens!H869)</f>
        <v>#REF!</v>
      </c>
      <c r="I869" s="133" t="e">
        <f>IF($D869="","",info_Itens!I869)</f>
        <v>#REF!</v>
      </c>
      <c r="J869" s="133" t="e">
        <f>IF($D869="","",info_Itens!J869)</f>
        <v>#REF!</v>
      </c>
      <c r="K869" s="133" t="e">
        <f>IF($D869="","",info_Itens!K869)</f>
        <v>#REF!</v>
      </c>
      <c r="L869" s="133" t="e">
        <f>IF($D869="","",info_Itens!L869)</f>
        <v>#REF!</v>
      </c>
      <c r="M869" s="133" t="e">
        <f>IF($D869="","",info_Itens!M869)</f>
        <v>#REF!</v>
      </c>
      <c r="N869" s="133" t="e">
        <f>IF($D869="","",info_Itens!N869)</f>
        <v>#REF!</v>
      </c>
      <c r="O869" s="133" t="e">
        <f>IF($D869="","",info_Itens!O869)</f>
        <v>#REF!</v>
      </c>
      <c r="P869" s="133" t="e">
        <f>IF($D869="","",info_Itens!P869)</f>
        <v>#REF!</v>
      </c>
    </row>
    <row r="870" spans="1:16">
      <c r="A870" s="133" t="e">
        <f>IF(OR($D870=0,D870=""),"",info_Itens!A870)</f>
        <v>#REF!</v>
      </c>
      <c r="B870" s="133"/>
      <c r="C870" s="133" t="e">
        <f>IF(OR($D870="",D870=0),"",info_Itens!C870)</f>
        <v>#REF!</v>
      </c>
      <c r="D870" s="66" t="e">
        <f>IF(OR(info_Itens!D870="",info_Itens!D870=0),"",info_Itens!D870)</f>
        <v>#REF!</v>
      </c>
      <c r="E870" s="133" t="e">
        <f>IF($D870="","",info_Itens!E870)</f>
        <v>#REF!</v>
      </c>
      <c r="F870" s="133" t="e">
        <f>IF($D870="","",info_Itens!F870)</f>
        <v>#REF!</v>
      </c>
      <c r="G870" s="133" t="e">
        <f>IF($D870="","",info_Itens!G870)</f>
        <v>#REF!</v>
      </c>
      <c r="H870" s="133" t="e">
        <f>IF($D870="","",info_Itens!H870)</f>
        <v>#REF!</v>
      </c>
      <c r="I870" s="133" t="e">
        <f>IF($D870="","",info_Itens!I870)</f>
        <v>#REF!</v>
      </c>
      <c r="J870" s="133" t="e">
        <f>IF($D870="","",info_Itens!J870)</f>
        <v>#REF!</v>
      </c>
      <c r="K870" s="133" t="e">
        <f>IF($D870="","",info_Itens!K870)</f>
        <v>#REF!</v>
      </c>
      <c r="L870" s="133" t="e">
        <f>IF($D870="","",info_Itens!L870)</f>
        <v>#REF!</v>
      </c>
      <c r="M870" s="133" t="e">
        <f>IF($D870="","",info_Itens!M870)</f>
        <v>#REF!</v>
      </c>
      <c r="N870" s="133" t="e">
        <f>IF($D870="","",info_Itens!N870)</f>
        <v>#REF!</v>
      </c>
      <c r="O870" s="133" t="e">
        <f>IF($D870="","",info_Itens!O870)</f>
        <v>#REF!</v>
      </c>
      <c r="P870" s="133" t="e">
        <f>IF($D870="","",info_Itens!P870)</f>
        <v>#REF!</v>
      </c>
    </row>
    <row r="871" spans="1:16">
      <c r="A871" s="133" t="e">
        <f>IF(OR($D871=0,D871=""),"",info_Itens!A871)</f>
        <v>#REF!</v>
      </c>
      <c r="B871" s="133"/>
      <c r="C871" s="133" t="e">
        <f>IF(OR($D871="",D871=0),"",info_Itens!C871)</f>
        <v>#REF!</v>
      </c>
      <c r="D871" s="66" t="e">
        <f>IF(OR(info_Itens!D871="",info_Itens!D871=0),"",info_Itens!D871)</f>
        <v>#REF!</v>
      </c>
      <c r="E871" s="133" t="e">
        <f>IF($D871="","",info_Itens!E871)</f>
        <v>#REF!</v>
      </c>
      <c r="F871" s="133" t="e">
        <f>IF($D871="","",info_Itens!F871)</f>
        <v>#REF!</v>
      </c>
      <c r="G871" s="133" t="e">
        <f>IF($D871="","",info_Itens!G871)</f>
        <v>#REF!</v>
      </c>
      <c r="H871" s="133" t="e">
        <f>IF($D871="","",info_Itens!H871)</f>
        <v>#REF!</v>
      </c>
      <c r="I871" s="133" t="e">
        <f>IF($D871="","",info_Itens!I871)</f>
        <v>#REF!</v>
      </c>
      <c r="J871" s="133" t="e">
        <f>IF($D871="","",info_Itens!J871)</f>
        <v>#REF!</v>
      </c>
      <c r="K871" s="133" t="e">
        <f>IF($D871="","",info_Itens!K871)</f>
        <v>#REF!</v>
      </c>
      <c r="L871" s="133" t="e">
        <f>IF($D871="","",info_Itens!L871)</f>
        <v>#REF!</v>
      </c>
      <c r="M871" s="133" t="e">
        <f>IF($D871="","",info_Itens!M871)</f>
        <v>#REF!</v>
      </c>
      <c r="N871" s="133" t="e">
        <f>IF($D871="","",info_Itens!N871)</f>
        <v>#REF!</v>
      </c>
      <c r="O871" s="133" t="e">
        <f>IF($D871="","",info_Itens!O871)</f>
        <v>#REF!</v>
      </c>
      <c r="P871" s="133" t="e">
        <f>IF($D871="","",info_Itens!P871)</f>
        <v>#REF!</v>
      </c>
    </row>
    <row r="872" spans="1:16">
      <c r="A872" s="133" t="e">
        <f>IF(OR($D872=0,D872=""),"",info_Itens!A872)</f>
        <v>#REF!</v>
      </c>
      <c r="B872" s="133"/>
      <c r="C872" s="133" t="e">
        <f>IF(OR($D872="",D872=0),"",info_Itens!C872)</f>
        <v>#REF!</v>
      </c>
      <c r="D872" s="66" t="e">
        <f>IF(OR(info_Itens!D872="",info_Itens!D872=0),"",info_Itens!D872)</f>
        <v>#REF!</v>
      </c>
      <c r="E872" s="133" t="e">
        <f>IF($D872="","",info_Itens!E872)</f>
        <v>#REF!</v>
      </c>
      <c r="F872" s="133" t="e">
        <f>IF($D872="","",info_Itens!F872)</f>
        <v>#REF!</v>
      </c>
      <c r="G872" s="133" t="e">
        <f>IF($D872="","",info_Itens!G872)</f>
        <v>#REF!</v>
      </c>
      <c r="H872" s="133" t="e">
        <f>IF($D872="","",info_Itens!H872)</f>
        <v>#REF!</v>
      </c>
      <c r="I872" s="133" t="e">
        <f>IF($D872="","",info_Itens!I872)</f>
        <v>#REF!</v>
      </c>
      <c r="J872" s="133" t="e">
        <f>IF($D872="","",info_Itens!J872)</f>
        <v>#REF!</v>
      </c>
      <c r="K872" s="133" t="e">
        <f>IF($D872="","",info_Itens!K872)</f>
        <v>#REF!</v>
      </c>
      <c r="L872" s="133" t="e">
        <f>IF($D872="","",info_Itens!L872)</f>
        <v>#REF!</v>
      </c>
      <c r="M872" s="133" t="e">
        <f>IF($D872="","",info_Itens!M872)</f>
        <v>#REF!</v>
      </c>
      <c r="N872" s="133" t="e">
        <f>IF($D872="","",info_Itens!N872)</f>
        <v>#REF!</v>
      </c>
      <c r="O872" s="133" t="e">
        <f>IF($D872="","",info_Itens!O872)</f>
        <v>#REF!</v>
      </c>
      <c r="P872" s="133" t="e">
        <f>IF($D872="","",info_Itens!P872)</f>
        <v>#REF!</v>
      </c>
    </row>
    <row r="873" spans="1:16">
      <c r="A873" s="133" t="e">
        <f>IF(OR($D873=0,D873=""),"",info_Itens!A873)</f>
        <v>#REF!</v>
      </c>
      <c r="B873" s="133"/>
      <c r="C873" s="133" t="e">
        <f>IF(OR($D873="",D873=0),"",info_Itens!C873)</f>
        <v>#REF!</v>
      </c>
      <c r="D873" s="66" t="e">
        <f>IF(OR(info_Itens!D873="",info_Itens!D873=0),"",info_Itens!D873)</f>
        <v>#REF!</v>
      </c>
      <c r="E873" s="133" t="e">
        <f>IF($D873="","",info_Itens!E873)</f>
        <v>#REF!</v>
      </c>
      <c r="F873" s="133" t="e">
        <f>IF($D873="","",info_Itens!F873)</f>
        <v>#REF!</v>
      </c>
      <c r="G873" s="133" t="e">
        <f>IF($D873="","",info_Itens!G873)</f>
        <v>#REF!</v>
      </c>
      <c r="H873" s="133" t="e">
        <f>IF($D873="","",info_Itens!H873)</f>
        <v>#REF!</v>
      </c>
      <c r="I873" s="133" t="e">
        <f>IF($D873="","",info_Itens!I873)</f>
        <v>#REF!</v>
      </c>
      <c r="J873" s="133" t="e">
        <f>IF($D873="","",info_Itens!J873)</f>
        <v>#REF!</v>
      </c>
      <c r="K873" s="133" t="e">
        <f>IF($D873="","",info_Itens!K873)</f>
        <v>#REF!</v>
      </c>
      <c r="L873" s="133" t="e">
        <f>IF($D873="","",info_Itens!L873)</f>
        <v>#REF!</v>
      </c>
      <c r="M873" s="133" t="e">
        <f>IF($D873="","",info_Itens!M873)</f>
        <v>#REF!</v>
      </c>
      <c r="N873" s="133" t="e">
        <f>IF($D873="","",info_Itens!N873)</f>
        <v>#REF!</v>
      </c>
      <c r="O873" s="133" t="e">
        <f>IF($D873="","",info_Itens!O873)</f>
        <v>#REF!</v>
      </c>
      <c r="P873" s="133" t="e">
        <f>IF($D873="","",info_Itens!P873)</f>
        <v>#REF!</v>
      </c>
    </row>
    <row r="874" spans="1:16">
      <c r="A874" s="133" t="e">
        <f>IF(OR($D874=0,D874=""),"",info_Itens!A874)</f>
        <v>#REF!</v>
      </c>
      <c r="B874" s="133"/>
      <c r="C874" s="133" t="e">
        <f>IF(OR($D874="",D874=0),"",info_Itens!C874)</f>
        <v>#REF!</v>
      </c>
      <c r="D874" s="66" t="e">
        <f>IF(OR(info_Itens!D874="",info_Itens!D874=0),"",info_Itens!D874)</f>
        <v>#REF!</v>
      </c>
      <c r="E874" s="133" t="e">
        <f>IF($D874="","",info_Itens!E874)</f>
        <v>#REF!</v>
      </c>
      <c r="F874" s="133" t="e">
        <f>IF($D874="","",info_Itens!F874)</f>
        <v>#REF!</v>
      </c>
      <c r="G874" s="133" t="e">
        <f>IF($D874="","",info_Itens!G874)</f>
        <v>#REF!</v>
      </c>
      <c r="H874" s="133" t="e">
        <f>IF($D874="","",info_Itens!H874)</f>
        <v>#REF!</v>
      </c>
      <c r="I874" s="133" t="e">
        <f>IF($D874="","",info_Itens!I874)</f>
        <v>#REF!</v>
      </c>
      <c r="J874" s="133" t="e">
        <f>IF($D874="","",info_Itens!J874)</f>
        <v>#REF!</v>
      </c>
      <c r="K874" s="133" t="e">
        <f>IF($D874="","",info_Itens!K874)</f>
        <v>#REF!</v>
      </c>
      <c r="L874" s="133" t="e">
        <f>IF($D874="","",info_Itens!L874)</f>
        <v>#REF!</v>
      </c>
      <c r="M874" s="133" t="e">
        <f>IF($D874="","",info_Itens!M874)</f>
        <v>#REF!</v>
      </c>
      <c r="N874" s="133" t="e">
        <f>IF($D874="","",info_Itens!N874)</f>
        <v>#REF!</v>
      </c>
      <c r="O874" s="133" t="e">
        <f>IF($D874="","",info_Itens!O874)</f>
        <v>#REF!</v>
      </c>
      <c r="P874" s="133" t="e">
        <f>IF($D874="","",info_Itens!P874)</f>
        <v>#REF!</v>
      </c>
    </row>
    <row r="875" spans="1:16">
      <c r="A875" s="133" t="e">
        <f>IF(OR($D875=0,D875=""),"",info_Itens!A875)</f>
        <v>#REF!</v>
      </c>
      <c r="B875" s="133"/>
      <c r="C875" s="133" t="e">
        <f>IF(OR($D875="",D875=0),"",info_Itens!C875)</f>
        <v>#REF!</v>
      </c>
      <c r="D875" s="66" t="e">
        <f>IF(OR(info_Itens!D875="",info_Itens!D875=0),"",info_Itens!D875)</f>
        <v>#REF!</v>
      </c>
      <c r="E875" s="133" t="e">
        <f>IF($D875="","",info_Itens!E875)</f>
        <v>#REF!</v>
      </c>
      <c r="F875" s="133" t="e">
        <f>IF($D875="","",info_Itens!F875)</f>
        <v>#REF!</v>
      </c>
      <c r="G875" s="133" t="e">
        <f>IF($D875="","",info_Itens!G875)</f>
        <v>#REF!</v>
      </c>
      <c r="H875" s="133" t="e">
        <f>IF($D875="","",info_Itens!H875)</f>
        <v>#REF!</v>
      </c>
      <c r="I875" s="133" t="e">
        <f>IF($D875="","",info_Itens!I875)</f>
        <v>#REF!</v>
      </c>
      <c r="J875" s="133" t="e">
        <f>IF($D875="","",info_Itens!J875)</f>
        <v>#REF!</v>
      </c>
      <c r="K875" s="133" t="e">
        <f>IF($D875="","",info_Itens!K875)</f>
        <v>#REF!</v>
      </c>
      <c r="L875" s="133" t="e">
        <f>IF($D875="","",info_Itens!L875)</f>
        <v>#REF!</v>
      </c>
      <c r="M875" s="133" t="e">
        <f>IF($D875="","",info_Itens!M875)</f>
        <v>#REF!</v>
      </c>
      <c r="N875" s="133" t="e">
        <f>IF($D875="","",info_Itens!N875)</f>
        <v>#REF!</v>
      </c>
      <c r="O875" s="133" t="e">
        <f>IF($D875="","",info_Itens!O875)</f>
        <v>#REF!</v>
      </c>
      <c r="P875" s="133" t="e">
        <f>IF($D875="","",info_Itens!P875)</f>
        <v>#REF!</v>
      </c>
    </row>
    <row r="876" spans="1:16">
      <c r="A876" s="133" t="e">
        <f>IF(OR($D876=0,D876=""),"",info_Itens!A876)</f>
        <v>#REF!</v>
      </c>
      <c r="B876" s="133"/>
      <c r="C876" s="133" t="e">
        <f>IF(OR($D876="",D876=0),"",info_Itens!C876)</f>
        <v>#REF!</v>
      </c>
      <c r="D876" s="66" t="e">
        <f>IF(OR(info_Itens!D876="",info_Itens!D876=0),"",info_Itens!D876)</f>
        <v>#REF!</v>
      </c>
      <c r="E876" s="133" t="e">
        <f>IF($D876="","",info_Itens!E876)</f>
        <v>#REF!</v>
      </c>
      <c r="F876" s="133" t="e">
        <f>IF($D876="","",info_Itens!F876)</f>
        <v>#REF!</v>
      </c>
      <c r="G876" s="133" t="e">
        <f>IF($D876="","",info_Itens!G876)</f>
        <v>#REF!</v>
      </c>
      <c r="H876" s="133" t="e">
        <f>IF($D876="","",info_Itens!H876)</f>
        <v>#REF!</v>
      </c>
      <c r="I876" s="133" t="e">
        <f>IF($D876="","",info_Itens!I876)</f>
        <v>#REF!</v>
      </c>
      <c r="J876" s="133" t="e">
        <f>IF($D876="","",info_Itens!J876)</f>
        <v>#REF!</v>
      </c>
      <c r="K876" s="133" t="e">
        <f>IF($D876="","",info_Itens!K876)</f>
        <v>#REF!</v>
      </c>
      <c r="L876" s="133" t="e">
        <f>IF($D876="","",info_Itens!L876)</f>
        <v>#REF!</v>
      </c>
      <c r="M876" s="133" t="e">
        <f>IF($D876="","",info_Itens!M876)</f>
        <v>#REF!</v>
      </c>
      <c r="N876" s="133" t="e">
        <f>IF($D876="","",info_Itens!N876)</f>
        <v>#REF!</v>
      </c>
      <c r="O876" s="133" t="e">
        <f>IF($D876="","",info_Itens!O876)</f>
        <v>#REF!</v>
      </c>
      <c r="P876" s="133" t="e">
        <f>IF($D876="","",info_Itens!P876)</f>
        <v>#REF!</v>
      </c>
    </row>
    <row r="877" spans="1:16">
      <c r="A877" s="133" t="e">
        <f>IF(OR($D877=0,D877=""),"",info_Itens!A877)</f>
        <v>#REF!</v>
      </c>
      <c r="B877" s="133"/>
      <c r="C877" s="133" t="e">
        <f>IF(OR($D877="",D877=0),"",info_Itens!C877)</f>
        <v>#REF!</v>
      </c>
      <c r="D877" s="66" t="e">
        <f>IF(OR(info_Itens!D877="",info_Itens!D877=0),"",info_Itens!D877)</f>
        <v>#REF!</v>
      </c>
      <c r="E877" s="133" t="e">
        <f>IF($D877="","",info_Itens!E877)</f>
        <v>#REF!</v>
      </c>
      <c r="F877" s="133" t="e">
        <f>IF($D877="","",info_Itens!F877)</f>
        <v>#REF!</v>
      </c>
      <c r="G877" s="133" t="e">
        <f>IF($D877="","",info_Itens!G877)</f>
        <v>#REF!</v>
      </c>
      <c r="H877" s="133" t="e">
        <f>IF($D877="","",info_Itens!H877)</f>
        <v>#REF!</v>
      </c>
      <c r="I877" s="133" t="e">
        <f>IF($D877="","",info_Itens!I877)</f>
        <v>#REF!</v>
      </c>
      <c r="J877" s="133" t="e">
        <f>IF($D877="","",info_Itens!J877)</f>
        <v>#REF!</v>
      </c>
      <c r="K877" s="133" t="e">
        <f>IF($D877="","",info_Itens!K877)</f>
        <v>#REF!</v>
      </c>
      <c r="L877" s="133" t="e">
        <f>IF($D877="","",info_Itens!L877)</f>
        <v>#REF!</v>
      </c>
      <c r="M877" s="133" t="e">
        <f>IF($D877="","",info_Itens!M877)</f>
        <v>#REF!</v>
      </c>
      <c r="N877" s="133" t="e">
        <f>IF($D877="","",info_Itens!N877)</f>
        <v>#REF!</v>
      </c>
      <c r="O877" s="133" t="e">
        <f>IF($D877="","",info_Itens!O877)</f>
        <v>#REF!</v>
      </c>
      <c r="P877" s="133" t="e">
        <f>IF($D877="","",info_Itens!P877)</f>
        <v>#REF!</v>
      </c>
    </row>
    <row r="878" spans="1:16">
      <c r="A878" s="133" t="e">
        <f>IF(OR($D878=0,D878=""),"",info_Itens!A878)</f>
        <v>#REF!</v>
      </c>
      <c r="B878" s="133"/>
      <c r="C878" s="133" t="e">
        <f>IF(OR($D878="",D878=0),"",info_Itens!C878)</f>
        <v>#REF!</v>
      </c>
      <c r="D878" s="66" t="e">
        <f>IF(OR(info_Itens!D878="",info_Itens!D878=0),"",info_Itens!D878)</f>
        <v>#REF!</v>
      </c>
      <c r="E878" s="133" t="e">
        <f>IF($D878="","",info_Itens!E878)</f>
        <v>#REF!</v>
      </c>
      <c r="F878" s="133" t="e">
        <f>IF($D878="","",info_Itens!F878)</f>
        <v>#REF!</v>
      </c>
      <c r="G878" s="133" t="e">
        <f>IF($D878="","",info_Itens!G878)</f>
        <v>#REF!</v>
      </c>
      <c r="H878" s="133" t="e">
        <f>IF($D878="","",info_Itens!H878)</f>
        <v>#REF!</v>
      </c>
      <c r="I878" s="133" t="e">
        <f>IF($D878="","",info_Itens!I878)</f>
        <v>#REF!</v>
      </c>
      <c r="J878" s="133" t="e">
        <f>IF($D878="","",info_Itens!J878)</f>
        <v>#REF!</v>
      </c>
      <c r="K878" s="133" t="e">
        <f>IF($D878="","",info_Itens!K878)</f>
        <v>#REF!</v>
      </c>
      <c r="L878" s="133" t="e">
        <f>IF($D878="","",info_Itens!L878)</f>
        <v>#REF!</v>
      </c>
      <c r="M878" s="133" t="e">
        <f>IF($D878="","",info_Itens!M878)</f>
        <v>#REF!</v>
      </c>
      <c r="N878" s="133" t="e">
        <f>IF($D878="","",info_Itens!N878)</f>
        <v>#REF!</v>
      </c>
      <c r="O878" s="133" t="e">
        <f>IF($D878="","",info_Itens!O878)</f>
        <v>#REF!</v>
      </c>
      <c r="P878" s="133" t="e">
        <f>IF($D878="","",info_Itens!P878)</f>
        <v>#REF!</v>
      </c>
    </row>
    <row r="879" spans="1:16">
      <c r="A879" s="133" t="e">
        <f>IF(OR($D879=0,D879=""),"",info_Itens!A879)</f>
        <v>#REF!</v>
      </c>
      <c r="B879" s="133"/>
      <c r="C879" s="133" t="e">
        <f>IF(OR($D879="",D879=0),"",info_Itens!C879)</f>
        <v>#REF!</v>
      </c>
      <c r="D879" s="66" t="e">
        <f>IF(OR(info_Itens!D879="",info_Itens!D879=0),"",info_Itens!D879)</f>
        <v>#REF!</v>
      </c>
      <c r="E879" s="133" t="e">
        <f>IF($D879="","",info_Itens!E879)</f>
        <v>#REF!</v>
      </c>
      <c r="F879" s="133" t="e">
        <f>IF($D879="","",info_Itens!F879)</f>
        <v>#REF!</v>
      </c>
      <c r="G879" s="133" t="e">
        <f>IF($D879="","",info_Itens!G879)</f>
        <v>#REF!</v>
      </c>
      <c r="H879" s="133" t="e">
        <f>IF($D879="","",info_Itens!H879)</f>
        <v>#REF!</v>
      </c>
      <c r="I879" s="133" t="e">
        <f>IF($D879="","",info_Itens!I879)</f>
        <v>#REF!</v>
      </c>
      <c r="J879" s="133" t="e">
        <f>IF($D879="","",info_Itens!J879)</f>
        <v>#REF!</v>
      </c>
      <c r="K879" s="133" t="e">
        <f>IF($D879="","",info_Itens!K879)</f>
        <v>#REF!</v>
      </c>
      <c r="L879" s="133" t="e">
        <f>IF($D879="","",info_Itens!L879)</f>
        <v>#REF!</v>
      </c>
      <c r="M879" s="133" t="e">
        <f>IF($D879="","",info_Itens!M879)</f>
        <v>#REF!</v>
      </c>
      <c r="N879" s="133" t="e">
        <f>IF($D879="","",info_Itens!N879)</f>
        <v>#REF!</v>
      </c>
      <c r="O879" s="133" t="e">
        <f>IF($D879="","",info_Itens!O879)</f>
        <v>#REF!</v>
      </c>
      <c r="P879" s="133" t="e">
        <f>IF($D879="","",info_Itens!P879)</f>
        <v>#REF!</v>
      </c>
    </row>
    <row r="880" spans="1:16">
      <c r="A880" s="133" t="e">
        <f>IF(OR($D880=0,D880=""),"",info_Itens!A880)</f>
        <v>#REF!</v>
      </c>
      <c r="B880" s="133"/>
      <c r="C880" s="133" t="e">
        <f>IF(OR($D880="",D880=0),"",info_Itens!C880)</f>
        <v>#REF!</v>
      </c>
      <c r="D880" s="66" t="e">
        <f>IF(OR(info_Itens!D880="",info_Itens!D880=0),"",info_Itens!D880)</f>
        <v>#REF!</v>
      </c>
      <c r="E880" s="133" t="e">
        <f>IF($D880="","",info_Itens!E880)</f>
        <v>#REF!</v>
      </c>
      <c r="F880" s="133" t="e">
        <f>IF($D880="","",info_Itens!F880)</f>
        <v>#REF!</v>
      </c>
      <c r="G880" s="133" t="e">
        <f>IF($D880="","",info_Itens!G880)</f>
        <v>#REF!</v>
      </c>
      <c r="H880" s="133" t="e">
        <f>IF($D880="","",info_Itens!H880)</f>
        <v>#REF!</v>
      </c>
      <c r="I880" s="133" t="e">
        <f>IF($D880="","",info_Itens!I880)</f>
        <v>#REF!</v>
      </c>
      <c r="J880" s="133" t="e">
        <f>IF($D880="","",info_Itens!J880)</f>
        <v>#REF!</v>
      </c>
      <c r="K880" s="133" t="e">
        <f>IF($D880="","",info_Itens!K880)</f>
        <v>#REF!</v>
      </c>
      <c r="L880" s="133" t="e">
        <f>IF($D880="","",info_Itens!L880)</f>
        <v>#REF!</v>
      </c>
      <c r="M880" s="133" t="e">
        <f>IF($D880="","",info_Itens!M880)</f>
        <v>#REF!</v>
      </c>
      <c r="N880" s="133" t="e">
        <f>IF($D880="","",info_Itens!N880)</f>
        <v>#REF!</v>
      </c>
      <c r="O880" s="133" t="e">
        <f>IF($D880="","",info_Itens!O880)</f>
        <v>#REF!</v>
      </c>
      <c r="P880" s="133" t="e">
        <f>IF($D880="","",info_Itens!P880)</f>
        <v>#REF!</v>
      </c>
    </row>
    <row r="881" spans="1:16">
      <c r="A881" s="133" t="e">
        <f>IF(OR($D881=0,D881=""),"",info_Itens!A881)</f>
        <v>#REF!</v>
      </c>
      <c r="B881" s="133"/>
      <c r="C881" s="133" t="e">
        <f>IF(OR($D881="",D881=0),"",info_Itens!C881)</f>
        <v>#REF!</v>
      </c>
      <c r="D881" s="66" t="e">
        <f>IF(OR(info_Itens!D881="",info_Itens!D881=0),"",info_Itens!D881)</f>
        <v>#REF!</v>
      </c>
      <c r="E881" s="133" t="e">
        <f>IF($D881="","",info_Itens!E881)</f>
        <v>#REF!</v>
      </c>
      <c r="F881" s="133" t="e">
        <f>IF($D881="","",info_Itens!F881)</f>
        <v>#REF!</v>
      </c>
      <c r="G881" s="133" t="e">
        <f>IF($D881="","",info_Itens!G881)</f>
        <v>#REF!</v>
      </c>
      <c r="H881" s="133" t="e">
        <f>IF($D881="","",info_Itens!H881)</f>
        <v>#REF!</v>
      </c>
      <c r="I881" s="133" t="e">
        <f>IF($D881="","",info_Itens!I881)</f>
        <v>#REF!</v>
      </c>
      <c r="J881" s="133" t="e">
        <f>IF($D881="","",info_Itens!J881)</f>
        <v>#REF!</v>
      </c>
      <c r="K881" s="133" t="e">
        <f>IF($D881="","",info_Itens!K881)</f>
        <v>#REF!</v>
      </c>
      <c r="L881" s="133" t="e">
        <f>IF($D881="","",info_Itens!L881)</f>
        <v>#REF!</v>
      </c>
      <c r="M881" s="133" t="e">
        <f>IF($D881="","",info_Itens!M881)</f>
        <v>#REF!</v>
      </c>
      <c r="N881" s="133" t="e">
        <f>IF($D881="","",info_Itens!N881)</f>
        <v>#REF!</v>
      </c>
      <c r="O881" s="133" t="e">
        <f>IF($D881="","",info_Itens!O881)</f>
        <v>#REF!</v>
      </c>
      <c r="P881" s="133" t="e">
        <f>IF($D881="","",info_Itens!P881)</f>
        <v>#REF!</v>
      </c>
    </row>
    <row r="882" spans="1:16">
      <c r="A882" s="133" t="e">
        <f>IF(OR($D882=0,D882=""),"",info_Itens!A882)</f>
        <v>#REF!</v>
      </c>
      <c r="B882" s="133"/>
      <c r="C882" s="133" t="e">
        <f>IF(OR($D882="",D882=0),"",info_Itens!C882)</f>
        <v>#REF!</v>
      </c>
      <c r="D882" s="66" t="e">
        <f>IF(OR(info_Itens!D882="",info_Itens!D882=0),"",info_Itens!D882)</f>
        <v>#REF!</v>
      </c>
      <c r="E882" s="133" t="e">
        <f>IF($D882="","",info_Itens!E882)</f>
        <v>#REF!</v>
      </c>
      <c r="F882" s="133" t="e">
        <f>IF($D882="","",info_Itens!F882)</f>
        <v>#REF!</v>
      </c>
      <c r="G882" s="133" t="e">
        <f>IF($D882="","",info_Itens!G882)</f>
        <v>#REF!</v>
      </c>
      <c r="H882" s="133" t="e">
        <f>IF($D882="","",info_Itens!H882)</f>
        <v>#REF!</v>
      </c>
      <c r="I882" s="133" t="e">
        <f>IF($D882="","",info_Itens!I882)</f>
        <v>#REF!</v>
      </c>
      <c r="J882" s="133" t="e">
        <f>IF($D882="","",info_Itens!J882)</f>
        <v>#REF!</v>
      </c>
      <c r="K882" s="133" t="e">
        <f>IF($D882="","",info_Itens!K882)</f>
        <v>#REF!</v>
      </c>
      <c r="L882" s="133" t="e">
        <f>IF($D882="","",info_Itens!L882)</f>
        <v>#REF!</v>
      </c>
      <c r="M882" s="133" t="e">
        <f>IF($D882="","",info_Itens!M882)</f>
        <v>#REF!</v>
      </c>
      <c r="N882" s="133" t="e">
        <f>IF($D882="","",info_Itens!N882)</f>
        <v>#REF!</v>
      </c>
      <c r="O882" s="133" t="e">
        <f>IF($D882="","",info_Itens!O882)</f>
        <v>#REF!</v>
      </c>
      <c r="P882" s="133" t="e">
        <f>IF($D882="","",info_Itens!P882)</f>
        <v>#REF!</v>
      </c>
    </row>
    <row r="883" spans="1:16">
      <c r="A883" s="133" t="e">
        <f>IF(OR($D883=0,D883=""),"",info_Itens!A883)</f>
        <v>#REF!</v>
      </c>
      <c r="B883" s="133"/>
      <c r="C883" s="133" t="e">
        <f>IF(OR($D883="",D883=0),"",info_Itens!C883)</f>
        <v>#REF!</v>
      </c>
      <c r="D883" s="66" t="e">
        <f>IF(OR(info_Itens!D883="",info_Itens!D883=0),"",info_Itens!D883)</f>
        <v>#REF!</v>
      </c>
      <c r="E883" s="133" t="e">
        <f>IF($D883="","",info_Itens!E883)</f>
        <v>#REF!</v>
      </c>
      <c r="F883" s="133" t="e">
        <f>IF($D883="","",info_Itens!F883)</f>
        <v>#REF!</v>
      </c>
      <c r="G883" s="133" t="e">
        <f>IF($D883="","",info_Itens!G883)</f>
        <v>#REF!</v>
      </c>
      <c r="H883" s="133" t="e">
        <f>IF($D883="","",info_Itens!H883)</f>
        <v>#REF!</v>
      </c>
      <c r="I883" s="133" t="e">
        <f>IF($D883="","",info_Itens!I883)</f>
        <v>#REF!</v>
      </c>
      <c r="J883" s="133" t="e">
        <f>IF($D883="","",info_Itens!J883)</f>
        <v>#REF!</v>
      </c>
      <c r="K883" s="133" t="e">
        <f>IF($D883="","",info_Itens!K883)</f>
        <v>#REF!</v>
      </c>
      <c r="L883" s="133" t="e">
        <f>IF($D883="","",info_Itens!L883)</f>
        <v>#REF!</v>
      </c>
      <c r="M883" s="133" t="e">
        <f>IF($D883="","",info_Itens!M883)</f>
        <v>#REF!</v>
      </c>
      <c r="N883" s="133" t="e">
        <f>IF($D883="","",info_Itens!N883)</f>
        <v>#REF!</v>
      </c>
      <c r="O883" s="133" t="e">
        <f>IF($D883="","",info_Itens!O883)</f>
        <v>#REF!</v>
      </c>
      <c r="P883" s="133" t="e">
        <f>IF($D883="","",info_Itens!P883)</f>
        <v>#REF!</v>
      </c>
    </row>
    <row r="884" spans="1:16">
      <c r="A884" s="133" t="e">
        <f>IF(OR($D884=0,D884=""),"",info_Itens!A884)</f>
        <v>#REF!</v>
      </c>
      <c r="B884" s="133"/>
      <c r="C884" s="133" t="e">
        <f>IF(OR($D884="",D884=0),"",info_Itens!C884)</f>
        <v>#REF!</v>
      </c>
      <c r="D884" s="66" t="e">
        <f>IF(OR(info_Itens!D884="",info_Itens!D884=0),"",info_Itens!D884)</f>
        <v>#REF!</v>
      </c>
      <c r="E884" s="133" t="e">
        <f>IF($D884="","",info_Itens!E884)</f>
        <v>#REF!</v>
      </c>
      <c r="F884" s="133" t="e">
        <f>IF($D884="","",info_Itens!F884)</f>
        <v>#REF!</v>
      </c>
      <c r="G884" s="133" t="e">
        <f>IF($D884="","",info_Itens!G884)</f>
        <v>#REF!</v>
      </c>
      <c r="H884" s="133" t="e">
        <f>IF($D884="","",info_Itens!H884)</f>
        <v>#REF!</v>
      </c>
      <c r="I884" s="133" t="e">
        <f>IF($D884="","",info_Itens!I884)</f>
        <v>#REF!</v>
      </c>
      <c r="J884" s="133" t="e">
        <f>IF($D884="","",info_Itens!J884)</f>
        <v>#REF!</v>
      </c>
      <c r="K884" s="133" t="e">
        <f>IF($D884="","",info_Itens!K884)</f>
        <v>#REF!</v>
      </c>
      <c r="L884" s="133" t="e">
        <f>IF($D884="","",info_Itens!L884)</f>
        <v>#REF!</v>
      </c>
      <c r="M884" s="133" t="e">
        <f>IF($D884="","",info_Itens!M884)</f>
        <v>#REF!</v>
      </c>
      <c r="N884" s="133" t="e">
        <f>IF($D884="","",info_Itens!N884)</f>
        <v>#REF!</v>
      </c>
      <c r="O884" s="133" t="e">
        <f>IF($D884="","",info_Itens!O884)</f>
        <v>#REF!</v>
      </c>
      <c r="P884" s="133" t="e">
        <f>IF($D884="","",info_Itens!P884)</f>
        <v>#REF!</v>
      </c>
    </row>
    <row r="885" spans="1:16">
      <c r="A885" s="133" t="e">
        <f>IF(OR($D885=0,D885=""),"",info_Itens!A885)</f>
        <v>#REF!</v>
      </c>
      <c r="B885" s="133"/>
      <c r="C885" s="133" t="e">
        <f>IF(OR($D885="",D885=0),"",info_Itens!C885)</f>
        <v>#REF!</v>
      </c>
      <c r="D885" s="66" t="e">
        <f>IF(OR(info_Itens!D885="",info_Itens!D885=0),"",info_Itens!D885)</f>
        <v>#REF!</v>
      </c>
      <c r="E885" s="133" t="e">
        <f>IF($D885="","",info_Itens!E885)</f>
        <v>#REF!</v>
      </c>
      <c r="F885" s="133" t="e">
        <f>IF($D885="","",info_Itens!F885)</f>
        <v>#REF!</v>
      </c>
      <c r="G885" s="133" t="e">
        <f>IF($D885="","",info_Itens!G885)</f>
        <v>#REF!</v>
      </c>
      <c r="H885" s="133" t="e">
        <f>IF($D885="","",info_Itens!H885)</f>
        <v>#REF!</v>
      </c>
      <c r="I885" s="133" t="e">
        <f>IF($D885="","",info_Itens!I885)</f>
        <v>#REF!</v>
      </c>
      <c r="J885" s="133" t="e">
        <f>IF($D885="","",info_Itens!J885)</f>
        <v>#REF!</v>
      </c>
      <c r="K885" s="133" t="e">
        <f>IF($D885="","",info_Itens!K885)</f>
        <v>#REF!</v>
      </c>
      <c r="L885" s="133" t="e">
        <f>IF($D885="","",info_Itens!L885)</f>
        <v>#REF!</v>
      </c>
      <c r="M885" s="133" t="e">
        <f>IF($D885="","",info_Itens!M885)</f>
        <v>#REF!</v>
      </c>
      <c r="N885" s="133" t="e">
        <f>IF($D885="","",info_Itens!N885)</f>
        <v>#REF!</v>
      </c>
      <c r="O885" s="133" t="e">
        <f>IF($D885="","",info_Itens!O885)</f>
        <v>#REF!</v>
      </c>
      <c r="P885" s="133" t="e">
        <f>IF($D885="","",info_Itens!P885)</f>
        <v>#REF!</v>
      </c>
    </row>
    <row r="886" spans="1:16">
      <c r="A886" s="133" t="e">
        <f>IF(OR($D886=0,D886=""),"",info_Itens!A886)</f>
        <v>#REF!</v>
      </c>
      <c r="B886" s="133"/>
      <c r="C886" s="133" t="e">
        <f>IF(OR($D886="",D886=0),"",info_Itens!C886)</f>
        <v>#REF!</v>
      </c>
      <c r="D886" s="66" t="e">
        <f>IF(OR(info_Itens!D886="",info_Itens!D886=0),"",info_Itens!D886)</f>
        <v>#REF!</v>
      </c>
      <c r="E886" s="133" t="e">
        <f>IF($D886="","",info_Itens!E886)</f>
        <v>#REF!</v>
      </c>
      <c r="F886" s="133" t="e">
        <f>IF($D886="","",info_Itens!F886)</f>
        <v>#REF!</v>
      </c>
      <c r="G886" s="133" t="e">
        <f>IF($D886="","",info_Itens!G886)</f>
        <v>#REF!</v>
      </c>
      <c r="H886" s="133" t="e">
        <f>IF($D886="","",info_Itens!H886)</f>
        <v>#REF!</v>
      </c>
      <c r="I886" s="133" t="e">
        <f>IF($D886="","",info_Itens!I886)</f>
        <v>#REF!</v>
      </c>
      <c r="J886" s="133" t="e">
        <f>IF($D886="","",info_Itens!J886)</f>
        <v>#REF!</v>
      </c>
      <c r="K886" s="133" t="e">
        <f>IF($D886="","",info_Itens!K886)</f>
        <v>#REF!</v>
      </c>
      <c r="L886" s="133" t="e">
        <f>IF($D886="","",info_Itens!L886)</f>
        <v>#REF!</v>
      </c>
      <c r="M886" s="133" t="e">
        <f>IF($D886="","",info_Itens!M886)</f>
        <v>#REF!</v>
      </c>
      <c r="N886" s="133" t="e">
        <f>IF($D886="","",info_Itens!N886)</f>
        <v>#REF!</v>
      </c>
      <c r="O886" s="133" t="e">
        <f>IF($D886="","",info_Itens!O886)</f>
        <v>#REF!</v>
      </c>
      <c r="P886" s="133" t="e">
        <f>IF($D886="","",info_Itens!P886)</f>
        <v>#REF!</v>
      </c>
    </row>
    <row r="887" spans="1:16">
      <c r="A887" s="133" t="e">
        <f>IF(OR($D887=0,D887=""),"",info_Itens!A887)</f>
        <v>#REF!</v>
      </c>
      <c r="B887" s="133"/>
      <c r="C887" s="133" t="e">
        <f>IF(OR($D887="",D887=0),"",info_Itens!C887)</f>
        <v>#REF!</v>
      </c>
      <c r="D887" s="66" t="e">
        <f>IF(OR(info_Itens!D887="",info_Itens!D887=0),"",info_Itens!D887)</f>
        <v>#REF!</v>
      </c>
      <c r="E887" s="133" t="e">
        <f>IF($D887="","",info_Itens!E887)</f>
        <v>#REF!</v>
      </c>
      <c r="F887" s="133" t="e">
        <f>IF($D887="","",info_Itens!F887)</f>
        <v>#REF!</v>
      </c>
      <c r="G887" s="133" t="e">
        <f>IF($D887="","",info_Itens!G887)</f>
        <v>#REF!</v>
      </c>
      <c r="H887" s="133" t="e">
        <f>IF($D887="","",info_Itens!H887)</f>
        <v>#REF!</v>
      </c>
      <c r="I887" s="133" t="e">
        <f>IF($D887="","",info_Itens!I887)</f>
        <v>#REF!</v>
      </c>
      <c r="J887" s="133" t="e">
        <f>IF($D887="","",info_Itens!J887)</f>
        <v>#REF!</v>
      </c>
      <c r="K887" s="133" t="e">
        <f>IF($D887="","",info_Itens!K887)</f>
        <v>#REF!</v>
      </c>
      <c r="L887" s="133" t="e">
        <f>IF($D887="","",info_Itens!L887)</f>
        <v>#REF!</v>
      </c>
      <c r="M887" s="133" t="e">
        <f>IF($D887="","",info_Itens!M887)</f>
        <v>#REF!</v>
      </c>
      <c r="N887" s="133" t="e">
        <f>IF($D887="","",info_Itens!N887)</f>
        <v>#REF!</v>
      </c>
      <c r="O887" s="133" t="e">
        <f>IF($D887="","",info_Itens!O887)</f>
        <v>#REF!</v>
      </c>
      <c r="P887" s="133" t="e">
        <f>IF($D887="","",info_Itens!P887)</f>
        <v>#REF!</v>
      </c>
    </row>
    <row r="888" spans="1:16">
      <c r="A888" s="133" t="e">
        <f>IF(OR($D888=0,D888=""),"",info_Itens!A888)</f>
        <v>#REF!</v>
      </c>
      <c r="B888" s="133"/>
      <c r="C888" s="133" t="e">
        <f>IF(OR($D888="",D888=0),"",info_Itens!C888)</f>
        <v>#REF!</v>
      </c>
      <c r="D888" s="66" t="e">
        <f>IF(OR(info_Itens!D888="",info_Itens!D888=0),"",info_Itens!D888)</f>
        <v>#REF!</v>
      </c>
      <c r="E888" s="133" t="e">
        <f>IF($D888="","",info_Itens!E888)</f>
        <v>#REF!</v>
      </c>
      <c r="F888" s="133" t="e">
        <f>IF($D888="","",info_Itens!F888)</f>
        <v>#REF!</v>
      </c>
      <c r="G888" s="133" t="e">
        <f>IF($D888="","",info_Itens!G888)</f>
        <v>#REF!</v>
      </c>
      <c r="H888" s="133" t="e">
        <f>IF($D888="","",info_Itens!H888)</f>
        <v>#REF!</v>
      </c>
      <c r="I888" s="133" t="e">
        <f>IF($D888="","",info_Itens!I888)</f>
        <v>#REF!</v>
      </c>
      <c r="J888" s="133" t="e">
        <f>IF($D888="","",info_Itens!J888)</f>
        <v>#REF!</v>
      </c>
      <c r="K888" s="133" t="e">
        <f>IF($D888="","",info_Itens!K888)</f>
        <v>#REF!</v>
      </c>
      <c r="L888" s="133" t="e">
        <f>IF($D888="","",info_Itens!L888)</f>
        <v>#REF!</v>
      </c>
      <c r="M888" s="133" t="e">
        <f>IF($D888="","",info_Itens!M888)</f>
        <v>#REF!</v>
      </c>
      <c r="N888" s="133" t="e">
        <f>IF($D888="","",info_Itens!N888)</f>
        <v>#REF!</v>
      </c>
      <c r="O888" s="133" t="e">
        <f>IF($D888="","",info_Itens!O888)</f>
        <v>#REF!</v>
      </c>
      <c r="P888" s="133" t="e">
        <f>IF($D888="","",info_Itens!P888)</f>
        <v>#REF!</v>
      </c>
    </row>
    <row r="889" spans="1:16">
      <c r="A889" s="133" t="e">
        <f>IF(OR($D889=0,D889=""),"",info_Itens!A889)</f>
        <v>#REF!</v>
      </c>
      <c r="B889" s="133"/>
      <c r="C889" s="133" t="e">
        <f>IF(OR($D889="",D889=0),"",info_Itens!C889)</f>
        <v>#REF!</v>
      </c>
      <c r="D889" s="66" t="e">
        <f>IF(OR(info_Itens!D889="",info_Itens!D889=0),"",info_Itens!D889)</f>
        <v>#REF!</v>
      </c>
      <c r="E889" s="133" t="e">
        <f>IF($D889="","",info_Itens!E889)</f>
        <v>#REF!</v>
      </c>
      <c r="F889" s="133" t="e">
        <f>IF($D889="","",info_Itens!F889)</f>
        <v>#REF!</v>
      </c>
      <c r="G889" s="133" t="e">
        <f>IF($D889="","",info_Itens!G889)</f>
        <v>#REF!</v>
      </c>
      <c r="H889" s="133" t="e">
        <f>IF($D889="","",info_Itens!H889)</f>
        <v>#REF!</v>
      </c>
      <c r="I889" s="133" t="e">
        <f>IF($D889="","",info_Itens!I889)</f>
        <v>#REF!</v>
      </c>
      <c r="J889" s="133" t="e">
        <f>IF($D889="","",info_Itens!J889)</f>
        <v>#REF!</v>
      </c>
      <c r="K889" s="133" t="e">
        <f>IF($D889="","",info_Itens!K889)</f>
        <v>#REF!</v>
      </c>
      <c r="L889" s="133" t="e">
        <f>IF($D889="","",info_Itens!L889)</f>
        <v>#REF!</v>
      </c>
      <c r="M889" s="133" t="e">
        <f>IF($D889="","",info_Itens!M889)</f>
        <v>#REF!</v>
      </c>
      <c r="N889" s="133" t="e">
        <f>IF($D889="","",info_Itens!N889)</f>
        <v>#REF!</v>
      </c>
      <c r="O889" s="133" t="e">
        <f>IF($D889="","",info_Itens!O889)</f>
        <v>#REF!</v>
      </c>
      <c r="P889" s="133" t="e">
        <f>IF($D889="","",info_Itens!P889)</f>
        <v>#REF!</v>
      </c>
    </row>
    <row r="890" spans="1:16">
      <c r="A890" s="133" t="e">
        <f>IF(OR($D890=0,D890=""),"",info_Itens!A890)</f>
        <v>#REF!</v>
      </c>
      <c r="B890" s="133"/>
      <c r="C890" s="133" t="e">
        <f>IF(OR($D890="",D890=0),"",info_Itens!C890)</f>
        <v>#REF!</v>
      </c>
      <c r="D890" s="66" t="e">
        <f>IF(OR(info_Itens!D890="",info_Itens!D890=0),"",info_Itens!D890)</f>
        <v>#REF!</v>
      </c>
      <c r="E890" s="133" t="e">
        <f>IF($D890="","",info_Itens!E890)</f>
        <v>#REF!</v>
      </c>
      <c r="F890" s="133" t="e">
        <f>IF($D890="","",info_Itens!F890)</f>
        <v>#REF!</v>
      </c>
      <c r="G890" s="133" t="e">
        <f>IF($D890="","",info_Itens!G890)</f>
        <v>#REF!</v>
      </c>
      <c r="H890" s="133" t="e">
        <f>IF($D890="","",info_Itens!H890)</f>
        <v>#REF!</v>
      </c>
      <c r="I890" s="133" t="e">
        <f>IF($D890="","",info_Itens!I890)</f>
        <v>#REF!</v>
      </c>
      <c r="J890" s="133" t="e">
        <f>IF($D890="","",info_Itens!J890)</f>
        <v>#REF!</v>
      </c>
      <c r="K890" s="133" t="e">
        <f>IF($D890="","",info_Itens!K890)</f>
        <v>#REF!</v>
      </c>
      <c r="L890" s="133" t="e">
        <f>IF($D890="","",info_Itens!L890)</f>
        <v>#REF!</v>
      </c>
      <c r="M890" s="133" t="e">
        <f>IF($D890="","",info_Itens!M890)</f>
        <v>#REF!</v>
      </c>
      <c r="N890" s="133" t="e">
        <f>IF($D890="","",info_Itens!N890)</f>
        <v>#REF!</v>
      </c>
      <c r="O890" s="133" t="e">
        <f>IF($D890="","",info_Itens!O890)</f>
        <v>#REF!</v>
      </c>
      <c r="P890" s="133" t="e">
        <f>IF($D890="","",info_Itens!P890)</f>
        <v>#REF!</v>
      </c>
    </row>
    <row r="891" spans="1:16">
      <c r="A891" s="133" t="e">
        <f>IF(OR($D891=0,D891=""),"",info_Itens!A891)</f>
        <v>#REF!</v>
      </c>
      <c r="B891" s="133"/>
      <c r="C891" s="133" t="e">
        <f>IF(OR($D891="",D891=0),"",info_Itens!C891)</f>
        <v>#REF!</v>
      </c>
      <c r="D891" s="66" t="e">
        <f>IF(OR(info_Itens!D891="",info_Itens!D891=0),"",info_Itens!D891)</f>
        <v>#REF!</v>
      </c>
      <c r="E891" s="133" t="e">
        <f>IF($D891="","",info_Itens!E891)</f>
        <v>#REF!</v>
      </c>
      <c r="F891" s="133" t="e">
        <f>IF($D891="","",info_Itens!F891)</f>
        <v>#REF!</v>
      </c>
      <c r="G891" s="133" t="e">
        <f>IF($D891="","",info_Itens!G891)</f>
        <v>#REF!</v>
      </c>
      <c r="H891" s="133" t="e">
        <f>IF($D891="","",info_Itens!H891)</f>
        <v>#REF!</v>
      </c>
      <c r="I891" s="133" t="e">
        <f>IF($D891="","",info_Itens!I891)</f>
        <v>#REF!</v>
      </c>
      <c r="J891" s="133" t="e">
        <f>IF($D891="","",info_Itens!J891)</f>
        <v>#REF!</v>
      </c>
      <c r="K891" s="133" t="e">
        <f>IF($D891="","",info_Itens!K891)</f>
        <v>#REF!</v>
      </c>
      <c r="L891" s="133" t="e">
        <f>IF($D891="","",info_Itens!L891)</f>
        <v>#REF!</v>
      </c>
      <c r="M891" s="133" t="e">
        <f>IF($D891="","",info_Itens!M891)</f>
        <v>#REF!</v>
      </c>
      <c r="N891" s="133" t="e">
        <f>IF($D891="","",info_Itens!N891)</f>
        <v>#REF!</v>
      </c>
      <c r="O891" s="133" t="e">
        <f>IF($D891="","",info_Itens!O891)</f>
        <v>#REF!</v>
      </c>
      <c r="P891" s="133" t="e">
        <f>IF($D891="","",info_Itens!P891)</f>
        <v>#REF!</v>
      </c>
    </row>
    <row r="892" spans="1:16">
      <c r="A892" s="133" t="e">
        <f>IF(OR($D892=0,D892=""),"",info_Itens!A892)</f>
        <v>#REF!</v>
      </c>
      <c r="B892" s="133"/>
      <c r="C892" s="133" t="e">
        <f>IF(OR($D892="",D892=0),"",info_Itens!C892)</f>
        <v>#REF!</v>
      </c>
      <c r="D892" s="66" t="e">
        <f>IF(OR(info_Itens!D892="",info_Itens!D892=0),"",info_Itens!D892)</f>
        <v>#REF!</v>
      </c>
      <c r="E892" s="133" t="e">
        <f>IF($D892="","",info_Itens!E892)</f>
        <v>#REF!</v>
      </c>
      <c r="F892" s="133" t="e">
        <f>IF($D892="","",info_Itens!F892)</f>
        <v>#REF!</v>
      </c>
      <c r="G892" s="133" t="e">
        <f>IF($D892="","",info_Itens!G892)</f>
        <v>#REF!</v>
      </c>
      <c r="H892" s="133" t="e">
        <f>IF($D892="","",info_Itens!H892)</f>
        <v>#REF!</v>
      </c>
      <c r="I892" s="133" t="e">
        <f>IF($D892="","",info_Itens!I892)</f>
        <v>#REF!</v>
      </c>
      <c r="J892" s="133" t="e">
        <f>IF($D892="","",info_Itens!J892)</f>
        <v>#REF!</v>
      </c>
      <c r="K892" s="133" t="e">
        <f>IF($D892="","",info_Itens!K892)</f>
        <v>#REF!</v>
      </c>
      <c r="L892" s="133" t="e">
        <f>IF($D892="","",info_Itens!L892)</f>
        <v>#REF!</v>
      </c>
      <c r="M892" s="133" t="e">
        <f>IF($D892="","",info_Itens!M892)</f>
        <v>#REF!</v>
      </c>
      <c r="N892" s="133" t="e">
        <f>IF($D892="","",info_Itens!N892)</f>
        <v>#REF!</v>
      </c>
      <c r="O892" s="133" t="e">
        <f>IF($D892="","",info_Itens!O892)</f>
        <v>#REF!</v>
      </c>
      <c r="P892" s="133" t="e">
        <f>IF($D892="","",info_Itens!P892)</f>
        <v>#REF!</v>
      </c>
    </row>
    <row r="893" spans="1:16">
      <c r="A893" s="133" t="e">
        <f>IF(OR($D893=0,D893=""),"",info_Itens!A893)</f>
        <v>#REF!</v>
      </c>
      <c r="B893" s="133"/>
      <c r="C893" s="133" t="e">
        <f>IF(OR($D893="",D893=0),"",info_Itens!C893)</f>
        <v>#REF!</v>
      </c>
      <c r="D893" s="66" t="e">
        <f>IF(OR(info_Itens!D893="",info_Itens!D893=0),"",info_Itens!D893)</f>
        <v>#REF!</v>
      </c>
      <c r="E893" s="133" t="e">
        <f>IF($D893="","",info_Itens!E893)</f>
        <v>#REF!</v>
      </c>
      <c r="F893" s="133" t="e">
        <f>IF($D893="","",info_Itens!F893)</f>
        <v>#REF!</v>
      </c>
      <c r="G893" s="133" t="e">
        <f>IF($D893="","",info_Itens!G893)</f>
        <v>#REF!</v>
      </c>
      <c r="H893" s="133" t="e">
        <f>IF($D893="","",info_Itens!H893)</f>
        <v>#REF!</v>
      </c>
      <c r="I893" s="133" t="e">
        <f>IF($D893="","",info_Itens!I893)</f>
        <v>#REF!</v>
      </c>
      <c r="J893" s="133" t="e">
        <f>IF($D893="","",info_Itens!J893)</f>
        <v>#REF!</v>
      </c>
      <c r="K893" s="133" t="e">
        <f>IF($D893="","",info_Itens!K893)</f>
        <v>#REF!</v>
      </c>
      <c r="L893" s="133" t="e">
        <f>IF($D893="","",info_Itens!L893)</f>
        <v>#REF!</v>
      </c>
      <c r="M893" s="133" t="e">
        <f>IF($D893="","",info_Itens!M893)</f>
        <v>#REF!</v>
      </c>
      <c r="N893" s="133" t="e">
        <f>IF($D893="","",info_Itens!N893)</f>
        <v>#REF!</v>
      </c>
      <c r="O893" s="133" t="e">
        <f>IF($D893="","",info_Itens!O893)</f>
        <v>#REF!</v>
      </c>
      <c r="P893" s="133" t="e">
        <f>IF($D893="","",info_Itens!P893)</f>
        <v>#REF!</v>
      </c>
    </row>
    <row r="894" spans="1:16">
      <c r="A894" s="133" t="e">
        <f>IF(OR($D894=0,D894=""),"",info_Itens!A894)</f>
        <v>#REF!</v>
      </c>
      <c r="B894" s="133"/>
      <c r="C894" s="133" t="e">
        <f>IF(OR($D894="",D894=0),"",info_Itens!C894)</f>
        <v>#REF!</v>
      </c>
      <c r="D894" s="66" t="e">
        <f>IF(OR(info_Itens!D894="",info_Itens!D894=0),"",info_Itens!D894)</f>
        <v>#REF!</v>
      </c>
      <c r="E894" s="133" t="e">
        <f>IF($D894="","",info_Itens!E894)</f>
        <v>#REF!</v>
      </c>
      <c r="F894" s="133" t="e">
        <f>IF($D894="","",info_Itens!F894)</f>
        <v>#REF!</v>
      </c>
      <c r="G894" s="133" t="e">
        <f>IF($D894="","",info_Itens!G894)</f>
        <v>#REF!</v>
      </c>
      <c r="H894" s="133" t="e">
        <f>IF($D894="","",info_Itens!H894)</f>
        <v>#REF!</v>
      </c>
      <c r="I894" s="133" t="e">
        <f>IF($D894="","",info_Itens!I894)</f>
        <v>#REF!</v>
      </c>
      <c r="J894" s="133" t="e">
        <f>IF($D894="","",info_Itens!J894)</f>
        <v>#REF!</v>
      </c>
      <c r="K894" s="133" t="e">
        <f>IF($D894="","",info_Itens!K894)</f>
        <v>#REF!</v>
      </c>
      <c r="L894" s="133" t="e">
        <f>IF($D894="","",info_Itens!L894)</f>
        <v>#REF!</v>
      </c>
      <c r="M894" s="133" t="e">
        <f>IF($D894="","",info_Itens!M894)</f>
        <v>#REF!</v>
      </c>
      <c r="N894" s="133" t="e">
        <f>IF($D894="","",info_Itens!N894)</f>
        <v>#REF!</v>
      </c>
      <c r="O894" s="133" t="e">
        <f>IF($D894="","",info_Itens!O894)</f>
        <v>#REF!</v>
      </c>
      <c r="P894" s="133" t="e">
        <f>IF($D894="","",info_Itens!P894)</f>
        <v>#REF!</v>
      </c>
    </row>
    <row r="895" spans="1:16">
      <c r="A895" s="133" t="e">
        <f>IF(OR($D895=0,D895=""),"",info_Itens!A895)</f>
        <v>#REF!</v>
      </c>
      <c r="B895" s="133"/>
      <c r="C895" s="133" t="e">
        <f>IF(OR($D895="",D895=0),"",info_Itens!C895)</f>
        <v>#REF!</v>
      </c>
      <c r="D895" s="66" t="e">
        <f>IF(OR(info_Itens!D895="",info_Itens!D895=0),"",info_Itens!D895)</f>
        <v>#REF!</v>
      </c>
      <c r="E895" s="133" t="e">
        <f>IF($D895="","",info_Itens!E895)</f>
        <v>#REF!</v>
      </c>
      <c r="F895" s="133" t="e">
        <f>IF($D895="","",info_Itens!F895)</f>
        <v>#REF!</v>
      </c>
      <c r="G895" s="133" t="e">
        <f>IF($D895="","",info_Itens!G895)</f>
        <v>#REF!</v>
      </c>
      <c r="H895" s="133" t="e">
        <f>IF($D895="","",info_Itens!H895)</f>
        <v>#REF!</v>
      </c>
      <c r="I895" s="133" t="e">
        <f>IF($D895="","",info_Itens!I895)</f>
        <v>#REF!</v>
      </c>
      <c r="J895" s="133" t="e">
        <f>IF($D895="","",info_Itens!J895)</f>
        <v>#REF!</v>
      </c>
      <c r="K895" s="133" t="e">
        <f>IF($D895="","",info_Itens!K895)</f>
        <v>#REF!</v>
      </c>
      <c r="L895" s="133" t="e">
        <f>IF($D895="","",info_Itens!L895)</f>
        <v>#REF!</v>
      </c>
      <c r="M895" s="133" t="e">
        <f>IF($D895="","",info_Itens!M895)</f>
        <v>#REF!</v>
      </c>
      <c r="N895" s="133" t="e">
        <f>IF($D895="","",info_Itens!N895)</f>
        <v>#REF!</v>
      </c>
      <c r="O895" s="133" t="e">
        <f>IF($D895="","",info_Itens!O895)</f>
        <v>#REF!</v>
      </c>
      <c r="P895" s="133" t="e">
        <f>IF($D895="","",info_Itens!P895)</f>
        <v>#REF!</v>
      </c>
    </row>
    <row r="896" spans="1:16">
      <c r="A896" s="133" t="e">
        <f>IF(OR($D896=0,D896=""),"",info_Itens!A896)</f>
        <v>#REF!</v>
      </c>
      <c r="B896" s="133"/>
      <c r="C896" s="133" t="e">
        <f>IF(OR($D896="",D896=0),"",info_Itens!C896)</f>
        <v>#REF!</v>
      </c>
      <c r="D896" s="66" t="e">
        <f>IF(OR(info_Itens!D896="",info_Itens!D896=0),"",info_Itens!D896)</f>
        <v>#REF!</v>
      </c>
      <c r="E896" s="133" t="e">
        <f>IF($D896="","",info_Itens!E896)</f>
        <v>#REF!</v>
      </c>
      <c r="F896" s="133" t="e">
        <f>IF($D896="","",info_Itens!F896)</f>
        <v>#REF!</v>
      </c>
      <c r="G896" s="133" t="e">
        <f>IF($D896="","",info_Itens!G896)</f>
        <v>#REF!</v>
      </c>
      <c r="H896" s="133" t="e">
        <f>IF($D896="","",info_Itens!H896)</f>
        <v>#REF!</v>
      </c>
      <c r="I896" s="133" t="e">
        <f>IF($D896="","",info_Itens!I896)</f>
        <v>#REF!</v>
      </c>
      <c r="J896" s="133" t="e">
        <f>IF($D896="","",info_Itens!J896)</f>
        <v>#REF!</v>
      </c>
      <c r="K896" s="133" t="e">
        <f>IF($D896="","",info_Itens!K896)</f>
        <v>#REF!</v>
      </c>
      <c r="L896" s="133" t="e">
        <f>IF($D896="","",info_Itens!L896)</f>
        <v>#REF!</v>
      </c>
      <c r="M896" s="133" t="e">
        <f>IF($D896="","",info_Itens!M896)</f>
        <v>#REF!</v>
      </c>
      <c r="N896" s="133" t="e">
        <f>IF($D896="","",info_Itens!N896)</f>
        <v>#REF!</v>
      </c>
      <c r="O896" s="133" t="e">
        <f>IF($D896="","",info_Itens!O896)</f>
        <v>#REF!</v>
      </c>
      <c r="P896" s="133" t="e">
        <f>IF($D896="","",info_Itens!P896)</f>
        <v>#REF!</v>
      </c>
    </row>
    <row r="897" spans="1:16">
      <c r="A897" s="133" t="e">
        <f>IF(OR($D897=0,D897=""),"",info_Itens!A897)</f>
        <v>#REF!</v>
      </c>
      <c r="B897" s="133"/>
      <c r="C897" s="133" t="e">
        <f>IF(OR($D897="",D897=0),"",info_Itens!C897)</f>
        <v>#REF!</v>
      </c>
      <c r="D897" s="66" t="e">
        <f>IF(OR(info_Itens!D897="",info_Itens!D897=0),"",info_Itens!D897)</f>
        <v>#REF!</v>
      </c>
      <c r="E897" s="133" t="e">
        <f>IF($D897="","",info_Itens!E897)</f>
        <v>#REF!</v>
      </c>
      <c r="F897" s="133" t="e">
        <f>IF($D897="","",info_Itens!F897)</f>
        <v>#REF!</v>
      </c>
      <c r="G897" s="133" t="e">
        <f>IF($D897="","",info_Itens!G897)</f>
        <v>#REF!</v>
      </c>
      <c r="H897" s="133" t="e">
        <f>IF($D897="","",info_Itens!H897)</f>
        <v>#REF!</v>
      </c>
      <c r="I897" s="133" t="e">
        <f>IF($D897="","",info_Itens!I897)</f>
        <v>#REF!</v>
      </c>
      <c r="J897" s="133" t="e">
        <f>IF($D897="","",info_Itens!J897)</f>
        <v>#REF!</v>
      </c>
      <c r="K897" s="133" t="e">
        <f>IF($D897="","",info_Itens!K897)</f>
        <v>#REF!</v>
      </c>
      <c r="L897" s="133" t="e">
        <f>IF($D897="","",info_Itens!L897)</f>
        <v>#REF!</v>
      </c>
      <c r="M897" s="133" t="e">
        <f>IF($D897="","",info_Itens!M897)</f>
        <v>#REF!</v>
      </c>
      <c r="N897" s="133" t="e">
        <f>IF($D897="","",info_Itens!N897)</f>
        <v>#REF!</v>
      </c>
      <c r="O897" s="133" t="e">
        <f>IF($D897="","",info_Itens!O897)</f>
        <v>#REF!</v>
      </c>
      <c r="P897" s="133" t="e">
        <f>IF($D897="","",info_Itens!P897)</f>
        <v>#REF!</v>
      </c>
    </row>
    <row r="898" spans="1:16">
      <c r="A898" s="133" t="e">
        <f>IF(OR($D898=0,D898=""),"",info_Itens!A898)</f>
        <v>#REF!</v>
      </c>
      <c r="B898" s="133"/>
      <c r="C898" s="133" t="e">
        <f>IF(OR($D898="",D898=0),"",info_Itens!C898)</f>
        <v>#REF!</v>
      </c>
      <c r="D898" s="66" t="e">
        <f>IF(OR(info_Itens!D898="",info_Itens!D898=0),"",info_Itens!D898)</f>
        <v>#REF!</v>
      </c>
      <c r="E898" s="133" t="e">
        <f>IF($D898="","",info_Itens!E898)</f>
        <v>#REF!</v>
      </c>
      <c r="F898" s="133" t="e">
        <f>IF($D898="","",info_Itens!F898)</f>
        <v>#REF!</v>
      </c>
      <c r="G898" s="133" t="e">
        <f>IF($D898="","",info_Itens!G898)</f>
        <v>#REF!</v>
      </c>
      <c r="H898" s="133" t="e">
        <f>IF($D898="","",info_Itens!H898)</f>
        <v>#REF!</v>
      </c>
      <c r="I898" s="133" t="e">
        <f>IF($D898="","",info_Itens!I898)</f>
        <v>#REF!</v>
      </c>
      <c r="J898" s="133" t="e">
        <f>IF($D898="","",info_Itens!J898)</f>
        <v>#REF!</v>
      </c>
      <c r="K898" s="133" t="e">
        <f>IF($D898="","",info_Itens!K898)</f>
        <v>#REF!</v>
      </c>
      <c r="L898" s="133" t="e">
        <f>IF($D898="","",info_Itens!L898)</f>
        <v>#REF!</v>
      </c>
      <c r="M898" s="133" t="e">
        <f>IF($D898="","",info_Itens!M898)</f>
        <v>#REF!</v>
      </c>
      <c r="N898" s="133" t="e">
        <f>IF($D898="","",info_Itens!N898)</f>
        <v>#REF!</v>
      </c>
      <c r="O898" s="133" t="e">
        <f>IF($D898="","",info_Itens!O898)</f>
        <v>#REF!</v>
      </c>
      <c r="P898" s="133" t="e">
        <f>IF($D898="","",info_Itens!P898)</f>
        <v>#REF!</v>
      </c>
    </row>
    <row r="899" spans="1:16">
      <c r="A899" s="133" t="e">
        <f>IF(OR($D899=0,D899=""),"",info_Itens!A899)</f>
        <v>#REF!</v>
      </c>
      <c r="B899" s="133"/>
      <c r="C899" s="133" t="e">
        <f>IF(OR($D899="",D899=0),"",info_Itens!C899)</f>
        <v>#REF!</v>
      </c>
      <c r="D899" s="66" t="e">
        <f>IF(OR(info_Itens!D899="",info_Itens!D899=0),"",info_Itens!D899)</f>
        <v>#REF!</v>
      </c>
      <c r="E899" s="133" t="e">
        <f>IF($D899="","",info_Itens!E899)</f>
        <v>#REF!</v>
      </c>
      <c r="F899" s="133" t="e">
        <f>IF($D899="","",info_Itens!F899)</f>
        <v>#REF!</v>
      </c>
      <c r="G899" s="133" t="e">
        <f>IF($D899="","",info_Itens!G899)</f>
        <v>#REF!</v>
      </c>
      <c r="H899" s="133" t="e">
        <f>IF($D899="","",info_Itens!H899)</f>
        <v>#REF!</v>
      </c>
      <c r="I899" s="133" t="e">
        <f>IF($D899="","",info_Itens!I899)</f>
        <v>#REF!</v>
      </c>
      <c r="J899" s="133" t="e">
        <f>IF($D899="","",info_Itens!J899)</f>
        <v>#REF!</v>
      </c>
      <c r="K899" s="133" t="e">
        <f>IF($D899="","",info_Itens!K899)</f>
        <v>#REF!</v>
      </c>
      <c r="L899" s="133" t="e">
        <f>IF($D899="","",info_Itens!L899)</f>
        <v>#REF!</v>
      </c>
      <c r="M899" s="133" t="e">
        <f>IF($D899="","",info_Itens!M899)</f>
        <v>#REF!</v>
      </c>
      <c r="N899" s="133" t="e">
        <f>IF($D899="","",info_Itens!N899)</f>
        <v>#REF!</v>
      </c>
      <c r="O899" s="133" t="e">
        <f>IF($D899="","",info_Itens!O899)</f>
        <v>#REF!</v>
      </c>
      <c r="P899" s="133" t="e">
        <f>IF($D899="","",info_Itens!P899)</f>
        <v>#REF!</v>
      </c>
    </row>
    <row r="900" spans="1:16">
      <c r="A900" s="133" t="e">
        <f>IF(OR($D900=0,D900=""),"",info_Itens!A900)</f>
        <v>#REF!</v>
      </c>
      <c r="B900" s="133"/>
      <c r="C900" s="133" t="e">
        <f>IF(OR($D900="",D900=0),"",info_Itens!C900)</f>
        <v>#REF!</v>
      </c>
      <c r="D900" s="66" t="e">
        <f>IF(OR(info_Itens!D900="",info_Itens!D900=0),"",info_Itens!D900)</f>
        <v>#REF!</v>
      </c>
      <c r="E900" s="133" t="e">
        <f>IF($D900="","",info_Itens!E900)</f>
        <v>#REF!</v>
      </c>
      <c r="F900" s="133" t="e">
        <f>IF($D900="","",info_Itens!F900)</f>
        <v>#REF!</v>
      </c>
      <c r="G900" s="133" t="e">
        <f>IF($D900="","",info_Itens!G900)</f>
        <v>#REF!</v>
      </c>
      <c r="H900" s="133" t="e">
        <f>IF($D900="","",info_Itens!H900)</f>
        <v>#REF!</v>
      </c>
      <c r="I900" s="133" t="e">
        <f>IF($D900="","",info_Itens!I900)</f>
        <v>#REF!</v>
      </c>
      <c r="J900" s="133" t="e">
        <f>IF($D900="","",info_Itens!J900)</f>
        <v>#REF!</v>
      </c>
      <c r="K900" s="133" t="e">
        <f>IF($D900="","",info_Itens!K900)</f>
        <v>#REF!</v>
      </c>
      <c r="L900" s="133" t="e">
        <f>IF($D900="","",info_Itens!L900)</f>
        <v>#REF!</v>
      </c>
      <c r="M900" s="133" t="e">
        <f>IF($D900="","",info_Itens!M900)</f>
        <v>#REF!</v>
      </c>
      <c r="N900" s="133" t="e">
        <f>IF($D900="","",info_Itens!N900)</f>
        <v>#REF!</v>
      </c>
      <c r="O900" s="133" t="e">
        <f>IF($D900="","",info_Itens!O900)</f>
        <v>#REF!</v>
      </c>
      <c r="P900" s="133" t="e">
        <f>IF($D900="","",info_Itens!P900)</f>
        <v>#REF!</v>
      </c>
    </row>
    <row r="901" spans="1:16">
      <c r="A901" s="133" t="e">
        <f>IF(OR($D901=0,D901=""),"",info_Itens!A901)</f>
        <v>#REF!</v>
      </c>
      <c r="B901" s="133"/>
      <c r="C901" s="133" t="e">
        <f>IF(OR($D901="",D901=0),"",info_Itens!C901)</f>
        <v>#REF!</v>
      </c>
      <c r="D901" s="66" t="e">
        <f>IF(OR(info_Itens!D901="",info_Itens!D901=0),"",info_Itens!D901)</f>
        <v>#REF!</v>
      </c>
      <c r="E901" s="133" t="e">
        <f>IF($D901="","",info_Itens!E901)</f>
        <v>#REF!</v>
      </c>
      <c r="F901" s="133" t="e">
        <f>IF($D901="","",info_Itens!F901)</f>
        <v>#REF!</v>
      </c>
      <c r="G901" s="133" t="e">
        <f>IF($D901="","",info_Itens!G901)</f>
        <v>#REF!</v>
      </c>
      <c r="H901" s="133" t="e">
        <f>IF($D901="","",info_Itens!H901)</f>
        <v>#REF!</v>
      </c>
      <c r="I901" s="133" t="e">
        <f>IF($D901="","",info_Itens!I901)</f>
        <v>#REF!</v>
      </c>
      <c r="J901" s="133" t="e">
        <f>IF($D901="","",info_Itens!J901)</f>
        <v>#REF!</v>
      </c>
      <c r="K901" s="133" t="e">
        <f>IF($D901="","",info_Itens!K901)</f>
        <v>#REF!</v>
      </c>
      <c r="L901" s="133" t="e">
        <f>IF($D901="","",info_Itens!L901)</f>
        <v>#REF!</v>
      </c>
      <c r="M901" s="133" t="e">
        <f>IF($D901="","",info_Itens!M901)</f>
        <v>#REF!</v>
      </c>
      <c r="N901" s="133" t="e">
        <f>IF($D901="","",info_Itens!N901)</f>
        <v>#REF!</v>
      </c>
      <c r="O901" s="133" t="e">
        <f>IF($D901="","",info_Itens!O901)</f>
        <v>#REF!</v>
      </c>
      <c r="P901" s="133" t="e">
        <f>IF($D901="","",info_Itens!P901)</f>
        <v>#REF!</v>
      </c>
    </row>
    <row r="902" spans="1:16">
      <c r="A902" s="133" t="e">
        <f>IF(OR($D902=0,D902=""),"",info_Itens!A902)</f>
        <v>#REF!</v>
      </c>
      <c r="B902" s="133"/>
      <c r="C902" s="133" t="e">
        <f>IF(OR($D902="",D902=0),"",info_Itens!C902)</f>
        <v>#REF!</v>
      </c>
      <c r="D902" s="66" t="e">
        <f>IF(OR(info_Itens!D902="",info_Itens!D902=0),"",info_Itens!D902)</f>
        <v>#REF!</v>
      </c>
      <c r="E902" s="133" t="e">
        <f>IF($D902="","",info_Itens!E902)</f>
        <v>#REF!</v>
      </c>
      <c r="F902" s="133" t="e">
        <f>IF($D902="","",info_Itens!F902)</f>
        <v>#REF!</v>
      </c>
      <c r="G902" s="133" t="e">
        <f>IF($D902="","",info_Itens!G902)</f>
        <v>#REF!</v>
      </c>
      <c r="H902" s="133" t="e">
        <f>IF($D902="","",info_Itens!H902)</f>
        <v>#REF!</v>
      </c>
      <c r="I902" s="133" t="e">
        <f>IF($D902="","",info_Itens!I902)</f>
        <v>#REF!</v>
      </c>
      <c r="J902" s="133" t="e">
        <f>IF($D902="","",info_Itens!J902)</f>
        <v>#REF!</v>
      </c>
      <c r="K902" s="133" t="e">
        <f>IF($D902="","",info_Itens!K902)</f>
        <v>#REF!</v>
      </c>
      <c r="L902" s="133" t="e">
        <f>IF($D902="","",info_Itens!L902)</f>
        <v>#REF!</v>
      </c>
      <c r="M902" s="133" t="e">
        <f>IF($D902="","",info_Itens!M902)</f>
        <v>#REF!</v>
      </c>
      <c r="N902" s="133" t="e">
        <f>IF($D902="","",info_Itens!N902)</f>
        <v>#REF!</v>
      </c>
      <c r="O902" s="133" t="e">
        <f>IF($D902="","",info_Itens!O902)</f>
        <v>#REF!</v>
      </c>
      <c r="P902" s="133" t="e">
        <f>IF($D902="","",info_Itens!P902)</f>
        <v>#REF!</v>
      </c>
    </row>
    <row r="903" spans="1:16">
      <c r="A903" s="133" t="e">
        <f>IF(OR($D903=0,D903=""),"",info_Itens!A903)</f>
        <v>#REF!</v>
      </c>
      <c r="B903" s="133"/>
      <c r="C903" s="133" t="e">
        <f>IF(OR($D903="",D903=0),"",info_Itens!C903)</f>
        <v>#REF!</v>
      </c>
      <c r="D903" s="66" t="e">
        <f>IF(OR(info_Itens!D903="",info_Itens!D903=0),"",info_Itens!D903)</f>
        <v>#REF!</v>
      </c>
      <c r="E903" s="133" t="e">
        <f>IF($D903="","",info_Itens!E903)</f>
        <v>#REF!</v>
      </c>
      <c r="F903" s="133" t="e">
        <f>IF($D903="","",info_Itens!F903)</f>
        <v>#REF!</v>
      </c>
      <c r="G903" s="133" t="e">
        <f>IF($D903="","",info_Itens!G903)</f>
        <v>#REF!</v>
      </c>
      <c r="H903" s="133" t="e">
        <f>IF($D903="","",info_Itens!H903)</f>
        <v>#REF!</v>
      </c>
      <c r="I903" s="133" t="e">
        <f>IF($D903="","",info_Itens!I903)</f>
        <v>#REF!</v>
      </c>
      <c r="J903" s="133" t="e">
        <f>IF($D903="","",info_Itens!J903)</f>
        <v>#REF!</v>
      </c>
      <c r="K903" s="133" t="e">
        <f>IF($D903="","",info_Itens!K903)</f>
        <v>#REF!</v>
      </c>
      <c r="L903" s="133" t="e">
        <f>IF($D903="","",info_Itens!L903)</f>
        <v>#REF!</v>
      </c>
      <c r="M903" s="133" t="e">
        <f>IF($D903="","",info_Itens!M903)</f>
        <v>#REF!</v>
      </c>
      <c r="N903" s="133" t="e">
        <f>IF($D903="","",info_Itens!N903)</f>
        <v>#REF!</v>
      </c>
      <c r="O903" s="133" t="e">
        <f>IF($D903="","",info_Itens!O903)</f>
        <v>#REF!</v>
      </c>
      <c r="P903" s="133" t="e">
        <f>IF($D903="","",info_Itens!P903)</f>
        <v>#REF!</v>
      </c>
    </row>
    <row r="904" spans="1:16">
      <c r="A904" s="133" t="e">
        <f>IF(OR($D904=0,D904=""),"",info_Itens!A904)</f>
        <v>#REF!</v>
      </c>
      <c r="B904" s="133"/>
      <c r="C904" s="133" t="e">
        <f>IF(OR($D904="",D904=0),"",info_Itens!C904)</f>
        <v>#REF!</v>
      </c>
      <c r="D904" s="66" t="e">
        <f>IF(OR(info_Itens!D904="",info_Itens!D904=0),"",info_Itens!D904)</f>
        <v>#REF!</v>
      </c>
      <c r="E904" s="133" t="e">
        <f>IF($D904="","",info_Itens!E904)</f>
        <v>#REF!</v>
      </c>
      <c r="F904" s="133" t="e">
        <f>IF($D904="","",info_Itens!F904)</f>
        <v>#REF!</v>
      </c>
      <c r="G904" s="133" t="e">
        <f>IF($D904="","",info_Itens!G904)</f>
        <v>#REF!</v>
      </c>
      <c r="H904" s="133" t="e">
        <f>IF($D904="","",info_Itens!H904)</f>
        <v>#REF!</v>
      </c>
      <c r="I904" s="133" t="e">
        <f>IF($D904="","",info_Itens!I904)</f>
        <v>#REF!</v>
      </c>
      <c r="J904" s="133" t="e">
        <f>IF($D904="","",info_Itens!J904)</f>
        <v>#REF!</v>
      </c>
      <c r="K904" s="133" t="e">
        <f>IF($D904="","",info_Itens!K904)</f>
        <v>#REF!</v>
      </c>
      <c r="L904" s="133" t="e">
        <f>IF($D904="","",info_Itens!L904)</f>
        <v>#REF!</v>
      </c>
      <c r="M904" s="133" t="e">
        <f>IF($D904="","",info_Itens!M904)</f>
        <v>#REF!</v>
      </c>
      <c r="N904" s="133" t="e">
        <f>IF($D904="","",info_Itens!N904)</f>
        <v>#REF!</v>
      </c>
      <c r="O904" s="133" t="e">
        <f>IF($D904="","",info_Itens!O904)</f>
        <v>#REF!</v>
      </c>
      <c r="P904" s="133" t="e">
        <f>IF($D904="","",info_Itens!P904)</f>
        <v>#REF!</v>
      </c>
    </row>
    <row r="905" spans="1:16">
      <c r="A905" s="133" t="e">
        <f>IF(OR($D905=0,D905=""),"",info_Itens!A905)</f>
        <v>#REF!</v>
      </c>
      <c r="B905" s="133"/>
      <c r="C905" s="133" t="e">
        <f>IF(OR($D905="",D905=0),"",info_Itens!C905)</f>
        <v>#REF!</v>
      </c>
      <c r="D905" s="66" t="e">
        <f>IF(OR(info_Itens!D905="",info_Itens!D905=0),"",info_Itens!D905)</f>
        <v>#REF!</v>
      </c>
      <c r="E905" s="133" t="e">
        <f>IF($D905="","",info_Itens!E905)</f>
        <v>#REF!</v>
      </c>
      <c r="F905" s="133" t="e">
        <f>IF($D905="","",info_Itens!F905)</f>
        <v>#REF!</v>
      </c>
      <c r="G905" s="133" t="e">
        <f>IF($D905="","",info_Itens!G905)</f>
        <v>#REF!</v>
      </c>
      <c r="H905" s="133" t="e">
        <f>IF($D905="","",info_Itens!H905)</f>
        <v>#REF!</v>
      </c>
      <c r="I905" s="133" t="e">
        <f>IF($D905="","",info_Itens!I905)</f>
        <v>#REF!</v>
      </c>
      <c r="J905" s="133" t="e">
        <f>IF($D905="","",info_Itens!J905)</f>
        <v>#REF!</v>
      </c>
      <c r="K905" s="133" t="e">
        <f>IF($D905="","",info_Itens!K905)</f>
        <v>#REF!</v>
      </c>
      <c r="L905" s="133" t="e">
        <f>IF($D905="","",info_Itens!L905)</f>
        <v>#REF!</v>
      </c>
      <c r="M905" s="133" t="e">
        <f>IF($D905="","",info_Itens!M905)</f>
        <v>#REF!</v>
      </c>
      <c r="N905" s="133" t="e">
        <f>IF($D905="","",info_Itens!N905)</f>
        <v>#REF!</v>
      </c>
      <c r="O905" s="133" t="e">
        <f>IF($D905="","",info_Itens!O905)</f>
        <v>#REF!</v>
      </c>
      <c r="P905" s="133" t="e">
        <f>IF($D905="","",info_Itens!P905)</f>
        <v>#REF!</v>
      </c>
    </row>
    <row r="906" spans="1:16">
      <c r="A906" s="133" t="e">
        <f>IF(OR($D906=0,D906=""),"",info_Itens!A906)</f>
        <v>#REF!</v>
      </c>
      <c r="B906" s="133"/>
      <c r="C906" s="133" t="e">
        <f>IF(OR($D906="",D906=0),"",info_Itens!C906)</f>
        <v>#REF!</v>
      </c>
      <c r="D906" s="66" t="e">
        <f>IF(OR(info_Itens!D906="",info_Itens!D906=0),"",info_Itens!D906)</f>
        <v>#REF!</v>
      </c>
      <c r="E906" s="133" t="e">
        <f>IF($D906="","",info_Itens!E906)</f>
        <v>#REF!</v>
      </c>
      <c r="F906" s="133" t="e">
        <f>IF($D906="","",info_Itens!F906)</f>
        <v>#REF!</v>
      </c>
      <c r="G906" s="133" t="e">
        <f>IF($D906="","",info_Itens!G906)</f>
        <v>#REF!</v>
      </c>
      <c r="H906" s="133" t="e">
        <f>IF($D906="","",info_Itens!H906)</f>
        <v>#REF!</v>
      </c>
      <c r="I906" s="133" t="e">
        <f>IF($D906="","",info_Itens!I906)</f>
        <v>#REF!</v>
      </c>
      <c r="J906" s="133" t="e">
        <f>IF($D906="","",info_Itens!J906)</f>
        <v>#REF!</v>
      </c>
      <c r="K906" s="133" t="e">
        <f>IF($D906="","",info_Itens!K906)</f>
        <v>#REF!</v>
      </c>
      <c r="L906" s="133" t="e">
        <f>IF($D906="","",info_Itens!L906)</f>
        <v>#REF!</v>
      </c>
      <c r="M906" s="133" t="e">
        <f>IF($D906="","",info_Itens!M906)</f>
        <v>#REF!</v>
      </c>
      <c r="N906" s="133" t="e">
        <f>IF($D906="","",info_Itens!N906)</f>
        <v>#REF!</v>
      </c>
      <c r="O906" s="133" t="e">
        <f>IF($D906="","",info_Itens!O906)</f>
        <v>#REF!</v>
      </c>
      <c r="P906" s="133" t="e">
        <f>IF($D906="","",info_Itens!P906)</f>
        <v>#REF!</v>
      </c>
    </row>
    <row r="907" spans="1:16">
      <c r="A907" s="133" t="e">
        <f>IF(OR($D907=0,D907=""),"",info_Itens!A907)</f>
        <v>#REF!</v>
      </c>
      <c r="B907" s="133"/>
      <c r="C907" s="133" t="e">
        <f>IF(OR($D907="",D907=0),"",info_Itens!C907)</f>
        <v>#REF!</v>
      </c>
      <c r="D907" s="66" t="e">
        <f>IF(OR(info_Itens!D907="",info_Itens!D907=0),"",info_Itens!D907)</f>
        <v>#REF!</v>
      </c>
      <c r="E907" s="133" t="e">
        <f>IF($D907="","",info_Itens!E907)</f>
        <v>#REF!</v>
      </c>
      <c r="F907" s="133" t="e">
        <f>IF($D907="","",info_Itens!F907)</f>
        <v>#REF!</v>
      </c>
      <c r="G907" s="133" t="e">
        <f>IF($D907="","",info_Itens!G907)</f>
        <v>#REF!</v>
      </c>
      <c r="H907" s="133" t="e">
        <f>IF($D907="","",info_Itens!H907)</f>
        <v>#REF!</v>
      </c>
      <c r="I907" s="133" t="e">
        <f>IF($D907="","",info_Itens!I907)</f>
        <v>#REF!</v>
      </c>
      <c r="J907" s="133" t="e">
        <f>IF($D907="","",info_Itens!J907)</f>
        <v>#REF!</v>
      </c>
      <c r="K907" s="133" t="e">
        <f>IF($D907="","",info_Itens!K907)</f>
        <v>#REF!</v>
      </c>
      <c r="L907" s="133" t="e">
        <f>IF($D907="","",info_Itens!L907)</f>
        <v>#REF!</v>
      </c>
      <c r="M907" s="133" t="e">
        <f>IF($D907="","",info_Itens!M907)</f>
        <v>#REF!</v>
      </c>
      <c r="N907" s="133" t="e">
        <f>IF($D907="","",info_Itens!N907)</f>
        <v>#REF!</v>
      </c>
      <c r="O907" s="133" t="e">
        <f>IF($D907="","",info_Itens!O907)</f>
        <v>#REF!</v>
      </c>
      <c r="P907" s="133" t="e">
        <f>IF($D907="","",info_Itens!P907)</f>
        <v>#REF!</v>
      </c>
    </row>
    <row r="908" spans="1:16">
      <c r="A908" s="133" t="e">
        <f>IF(OR($D908=0,D908=""),"",info_Itens!A908)</f>
        <v>#REF!</v>
      </c>
      <c r="B908" s="133"/>
      <c r="C908" s="133" t="e">
        <f>IF(OR($D908="",D908=0),"",info_Itens!C908)</f>
        <v>#REF!</v>
      </c>
      <c r="D908" s="66" t="e">
        <f>IF(OR(info_Itens!D908="",info_Itens!D908=0),"",info_Itens!D908)</f>
        <v>#REF!</v>
      </c>
      <c r="E908" s="133" t="e">
        <f>IF($D908="","",info_Itens!E908)</f>
        <v>#REF!</v>
      </c>
      <c r="F908" s="133" t="e">
        <f>IF($D908="","",info_Itens!F908)</f>
        <v>#REF!</v>
      </c>
      <c r="G908" s="133" t="e">
        <f>IF($D908="","",info_Itens!G908)</f>
        <v>#REF!</v>
      </c>
      <c r="H908" s="133" t="e">
        <f>IF($D908="","",info_Itens!H908)</f>
        <v>#REF!</v>
      </c>
      <c r="I908" s="133" t="e">
        <f>IF($D908="","",info_Itens!I908)</f>
        <v>#REF!</v>
      </c>
      <c r="J908" s="133" t="e">
        <f>IF($D908="","",info_Itens!J908)</f>
        <v>#REF!</v>
      </c>
      <c r="K908" s="133" t="e">
        <f>IF($D908="","",info_Itens!K908)</f>
        <v>#REF!</v>
      </c>
      <c r="L908" s="133" t="e">
        <f>IF($D908="","",info_Itens!L908)</f>
        <v>#REF!</v>
      </c>
      <c r="M908" s="133" t="e">
        <f>IF($D908="","",info_Itens!M908)</f>
        <v>#REF!</v>
      </c>
      <c r="N908" s="133" t="e">
        <f>IF($D908="","",info_Itens!N908)</f>
        <v>#REF!</v>
      </c>
      <c r="O908" s="133" t="e">
        <f>IF($D908="","",info_Itens!O908)</f>
        <v>#REF!</v>
      </c>
      <c r="P908" s="133" t="e">
        <f>IF($D908="","",info_Itens!P908)</f>
        <v>#REF!</v>
      </c>
    </row>
    <row r="909" spans="1:16">
      <c r="A909" s="133" t="e">
        <f>IF(OR($D909=0,D909=""),"",info_Itens!A909)</f>
        <v>#REF!</v>
      </c>
      <c r="B909" s="133"/>
      <c r="C909" s="133" t="e">
        <f>IF(OR($D909="",D909=0),"",info_Itens!C909)</f>
        <v>#REF!</v>
      </c>
      <c r="D909" s="66" t="e">
        <f>IF(OR(info_Itens!D909="",info_Itens!D909=0),"",info_Itens!D909)</f>
        <v>#REF!</v>
      </c>
      <c r="E909" s="133" t="e">
        <f>IF($D909="","",info_Itens!E909)</f>
        <v>#REF!</v>
      </c>
      <c r="F909" s="133" t="e">
        <f>IF($D909="","",info_Itens!F909)</f>
        <v>#REF!</v>
      </c>
      <c r="G909" s="133" t="e">
        <f>IF($D909="","",info_Itens!G909)</f>
        <v>#REF!</v>
      </c>
      <c r="H909" s="133" t="e">
        <f>IF($D909="","",info_Itens!H909)</f>
        <v>#REF!</v>
      </c>
      <c r="I909" s="133" t="e">
        <f>IF($D909="","",info_Itens!I909)</f>
        <v>#REF!</v>
      </c>
      <c r="J909" s="133" t="e">
        <f>IF($D909="","",info_Itens!J909)</f>
        <v>#REF!</v>
      </c>
      <c r="K909" s="133" t="e">
        <f>IF($D909="","",info_Itens!K909)</f>
        <v>#REF!</v>
      </c>
      <c r="L909" s="133" t="e">
        <f>IF($D909="","",info_Itens!L909)</f>
        <v>#REF!</v>
      </c>
      <c r="M909" s="133" t="e">
        <f>IF($D909="","",info_Itens!M909)</f>
        <v>#REF!</v>
      </c>
      <c r="N909" s="133" t="e">
        <f>IF($D909="","",info_Itens!N909)</f>
        <v>#REF!</v>
      </c>
      <c r="O909" s="133" t="e">
        <f>IF($D909="","",info_Itens!O909)</f>
        <v>#REF!</v>
      </c>
      <c r="P909" s="133" t="e">
        <f>IF($D909="","",info_Itens!P909)</f>
        <v>#REF!</v>
      </c>
    </row>
    <row r="910" spans="1:16">
      <c r="A910" s="133" t="e">
        <f>IF(OR($D910=0,D910=""),"",info_Itens!A910)</f>
        <v>#REF!</v>
      </c>
      <c r="B910" s="133"/>
      <c r="C910" s="133" t="e">
        <f>IF(OR($D910="",D910=0),"",info_Itens!C910)</f>
        <v>#REF!</v>
      </c>
      <c r="D910" s="66" t="e">
        <f>IF(OR(info_Itens!D910="",info_Itens!D910=0),"",info_Itens!D910)</f>
        <v>#REF!</v>
      </c>
      <c r="E910" s="133" t="e">
        <f>IF($D910="","",info_Itens!E910)</f>
        <v>#REF!</v>
      </c>
      <c r="F910" s="133" t="e">
        <f>IF($D910="","",info_Itens!F910)</f>
        <v>#REF!</v>
      </c>
      <c r="G910" s="133" t="e">
        <f>IF($D910="","",info_Itens!G910)</f>
        <v>#REF!</v>
      </c>
      <c r="H910" s="133" t="e">
        <f>IF($D910="","",info_Itens!H910)</f>
        <v>#REF!</v>
      </c>
      <c r="I910" s="133" t="e">
        <f>IF($D910="","",info_Itens!I910)</f>
        <v>#REF!</v>
      </c>
      <c r="J910" s="133" t="e">
        <f>IF($D910="","",info_Itens!J910)</f>
        <v>#REF!</v>
      </c>
      <c r="K910" s="133" t="e">
        <f>IF($D910="","",info_Itens!K910)</f>
        <v>#REF!</v>
      </c>
      <c r="L910" s="133" t="e">
        <f>IF($D910="","",info_Itens!L910)</f>
        <v>#REF!</v>
      </c>
      <c r="M910" s="133" t="e">
        <f>IF($D910="","",info_Itens!M910)</f>
        <v>#REF!</v>
      </c>
      <c r="N910" s="133" t="e">
        <f>IF($D910="","",info_Itens!N910)</f>
        <v>#REF!</v>
      </c>
      <c r="O910" s="133" t="e">
        <f>IF($D910="","",info_Itens!O910)</f>
        <v>#REF!</v>
      </c>
      <c r="P910" s="133" t="e">
        <f>IF($D910="","",info_Itens!P910)</f>
        <v>#REF!</v>
      </c>
    </row>
    <row r="911" spans="1:16">
      <c r="A911" s="133" t="e">
        <f>IF(OR($D911=0,D911=""),"",info_Itens!A911)</f>
        <v>#REF!</v>
      </c>
      <c r="B911" s="133"/>
      <c r="C911" s="133" t="e">
        <f>IF(OR($D911="",D911=0),"",info_Itens!C911)</f>
        <v>#REF!</v>
      </c>
      <c r="D911" s="66" t="e">
        <f>IF(OR(info_Itens!D911="",info_Itens!D911=0),"",info_Itens!D911)</f>
        <v>#REF!</v>
      </c>
      <c r="E911" s="133" t="e">
        <f>IF($D911="","",info_Itens!E911)</f>
        <v>#REF!</v>
      </c>
      <c r="F911" s="133" t="e">
        <f>IF($D911="","",info_Itens!F911)</f>
        <v>#REF!</v>
      </c>
      <c r="G911" s="133" t="e">
        <f>IF($D911="","",info_Itens!G911)</f>
        <v>#REF!</v>
      </c>
      <c r="H911" s="133" t="e">
        <f>IF($D911="","",info_Itens!H911)</f>
        <v>#REF!</v>
      </c>
      <c r="I911" s="133" t="e">
        <f>IF($D911="","",info_Itens!I911)</f>
        <v>#REF!</v>
      </c>
      <c r="J911" s="133" t="e">
        <f>IF($D911="","",info_Itens!J911)</f>
        <v>#REF!</v>
      </c>
      <c r="K911" s="133" t="e">
        <f>IF($D911="","",info_Itens!K911)</f>
        <v>#REF!</v>
      </c>
      <c r="L911" s="133" t="e">
        <f>IF($D911="","",info_Itens!L911)</f>
        <v>#REF!</v>
      </c>
      <c r="M911" s="133" t="e">
        <f>IF($D911="","",info_Itens!M911)</f>
        <v>#REF!</v>
      </c>
      <c r="N911" s="133" t="e">
        <f>IF($D911="","",info_Itens!N911)</f>
        <v>#REF!</v>
      </c>
      <c r="O911" s="133" t="e">
        <f>IF($D911="","",info_Itens!O911)</f>
        <v>#REF!</v>
      </c>
      <c r="P911" s="133" t="e">
        <f>IF($D911="","",info_Itens!P911)</f>
        <v>#REF!</v>
      </c>
    </row>
    <row r="912" spans="1:16">
      <c r="A912" s="133" t="e">
        <f>IF(OR($D912=0,D912=""),"",info_Itens!A912)</f>
        <v>#REF!</v>
      </c>
      <c r="B912" s="133"/>
      <c r="C912" s="133" t="e">
        <f>IF(OR($D912="",D912=0),"",info_Itens!C912)</f>
        <v>#REF!</v>
      </c>
      <c r="D912" s="66" t="e">
        <f>IF(OR(info_Itens!D912="",info_Itens!D912=0),"",info_Itens!D912)</f>
        <v>#REF!</v>
      </c>
      <c r="E912" s="133" t="e">
        <f>IF($D912="","",info_Itens!E912)</f>
        <v>#REF!</v>
      </c>
      <c r="F912" s="133" t="e">
        <f>IF($D912="","",info_Itens!F912)</f>
        <v>#REF!</v>
      </c>
      <c r="G912" s="133" t="e">
        <f>IF($D912="","",info_Itens!G912)</f>
        <v>#REF!</v>
      </c>
      <c r="H912" s="133" t="e">
        <f>IF($D912="","",info_Itens!H912)</f>
        <v>#REF!</v>
      </c>
      <c r="I912" s="133" t="e">
        <f>IF($D912="","",info_Itens!I912)</f>
        <v>#REF!</v>
      </c>
      <c r="J912" s="133" t="e">
        <f>IF($D912="","",info_Itens!J912)</f>
        <v>#REF!</v>
      </c>
      <c r="K912" s="133" t="e">
        <f>IF($D912="","",info_Itens!K912)</f>
        <v>#REF!</v>
      </c>
      <c r="L912" s="133" t="e">
        <f>IF($D912="","",info_Itens!L912)</f>
        <v>#REF!</v>
      </c>
      <c r="M912" s="133" t="e">
        <f>IF($D912="","",info_Itens!M912)</f>
        <v>#REF!</v>
      </c>
      <c r="N912" s="133" t="e">
        <f>IF($D912="","",info_Itens!N912)</f>
        <v>#REF!</v>
      </c>
      <c r="O912" s="133" t="e">
        <f>IF($D912="","",info_Itens!O912)</f>
        <v>#REF!</v>
      </c>
      <c r="P912" s="133" t="e">
        <f>IF($D912="","",info_Itens!P912)</f>
        <v>#REF!</v>
      </c>
    </row>
    <row r="913" spans="1:16">
      <c r="A913" s="133" t="e">
        <f>IF(OR($D913=0,D913=""),"",info_Itens!A913)</f>
        <v>#REF!</v>
      </c>
      <c r="B913" s="133"/>
      <c r="C913" s="133" t="e">
        <f>IF(OR($D913="",D913=0),"",info_Itens!C913)</f>
        <v>#REF!</v>
      </c>
      <c r="D913" s="66" t="e">
        <f>IF(OR(info_Itens!D913="",info_Itens!D913=0),"",info_Itens!D913)</f>
        <v>#REF!</v>
      </c>
      <c r="E913" s="133" t="e">
        <f>IF($D913="","",info_Itens!E913)</f>
        <v>#REF!</v>
      </c>
      <c r="F913" s="133" t="e">
        <f>IF($D913="","",info_Itens!F913)</f>
        <v>#REF!</v>
      </c>
      <c r="G913" s="133" t="e">
        <f>IF($D913="","",info_Itens!G913)</f>
        <v>#REF!</v>
      </c>
      <c r="H913" s="133" t="e">
        <f>IF($D913="","",info_Itens!H913)</f>
        <v>#REF!</v>
      </c>
      <c r="I913" s="133" t="e">
        <f>IF($D913="","",info_Itens!I913)</f>
        <v>#REF!</v>
      </c>
      <c r="J913" s="133" t="e">
        <f>IF($D913="","",info_Itens!J913)</f>
        <v>#REF!</v>
      </c>
      <c r="K913" s="133" t="e">
        <f>IF($D913="","",info_Itens!K913)</f>
        <v>#REF!</v>
      </c>
      <c r="L913" s="133" t="e">
        <f>IF($D913="","",info_Itens!L913)</f>
        <v>#REF!</v>
      </c>
      <c r="M913" s="133" t="e">
        <f>IF($D913="","",info_Itens!M913)</f>
        <v>#REF!</v>
      </c>
      <c r="N913" s="133" t="e">
        <f>IF($D913="","",info_Itens!N913)</f>
        <v>#REF!</v>
      </c>
      <c r="O913" s="133" t="e">
        <f>IF($D913="","",info_Itens!O913)</f>
        <v>#REF!</v>
      </c>
      <c r="P913" s="133" t="e">
        <f>IF($D913="","",info_Itens!P913)</f>
        <v>#REF!</v>
      </c>
    </row>
    <row r="914" spans="1:16">
      <c r="A914" s="133" t="e">
        <f>IF(OR($D914=0,D914=""),"",info_Itens!A914)</f>
        <v>#REF!</v>
      </c>
      <c r="B914" s="133"/>
      <c r="C914" s="133" t="e">
        <f>IF(OR($D914="",D914=0),"",info_Itens!C914)</f>
        <v>#REF!</v>
      </c>
      <c r="D914" s="66" t="e">
        <f>IF(OR(info_Itens!D914="",info_Itens!D914=0),"",info_Itens!D914)</f>
        <v>#REF!</v>
      </c>
      <c r="E914" s="133" t="e">
        <f>IF($D914="","",info_Itens!E914)</f>
        <v>#REF!</v>
      </c>
      <c r="F914" s="133" t="e">
        <f>IF($D914="","",info_Itens!F914)</f>
        <v>#REF!</v>
      </c>
      <c r="G914" s="133" t="e">
        <f>IF($D914="","",info_Itens!G914)</f>
        <v>#REF!</v>
      </c>
      <c r="H914" s="133" t="e">
        <f>IF($D914="","",info_Itens!H914)</f>
        <v>#REF!</v>
      </c>
      <c r="I914" s="133" t="e">
        <f>IF($D914="","",info_Itens!I914)</f>
        <v>#REF!</v>
      </c>
      <c r="J914" s="133" t="e">
        <f>IF($D914="","",info_Itens!J914)</f>
        <v>#REF!</v>
      </c>
      <c r="K914" s="133" t="e">
        <f>IF($D914="","",info_Itens!K914)</f>
        <v>#REF!</v>
      </c>
      <c r="L914" s="133" t="e">
        <f>IF($D914="","",info_Itens!L914)</f>
        <v>#REF!</v>
      </c>
      <c r="M914" s="133" t="e">
        <f>IF($D914="","",info_Itens!M914)</f>
        <v>#REF!</v>
      </c>
      <c r="N914" s="133" t="e">
        <f>IF($D914="","",info_Itens!N914)</f>
        <v>#REF!</v>
      </c>
      <c r="O914" s="133" t="e">
        <f>IF($D914="","",info_Itens!O914)</f>
        <v>#REF!</v>
      </c>
      <c r="P914" s="133" t="e">
        <f>IF($D914="","",info_Itens!P914)</f>
        <v>#REF!</v>
      </c>
    </row>
    <row r="915" spans="1:16">
      <c r="A915" s="133" t="e">
        <f>IF(OR($D915=0,D915=""),"",info_Itens!A915)</f>
        <v>#REF!</v>
      </c>
      <c r="B915" s="133"/>
      <c r="C915" s="133" t="e">
        <f>IF(OR($D915="",D915=0),"",info_Itens!C915)</f>
        <v>#REF!</v>
      </c>
      <c r="D915" s="66" t="e">
        <f>IF(OR(info_Itens!D915="",info_Itens!D915=0),"",info_Itens!D915)</f>
        <v>#REF!</v>
      </c>
      <c r="E915" s="133" t="e">
        <f>IF($D915="","",info_Itens!E915)</f>
        <v>#REF!</v>
      </c>
      <c r="F915" s="133" t="e">
        <f>IF($D915="","",info_Itens!F915)</f>
        <v>#REF!</v>
      </c>
      <c r="G915" s="133" t="e">
        <f>IF($D915="","",info_Itens!G915)</f>
        <v>#REF!</v>
      </c>
      <c r="H915" s="133" t="e">
        <f>IF($D915="","",info_Itens!H915)</f>
        <v>#REF!</v>
      </c>
      <c r="I915" s="133" t="e">
        <f>IF($D915="","",info_Itens!I915)</f>
        <v>#REF!</v>
      </c>
      <c r="J915" s="133" t="e">
        <f>IF($D915="","",info_Itens!J915)</f>
        <v>#REF!</v>
      </c>
      <c r="K915" s="133" t="e">
        <f>IF($D915="","",info_Itens!K915)</f>
        <v>#REF!</v>
      </c>
      <c r="L915" s="133" t="e">
        <f>IF($D915="","",info_Itens!L915)</f>
        <v>#REF!</v>
      </c>
      <c r="M915" s="133" t="e">
        <f>IF($D915="","",info_Itens!M915)</f>
        <v>#REF!</v>
      </c>
      <c r="N915" s="133" t="e">
        <f>IF($D915="","",info_Itens!N915)</f>
        <v>#REF!</v>
      </c>
      <c r="O915" s="133" t="e">
        <f>IF($D915="","",info_Itens!O915)</f>
        <v>#REF!</v>
      </c>
      <c r="P915" s="133" t="e">
        <f>IF($D915="","",info_Itens!P915)</f>
        <v>#REF!</v>
      </c>
    </row>
    <row r="916" spans="1:16">
      <c r="A916" s="133" t="e">
        <f>IF(OR($D916=0,D916=""),"",info_Itens!A916)</f>
        <v>#REF!</v>
      </c>
      <c r="B916" s="133"/>
      <c r="C916" s="133" t="e">
        <f>IF(OR($D916="",D916=0),"",info_Itens!C916)</f>
        <v>#REF!</v>
      </c>
      <c r="D916" s="66" t="e">
        <f>IF(OR(info_Itens!D916="",info_Itens!D916=0),"",info_Itens!D916)</f>
        <v>#REF!</v>
      </c>
      <c r="E916" s="133" t="e">
        <f>IF($D916="","",info_Itens!E916)</f>
        <v>#REF!</v>
      </c>
      <c r="F916" s="133" t="e">
        <f>IF($D916="","",info_Itens!F916)</f>
        <v>#REF!</v>
      </c>
      <c r="G916" s="133" t="e">
        <f>IF($D916="","",info_Itens!G916)</f>
        <v>#REF!</v>
      </c>
      <c r="H916" s="133" t="e">
        <f>IF($D916="","",info_Itens!H916)</f>
        <v>#REF!</v>
      </c>
      <c r="I916" s="133" t="e">
        <f>IF($D916="","",info_Itens!I916)</f>
        <v>#REF!</v>
      </c>
      <c r="J916" s="133" t="e">
        <f>IF($D916="","",info_Itens!J916)</f>
        <v>#REF!</v>
      </c>
      <c r="K916" s="133" t="e">
        <f>IF($D916="","",info_Itens!K916)</f>
        <v>#REF!</v>
      </c>
      <c r="L916" s="133" t="e">
        <f>IF($D916="","",info_Itens!L916)</f>
        <v>#REF!</v>
      </c>
      <c r="M916" s="133" t="e">
        <f>IF($D916="","",info_Itens!M916)</f>
        <v>#REF!</v>
      </c>
      <c r="N916" s="133" t="e">
        <f>IF($D916="","",info_Itens!N916)</f>
        <v>#REF!</v>
      </c>
      <c r="O916" s="133" t="e">
        <f>IF($D916="","",info_Itens!O916)</f>
        <v>#REF!</v>
      </c>
      <c r="P916" s="133" t="e">
        <f>IF($D916="","",info_Itens!P916)</f>
        <v>#REF!</v>
      </c>
    </row>
    <row r="917" spans="1:16">
      <c r="A917" s="133" t="e">
        <f>IF(OR($D917=0,D917=""),"",info_Itens!A917)</f>
        <v>#REF!</v>
      </c>
      <c r="B917" s="133"/>
      <c r="C917" s="133" t="e">
        <f>IF(OR($D917="",D917=0),"",info_Itens!C917)</f>
        <v>#REF!</v>
      </c>
      <c r="D917" s="66" t="e">
        <f>IF(OR(info_Itens!D917="",info_Itens!D917=0),"",info_Itens!D917)</f>
        <v>#REF!</v>
      </c>
      <c r="E917" s="133" t="e">
        <f>IF($D917="","",info_Itens!E917)</f>
        <v>#REF!</v>
      </c>
      <c r="F917" s="133" t="e">
        <f>IF($D917="","",info_Itens!F917)</f>
        <v>#REF!</v>
      </c>
      <c r="G917" s="133" t="e">
        <f>IF($D917="","",info_Itens!G917)</f>
        <v>#REF!</v>
      </c>
      <c r="H917" s="133" t="e">
        <f>IF($D917="","",info_Itens!H917)</f>
        <v>#REF!</v>
      </c>
      <c r="I917" s="133" t="e">
        <f>IF($D917="","",info_Itens!I917)</f>
        <v>#REF!</v>
      </c>
      <c r="J917" s="133" t="e">
        <f>IF($D917="","",info_Itens!J917)</f>
        <v>#REF!</v>
      </c>
      <c r="K917" s="133" t="e">
        <f>IF($D917="","",info_Itens!K917)</f>
        <v>#REF!</v>
      </c>
      <c r="L917" s="133" t="e">
        <f>IF($D917="","",info_Itens!L917)</f>
        <v>#REF!</v>
      </c>
      <c r="M917" s="133" t="e">
        <f>IF($D917="","",info_Itens!M917)</f>
        <v>#REF!</v>
      </c>
      <c r="N917" s="133" t="e">
        <f>IF($D917="","",info_Itens!N917)</f>
        <v>#REF!</v>
      </c>
      <c r="O917" s="133" t="e">
        <f>IF($D917="","",info_Itens!O917)</f>
        <v>#REF!</v>
      </c>
      <c r="P917" s="133" t="e">
        <f>IF($D917="","",info_Itens!P917)</f>
        <v>#REF!</v>
      </c>
    </row>
    <row r="918" spans="1:16">
      <c r="A918" s="133" t="e">
        <f>IF(OR($D918=0,D918=""),"",info_Itens!A918)</f>
        <v>#REF!</v>
      </c>
      <c r="B918" s="133"/>
      <c r="C918" s="133" t="e">
        <f>IF(OR($D918="",D918=0),"",info_Itens!C918)</f>
        <v>#REF!</v>
      </c>
      <c r="D918" s="66" t="e">
        <f>IF(OR(info_Itens!D918="",info_Itens!D918=0),"",info_Itens!D918)</f>
        <v>#REF!</v>
      </c>
      <c r="E918" s="133" t="e">
        <f>IF($D918="","",info_Itens!E918)</f>
        <v>#REF!</v>
      </c>
      <c r="F918" s="133" t="e">
        <f>IF($D918="","",info_Itens!F918)</f>
        <v>#REF!</v>
      </c>
      <c r="G918" s="133" t="e">
        <f>IF($D918="","",info_Itens!G918)</f>
        <v>#REF!</v>
      </c>
      <c r="H918" s="133" t="e">
        <f>IF($D918="","",info_Itens!H918)</f>
        <v>#REF!</v>
      </c>
      <c r="I918" s="133" t="e">
        <f>IF($D918="","",info_Itens!I918)</f>
        <v>#REF!</v>
      </c>
      <c r="J918" s="133" t="e">
        <f>IF($D918="","",info_Itens!J918)</f>
        <v>#REF!</v>
      </c>
      <c r="K918" s="133" t="e">
        <f>IF($D918="","",info_Itens!K918)</f>
        <v>#REF!</v>
      </c>
      <c r="L918" s="133" t="e">
        <f>IF($D918="","",info_Itens!L918)</f>
        <v>#REF!</v>
      </c>
      <c r="M918" s="133" t="e">
        <f>IF($D918="","",info_Itens!M918)</f>
        <v>#REF!</v>
      </c>
      <c r="N918" s="133" t="e">
        <f>IF($D918="","",info_Itens!N918)</f>
        <v>#REF!</v>
      </c>
      <c r="O918" s="133" t="e">
        <f>IF($D918="","",info_Itens!O918)</f>
        <v>#REF!</v>
      </c>
      <c r="P918" s="133" t="e">
        <f>IF($D918="","",info_Itens!P918)</f>
        <v>#REF!</v>
      </c>
    </row>
    <row r="919" spans="1:16">
      <c r="A919" s="133" t="e">
        <f>IF(OR($D919=0,D919=""),"",info_Itens!A919)</f>
        <v>#REF!</v>
      </c>
      <c r="B919" s="133"/>
      <c r="C919" s="133" t="e">
        <f>IF(OR($D919="",D919=0),"",info_Itens!C919)</f>
        <v>#REF!</v>
      </c>
      <c r="D919" s="66" t="e">
        <f>IF(OR(info_Itens!D919="",info_Itens!D919=0),"",info_Itens!D919)</f>
        <v>#REF!</v>
      </c>
      <c r="E919" s="133" t="e">
        <f>IF($D919="","",info_Itens!E919)</f>
        <v>#REF!</v>
      </c>
      <c r="F919" s="133" t="e">
        <f>IF($D919="","",info_Itens!F919)</f>
        <v>#REF!</v>
      </c>
      <c r="G919" s="133" t="e">
        <f>IF($D919="","",info_Itens!G919)</f>
        <v>#REF!</v>
      </c>
      <c r="H919" s="133" t="e">
        <f>IF($D919="","",info_Itens!H919)</f>
        <v>#REF!</v>
      </c>
      <c r="I919" s="133" t="e">
        <f>IF($D919="","",info_Itens!I919)</f>
        <v>#REF!</v>
      </c>
      <c r="J919" s="133" t="e">
        <f>IF($D919="","",info_Itens!J919)</f>
        <v>#REF!</v>
      </c>
      <c r="K919" s="133" t="e">
        <f>IF($D919="","",info_Itens!K919)</f>
        <v>#REF!</v>
      </c>
      <c r="L919" s="133" t="e">
        <f>IF($D919="","",info_Itens!L919)</f>
        <v>#REF!</v>
      </c>
      <c r="M919" s="133" t="e">
        <f>IF($D919="","",info_Itens!M919)</f>
        <v>#REF!</v>
      </c>
      <c r="N919" s="133" t="e">
        <f>IF($D919="","",info_Itens!N919)</f>
        <v>#REF!</v>
      </c>
      <c r="O919" s="133" t="e">
        <f>IF($D919="","",info_Itens!O919)</f>
        <v>#REF!</v>
      </c>
      <c r="P919" s="133" t="e">
        <f>IF($D919="","",info_Itens!P919)</f>
        <v>#REF!</v>
      </c>
    </row>
    <row r="920" spans="1:16">
      <c r="A920" s="133" t="e">
        <f>IF(OR($D920=0,D920=""),"",info_Itens!A920)</f>
        <v>#REF!</v>
      </c>
      <c r="B920" s="133"/>
      <c r="C920" s="133" t="e">
        <f>IF(OR($D920="",D920=0),"",info_Itens!C920)</f>
        <v>#REF!</v>
      </c>
      <c r="D920" s="66" t="e">
        <f>IF(OR(info_Itens!D920="",info_Itens!D920=0),"",info_Itens!D920)</f>
        <v>#REF!</v>
      </c>
      <c r="E920" s="133" t="e">
        <f>IF($D920="","",info_Itens!E920)</f>
        <v>#REF!</v>
      </c>
      <c r="F920" s="133" t="e">
        <f>IF($D920="","",info_Itens!F920)</f>
        <v>#REF!</v>
      </c>
      <c r="G920" s="133" t="e">
        <f>IF($D920="","",info_Itens!G920)</f>
        <v>#REF!</v>
      </c>
      <c r="H920" s="133" t="e">
        <f>IF($D920="","",info_Itens!H920)</f>
        <v>#REF!</v>
      </c>
      <c r="I920" s="133" t="e">
        <f>IF($D920="","",info_Itens!I920)</f>
        <v>#REF!</v>
      </c>
      <c r="J920" s="133" t="e">
        <f>IF($D920="","",info_Itens!J920)</f>
        <v>#REF!</v>
      </c>
      <c r="K920" s="133" t="e">
        <f>IF($D920="","",info_Itens!K920)</f>
        <v>#REF!</v>
      </c>
      <c r="L920" s="133" t="e">
        <f>IF($D920="","",info_Itens!L920)</f>
        <v>#REF!</v>
      </c>
      <c r="M920" s="133" t="e">
        <f>IF($D920="","",info_Itens!M920)</f>
        <v>#REF!</v>
      </c>
      <c r="N920" s="133" t="e">
        <f>IF($D920="","",info_Itens!N920)</f>
        <v>#REF!</v>
      </c>
      <c r="O920" s="133" t="e">
        <f>IF($D920="","",info_Itens!O920)</f>
        <v>#REF!</v>
      </c>
      <c r="P920" s="133" t="e">
        <f>IF($D920="","",info_Itens!P920)</f>
        <v>#REF!</v>
      </c>
    </row>
    <row r="921" spans="1:16">
      <c r="A921" s="133" t="e">
        <f>IF(OR($D921=0,D921=""),"",info_Itens!A921)</f>
        <v>#REF!</v>
      </c>
      <c r="B921" s="133"/>
      <c r="C921" s="133" t="e">
        <f>IF(OR($D921="",D921=0),"",info_Itens!C921)</f>
        <v>#REF!</v>
      </c>
      <c r="D921" s="66" t="e">
        <f>IF(OR(info_Itens!D921="",info_Itens!D921=0),"",info_Itens!D921)</f>
        <v>#REF!</v>
      </c>
      <c r="E921" s="133" t="e">
        <f>IF($D921="","",info_Itens!E921)</f>
        <v>#REF!</v>
      </c>
      <c r="F921" s="133" t="e">
        <f>IF($D921="","",info_Itens!F921)</f>
        <v>#REF!</v>
      </c>
      <c r="G921" s="133" t="e">
        <f>IF($D921="","",info_Itens!G921)</f>
        <v>#REF!</v>
      </c>
      <c r="H921" s="133" t="e">
        <f>IF($D921="","",info_Itens!H921)</f>
        <v>#REF!</v>
      </c>
      <c r="I921" s="133" t="e">
        <f>IF($D921="","",info_Itens!I921)</f>
        <v>#REF!</v>
      </c>
      <c r="J921" s="133" t="e">
        <f>IF($D921="","",info_Itens!J921)</f>
        <v>#REF!</v>
      </c>
      <c r="K921" s="133" t="e">
        <f>IF($D921="","",info_Itens!K921)</f>
        <v>#REF!</v>
      </c>
      <c r="L921" s="133" t="e">
        <f>IF($D921="","",info_Itens!L921)</f>
        <v>#REF!</v>
      </c>
      <c r="M921" s="133" t="e">
        <f>IF($D921="","",info_Itens!M921)</f>
        <v>#REF!</v>
      </c>
      <c r="N921" s="133" t="e">
        <f>IF($D921="","",info_Itens!N921)</f>
        <v>#REF!</v>
      </c>
      <c r="O921" s="133" t="e">
        <f>IF($D921="","",info_Itens!O921)</f>
        <v>#REF!</v>
      </c>
      <c r="P921" s="133" t="e">
        <f>IF($D921="","",info_Itens!P921)</f>
        <v>#REF!</v>
      </c>
    </row>
    <row r="922" spans="1:16">
      <c r="A922" s="133" t="e">
        <f>IF(OR($D922=0,D922=""),"",info_Itens!A922)</f>
        <v>#REF!</v>
      </c>
      <c r="B922" s="133"/>
      <c r="C922" s="133" t="e">
        <f>IF(OR($D922="",D922=0),"",info_Itens!C922)</f>
        <v>#REF!</v>
      </c>
      <c r="D922" s="66" t="e">
        <f>IF(OR(info_Itens!D922="",info_Itens!D922=0),"",info_Itens!D922)</f>
        <v>#REF!</v>
      </c>
      <c r="E922" s="133" t="e">
        <f>IF($D922="","",info_Itens!E922)</f>
        <v>#REF!</v>
      </c>
      <c r="F922" s="133" t="e">
        <f>IF($D922="","",info_Itens!F922)</f>
        <v>#REF!</v>
      </c>
      <c r="G922" s="133" t="e">
        <f>IF($D922="","",info_Itens!G922)</f>
        <v>#REF!</v>
      </c>
      <c r="H922" s="133" t="e">
        <f>IF($D922="","",info_Itens!H922)</f>
        <v>#REF!</v>
      </c>
      <c r="I922" s="133" t="e">
        <f>IF($D922="","",info_Itens!I922)</f>
        <v>#REF!</v>
      </c>
      <c r="J922" s="133" t="e">
        <f>IF($D922="","",info_Itens!J922)</f>
        <v>#REF!</v>
      </c>
      <c r="K922" s="133" t="e">
        <f>IF($D922="","",info_Itens!K922)</f>
        <v>#REF!</v>
      </c>
      <c r="L922" s="133" t="e">
        <f>IF($D922="","",info_Itens!L922)</f>
        <v>#REF!</v>
      </c>
      <c r="M922" s="133" t="e">
        <f>IF($D922="","",info_Itens!M922)</f>
        <v>#REF!</v>
      </c>
      <c r="N922" s="133" t="e">
        <f>IF($D922="","",info_Itens!N922)</f>
        <v>#REF!</v>
      </c>
      <c r="O922" s="133" t="e">
        <f>IF($D922="","",info_Itens!O922)</f>
        <v>#REF!</v>
      </c>
      <c r="P922" s="133" t="e">
        <f>IF($D922="","",info_Itens!P922)</f>
        <v>#REF!</v>
      </c>
    </row>
    <row r="923" spans="1:16">
      <c r="A923" s="133" t="e">
        <f>IF(OR($D923=0,D923=""),"",info_Itens!A923)</f>
        <v>#REF!</v>
      </c>
      <c r="B923" s="133"/>
      <c r="C923" s="133" t="e">
        <f>IF(OR($D923="",D923=0),"",info_Itens!C923)</f>
        <v>#REF!</v>
      </c>
      <c r="D923" s="66" t="e">
        <f>IF(OR(info_Itens!D923="",info_Itens!D923=0),"",info_Itens!D923)</f>
        <v>#REF!</v>
      </c>
      <c r="E923" s="133" t="e">
        <f>IF($D923="","",info_Itens!E923)</f>
        <v>#REF!</v>
      </c>
      <c r="F923" s="133" t="e">
        <f>IF($D923="","",info_Itens!F923)</f>
        <v>#REF!</v>
      </c>
      <c r="G923" s="133" t="e">
        <f>IF($D923="","",info_Itens!G923)</f>
        <v>#REF!</v>
      </c>
      <c r="H923" s="133" t="e">
        <f>IF($D923="","",info_Itens!H923)</f>
        <v>#REF!</v>
      </c>
      <c r="I923" s="133" t="e">
        <f>IF($D923="","",info_Itens!I923)</f>
        <v>#REF!</v>
      </c>
      <c r="J923" s="133" t="e">
        <f>IF($D923="","",info_Itens!J923)</f>
        <v>#REF!</v>
      </c>
      <c r="K923" s="133" t="e">
        <f>IF($D923="","",info_Itens!K923)</f>
        <v>#REF!</v>
      </c>
      <c r="L923" s="133" t="e">
        <f>IF($D923="","",info_Itens!L923)</f>
        <v>#REF!</v>
      </c>
      <c r="M923" s="133" t="e">
        <f>IF($D923="","",info_Itens!M923)</f>
        <v>#REF!</v>
      </c>
      <c r="N923" s="133" t="e">
        <f>IF($D923="","",info_Itens!N923)</f>
        <v>#REF!</v>
      </c>
      <c r="O923" s="133" t="e">
        <f>IF($D923="","",info_Itens!O923)</f>
        <v>#REF!</v>
      </c>
      <c r="P923" s="133" t="e">
        <f>IF($D923="","",info_Itens!P923)</f>
        <v>#REF!</v>
      </c>
    </row>
    <row r="924" spans="1:16">
      <c r="A924" s="133" t="e">
        <f>IF(OR($D924=0,D924=""),"",info_Itens!A924)</f>
        <v>#REF!</v>
      </c>
      <c r="B924" s="133"/>
      <c r="C924" s="133" t="e">
        <f>IF(OR($D924="",D924=0),"",info_Itens!C924)</f>
        <v>#REF!</v>
      </c>
      <c r="D924" s="66" t="e">
        <f>IF(OR(info_Itens!D924="",info_Itens!D924=0),"",info_Itens!D924)</f>
        <v>#REF!</v>
      </c>
      <c r="E924" s="133" t="e">
        <f>IF($D924="","",info_Itens!E924)</f>
        <v>#REF!</v>
      </c>
      <c r="F924" s="133" t="e">
        <f>IF($D924="","",info_Itens!F924)</f>
        <v>#REF!</v>
      </c>
      <c r="G924" s="133" t="e">
        <f>IF($D924="","",info_Itens!G924)</f>
        <v>#REF!</v>
      </c>
      <c r="H924" s="133" t="e">
        <f>IF($D924="","",info_Itens!H924)</f>
        <v>#REF!</v>
      </c>
      <c r="I924" s="133" t="e">
        <f>IF($D924="","",info_Itens!I924)</f>
        <v>#REF!</v>
      </c>
      <c r="J924" s="133" t="e">
        <f>IF($D924="","",info_Itens!J924)</f>
        <v>#REF!</v>
      </c>
      <c r="K924" s="133" t="e">
        <f>IF($D924="","",info_Itens!K924)</f>
        <v>#REF!</v>
      </c>
      <c r="L924" s="133" t="e">
        <f>IF($D924="","",info_Itens!L924)</f>
        <v>#REF!</v>
      </c>
      <c r="M924" s="133" t="e">
        <f>IF($D924="","",info_Itens!M924)</f>
        <v>#REF!</v>
      </c>
      <c r="N924" s="133" t="e">
        <f>IF($D924="","",info_Itens!N924)</f>
        <v>#REF!</v>
      </c>
      <c r="O924" s="133" t="e">
        <f>IF($D924="","",info_Itens!O924)</f>
        <v>#REF!</v>
      </c>
      <c r="P924" s="133" t="e">
        <f>IF($D924="","",info_Itens!P924)</f>
        <v>#REF!</v>
      </c>
    </row>
    <row r="925" spans="1:16">
      <c r="A925" s="133" t="e">
        <f>IF(OR($D925=0,D925=""),"",info_Itens!A925)</f>
        <v>#REF!</v>
      </c>
      <c r="B925" s="133"/>
      <c r="C925" s="133" t="e">
        <f>IF(OR($D925="",D925=0),"",info_Itens!C925)</f>
        <v>#REF!</v>
      </c>
      <c r="D925" s="66" t="e">
        <f>IF(OR(info_Itens!D925="",info_Itens!D925=0),"",info_Itens!D925)</f>
        <v>#REF!</v>
      </c>
      <c r="E925" s="133" t="e">
        <f>IF($D925="","",info_Itens!E925)</f>
        <v>#REF!</v>
      </c>
      <c r="F925" s="133" t="e">
        <f>IF($D925="","",info_Itens!F925)</f>
        <v>#REF!</v>
      </c>
      <c r="G925" s="133" t="e">
        <f>IF($D925="","",info_Itens!G925)</f>
        <v>#REF!</v>
      </c>
      <c r="H925" s="133" t="e">
        <f>IF($D925="","",info_Itens!H925)</f>
        <v>#REF!</v>
      </c>
      <c r="I925" s="133" t="e">
        <f>IF($D925="","",info_Itens!I925)</f>
        <v>#REF!</v>
      </c>
      <c r="J925" s="133" t="e">
        <f>IF($D925="","",info_Itens!J925)</f>
        <v>#REF!</v>
      </c>
      <c r="K925" s="133" t="e">
        <f>IF($D925="","",info_Itens!K925)</f>
        <v>#REF!</v>
      </c>
      <c r="L925" s="133" t="e">
        <f>IF($D925="","",info_Itens!L925)</f>
        <v>#REF!</v>
      </c>
      <c r="M925" s="133" t="e">
        <f>IF($D925="","",info_Itens!M925)</f>
        <v>#REF!</v>
      </c>
      <c r="N925" s="133" t="e">
        <f>IF($D925="","",info_Itens!N925)</f>
        <v>#REF!</v>
      </c>
      <c r="O925" s="133" t="e">
        <f>IF($D925="","",info_Itens!O925)</f>
        <v>#REF!</v>
      </c>
      <c r="P925" s="133" t="e">
        <f>IF($D925="","",info_Itens!P925)</f>
        <v>#REF!</v>
      </c>
    </row>
    <row r="926" spans="1:16">
      <c r="A926" s="133" t="e">
        <f>IF(OR($D926=0,D926=""),"",info_Itens!A926)</f>
        <v>#REF!</v>
      </c>
      <c r="B926" s="133"/>
      <c r="C926" s="133" t="e">
        <f>IF(OR($D926="",D926=0),"",info_Itens!C926)</f>
        <v>#REF!</v>
      </c>
      <c r="D926" s="66" t="e">
        <f>IF(OR(info_Itens!D926="",info_Itens!D926=0),"",info_Itens!D926)</f>
        <v>#REF!</v>
      </c>
      <c r="E926" s="133" t="e">
        <f>IF($D926="","",info_Itens!E926)</f>
        <v>#REF!</v>
      </c>
      <c r="F926" s="133" t="e">
        <f>IF($D926="","",info_Itens!F926)</f>
        <v>#REF!</v>
      </c>
      <c r="G926" s="133" t="e">
        <f>IF($D926="","",info_Itens!G926)</f>
        <v>#REF!</v>
      </c>
      <c r="H926" s="133" t="e">
        <f>IF($D926="","",info_Itens!H926)</f>
        <v>#REF!</v>
      </c>
      <c r="I926" s="133" t="e">
        <f>IF($D926="","",info_Itens!I926)</f>
        <v>#REF!</v>
      </c>
      <c r="J926" s="133" t="e">
        <f>IF($D926="","",info_Itens!J926)</f>
        <v>#REF!</v>
      </c>
      <c r="K926" s="133" t="e">
        <f>IF($D926="","",info_Itens!K926)</f>
        <v>#REF!</v>
      </c>
      <c r="L926" s="133" t="e">
        <f>IF($D926="","",info_Itens!L926)</f>
        <v>#REF!</v>
      </c>
      <c r="M926" s="133" t="e">
        <f>IF($D926="","",info_Itens!M926)</f>
        <v>#REF!</v>
      </c>
      <c r="N926" s="133" t="e">
        <f>IF($D926="","",info_Itens!N926)</f>
        <v>#REF!</v>
      </c>
      <c r="O926" s="133" t="e">
        <f>IF($D926="","",info_Itens!O926)</f>
        <v>#REF!</v>
      </c>
      <c r="P926" s="133" t="e">
        <f>IF($D926="","",info_Itens!P926)</f>
        <v>#REF!</v>
      </c>
    </row>
    <row r="927" spans="1:16">
      <c r="A927" s="133" t="e">
        <f>IF(OR($D927=0,D927=""),"",info_Itens!A927)</f>
        <v>#REF!</v>
      </c>
      <c r="B927" s="133"/>
      <c r="C927" s="133" t="e">
        <f>IF(OR($D927="",D927=0),"",info_Itens!C927)</f>
        <v>#REF!</v>
      </c>
      <c r="D927" s="66" t="e">
        <f>IF(OR(info_Itens!D927="",info_Itens!D927=0),"",info_Itens!D927)</f>
        <v>#REF!</v>
      </c>
      <c r="E927" s="133" t="e">
        <f>IF($D927="","",info_Itens!E927)</f>
        <v>#REF!</v>
      </c>
      <c r="F927" s="133" t="e">
        <f>IF($D927="","",info_Itens!F927)</f>
        <v>#REF!</v>
      </c>
      <c r="G927" s="133" t="e">
        <f>IF($D927="","",info_Itens!G927)</f>
        <v>#REF!</v>
      </c>
      <c r="H927" s="133" t="e">
        <f>IF($D927="","",info_Itens!H927)</f>
        <v>#REF!</v>
      </c>
      <c r="I927" s="133" t="e">
        <f>IF($D927="","",info_Itens!I927)</f>
        <v>#REF!</v>
      </c>
      <c r="J927" s="133" t="e">
        <f>IF($D927="","",info_Itens!J927)</f>
        <v>#REF!</v>
      </c>
      <c r="K927" s="133" t="e">
        <f>IF($D927="","",info_Itens!K927)</f>
        <v>#REF!</v>
      </c>
      <c r="L927" s="133" t="e">
        <f>IF($D927="","",info_Itens!L927)</f>
        <v>#REF!</v>
      </c>
      <c r="M927" s="133" t="e">
        <f>IF($D927="","",info_Itens!M927)</f>
        <v>#REF!</v>
      </c>
      <c r="N927" s="133" t="e">
        <f>IF($D927="","",info_Itens!N927)</f>
        <v>#REF!</v>
      </c>
      <c r="O927" s="133" t="e">
        <f>IF($D927="","",info_Itens!O927)</f>
        <v>#REF!</v>
      </c>
      <c r="P927" s="133" t="e">
        <f>IF($D927="","",info_Itens!P927)</f>
        <v>#REF!</v>
      </c>
    </row>
    <row r="928" spans="1:16">
      <c r="A928" s="133" t="e">
        <f>IF(OR($D928=0,D928=""),"",info_Itens!A928)</f>
        <v>#REF!</v>
      </c>
      <c r="B928" s="133"/>
      <c r="C928" s="133" t="e">
        <f>IF(OR($D928="",D928=0),"",info_Itens!C928)</f>
        <v>#REF!</v>
      </c>
      <c r="D928" s="66" t="e">
        <f>IF(OR(info_Itens!D928="",info_Itens!D928=0),"",info_Itens!D928)</f>
        <v>#REF!</v>
      </c>
      <c r="E928" s="133" t="e">
        <f>IF($D928="","",info_Itens!E928)</f>
        <v>#REF!</v>
      </c>
      <c r="F928" s="133" t="e">
        <f>IF($D928="","",info_Itens!F928)</f>
        <v>#REF!</v>
      </c>
      <c r="G928" s="133" t="e">
        <f>IF($D928="","",info_Itens!G928)</f>
        <v>#REF!</v>
      </c>
      <c r="H928" s="133" t="e">
        <f>IF($D928="","",info_Itens!H928)</f>
        <v>#REF!</v>
      </c>
      <c r="I928" s="133" t="e">
        <f>IF($D928="","",info_Itens!I928)</f>
        <v>#REF!</v>
      </c>
      <c r="J928" s="133" t="e">
        <f>IF($D928="","",info_Itens!J928)</f>
        <v>#REF!</v>
      </c>
      <c r="K928" s="133" t="e">
        <f>IF($D928="","",info_Itens!K928)</f>
        <v>#REF!</v>
      </c>
      <c r="L928" s="133" t="e">
        <f>IF($D928="","",info_Itens!L928)</f>
        <v>#REF!</v>
      </c>
      <c r="M928" s="133" t="e">
        <f>IF($D928="","",info_Itens!M928)</f>
        <v>#REF!</v>
      </c>
      <c r="N928" s="133" t="e">
        <f>IF($D928="","",info_Itens!N928)</f>
        <v>#REF!</v>
      </c>
      <c r="O928" s="133" t="e">
        <f>IF($D928="","",info_Itens!O928)</f>
        <v>#REF!</v>
      </c>
      <c r="P928" s="133" t="e">
        <f>IF($D928="","",info_Itens!P928)</f>
        <v>#REF!</v>
      </c>
    </row>
    <row r="929" spans="1:16">
      <c r="A929" s="133" t="e">
        <f>IF(OR($D929=0,D929=""),"",info_Itens!A929)</f>
        <v>#REF!</v>
      </c>
      <c r="B929" s="133"/>
      <c r="C929" s="133" t="e">
        <f>IF(OR($D929="",D929=0),"",info_Itens!C929)</f>
        <v>#REF!</v>
      </c>
      <c r="D929" s="66" t="e">
        <f>IF(OR(info_Itens!D929="",info_Itens!D929=0),"",info_Itens!D929)</f>
        <v>#REF!</v>
      </c>
      <c r="E929" s="133" t="e">
        <f>IF($D929="","",info_Itens!E929)</f>
        <v>#REF!</v>
      </c>
      <c r="F929" s="133" t="e">
        <f>IF($D929="","",info_Itens!F929)</f>
        <v>#REF!</v>
      </c>
      <c r="G929" s="133" t="e">
        <f>IF($D929="","",info_Itens!G929)</f>
        <v>#REF!</v>
      </c>
      <c r="H929" s="133" t="e">
        <f>IF($D929="","",info_Itens!H929)</f>
        <v>#REF!</v>
      </c>
      <c r="I929" s="133" t="e">
        <f>IF($D929="","",info_Itens!I929)</f>
        <v>#REF!</v>
      </c>
      <c r="J929" s="133" t="e">
        <f>IF($D929="","",info_Itens!J929)</f>
        <v>#REF!</v>
      </c>
      <c r="K929" s="133" t="e">
        <f>IF($D929="","",info_Itens!K929)</f>
        <v>#REF!</v>
      </c>
      <c r="L929" s="133" t="e">
        <f>IF($D929="","",info_Itens!L929)</f>
        <v>#REF!</v>
      </c>
      <c r="M929" s="133" t="e">
        <f>IF($D929="","",info_Itens!M929)</f>
        <v>#REF!</v>
      </c>
      <c r="N929" s="133" t="e">
        <f>IF($D929="","",info_Itens!N929)</f>
        <v>#REF!</v>
      </c>
      <c r="O929" s="133" t="e">
        <f>IF($D929="","",info_Itens!O929)</f>
        <v>#REF!</v>
      </c>
      <c r="P929" s="133" t="e">
        <f>IF($D929="","",info_Itens!P929)</f>
        <v>#REF!</v>
      </c>
    </row>
    <row r="930" spans="1:16">
      <c r="A930" s="133" t="e">
        <f>IF(OR($D930=0,D930=""),"",info_Itens!A930)</f>
        <v>#REF!</v>
      </c>
      <c r="B930" s="133"/>
      <c r="C930" s="133" t="e">
        <f>IF(OR($D930="",D930=0),"",info_Itens!C930)</f>
        <v>#REF!</v>
      </c>
      <c r="D930" s="66" t="e">
        <f>IF(OR(info_Itens!D930="",info_Itens!D930=0),"",info_Itens!D930)</f>
        <v>#REF!</v>
      </c>
      <c r="E930" s="133" t="e">
        <f>IF($D930="","",info_Itens!E930)</f>
        <v>#REF!</v>
      </c>
      <c r="F930" s="133" t="e">
        <f>IF($D930="","",info_Itens!F930)</f>
        <v>#REF!</v>
      </c>
      <c r="G930" s="133" t="e">
        <f>IF($D930="","",info_Itens!G930)</f>
        <v>#REF!</v>
      </c>
      <c r="H930" s="133" t="e">
        <f>IF($D930="","",info_Itens!H930)</f>
        <v>#REF!</v>
      </c>
      <c r="I930" s="133" t="e">
        <f>IF($D930="","",info_Itens!I930)</f>
        <v>#REF!</v>
      </c>
      <c r="J930" s="133" t="e">
        <f>IF($D930="","",info_Itens!J930)</f>
        <v>#REF!</v>
      </c>
      <c r="K930" s="133" t="e">
        <f>IF($D930="","",info_Itens!K930)</f>
        <v>#REF!</v>
      </c>
      <c r="L930" s="133" t="e">
        <f>IF($D930="","",info_Itens!L930)</f>
        <v>#REF!</v>
      </c>
      <c r="M930" s="133" t="e">
        <f>IF($D930="","",info_Itens!M930)</f>
        <v>#REF!</v>
      </c>
      <c r="N930" s="133" t="e">
        <f>IF($D930="","",info_Itens!N930)</f>
        <v>#REF!</v>
      </c>
      <c r="O930" s="133" t="e">
        <f>IF($D930="","",info_Itens!O930)</f>
        <v>#REF!</v>
      </c>
      <c r="P930" s="133" t="e">
        <f>IF($D930="","",info_Itens!P930)</f>
        <v>#REF!</v>
      </c>
    </row>
    <row r="931" spans="1:16">
      <c r="A931" s="133" t="e">
        <f>IF(OR($D931=0,D931=""),"",info_Itens!A931)</f>
        <v>#REF!</v>
      </c>
      <c r="B931" s="133"/>
      <c r="C931" s="133" t="e">
        <f>IF(OR($D931="",D931=0),"",info_Itens!C931)</f>
        <v>#REF!</v>
      </c>
      <c r="D931" s="66" t="e">
        <f>IF(OR(info_Itens!D931="",info_Itens!D931=0),"",info_Itens!D931)</f>
        <v>#REF!</v>
      </c>
      <c r="E931" s="133" t="e">
        <f>IF($D931="","",info_Itens!E931)</f>
        <v>#REF!</v>
      </c>
      <c r="F931" s="133" t="e">
        <f>IF($D931="","",info_Itens!F931)</f>
        <v>#REF!</v>
      </c>
      <c r="G931" s="133" t="e">
        <f>IF($D931="","",info_Itens!G931)</f>
        <v>#REF!</v>
      </c>
      <c r="H931" s="133" t="e">
        <f>IF($D931="","",info_Itens!H931)</f>
        <v>#REF!</v>
      </c>
      <c r="I931" s="133" t="e">
        <f>IF($D931="","",info_Itens!I931)</f>
        <v>#REF!</v>
      </c>
      <c r="J931" s="133" t="e">
        <f>IF($D931="","",info_Itens!J931)</f>
        <v>#REF!</v>
      </c>
      <c r="K931" s="133" t="e">
        <f>IF($D931="","",info_Itens!K931)</f>
        <v>#REF!</v>
      </c>
      <c r="L931" s="133" t="e">
        <f>IF($D931="","",info_Itens!L931)</f>
        <v>#REF!</v>
      </c>
      <c r="M931" s="133" t="e">
        <f>IF($D931="","",info_Itens!M931)</f>
        <v>#REF!</v>
      </c>
      <c r="N931" s="133" t="e">
        <f>IF($D931="","",info_Itens!N931)</f>
        <v>#REF!</v>
      </c>
      <c r="O931" s="133" t="e">
        <f>IF($D931="","",info_Itens!O931)</f>
        <v>#REF!</v>
      </c>
      <c r="P931" s="133" t="e">
        <f>IF($D931="","",info_Itens!P931)</f>
        <v>#REF!</v>
      </c>
    </row>
    <row r="932" spans="1:16">
      <c r="A932" s="133" t="e">
        <f>IF(OR($D932=0,D932=""),"",info_Itens!A932)</f>
        <v>#REF!</v>
      </c>
      <c r="B932" s="133"/>
      <c r="C932" s="133" t="e">
        <f>IF(OR($D932="",D932=0),"",info_Itens!C932)</f>
        <v>#REF!</v>
      </c>
      <c r="D932" s="66" t="e">
        <f>IF(OR(info_Itens!D932="",info_Itens!D932=0),"",info_Itens!D932)</f>
        <v>#REF!</v>
      </c>
      <c r="E932" s="133" t="e">
        <f>IF($D932="","",info_Itens!E932)</f>
        <v>#REF!</v>
      </c>
      <c r="F932" s="133" t="e">
        <f>IF($D932="","",info_Itens!F932)</f>
        <v>#REF!</v>
      </c>
      <c r="G932" s="133" t="e">
        <f>IF($D932="","",info_Itens!G932)</f>
        <v>#REF!</v>
      </c>
      <c r="H932" s="133" t="e">
        <f>IF($D932="","",info_Itens!H932)</f>
        <v>#REF!</v>
      </c>
      <c r="I932" s="133" t="e">
        <f>IF($D932="","",info_Itens!I932)</f>
        <v>#REF!</v>
      </c>
      <c r="J932" s="133" t="e">
        <f>IF($D932="","",info_Itens!J932)</f>
        <v>#REF!</v>
      </c>
      <c r="K932" s="133" t="e">
        <f>IF($D932="","",info_Itens!K932)</f>
        <v>#REF!</v>
      </c>
      <c r="L932" s="133" t="e">
        <f>IF($D932="","",info_Itens!L932)</f>
        <v>#REF!</v>
      </c>
      <c r="M932" s="133" t="e">
        <f>IF($D932="","",info_Itens!M932)</f>
        <v>#REF!</v>
      </c>
      <c r="N932" s="133" t="e">
        <f>IF($D932="","",info_Itens!N932)</f>
        <v>#REF!</v>
      </c>
      <c r="O932" s="133" t="e">
        <f>IF($D932="","",info_Itens!O932)</f>
        <v>#REF!</v>
      </c>
      <c r="P932" s="133" t="e">
        <f>IF($D932="","",info_Itens!P932)</f>
        <v>#REF!</v>
      </c>
    </row>
    <row r="933" spans="1:16">
      <c r="A933" s="133" t="e">
        <f>IF(OR($D933=0,D933=""),"",info_Itens!A933)</f>
        <v>#REF!</v>
      </c>
      <c r="B933" s="133"/>
      <c r="C933" s="133" t="e">
        <f>IF(OR($D933="",D933=0),"",info_Itens!C933)</f>
        <v>#REF!</v>
      </c>
      <c r="D933" s="66" t="e">
        <f>IF(OR(info_Itens!D933="",info_Itens!D933=0),"",info_Itens!D933)</f>
        <v>#REF!</v>
      </c>
      <c r="E933" s="133" t="e">
        <f>IF($D933="","",info_Itens!E933)</f>
        <v>#REF!</v>
      </c>
      <c r="F933" s="133" t="e">
        <f>IF($D933="","",info_Itens!F933)</f>
        <v>#REF!</v>
      </c>
      <c r="G933" s="133" t="e">
        <f>IF($D933="","",info_Itens!G933)</f>
        <v>#REF!</v>
      </c>
      <c r="H933" s="133" t="e">
        <f>IF($D933="","",info_Itens!H933)</f>
        <v>#REF!</v>
      </c>
      <c r="I933" s="133" t="e">
        <f>IF($D933="","",info_Itens!I933)</f>
        <v>#REF!</v>
      </c>
      <c r="J933" s="133" t="e">
        <f>IF($D933="","",info_Itens!J933)</f>
        <v>#REF!</v>
      </c>
      <c r="K933" s="133" t="e">
        <f>IF($D933="","",info_Itens!K933)</f>
        <v>#REF!</v>
      </c>
      <c r="L933" s="133" t="e">
        <f>IF($D933="","",info_Itens!L933)</f>
        <v>#REF!</v>
      </c>
      <c r="M933" s="133" t="e">
        <f>IF($D933="","",info_Itens!M933)</f>
        <v>#REF!</v>
      </c>
      <c r="N933" s="133" t="e">
        <f>IF($D933="","",info_Itens!N933)</f>
        <v>#REF!</v>
      </c>
      <c r="O933" s="133" t="e">
        <f>IF($D933="","",info_Itens!O933)</f>
        <v>#REF!</v>
      </c>
      <c r="P933" s="133" t="e">
        <f>IF($D933="","",info_Itens!P933)</f>
        <v>#REF!</v>
      </c>
    </row>
    <row r="934" spans="1:16">
      <c r="A934" s="133" t="e">
        <f>IF(OR($D934=0,D934=""),"",info_Itens!A934)</f>
        <v>#REF!</v>
      </c>
      <c r="B934" s="133"/>
      <c r="C934" s="133" t="e">
        <f>IF(OR($D934="",D934=0),"",info_Itens!C934)</f>
        <v>#REF!</v>
      </c>
      <c r="D934" s="66" t="e">
        <f>IF(OR(info_Itens!D934="",info_Itens!D934=0),"",info_Itens!D934)</f>
        <v>#REF!</v>
      </c>
      <c r="E934" s="133" t="e">
        <f>IF($D934="","",info_Itens!E934)</f>
        <v>#REF!</v>
      </c>
      <c r="F934" s="133" t="e">
        <f>IF($D934="","",info_Itens!F934)</f>
        <v>#REF!</v>
      </c>
      <c r="G934" s="133" t="e">
        <f>IF($D934="","",info_Itens!G934)</f>
        <v>#REF!</v>
      </c>
      <c r="H934" s="133" t="e">
        <f>IF($D934="","",info_Itens!H934)</f>
        <v>#REF!</v>
      </c>
      <c r="I934" s="133" t="e">
        <f>IF($D934="","",info_Itens!I934)</f>
        <v>#REF!</v>
      </c>
      <c r="J934" s="133" t="e">
        <f>IF($D934="","",info_Itens!J934)</f>
        <v>#REF!</v>
      </c>
      <c r="K934" s="133" t="e">
        <f>IF($D934="","",info_Itens!K934)</f>
        <v>#REF!</v>
      </c>
      <c r="L934" s="133" t="e">
        <f>IF($D934="","",info_Itens!L934)</f>
        <v>#REF!</v>
      </c>
      <c r="M934" s="133" t="e">
        <f>IF($D934="","",info_Itens!M934)</f>
        <v>#REF!</v>
      </c>
      <c r="N934" s="133" t="e">
        <f>IF($D934="","",info_Itens!N934)</f>
        <v>#REF!</v>
      </c>
      <c r="O934" s="133" t="e">
        <f>IF($D934="","",info_Itens!O934)</f>
        <v>#REF!</v>
      </c>
      <c r="P934" s="133" t="e">
        <f>IF($D934="","",info_Itens!P934)</f>
        <v>#REF!</v>
      </c>
    </row>
    <row r="935" spans="1:16">
      <c r="A935" s="133" t="e">
        <f>IF(OR($D935=0,D935=""),"",info_Itens!A935)</f>
        <v>#REF!</v>
      </c>
      <c r="B935" s="133"/>
      <c r="C935" s="133" t="e">
        <f>IF(OR($D935="",D935=0),"",info_Itens!C935)</f>
        <v>#REF!</v>
      </c>
      <c r="D935" s="66" t="e">
        <f>IF(OR(info_Itens!D935="",info_Itens!D935=0),"",info_Itens!D935)</f>
        <v>#REF!</v>
      </c>
      <c r="E935" s="133" t="e">
        <f>IF($D935="","",info_Itens!E935)</f>
        <v>#REF!</v>
      </c>
      <c r="F935" s="133" t="e">
        <f>IF($D935="","",info_Itens!F935)</f>
        <v>#REF!</v>
      </c>
      <c r="G935" s="133" t="e">
        <f>IF($D935="","",info_Itens!G935)</f>
        <v>#REF!</v>
      </c>
      <c r="H935" s="133" t="e">
        <f>IF($D935="","",info_Itens!H935)</f>
        <v>#REF!</v>
      </c>
      <c r="I935" s="133" t="e">
        <f>IF($D935="","",info_Itens!I935)</f>
        <v>#REF!</v>
      </c>
      <c r="J935" s="133" t="e">
        <f>IF($D935="","",info_Itens!J935)</f>
        <v>#REF!</v>
      </c>
      <c r="K935" s="133" t="e">
        <f>IF($D935="","",info_Itens!K935)</f>
        <v>#REF!</v>
      </c>
      <c r="L935" s="133" t="e">
        <f>IF($D935="","",info_Itens!L935)</f>
        <v>#REF!</v>
      </c>
      <c r="M935" s="133" t="e">
        <f>IF($D935="","",info_Itens!M935)</f>
        <v>#REF!</v>
      </c>
      <c r="N935" s="133" t="e">
        <f>IF($D935="","",info_Itens!N935)</f>
        <v>#REF!</v>
      </c>
      <c r="O935" s="133" t="e">
        <f>IF($D935="","",info_Itens!O935)</f>
        <v>#REF!</v>
      </c>
      <c r="P935" s="133" t="e">
        <f>IF($D935="","",info_Itens!P935)</f>
        <v>#REF!</v>
      </c>
    </row>
    <row r="936" spans="1:16">
      <c r="A936" s="133" t="e">
        <f>IF(OR($D936=0,D936=""),"",info_Itens!A936)</f>
        <v>#REF!</v>
      </c>
      <c r="B936" s="133"/>
      <c r="C936" s="133" t="e">
        <f>IF(OR($D936="",D936=0),"",info_Itens!C936)</f>
        <v>#REF!</v>
      </c>
      <c r="D936" s="66" t="e">
        <f>IF(OR(info_Itens!D936="",info_Itens!D936=0),"",info_Itens!D936)</f>
        <v>#REF!</v>
      </c>
      <c r="E936" s="133" t="e">
        <f>IF($D936="","",info_Itens!E936)</f>
        <v>#REF!</v>
      </c>
      <c r="F936" s="133" t="e">
        <f>IF($D936="","",info_Itens!F936)</f>
        <v>#REF!</v>
      </c>
      <c r="G936" s="133" t="e">
        <f>IF($D936="","",info_Itens!G936)</f>
        <v>#REF!</v>
      </c>
      <c r="H936" s="133" t="e">
        <f>IF($D936="","",info_Itens!H936)</f>
        <v>#REF!</v>
      </c>
      <c r="I936" s="133" t="e">
        <f>IF($D936="","",info_Itens!I936)</f>
        <v>#REF!</v>
      </c>
      <c r="J936" s="133" t="e">
        <f>IF($D936="","",info_Itens!J936)</f>
        <v>#REF!</v>
      </c>
      <c r="K936" s="133" t="e">
        <f>IF($D936="","",info_Itens!K936)</f>
        <v>#REF!</v>
      </c>
      <c r="L936" s="133" t="e">
        <f>IF($D936="","",info_Itens!L936)</f>
        <v>#REF!</v>
      </c>
      <c r="M936" s="133" t="e">
        <f>IF($D936="","",info_Itens!M936)</f>
        <v>#REF!</v>
      </c>
      <c r="N936" s="133" t="e">
        <f>IF($D936="","",info_Itens!N936)</f>
        <v>#REF!</v>
      </c>
      <c r="O936" s="133" t="e">
        <f>IF($D936="","",info_Itens!O936)</f>
        <v>#REF!</v>
      </c>
      <c r="P936" s="133" t="e">
        <f>IF($D936="","",info_Itens!P936)</f>
        <v>#REF!</v>
      </c>
    </row>
    <row r="937" spans="1:16">
      <c r="A937" s="133" t="e">
        <f>IF(OR($D937=0,D937=""),"",info_Itens!A937)</f>
        <v>#REF!</v>
      </c>
      <c r="B937" s="133"/>
      <c r="C937" s="133" t="e">
        <f>IF(OR($D937="",D937=0),"",info_Itens!C937)</f>
        <v>#REF!</v>
      </c>
      <c r="D937" s="66" t="e">
        <f>IF(OR(info_Itens!D937="",info_Itens!D937=0),"",info_Itens!D937)</f>
        <v>#REF!</v>
      </c>
      <c r="E937" s="133" t="e">
        <f>IF($D937="","",info_Itens!E937)</f>
        <v>#REF!</v>
      </c>
      <c r="F937" s="133" t="e">
        <f>IF($D937="","",info_Itens!F937)</f>
        <v>#REF!</v>
      </c>
      <c r="G937" s="133" t="e">
        <f>IF($D937="","",info_Itens!G937)</f>
        <v>#REF!</v>
      </c>
      <c r="H937" s="133" t="e">
        <f>IF($D937="","",info_Itens!H937)</f>
        <v>#REF!</v>
      </c>
      <c r="I937" s="133" t="e">
        <f>IF($D937="","",info_Itens!I937)</f>
        <v>#REF!</v>
      </c>
      <c r="J937" s="133" t="e">
        <f>IF($D937="","",info_Itens!J937)</f>
        <v>#REF!</v>
      </c>
      <c r="K937" s="133" t="e">
        <f>IF($D937="","",info_Itens!K937)</f>
        <v>#REF!</v>
      </c>
      <c r="L937" s="133" t="e">
        <f>IF($D937="","",info_Itens!L937)</f>
        <v>#REF!</v>
      </c>
      <c r="M937" s="133" t="e">
        <f>IF($D937="","",info_Itens!M937)</f>
        <v>#REF!</v>
      </c>
      <c r="N937" s="133" t="e">
        <f>IF($D937="","",info_Itens!N937)</f>
        <v>#REF!</v>
      </c>
      <c r="O937" s="133" t="e">
        <f>IF($D937="","",info_Itens!O937)</f>
        <v>#REF!</v>
      </c>
      <c r="P937" s="133" t="e">
        <f>IF($D937="","",info_Itens!P937)</f>
        <v>#REF!</v>
      </c>
    </row>
    <row r="938" spans="1:16">
      <c r="A938" s="133" t="e">
        <f>IF(OR($D938=0,D938=""),"",info_Itens!A938)</f>
        <v>#REF!</v>
      </c>
      <c r="B938" s="133"/>
      <c r="C938" s="133" t="e">
        <f>IF(OR($D938="",D938=0),"",info_Itens!C938)</f>
        <v>#REF!</v>
      </c>
      <c r="D938" s="66" t="e">
        <f>IF(OR(info_Itens!D938="",info_Itens!D938=0),"",info_Itens!D938)</f>
        <v>#REF!</v>
      </c>
      <c r="E938" s="133" t="e">
        <f>IF($D938="","",info_Itens!E938)</f>
        <v>#REF!</v>
      </c>
      <c r="F938" s="133" t="e">
        <f>IF($D938="","",info_Itens!F938)</f>
        <v>#REF!</v>
      </c>
      <c r="G938" s="133" t="e">
        <f>IF($D938="","",info_Itens!G938)</f>
        <v>#REF!</v>
      </c>
      <c r="H938" s="133" t="e">
        <f>IF($D938="","",info_Itens!H938)</f>
        <v>#REF!</v>
      </c>
      <c r="I938" s="133" t="e">
        <f>IF($D938="","",info_Itens!I938)</f>
        <v>#REF!</v>
      </c>
      <c r="J938" s="133" t="e">
        <f>IF($D938="","",info_Itens!J938)</f>
        <v>#REF!</v>
      </c>
      <c r="K938" s="133" t="e">
        <f>IF($D938="","",info_Itens!K938)</f>
        <v>#REF!</v>
      </c>
      <c r="L938" s="133" t="e">
        <f>IF($D938="","",info_Itens!L938)</f>
        <v>#REF!</v>
      </c>
      <c r="M938" s="133" t="e">
        <f>IF($D938="","",info_Itens!M938)</f>
        <v>#REF!</v>
      </c>
      <c r="N938" s="133" t="e">
        <f>IF($D938="","",info_Itens!N938)</f>
        <v>#REF!</v>
      </c>
      <c r="O938" s="133" t="e">
        <f>IF($D938="","",info_Itens!O938)</f>
        <v>#REF!</v>
      </c>
      <c r="P938" s="133" t="e">
        <f>IF($D938="","",info_Itens!P938)</f>
        <v>#REF!</v>
      </c>
    </row>
    <row r="939" spans="1:16">
      <c r="A939" s="133" t="e">
        <f>IF(OR($D939=0,D939=""),"",info_Itens!A939)</f>
        <v>#REF!</v>
      </c>
      <c r="B939" s="133"/>
      <c r="C939" s="133" t="e">
        <f>IF(OR($D939="",D939=0),"",info_Itens!C939)</f>
        <v>#REF!</v>
      </c>
      <c r="D939" s="66" t="e">
        <f>IF(OR(info_Itens!D939="",info_Itens!D939=0),"",info_Itens!D939)</f>
        <v>#REF!</v>
      </c>
      <c r="E939" s="133" t="e">
        <f>IF($D939="","",info_Itens!E939)</f>
        <v>#REF!</v>
      </c>
      <c r="F939" s="133" t="e">
        <f>IF($D939="","",info_Itens!F939)</f>
        <v>#REF!</v>
      </c>
      <c r="G939" s="133" t="e">
        <f>IF($D939="","",info_Itens!G939)</f>
        <v>#REF!</v>
      </c>
      <c r="H939" s="133" t="e">
        <f>IF($D939="","",info_Itens!H939)</f>
        <v>#REF!</v>
      </c>
      <c r="I939" s="133" t="e">
        <f>IF($D939="","",info_Itens!I939)</f>
        <v>#REF!</v>
      </c>
      <c r="J939" s="133" t="e">
        <f>IF($D939="","",info_Itens!J939)</f>
        <v>#REF!</v>
      </c>
      <c r="K939" s="133" t="e">
        <f>IF($D939="","",info_Itens!K939)</f>
        <v>#REF!</v>
      </c>
      <c r="L939" s="133" t="e">
        <f>IF($D939="","",info_Itens!L939)</f>
        <v>#REF!</v>
      </c>
      <c r="M939" s="133" t="e">
        <f>IF($D939="","",info_Itens!M939)</f>
        <v>#REF!</v>
      </c>
      <c r="N939" s="133" t="e">
        <f>IF($D939="","",info_Itens!N939)</f>
        <v>#REF!</v>
      </c>
      <c r="O939" s="133" t="e">
        <f>IF($D939="","",info_Itens!O939)</f>
        <v>#REF!</v>
      </c>
      <c r="P939" s="133" t="e">
        <f>IF($D939="","",info_Itens!P939)</f>
        <v>#REF!</v>
      </c>
    </row>
    <row r="940" spans="1:16">
      <c r="A940" s="133" t="e">
        <f>IF(OR($D940=0,D940=""),"",info_Itens!A940)</f>
        <v>#REF!</v>
      </c>
      <c r="B940" s="133"/>
      <c r="C940" s="133" t="e">
        <f>IF(OR($D940="",D940=0),"",info_Itens!C940)</f>
        <v>#REF!</v>
      </c>
      <c r="D940" s="66" t="e">
        <f>IF(OR(info_Itens!D940="",info_Itens!D940=0),"",info_Itens!D940)</f>
        <v>#REF!</v>
      </c>
      <c r="E940" s="133" t="e">
        <f>IF($D940="","",info_Itens!E940)</f>
        <v>#REF!</v>
      </c>
      <c r="F940" s="133" t="e">
        <f>IF($D940="","",info_Itens!F940)</f>
        <v>#REF!</v>
      </c>
      <c r="G940" s="133" t="e">
        <f>IF($D940="","",info_Itens!G940)</f>
        <v>#REF!</v>
      </c>
      <c r="H940" s="133" t="e">
        <f>IF($D940="","",info_Itens!H940)</f>
        <v>#REF!</v>
      </c>
      <c r="I940" s="133" t="e">
        <f>IF($D940="","",info_Itens!I940)</f>
        <v>#REF!</v>
      </c>
      <c r="J940" s="133" t="e">
        <f>IF($D940="","",info_Itens!J940)</f>
        <v>#REF!</v>
      </c>
      <c r="K940" s="133" t="e">
        <f>IF($D940="","",info_Itens!K940)</f>
        <v>#REF!</v>
      </c>
      <c r="L940" s="133" t="e">
        <f>IF($D940="","",info_Itens!L940)</f>
        <v>#REF!</v>
      </c>
      <c r="M940" s="133" t="e">
        <f>IF($D940="","",info_Itens!M940)</f>
        <v>#REF!</v>
      </c>
      <c r="N940" s="133" t="e">
        <f>IF($D940="","",info_Itens!N940)</f>
        <v>#REF!</v>
      </c>
      <c r="O940" s="133" t="e">
        <f>IF($D940="","",info_Itens!O940)</f>
        <v>#REF!</v>
      </c>
      <c r="P940" s="133" t="e">
        <f>IF($D940="","",info_Itens!P940)</f>
        <v>#REF!</v>
      </c>
    </row>
    <row r="941" spans="1:16">
      <c r="A941" s="133" t="e">
        <f>IF(OR($D941=0,D941=""),"",info_Itens!A941)</f>
        <v>#REF!</v>
      </c>
      <c r="B941" s="133"/>
      <c r="C941" s="133" t="e">
        <f>IF(OR($D941="",D941=0),"",info_Itens!C941)</f>
        <v>#REF!</v>
      </c>
      <c r="D941" s="66" t="e">
        <f>IF(OR(info_Itens!D941="",info_Itens!D941=0),"",info_Itens!D941)</f>
        <v>#REF!</v>
      </c>
      <c r="E941" s="133" t="e">
        <f>IF($D941="","",info_Itens!E941)</f>
        <v>#REF!</v>
      </c>
      <c r="F941" s="133" t="e">
        <f>IF($D941="","",info_Itens!F941)</f>
        <v>#REF!</v>
      </c>
      <c r="G941" s="133" t="e">
        <f>IF($D941="","",info_Itens!G941)</f>
        <v>#REF!</v>
      </c>
      <c r="H941" s="133" t="e">
        <f>IF($D941="","",info_Itens!H941)</f>
        <v>#REF!</v>
      </c>
      <c r="I941" s="133" t="e">
        <f>IF($D941="","",info_Itens!I941)</f>
        <v>#REF!</v>
      </c>
      <c r="J941" s="133" t="e">
        <f>IF($D941="","",info_Itens!J941)</f>
        <v>#REF!</v>
      </c>
      <c r="K941" s="133" t="e">
        <f>IF($D941="","",info_Itens!K941)</f>
        <v>#REF!</v>
      </c>
      <c r="L941" s="133" t="e">
        <f>IF($D941="","",info_Itens!L941)</f>
        <v>#REF!</v>
      </c>
      <c r="M941" s="133" t="e">
        <f>IF($D941="","",info_Itens!M941)</f>
        <v>#REF!</v>
      </c>
      <c r="N941" s="133" t="e">
        <f>IF($D941="","",info_Itens!N941)</f>
        <v>#REF!</v>
      </c>
      <c r="O941" s="133" t="e">
        <f>IF($D941="","",info_Itens!O941)</f>
        <v>#REF!</v>
      </c>
      <c r="P941" s="133" t="e">
        <f>IF($D941="","",info_Itens!P941)</f>
        <v>#REF!</v>
      </c>
    </row>
    <row r="942" spans="1:16">
      <c r="A942" s="133" t="e">
        <f>IF(OR($D942=0,D942=""),"",info_Itens!A942)</f>
        <v>#REF!</v>
      </c>
      <c r="B942" s="133"/>
      <c r="C942" s="133" t="e">
        <f>IF(OR($D942="",D942=0),"",info_Itens!C942)</f>
        <v>#REF!</v>
      </c>
      <c r="D942" s="66" t="e">
        <f>IF(OR(info_Itens!D942="",info_Itens!D942=0),"",info_Itens!D942)</f>
        <v>#REF!</v>
      </c>
      <c r="E942" s="133" t="e">
        <f>IF($D942="","",info_Itens!E942)</f>
        <v>#REF!</v>
      </c>
      <c r="F942" s="133" t="e">
        <f>IF($D942="","",info_Itens!F942)</f>
        <v>#REF!</v>
      </c>
      <c r="G942" s="133" t="e">
        <f>IF($D942="","",info_Itens!G942)</f>
        <v>#REF!</v>
      </c>
      <c r="H942" s="133" t="e">
        <f>IF($D942="","",info_Itens!H942)</f>
        <v>#REF!</v>
      </c>
      <c r="I942" s="133" t="e">
        <f>IF($D942="","",info_Itens!I942)</f>
        <v>#REF!</v>
      </c>
      <c r="J942" s="133" t="e">
        <f>IF($D942="","",info_Itens!J942)</f>
        <v>#REF!</v>
      </c>
      <c r="K942" s="133" t="e">
        <f>IF($D942="","",info_Itens!K942)</f>
        <v>#REF!</v>
      </c>
      <c r="L942" s="133" t="e">
        <f>IF($D942="","",info_Itens!L942)</f>
        <v>#REF!</v>
      </c>
      <c r="M942" s="133" t="e">
        <f>IF($D942="","",info_Itens!M942)</f>
        <v>#REF!</v>
      </c>
      <c r="N942" s="133" t="e">
        <f>IF($D942="","",info_Itens!N942)</f>
        <v>#REF!</v>
      </c>
      <c r="O942" s="133" t="e">
        <f>IF($D942="","",info_Itens!O942)</f>
        <v>#REF!</v>
      </c>
      <c r="P942" s="133" t="e">
        <f>IF($D942="","",info_Itens!P942)</f>
        <v>#REF!</v>
      </c>
    </row>
    <row r="943" spans="1:16">
      <c r="A943" s="133" t="e">
        <f>IF(OR($D943=0,D943=""),"",info_Itens!A943)</f>
        <v>#REF!</v>
      </c>
      <c r="B943" s="133"/>
      <c r="C943" s="133" t="e">
        <f>IF(OR($D943="",D943=0),"",info_Itens!C943)</f>
        <v>#REF!</v>
      </c>
      <c r="D943" s="66" t="e">
        <f>IF(OR(info_Itens!D943="",info_Itens!D943=0),"",info_Itens!D943)</f>
        <v>#REF!</v>
      </c>
      <c r="E943" s="133" t="e">
        <f>IF($D943="","",info_Itens!E943)</f>
        <v>#REF!</v>
      </c>
      <c r="F943" s="133" t="e">
        <f>IF($D943="","",info_Itens!F943)</f>
        <v>#REF!</v>
      </c>
      <c r="G943" s="133" t="e">
        <f>IF($D943="","",info_Itens!G943)</f>
        <v>#REF!</v>
      </c>
      <c r="H943" s="133" t="e">
        <f>IF($D943="","",info_Itens!H943)</f>
        <v>#REF!</v>
      </c>
      <c r="I943" s="133" t="e">
        <f>IF($D943="","",info_Itens!I943)</f>
        <v>#REF!</v>
      </c>
      <c r="J943" s="133" t="e">
        <f>IF($D943="","",info_Itens!J943)</f>
        <v>#REF!</v>
      </c>
      <c r="K943" s="133" t="e">
        <f>IF($D943="","",info_Itens!K943)</f>
        <v>#REF!</v>
      </c>
      <c r="L943" s="133" t="e">
        <f>IF($D943="","",info_Itens!L943)</f>
        <v>#REF!</v>
      </c>
      <c r="M943" s="133" t="e">
        <f>IF($D943="","",info_Itens!M943)</f>
        <v>#REF!</v>
      </c>
      <c r="N943" s="133" t="e">
        <f>IF($D943="","",info_Itens!N943)</f>
        <v>#REF!</v>
      </c>
      <c r="O943" s="133" t="e">
        <f>IF($D943="","",info_Itens!O943)</f>
        <v>#REF!</v>
      </c>
      <c r="P943" s="133" t="e">
        <f>IF($D943="","",info_Itens!P943)</f>
        <v>#REF!</v>
      </c>
    </row>
    <row r="944" spans="1:16">
      <c r="A944" s="133" t="e">
        <f>IF(OR($D944=0,D944=""),"",info_Itens!A944)</f>
        <v>#REF!</v>
      </c>
      <c r="B944" s="133"/>
      <c r="C944" s="133" t="e">
        <f>IF(OR($D944="",D944=0),"",info_Itens!C944)</f>
        <v>#REF!</v>
      </c>
      <c r="D944" s="66" t="e">
        <f>IF(OR(info_Itens!D944="",info_Itens!D944=0),"",info_Itens!D944)</f>
        <v>#REF!</v>
      </c>
      <c r="E944" s="133" t="e">
        <f>IF($D944="","",info_Itens!E944)</f>
        <v>#REF!</v>
      </c>
      <c r="F944" s="133" t="e">
        <f>IF($D944="","",info_Itens!F944)</f>
        <v>#REF!</v>
      </c>
      <c r="G944" s="133" t="e">
        <f>IF($D944="","",info_Itens!G944)</f>
        <v>#REF!</v>
      </c>
      <c r="H944" s="133" t="e">
        <f>IF($D944="","",info_Itens!H944)</f>
        <v>#REF!</v>
      </c>
      <c r="I944" s="133" t="e">
        <f>IF($D944="","",info_Itens!I944)</f>
        <v>#REF!</v>
      </c>
      <c r="J944" s="133" t="e">
        <f>IF($D944="","",info_Itens!J944)</f>
        <v>#REF!</v>
      </c>
      <c r="K944" s="133" t="e">
        <f>IF($D944="","",info_Itens!K944)</f>
        <v>#REF!</v>
      </c>
      <c r="L944" s="133" t="e">
        <f>IF($D944="","",info_Itens!L944)</f>
        <v>#REF!</v>
      </c>
      <c r="M944" s="133" t="e">
        <f>IF($D944="","",info_Itens!M944)</f>
        <v>#REF!</v>
      </c>
      <c r="N944" s="133" t="e">
        <f>IF($D944="","",info_Itens!N944)</f>
        <v>#REF!</v>
      </c>
      <c r="O944" s="133" t="e">
        <f>IF($D944="","",info_Itens!O944)</f>
        <v>#REF!</v>
      </c>
      <c r="P944" s="133" t="e">
        <f>IF($D944="","",info_Itens!P944)</f>
        <v>#REF!</v>
      </c>
    </row>
    <row r="945" spans="1:16">
      <c r="A945" s="133" t="e">
        <f>IF(OR($D945=0,D945=""),"",info_Itens!A945)</f>
        <v>#REF!</v>
      </c>
      <c r="B945" s="133"/>
      <c r="C945" s="133" t="e">
        <f>IF(OR($D945="",D945=0),"",info_Itens!C945)</f>
        <v>#REF!</v>
      </c>
      <c r="D945" s="66" t="e">
        <f>IF(OR(info_Itens!D945="",info_Itens!D945=0),"",info_Itens!D945)</f>
        <v>#REF!</v>
      </c>
      <c r="E945" s="133" t="e">
        <f>IF($D945="","",info_Itens!E945)</f>
        <v>#REF!</v>
      </c>
      <c r="F945" s="133" t="e">
        <f>IF($D945="","",info_Itens!F945)</f>
        <v>#REF!</v>
      </c>
      <c r="G945" s="133" t="e">
        <f>IF($D945="","",info_Itens!G945)</f>
        <v>#REF!</v>
      </c>
      <c r="H945" s="133" t="e">
        <f>IF($D945="","",info_Itens!H945)</f>
        <v>#REF!</v>
      </c>
      <c r="I945" s="133" t="e">
        <f>IF($D945="","",info_Itens!I945)</f>
        <v>#REF!</v>
      </c>
      <c r="J945" s="133" t="e">
        <f>IF($D945="","",info_Itens!J945)</f>
        <v>#REF!</v>
      </c>
      <c r="K945" s="133" t="e">
        <f>IF($D945="","",info_Itens!K945)</f>
        <v>#REF!</v>
      </c>
      <c r="L945" s="133" t="e">
        <f>IF($D945="","",info_Itens!L945)</f>
        <v>#REF!</v>
      </c>
      <c r="M945" s="133" t="e">
        <f>IF($D945="","",info_Itens!M945)</f>
        <v>#REF!</v>
      </c>
      <c r="N945" s="133" t="e">
        <f>IF($D945="","",info_Itens!N945)</f>
        <v>#REF!</v>
      </c>
      <c r="O945" s="133" t="e">
        <f>IF($D945="","",info_Itens!O945)</f>
        <v>#REF!</v>
      </c>
      <c r="P945" s="133" t="e">
        <f>IF($D945="","",info_Itens!P945)</f>
        <v>#REF!</v>
      </c>
    </row>
    <row r="946" spans="1:16">
      <c r="A946" s="133" t="e">
        <f>IF(OR($D946=0,D946=""),"",info_Itens!A946)</f>
        <v>#REF!</v>
      </c>
      <c r="B946" s="133"/>
      <c r="C946" s="133" t="e">
        <f>IF(OR($D946="",D946=0),"",info_Itens!C946)</f>
        <v>#REF!</v>
      </c>
      <c r="D946" s="66" t="e">
        <f>IF(OR(info_Itens!D946="",info_Itens!D946=0),"",info_Itens!D946)</f>
        <v>#REF!</v>
      </c>
      <c r="E946" s="133" t="e">
        <f>IF($D946="","",info_Itens!E946)</f>
        <v>#REF!</v>
      </c>
      <c r="F946" s="133" t="e">
        <f>IF($D946="","",info_Itens!F946)</f>
        <v>#REF!</v>
      </c>
      <c r="G946" s="133" t="e">
        <f>IF($D946="","",info_Itens!G946)</f>
        <v>#REF!</v>
      </c>
      <c r="H946" s="133" t="e">
        <f>IF($D946="","",info_Itens!H946)</f>
        <v>#REF!</v>
      </c>
      <c r="I946" s="133" t="e">
        <f>IF($D946="","",info_Itens!I946)</f>
        <v>#REF!</v>
      </c>
      <c r="J946" s="133" t="e">
        <f>IF($D946="","",info_Itens!J946)</f>
        <v>#REF!</v>
      </c>
      <c r="K946" s="133" t="e">
        <f>IF($D946="","",info_Itens!K946)</f>
        <v>#REF!</v>
      </c>
      <c r="L946" s="133" t="e">
        <f>IF($D946="","",info_Itens!L946)</f>
        <v>#REF!</v>
      </c>
      <c r="M946" s="133" t="e">
        <f>IF($D946="","",info_Itens!M946)</f>
        <v>#REF!</v>
      </c>
      <c r="N946" s="133" t="e">
        <f>IF($D946="","",info_Itens!N946)</f>
        <v>#REF!</v>
      </c>
      <c r="O946" s="133" t="e">
        <f>IF($D946="","",info_Itens!O946)</f>
        <v>#REF!</v>
      </c>
      <c r="P946" s="133" t="e">
        <f>IF($D946="","",info_Itens!P946)</f>
        <v>#REF!</v>
      </c>
    </row>
    <row r="947" spans="1:16">
      <c r="A947" s="133" t="e">
        <f>IF(OR($D947=0,D947=""),"",info_Itens!A947)</f>
        <v>#REF!</v>
      </c>
      <c r="B947" s="133"/>
      <c r="C947" s="133" t="e">
        <f>IF(OR($D947="",D947=0),"",info_Itens!C947)</f>
        <v>#REF!</v>
      </c>
      <c r="D947" s="66" t="e">
        <f>IF(OR(info_Itens!D947="",info_Itens!D947=0),"",info_Itens!D947)</f>
        <v>#REF!</v>
      </c>
      <c r="E947" s="133" t="e">
        <f>IF($D947="","",info_Itens!E947)</f>
        <v>#REF!</v>
      </c>
      <c r="F947" s="133" t="e">
        <f>IF($D947="","",info_Itens!F947)</f>
        <v>#REF!</v>
      </c>
      <c r="G947" s="133" t="e">
        <f>IF($D947="","",info_Itens!G947)</f>
        <v>#REF!</v>
      </c>
      <c r="H947" s="133" t="e">
        <f>IF($D947="","",info_Itens!H947)</f>
        <v>#REF!</v>
      </c>
      <c r="I947" s="133" t="e">
        <f>IF($D947="","",info_Itens!I947)</f>
        <v>#REF!</v>
      </c>
      <c r="J947" s="133" t="e">
        <f>IF($D947="","",info_Itens!J947)</f>
        <v>#REF!</v>
      </c>
      <c r="K947" s="133" t="e">
        <f>IF($D947="","",info_Itens!K947)</f>
        <v>#REF!</v>
      </c>
      <c r="L947" s="133" t="e">
        <f>IF($D947="","",info_Itens!L947)</f>
        <v>#REF!</v>
      </c>
      <c r="M947" s="133" t="e">
        <f>IF($D947="","",info_Itens!M947)</f>
        <v>#REF!</v>
      </c>
      <c r="N947" s="133" t="e">
        <f>IF($D947="","",info_Itens!N947)</f>
        <v>#REF!</v>
      </c>
      <c r="O947" s="133" t="e">
        <f>IF($D947="","",info_Itens!O947)</f>
        <v>#REF!</v>
      </c>
      <c r="P947" s="133" t="e">
        <f>IF($D947="","",info_Itens!P947)</f>
        <v>#REF!</v>
      </c>
    </row>
    <row r="948" spans="1:16">
      <c r="A948" s="133" t="e">
        <f>IF(OR($D948=0,D948=""),"",info_Itens!A948)</f>
        <v>#REF!</v>
      </c>
      <c r="B948" s="133"/>
      <c r="C948" s="133" t="e">
        <f>IF(OR($D948="",D948=0),"",info_Itens!C948)</f>
        <v>#REF!</v>
      </c>
      <c r="D948" s="66" t="e">
        <f>IF(OR(info_Itens!D948="",info_Itens!D948=0),"",info_Itens!D948)</f>
        <v>#REF!</v>
      </c>
      <c r="E948" s="133" t="e">
        <f>IF($D948="","",info_Itens!E948)</f>
        <v>#REF!</v>
      </c>
      <c r="F948" s="133" t="e">
        <f>IF($D948="","",info_Itens!F948)</f>
        <v>#REF!</v>
      </c>
      <c r="G948" s="133" t="e">
        <f>IF($D948="","",info_Itens!G948)</f>
        <v>#REF!</v>
      </c>
      <c r="H948" s="133" t="e">
        <f>IF($D948="","",info_Itens!H948)</f>
        <v>#REF!</v>
      </c>
      <c r="I948" s="133" t="e">
        <f>IF($D948="","",info_Itens!I948)</f>
        <v>#REF!</v>
      </c>
      <c r="J948" s="133" t="e">
        <f>IF($D948="","",info_Itens!J948)</f>
        <v>#REF!</v>
      </c>
      <c r="K948" s="133" t="e">
        <f>IF($D948="","",info_Itens!K948)</f>
        <v>#REF!</v>
      </c>
      <c r="L948" s="133" t="e">
        <f>IF($D948="","",info_Itens!L948)</f>
        <v>#REF!</v>
      </c>
      <c r="M948" s="133" t="e">
        <f>IF($D948="","",info_Itens!M948)</f>
        <v>#REF!</v>
      </c>
      <c r="N948" s="133" t="e">
        <f>IF($D948="","",info_Itens!N948)</f>
        <v>#REF!</v>
      </c>
      <c r="O948" s="133" t="e">
        <f>IF($D948="","",info_Itens!O948)</f>
        <v>#REF!</v>
      </c>
      <c r="P948" s="133" t="e">
        <f>IF($D948="","",info_Itens!P948)</f>
        <v>#REF!</v>
      </c>
    </row>
    <row r="949" spans="1:16">
      <c r="A949" s="133" t="e">
        <f>IF(OR($D949=0,D949=""),"",info_Itens!A949)</f>
        <v>#REF!</v>
      </c>
      <c r="B949" s="133"/>
      <c r="C949" s="133" t="e">
        <f>IF(OR($D949="",D949=0),"",info_Itens!C949)</f>
        <v>#REF!</v>
      </c>
      <c r="D949" s="66" t="e">
        <f>IF(OR(info_Itens!D949="",info_Itens!D949=0),"",info_Itens!D949)</f>
        <v>#REF!</v>
      </c>
      <c r="E949" s="133" t="e">
        <f>IF($D949="","",info_Itens!E949)</f>
        <v>#REF!</v>
      </c>
      <c r="F949" s="133" t="e">
        <f>IF($D949="","",info_Itens!F949)</f>
        <v>#REF!</v>
      </c>
      <c r="G949" s="133" t="e">
        <f>IF($D949="","",info_Itens!G949)</f>
        <v>#REF!</v>
      </c>
      <c r="H949" s="133" t="e">
        <f>IF($D949="","",info_Itens!H949)</f>
        <v>#REF!</v>
      </c>
      <c r="I949" s="133" t="e">
        <f>IF($D949="","",info_Itens!I949)</f>
        <v>#REF!</v>
      </c>
      <c r="J949" s="133" t="e">
        <f>IF($D949="","",info_Itens!J949)</f>
        <v>#REF!</v>
      </c>
      <c r="K949" s="133" t="e">
        <f>IF($D949="","",info_Itens!K949)</f>
        <v>#REF!</v>
      </c>
      <c r="L949" s="133" t="e">
        <f>IF($D949="","",info_Itens!L949)</f>
        <v>#REF!</v>
      </c>
      <c r="M949" s="133" t="e">
        <f>IF($D949="","",info_Itens!M949)</f>
        <v>#REF!</v>
      </c>
      <c r="N949" s="133" t="e">
        <f>IF($D949="","",info_Itens!N949)</f>
        <v>#REF!</v>
      </c>
      <c r="O949" s="133" t="e">
        <f>IF($D949="","",info_Itens!O949)</f>
        <v>#REF!</v>
      </c>
      <c r="P949" s="133" t="e">
        <f>IF($D949="","",info_Itens!P949)</f>
        <v>#REF!</v>
      </c>
    </row>
    <row r="950" spans="1:16">
      <c r="A950" s="133" t="e">
        <f>IF(OR($D950=0,D950=""),"",info_Itens!A950)</f>
        <v>#REF!</v>
      </c>
      <c r="B950" s="133"/>
      <c r="C950" s="133" t="e">
        <f>IF(OR($D950="",D950=0),"",info_Itens!C950)</f>
        <v>#REF!</v>
      </c>
      <c r="D950" s="66" t="e">
        <f>IF(OR(info_Itens!D950="",info_Itens!D950=0),"",info_Itens!D950)</f>
        <v>#REF!</v>
      </c>
      <c r="E950" s="133" t="e">
        <f>IF($D950="","",info_Itens!E950)</f>
        <v>#REF!</v>
      </c>
      <c r="F950" s="133" t="e">
        <f>IF($D950="","",info_Itens!F950)</f>
        <v>#REF!</v>
      </c>
      <c r="G950" s="133" t="e">
        <f>IF($D950="","",info_Itens!G950)</f>
        <v>#REF!</v>
      </c>
      <c r="H950" s="133" t="e">
        <f>IF($D950="","",info_Itens!H950)</f>
        <v>#REF!</v>
      </c>
      <c r="I950" s="133" t="e">
        <f>IF($D950="","",info_Itens!I950)</f>
        <v>#REF!</v>
      </c>
      <c r="J950" s="133" t="e">
        <f>IF($D950="","",info_Itens!J950)</f>
        <v>#REF!</v>
      </c>
      <c r="K950" s="133" t="e">
        <f>IF($D950="","",info_Itens!K950)</f>
        <v>#REF!</v>
      </c>
      <c r="L950" s="133" t="e">
        <f>IF($D950="","",info_Itens!L950)</f>
        <v>#REF!</v>
      </c>
      <c r="M950" s="133" t="e">
        <f>IF($D950="","",info_Itens!M950)</f>
        <v>#REF!</v>
      </c>
      <c r="N950" s="133" t="e">
        <f>IF($D950="","",info_Itens!N950)</f>
        <v>#REF!</v>
      </c>
      <c r="O950" s="133" t="e">
        <f>IF($D950="","",info_Itens!O950)</f>
        <v>#REF!</v>
      </c>
      <c r="P950" s="133" t="e">
        <f>IF($D950="","",info_Itens!P950)</f>
        <v>#REF!</v>
      </c>
    </row>
    <row r="951" spans="1:16">
      <c r="A951" s="133" t="e">
        <f>IF(OR($D951=0,D951=""),"",info_Itens!A951)</f>
        <v>#REF!</v>
      </c>
      <c r="B951" s="133"/>
      <c r="C951" s="133" t="e">
        <f>IF(OR($D951="",D951=0),"",info_Itens!C951)</f>
        <v>#REF!</v>
      </c>
      <c r="D951" s="66" t="e">
        <f>IF(OR(info_Itens!D951="",info_Itens!D951=0),"",info_Itens!D951)</f>
        <v>#REF!</v>
      </c>
      <c r="E951" s="133" t="e">
        <f>IF($D951="","",info_Itens!E951)</f>
        <v>#REF!</v>
      </c>
      <c r="F951" s="133" t="e">
        <f>IF($D951="","",info_Itens!F951)</f>
        <v>#REF!</v>
      </c>
      <c r="G951" s="133" t="e">
        <f>IF($D951="","",info_Itens!G951)</f>
        <v>#REF!</v>
      </c>
      <c r="H951" s="133" t="e">
        <f>IF($D951="","",info_Itens!H951)</f>
        <v>#REF!</v>
      </c>
      <c r="I951" s="133" t="e">
        <f>IF($D951="","",info_Itens!I951)</f>
        <v>#REF!</v>
      </c>
      <c r="J951" s="133" t="e">
        <f>IF($D951="","",info_Itens!J951)</f>
        <v>#REF!</v>
      </c>
      <c r="K951" s="133" t="e">
        <f>IF($D951="","",info_Itens!K951)</f>
        <v>#REF!</v>
      </c>
      <c r="L951" s="133" t="e">
        <f>IF($D951="","",info_Itens!L951)</f>
        <v>#REF!</v>
      </c>
      <c r="M951" s="133" t="e">
        <f>IF($D951="","",info_Itens!M951)</f>
        <v>#REF!</v>
      </c>
      <c r="N951" s="133" t="e">
        <f>IF($D951="","",info_Itens!N951)</f>
        <v>#REF!</v>
      </c>
      <c r="O951" s="133" t="e">
        <f>IF($D951="","",info_Itens!O951)</f>
        <v>#REF!</v>
      </c>
      <c r="P951" s="133" t="e">
        <f>IF($D951="","",info_Itens!P951)</f>
        <v>#REF!</v>
      </c>
    </row>
    <row r="952" spans="1:16">
      <c r="A952" s="133" t="e">
        <f>IF(OR($D952=0,D952=""),"",info_Itens!A952)</f>
        <v>#REF!</v>
      </c>
      <c r="B952" s="133"/>
      <c r="C952" s="133" t="e">
        <f>IF(OR($D952="",D952=0),"",info_Itens!C952)</f>
        <v>#REF!</v>
      </c>
      <c r="D952" s="66" t="e">
        <f>IF(OR(info_Itens!D952="",info_Itens!D952=0),"",info_Itens!D952)</f>
        <v>#REF!</v>
      </c>
      <c r="E952" s="133" t="e">
        <f>IF($D952="","",info_Itens!E952)</f>
        <v>#REF!</v>
      </c>
      <c r="F952" s="133" t="e">
        <f>IF($D952="","",info_Itens!F952)</f>
        <v>#REF!</v>
      </c>
      <c r="G952" s="133" t="e">
        <f>IF($D952="","",info_Itens!G952)</f>
        <v>#REF!</v>
      </c>
      <c r="H952" s="133" t="e">
        <f>IF($D952="","",info_Itens!H952)</f>
        <v>#REF!</v>
      </c>
      <c r="I952" s="133" t="e">
        <f>IF($D952="","",info_Itens!I952)</f>
        <v>#REF!</v>
      </c>
      <c r="J952" s="133" t="e">
        <f>IF($D952="","",info_Itens!J952)</f>
        <v>#REF!</v>
      </c>
      <c r="K952" s="133" t="e">
        <f>IF($D952="","",info_Itens!K952)</f>
        <v>#REF!</v>
      </c>
      <c r="L952" s="133" t="e">
        <f>IF($D952="","",info_Itens!L952)</f>
        <v>#REF!</v>
      </c>
      <c r="M952" s="133" t="e">
        <f>IF($D952="","",info_Itens!M952)</f>
        <v>#REF!</v>
      </c>
      <c r="N952" s="133" t="e">
        <f>IF($D952="","",info_Itens!N952)</f>
        <v>#REF!</v>
      </c>
      <c r="O952" s="133" t="e">
        <f>IF($D952="","",info_Itens!O952)</f>
        <v>#REF!</v>
      </c>
      <c r="P952" s="133" t="e">
        <f>IF($D952="","",info_Itens!P952)</f>
        <v>#REF!</v>
      </c>
    </row>
    <row r="953" spans="1:16">
      <c r="A953" s="133" t="e">
        <f>IF(OR($D953=0,D953=""),"",info_Itens!A953)</f>
        <v>#REF!</v>
      </c>
      <c r="B953" s="133"/>
      <c r="C953" s="133" t="e">
        <f>IF(OR($D953="",D953=0),"",info_Itens!C953)</f>
        <v>#REF!</v>
      </c>
      <c r="D953" s="66" t="e">
        <f>IF(OR(info_Itens!D953="",info_Itens!D953=0),"",info_Itens!D953)</f>
        <v>#REF!</v>
      </c>
      <c r="E953" s="133" t="e">
        <f>IF($D953="","",info_Itens!E953)</f>
        <v>#REF!</v>
      </c>
      <c r="F953" s="133" t="e">
        <f>IF($D953="","",info_Itens!F953)</f>
        <v>#REF!</v>
      </c>
      <c r="G953" s="133" t="e">
        <f>IF($D953="","",info_Itens!G953)</f>
        <v>#REF!</v>
      </c>
      <c r="H953" s="133" t="e">
        <f>IF($D953="","",info_Itens!H953)</f>
        <v>#REF!</v>
      </c>
      <c r="I953" s="133" t="e">
        <f>IF($D953="","",info_Itens!I953)</f>
        <v>#REF!</v>
      </c>
      <c r="J953" s="133" t="e">
        <f>IF($D953="","",info_Itens!J953)</f>
        <v>#REF!</v>
      </c>
      <c r="K953" s="133" t="e">
        <f>IF($D953="","",info_Itens!K953)</f>
        <v>#REF!</v>
      </c>
      <c r="L953" s="133" t="e">
        <f>IF($D953="","",info_Itens!L953)</f>
        <v>#REF!</v>
      </c>
      <c r="M953" s="133" t="e">
        <f>IF($D953="","",info_Itens!M953)</f>
        <v>#REF!</v>
      </c>
      <c r="N953" s="133" t="e">
        <f>IF($D953="","",info_Itens!N953)</f>
        <v>#REF!</v>
      </c>
      <c r="O953" s="133" t="e">
        <f>IF($D953="","",info_Itens!O953)</f>
        <v>#REF!</v>
      </c>
      <c r="P953" s="133" t="e">
        <f>IF($D953="","",info_Itens!P953)</f>
        <v>#REF!</v>
      </c>
    </row>
    <row r="954" spans="1:16">
      <c r="A954" s="133" t="e">
        <f>IF(OR($D954=0,D954=""),"",info_Itens!A954)</f>
        <v>#REF!</v>
      </c>
      <c r="B954" s="133"/>
      <c r="C954" s="133" t="e">
        <f>IF(OR($D954="",D954=0),"",info_Itens!C954)</f>
        <v>#REF!</v>
      </c>
      <c r="D954" s="66" t="e">
        <f>IF(OR(info_Itens!D954="",info_Itens!D954=0),"",info_Itens!D954)</f>
        <v>#REF!</v>
      </c>
      <c r="E954" s="133" t="e">
        <f>IF($D954="","",info_Itens!E954)</f>
        <v>#REF!</v>
      </c>
      <c r="F954" s="133" t="e">
        <f>IF($D954="","",info_Itens!F954)</f>
        <v>#REF!</v>
      </c>
      <c r="G954" s="133" t="e">
        <f>IF($D954="","",info_Itens!G954)</f>
        <v>#REF!</v>
      </c>
      <c r="H954" s="133" t="e">
        <f>IF($D954="","",info_Itens!H954)</f>
        <v>#REF!</v>
      </c>
      <c r="I954" s="133" t="e">
        <f>IF($D954="","",info_Itens!I954)</f>
        <v>#REF!</v>
      </c>
      <c r="J954" s="133" t="e">
        <f>IF($D954="","",info_Itens!J954)</f>
        <v>#REF!</v>
      </c>
      <c r="K954" s="133" t="e">
        <f>IF($D954="","",info_Itens!K954)</f>
        <v>#REF!</v>
      </c>
      <c r="L954" s="133" t="e">
        <f>IF($D954="","",info_Itens!L954)</f>
        <v>#REF!</v>
      </c>
      <c r="M954" s="133" t="e">
        <f>IF($D954="","",info_Itens!M954)</f>
        <v>#REF!</v>
      </c>
      <c r="N954" s="133" t="e">
        <f>IF($D954="","",info_Itens!N954)</f>
        <v>#REF!</v>
      </c>
      <c r="O954" s="133" t="e">
        <f>IF($D954="","",info_Itens!O954)</f>
        <v>#REF!</v>
      </c>
      <c r="P954" s="133" t="e">
        <f>IF($D954="","",info_Itens!P954)</f>
        <v>#REF!</v>
      </c>
    </row>
    <row r="955" spans="1:16">
      <c r="A955" s="133" t="e">
        <f>IF(OR($D955=0,D955=""),"",info_Itens!A955)</f>
        <v>#REF!</v>
      </c>
      <c r="B955" s="133"/>
      <c r="C955" s="133" t="e">
        <f>IF(OR($D955="",D955=0),"",info_Itens!C955)</f>
        <v>#REF!</v>
      </c>
      <c r="D955" s="66" t="e">
        <f>IF(OR(info_Itens!D955="",info_Itens!D955=0),"",info_Itens!D955)</f>
        <v>#REF!</v>
      </c>
      <c r="E955" s="133" t="e">
        <f>IF($D955="","",info_Itens!E955)</f>
        <v>#REF!</v>
      </c>
      <c r="F955" s="133" t="e">
        <f>IF($D955="","",info_Itens!F955)</f>
        <v>#REF!</v>
      </c>
      <c r="G955" s="133" t="e">
        <f>IF($D955="","",info_Itens!G955)</f>
        <v>#REF!</v>
      </c>
      <c r="H955" s="133" t="e">
        <f>IF($D955="","",info_Itens!H955)</f>
        <v>#REF!</v>
      </c>
      <c r="I955" s="133" t="e">
        <f>IF($D955="","",info_Itens!I955)</f>
        <v>#REF!</v>
      </c>
      <c r="J955" s="133" t="e">
        <f>IF($D955="","",info_Itens!J955)</f>
        <v>#REF!</v>
      </c>
      <c r="K955" s="133" t="e">
        <f>IF($D955="","",info_Itens!K955)</f>
        <v>#REF!</v>
      </c>
      <c r="L955" s="133" t="e">
        <f>IF($D955="","",info_Itens!L955)</f>
        <v>#REF!</v>
      </c>
      <c r="M955" s="133" t="e">
        <f>IF($D955="","",info_Itens!M955)</f>
        <v>#REF!</v>
      </c>
      <c r="N955" s="133" t="e">
        <f>IF($D955="","",info_Itens!N955)</f>
        <v>#REF!</v>
      </c>
      <c r="O955" s="133" t="e">
        <f>IF($D955="","",info_Itens!O955)</f>
        <v>#REF!</v>
      </c>
      <c r="P955" s="133" t="e">
        <f>IF($D955="","",info_Itens!P955)</f>
        <v>#REF!</v>
      </c>
    </row>
    <row r="956" spans="1:16">
      <c r="A956" s="133" t="e">
        <f>IF(OR($D956=0,D956=""),"",info_Itens!A956)</f>
        <v>#REF!</v>
      </c>
      <c r="B956" s="133"/>
      <c r="C956" s="133" t="e">
        <f>IF(OR($D956="",D956=0),"",info_Itens!C956)</f>
        <v>#REF!</v>
      </c>
      <c r="D956" s="66" t="e">
        <f>IF(OR(info_Itens!D956="",info_Itens!D956=0),"",info_Itens!D956)</f>
        <v>#REF!</v>
      </c>
      <c r="E956" s="133" t="e">
        <f>IF($D956="","",info_Itens!E956)</f>
        <v>#REF!</v>
      </c>
      <c r="F956" s="133" t="e">
        <f>IF($D956="","",info_Itens!F956)</f>
        <v>#REF!</v>
      </c>
      <c r="G956" s="133" t="e">
        <f>IF($D956="","",info_Itens!G956)</f>
        <v>#REF!</v>
      </c>
      <c r="H956" s="133" t="e">
        <f>IF($D956="","",info_Itens!H956)</f>
        <v>#REF!</v>
      </c>
      <c r="I956" s="133" t="e">
        <f>IF($D956="","",info_Itens!I956)</f>
        <v>#REF!</v>
      </c>
      <c r="J956" s="133" t="e">
        <f>IF($D956="","",info_Itens!J956)</f>
        <v>#REF!</v>
      </c>
      <c r="K956" s="133" t="e">
        <f>IF($D956="","",info_Itens!K956)</f>
        <v>#REF!</v>
      </c>
      <c r="L956" s="133" t="e">
        <f>IF($D956="","",info_Itens!L956)</f>
        <v>#REF!</v>
      </c>
      <c r="M956" s="133" t="e">
        <f>IF($D956="","",info_Itens!M956)</f>
        <v>#REF!</v>
      </c>
      <c r="N956" s="133" t="e">
        <f>IF($D956="","",info_Itens!N956)</f>
        <v>#REF!</v>
      </c>
      <c r="O956" s="133" t="e">
        <f>IF($D956="","",info_Itens!O956)</f>
        <v>#REF!</v>
      </c>
      <c r="P956" s="133" t="e">
        <f>IF($D956="","",info_Itens!P956)</f>
        <v>#REF!</v>
      </c>
    </row>
    <row r="957" spans="1:16">
      <c r="A957" s="133" t="e">
        <f>IF(OR($D957=0,D957=""),"",info_Itens!A957)</f>
        <v>#REF!</v>
      </c>
      <c r="B957" s="133"/>
      <c r="C957" s="133" t="e">
        <f>IF(OR($D957="",D957=0),"",info_Itens!C957)</f>
        <v>#REF!</v>
      </c>
      <c r="D957" s="66" t="e">
        <f>IF(OR(info_Itens!D957="",info_Itens!D957=0),"",info_Itens!D957)</f>
        <v>#REF!</v>
      </c>
      <c r="E957" s="133" t="e">
        <f>IF($D957="","",info_Itens!E957)</f>
        <v>#REF!</v>
      </c>
      <c r="F957" s="133" t="e">
        <f>IF($D957="","",info_Itens!F957)</f>
        <v>#REF!</v>
      </c>
      <c r="G957" s="133" t="e">
        <f>IF($D957="","",info_Itens!G957)</f>
        <v>#REF!</v>
      </c>
      <c r="H957" s="133" t="e">
        <f>IF($D957="","",info_Itens!H957)</f>
        <v>#REF!</v>
      </c>
      <c r="I957" s="133" t="e">
        <f>IF($D957="","",info_Itens!I957)</f>
        <v>#REF!</v>
      </c>
      <c r="J957" s="133" t="e">
        <f>IF($D957="","",info_Itens!J957)</f>
        <v>#REF!</v>
      </c>
      <c r="K957" s="133" t="e">
        <f>IF($D957="","",info_Itens!K957)</f>
        <v>#REF!</v>
      </c>
      <c r="L957" s="133" t="e">
        <f>IF($D957="","",info_Itens!L957)</f>
        <v>#REF!</v>
      </c>
      <c r="M957" s="133" t="e">
        <f>IF($D957="","",info_Itens!M957)</f>
        <v>#REF!</v>
      </c>
      <c r="N957" s="133" t="e">
        <f>IF($D957="","",info_Itens!N957)</f>
        <v>#REF!</v>
      </c>
      <c r="O957" s="133" t="e">
        <f>IF($D957="","",info_Itens!O957)</f>
        <v>#REF!</v>
      </c>
      <c r="P957" s="133" t="e">
        <f>IF($D957="","",info_Itens!P957)</f>
        <v>#REF!</v>
      </c>
    </row>
    <row r="958" spans="1:16">
      <c r="A958" s="133" t="e">
        <f>IF(OR($D958=0,D958=""),"",info_Itens!A958)</f>
        <v>#REF!</v>
      </c>
      <c r="B958" s="133"/>
      <c r="C958" s="133" t="e">
        <f>IF(OR($D958="",D958=0),"",info_Itens!C958)</f>
        <v>#REF!</v>
      </c>
      <c r="D958" s="66" t="e">
        <f>IF(OR(info_Itens!D958="",info_Itens!D958=0),"",info_Itens!D958)</f>
        <v>#REF!</v>
      </c>
      <c r="E958" s="133" t="e">
        <f>IF($D958="","",info_Itens!E958)</f>
        <v>#REF!</v>
      </c>
      <c r="F958" s="133" t="e">
        <f>IF($D958="","",info_Itens!F958)</f>
        <v>#REF!</v>
      </c>
      <c r="G958" s="133" t="e">
        <f>IF($D958="","",info_Itens!G958)</f>
        <v>#REF!</v>
      </c>
      <c r="H958" s="133" t="e">
        <f>IF($D958="","",info_Itens!H958)</f>
        <v>#REF!</v>
      </c>
      <c r="I958" s="133" t="e">
        <f>IF($D958="","",info_Itens!I958)</f>
        <v>#REF!</v>
      </c>
      <c r="J958" s="133" t="e">
        <f>IF($D958="","",info_Itens!J958)</f>
        <v>#REF!</v>
      </c>
      <c r="K958" s="133" t="e">
        <f>IF($D958="","",info_Itens!K958)</f>
        <v>#REF!</v>
      </c>
      <c r="L958" s="133" t="e">
        <f>IF($D958="","",info_Itens!L958)</f>
        <v>#REF!</v>
      </c>
      <c r="M958" s="133" t="e">
        <f>IF($D958="","",info_Itens!M958)</f>
        <v>#REF!</v>
      </c>
      <c r="N958" s="133" t="e">
        <f>IF($D958="","",info_Itens!N958)</f>
        <v>#REF!</v>
      </c>
      <c r="O958" s="133" t="e">
        <f>IF($D958="","",info_Itens!O958)</f>
        <v>#REF!</v>
      </c>
      <c r="P958" s="133" t="e">
        <f>IF($D958="","",info_Itens!P958)</f>
        <v>#REF!</v>
      </c>
    </row>
    <row r="959" spans="1:16">
      <c r="A959" s="133" t="e">
        <f>IF(OR($D959=0,D959=""),"",info_Itens!A959)</f>
        <v>#REF!</v>
      </c>
      <c r="B959" s="133"/>
      <c r="C959" s="133" t="e">
        <f>IF(OR($D959="",D959=0),"",info_Itens!C959)</f>
        <v>#REF!</v>
      </c>
      <c r="D959" s="66" t="e">
        <f>IF(OR(info_Itens!D959="",info_Itens!D959=0),"",info_Itens!D959)</f>
        <v>#REF!</v>
      </c>
      <c r="E959" s="133" t="e">
        <f>IF($D959="","",info_Itens!E959)</f>
        <v>#REF!</v>
      </c>
      <c r="F959" s="133" t="e">
        <f>IF($D959="","",info_Itens!F959)</f>
        <v>#REF!</v>
      </c>
      <c r="G959" s="133" t="e">
        <f>IF($D959="","",info_Itens!G959)</f>
        <v>#REF!</v>
      </c>
      <c r="H959" s="133" t="e">
        <f>IF($D959="","",info_Itens!H959)</f>
        <v>#REF!</v>
      </c>
      <c r="I959" s="133" t="e">
        <f>IF($D959="","",info_Itens!I959)</f>
        <v>#REF!</v>
      </c>
      <c r="J959" s="133" t="e">
        <f>IF($D959="","",info_Itens!J959)</f>
        <v>#REF!</v>
      </c>
      <c r="K959" s="133" t="e">
        <f>IF($D959="","",info_Itens!K959)</f>
        <v>#REF!</v>
      </c>
      <c r="L959" s="133" t="e">
        <f>IF($D959="","",info_Itens!L959)</f>
        <v>#REF!</v>
      </c>
      <c r="M959" s="133" t="e">
        <f>IF($D959="","",info_Itens!M959)</f>
        <v>#REF!</v>
      </c>
      <c r="N959" s="133" t="e">
        <f>IF($D959="","",info_Itens!N959)</f>
        <v>#REF!</v>
      </c>
      <c r="O959" s="133" t="e">
        <f>IF($D959="","",info_Itens!O959)</f>
        <v>#REF!</v>
      </c>
      <c r="P959" s="133" t="e">
        <f>IF($D959="","",info_Itens!P959)</f>
        <v>#REF!</v>
      </c>
    </row>
    <row r="960" spans="1:16">
      <c r="A960" s="133" t="e">
        <f>IF(OR($D960=0,D960=""),"",info_Itens!A960)</f>
        <v>#REF!</v>
      </c>
      <c r="B960" s="133"/>
      <c r="C960" s="133" t="e">
        <f>IF(OR($D960="",D960=0),"",info_Itens!C960)</f>
        <v>#REF!</v>
      </c>
      <c r="D960" s="66" t="e">
        <f>IF(OR(info_Itens!D960="",info_Itens!D960=0),"",info_Itens!D960)</f>
        <v>#REF!</v>
      </c>
      <c r="E960" s="133" t="e">
        <f>IF($D960="","",info_Itens!E960)</f>
        <v>#REF!</v>
      </c>
      <c r="F960" s="133" t="e">
        <f>IF($D960="","",info_Itens!F960)</f>
        <v>#REF!</v>
      </c>
      <c r="G960" s="133" t="e">
        <f>IF($D960="","",info_Itens!G960)</f>
        <v>#REF!</v>
      </c>
      <c r="H960" s="133" t="e">
        <f>IF($D960="","",info_Itens!H960)</f>
        <v>#REF!</v>
      </c>
      <c r="I960" s="133" t="e">
        <f>IF($D960="","",info_Itens!I960)</f>
        <v>#REF!</v>
      </c>
      <c r="J960" s="133" t="e">
        <f>IF($D960="","",info_Itens!J960)</f>
        <v>#REF!</v>
      </c>
      <c r="K960" s="133" t="e">
        <f>IF($D960="","",info_Itens!K960)</f>
        <v>#REF!</v>
      </c>
      <c r="L960" s="133" t="e">
        <f>IF($D960="","",info_Itens!L960)</f>
        <v>#REF!</v>
      </c>
      <c r="M960" s="133" t="e">
        <f>IF($D960="","",info_Itens!M960)</f>
        <v>#REF!</v>
      </c>
      <c r="N960" s="133" t="e">
        <f>IF($D960="","",info_Itens!N960)</f>
        <v>#REF!</v>
      </c>
      <c r="O960" s="133" t="e">
        <f>IF($D960="","",info_Itens!O960)</f>
        <v>#REF!</v>
      </c>
      <c r="P960" s="133" t="e">
        <f>IF($D960="","",info_Itens!P960)</f>
        <v>#REF!</v>
      </c>
    </row>
    <row r="961" spans="1:16">
      <c r="A961" s="133" t="e">
        <f>IF(OR($D961=0,D961=""),"",info_Itens!A961)</f>
        <v>#REF!</v>
      </c>
      <c r="B961" s="133"/>
      <c r="C961" s="133" t="e">
        <f>IF(OR($D961="",D961=0),"",info_Itens!C961)</f>
        <v>#REF!</v>
      </c>
      <c r="D961" s="66" t="e">
        <f>IF(OR(info_Itens!D961="",info_Itens!D961=0),"",info_Itens!D961)</f>
        <v>#REF!</v>
      </c>
      <c r="E961" s="133" t="e">
        <f>IF($D961="","",info_Itens!E961)</f>
        <v>#REF!</v>
      </c>
      <c r="F961" s="133" t="e">
        <f>IF($D961="","",info_Itens!F961)</f>
        <v>#REF!</v>
      </c>
      <c r="G961" s="133" t="e">
        <f>IF($D961="","",info_Itens!G961)</f>
        <v>#REF!</v>
      </c>
      <c r="H961" s="133" t="e">
        <f>IF($D961="","",info_Itens!H961)</f>
        <v>#REF!</v>
      </c>
      <c r="I961" s="133" t="e">
        <f>IF($D961="","",info_Itens!I961)</f>
        <v>#REF!</v>
      </c>
      <c r="J961" s="133" t="e">
        <f>IF($D961="","",info_Itens!J961)</f>
        <v>#REF!</v>
      </c>
      <c r="K961" s="133" t="e">
        <f>IF($D961="","",info_Itens!K961)</f>
        <v>#REF!</v>
      </c>
      <c r="L961" s="133" t="e">
        <f>IF($D961="","",info_Itens!L961)</f>
        <v>#REF!</v>
      </c>
      <c r="M961" s="133" t="e">
        <f>IF($D961="","",info_Itens!M961)</f>
        <v>#REF!</v>
      </c>
      <c r="N961" s="133" t="e">
        <f>IF($D961="","",info_Itens!N961)</f>
        <v>#REF!</v>
      </c>
      <c r="O961" s="133" t="e">
        <f>IF($D961="","",info_Itens!O961)</f>
        <v>#REF!</v>
      </c>
      <c r="P961" s="133" t="e">
        <f>IF($D961="","",info_Itens!P961)</f>
        <v>#REF!</v>
      </c>
    </row>
    <row r="962" spans="1:16">
      <c r="A962" s="133" t="e">
        <f>IF(OR($D962=0,D962=""),"",info_Itens!A962)</f>
        <v>#REF!</v>
      </c>
      <c r="B962" s="133"/>
      <c r="C962" s="133" t="e">
        <f>IF(OR($D962="",D962=0),"",info_Itens!C962)</f>
        <v>#REF!</v>
      </c>
      <c r="D962" s="66" t="e">
        <f>IF(OR(info_Itens!D962="",info_Itens!D962=0),"",info_Itens!D962)</f>
        <v>#REF!</v>
      </c>
      <c r="E962" s="133" t="e">
        <f>IF($D962="","",info_Itens!E962)</f>
        <v>#REF!</v>
      </c>
      <c r="F962" s="133" t="e">
        <f>IF($D962="","",info_Itens!F962)</f>
        <v>#REF!</v>
      </c>
      <c r="G962" s="133" t="e">
        <f>IF($D962="","",info_Itens!G962)</f>
        <v>#REF!</v>
      </c>
      <c r="H962" s="133" t="e">
        <f>IF($D962="","",info_Itens!H962)</f>
        <v>#REF!</v>
      </c>
      <c r="I962" s="133" t="e">
        <f>IF($D962="","",info_Itens!I962)</f>
        <v>#REF!</v>
      </c>
      <c r="J962" s="133" t="e">
        <f>IF($D962="","",info_Itens!J962)</f>
        <v>#REF!</v>
      </c>
      <c r="K962" s="133" t="e">
        <f>IF($D962="","",info_Itens!K962)</f>
        <v>#REF!</v>
      </c>
      <c r="L962" s="133" t="e">
        <f>IF($D962="","",info_Itens!L962)</f>
        <v>#REF!</v>
      </c>
      <c r="M962" s="133" t="e">
        <f>IF($D962="","",info_Itens!M962)</f>
        <v>#REF!</v>
      </c>
      <c r="N962" s="133" t="e">
        <f>IF($D962="","",info_Itens!N962)</f>
        <v>#REF!</v>
      </c>
      <c r="O962" s="133" t="e">
        <f>IF($D962="","",info_Itens!O962)</f>
        <v>#REF!</v>
      </c>
      <c r="P962" s="133" t="e">
        <f>IF($D962="","",info_Itens!P962)</f>
        <v>#REF!</v>
      </c>
    </row>
    <row r="963" spans="1:16">
      <c r="A963" s="133" t="e">
        <f>IF(OR($D963=0,D963=""),"",info_Itens!A963)</f>
        <v>#REF!</v>
      </c>
      <c r="B963" s="133"/>
      <c r="C963" s="133" t="e">
        <f>IF(OR($D963="",D963=0),"",info_Itens!C963)</f>
        <v>#REF!</v>
      </c>
      <c r="D963" s="66" t="e">
        <f>IF(OR(info_Itens!D963="",info_Itens!D963=0),"",info_Itens!D963)</f>
        <v>#REF!</v>
      </c>
      <c r="E963" s="133" t="e">
        <f>IF($D963="","",info_Itens!E963)</f>
        <v>#REF!</v>
      </c>
      <c r="F963" s="133" t="e">
        <f>IF($D963="","",info_Itens!F963)</f>
        <v>#REF!</v>
      </c>
      <c r="G963" s="133" t="e">
        <f>IF($D963="","",info_Itens!G963)</f>
        <v>#REF!</v>
      </c>
      <c r="H963" s="133" t="e">
        <f>IF($D963="","",info_Itens!H963)</f>
        <v>#REF!</v>
      </c>
      <c r="I963" s="133" t="e">
        <f>IF($D963="","",info_Itens!I963)</f>
        <v>#REF!</v>
      </c>
      <c r="J963" s="133" t="e">
        <f>IF($D963="","",info_Itens!J963)</f>
        <v>#REF!</v>
      </c>
      <c r="K963" s="133" t="e">
        <f>IF($D963="","",info_Itens!K963)</f>
        <v>#REF!</v>
      </c>
      <c r="L963" s="133" t="e">
        <f>IF($D963="","",info_Itens!L963)</f>
        <v>#REF!</v>
      </c>
      <c r="M963" s="133" t="e">
        <f>IF($D963="","",info_Itens!M963)</f>
        <v>#REF!</v>
      </c>
      <c r="N963" s="133" t="e">
        <f>IF($D963="","",info_Itens!N963)</f>
        <v>#REF!</v>
      </c>
      <c r="O963" s="133" t="e">
        <f>IF($D963="","",info_Itens!O963)</f>
        <v>#REF!</v>
      </c>
      <c r="P963" s="133" t="e">
        <f>IF($D963="","",info_Itens!P963)</f>
        <v>#REF!</v>
      </c>
    </row>
    <row r="964" spans="1:16">
      <c r="A964" s="133" t="e">
        <f>IF(OR($D964=0,D964=""),"",info_Itens!A964)</f>
        <v>#REF!</v>
      </c>
      <c r="B964" s="133"/>
      <c r="C964" s="133" t="e">
        <f>IF(OR($D964="",D964=0),"",info_Itens!C964)</f>
        <v>#REF!</v>
      </c>
      <c r="D964" s="66" t="e">
        <f>IF(OR(info_Itens!D964="",info_Itens!D964=0),"",info_Itens!D964)</f>
        <v>#REF!</v>
      </c>
      <c r="E964" s="133" t="e">
        <f>IF($D964="","",info_Itens!E964)</f>
        <v>#REF!</v>
      </c>
      <c r="F964" s="133" t="e">
        <f>IF($D964="","",info_Itens!F964)</f>
        <v>#REF!</v>
      </c>
      <c r="G964" s="133" t="e">
        <f>IF($D964="","",info_Itens!G964)</f>
        <v>#REF!</v>
      </c>
      <c r="H964" s="133" t="e">
        <f>IF($D964="","",info_Itens!H964)</f>
        <v>#REF!</v>
      </c>
      <c r="I964" s="133" t="e">
        <f>IF($D964="","",info_Itens!I964)</f>
        <v>#REF!</v>
      </c>
      <c r="J964" s="133" t="e">
        <f>IF($D964="","",info_Itens!J964)</f>
        <v>#REF!</v>
      </c>
      <c r="K964" s="133" t="e">
        <f>IF($D964="","",info_Itens!K964)</f>
        <v>#REF!</v>
      </c>
      <c r="L964" s="133" t="e">
        <f>IF($D964="","",info_Itens!L964)</f>
        <v>#REF!</v>
      </c>
      <c r="M964" s="133" t="e">
        <f>IF($D964="","",info_Itens!M964)</f>
        <v>#REF!</v>
      </c>
      <c r="N964" s="133" t="e">
        <f>IF($D964="","",info_Itens!N964)</f>
        <v>#REF!</v>
      </c>
      <c r="O964" s="133" t="e">
        <f>IF($D964="","",info_Itens!O964)</f>
        <v>#REF!</v>
      </c>
      <c r="P964" s="133" t="e">
        <f>IF($D964="","",info_Itens!P964)</f>
        <v>#REF!</v>
      </c>
    </row>
    <row r="965" spans="1:16">
      <c r="A965" s="133" t="e">
        <f>IF(OR($D965=0,D965=""),"",info_Itens!A965)</f>
        <v>#REF!</v>
      </c>
      <c r="B965" s="133"/>
      <c r="C965" s="133" t="e">
        <f>IF(OR($D965="",D965=0),"",info_Itens!C965)</f>
        <v>#REF!</v>
      </c>
      <c r="D965" s="66" t="e">
        <f>IF(OR(info_Itens!D965="",info_Itens!D965=0),"",info_Itens!D965)</f>
        <v>#REF!</v>
      </c>
      <c r="E965" s="133" t="e">
        <f>IF($D965="","",info_Itens!E965)</f>
        <v>#REF!</v>
      </c>
      <c r="F965" s="133" t="e">
        <f>IF($D965="","",info_Itens!F965)</f>
        <v>#REF!</v>
      </c>
      <c r="G965" s="133" t="e">
        <f>IF($D965="","",info_Itens!G965)</f>
        <v>#REF!</v>
      </c>
      <c r="H965" s="133" t="e">
        <f>IF($D965="","",info_Itens!H965)</f>
        <v>#REF!</v>
      </c>
      <c r="I965" s="133" t="e">
        <f>IF($D965="","",info_Itens!I965)</f>
        <v>#REF!</v>
      </c>
      <c r="J965" s="133" t="e">
        <f>IF($D965="","",info_Itens!J965)</f>
        <v>#REF!</v>
      </c>
      <c r="K965" s="133" t="e">
        <f>IF($D965="","",info_Itens!K965)</f>
        <v>#REF!</v>
      </c>
      <c r="L965" s="133" t="e">
        <f>IF($D965="","",info_Itens!L965)</f>
        <v>#REF!</v>
      </c>
      <c r="M965" s="133" t="e">
        <f>IF($D965="","",info_Itens!M965)</f>
        <v>#REF!</v>
      </c>
      <c r="N965" s="133" t="e">
        <f>IF($D965="","",info_Itens!N965)</f>
        <v>#REF!</v>
      </c>
      <c r="O965" s="133" t="e">
        <f>IF($D965="","",info_Itens!O965)</f>
        <v>#REF!</v>
      </c>
      <c r="P965" s="133" t="e">
        <f>IF($D965="","",info_Itens!P965)</f>
        <v>#REF!</v>
      </c>
    </row>
    <row r="966" spans="1:16">
      <c r="A966" s="133" t="e">
        <f>IF(OR($D966=0,D966=""),"",info_Itens!A966)</f>
        <v>#REF!</v>
      </c>
      <c r="B966" s="133"/>
      <c r="C966" s="133" t="e">
        <f>IF(OR($D966="",D966=0),"",info_Itens!C966)</f>
        <v>#REF!</v>
      </c>
      <c r="D966" s="66" t="e">
        <f>IF(OR(info_Itens!D966="",info_Itens!D966=0),"",info_Itens!D966)</f>
        <v>#REF!</v>
      </c>
      <c r="E966" s="133" t="e">
        <f>IF($D966="","",info_Itens!E966)</f>
        <v>#REF!</v>
      </c>
      <c r="F966" s="133" t="e">
        <f>IF($D966="","",info_Itens!F966)</f>
        <v>#REF!</v>
      </c>
      <c r="G966" s="133" t="e">
        <f>IF($D966="","",info_Itens!G966)</f>
        <v>#REF!</v>
      </c>
      <c r="H966" s="133" t="e">
        <f>IF($D966="","",info_Itens!H966)</f>
        <v>#REF!</v>
      </c>
      <c r="I966" s="133" t="e">
        <f>IF($D966="","",info_Itens!I966)</f>
        <v>#REF!</v>
      </c>
      <c r="J966" s="133" t="e">
        <f>IF($D966="","",info_Itens!J966)</f>
        <v>#REF!</v>
      </c>
      <c r="K966" s="133" t="e">
        <f>IF($D966="","",info_Itens!K966)</f>
        <v>#REF!</v>
      </c>
      <c r="L966" s="133" t="e">
        <f>IF($D966="","",info_Itens!L966)</f>
        <v>#REF!</v>
      </c>
      <c r="M966" s="133" t="e">
        <f>IF($D966="","",info_Itens!M966)</f>
        <v>#REF!</v>
      </c>
      <c r="N966" s="133" t="e">
        <f>IF($D966="","",info_Itens!N966)</f>
        <v>#REF!</v>
      </c>
      <c r="O966" s="133" t="e">
        <f>IF($D966="","",info_Itens!O966)</f>
        <v>#REF!</v>
      </c>
      <c r="P966" s="133" t="e">
        <f>IF($D966="","",info_Itens!P966)</f>
        <v>#REF!</v>
      </c>
    </row>
    <row r="967" spans="1:16">
      <c r="A967" s="133" t="e">
        <f>IF(OR($D967=0,D967=""),"",info_Itens!A967)</f>
        <v>#REF!</v>
      </c>
      <c r="B967" s="133"/>
      <c r="C967" s="133" t="e">
        <f>IF(OR($D967="",D967=0),"",info_Itens!C967)</f>
        <v>#REF!</v>
      </c>
      <c r="D967" s="66" t="e">
        <f>IF(OR(info_Itens!D967="",info_Itens!D967=0),"",info_Itens!D967)</f>
        <v>#REF!</v>
      </c>
      <c r="E967" s="133" t="e">
        <f>IF($D967="","",info_Itens!E967)</f>
        <v>#REF!</v>
      </c>
      <c r="F967" s="133" t="e">
        <f>IF($D967="","",info_Itens!F967)</f>
        <v>#REF!</v>
      </c>
      <c r="G967" s="133" t="e">
        <f>IF($D967="","",info_Itens!G967)</f>
        <v>#REF!</v>
      </c>
      <c r="H967" s="133" t="e">
        <f>IF($D967="","",info_Itens!H967)</f>
        <v>#REF!</v>
      </c>
      <c r="I967" s="133" t="e">
        <f>IF($D967="","",info_Itens!I967)</f>
        <v>#REF!</v>
      </c>
      <c r="J967" s="133" t="e">
        <f>IF($D967="","",info_Itens!J967)</f>
        <v>#REF!</v>
      </c>
      <c r="K967" s="133" t="e">
        <f>IF($D967="","",info_Itens!K967)</f>
        <v>#REF!</v>
      </c>
      <c r="L967" s="133" t="e">
        <f>IF($D967="","",info_Itens!L967)</f>
        <v>#REF!</v>
      </c>
      <c r="M967" s="133" t="e">
        <f>IF($D967="","",info_Itens!M967)</f>
        <v>#REF!</v>
      </c>
      <c r="N967" s="133" t="e">
        <f>IF($D967="","",info_Itens!N967)</f>
        <v>#REF!</v>
      </c>
      <c r="O967" s="133" t="e">
        <f>IF($D967="","",info_Itens!O967)</f>
        <v>#REF!</v>
      </c>
      <c r="P967" s="133" t="e">
        <f>IF($D967="","",info_Itens!P967)</f>
        <v>#REF!</v>
      </c>
    </row>
    <row r="968" spans="1:16">
      <c r="A968" s="133" t="e">
        <f>IF(OR($D968=0,D968=""),"",info_Itens!A968)</f>
        <v>#REF!</v>
      </c>
      <c r="B968" s="133"/>
      <c r="C968" s="133" t="e">
        <f>IF(OR($D968="",D968=0),"",info_Itens!C968)</f>
        <v>#REF!</v>
      </c>
      <c r="D968" s="66" t="e">
        <f>IF(OR(info_Itens!D968="",info_Itens!D968=0),"",info_Itens!D968)</f>
        <v>#REF!</v>
      </c>
      <c r="E968" s="133" t="e">
        <f>IF($D968="","",info_Itens!E968)</f>
        <v>#REF!</v>
      </c>
      <c r="F968" s="133" t="e">
        <f>IF($D968="","",info_Itens!F968)</f>
        <v>#REF!</v>
      </c>
      <c r="G968" s="133" t="e">
        <f>IF($D968="","",info_Itens!G968)</f>
        <v>#REF!</v>
      </c>
      <c r="H968" s="133" t="e">
        <f>IF($D968="","",info_Itens!H968)</f>
        <v>#REF!</v>
      </c>
      <c r="I968" s="133" t="e">
        <f>IF($D968="","",info_Itens!I968)</f>
        <v>#REF!</v>
      </c>
      <c r="J968" s="133" t="e">
        <f>IF($D968="","",info_Itens!J968)</f>
        <v>#REF!</v>
      </c>
      <c r="K968" s="133" t="e">
        <f>IF($D968="","",info_Itens!K968)</f>
        <v>#REF!</v>
      </c>
      <c r="L968" s="133" t="e">
        <f>IF($D968="","",info_Itens!L968)</f>
        <v>#REF!</v>
      </c>
      <c r="M968" s="133" t="e">
        <f>IF($D968="","",info_Itens!M968)</f>
        <v>#REF!</v>
      </c>
      <c r="N968" s="133" t="e">
        <f>IF($D968="","",info_Itens!N968)</f>
        <v>#REF!</v>
      </c>
      <c r="O968" s="133" t="e">
        <f>IF($D968="","",info_Itens!O968)</f>
        <v>#REF!</v>
      </c>
      <c r="P968" s="133" t="e">
        <f>IF($D968="","",info_Itens!P968)</f>
        <v>#REF!</v>
      </c>
    </row>
    <row r="969" spans="1:16">
      <c r="A969" s="133" t="e">
        <f>IF(OR($D969=0,D969=""),"",info_Itens!A969)</f>
        <v>#REF!</v>
      </c>
      <c r="B969" s="133"/>
      <c r="C969" s="133" t="e">
        <f>IF(OR($D969="",D969=0),"",info_Itens!C969)</f>
        <v>#REF!</v>
      </c>
      <c r="D969" s="66" t="e">
        <f>IF(OR(info_Itens!D969="",info_Itens!D969=0),"",info_Itens!D969)</f>
        <v>#REF!</v>
      </c>
      <c r="E969" s="133" t="e">
        <f>IF($D969="","",info_Itens!E969)</f>
        <v>#REF!</v>
      </c>
      <c r="F969" s="133" t="e">
        <f>IF($D969="","",info_Itens!F969)</f>
        <v>#REF!</v>
      </c>
      <c r="G969" s="133" t="e">
        <f>IF($D969="","",info_Itens!G969)</f>
        <v>#REF!</v>
      </c>
      <c r="H969" s="133" t="e">
        <f>IF($D969="","",info_Itens!H969)</f>
        <v>#REF!</v>
      </c>
      <c r="I969" s="133" t="e">
        <f>IF($D969="","",info_Itens!I969)</f>
        <v>#REF!</v>
      </c>
      <c r="J969" s="133" t="e">
        <f>IF($D969="","",info_Itens!J969)</f>
        <v>#REF!</v>
      </c>
      <c r="K969" s="133" t="e">
        <f>IF($D969="","",info_Itens!K969)</f>
        <v>#REF!</v>
      </c>
      <c r="L969" s="133" t="e">
        <f>IF($D969="","",info_Itens!L969)</f>
        <v>#REF!</v>
      </c>
      <c r="M969" s="133" t="e">
        <f>IF($D969="","",info_Itens!M969)</f>
        <v>#REF!</v>
      </c>
      <c r="N969" s="133" t="e">
        <f>IF($D969="","",info_Itens!N969)</f>
        <v>#REF!</v>
      </c>
      <c r="O969" s="133" t="e">
        <f>IF($D969="","",info_Itens!O969)</f>
        <v>#REF!</v>
      </c>
      <c r="P969" s="133" t="e">
        <f>IF($D969="","",info_Itens!P969)</f>
        <v>#REF!</v>
      </c>
    </row>
    <row r="970" spans="1:16">
      <c r="A970" s="133" t="e">
        <f>IF(OR($D970=0,D970=""),"",info_Itens!A970)</f>
        <v>#REF!</v>
      </c>
      <c r="B970" s="133"/>
      <c r="C970" s="133" t="e">
        <f>IF(OR($D970="",D970=0),"",info_Itens!C970)</f>
        <v>#REF!</v>
      </c>
      <c r="D970" s="66" t="e">
        <f>IF(OR(info_Itens!D970="",info_Itens!D970=0),"",info_Itens!D970)</f>
        <v>#REF!</v>
      </c>
      <c r="E970" s="133" t="e">
        <f>IF($D970="","",info_Itens!E970)</f>
        <v>#REF!</v>
      </c>
      <c r="F970" s="133" t="e">
        <f>IF($D970="","",info_Itens!F970)</f>
        <v>#REF!</v>
      </c>
      <c r="G970" s="133" t="e">
        <f>IF($D970="","",info_Itens!G970)</f>
        <v>#REF!</v>
      </c>
      <c r="H970" s="133" t="e">
        <f>IF($D970="","",info_Itens!H970)</f>
        <v>#REF!</v>
      </c>
      <c r="I970" s="133" t="e">
        <f>IF($D970="","",info_Itens!I970)</f>
        <v>#REF!</v>
      </c>
      <c r="J970" s="133" t="e">
        <f>IF($D970="","",info_Itens!J970)</f>
        <v>#REF!</v>
      </c>
      <c r="K970" s="133" t="e">
        <f>IF($D970="","",info_Itens!K970)</f>
        <v>#REF!</v>
      </c>
      <c r="L970" s="133" t="e">
        <f>IF($D970="","",info_Itens!L970)</f>
        <v>#REF!</v>
      </c>
      <c r="M970" s="133" t="e">
        <f>IF($D970="","",info_Itens!M970)</f>
        <v>#REF!</v>
      </c>
      <c r="N970" s="133" t="e">
        <f>IF($D970="","",info_Itens!N970)</f>
        <v>#REF!</v>
      </c>
      <c r="O970" s="133" t="e">
        <f>IF($D970="","",info_Itens!O970)</f>
        <v>#REF!</v>
      </c>
      <c r="P970" s="133" t="e">
        <f>IF($D970="","",info_Itens!P970)</f>
        <v>#REF!</v>
      </c>
    </row>
    <row r="971" spans="1:16">
      <c r="A971" s="133" t="e">
        <f>IF(OR($D971=0,D971=""),"",info_Itens!A971)</f>
        <v>#REF!</v>
      </c>
      <c r="B971" s="133"/>
      <c r="C971" s="133" t="e">
        <f>IF(OR($D971="",D971=0),"",info_Itens!C971)</f>
        <v>#REF!</v>
      </c>
      <c r="D971" s="66" t="e">
        <f>IF(OR(info_Itens!D971="",info_Itens!D971=0),"",info_Itens!D971)</f>
        <v>#REF!</v>
      </c>
      <c r="E971" s="133" t="e">
        <f>IF($D971="","",info_Itens!E971)</f>
        <v>#REF!</v>
      </c>
      <c r="F971" s="133" t="e">
        <f>IF($D971="","",info_Itens!F971)</f>
        <v>#REF!</v>
      </c>
      <c r="G971" s="133" t="e">
        <f>IF($D971="","",info_Itens!G971)</f>
        <v>#REF!</v>
      </c>
      <c r="H971" s="133" t="e">
        <f>IF($D971="","",info_Itens!H971)</f>
        <v>#REF!</v>
      </c>
      <c r="I971" s="133" t="e">
        <f>IF($D971="","",info_Itens!I971)</f>
        <v>#REF!</v>
      </c>
      <c r="J971" s="133" t="e">
        <f>IF($D971="","",info_Itens!J971)</f>
        <v>#REF!</v>
      </c>
      <c r="K971" s="133" t="e">
        <f>IF($D971="","",info_Itens!K971)</f>
        <v>#REF!</v>
      </c>
      <c r="L971" s="133" t="e">
        <f>IF($D971="","",info_Itens!L971)</f>
        <v>#REF!</v>
      </c>
      <c r="M971" s="133" t="e">
        <f>IF($D971="","",info_Itens!M971)</f>
        <v>#REF!</v>
      </c>
      <c r="N971" s="133" t="e">
        <f>IF($D971="","",info_Itens!N971)</f>
        <v>#REF!</v>
      </c>
      <c r="O971" s="133" t="e">
        <f>IF($D971="","",info_Itens!O971)</f>
        <v>#REF!</v>
      </c>
      <c r="P971" s="133" t="e">
        <f>IF($D971="","",info_Itens!P971)</f>
        <v>#REF!</v>
      </c>
    </row>
    <row r="972" spans="1:16">
      <c r="A972" s="133" t="e">
        <f>IF(OR($D972=0,D972=""),"",info_Itens!A972)</f>
        <v>#REF!</v>
      </c>
      <c r="B972" s="133"/>
      <c r="C972" s="133" t="e">
        <f>IF(OR($D972="",D972=0),"",info_Itens!C972)</f>
        <v>#REF!</v>
      </c>
      <c r="D972" s="66" t="e">
        <f>IF(OR(info_Itens!D972="",info_Itens!D972=0),"",info_Itens!D972)</f>
        <v>#REF!</v>
      </c>
      <c r="E972" s="133" t="e">
        <f>IF($D972="","",info_Itens!E972)</f>
        <v>#REF!</v>
      </c>
      <c r="F972" s="133" t="e">
        <f>IF($D972="","",info_Itens!F972)</f>
        <v>#REF!</v>
      </c>
      <c r="G972" s="133" t="e">
        <f>IF($D972="","",info_Itens!G972)</f>
        <v>#REF!</v>
      </c>
      <c r="H972" s="133" t="e">
        <f>IF($D972="","",info_Itens!H972)</f>
        <v>#REF!</v>
      </c>
      <c r="I972" s="133" t="e">
        <f>IF($D972="","",info_Itens!I972)</f>
        <v>#REF!</v>
      </c>
      <c r="J972" s="133" t="e">
        <f>IF($D972="","",info_Itens!J972)</f>
        <v>#REF!</v>
      </c>
      <c r="K972" s="133" t="e">
        <f>IF($D972="","",info_Itens!K972)</f>
        <v>#REF!</v>
      </c>
      <c r="L972" s="133" t="e">
        <f>IF($D972="","",info_Itens!L972)</f>
        <v>#REF!</v>
      </c>
      <c r="M972" s="133" t="e">
        <f>IF($D972="","",info_Itens!M972)</f>
        <v>#REF!</v>
      </c>
      <c r="N972" s="133" t="e">
        <f>IF($D972="","",info_Itens!N972)</f>
        <v>#REF!</v>
      </c>
      <c r="O972" s="133" t="e">
        <f>IF($D972="","",info_Itens!O972)</f>
        <v>#REF!</v>
      </c>
      <c r="P972" s="133" t="e">
        <f>IF($D972="","",info_Itens!P972)</f>
        <v>#REF!</v>
      </c>
    </row>
    <row r="973" spans="1:16">
      <c r="A973" s="133" t="e">
        <f>IF(OR($D973=0,D973=""),"",info_Itens!A973)</f>
        <v>#REF!</v>
      </c>
      <c r="B973" s="133"/>
      <c r="C973" s="133" t="e">
        <f>IF(OR($D973="",D973=0),"",info_Itens!C973)</f>
        <v>#REF!</v>
      </c>
      <c r="D973" s="66" t="e">
        <f>IF(OR(info_Itens!D973="",info_Itens!D973=0),"",info_Itens!D973)</f>
        <v>#REF!</v>
      </c>
      <c r="E973" s="133" t="e">
        <f>IF($D973="","",info_Itens!E973)</f>
        <v>#REF!</v>
      </c>
      <c r="F973" s="133" t="e">
        <f>IF($D973="","",info_Itens!F973)</f>
        <v>#REF!</v>
      </c>
      <c r="G973" s="133" t="e">
        <f>IF($D973="","",info_Itens!G973)</f>
        <v>#REF!</v>
      </c>
      <c r="H973" s="133" t="e">
        <f>IF($D973="","",info_Itens!H973)</f>
        <v>#REF!</v>
      </c>
      <c r="I973" s="133" t="e">
        <f>IF($D973="","",info_Itens!I973)</f>
        <v>#REF!</v>
      </c>
      <c r="J973" s="133" t="e">
        <f>IF($D973="","",info_Itens!J973)</f>
        <v>#REF!</v>
      </c>
      <c r="K973" s="133" t="e">
        <f>IF($D973="","",info_Itens!K973)</f>
        <v>#REF!</v>
      </c>
      <c r="L973" s="133" t="e">
        <f>IF($D973="","",info_Itens!L973)</f>
        <v>#REF!</v>
      </c>
      <c r="M973" s="133" t="e">
        <f>IF($D973="","",info_Itens!M973)</f>
        <v>#REF!</v>
      </c>
      <c r="N973" s="133" t="e">
        <f>IF($D973="","",info_Itens!N973)</f>
        <v>#REF!</v>
      </c>
      <c r="O973" s="133" t="e">
        <f>IF($D973="","",info_Itens!O973)</f>
        <v>#REF!</v>
      </c>
      <c r="P973" s="133" t="e">
        <f>IF($D973="","",info_Itens!P973)</f>
        <v>#REF!</v>
      </c>
    </row>
    <row r="974" spans="1:16">
      <c r="A974" s="133" t="e">
        <f>IF(OR($D974=0,D974=""),"",info_Itens!A974)</f>
        <v>#REF!</v>
      </c>
      <c r="B974" s="133"/>
      <c r="C974" s="133" t="e">
        <f>IF(OR($D974="",D974=0),"",info_Itens!C974)</f>
        <v>#REF!</v>
      </c>
      <c r="D974" s="66" t="e">
        <f>IF(OR(info_Itens!D974="",info_Itens!D974=0),"",info_Itens!D974)</f>
        <v>#REF!</v>
      </c>
      <c r="E974" s="133" t="e">
        <f>IF($D974="","",info_Itens!E974)</f>
        <v>#REF!</v>
      </c>
      <c r="F974" s="133" t="e">
        <f>IF($D974="","",info_Itens!F974)</f>
        <v>#REF!</v>
      </c>
      <c r="G974" s="133" t="e">
        <f>IF($D974="","",info_Itens!G974)</f>
        <v>#REF!</v>
      </c>
      <c r="H974" s="133" t="e">
        <f>IF($D974="","",info_Itens!H974)</f>
        <v>#REF!</v>
      </c>
      <c r="I974" s="133" t="e">
        <f>IF($D974="","",info_Itens!I974)</f>
        <v>#REF!</v>
      </c>
      <c r="J974" s="133" t="e">
        <f>IF($D974="","",info_Itens!J974)</f>
        <v>#REF!</v>
      </c>
      <c r="K974" s="133" t="e">
        <f>IF($D974="","",info_Itens!K974)</f>
        <v>#REF!</v>
      </c>
      <c r="L974" s="133" t="e">
        <f>IF($D974="","",info_Itens!L974)</f>
        <v>#REF!</v>
      </c>
      <c r="M974" s="133" t="e">
        <f>IF($D974="","",info_Itens!M974)</f>
        <v>#REF!</v>
      </c>
      <c r="N974" s="133" t="e">
        <f>IF($D974="","",info_Itens!N974)</f>
        <v>#REF!</v>
      </c>
      <c r="O974" s="133" t="e">
        <f>IF($D974="","",info_Itens!O974)</f>
        <v>#REF!</v>
      </c>
      <c r="P974" s="133" t="e">
        <f>IF($D974="","",info_Itens!P974)</f>
        <v>#REF!</v>
      </c>
    </row>
    <row r="975" spans="1:16">
      <c r="A975" s="133" t="e">
        <f>IF(OR($D975=0,D975=""),"",info_Itens!A975)</f>
        <v>#REF!</v>
      </c>
      <c r="B975" s="133"/>
      <c r="C975" s="133" t="e">
        <f>IF(OR($D975="",D975=0),"",info_Itens!C975)</f>
        <v>#REF!</v>
      </c>
      <c r="D975" s="66" t="e">
        <f>IF(OR(info_Itens!D975="",info_Itens!D975=0),"",info_Itens!D975)</f>
        <v>#REF!</v>
      </c>
      <c r="E975" s="133" t="e">
        <f>IF($D975="","",info_Itens!E975)</f>
        <v>#REF!</v>
      </c>
      <c r="F975" s="133" t="e">
        <f>IF($D975="","",info_Itens!F975)</f>
        <v>#REF!</v>
      </c>
      <c r="G975" s="133" t="e">
        <f>IF($D975="","",info_Itens!G975)</f>
        <v>#REF!</v>
      </c>
      <c r="H975" s="133" t="e">
        <f>IF($D975="","",info_Itens!H975)</f>
        <v>#REF!</v>
      </c>
      <c r="I975" s="133" t="e">
        <f>IF($D975="","",info_Itens!I975)</f>
        <v>#REF!</v>
      </c>
      <c r="J975" s="133" t="e">
        <f>IF($D975="","",info_Itens!J975)</f>
        <v>#REF!</v>
      </c>
      <c r="K975" s="133" t="e">
        <f>IF($D975="","",info_Itens!K975)</f>
        <v>#REF!</v>
      </c>
      <c r="L975" s="133" t="e">
        <f>IF($D975="","",info_Itens!L975)</f>
        <v>#REF!</v>
      </c>
      <c r="M975" s="133" t="e">
        <f>IF($D975="","",info_Itens!M975)</f>
        <v>#REF!</v>
      </c>
      <c r="N975" s="133" t="e">
        <f>IF($D975="","",info_Itens!N975)</f>
        <v>#REF!</v>
      </c>
      <c r="O975" s="133" t="e">
        <f>IF($D975="","",info_Itens!O975)</f>
        <v>#REF!</v>
      </c>
      <c r="P975" s="133" t="e">
        <f>IF($D975="","",info_Itens!P975)</f>
        <v>#REF!</v>
      </c>
    </row>
    <row r="976" spans="1:16">
      <c r="A976" s="133" t="e">
        <f>IF(OR($D976=0,D976=""),"",info_Itens!A976)</f>
        <v>#REF!</v>
      </c>
      <c r="B976" s="133"/>
      <c r="C976" s="133" t="e">
        <f>IF(OR($D976="",D976=0),"",info_Itens!C976)</f>
        <v>#REF!</v>
      </c>
      <c r="D976" s="66" t="e">
        <f>IF(OR(info_Itens!D976="",info_Itens!D976=0),"",info_Itens!D976)</f>
        <v>#REF!</v>
      </c>
      <c r="E976" s="133" t="e">
        <f>IF($D976="","",info_Itens!E976)</f>
        <v>#REF!</v>
      </c>
      <c r="F976" s="133" t="e">
        <f>IF($D976="","",info_Itens!F976)</f>
        <v>#REF!</v>
      </c>
      <c r="G976" s="133" t="e">
        <f>IF($D976="","",info_Itens!G976)</f>
        <v>#REF!</v>
      </c>
      <c r="H976" s="133" t="e">
        <f>IF($D976="","",info_Itens!H976)</f>
        <v>#REF!</v>
      </c>
      <c r="I976" s="133" t="e">
        <f>IF($D976="","",info_Itens!I976)</f>
        <v>#REF!</v>
      </c>
      <c r="J976" s="133" t="e">
        <f>IF($D976="","",info_Itens!J976)</f>
        <v>#REF!</v>
      </c>
      <c r="K976" s="133" t="e">
        <f>IF($D976="","",info_Itens!K976)</f>
        <v>#REF!</v>
      </c>
      <c r="L976" s="133" t="e">
        <f>IF($D976="","",info_Itens!L976)</f>
        <v>#REF!</v>
      </c>
      <c r="M976" s="133" t="e">
        <f>IF($D976="","",info_Itens!M976)</f>
        <v>#REF!</v>
      </c>
      <c r="N976" s="133" t="e">
        <f>IF($D976="","",info_Itens!N976)</f>
        <v>#REF!</v>
      </c>
      <c r="O976" s="133" t="e">
        <f>IF($D976="","",info_Itens!O976)</f>
        <v>#REF!</v>
      </c>
      <c r="P976" s="133" t="e">
        <f>IF($D976="","",info_Itens!P976)</f>
        <v>#REF!</v>
      </c>
    </row>
    <row r="977" spans="1:16">
      <c r="A977" s="133" t="e">
        <f>IF(OR($D977=0,D977=""),"",info_Itens!A977)</f>
        <v>#REF!</v>
      </c>
      <c r="B977" s="133"/>
      <c r="C977" s="133" t="e">
        <f>IF(OR($D977="",D977=0),"",info_Itens!C977)</f>
        <v>#REF!</v>
      </c>
      <c r="D977" s="66" t="e">
        <f>IF(OR(info_Itens!D977="",info_Itens!D977=0),"",info_Itens!D977)</f>
        <v>#REF!</v>
      </c>
      <c r="E977" s="133" t="e">
        <f>IF($D977="","",info_Itens!E977)</f>
        <v>#REF!</v>
      </c>
      <c r="F977" s="133" t="e">
        <f>IF($D977="","",info_Itens!F977)</f>
        <v>#REF!</v>
      </c>
      <c r="G977" s="133" t="e">
        <f>IF($D977="","",info_Itens!G977)</f>
        <v>#REF!</v>
      </c>
      <c r="H977" s="133" t="e">
        <f>IF($D977="","",info_Itens!H977)</f>
        <v>#REF!</v>
      </c>
      <c r="I977" s="133" t="e">
        <f>IF($D977="","",info_Itens!I977)</f>
        <v>#REF!</v>
      </c>
      <c r="J977" s="133" t="e">
        <f>IF($D977="","",info_Itens!J977)</f>
        <v>#REF!</v>
      </c>
      <c r="K977" s="133" t="e">
        <f>IF($D977="","",info_Itens!K977)</f>
        <v>#REF!</v>
      </c>
      <c r="L977" s="133" t="e">
        <f>IF($D977="","",info_Itens!L977)</f>
        <v>#REF!</v>
      </c>
      <c r="M977" s="133" t="e">
        <f>IF($D977="","",info_Itens!M977)</f>
        <v>#REF!</v>
      </c>
      <c r="N977" s="133" t="e">
        <f>IF($D977="","",info_Itens!N977)</f>
        <v>#REF!</v>
      </c>
      <c r="O977" s="133" t="e">
        <f>IF($D977="","",info_Itens!O977)</f>
        <v>#REF!</v>
      </c>
      <c r="P977" s="133" t="e">
        <f>IF($D977="","",info_Itens!P977)</f>
        <v>#REF!</v>
      </c>
    </row>
    <row r="978" spans="1:16">
      <c r="A978" s="133" t="e">
        <f>IF(OR($D978=0,D978=""),"",info_Itens!A978)</f>
        <v>#REF!</v>
      </c>
      <c r="B978" s="133"/>
      <c r="C978" s="133" t="e">
        <f>IF(OR($D978="",D978=0),"",info_Itens!C978)</f>
        <v>#REF!</v>
      </c>
      <c r="D978" s="66" t="e">
        <f>IF(OR(info_Itens!D978="",info_Itens!D978=0),"",info_Itens!D978)</f>
        <v>#REF!</v>
      </c>
      <c r="E978" s="133" t="e">
        <f>IF($D978="","",info_Itens!E978)</f>
        <v>#REF!</v>
      </c>
      <c r="F978" s="133" t="e">
        <f>IF($D978="","",info_Itens!F978)</f>
        <v>#REF!</v>
      </c>
      <c r="G978" s="133" t="e">
        <f>IF($D978="","",info_Itens!G978)</f>
        <v>#REF!</v>
      </c>
      <c r="H978" s="133" t="e">
        <f>IF($D978="","",info_Itens!H978)</f>
        <v>#REF!</v>
      </c>
      <c r="I978" s="133" t="e">
        <f>IF($D978="","",info_Itens!I978)</f>
        <v>#REF!</v>
      </c>
      <c r="J978" s="133" t="e">
        <f>IF($D978="","",info_Itens!J978)</f>
        <v>#REF!</v>
      </c>
      <c r="K978" s="133" t="e">
        <f>IF($D978="","",info_Itens!K978)</f>
        <v>#REF!</v>
      </c>
      <c r="L978" s="133" t="e">
        <f>IF($D978="","",info_Itens!L978)</f>
        <v>#REF!</v>
      </c>
      <c r="M978" s="133" t="e">
        <f>IF($D978="","",info_Itens!M978)</f>
        <v>#REF!</v>
      </c>
      <c r="N978" s="133" t="e">
        <f>IF($D978="","",info_Itens!N978)</f>
        <v>#REF!</v>
      </c>
      <c r="O978" s="133" t="e">
        <f>IF($D978="","",info_Itens!O978)</f>
        <v>#REF!</v>
      </c>
      <c r="P978" s="133" t="e">
        <f>IF($D978="","",info_Itens!P978)</f>
        <v>#REF!</v>
      </c>
    </row>
    <row r="979" spans="1:16">
      <c r="A979" s="133" t="e">
        <f>IF(OR($D979=0,D979=""),"",info_Itens!A979)</f>
        <v>#REF!</v>
      </c>
      <c r="B979" s="133"/>
      <c r="C979" s="133" t="e">
        <f>IF(OR($D979="",D979=0),"",info_Itens!C979)</f>
        <v>#REF!</v>
      </c>
      <c r="D979" s="66" t="e">
        <f>IF(OR(info_Itens!D979="",info_Itens!D979=0),"",info_Itens!D979)</f>
        <v>#REF!</v>
      </c>
      <c r="E979" s="133" t="e">
        <f>IF($D979="","",info_Itens!E979)</f>
        <v>#REF!</v>
      </c>
      <c r="F979" s="133" t="e">
        <f>IF($D979="","",info_Itens!F979)</f>
        <v>#REF!</v>
      </c>
      <c r="G979" s="133" t="e">
        <f>IF($D979="","",info_Itens!G979)</f>
        <v>#REF!</v>
      </c>
      <c r="H979" s="133" t="e">
        <f>IF($D979="","",info_Itens!H979)</f>
        <v>#REF!</v>
      </c>
      <c r="I979" s="133" t="e">
        <f>IF($D979="","",info_Itens!I979)</f>
        <v>#REF!</v>
      </c>
      <c r="J979" s="133" t="e">
        <f>IF($D979="","",info_Itens!J979)</f>
        <v>#REF!</v>
      </c>
      <c r="K979" s="133" t="e">
        <f>IF($D979="","",info_Itens!K979)</f>
        <v>#REF!</v>
      </c>
      <c r="L979" s="133" t="e">
        <f>IF($D979="","",info_Itens!L979)</f>
        <v>#REF!</v>
      </c>
      <c r="M979" s="133" t="e">
        <f>IF($D979="","",info_Itens!M979)</f>
        <v>#REF!</v>
      </c>
      <c r="N979" s="133" t="e">
        <f>IF($D979="","",info_Itens!N979)</f>
        <v>#REF!</v>
      </c>
      <c r="O979" s="133" t="e">
        <f>IF($D979="","",info_Itens!O979)</f>
        <v>#REF!</v>
      </c>
      <c r="P979" s="133" t="e">
        <f>IF($D979="","",info_Itens!P979)</f>
        <v>#REF!</v>
      </c>
    </row>
    <row r="980" spans="1:16">
      <c r="A980" s="133" t="e">
        <f>IF(OR($D980=0,D980=""),"",info_Itens!A980)</f>
        <v>#REF!</v>
      </c>
      <c r="B980" s="133"/>
      <c r="C980" s="133" t="e">
        <f>IF(OR($D980="",D980=0),"",info_Itens!C980)</f>
        <v>#REF!</v>
      </c>
      <c r="D980" s="66" t="e">
        <f>IF(OR(info_Itens!D980="",info_Itens!D980=0),"",info_Itens!D980)</f>
        <v>#REF!</v>
      </c>
      <c r="E980" s="133" t="e">
        <f>IF($D980="","",info_Itens!E980)</f>
        <v>#REF!</v>
      </c>
      <c r="F980" s="133" t="e">
        <f>IF($D980="","",info_Itens!F980)</f>
        <v>#REF!</v>
      </c>
      <c r="G980" s="133" t="e">
        <f>IF($D980="","",info_Itens!G980)</f>
        <v>#REF!</v>
      </c>
      <c r="H980" s="133" t="e">
        <f>IF($D980="","",info_Itens!H980)</f>
        <v>#REF!</v>
      </c>
      <c r="I980" s="133" t="e">
        <f>IF($D980="","",info_Itens!I980)</f>
        <v>#REF!</v>
      </c>
      <c r="J980" s="133" t="e">
        <f>IF($D980="","",info_Itens!J980)</f>
        <v>#REF!</v>
      </c>
      <c r="K980" s="133" t="e">
        <f>IF($D980="","",info_Itens!K980)</f>
        <v>#REF!</v>
      </c>
      <c r="L980" s="133" t="e">
        <f>IF($D980="","",info_Itens!L980)</f>
        <v>#REF!</v>
      </c>
      <c r="M980" s="133" t="e">
        <f>IF($D980="","",info_Itens!M980)</f>
        <v>#REF!</v>
      </c>
      <c r="N980" s="133" t="e">
        <f>IF($D980="","",info_Itens!N980)</f>
        <v>#REF!</v>
      </c>
      <c r="O980" s="133" t="e">
        <f>IF($D980="","",info_Itens!O980)</f>
        <v>#REF!</v>
      </c>
      <c r="P980" s="133" t="e">
        <f>IF($D980="","",info_Itens!P980)</f>
        <v>#REF!</v>
      </c>
    </row>
    <row r="981" spans="1:16">
      <c r="A981" s="133" t="e">
        <f>IF(OR($D981=0,D981=""),"",info_Itens!A981)</f>
        <v>#REF!</v>
      </c>
      <c r="B981" s="133"/>
      <c r="C981" s="133" t="e">
        <f>IF(OR($D981="",D981=0),"",info_Itens!C981)</f>
        <v>#REF!</v>
      </c>
      <c r="D981" s="66" t="e">
        <f>IF(OR(info_Itens!D981="",info_Itens!D981=0),"",info_Itens!D981)</f>
        <v>#REF!</v>
      </c>
      <c r="E981" s="133" t="e">
        <f>IF($D981="","",info_Itens!E981)</f>
        <v>#REF!</v>
      </c>
      <c r="F981" s="133" t="e">
        <f>IF($D981="","",info_Itens!F981)</f>
        <v>#REF!</v>
      </c>
      <c r="G981" s="133" t="e">
        <f>IF($D981="","",info_Itens!G981)</f>
        <v>#REF!</v>
      </c>
      <c r="H981" s="133" t="e">
        <f>IF($D981="","",info_Itens!H981)</f>
        <v>#REF!</v>
      </c>
      <c r="I981" s="133" t="e">
        <f>IF($D981="","",info_Itens!I981)</f>
        <v>#REF!</v>
      </c>
      <c r="J981" s="133" t="e">
        <f>IF($D981="","",info_Itens!J981)</f>
        <v>#REF!</v>
      </c>
      <c r="K981" s="133" t="e">
        <f>IF($D981="","",info_Itens!K981)</f>
        <v>#REF!</v>
      </c>
      <c r="L981" s="133" t="e">
        <f>IF($D981="","",info_Itens!L981)</f>
        <v>#REF!</v>
      </c>
      <c r="M981" s="133" t="e">
        <f>IF($D981="","",info_Itens!M981)</f>
        <v>#REF!</v>
      </c>
      <c r="N981" s="133" t="e">
        <f>IF($D981="","",info_Itens!N981)</f>
        <v>#REF!</v>
      </c>
      <c r="O981" s="133" t="e">
        <f>IF($D981="","",info_Itens!O981)</f>
        <v>#REF!</v>
      </c>
      <c r="P981" s="133" t="e">
        <f>IF($D981="","",info_Itens!P981)</f>
        <v>#REF!</v>
      </c>
    </row>
    <row r="982" spans="1:16">
      <c r="A982" s="133" t="e">
        <f>IF(OR($D982=0,D982=""),"",info_Itens!A982)</f>
        <v>#REF!</v>
      </c>
      <c r="B982" s="133"/>
      <c r="C982" s="133" t="e">
        <f>IF(OR($D982="",D982=0),"",info_Itens!C982)</f>
        <v>#REF!</v>
      </c>
      <c r="D982" s="66" t="e">
        <f>IF(OR(info_Itens!D982="",info_Itens!D982=0),"",info_Itens!D982)</f>
        <v>#REF!</v>
      </c>
      <c r="E982" s="133" t="e">
        <f>IF($D982="","",info_Itens!E982)</f>
        <v>#REF!</v>
      </c>
      <c r="F982" s="133" t="e">
        <f>IF($D982="","",info_Itens!F982)</f>
        <v>#REF!</v>
      </c>
      <c r="G982" s="133" t="e">
        <f>IF($D982="","",info_Itens!G982)</f>
        <v>#REF!</v>
      </c>
      <c r="H982" s="133" t="e">
        <f>IF($D982="","",info_Itens!H982)</f>
        <v>#REF!</v>
      </c>
      <c r="I982" s="133" t="e">
        <f>IF($D982="","",info_Itens!I982)</f>
        <v>#REF!</v>
      </c>
      <c r="J982" s="133" t="e">
        <f>IF($D982="","",info_Itens!J982)</f>
        <v>#REF!</v>
      </c>
      <c r="K982" s="133" t="e">
        <f>IF($D982="","",info_Itens!K982)</f>
        <v>#REF!</v>
      </c>
      <c r="L982" s="133" t="e">
        <f>IF($D982="","",info_Itens!L982)</f>
        <v>#REF!</v>
      </c>
      <c r="M982" s="133" t="e">
        <f>IF($D982="","",info_Itens!M982)</f>
        <v>#REF!</v>
      </c>
      <c r="N982" s="133" t="e">
        <f>IF($D982="","",info_Itens!N982)</f>
        <v>#REF!</v>
      </c>
      <c r="O982" s="133" t="e">
        <f>IF($D982="","",info_Itens!O982)</f>
        <v>#REF!</v>
      </c>
      <c r="P982" s="133" t="e">
        <f>IF($D982="","",info_Itens!P982)</f>
        <v>#REF!</v>
      </c>
    </row>
    <row r="983" spans="1:16">
      <c r="A983" s="133" t="e">
        <f>IF(OR($D983=0,D983=""),"",info_Itens!A983)</f>
        <v>#REF!</v>
      </c>
      <c r="B983" s="133"/>
      <c r="C983" s="133" t="e">
        <f>IF(OR($D983="",D983=0),"",info_Itens!C983)</f>
        <v>#REF!</v>
      </c>
      <c r="D983" s="66" t="e">
        <f>IF(OR(info_Itens!D983="",info_Itens!D983=0),"",info_Itens!D983)</f>
        <v>#REF!</v>
      </c>
      <c r="E983" s="133" t="e">
        <f>IF($D983="","",info_Itens!E983)</f>
        <v>#REF!</v>
      </c>
      <c r="F983" s="133" t="e">
        <f>IF($D983="","",info_Itens!F983)</f>
        <v>#REF!</v>
      </c>
      <c r="G983" s="133" t="e">
        <f>IF($D983="","",info_Itens!G983)</f>
        <v>#REF!</v>
      </c>
      <c r="H983" s="133" t="e">
        <f>IF($D983="","",info_Itens!H983)</f>
        <v>#REF!</v>
      </c>
      <c r="I983" s="133" t="e">
        <f>IF($D983="","",info_Itens!I983)</f>
        <v>#REF!</v>
      </c>
      <c r="J983" s="133" t="e">
        <f>IF($D983="","",info_Itens!J983)</f>
        <v>#REF!</v>
      </c>
      <c r="K983" s="133" t="e">
        <f>IF($D983="","",info_Itens!K983)</f>
        <v>#REF!</v>
      </c>
      <c r="L983" s="133" t="e">
        <f>IF($D983="","",info_Itens!L983)</f>
        <v>#REF!</v>
      </c>
      <c r="M983" s="133" t="e">
        <f>IF($D983="","",info_Itens!M983)</f>
        <v>#REF!</v>
      </c>
      <c r="N983" s="133" t="e">
        <f>IF($D983="","",info_Itens!N983)</f>
        <v>#REF!</v>
      </c>
      <c r="O983" s="133" t="e">
        <f>IF($D983="","",info_Itens!O983)</f>
        <v>#REF!</v>
      </c>
      <c r="P983" s="133" t="e">
        <f>IF($D983="","",info_Itens!P983)</f>
        <v>#REF!</v>
      </c>
    </row>
    <row r="984" spans="1:16">
      <c r="A984" s="133" t="e">
        <f>IF(OR($D984=0,D984=""),"",info_Itens!A984)</f>
        <v>#REF!</v>
      </c>
      <c r="B984" s="133"/>
      <c r="C984" s="133" t="e">
        <f>IF(OR($D984="",D984=0),"",info_Itens!C984)</f>
        <v>#REF!</v>
      </c>
      <c r="D984" s="66" t="e">
        <f>IF(OR(info_Itens!D984="",info_Itens!D984=0),"",info_Itens!D984)</f>
        <v>#REF!</v>
      </c>
      <c r="E984" s="133" t="e">
        <f>IF($D984="","",info_Itens!E984)</f>
        <v>#REF!</v>
      </c>
      <c r="F984" s="133" t="e">
        <f>IF($D984="","",info_Itens!F984)</f>
        <v>#REF!</v>
      </c>
      <c r="G984" s="133" t="e">
        <f>IF($D984="","",info_Itens!G984)</f>
        <v>#REF!</v>
      </c>
      <c r="H984" s="133" t="e">
        <f>IF($D984="","",info_Itens!H984)</f>
        <v>#REF!</v>
      </c>
      <c r="I984" s="133" t="e">
        <f>IF($D984="","",info_Itens!I984)</f>
        <v>#REF!</v>
      </c>
      <c r="J984" s="133" t="e">
        <f>IF($D984="","",info_Itens!J984)</f>
        <v>#REF!</v>
      </c>
      <c r="K984" s="133" t="e">
        <f>IF($D984="","",info_Itens!K984)</f>
        <v>#REF!</v>
      </c>
      <c r="L984" s="133" t="e">
        <f>IF($D984="","",info_Itens!L984)</f>
        <v>#REF!</v>
      </c>
      <c r="M984" s="133" t="e">
        <f>IF($D984="","",info_Itens!M984)</f>
        <v>#REF!</v>
      </c>
      <c r="N984" s="133" t="e">
        <f>IF($D984="","",info_Itens!N984)</f>
        <v>#REF!</v>
      </c>
      <c r="O984" s="133" t="e">
        <f>IF($D984="","",info_Itens!O984)</f>
        <v>#REF!</v>
      </c>
      <c r="P984" s="133" t="e">
        <f>IF($D984="","",info_Itens!P984)</f>
        <v>#REF!</v>
      </c>
    </row>
    <row r="985" spans="1:16">
      <c r="A985" s="133" t="e">
        <f>IF(OR($D985=0,D985=""),"",info_Itens!A985)</f>
        <v>#REF!</v>
      </c>
      <c r="B985" s="133"/>
      <c r="C985" s="133" t="e">
        <f>IF(OR($D985="",D985=0),"",info_Itens!C985)</f>
        <v>#REF!</v>
      </c>
      <c r="D985" s="66" t="e">
        <f>IF(OR(info_Itens!D985="",info_Itens!D985=0),"",info_Itens!D985)</f>
        <v>#REF!</v>
      </c>
      <c r="E985" s="133" t="e">
        <f>IF($D985="","",info_Itens!E985)</f>
        <v>#REF!</v>
      </c>
      <c r="F985" s="133" t="e">
        <f>IF($D985="","",info_Itens!F985)</f>
        <v>#REF!</v>
      </c>
      <c r="G985" s="133" t="e">
        <f>IF($D985="","",info_Itens!G985)</f>
        <v>#REF!</v>
      </c>
      <c r="H985" s="133" t="e">
        <f>IF($D985="","",info_Itens!H985)</f>
        <v>#REF!</v>
      </c>
      <c r="I985" s="133" t="e">
        <f>IF($D985="","",info_Itens!I985)</f>
        <v>#REF!</v>
      </c>
      <c r="J985" s="133" t="e">
        <f>IF($D985="","",info_Itens!J985)</f>
        <v>#REF!</v>
      </c>
      <c r="K985" s="133" t="e">
        <f>IF($D985="","",info_Itens!K985)</f>
        <v>#REF!</v>
      </c>
      <c r="L985" s="133" t="e">
        <f>IF($D985="","",info_Itens!L985)</f>
        <v>#REF!</v>
      </c>
      <c r="M985" s="133" t="e">
        <f>IF($D985="","",info_Itens!M985)</f>
        <v>#REF!</v>
      </c>
      <c r="N985" s="133" t="e">
        <f>IF($D985="","",info_Itens!N985)</f>
        <v>#REF!</v>
      </c>
      <c r="O985" s="133" t="e">
        <f>IF($D985="","",info_Itens!O985)</f>
        <v>#REF!</v>
      </c>
      <c r="P985" s="133" t="e">
        <f>IF($D985="","",info_Itens!P985)</f>
        <v>#REF!</v>
      </c>
    </row>
    <row r="986" spans="1:16">
      <c r="A986" s="133" t="e">
        <f>IF(OR($D986=0,D986=""),"",info_Itens!A986)</f>
        <v>#REF!</v>
      </c>
      <c r="B986" s="133"/>
      <c r="C986" s="133" t="e">
        <f>IF(OR($D986="",D986=0),"",info_Itens!C986)</f>
        <v>#REF!</v>
      </c>
      <c r="D986" s="66" t="e">
        <f>IF(OR(info_Itens!D986="",info_Itens!D986=0),"",info_Itens!D986)</f>
        <v>#REF!</v>
      </c>
      <c r="E986" s="133" t="e">
        <f>IF($D986="","",info_Itens!E986)</f>
        <v>#REF!</v>
      </c>
      <c r="F986" s="133" t="e">
        <f>IF($D986="","",info_Itens!F986)</f>
        <v>#REF!</v>
      </c>
      <c r="G986" s="133" t="e">
        <f>IF($D986="","",info_Itens!G986)</f>
        <v>#REF!</v>
      </c>
      <c r="H986" s="133" t="e">
        <f>IF($D986="","",info_Itens!H986)</f>
        <v>#REF!</v>
      </c>
      <c r="I986" s="133" t="e">
        <f>IF($D986="","",info_Itens!I986)</f>
        <v>#REF!</v>
      </c>
      <c r="J986" s="133" t="e">
        <f>IF($D986="","",info_Itens!J986)</f>
        <v>#REF!</v>
      </c>
      <c r="K986" s="133" t="e">
        <f>IF($D986="","",info_Itens!K986)</f>
        <v>#REF!</v>
      </c>
      <c r="L986" s="133" t="e">
        <f>IF($D986="","",info_Itens!L986)</f>
        <v>#REF!</v>
      </c>
      <c r="M986" s="133" t="e">
        <f>IF($D986="","",info_Itens!M986)</f>
        <v>#REF!</v>
      </c>
      <c r="N986" s="133" t="e">
        <f>IF($D986="","",info_Itens!N986)</f>
        <v>#REF!</v>
      </c>
      <c r="O986" s="133" t="e">
        <f>IF($D986="","",info_Itens!O986)</f>
        <v>#REF!</v>
      </c>
      <c r="P986" s="133" t="e">
        <f>IF($D986="","",info_Itens!P986)</f>
        <v>#REF!</v>
      </c>
    </row>
    <row r="987" spans="1:16">
      <c r="A987" s="133" t="e">
        <f>IF(OR($D987=0,D987=""),"",info_Itens!A987)</f>
        <v>#REF!</v>
      </c>
      <c r="B987" s="133"/>
      <c r="C987" s="133" t="e">
        <f>IF(OR($D987="",D987=0),"",info_Itens!C987)</f>
        <v>#REF!</v>
      </c>
      <c r="D987" s="66" t="e">
        <f>IF(OR(info_Itens!D987="",info_Itens!D987=0),"",info_Itens!D987)</f>
        <v>#REF!</v>
      </c>
      <c r="E987" s="133" t="e">
        <f>IF($D987="","",info_Itens!E987)</f>
        <v>#REF!</v>
      </c>
      <c r="F987" s="133" t="e">
        <f>IF($D987="","",info_Itens!F987)</f>
        <v>#REF!</v>
      </c>
      <c r="G987" s="133" t="e">
        <f>IF($D987="","",info_Itens!G987)</f>
        <v>#REF!</v>
      </c>
      <c r="H987" s="133" t="e">
        <f>IF($D987="","",info_Itens!H987)</f>
        <v>#REF!</v>
      </c>
      <c r="I987" s="133" t="e">
        <f>IF($D987="","",info_Itens!I987)</f>
        <v>#REF!</v>
      </c>
      <c r="J987" s="133" t="e">
        <f>IF($D987="","",info_Itens!J987)</f>
        <v>#REF!</v>
      </c>
      <c r="K987" s="133" t="e">
        <f>IF($D987="","",info_Itens!K987)</f>
        <v>#REF!</v>
      </c>
      <c r="L987" s="133" t="e">
        <f>IF($D987="","",info_Itens!L987)</f>
        <v>#REF!</v>
      </c>
      <c r="M987" s="133" t="e">
        <f>IF($D987="","",info_Itens!M987)</f>
        <v>#REF!</v>
      </c>
      <c r="N987" s="133" t="e">
        <f>IF($D987="","",info_Itens!N987)</f>
        <v>#REF!</v>
      </c>
      <c r="O987" s="133" t="e">
        <f>IF($D987="","",info_Itens!O987)</f>
        <v>#REF!</v>
      </c>
      <c r="P987" s="133" t="e">
        <f>IF($D987="","",info_Itens!P987)</f>
        <v>#REF!</v>
      </c>
    </row>
    <row r="988" spans="1:16">
      <c r="A988" s="133" t="e">
        <f>IF(OR($D988=0,D988=""),"",info_Itens!A988)</f>
        <v>#REF!</v>
      </c>
      <c r="B988" s="133"/>
      <c r="C988" s="133" t="e">
        <f>IF(OR($D988="",D988=0),"",info_Itens!C988)</f>
        <v>#REF!</v>
      </c>
      <c r="D988" s="66" t="e">
        <f>IF(OR(info_Itens!D988="",info_Itens!D988=0),"",info_Itens!D988)</f>
        <v>#REF!</v>
      </c>
      <c r="E988" s="133" t="e">
        <f>IF($D988="","",info_Itens!E988)</f>
        <v>#REF!</v>
      </c>
      <c r="F988" s="133" t="e">
        <f>IF($D988="","",info_Itens!F988)</f>
        <v>#REF!</v>
      </c>
      <c r="G988" s="133" t="e">
        <f>IF($D988="","",info_Itens!G988)</f>
        <v>#REF!</v>
      </c>
      <c r="H988" s="133" t="e">
        <f>IF($D988="","",info_Itens!H988)</f>
        <v>#REF!</v>
      </c>
      <c r="I988" s="133" t="e">
        <f>IF($D988="","",info_Itens!I988)</f>
        <v>#REF!</v>
      </c>
      <c r="J988" s="133" t="e">
        <f>IF($D988="","",info_Itens!J988)</f>
        <v>#REF!</v>
      </c>
      <c r="K988" s="133" t="e">
        <f>IF($D988="","",info_Itens!K988)</f>
        <v>#REF!</v>
      </c>
      <c r="L988" s="133" t="e">
        <f>IF($D988="","",info_Itens!L988)</f>
        <v>#REF!</v>
      </c>
      <c r="M988" s="133" t="e">
        <f>IF($D988="","",info_Itens!M988)</f>
        <v>#REF!</v>
      </c>
      <c r="N988" s="133" t="e">
        <f>IF($D988="","",info_Itens!N988)</f>
        <v>#REF!</v>
      </c>
      <c r="O988" s="133" t="e">
        <f>IF($D988="","",info_Itens!O988)</f>
        <v>#REF!</v>
      </c>
      <c r="P988" s="133" t="e">
        <f>IF($D988="","",info_Itens!P988)</f>
        <v>#REF!</v>
      </c>
    </row>
    <row r="989" spans="1:16">
      <c r="A989" s="133" t="e">
        <f>IF(OR($D989=0,D989=""),"",info_Itens!A989)</f>
        <v>#REF!</v>
      </c>
      <c r="B989" s="133"/>
      <c r="C989" s="133" t="e">
        <f>IF(OR($D989="",D989=0),"",info_Itens!C989)</f>
        <v>#REF!</v>
      </c>
      <c r="D989" s="66" t="e">
        <f>IF(OR(info_Itens!D989="",info_Itens!D989=0),"",info_Itens!D989)</f>
        <v>#REF!</v>
      </c>
      <c r="E989" s="133" t="e">
        <f>IF($D989="","",info_Itens!E989)</f>
        <v>#REF!</v>
      </c>
      <c r="F989" s="133" t="e">
        <f>IF($D989="","",info_Itens!F989)</f>
        <v>#REF!</v>
      </c>
      <c r="G989" s="133" t="e">
        <f>IF($D989="","",info_Itens!G989)</f>
        <v>#REF!</v>
      </c>
      <c r="H989" s="133" t="e">
        <f>IF($D989="","",info_Itens!H989)</f>
        <v>#REF!</v>
      </c>
      <c r="I989" s="133" t="e">
        <f>IF($D989="","",info_Itens!I989)</f>
        <v>#REF!</v>
      </c>
      <c r="J989" s="133" t="e">
        <f>IF($D989="","",info_Itens!J989)</f>
        <v>#REF!</v>
      </c>
      <c r="K989" s="133" t="e">
        <f>IF($D989="","",info_Itens!K989)</f>
        <v>#REF!</v>
      </c>
      <c r="L989" s="133" t="e">
        <f>IF($D989="","",info_Itens!L989)</f>
        <v>#REF!</v>
      </c>
      <c r="M989" s="133" t="e">
        <f>IF($D989="","",info_Itens!M989)</f>
        <v>#REF!</v>
      </c>
      <c r="N989" s="133" t="e">
        <f>IF($D989="","",info_Itens!N989)</f>
        <v>#REF!</v>
      </c>
      <c r="O989" s="133" t="e">
        <f>IF($D989="","",info_Itens!O989)</f>
        <v>#REF!</v>
      </c>
      <c r="P989" s="133" t="e">
        <f>IF($D989="","",info_Itens!P989)</f>
        <v>#REF!</v>
      </c>
    </row>
    <row r="990" spans="1:16">
      <c r="A990" s="133" t="e">
        <f>IF(OR($D990=0,D990=""),"",info_Itens!A990)</f>
        <v>#REF!</v>
      </c>
      <c r="B990" s="133"/>
      <c r="C990" s="133" t="e">
        <f>IF(OR($D990="",D990=0),"",info_Itens!C990)</f>
        <v>#REF!</v>
      </c>
      <c r="D990" s="66" t="e">
        <f>IF(OR(info_Itens!D990="",info_Itens!D990=0),"",info_Itens!D990)</f>
        <v>#REF!</v>
      </c>
      <c r="E990" s="133" t="e">
        <f>IF($D990="","",info_Itens!E990)</f>
        <v>#REF!</v>
      </c>
      <c r="F990" s="133" t="e">
        <f>IF($D990="","",info_Itens!F990)</f>
        <v>#REF!</v>
      </c>
      <c r="G990" s="133" t="e">
        <f>IF($D990="","",info_Itens!G990)</f>
        <v>#REF!</v>
      </c>
      <c r="H990" s="133" t="e">
        <f>IF($D990="","",info_Itens!H990)</f>
        <v>#REF!</v>
      </c>
      <c r="I990" s="133" t="e">
        <f>IF($D990="","",info_Itens!I990)</f>
        <v>#REF!</v>
      </c>
      <c r="J990" s="133" t="e">
        <f>IF($D990="","",info_Itens!J990)</f>
        <v>#REF!</v>
      </c>
      <c r="K990" s="133" t="e">
        <f>IF($D990="","",info_Itens!K990)</f>
        <v>#REF!</v>
      </c>
      <c r="L990" s="133" t="e">
        <f>IF($D990="","",info_Itens!L990)</f>
        <v>#REF!</v>
      </c>
      <c r="M990" s="133" t="e">
        <f>IF($D990="","",info_Itens!M990)</f>
        <v>#REF!</v>
      </c>
      <c r="N990" s="133" t="e">
        <f>IF($D990="","",info_Itens!N990)</f>
        <v>#REF!</v>
      </c>
      <c r="O990" s="133" t="e">
        <f>IF($D990="","",info_Itens!O990)</f>
        <v>#REF!</v>
      </c>
      <c r="P990" s="133" t="e">
        <f>IF($D990="","",info_Itens!P990)</f>
        <v>#REF!</v>
      </c>
    </row>
    <row r="991" spans="1:16">
      <c r="A991" s="133" t="e">
        <f>IF(OR($D991=0,D991=""),"",info_Itens!A991)</f>
        <v>#REF!</v>
      </c>
      <c r="B991" s="133"/>
      <c r="C991" s="133" t="e">
        <f>IF(OR($D991="",D991=0),"",info_Itens!C991)</f>
        <v>#REF!</v>
      </c>
      <c r="D991" s="66" t="e">
        <f>IF(OR(info_Itens!D991="",info_Itens!D991=0),"",info_Itens!D991)</f>
        <v>#REF!</v>
      </c>
      <c r="E991" s="133" t="e">
        <f>IF($D991="","",info_Itens!E991)</f>
        <v>#REF!</v>
      </c>
      <c r="F991" s="133" t="e">
        <f>IF($D991="","",info_Itens!F991)</f>
        <v>#REF!</v>
      </c>
      <c r="G991" s="133" t="e">
        <f>IF($D991="","",info_Itens!G991)</f>
        <v>#REF!</v>
      </c>
      <c r="H991" s="133" t="e">
        <f>IF($D991="","",info_Itens!H991)</f>
        <v>#REF!</v>
      </c>
      <c r="I991" s="133" t="e">
        <f>IF($D991="","",info_Itens!I991)</f>
        <v>#REF!</v>
      </c>
      <c r="J991" s="133" t="e">
        <f>IF($D991="","",info_Itens!J991)</f>
        <v>#REF!</v>
      </c>
      <c r="K991" s="133" t="e">
        <f>IF($D991="","",info_Itens!K991)</f>
        <v>#REF!</v>
      </c>
      <c r="L991" s="133" t="e">
        <f>IF($D991="","",info_Itens!L991)</f>
        <v>#REF!</v>
      </c>
      <c r="M991" s="133" t="e">
        <f>IF($D991="","",info_Itens!M991)</f>
        <v>#REF!</v>
      </c>
      <c r="N991" s="133" t="e">
        <f>IF($D991="","",info_Itens!N991)</f>
        <v>#REF!</v>
      </c>
      <c r="O991" s="133" t="e">
        <f>IF($D991="","",info_Itens!O991)</f>
        <v>#REF!</v>
      </c>
      <c r="P991" s="133" t="e">
        <f>IF($D991="","",info_Itens!P991)</f>
        <v>#REF!</v>
      </c>
    </row>
    <row r="992" spans="1:16">
      <c r="A992" s="133" t="e">
        <f>IF(OR($D992=0,D992=""),"",info_Itens!A992)</f>
        <v>#REF!</v>
      </c>
      <c r="B992" s="133"/>
      <c r="C992" s="133" t="e">
        <f>IF(OR($D992="",D992=0),"",info_Itens!C992)</f>
        <v>#REF!</v>
      </c>
      <c r="D992" s="66" t="e">
        <f>IF(OR(info_Itens!D992="",info_Itens!D992=0),"",info_Itens!D992)</f>
        <v>#REF!</v>
      </c>
      <c r="E992" s="133" t="e">
        <f>IF($D992="","",info_Itens!E992)</f>
        <v>#REF!</v>
      </c>
      <c r="F992" s="133" t="e">
        <f>IF($D992="","",info_Itens!F992)</f>
        <v>#REF!</v>
      </c>
      <c r="G992" s="133" t="e">
        <f>IF($D992="","",info_Itens!G992)</f>
        <v>#REF!</v>
      </c>
      <c r="H992" s="133" t="e">
        <f>IF($D992="","",info_Itens!H992)</f>
        <v>#REF!</v>
      </c>
      <c r="I992" s="133" t="e">
        <f>IF($D992="","",info_Itens!I992)</f>
        <v>#REF!</v>
      </c>
      <c r="J992" s="133" t="e">
        <f>IF($D992="","",info_Itens!J992)</f>
        <v>#REF!</v>
      </c>
      <c r="K992" s="133" t="e">
        <f>IF($D992="","",info_Itens!K992)</f>
        <v>#REF!</v>
      </c>
      <c r="L992" s="133" t="e">
        <f>IF($D992="","",info_Itens!L992)</f>
        <v>#REF!</v>
      </c>
      <c r="M992" s="133" t="e">
        <f>IF($D992="","",info_Itens!M992)</f>
        <v>#REF!</v>
      </c>
      <c r="N992" s="133" t="e">
        <f>IF($D992="","",info_Itens!N992)</f>
        <v>#REF!</v>
      </c>
      <c r="O992" s="133" t="e">
        <f>IF($D992="","",info_Itens!O992)</f>
        <v>#REF!</v>
      </c>
      <c r="P992" s="133" t="e">
        <f>IF($D992="","",info_Itens!P992)</f>
        <v>#REF!</v>
      </c>
    </row>
    <row r="993" spans="1:16">
      <c r="A993" s="133" t="e">
        <f>IF(OR($D993=0,D993=""),"",info_Itens!A993)</f>
        <v>#REF!</v>
      </c>
      <c r="B993" s="133"/>
      <c r="C993" s="133" t="e">
        <f>IF(OR($D993="",D993=0),"",info_Itens!C993)</f>
        <v>#REF!</v>
      </c>
      <c r="D993" s="66" t="e">
        <f>IF(OR(info_Itens!D993="",info_Itens!D993=0),"",info_Itens!D993)</f>
        <v>#REF!</v>
      </c>
      <c r="E993" s="133" t="e">
        <f>IF($D993="","",info_Itens!E993)</f>
        <v>#REF!</v>
      </c>
      <c r="F993" s="133" t="e">
        <f>IF($D993="","",info_Itens!F993)</f>
        <v>#REF!</v>
      </c>
      <c r="G993" s="133" t="e">
        <f>IF($D993="","",info_Itens!G993)</f>
        <v>#REF!</v>
      </c>
      <c r="H993" s="133" t="e">
        <f>IF($D993="","",info_Itens!H993)</f>
        <v>#REF!</v>
      </c>
      <c r="I993" s="133" t="e">
        <f>IF($D993="","",info_Itens!I993)</f>
        <v>#REF!</v>
      </c>
      <c r="J993" s="133" t="e">
        <f>IF($D993="","",info_Itens!J993)</f>
        <v>#REF!</v>
      </c>
      <c r="K993" s="133" t="e">
        <f>IF($D993="","",info_Itens!K993)</f>
        <v>#REF!</v>
      </c>
      <c r="L993" s="133" t="e">
        <f>IF($D993="","",info_Itens!L993)</f>
        <v>#REF!</v>
      </c>
      <c r="M993" s="133" t="e">
        <f>IF($D993="","",info_Itens!M993)</f>
        <v>#REF!</v>
      </c>
      <c r="N993" s="133" t="e">
        <f>IF($D993="","",info_Itens!N993)</f>
        <v>#REF!</v>
      </c>
      <c r="O993" s="133" t="e">
        <f>IF($D993="","",info_Itens!O993)</f>
        <v>#REF!</v>
      </c>
      <c r="P993" s="133" t="e">
        <f>IF($D993="","",info_Itens!P993)</f>
        <v>#REF!</v>
      </c>
    </row>
    <row r="994" spans="1:16">
      <c r="A994" s="133" t="e">
        <f>IF(OR($D994=0,D994=""),"",info_Itens!A994)</f>
        <v>#REF!</v>
      </c>
      <c r="B994" s="133"/>
      <c r="C994" s="133" t="e">
        <f>IF(OR($D994="",D994=0),"",info_Itens!C994)</f>
        <v>#REF!</v>
      </c>
      <c r="D994" s="66" t="e">
        <f>IF(OR(info_Itens!D994="",info_Itens!D994=0),"",info_Itens!D994)</f>
        <v>#REF!</v>
      </c>
      <c r="E994" s="133" t="e">
        <f>IF($D994="","",info_Itens!E994)</f>
        <v>#REF!</v>
      </c>
      <c r="F994" s="133" t="e">
        <f>IF($D994="","",info_Itens!F994)</f>
        <v>#REF!</v>
      </c>
      <c r="G994" s="133" t="e">
        <f>IF($D994="","",info_Itens!G994)</f>
        <v>#REF!</v>
      </c>
      <c r="H994" s="133" t="e">
        <f>IF($D994="","",info_Itens!H994)</f>
        <v>#REF!</v>
      </c>
      <c r="I994" s="133" t="e">
        <f>IF($D994="","",info_Itens!I994)</f>
        <v>#REF!</v>
      </c>
      <c r="J994" s="133" t="e">
        <f>IF($D994="","",info_Itens!J994)</f>
        <v>#REF!</v>
      </c>
      <c r="K994" s="133" t="e">
        <f>IF($D994="","",info_Itens!K994)</f>
        <v>#REF!</v>
      </c>
      <c r="L994" s="133" t="e">
        <f>IF($D994="","",info_Itens!L994)</f>
        <v>#REF!</v>
      </c>
      <c r="M994" s="133" t="e">
        <f>IF($D994="","",info_Itens!M994)</f>
        <v>#REF!</v>
      </c>
      <c r="N994" s="133" t="e">
        <f>IF($D994="","",info_Itens!N994)</f>
        <v>#REF!</v>
      </c>
      <c r="O994" s="133" t="e">
        <f>IF($D994="","",info_Itens!O994)</f>
        <v>#REF!</v>
      </c>
      <c r="P994" s="133" t="e">
        <f>IF($D994="","",info_Itens!P994)</f>
        <v>#REF!</v>
      </c>
    </row>
    <row r="995" spans="1:16">
      <c r="A995" s="133" t="e">
        <f>IF(OR($D995=0,D995=""),"",info_Itens!A995)</f>
        <v>#REF!</v>
      </c>
      <c r="B995" s="133"/>
      <c r="C995" s="133" t="e">
        <f>IF(OR($D995="",D995=0),"",info_Itens!C995)</f>
        <v>#REF!</v>
      </c>
      <c r="D995" s="66" t="e">
        <f>IF(OR(info_Itens!D995="",info_Itens!D995=0),"",info_Itens!D995)</f>
        <v>#REF!</v>
      </c>
      <c r="E995" s="133" t="e">
        <f>IF($D995="","",info_Itens!E995)</f>
        <v>#REF!</v>
      </c>
      <c r="F995" s="133" t="e">
        <f>IF($D995="","",info_Itens!F995)</f>
        <v>#REF!</v>
      </c>
      <c r="G995" s="133" t="e">
        <f>IF($D995="","",info_Itens!G995)</f>
        <v>#REF!</v>
      </c>
      <c r="H995" s="133" t="e">
        <f>IF($D995="","",info_Itens!H995)</f>
        <v>#REF!</v>
      </c>
      <c r="I995" s="133" t="e">
        <f>IF($D995="","",info_Itens!I995)</f>
        <v>#REF!</v>
      </c>
      <c r="J995" s="133" t="e">
        <f>IF($D995="","",info_Itens!J995)</f>
        <v>#REF!</v>
      </c>
      <c r="K995" s="133" t="e">
        <f>IF($D995="","",info_Itens!K995)</f>
        <v>#REF!</v>
      </c>
      <c r="L995" s="133" t="e">
        <f>IF($D995="","",info_Itens!L995)</f>
        <v>#REF!</v>
      </c>
      <c r="M995" s="133" t="e">
        <f>IF($D995="","",info_Itens!M995)</f>
        <v>#REF!</v>
      </c>
      <c r="N995" s="133" t="e">
        <f>IF($D995="","",info_Itens!N995)</f>
        <v>#REF!</v>
      </c>
      <c r="O995" s="133" t="e">
        <f>IF($D995="","",info_Itens!O995)</f>
        <v>#REF!</v>
      </c>
      <c r="P995" s="133" t="e">
        <f>IF($D995="","",info_Itens!P995)</f>
        <v>#REF!</v>
      </c>
    </row>
    <row r="996" spans="1:16">
      <c r="A996" s="133" t="e">
        <f>IF(OR($D996=0,D996=""),"",info_Itens!A996)</f>
        <v>#REF!</v>
      </c>
      <c r="B996" s="133"/>
      <c r="C996" s="133" t="e">
        <f>IF(OR($D996="",D996=0),"",info_Itens!C996)</f>
        <v>#REF!</v>
      </c>
      <c r="D996" s="66" t="e">
        <f>IF(OR(info_Itens!D996="",info_Itens!D996=0),"",info_Itens!D996)</f>
        <v>#REF!</v>
      </c>
      <c r="E996" s="133" t="e">
        <f>IF($D996="","",info_Itens!E996)</f>
        <v>#REF!</v>
      </c>
      <c r="F996" s="133" t="e">
        <f>IF($D996="","",info_Itens!F996)</f>
        <v>#REF!</v>
      </c>
      <c r="G996" s="133" t="e">
        <f>IF($D996="","",info_Itens!G996)</f>
        <v>#REF!</v>
      </c>
      <c r="H996" s="133" t="e">
        <f>IF($D996="","",info_Itens!H996)</f>
        <v>#REF!</v>
      </c>
      <c r="I996" s="133" t="e">
        <f>IF($D996="","",info_Itens!I996)</f>
        <v>#REF!</v>
      </c>
      <c r="J996" s="133" t="e">
        <f>IF($D996="","",info_Itens!J996)</f>
        <v>#REF!</v>
      </c>
      <c r="K996" s="133" t="e">
        <f>IF($D996="","",info_Itens!K996)</f>
        <v>#REF!</v>
      </c>
      <c r="L996" s="133" t="e">
        <f>IF($D996="","",info_Itens!L996)</f>
        <v>#REF!</v>
      </c>
      <c r="M996" s="133" t="e">
        <f>IF($D996="","",info_Itens!M996)</f>
        <v>#REF!</v>
      </c>
      <c r="N996" s="133" t="e">
        <f>IF($D996="","",info_Itens!N996)</f>
        <v>#REF!</v>
      </c>
      <c r="O996" s="133" t="e">
        <f>IF($D996="","",info_Itens!O996)</f>
        <v>#REF!</v>
      </c>
      <c r="P996" s="133" t="e">
        <f>IF($D996="","",info_Itens!P996)</f>
        <v>#REF!</v>
      </c>
    </row>
    <row r="997" spans="1:16">
      <c r="A997" s="133" t="e">
        <f>IF(OR($D997=0,D997=""),"",info_Itens!A997)</f>
        <v>#REF!</v>
      </c>
      <c r="B997" s="133"/>
      <c r="C997" s="133" t="e">
        <f>IF(OR($D997="",D997=0),"",info_Itens!C997)</f>
        <v>#REF!</v>
      </c>
      <c r="D997" s="66" t="e">
        <f>IF(OR(info_Itens!D997="",info_Itens!D997=0),"",info_Itens!D997)</f>
        <v>#REF!</v>
      </c>
      <c r="E997" s="133" t="e">
        <f>IF($D997="","",info_Itens!E997)</f>
        <v>#REF!</v>
      </c>
      <c r="F997" s="133" t="e">
        <f>IF($D997="","",info_Itens!F997)</f>
        <v>#REF!</v>
      </c>
      <c r="G997" s="133" t="e">
        <f>IF($D997="","",info_Itens!G997)</f>
        <v>#REF!</v>
      </c>
      <c r="H997" s="133" t="e">
        <f>IF($D997="","",info_Itens!H997)</f>
        <v>#REF!</v>
      </c>
      <c r="I997" s="133" t="e">
        <f>IF($D997="","",info_Itens!I997)</f>
        <v>#REF!</v>
      </c>
      <c r="J997" s="133" t="e">
        <f>IF($D997="","",info_Itens!J997)</f>
        <v>#REF!</v>
      </c>
      <c r="K997" s="133" t="e">
        <f>IF($D997="","",info_Itens!K997)</f>
        <v>#REF!</v>
      </c>
      <c r="L997" s="133" t="e">
        <f>IF($D997="","",info_Itens!L997)</f>
        <v>#REF!</v>
      </c>
      <c r="M997" s="133" t="e">
        <f>IF($D997="","",info_Itens!M997)</f>
        <v>#REF!</v>
      </c>
      <c r="N997" s="133" t="e">
        <f>IF($D997="","",info_Itens!N997)</f>
        <v>#REF!</v>
      </c>
      <c r="O997" s="133" t="e">
        <f>IF($D997="","",info_Itens!O997)</f>
        <v>#REF!</v>
      </c>
      <c r="P997" s="133" t="e">
        <f>IF($D997="","",info_Itens!P997)</f>
        <v>#REF!</v>
      </c>
    </row>
    <row r="998" spans="1:16">
      <c r="A998" s="133" t="e">
        <f>IF(OR($D998=0,D998=""),"",info_Itens!A998)</f>
        <v>#REF!</v>
      </c>
      <c r="B998" s="133"/>
      <c r="C998" s="133" t="e">
        <f>IF(OR($D998="",D998=0),"",info_Itens!C998)</f>
        <v>#REF!</v>
      </c>
      <c r="D998" s="66" t="e">
        <f>IF(OR(info_Itens!D998="",info_Itens!D998=0),"",info_Itens!D998)</f>
        <v>#REF!</v>
      </c>
      <c r="E998" s="133" t="e">
        <f>IF($D998="","",info_Itens!E998)</f>
        <v>#REF!</v>
      </c>
      <c r="F998" s="133" t="e">
        <f>IF($D998="","",info_Itens!F998)</f>
        <v>#REF!</v>
      </c>
      <c r="G998" s="133" t="e">
        <f>IF($D998="","",info_Itens!G998)</f>
        <v>#REF!</v>
      </c>
      <c r="H998" s="133" t="e">
        <f>IF($D998="","",info_Itens!H998)</f>
        <v>#REF!</v>
      </c>
      <c r="I998" s="133" t="e">
        <f>IF($D998="","",info_Itens!I998)</f>
        <v>#REF!</v>
      </c>
      <c r="J998" s="133" t="e">
        <f>IF($D998="","",info_Itens!J998)</f>
        <v>#REF!</v>
      </c>
      <c r="K998" s="133" t="e">
        <f>IF($D998="","",info_Itens!K998)</f>
        <v>#REF!</v>
      </c>
      <c r="L998" s="133" t="e">
        <f>IF($D998="","",info_Itens!L998)</f>
        <v>#REF!</v>
      </c>
      <c r="M998" s="133" t="e">
        <f>IF($D998="","",info_Itens!M998)</f>
        <v>#REF!</v>
      </c>
      <c r="N998" s="133" t="e">
        <f>IF($D998="","",info_Itens!N998)</f>
        <v>#REF!</v>
      </c>
      <c r="O998" s="133" t="e">
        <f>IF($D998="","",info_Itens!O998)</f>
        <v>#REF!</v>
      </c>
      <c r="P998" s="133" t="e">
        <f>IF($D998="","",info_Itens!P998)</f>
        <v>#REF!</v>
      </c>
    </row>
    <row r="999" spans="1:16">
      <c r="A999" s="133" t="e">
        <f>IF(OR($D999=0,D999=""),"",info_Itens!A999)</f>
        <v>#REF!</v>
      </c>
      <c r="B999" s="133"/>
      <c r="C999" s="133" t="e">
        <f>IF(OR($D999="",D999=0),"",info_Itens!C999)</f>
        <v>#REF!</v>
      </c>
      <c r="D999" s="66" t="e">
        <f>IF(OR(info_Itens!D999="",info_Itens!D999=0),"",info_Itens!D999)</f>
        <v>#REF!</v>
      </c>
      <c r="E999" s="133" t="e">
        <f>IF($D999="","",info_Itens!E999)</f>
        <v>#REF!</v>
      </c>
      <c r="F999" s="133" t="e">
        <f>IF($D999="","",info_Itens!F999)</f>
        <v>#REF!</v>
      </c>
      <c r="G999" s="133" t="e">
        <f>IF($D999="","",info_Itens!G999)</f>
        <v>#REF!</v>
      </c>
      <c r="H999" s="133" t="e">
        <f>IF($D999="","",info_Itens!H999)</f>
        <v>#REF!</v>
      </c>
      <c r="I999" s="133" t="e">
        <f>IF($D999="","",info_Itens!I999)</f>
        <v>#REF!</v>
      </c>
      <c r="J999" s="133" t="e">
        <f>IF($D999="","",info_Itens!J999)</f>
        <v>#REF!</v>
      </c>
      <c r="K999" s="133" t="e">
        <f>IF($D999="","",info_Itens!K999)</f>
        <v>#REF!</v>
      </c>
      <c r="L999" s="133" t="e">
        <f>IF($D999="","",info_Itens!L999)</f>
        <v>#REF!</v>
      </c>
      <c r="M999" s="133" t="e">
        <f>IF($D999="","",info_Itens!M999)</f>
        <v>#REF!</v>
      </c>
      <c r="N999" s="133" t="e">
        <f>IF($D999="","",info_Itens!N999)</f>
        <v>#REF!</v>
      </c>
      <c r="O999" s="133" t="e">
        <f>IF($D999="","",info_Itens!O999)</f>
        <v>#REF!</v>
      </c>
      <c r="P999" s="133" t="e">
        <f>IF($D999="","",info_Itens!P999)</f>
        <v>#REF!</v>
      </c>
    </row>
    <row r="1000" spans="1:16">
      <c r="A1000" s="133" t="e">
        <f>IF(OR($D1000=0,D1000=""),"",info_Itens!A1000)</f>
        <v>#REF!</v>
      </c>
      <c r="B1000" s="133"/>
      <c r="C1000" s="133" t="e">
        <f>IF(OR($D1000="",D1000=0),"",info_Itens!C1000)</f>
        <v>#REF!</v>
      </c>
      <c r="D1000" s="66" t="e">
        <f>IF(OR(info_Itens!D1000="",info_Itens!D1000=0),"",info_Itens!D1000)</f>
        <v>#REF!</v>
      </c>
      <c r="E1000" s="133" t="e">
        <f>IF($D1000="","",info_Itens!E1000)</f>
        <v>#REF!</v>
      </c>
      <c r="F1000" s="133" t="e">
        <f>IF($D1000="","",info_Itens!F1000)</f>
        <v>#REF!</v>
      </c>
      <c r="G1000" s="133" t="e">
        <f>IF($D1000="","",info_Itens!G1000)</f>
        <v>#REF!</v>
      </c>
      <c r="H1000" s="133" t="e">
        <f>IF($D1000="","",info_Itens!H1000)</f>
        <v>#REF!</v>
      </c>
      <c r="I1000" s="133" t="e">
        <f>IF($D1000="","",info_Itens!I1000)</f>
        <v>#REF!</v>
      </c>
      <c r="J1000" s="133" t="e">
        <f>IF($D1000="","",info_Itens!J1000)</f>
        <v>#REF!</v>
      </c>
      <c r="K1000" s="133" t="e">
        <f>IF($D1000="","",info_Itens!K1000)</f>
        <v>#REF!</v>
      </c>
      <c r="L1000" s="133" t="e">
        <f>IF($D1000="","",info_Itens!L1000)</f>
        <v>#REF!</v>
      </c>
      <c r="M1000" s="133" t="e">
        <f>IF($D1000="","",info_Itens!M1000)</f>
        <v>#REF!</v>
      </c>
      <c r="N1000" s="133" t="e">
        <f>IF($D1000="","",info_Itens!N1000)</f>
        <v>#REF!</v>
      </c>
      <c r="O1000" s="133" t="e">
        <f>IF($D1000="","",info_Itens!O1000)</f>
        <v>#REF!</v>
      </c>
      <c r="P1000" s="133" t="e">
        <f>IF($D1000="","",info_Itens!P1000)</f>
        <v>#REF!</v>
      </c>
    </row>
    <row r="1001" spans="1:16">
      <c r="A1001" s="133" t="e">
        <f>IF(OR($D1001=0,D1001=""),"",info_Itens!A1001)</f>
        <v>#REF!</v>
      </c>
      <c r="B1001" s="133"/>
      <c r="C1001" s="133" t="e">
        <f>IF(OR($D1001="",D1001=0),"",info_Itens!C1001)</f>
        <v>#REF!</v>
      </c>
      <c r="D1001" s="66" t="e">
        <f>IF(OR(info_Itens!D1001="",info_Itens!D1001=0),"",info_Itens!D1001)</f>
        <v>#REF!</v>
      </c>
      <c r="E1001" s="133" t="e">
        <f>IF($D1001="","",info_Itens!E1001)</f>
        <v>#REF!</v>
      </c>
      <c r="F1001" s="133" t="e">
        <f>IF($D1001="","",info_Itens!F1001)</f>
        <v>#REF!</v>
      </c>
      <c r="G1001" s="133" t="e">
        <f>IF($D1001="","",info_Itens!G1001)</f>
        <v>#REF!</v>
      </c>
      <c r="H1001" s="133" t="e">
        <f>IF($D1001="","",info_Itens!H1001)</f>
        <v>#REF!</v>
      </c>
      <c r="I1001" s="133" t="e">
        <f>IF($D1001="","",info_Itens!I1001)</f>
        <v>#REF!</v>
      </c>
      <c r="J1001" s="133" t="e">
        <f>IF($D1001="","",info_Itens!J1001)</f>
        <v>#REF!</v>
      </c>
      <c r="K1001" s="133" t="e">
        <f>IF($D1001="","",info_Itens!K1001)</f>
        <v>#REF!</v>
      </c>
      <c r="L1001" s="133" t="e">
        <f>IF($D1001="","",info_Itens!L1001)</f>
        <v>#REF!</v>
      </c>
      <c r="M1001" s="133" t="e">
        <f>IF($D1001="","",info_Itens!M1001)</f>
        <v>#REF!</v>
      </c>
      <c r="N1001" s="133" t="e">
        <f>IF($D1001="","",info_Itens!N1001)</f>
        <v>#REF!</v>
      </c>
      <c r="O1001" s="133" t="e">
        <f>IF($D1001="","",info_Itens!O1001)</f>
        <v>#REF!</v>
      </c>
      <c r="P1001" s="133" t="e">
        <f>IF($D1001="","",info_Itens!P1001)</f>
        <v>#REF!</v>
      </c>
    </row>
    <row r="1002" spans="1:16">
      <c r="A1002" s="133" t="e">
        <f>IF(OR($D1002=0,D1002=""),"",info_Itens!A1002)</f>
        <v>#REF!</v>
      </c>
      <c r="B1002" s="133"/>
      <c r="C1002" s="133" t="e">
        <f>IF(OR($D1002="",D1002=0),"",info_Itens!C1002)</f>
        <v>#REF!</v>
      </c>
      <c r="D1002" s="66" t="e">
        <f>IF(OR(info_Itens!D1002="",info_Itens!D1002=0),"",info_Itens!D1002)</f>
        <v>#REF!</v>
      </c>
      <c r="E1002" s="133" t="e">
        <f>IF($D1002="","",info_Itens!E1002)</f>
        <v>#REF!</v>
      </c>
      <c r="F1002" s="133" t="e">
        <f>IF($D1002="","",info_Itens!F1002)</f>
        <v>#REF!</v>
      </c>
      <c r="G1002" s="133" t="e">
        <f>IF($D1002="","",info_Itens!G1002)</f>
        <v>#REF!</v>
      </c>
      <c r="H1002" s="133" t="e">
        <f>IF($D1002="","",info_Itens!H1002)</f>
        <v>#REF!</v>
      </c>
      <c r="I1002" s="133" t="e">
        <f>IF($D1002="","",info_Itens!I1002)</f>
        <v>#REF!</v>
      </c>
      <c r="J1002" s="133" t="e">
        <f>IF($D1002="","",info_Itens!J1002)</f>
        <v>#REF!</v>
      </c>
      <c r="K1002" s="133" t="e">
        <f>IF($D1002="","",info_Itens!K1002)</f>
        <v>#REF!</v>
      </c>
      <c r="L1002" s="133" t="e">
        <f>IF($D1002="","",info_Itens!L1002)</f>
        <v>#REF!</v>
      </c>
      <c r="M1002" s="133" t="e">
        <f>IF($D1002="","",info_Itens!M1002)</f>
        <v>#REF!</v>
      </c>
      <c r="N1002" s="133" t="e">
        <f>IF($D1002="","",info_Itens!N1002)</f>
        <v>#REF!</v>
      </c>
      <c r="O1002" s="133" t="e">
        <f>IF($D1002="","",info_Itens!O1002)</f>
        <v>#REF!</v>
      </c>
      <c r="P1002" s="133" t="e">
        <f>IF($D1002="","",info_Itens!P1002)</f>
        <v>#REF!</v>
      </c>
    </row>
    <row r="1003" spans="1:16">
      <c r="A1003" s="133" t="e">
        <f>IF(OR($D1003=0,D1003=""),"",info_Itens!A1003)</f>
        <v>#REF!</v>
      </c>
      <c r="B1003" s="133"/>
      <c r="C1003" s="133" t="e">
        <f>IF(OR($D1003="",D1003=0),"",info_Itens!C1003)</f>
        <v>#REF!</v>
      </c>
      <c r="D1003" s="66" t="e">
        <f>IF(OR(info_Itens!D1003="",info_Itens!D1003=0),"",info_Itens!D1003)</f>
        <v>#REF!</v>
      </c>
      <c r="E1003" s="133" t="e">
        <f>IF($D1003="","",info_Itens!E1003)</f>
        <v>#REF!</v>
      </c>
      <c r="F1003" s="133" t="e">
        <f>IF($D1003="","",info_Itens!F1003)</f>
        <v>#REF!</v>
      </c>
      <c r="G1003" s="133" t="e">
        <f>IF($D1003="","",info_Itens!G1003)</f>
        <v>#REF!</v>
      </c>
      <c r="H1003" s="133" t="e">
        <f>IF($D1003="","",info_Itens!H1003)</f>
        <v>#REF!</v>
      </c>
      <c r="I1003" s="133" t="e">
        <f>IF($D1003="","",info_Itens!I1003)</f>
        <v>#REF!</v>
      </c>
      <c r="J1003" s="133" t="e">
        <f>IF($D1003="","",info_Itens!J1003)</f>
        <v>#REF!</v>
      </c>
      <c r="K1003" s="133" t="e">
        <f>IF($D1003="","",info_Itens!K1003)</f>
        <v>#REF!</v>
      </c>
      <c r="L1003" s="133" t="e">
        <f>IF($D1003="","",info_Itens!L1003)</f>
        <v>#REF!</v>
      </c>
      <c r="M1003" s="133" t="e">
        <f>IF($D1003="","",info_Itens!M1003)</f>
        <v>#REF!</v>
      </c>
      <c r="N1003" s="133" t="e">
        <f>IF($D1003="","",info_Itens!N1003)</f>
        <v>#REF!</v>
      </c>
      <c r="O1003" s="133" t="e">
        <f>IF($D1003="","",info_Itens!O1003)</f>
        <v>#REF!</v>
      </c>
      <c r="P1003" s="133" t="e">
        <f>IF($D1003="","",info_Itens!P1003)</f>
        <v>#REF!</v>
      </c>
    </row>
    <row r="1004" spans="1:16">
      <c r="A1004" s="133" t="e">
        <f>IF(OR($D1004=0,D1004=""),"",info_Itens!A1004)</f>
        <v>#REF!</v>
      </c>
      <c r="B1004" s="133"/>
      <c r="C1004" s="133" t="e">
        <f>IF(OR($D1004="",D1004=0),"",info_Itens!C1004)</f>
        <v>#REF!</v>
      </c>
      <c r="D1004" s="66" t="e">
        <f>IF(OR(info_Itens!D1004="",info_Itens!D1004=0),"",info_Itens!D1004)</f>
        <v>#REF!</v>
      </c>
      <c r="E1004" s="133" t="e">
        <f>IF($D1004="","",info_Itens!E1004)</f>
        <v>#REF!</v>
      </c>
      <c r="F1004" s="133" t="e">
        <f>IF($D1004="","",info_Itens!F1004)</f>
        <v>#REF!</v>
      </c>
      <c r="G1004" s="133" t="e">
        <f>IF($D1004="","",info_Itens!G1004)</f>
        <v>#REF!</v>
      </c>
      <c r="H1004" s="133" t="e">
        <f>IF($D1004="","",info_Itens!H1004)</f>
        <v>#REF!</v>
      </c>
      <c r="I1004" s="133" t="e">
        <f>IF($D1004="","",info_Itens!I1004)</f>
        <v>#REF!</v>
      </c>
      <c r="J1004" s="133" t="e">
        <f>IF($D1004="","",info_Itens!J1004)</f>
        <v>#REF!</v>
      </c>
      <c r="K1004" s="133" t="e">
        <f>IF($D1004="","",info_Itens!K1004)</f>
        <v>#REF!</v>
      </c>
      <c r="L1004" s="133" t="e">
        <f>IF($D1004="","",info_Itens!L1004)</f>
        <v>#REF!</v>
      </c>
      <c r="M1004" s="133" t="e">
        <f>IF($D1004="","",info_Itens!M1004)</f>
        <v>#REF!</v>
      </c>
      <c r="N1004" s="133" t="e">
        <f>IF($D1004="","",info_Itens!N1004)</f>
        <v>#REF!</v>
      </c>
      <c r="O1004" s="133" t="e">
        <f>IF($D1004="","",info_Itens!O1004)</f>
        <v>#REF!</v>
      </c>
      <c r="P1004" s="133" t="e">
        <f>IF($D1004="","",info_Itens!P1004)</f>
        <v>#REF!</v>
      </c>
    </row>
    <row r="1005" spans="1:16">
      <c r="A1005" s="133" t="e">
        <f>IF(OR($D1005=0,D1005=""),"",info_Itens!A1005)</f>
        <v>#REF!</v>
      </c>
      <c r="B1005" s="133"/>
      <c r="C1005" s="133" t="e">
        <f>IF(OR($D1005="",D1005=0),"",info_Itens!C1005)</f>
        <v>#REF!</v>
      </c>
      <c r="D1005" s="66" t="e">
        <f>IF(OR(info_Itens!D1005="",info_Itens!D1005=0),"",info_Itens!D1005)</f>
        <v>#REF!</v>
      </c>
      <c r="E1005" s="133" t="e">
        <f>IF($D1005="","",info_Itens!E1005)</f>
        <v>#REF!</v>
      </c>
      <c r="F1005" s="133" t="e">
        <f>IF($D1005="","",info_Itens!F1005)</f>
        <v>#REF!</v>
      </c>
      <c r="G1005" s="133" t="e">
        <f>IF($D1005="","",info_Itens!G1005)</f>
        <v>#REF!</v>
      </c>
      <c r="H1005" s="133" t="e">
        <f>IF($D1005="","",info_Itens!H1005)</f>
        <v>#REF!</v>
      </c>
      <c r="I1005" s="133" t="e">
        <f>IF($D1005="","",info_Itens!I1005)</f>
        <v>#REF!</v>
      </c>
      <c r="J1005" s="133" t="e">
        <f>IF($D1005="","",info_Itens!J1005)</f>
        <v>#REF!</v>
      </c>
      <c r="K1005" s="133" t="e">
        <f>IF($D1005="","",info_Itens!K1005)</f>
        <v>#REF!</v>
      </c>
      <c r="L1005" s="133" t="e">
        <f>IF($D1005="","",info_Itens!L1005)</f>
        <v>#REF!</v>
      </c>
      <c r="M1005" s="133" t="e">
        <f>IF($D1005="","",info_Itens!M1005)</f>
        <v>#REF!</v>
      </c>
      <c r="N1005" s="133" t="e">
        <f>IF($D1005="","",info_Itens!N1005)</f>
        <v>#REF!</v>
      </c>
      <c r="O1005" s="133" t="e">
        <f>IF($D1005="","",info_Itens!O1005)</f>
        <v>#REF!</v>
      </c>
      <c r="P1005" s="133" t="e">
        <f>IF($D1005="","",info_Itens!P1005)</f>
        <v>#REF!</v>
      </c>
    </row>
    <row r="1006" spans="1:16">
      <c r="A1006" s="133" t="e">
        <f>IF(OR($D1006=0,D1006=""),"",info_Itens!A1006)</f>
        <v>#REF!</v>
      </c>
      <c r="B1006" s="133"/>
      <c r="C1006" s="133" t="e">
        <f>IF(OR($D1006="",D1006=0),"",info_Itens!C1006)</f>
        <v>#REF!</v>
      </c>
      <c r="D1006" s="66" t="e">
        <f>IF(OR(info_Itens!D1006="",info_Itens!D1006=0),"",info_Itens!D1006)</f>
        <v>#REF!</v>
      </c>
      <c r="E1006" s="133" t="e">
        <f>IF($D1006="","",info_Itens!E1006)</f>
        <v>#REF!</v>
      </c>
      <c r="F1006" s="133" t="e">
        <f>IF($D1006="","",info_Itens!F1006)</f>
        <v>#REF!</v>
      </c>
      <c r="G1006" s="133" t="e">
        <f>IF($D1006="","",info_Itens!G1006)</f>
        <v>#REF!</v>
      </c>
      <c r="H1006" s="133" t="e">
        <f>IF($D1006="","",info_Itens!H1006)</f>
        <v>#REF!</v>
      </c>
      <c r="I1006" s="133" t="e">
        <f>IF($D1006="","",info_Itens!I1006)</f>
        <v>#REF!</v>
      </c>
      <c r="J1006" s="133" t="e">
        <f>IF($D1006="","",info_Itens!J1006)</f>
        <v>#REF!</v>
      </c>
      <c r="K1006" s="133" t="e">
        <f>IF($D1006="","",info_Itens!K1006)</f>
        <v>#REF!</v>
      </c>
      <c r="L1006" s="133" t="e">
        <f>IF($D1006="","",info_Itens!L1006)</f>
        <v>#REF!</v>
      </c>
      <c r="M1006" s="133" t="e">
        <f>IF($D1006="","",info_Itens!M1006)</f>
        <v>#REF!</v>
      </c>
      <c r="N1006" s="133" t="e">
        <f>IF($D1006="","",info_Itens!N1006)</f>
        <v>#REF!</v>
      </c>
      <c r="O1006" s="133" t="e">
        <f>IF($D1006="","",info_Itens!O1006)</f>
        <v>#REF!</v>
      </c>
      <c r="P1006" s="133" t="e">
        <f>IF($D1006="","",info_Itens!P1006)</f>
        <v>#REF!</v>
      </c>
    </row>
    <row r="1007" spans="1:16">
      <c r="A1007" s="133" t="e">
        <f>IF(OR($D1007=0,D1007=""),"",info_Itens!A1007)</f>
        <v>#REF!</v>
      </c>
      <c r="B1007" s="133"/>
      <c r="C1007" s="133" t="e">
        <f>IF(OR($D1007="",D1007=0),"",info_Itens!C1007)</f>
        <v>#REF!</v>
      </c>
      <c r="D1007" s="66" t="e">
        <f>IF(OR(info_Itens!D1007="",info_Itens!D1007=0),"",info_Itens!D1007)</f>
        <v>#REF!</v>
      </c>
      <c r="E1007" s="133" t="e">
        <f>IF($D1007="","",info_Itens!E1007)</f>
        <v>#REF!</v>
      </c>
      <c r="F1007" s="133" t="e">
        <f>IF($D1007="","",info_Itens!F1007)</f>
        <v>#REF!</v>
      </c>
      <c r="G1007" s="133" t="e">
        <f>IF($D1007="","",info_Itens!G1007)</f>
        <v>#REF!</v>
      </c>
      <c r="H1007" s="133" t="e">
        <f>IF($D1007="","",info_Itens!H1007)</f>
        <v>#REF!</v>
      </c>
      <c r="I1007" s="133" t="e">
        <f>IF($D1007="","",info_Itens!I1007)</f>
        <v>#REF!</v>
      </c>
      <c r="J1007" s="133" t="e">
        <f>IF($D1007="","",info_Itens!J1007)</f>
        <v>#REF!</v>
      </c>
      <c r="K1007" s="133" t="e">
        <f>IF($D1007="","",info_Itens!K1007)</f>
        <v>#REF!</v>
      </c>
      <c r="L1007" s="133" t="e">
        <f>IF($D1007="","",info_Itens!L1007)</f>
        <v>#REF!</v>
      </c>
      <c r="M1007" s="133" t="e">
        <f>IF($D1007="","",info_Itens!M1007)</f>
        <v>#REF!</v>
      </c>
      <c r="N1007" s="133" t="e">
        <f>IF($D1007="","",info_Itens!N1007)</f>
        <v>#REF!</v>
      </c>
      <c r="O1007" s="133" t="e">
        <f>IF($D1007="","",info_Itens!O1007)</f>
        <v>#REF!</v>
      </c>
      <c r="P1007" s="133" t="e">
        <f>IF($D1007="","",info_Itens!P1007)</f>
        <v>#REF!</v>
      </c>
    </row>
    <row r="1008" spans="1:16">
      <c r="A1008" s="133" t="e">
        <f>IF(OR($D1008=0,D1008=""),"",info_Itens!A1008)</f>
        <v>#REF!</v>
      </c>
      <c r="B1008" s="133"/>
      <c r="C1008" s="133" t="e">
        <f>IF(OR($D1008="",D1008=0),"",info_Itens!C1008)</f>
        <v>#REF!</v>
      </c>
      <c r="D1008" s="66" t="e">
        <f>IF(OR(info_Itens!D1008="",info_Itens!D1008=0),"",info_Itens!D1008)</f>
        <v>#REF!</v>
      </c>
      <c r="E1008" s="133" t="e">
        <f>IF($D1008="","",info_Itens!E1008)</f>
        <v>#REF!</v>
      </c>
      <c r="F1008" s="133" t="e">
        <f>IF($D1008="","",info_Itens!F1008)</f>
        <v>#REF!</v>
      </c>
      <c r="G1008" s="133" t="e">
        <f>IF($D1008="","",info_Itens!G1008)</f>
        <v>#REF!</v>
      </c>
      <c r="H1008" s="133" t="e">
        <f>IF($D1008="","",info_Itens!H1008)</f>
        <v>#REF!</v>
      </c>
      <c r="I1008" s="133" t="e">
        <f>IF($D1008="","",info_Itens!I1008)</f>
        <v>#REF!</v>
      </c>
      <c r="J1008" s="133" t="e">
        <f>IF($D1008="","",info_Itens!J1008)</f>
        <v>#REF!</v>
      </c>
      <c r="K1008" s="133" t="e">
        <f>IF($D1008="","",info_Itens!K1008)</f>
        <v>#REF!</v>
      </c>
      <c r="L1008" s="133" t="e">
        <f>IF($D1008="","",info_Itens!L1008)</f>
        <v>#REF!</v>
      </c>
      <c r="M1008" s="133" t="e">
        <f>IF($D1008="","",info_Itens!M1008)</f>
        <v>#REF!</v>
      </c>
      <c r="N1008" s="133" t="e">
        <f>IF($D1008="","",info_Itens!N1008)</f>
        <v>#REF!</v>
      </c>
      <c r="O1008" s="133" t="e">
        <f>IF($D1008="","",info_Itens!O1008)</f>
        <v>#REF!</v>
      </c>
      <c r="P1008" s="133" t="e">
        <f>IF($D1008="","",info_Itens!P1008)</f>
        <v>#REF!</v>
      </c>
    </row>
    <row r="1009" spans="1:16">
      <c r="A1009" s="133" t="e">
        <f>IF(OR($D1009=0,D1009=""),"",info_Itens!A1009)</f>
        <v>#REF!</v>
      </c>
      <c r="B1009" s="133"/>
      <c r="C1009" s="133" t="e">
        <f>IF(OR($D1009="",D1009=0),"",info_Itens!C1009)</f>
        <v>#REF!</v>
      </c>
      <c r="D1009" s="66" t="e">
        <f>IF(OR(info_Itens!D1009="",info_Itens!D1009=0),"",info_Itens!D1009)</f>
        <v>#REF!</v>
      </c>
      <c r="E1009" s="133" t="e">
        <f>IF($D1009="","",info_Itens!E1009)</f>
        <v>#REF!</v>
      </c>
      <c r="F1009" s="133" t="e">
        <f>IF($D1009="","",info_Itens!F1009)</f>
        <v>#REF!</v>
      </c>
      <c r="G1009" s="133" t="e">
        <f>IF($D1009="","",info_Itens!G1009)</f>
        <v>#REF!</v>
      </c>
      <c r="H1009" s="133" t="e">
        <f>IF($D1009="","",info_Itens!H1009)</f>
        <v>#REF!</v>
      </c>
      <c r="I1009" s="133" t="e">
        <f>IF($D1009="","",info_Itens!I1009)</f>
        <v>#REF!</v>
      </c>
      <c r="J1009" s="133" t="e">
        <f>IF($D1009="","",info_Itens!J1009)</f>
        <v>#REF!</v>
      </c>
      <c r="K1009" s="133" t="e">
        <f>IF($D1009="","",info_Itens!K1009)</f>
        <v>#REF!</v>
      </c>
      <c r="L1009" s="133" t="e">
        <f>IF($D1009="","",info_Itens!L1009)</f>
        <v>#REF!</v>
      </c>
      <c r="M1009" s="133" t="e">
        <f>IF($D1009="","",info_Itens!M1009)</f>
        <v>#REF!</v>
      </c>
      <c r="N1009" s="133" t="e">
        <f>IF($D1009="","",info_Itens!N1009)</f>
        <v>#REF!</v>
      </c>
      <c r="O1009" s="133" t="e">
        <f>IF($D1009="","",info_Itens!O1009)</f>
        <v>#REF!</v>
      </c>
      <c r="P1009" s="133" t="e">
        <f>IF($D1009="","",info_Itens!P1009)</f>
        <v>#REF!</v>
      </c>
    </row>
    <row r="1010" spans="1:16">
      <c r="A1010" s="133" t="e">
        <f>IF(OR($D1010=0,D1010=""),"",info_Itens!A1010)</f>
        <v>#REF!</v>
      </c>
      <c r="B1010" s="133"/>
      <c r="C1010" s="133" t="e">
        <f>IF(OR($D1010="",D1010=0),"",info_Itens!C1010)</f>
        <v>#REF!</v>
      </c>
      <c r="D1010" s="66" t="e">
        <f>IF(OR(info_Itens!D1010="",info_Itens!D1010=0),"",info_Itens!D1010)</f>
        <v>#REF!</v>
      </c>
      <c r="E1010" s="133" t="e">
        <f>IF($D1010="","",info_Itens!E1010)</f>
        <v>#REF!</v>
      </c>
      <c r="F1010" s="133" t="e">
        <f>IF($D1010="","",info_Itens!F1010)</f>
        <v>#REF!</v>
      </c>
      <c r="G1010" s="133" t="e">
        <f>IF($D1010="","",info_Itens!G1010)</f>
        <v>#REF!</v>
      </c>
      <c r="H1010" s="133" t="e">
        <f>IF($D1010="","",info_Itens!H1010)</f>
        <v>#REF!</v>
      </c>
      <c r="I1010" s="133" t="e">
        <f>IF($D1010="","",info_Itens!I1010)</f>
        <v>#REF!</v>
      </c>
      <c r="J1010" s="133" t="e">
        <f>IF($D1010="","",info_Itens!J1010)</f>
        <v>#REF!</v>
      </c>
      <c r="K1010" s="133" t="e">
        <f>IF($D1010="","",info_Itens!K1010)</f>
        <v>#REF!</v>
      </c>
      <c r="L1010" s="133" t="e">
        <f>IF($D1010="","",info_Itens!L1010)</f>
        <v>#REF!</v>
      </c>
      <c r="M1010" s="133" t="e">
        <f>IF($D1010="","",info_Itens!M1010)</f>
        <v>#REF!</v>
      </c>
      <c r="N1010" s="133" t="e">
        <f>IF($D1010="","",info_Itens!N1010)</f>
        <v>#REF!</v>
      </c>
      <c r="O1010" s="133" t="e">
        <f>IF($D1010="","",info_Itens!O1010)</f>
        <v>#REF!</v>
      </c>
      <c r="P1010" s="133" t="e">
        <f>IF($D1010="","",info_Itens!P1010)</f>
        <v>#REF!</v>
      </c>
    </row>
    <row r="1011" spans="1:16">
      <c r="A1011" s="133" t="e">
        <f>IF(OR($D1011=0,D1011=""),"",info_Itens!A1011)</f>
        <v>#REF!</v>
      </c>
      <c r="B1011" s="133"/>
      <c r="C1011" s="133" t="e">
        <f>IF(OR($D1011="",D1011=0),"",info_Itens!C1011)</f>
        <v>#REF!</v>
      </c>
      <c r="D1011" s="66" t="e">
        <f>IF(OR(info_Itens!D1011="",info_Itens!D1011=0),"",info_Itens!D1011)</f>
        <v>#REF!</v>
      </c>
      <c r="E1011" s="133" t="e">
        <f>IF($D1011="","",info_Itens!E1011)</f>
        <v>#REF!</v>
      </c>
      <c r="F1011" s="133" t="e">
        <f>IF($D1011="","",info_Itens!F1011)</f>
        <v>#REF!</v>
      </c>
      <c r="G1011" s="133" t="e">
        <f>IF($D1011="","",info_Itens!G1011)</f>
        <v>#REF!</v>
      </c>
      <c r="H1011" s="133" t="e">
        <f>IF($D1011="","",info_Itens!H1011)</f>
        <v>#REF!</v>
      </c>
      <c r="I1011" s="133" t="e">
        <f>IF($D1011="","",info_Itens!I1011)</f>
        <v>#REF!</v>
      </c>
      <c r="J1011" s="133" t="e">
        <f>IF($D1011="","",info_Itens!J1011)</f>
        <v>#REF!</v>
      </c>
      <c r="K1011" s="133" t="e">
        <f>IF($D1011="","",info_Itens!K1011)</f>
        <v>#REF!</v>
      </c>
      <c r="L1011" s="133" t="e">
        <f>IF($D1011="","",info_Itens!L1011)</f>
        <v>#REF!</v>
      </c>
      <c r="M1011" s="133" t="e">
        <f>IF($D1011="","",info_Itens!M1011)</f>
        <v>#REF!</v>
      </c>
      <c r="N1011" s="133" t="e">
        <f>IF($D1011="","",info_Itens!N1011)</f>
        <v>#REF!</v>
      </c>
      <c r="O1011" s="133" t="e">
        <f>IF($D1011="","",info_Itens!O1011)</f>
        <v>#REF!</v>
      </c>
      <c r="P1011" s="133" t="e">
        <f>IF($D1011="","",info_Itens!P1011)</f>
        <v>#REF!</v>
      </c>
    </row>
    <row r="1012" spans="1:16">
      <c r="A1012" s="133" t="e">
        <f>IF(OR($D1012=0,D1012=""),"",info_Itens!A1012)</f>
        <v>#REF!</v>
      </c>
      <c r="B1012" s="133"/>
      <c r="C1012" s="133" t="e">
        <f>IF(OR($D1012="",D1012=0),"",info_Itens!C1012)</f>
        <v>#REF!</v>
      </c>
      <c r="D1012" s="66" t="e">
        <f>IF(OR(info_Itens!D1012="",info_Itens!D1012=0),"",info_Itens!D1012)</f>
        <v>#REF!</v>
      </c>
      <c r="E1012" s="133" t="e">
        <f>IF($D1012="","",info_Itens!E1012)</f>
        <v>#REF!</v>
      </c>
      <c r="F1012" s="133" t="e">
        <f>IF($D1012="","",info_Itens!F1012)</f>
        <v>#REF!</v>
      </c>
      <c r="G1012" s="133" t="e">
        <f>IF($D1012="","",info_Itens!G1012)</f>
        <v>#REF!</v>
      </c>
      <c r="H1012" s="133" t="e">
        <f>IF($D1012="","",info_Itens!H1012)</f>
        <v>#REF!</v>
      </c>
      <c r="I1012" s="133" t="e">
        <f>IF($D1012="","",info_Itens!I1012)</f>
        <v>#REF!</v>
      </c>
      <c r="J1012" s="133" t="e">
        <f>IF($D1012="","",info_Itens!J1012)</f>
        <v>#REF!</v>
      </c>
      <c r="K1012" s="133" t="e">
        <f>IF($D1012="","",info_Itens!K1012)</f>
        <v>#REF!</v>
      </c>
      <c r="L1012" s="133" t="e">
        <f>IF($D1012="","",info_Itens!L1012)</f>
        <v>#REF!</v>
      </c>
      <c r="M1012" s="133" t="e">
        <f>IF($D1012="","",info_Itens!M1012)</f>
        <v>#REF!</v>
      </c>
      <c r="N1012" s="133" t="e">
        <f>IF($D1012="","",info_Itens!N1012)</f>
        <v>#REF!</v>
      </c>
      <c r="O1012" s="133" t="e">
        <f>IF($D1012="","",info_Itens!O1012)</f>
        <v>#REF!</v>
      </c>
      <c r="P1012" s="133" t="e">
        <f>IF($D1012="","",info_Itens!P1012)</f>
        <v>#REF!</v>
      </c>
    </row>
    <row r="1013" spans="1:16">
      <c r="A1013" s="133" t="e">
        <f>IF(OR($D1013=0,D1013=""),"",info_Itens!A1013)</f>
        <v>#REF!</v>
      </c>
      <c r="B1013" s="133"/>
      <c r="C1013" s="133" t="e">
        <f>IF(OR($D1013="",D1013=0),"",info_Itens!C1013)</f>
        <v>#REF!</v>
      </c>
      <c r="D1013" s="66" t="e">
        <f>IF(OR(info_Itens!D1013="",info_Itens!D1013=0),"",info_Itens!D1013)</f>
        <v>#REF!</v>
      </c>
      <c r="E1013" s="133" t="e">
        <f>IF($D1013="","",info_Itens!E1013)</f>
        <v>#REF!</v>
      </c>
      <c r="F1013" s="133" t="e">
        <f>IF($D1013="","",info_Itens!F1013)</f>
        <v>#REF!</v>
      </c>
      <c r="G1013" s="133" t="e">
        <f>IF($D1013="","",info_Itens!G1013)</f>
        <v>#REF!</v>
      </c>
      <c r="H1013" s="133" t="e">
        <f>IF($D1013="","",info_Itens!H1013)</f>
        <v>#REF!</v>
      </c>
      <c r="I1013" s="133" t="e">
        <f>IF($D1013="","",info_Itens!I1013)</f>
        <v>#REF!</v>
      </c>
      <c r="J1013" s="133" t="e">
        <f>IF($D1013="","",info_Itens!J1013)</f>
        <v>#REF!</v>
      </c>
      <c r="K1013" s="133" t="e">
        <f>IF($D1013="","",info_Itens!K1013)</f>
        <v>#REF!</v>
      </c>
      <c r="L1013" s="133" t="e">
        <f>IF($D1013="","",info_Itens!L1013)</f>
        <v>#REF!</v>
      </c>
      <c r="M1013" s="133" t="e">
        <f>IF($D1013="","",info_Itens!M1013)</f>
        <v>#REF!</v>
      </c>
      <c r="N1013" s="133" t="e">
        <f>IF($D1013="","",info_Itens!N1013)</f>
        <v>#REF!</v>
      </c>
      <c r="O1013" s="133" t="e">
        <f>IF($D1013="","",info_Itens!O1013)</f>
        <v>#REF!</v>
      </c>
      <c r="P1013" s="133" t="e">
        <f>IF($D1013="","",info_Itens!P1013)</f>
        <v>#REF!</v>
      </c>
    </row>
    <row r="1014" spans="1:16">
      <c r="A1014" s="133" t="e">
        <f>IF(OR($D1014=0,D1014=""),"",info_Itens!A1014)</f>
        <v>#REF!</v>
      </c>
      <c r="B1014" s="133"/>
      <c r="C1014" s="133" t="e">
        <f>IF(OR($D1014="",D1014=0),"",info_Itens!C1014)</f>
        <v>#REF!</v>
      </c>
      <c r="D1014" s="66" t="e">
        <f>IF(OR(info_Itens!D1014="",info_Itens!D1014=0),"",info_Itens!D1014)</f>
        <v>#REF!</v>
      </c>
      <c r="E1014" s="133" t="e">
        <f>IF($D1014="","",info_Itens!E1014)</f>
        <v>#REF!</v>
      </c>
      <c r="F1014" s="133" t="e">
        <f>IF($D1014="","",info_Itens!F1014)</f>
        <v>#REF!</v>
      </c>
      <c r="G1014" s="133" t="e">
        <f>IF($D1014="","",info_Itens!G1014)</f>
        <v>#REF!</v>
      </c>
      <c r="H1014" s="133" t="e">
        <f>IF($D1014="","",info_Itens!H1014)</f>
        <v>#REF!</v>
      </c>
      <c r="I1014" s="133" t="e">
        <f>IF($D1014="","",info_Itens!I1014)</f>
        <v>#REF!</v>
      </c>
      <c r="J1014" s="133" t="e">
        <f>IF($D1014="","",info_Itens!J1014)</f>
        <v>#REF!</v>
      </c>
      <c r="K1014" s="133" t="e">
        <f>IF($D1014="","",info_Itens!K1014)</f>
        <v>#REF!</v>
      </c>
      <c r="L1014" s="133" t="e">
        <f>IF($D1014="","",info_Itens!L1014)</f>
        <v>#REF!</v>
      </c>
      <c r="M1014" s="133" t="e">
        <f>IF($D1014="","",info_Itens!M1014)</f>
        <v>#REF!</v>
      </c>
      <c r="N1014" s="133" t="e">
        <f>IF($D1014="","",info_Itens!N1014)</f>
        <v>#REF!</v>
      </c>
      <c r="O1014" s="133" t="e">
        <f>IF($D1014="","",info_Itens!O1014)</f>
        <v>#REF!</v>
      </c>
      <c r="P1014" s="133" t="e">
        <f>IF($D1014="","",info_Itens!P1014)</f>
        <v>#REF!</v>
      </c>
    </row>
    <row r="1015" spans="1:16">
      <c r="A1015" s="133" t="e">
        <f>IF(OR($D1015=0,D1015=""),"",info_Itens!A1015)</f>
        <v>#REF!</v>
      </c>
      <c r="B1015" s="133"/>
      <c r="C1015" s="133" t="e">
        <f>IF(OR($D1015="",D1015=0),"",info_Itens!C1015)</f>
        <v>#REF!</v>
      </c>
      <c r="D1015" s="66" t="e">
        <f>IF(OR(info_Itens!D1015="",info_Itens!D1015=0),"",info_Itens!D1015)</f>
        <v>#REF!</v>
      </c>
      <c r="E1015" s="133" t="e">
        <f>IF($D1015="","",info_Itens!E1015)</f>
        <v>#REF!</v>
      </c>
      <c r="F1015" s="133" t="e">
        <f>IF($D1015="","",info_Itens!F1015)</f>
        <v>#REF!</v>
      </c>
      <c r="G1015" s="133" t="e">
        <f>IF($D1015="","",info_Itens!G1015)</f>
        <v>#REF!</v>
      </c>
      <c r="H1015" s="133" t="e">
        <f>IF($D1015="","",info_Itens!H1015)</f>
        <v>#REF!</v>
      </c>
      <c r="I1015" s="133" t="e">
        <f>IF($D1015="","",info_Itens!I1015)</f>
        <v>#REF!</v>
      </c>
      <c r="J1015" s="133" t="e">
        <f>IF($D1015="","",info_Itens!J1015)</f>
        <v>#REF!</v>
      </c>
      <c r="K1015" s="133" t="e">
        <f>IF($D1015="","",info_Itens!K1015)</f>
        <v>#REF!</v>
      </c>
      <c r="L1015" s="133" t="e">
        <f>IF($D1015="","",info_Itens!L1015)</f>
        <v>#REF!</v>
      </c>
      <c r="M1015" s="133" t="e">
        <f>IF($D1015="","",info_Itens!M1015)</f>
        <v>#REF!</v>
      </c>
      <c r="N1015" s="133" t="e">
        <f>IF($D1015="","",info_Itens!N1015)</f>
        <v>#REF!</v>
      </c>
      <c r="O1015" s="133" t="e">
        <f>IF($D1015="","",info_Itens!O1015)</f>
        <v>#REF!</v>
      </c>
      <c r="P1015" s="133" t="e">
        <f>IF($D1015="","",info_Itens!P1015)</f>
        <v>#REF!</v>
      </c>
    </row>
    <row r="1016" spans="1:16">
      <c r="A1016" s="133" t="e">
        <f>IF(OR($D1016=0,D1016=""),"",info_Itens!A1016)</f>
        <v>#REF!</v>
      </c>
      <c r="B1016" s="133"/>
      <c r="C1016" s="133" t="e">
        <f>IF(OR($D1016="",D1016=0),"",info_Itens!C1016)</f>
        <v>#REF!</v>
      </c>
      <c r="D1016" s="66" t="e">
        <f>IF(OR(info_Itens!D1016="",info_Itens!D1016=0),"",info_Itens!D1016)</f>
        <v>#REF!</v>
      </c>
      <c r="E1016" s="133" t="e">
        <f>IF($D1016="","",info_Itens!E1016)</f>
        <v>#REF!</v>
      </c>
      <c r="F1016" s="133" t="e">
        <f>IF($D1016="","",info_Itens!F1016)</f>
        <v>#REF!</v>
      </c>
      <c r="G1016" s="133" t="e">
        <f>IF($D1016="","",info_Itens!G1016)</f>
        <v>#REF!</v>
      </c>
      <c r="H1016" s="133" t="e">
        <f>IF($D1016="","",info_Itens!H1016)</f>
        <v>#REF!</v>
      </c>
      <c r="I1016" s="133" t="e">
        <f>IF($D1016="","",info_Itens!I1016)</f>
        <v>#REF!</v>
      </c>
      <c r="J1016" s="133" t="e">
        <f>IF($D1016="","",info_Itens!J1016)</f>
        <v>#REF!</v>
      </c>
      <c r="K1016" s="133" t="e">
        <f>IF($D1016="","",info_Itens!K1016)</f>
        <v>#REF!</v>
      </c>
      <c r="L1016" s="133" t="e">
        <f>IF($D1016="","",info_Itens!L1016)</f>
        <v>#REF!</v>
      </c>
      <c r="M1016" s="133" t="e">
        <f>IF($D1016="","",info_Itens!M1016)</f>
        <v>#REF!</v>
      </c>
      <c r="N1016" s="133" t="e">
        <f>IF($D1016="","",info_Itens!N1016)</f>
        <v>#REF!</v>
      </c>
      <c r="O1016" s="133" t="e">
        <f>IF($D1016="","",info_Itens!O1016)</f>
        <v>#REF!</v>
      </c>
      <c r="P1016" s="133" t="e">
        <f>IF($D1016="","",info_Itens!P1016)</f>
        <v>#REF!</v>
      </c>
    </row>
    <row r="1017" spans="1:16">
      <c r="A1017" s="133" t="e">
        <f>IF(OR($D1017=0,D1017=""),"",info_Itens!A1017)</f>
        <v>#REF!</v>
      </c>
      <c r="B1017" s="133"/>
      <c r="C1017" s="133" t="e">
        <f>IF(OR($D1017="",D1017=0),"",info_Itens!C1017)</f>
        <v>#REF!</v>
      </c>
      <c r="D1017" s="66" t="e">
        <f>IF(OR(info_Itens!D1017="",info_Itens!D1017=0),"",info_Itens!D1017)</f>
        <v>#REF!</v>
      </c>
      <c r="E1017" s="133" t="e">
        <f>IF($D1017="","",info_Itens!E1017)</f>
        <v>#REF!</v>
      </c>
      <c r="F1017" s="133" t="e">
        <f>IF($D1017="","",info_Itens!F1017)</f>
        <v>#REF!</v>
      </c>
      <c r="G1017" s="133" t="e">
        <f>IF($D1017="","",info_Itens!G1017)</f>
        <v>#REF!</v>
      </c>
      <c r="H1017" s="133" t="e">
        <f>IF($D1017="","",info_Itens!H1017)</f>
        <v>#REF!</v>
      </c>
      <c r="I1017" s="133" t="e">
        <f>IF($D1017="","",info_Itens!I1017)</f>
        <v>#REF!</v>
      </c>
      <c r="J1017" s="133" t="e">
        <f>IF($D1017="","",info_Itens!J1017)</f>
        <v>#REF!</v>
      </c>
      <c r="K1017" s="133" t="e">
        <f>IF($D1017="","",info_Itens!K1017)</f>
        <v>#REF!</v>
      </c>
      <c r="L1017" s="133" t="e">
        <f>IF($D1017="","",info_Itens!L1017)</f>
        <v>#REF!</v>
      </c>
      <c r="M1017" s="133" t="e">
        <f>IF($D1017="","",info_Itens!M1017)</f>
        <v>#REF!</v>
      </c>
      <c r="N1017" s="133" t="e">
        <f>IF($D1017="","",info_Itens!N1017)</f>
        <v>#REF!</v>
      </c>
      <c r="O1017" s="133" t="e">
        <f>IF($D1017="","",info_Itens!O1017)</f>
        <v>#REF!</v>
      </c>
      <c r="P1017" s="133" t="e">
        <f>IF($D1017="","",info_Itens!P1017)</f>
        <v>#REF!</v>
      </c>
    </row>
    <row r="1018" spans="1:16">
      <c r="A1018" s="133" t="e">
        <f>IF(OR($D1018=0,D1018=""),"",info_Itens!A1018)</f>
        <v>#REF!</v>
      </c>
      <c r="B1018" s="133"/>
      <c r="C1018" s="133" t="e">
        <f>IF(OR($D1018="",D1018=0),"",info_Itens!C1018)</f>
        <v>#REF!</v>
      </c>
      <c r="D1018" s="66" t="e">
        <f>IF(OR(info_Itens!D1018="",info_Itens!D1018=0),"",info_Itens!D1018)</f>
        <v>#REF!</v>
      </c>
      <c r="E1018" s="133" t="e">
        <f>IF($D1018="","",info_Itens!E1018)</f>
        <v>#REF!</v>
      </c>
      <c r="F1018" s="133" t="e">
        <f>IF($D1018="","",info_Itens!F1018)</f>
        <v>#REF!</v>
      </c>
      <c r="G1018" s="133" t="e">
        <f>IF($D1018="","",info_Itens!G1018)</f>
        <v>#REF!</v>
      </c>
      <c r="H1018" s="133" t="e">
        <f>IF($D1018="","",info_Itens!H1018)</f>
        <v>#REF!</v>
      </c>
      <c r="I1018" s="133" t="e">
        <f>IF($D1018="","",info_Itens!I1018)</f>
        <v>#REF!</v>
      </c>
      <c r="J1018" s="133" t="e">
        <f>IF($D1018="","",info_Itens!J1018)</f>
        <v>#REF!</v>
      </c>
      <c r="K1018" s="133" t="e">
        <f>IF($D1018="","",info_Itens!K1018)</f>
        <v>#REF!</v>
      </c>
      <c r="L1018" s="133" t="e">
        <f>IF($D1018="","",info_Itens!L1018)</f>
        <v>#REF!</v>
      </c>
      <c r="M1018" s="133" t="e">
        <f>IF($D1018="","",info_Itens!M1018)</f>
        <v>#REF!</v>
      </c>
      <c r="N1018" s="133" t="e">
        <f>IF($D1018="","",info_Itens!N1018)</f>
        <v>#REF!</v>
      </c>
      <c r="O1018" s="133" t="e">
        <f>IF($D1018="","",info_Itens!O1018)</f>
        <v>#REF!</v>
      </c>
      <c r="P1018" s="133" t="e">
        <f>IF($D1018="","",info_Itens!P1018)</f>
        <v>#REF!</v>
      </c>
    </row>
    <row r="1019" spans="1:16">
      <c r="A1019" s="133" t="e">
        <f>IF(OR($D1019=0,D1019=""),"",info_Itens!A1019)</f>
        <v>#REF!</v>
      </c>
      <c r="B1019" s="133"/>
      <c r="C1019" s="133" t="e">
        <f>IF(OR($D1019="",D1019=0),"",info_Itens!C1019)</f>
        <v>#REF!</v>
      </c>
      <c r="D1019" s="66" t="e">
        <f>IF(OR(info_Itens!D1019="",info_Itens!D1019=0),"",info_Itens!D1019)</f>
        <v>#REF!</v>
      </c>
      <c r="E1019" s="133" t="e">
        <f>IF($D1019="","",info_Itens!E1019)</f>
        <v>#REF!</v>
      </c>
      <c r="F1019" s="133" t="e">
        <f>IF($D1019="","",info_Itens!F1019)</f>
        <v>#REF!</v>
      </c>
      <c r="G1019" s="133" t="e">
        <f>IF($D1019="","",info_Itens!G1019)</f>
        <v>#REF!</v>
      </c>
      <c r="H1019" s="133" t="e">
        <f>IF($D1019="","",info_Itens!H1019)</f>
        <v>#REF!</v>
      </c>
      <c r="I1019" s="133" t="e">
        <f>IF($D1019="","",info_Itens!I1019)</f>
        <v>#REF!</v>
      </c>
      <c r="J1019" s="133" t="e">
        <f>IF($D1019="","",info_Itens!J1019)</f>
        <v>#REF!</v>
      </c>
      <c r="K1019" s="133" t="e">
        <f>IF($D1019="","",info_Itens!K1019)</f>
        <v>#REF!</v>
      </c>
      <c r="L1019" s="133" t="e">
        <f>IF($D1019="","",info_Itens!L1019)</f>
        <v>#REF!</v>
      </c>
      <c r="M1019" s="133" t="e">
        <f>IF($D1019="","",info_Itens!M1019)</f>
        <v>#REF!</v>
      </c>
      <c r="N1019" s="133" t="e">
        <f>IF($D1019="","",info_Itens!N1019)</f>
        <v>#REF!</v>
      </c>
      <c r="O1019" s="133" t="e">
        <f>IF($D1019="","",info_Itens!O1019)</f>
        <v>#REF!</v>
      </c>
      <c r="P1019" s="133" t="e">
        <f>IF($D1019="","",info_Itens!P1019)</f>
        <v>#REF!</v>
      </c>
    </row>
    <row r="1020" spans="1:16">
      <c r="A1020" s="133" t="e">
        <f>IF(OR($D1020=0,D1020=""),"",info_Itens!A1020)</f>
        <v>#REF!</v>
      </c>
      <c r="B1020" s="133"/>
      <c r="C1020" s="133" t="e">
        <f>IF(OR($D1020="",D1020=0),"",info_Itens!C1020)</f>
        <v>#REF!</v>
      </c>
      <c r="D1020" s="66" t="e">
        <f>IF(OR(info_Itens!D1020="",info_Itens!D1020=0),"",info_Itens!D1020)</f>
        <v>#REF!</v>
      </c>
      <c r="E1020" s="133" t="e">
        <f>IF($D1020="","",info_Itens!E1020)</f>
        <v>#REF!</v>
      </c>
      <c r="F1020" s="133" t="e">
        <f>IF($D1020="","",info_Itens!F1020)</f>
        <v>#REF!</v>
      </c>
      <c r="G1020" s="133" t="e">
        <f>IF($D1020="","",info_Itens!G1020)</f>
        <v>#REF!</v>
      </c>
      <c r="H1020" s="133" t="e">
        <f>IF($D1020="","",info_Itens!H1020)</f>
        <v>#REF!</v>
      </c>
      <c r="I1020" s="133" t="e">
        <f>IF($D1020="","",info_Itens!I1020)</f>
        <v>#REF!</v>
      </c>
      <c r="J1020" s="133" t="e">
        <f>IF($D1020="","",info_Itens!J1020)</f>
        <v>#REF!</v>
      </c>
      <c r="K1020" s="133" t="e">
        <f>IF($D1020="","",info_Itens!K1020)</f>
        <v>#REF!</v>
      </c>
      <c r="L1020" s="133" t="e">
        <f>IF($D1020="","",info_Itens!L1020)</f>
        <v>#REF!</v>
      </c>
      <c r="M1020" s="133" t="e">
        <f>IF($D1020="","",info_Itens!M1020)</f>
        <v>#REF!</v>
      </c>
      <c r="N1020" s="133" t="e">
        <f>IF($D1020="","",info_Itens!N1020)</f>
        <v>#REF!</v>
      </c>
      <c r="O1020" s="133" t="e">
        <f>IF($D1020="","",info_Itens!O1020)</f>
        <v>#REF!</v>
      </c>
      <c r="P1020" s="133" t="e">
        <f>IF($D1020="","",info_Itens!P1020)</f>
        <v>#REF!</v>
      </c>
    </row>
    <row r="1021" spans="1:16">
      <c r="A1021" s="133" t="e">
        <f>IF(OR($D1021=0,D1021=""),"",info_Itens!A1021)</f>
        <v>#REF!</v>
      </c>
      <c r="B1021" s="133"/>
      <c r="C1021" s="133" t="e">
        <f>IF(OR($D1021="",D1021=0),"",info_Itens!C1021)</f>
        <v>#REF!</v>
      </c>
      <c r="D1021" s="66" t="e">
        <f>IF(OR(info_Itens!D1021="",info_Itens!D1021=0),"",info_Itens!D1021)</f>
        <v>#REF!</v>
      </c>
      <c r="E1021" s="133" t="e">
        <f>IF($D1021="","",info_Itens!E1021)</f>
        <v>#REF!</v>
      </c>
      <c r="F1021" s="133" t="e">
        <f>IF($D1021="","",info_Itens!F1021)</f>
        <v>#REF!</v>
      </c>
      <c r="G1021" s="133" t="e">
        <f>IF($D1021="","",info_Itens!G1021)</f>
        <v>#REF!</v>
      </c>
      <c r="H1021" s="133" t="e">
        <f>IF($D1021="","",info_Itens!H1021)</f>
        <v>#REF!</v>
      </c>
      <c r="I1021" s="133" t="e">
        <f>IF($D1021="","",info_Itens!I1021)</f>
        <v>#REF!</v>
      </c>
      <c r="J1021" s="133" t="e">
        <f>IF($D1021="","",info_Itens!J1021)</f>
        <v>#REF!</v>
      </c>
      <c r="K1021" s="133" t="e">
        <f>IF($D1021="","",info_Itens!K1021)</f>
        <v>#REF!</v>
      </c>
      <c r="L1021" s="133" t="e">
        <f>IF($D1021="","",info_Itens!L1021)</f>
        <v>#REF!</v>
      </c>
      <c r="M1021" s="133" t="e">
        <f>IF($D1021="","",info_Itens!M1021)</f>
        <v>#REF!</v>
      </c>
      <c r="N1021" s="133" t="e">
        <f>IF($D1021="","",info_Itens!N1021)</f>
        <v>#REF!</v>
      </c>
      <c r="O1021" s="133" t="e">
        <f>IF($D1021="","",info_Itens!O1021)</f>
        <v>#REF!</v>
      </c>
      <c r="P1021" s="133" t="e">
        <f>IF($D1021="","",info_Itens!P1021)</f>
        <v>#REF!</v>
      </c>
    </row>
    <row r="1022" spans="1:16">
      <c r="A1022" s="133" t="e">
        <f>IF(OR($D1022=0,D1022=""),"",info_Itens!A1022)</f>
        <v>#REF!</v>
      </c>
      <c r="B1022" s="133"/>
      <c r="C1022" s="133" t="e">
        <f>IF(OR($D1022="",D1022=0),"",info_Itens!C1022)</f>
        <v>#REF!</v>
      </c>
      <c r="D1022" s="66" t="e">
        <f>IF(OR(info_Itens!D1022="",info_Itens!D1022=0),"",info_Itens!D1022)</f>
        <v>#REF!</v>
      </c>
      <c r="E1022" s="133" t="e">
        <f>IF($D1022="","",info_Itens!E1022)</f>
        <v>#REF!</v>
      </c>
      <c r="F1022" s="133" t="e">
        <f>IF($D1022="","",info_Itens!F1022)</f>
        <v>#REF!</v>
      </c>
      <c r="G1022" s="133" t="e">
        <f>IF($D1022="","",info_Itens!G1022)</f>
        <v>#REF!</v>
      </c>
      <c r="H1022" s="133" t="e">
        <f>IF($D1022="","",info_Itens!H1022)</f>
        <v>#REF!</v>
      </c>
      <c r="I1022" s="133" t="e">
        <f>IF($D1022="","",info_Itens!I1022)</f>
        <v>#REF!</v>
      </c>
      <c r="J1022" s="133" t="e">
        <f>IF($D1022="","",info_Itens!J1022)</f>
        <v>#REF!</v>
      </c>
      <c r="K1022" s="133" t="e">
        <f>IF($D1022="","",info_Itens!K1022)</f>
        <v>#REF!</v>
      </c>
      <c r="L1022" s="133" t="e">
        <f>IF($D1022="","",info_Itens!L1022)</f>
        <v>#REF!</v>
      </c>
      <c r="M1022" s="133" t="e">
        <f>IF($D1022="","",info_Itens!M1022)</f>
        <v>#REF!</v>
      </c>
      <c r="N1022" s="133" t="e">
        <f>IF($D1022="","",info_Itens!N1022)</f>
        <v>#REF!</v>
      </c>
      <c r="O1022" s="133" t="e">
        <f>IF($D1022="","",info_Itens!O1022)</f>
        <v>#REF!</v>
      </c>
      <c r="P1022" s="133" t="e">
        <f>IF($D1022="","",info_Itens!P1022)</f>
        <v>#REF!</v>
      </c>
    </row>
    <row r="1023" spans="1:16">
      <c r="A1023" s="133" t="e">
        <f>IF(OR($D1023=0,D1023=""),"",info_Itens!A1023)</f>
        <v>#REF!</v>
      </c>
      <c r="B1023" s="133"/>
      <c r="C1023" s="133" t="e">
        <f>IF(OR($D1023="",D1023=0),"",info_Itens!C1023)</f>
        <v>#REF!</v>
      </c>
      <c r="D1023" s="66" t="e">
        <f>IF(OR(info_Itens!D1023="",info_Itens!D1023=0),"",info_Itens!D1023)</f>
        <v>#REF!</v>
      </c>
      <c r="E1023" s="133" t="e">
        <f>IF($D1023="","",info_Itens!E1023)</f>
        <v>#REF!</v>
      </c>
      <c r="F1023" s="133" t="e">
        <f>IF($D1023="","",info_Itens!F1023)</f>
        <v>#REF!</v>
      </c>
      <c r="G1023" s="133" t="e">
        <f>IF($D1023="","",info_Itens!G1023)</f>
        <v>#REF!</v>
      </c>
      <c r="H1023" s="133" t="e">
        <f>IF($D1023="","",info_Itens!H1023)</f>
        <v>#REF!</v>
      </c>
      <c r="I1023" s="133" t="e">
        <f>IF($D1023="","",info_Itens!I1023)</f>
        <v>#REF!</v>
      </c>
      <c r="J1023" s="133" t="e">
        <f>IF($D1023="","",info_Itens!J1023)</f>
        <v>#REF!</v>
      </c>
      <c r="K1023" s="133" t="e">
        <f>IF($D1023="","",info_Itens!K1023)</f>
        <v>#REF!</v>
      </c>
      <c r="L1023" s="133" t="e">
        <f>IF($D1023="","",info_Itens!L1023)</f>
        <v>#REF!</v>
      </c>
      <c r="M1023" s="133" t="e">
        <f>IF($D1023="","",info_Itens!M1023)</f>
        <v>#REF!</v>
      </c>
      <c r="N1023" s="133" t="e">
        <f>IF($D1023="","",info_Itens!N1023)</f>
        <v>#REF!</v>
      </c>
      <c r="O1023" s="133" t="e">
        <f>IF($D1023="","",info_Itens!O1023)</f>
        <v>#REF!</v>
      </c>
      <c r="P1023" s="133" t="e">
        <f>IF($D1023="","",info_Itens!P1023)</f>
        <v>#REF!</v>
      </c>
    </row>
    <row r="1024" spans="1:16">
      <c r="A1024" s="133" t="e">
        <f>IF(OR($D1024=0,D1024=""),"",info_Itens!A1024)</f>
        <v>#REF!</v>
      </c>
      <c r="B1024" s="133"/>
      <c r="C1024" s="133" t="e">
        <f>IF(OR($D1024="",D1024=0),"",info_Itens!C1024)</f>
        <v>#REF!</v>
      </c>
      <c r="D1024" s="66" t="e">
        <f>IF(OR(info_Itens!D1024="",info_Itens!D1024=0),"",info_Itens!D1024)</f>
        <v>#REF!</v>
      </c>
      <c r="E1024" s="133" t="e">
        <f>IF($D1024="","",info_Itens!E1024)</f>
        <v>#REF!</v>
      </c>
      <c r="F1024" s="133" t="e">
        <f>IF($D1024="","",info_Itens!F1024)</f>
        <v>#REF!</v>
      </c>
      <c r="G1024" s="133" t="e">
        <f>IF($D1024="","",info_Itens!G1024)</f>
        <v>#REF!</v>
      </c>
      <c r="H1024" s="133" t="e">
        <f>IF($D1024="","",info_Itens!H1024)</f>
        <v>#REF!</v>
      </c>
      <c r="I1024" s="133" t="e">
        <f>IF($D1024="","",info_Itens!I1024)</f>
        <v>#REF!</v>
      </c>
      <c r="J1024" s="133" t="e">
        <f>IF($D1024="","",info_Itens!J1024)</f>
        <v>#REF!</v>
      </c>
      <c r="K1024" s="133" t="e">
        <f>IF($D1024="","",info_Itens!K1024)</f>
        <v>#REF!</v>
      </c>
      <c r="L1024" s="133" t="e">
        <f>IF($D1024="","",info_Itens!L1024)</f>
        <v>#REF!</v>
      </c>
      <c r="M1024" s="133" t="e">
        <f>IF($D1024="","",info_Itens!M1024)</f>
        <v>#REF!</v>
      </c>
      <c r="N1024" s="133" t="e">
        <f>IF($D1024="","",info_Itens!N1024)</f>
        <v>#REF!</v>
      </c>
      <c r="O1024" s="133" t="e">
        <f>IF($D1024="","",info_Itens!O1024)</f>
        <v>#REF!</v>
      </c>
      <c r="P1024" s="133" t="e">
        <f>IF($D1024="","",info_Itens!P1024)</f>
        <v>#REF!</v>
      </c>
    </row>
    <row r="1025" spans="1:16">
      <c r="A1025" s="133" t="e">
        <f>IF(OR($D1025=0,D1025=""),"",info_Itens!A1025)</f>
        <v>#REF!</v>
      </c>
      <c r="B1025" s="133"/>
      <c r="C1025" s="133" t="e">
        <f>IF(OR($D1025="",D1025=0),"",info_Itens!C1025)</f>
        <v>#REF!</v>
      </c>
      <c r="D1025" s="66" t="e">
        <f>IF(OR(info_Itens!D1025="",info_Itens!D1025=0),"",info_Itens!D1025)</f>
        <v>#REF!</v>
      </c>
      <c r="E1025" s="133" t="e">
        <f>IF($D1025="","",info_Itens!E1025)</f>
        <v>#REF!</v>
      </c>
      <c r="F1025" s="133" t="e">
        <f>IF($D1025="","",info_Itens!F1025)</f>
        <v>#REF!</v>
      </c>
      <c r="G1025" s="133" t="e">
        <f>IF($D1025="","",info_Itens!G1025)</f>
        <v>#REF!</v>
      </c>
      <c r="H1025" s="133" t="e">
        <f>IF($D1025="","",info_Itens!H1025)</f>
        <v>#REF!</v>
      </c>
      <c r="I1025" s="133" t="e">
        <f>IF($D1025="","",info_Itens!I1025)</f>
        <v>#REF!</v>
      </c>
      <c r="J1025" s="133" t="e">
        <f>IF($D1025="","",info_Itens!J1025)</f>
        <v>#REF!</v>
      </c>
      <c r="K1025" s="133" t="e">
        <f>IF($D1025="","",info_Itens!K1025)</f>
        <v>#REF!</v>
      </c>
      <c r="L1025" s="133" t="e">
        <f>IF($D1025="","",info_Itens!L1025)</f>
        <v>#REF!</v>
      </c>
      <c r="M1025" s="133" t="e">
        <f>IF($D1025="","",info_Itens!M1025)</f>
        <v>#REF!</v>
      </c>
      <c r="N1025" s="133" t="e">
        <f>IF($D1025="","",info_Itens!N1025)</f>
        <v>#REF!</v>
      </c>
      <c r="O1025" s="133" t="e">
        <f>IF($D1025="","",info_Itens!O1025)</f>
        <v>#REF!</v>
      </c>
      <c r="P1025" s="133" t="e">
        <f>IF($D1025="","",info_Itens!P1025)</f>
        <v>#REF!</v>
      </c>
    </row>
    <row r="1026" spans="1:16">
      <c r="A1026" s="133" t="e">
        <f>IF(OR($D1026=0,D1026=""),"",info_Itens!A1026)</f>
        <v>#REF!</v>
      </c>
      <c r="B1026" s="133"/>
      <c r="C1026" s="133" t="e">
        <f>IF(OR($D1026="",D1026=0),"",info_Itens!C1026)</f>
        <v>#REF!</v>
      </c>
      <c r="D1026" s="66" t="e">
        <f>IF(OR(info_Itens!D1026="",info_Itens!D1026=0),"",info_Itens!D1026)</f>
        <v>#REF!</v>
      </c>
      <c r="E1026" s="133" t="e">
        <f>IF($D1026="","",info_Itens!E1026)</f>
        <v>#REF!</v>
      </c>
      <c r="F1026" s="133" t="e">
        <f>IF($D1026="","",info_Itens!F1026)</f>
        <v>#REF!</v>
      </c>
      <c r="G1026" s="133" t="e">
        <f>IF($D1026="","",info_Itens!G1026)</f>
        <v>#REF!</v>
      </c>
      <c r="H1026" s="133" t="e">
        <f>IF($D1026="","",info_Itens!H1026)</f>
        <v>#REF!</v>
      </c>
      <c r="I1026" s="133" t="e">
        <f>IF($D1026="","",info_Itens!I1026)</f>
        <v>#REF!</v>
      </c>
      <c r="J1026" s="133" t="e">
        <f>IF($D1026="","",info_Itens!J1026)</f>
        <v>#REF!</v>
      </c>
      <c r="K1026" s="133" t="e">
        <f>IF($D1026="","",info_Itens!K1026)</f>
        <v>#REF!</v>
      </c>
      <c r="L1026" s="133" t="e">
        <f>IF($D1026="","",info_Itens!L1026)</f>
        <v>#REF!</v>
      </c>
      <c r="M1026" s="133" t="e">
        <f>IF($D1026="","",info_Itens!M1026)</f>
        <v>#REF!</v>
      </c>
      <c r="N1026" s="133" t="e">
        <f>IF($D1026="","",info_Itens!N1026)</f>
        <v>#REF!</v>
      </c>
      <c r="O1026" s="133" t="e">
        <f>IF($D1026="","",info_Itens!O1026)</f>
        <v>#REF!</v>
      </c>
      <c r="P1026" s="133" t="e">
        <f>IF($D1026="","",info_Itens!P1026)</f>
        <v>#REF!</v>
      </c>
    </row>
    <row r="1027" spans="1:16">
      <c r="A1027" s="133" t="e">
        <f>IF(OR($D1027=0,D1027=""),"",info_Itens!A1027)</f>
        <v>#REF!</v>
      </c>
      <c r="B1027" s="133"/>
      <c r="C1027" s="133" t="e">
        <f>IF(OR($D1027="",D1027=0),"",info_Itens!C1027)</f>
        <v>#REF!</v>
      </c>
      <c r="D1027" s="66" t="e">
        <f>IF(OR(info_Itens!D1027="",info_Itens!D1027=0),"",info_Itens!D1027)</f>
        <v>#REF!</v>
      </c>
      <c r="E1027" s="133" t="e">
        <f>IF($D1027="","",info_Itens!E1027)</f>
        <v>#REF!</v>
      </c>
      <c r="F1027" s="133" t="e">
        <f>IF($D1027="","",info_Itens!F1027)</f>
        <v>#REF!</v>
      </c>
      <c r="G1027" s="133" t="e">
        <f>IF($D1027="","",info_Itens!G1027)</f>
        <v>#REF!</v>
      </c>
      <c r="H1027" s="133" t="e">
        <f>IF($D1027="","",info_Itens!H1027)</f>
        <v>#REF!</v>
      </c>
      <c r="I1027" s="133" t="e">
        <f>IF($D1027="","",info_Itens!I1027)</f>
        <v>#REF!</v>
      </c>
      <c r="J1027" s="133" t="e">
        <f>IF($D1027="","",info_Itens!J1027)</f>
        <v>#REF!</v>
      </c>
      <c r="K1027" s="133" t="e">
        <f>IF($D1027="","",info_Itens!K1027)</f>
        <v>#REF!</v>
      </c>
      <c r="L1027" s="133" t="e">
        <f>IF($D1027="","",info_Itens!L1027)</f>
        <v>#REF!</v>
      </c>
      <c r="M1027" s="133" t="e">
        <f>IF($D1027="","",info_Itens!M1027)</f>
        <v>#REF!</v>
      </c>
      <c r="N1027" s="133" t="e">
        <f>IF($D1027="","",info_Itens!N1027)</f>
        <v>#REF!</v>
      </c>
      <c r="O1027" s="133" t="e">
        <f>IF($D1027="","",info_Itens!O1027)</f>
        <v>#REF!</v>
      </c>
      <c r="P1027" s="133" t="e">
        <f>IF($D1027="","",info_Itens!P1027)</f>
        <v>#REF!</v>
      </c>
    </row>
    <row r="1028" spans="1:16">
      <c r="A1028" s="133" t="e">
        <f>IF(OR($D1028=0,D1028=""),"",info_Itens!A1028)</f>
        <v>#REF!</v>
      </c>
      <c r="B1028" s="133"/>
      <c r="C1028" s="133" t="e">
        <f>IF(OR($D1028="",D1028=0),"",info_Itens!C1028)</f>
        <v>#REF!</v>
      </c>
      <c r="D1028" s="66" t="e">
        <f>IF(OR(info_Itens!D1028="",info_Itens!D1028=0),"",info_Itens!D1028)</f>
        <v>#REF!</v>
      </c>
      <c r="E1028" s="133" t="e">
        <f>IF($D1028="","",info_Itens!E1028)</f>
        <v>#REF!</v>
      </c>
      <c r="F1028" s="133" t="e">
        <f>IF($D1028="","",info_Itens!F1028)</f>
        <v>#REF!</v>
      </c>
      <c r="G1028" s="133" t="e">
        <f>IF($D1028="","",info_Itens!G1028)</f>
        <v>#REF!</v>
      </c>
      <c r="H1028" s="133" t="e">
        <f>IF($D1028="","",info_Itens!H1028)</f>
        <v>#REF!</v>
      </c>
      <c r="I1028" s="133" t="e">
        <f>IF($D1028="","",info_Itens!I1028)</f>
        <v>#REF!</v>
      </c>
      <c r="J1028" s="133" t="e">
        <f>IF($D1028="","",info_Itens!J1028)</f>
        <v>#REF!</v>
      </c>
      <c r="K1028" s="133" t="e">
        <f>IF($D1028="","",info_Itens!K1028)</f>
        <v>#REF!</v>
      </c>
      <c r="L1028" s="133" t="e">
        <f>IF($D1028="","",info_Itens!L1028)</f>
        <v>#REF!</v>
      </c>
      <c r="M1028" s="133" t="e">
        <f>IF($D1028="","",info_Itens!M1028)</f>
        <v>#REF!</v>
      </c>
      <c r="N1028" s="133" t="e">
        <f>IF($D1028="","",info_Itens!N1028)</f>
        <v>#REF!</v>
      </c>
      <c r="O1028" s="133" t="e">
        <f>IF($D1028="","",info_Itens!O1028)</f>
        <v>#REF!</v>
      </c>
      <c r="P1028" s="133" t="e">
        <f>IF($D1028="","",info_Itens!P1028)</f>
        <v>#REF!</v>
      </c>
    </row>
    <row r="1029" spans="1:16">
      <c r="A1029" s="133" t="e">
        <f>IF(OR($D1029=0,D1029=""),"",info_Itens!A1029)</f>
        <v>#REF!</v>
      </c>
      <c r="B1029" s="133"/>
      <c r="C1029" s="133" t="e">
        <f>IF(OR($D1029="",D1029=0),"",info_Itens!C1029)</f>
        <v>#REF!</v>
      </c>
      <c r="D1029" s="66" t="e">
        <f>IF(OR(info_Itens!D1029="",info_Itens!D1029=0),"",info_Itens!D1029)</f>
        <v>#REF!</v>
      </c>
      <c r="E1029" s="133" t="e">
        <f>IF($D1029="","",info_Itens!E1029)</f>
        <v>#REF!</v>
      </c>
      <c r="F1029" s="133" t="e">
        <f>IF($D1029="","",info_Itens!F1029)</f>
        <v>#REF!</v>
      </c>
      <c r="G1029" s="133" t="e">
        <f>IF($D1029="","",info_Itens!G1029)</f>
        <v>#REF!</v>
      </c>
      <c r="H1029" s="133" t="e">
        <f>IF($D1029="","",info_Itens!H1029)</f>
        <v>#REF!</v>
      </c>
      <c r="I1029" s="133" t="e">
        <f>IF($D1029="","",info_Itens!I1029)</f>
        <v>#REF!</v>
      </c>
      <c r="J1029" s="133" t="e">
        <f>IF($D1029="","",info_Itens!J1029)</f>
        <v>#REF!</v>
      </c>
      <c r="K1029" s="133" t="e">
        <f>IF($D1029="","",info_Itens!K1029)</f>
        <v>#REF!</v>
      </c>
      <c r="L1029" s="133" t="e">
        <f>IF($D1029="","",info_Itens!L1029)</f>
        <v>#REF!</v>
      </c>
      <c r="M1029" s="133" t="e">
        <f>IF($D1029="","",info_Itens!M1029)</f>
        <v>#REF!</v>
      </c>
      <c r="N1029" s="133" t="e">
        <f>IF($D1029="","",info_Itens!N1029)</f>
        <v>#REF!</v>
      </c>
      <c r="O1029" s="133" t="e">
        <f>IF($D1029="","",info_Itens!O1029)</f>
        <v>#REF!</v>
      </c>
      <c r="P1029" s="133" t="e">
        <f>IF($D1029="","",info_Itens!P1029)</f>
        <v>#REF!</v>
      </c>
    </row>
    <row r="1030" spans="1:16">
      <c r="A1030" s="133" t="e">
        <f>IF(OR($D1030=0,D1030=""),"",info_Itens!A1030)</f>
        <v>#REF!</v>
      </c>
      <c r="B1030" s="133"/>
      <c r="C1030" s="133" t="e">
        <f>IF(OR($D1030="",D1030=0),"",info_Itens!C1030)</f>
        <v>#REF!</v>
      </c>
      <c r="D1030" s="66" t="e">
        <f>IF(OR(info_Itens!D1030="",info_Itens!D1030=0),"",info_Itens!D1030)</f>
        <v>#REF!</v>
      </c>
      <c r="E1030" s="133" t="e">
        <f>IF($D1030="","",info_Itens!E1030)</f>
        <v>#REF!</v>
      </c>
      <c r="F1030" s="133" t="e">
        <f>IF($D1030="","",info_Itens!F1030)</f>
        <v>#REF!</v>
      </c>
      <c r="G1030" s="133" t="e">
        <f>IF($D1030="","",info_Itens!G1030)</f>
        <v>#REF!</v>
      </c>
      <c r="H1030" s="133" t="e">
        <f>IF($D1030="","",info_Itens!H1030)</f>
        <v>#REF!</v>
      </c>
      <c r="I1030" s="133" t="e">
        <f>IF($D1030="","",info_Itens!I1030)</f>
        <v>#REF!</v>
      </c>
      <c r="J1030" s="133" t="e">
        <f>IF($D1030="","",info_Itens!J1030)</f>
        <v>#REF!</v>
      </c>
      <c r="K1030" s="133" t="e">
        <f>IF($D1030="","",info_Itens!K1030)</f>
        <v>#REF!</v>
      </c>
      <c r="L1030" s="133" t="e">
        <f>IF($D1030="","",info_Itens!L1030)</f>
        <v>#REF!</v>
      </c>
      <c r="M1030" s="133" t="e">
        <f>IF($D1030="","",info_Itens!M1030)</f>
        <v>#REF!</v>
      </c>
      <c r="N1030" s="133" t="e">
        <f>IF($D1030="","",info_Itens!N1030)</f>
        <v>#REF!</v>
      </c>
      <c r="O1030" s="133" t="e">
        <f>IF($D1030="","",info_Itens!O1030)</f>
        <v>#REF!</v>
      </c>
      <c r="P1030" s="133" t="e">
        <f>IF($D1030="","",info_Itens!P1030)</f>
        <v>#REF!</v>
      </c>
    </row>
    <row r="1031" spans="1:16">
      <c r="A1031" s="133" t="e">
        <f>IF(OR($D1031=0,D1031=""),"",info_Itens!A1031)</f>
        <v>#REF!</v>
      </c>
      <c r="B1031" s="133"/>
      <c r="C1031" s="133" t="e">
        <f>IF(OR($D1031="",D1031=0),"",info_Itens!C1031)</f>
        <v>#REF!</v>
      </c>
      <c r="D1031" s="66" t="e">
        <f>IF(OR(info_Itens!D1031="",info_Itens!D1031=0),"",info_Itens!D1031)</f>
        <v>#REF!</v>
      </c>
      <c r="E1031" s="133" t="e">
        <f>IF($D1031="","",info_Itens!E1031)</f>
        <v>#REF!</v>
      </c>
      <c r="F1031" s="133" t="e">
        <f>IF($D1031="","",info_Itens!F1031)</f>
        <v>#REF!</v>
      </c>
      <c r="G1031" s="133" t="e">
        <f>IF($D1031="","",info_Itens!G1031)</f>
        <v>#REF!</v>
      </c>
      <c r="H1031" s="133" t="e">
        <f>IF($D1031="","",info_Itens!H1031)</f>
        <v>#REF!</v>
      </c>
      <c r="I1031" s="133" t="e">
        <f>IF($D1031="","",info_Itens!I1031)</f>
        <v>#REF!</v>
      </c>
      <c r="J1031" s="133" t="e">
        <f>IF($D1031="","",info_Itens!J1031)</f>
        <v>#REF!</v>
      </c>
      <c r="K1031" s="133" t="e">
        <f>IF($D1031="","",info_Itens!K1031)</f>
        <v>#REF!</v>
      </c>
      <c r="L1031" s="133" t="e">
        <f>IF($D1031="","",info_Itens!L1031)</f>
        <v>#REF!</v>
      </c>
      <c r="M1031" s="133" t="e">
        <f>IF($D1031="","",info_Itens!M1031)</f>
        <v>#REF!</v>
      </c>
      <c r="N1031" s="133" t="e">
        <f>IF($D1031="","",info_Itens!N1031)</f>
        <v>#REF!</v>
      </c>
      <c r="O1031" s="133" t="e">
        <f>IF($D1031="","",info_Itens!O1031)</f>
        <v>#REF!</v>
      </c>
      <c r="P1031" s="133" t="e">
        <f>IF($D1031="","",info_Itens!P1031)</f>
        <v>#REF!</v>
      </c>
    </row>
    <row r="1032" spans="1:16">
      <c r="A1032" s="133" t="e">
        <f>IF(OR($D1032=0,D1032=""),"",info_Itens!A1032)</f>
        <v>#REF!</v>
      </c>
      <c r="B1032" s="133"/>
      <c r="C1032" s="133" t="e">
        <f>IF(OR($D1032="",D1032=0),"",info_Itens!C1032)</f>
        <v>#REF!</v>
      </c>
      <c r="D1032" s="66" t="e">
        <f>IF(OR(info_Itens!D1032="",info_Itens!D1032=0),"",info_Itens!D1032)</f>
        <v>#REF!</v>
      </c>
      <c r="E1032" s="133" t="e">
        <f>IF($D1032="","",info_Itens!E1032)</f>
        <v>#REF!</v>
      </c>
      <c r="F1032" s="133" t="e">
        <f>IF($D1032="","",info_Itens!F1032)</f>
        <v>#REF!</v>
      </c>
      <c r="G1032" s="133" t="e">
        <f>IF($D1032="","",info_Itens!G1032)</f>
        <v>#REF!</v>
      </c>
      <c r="H1032" s="133" t="e">
        <f>IF($D1032="","",info_Itens!H1032)</f>
        <v>#REF!</v>
      </c>
      <c r="I1032" s="133" t="e">
        <f>IF($D1032="","",info_Itens!I1032)</f>
        <v>#REF!</v>
      </c>
      <c r="J1032" s="133" t="e">
        <f>IF($D1032="","",info_Itens!J1032)</f>
        <v>#REF!</v>
      </c>
      <c r="K1032" s="133" t="e">
        <f>IF($D1032="","",info_Itens!K1032)</f>
        <v>#REF!</v>
      </c>
      <c r="L1032" s="133" t="e">
        <f>IF($D1032="","",info_Itens!L1032)</f>
        <v>#REF!</v>
      </c>
      <c r="M1032" s="133" t="e">
        <f>IF($D1032="","",info_Itens!M1032)</f>
        <v>#REF!</v>
      </c>
      <c r="N1032" s="133" t="e">
        <f>IF($D1032="","",info_Itens!N1032)</f>
        <v>#REF!</v>
      </c>
      <c r="O1032" s="133" t="e">
        <f>IF($D1032="","",info_Itens!O1032)</f>
        <v>#REF!</v>
      </c>
      <c r="P1032" s="133" t="e">
        <f>IF($D1032="","",info_Itens!P1032)</f>
        <v>#REF!</v>
      </c>
    </row>
    <row r="1033" spans="1:16">
      <c r="A1033" s="133" t="e">
        <f>IF(OR($D1033=0,D1033=""),"",info_Itens!A1033)</f>
        <v>#REF!</v>
      </c>
      <c r="B1033" s="133"/>
      <c r="C1033" s="133" t="e">
        <f>IF(OR($D1033="",D1033=0),"",info_Itens!C1033)</f>
        <v>#REF!</v>
      </c>
      <c r="D1033" s="66" t="e">
        <f>IF(OR(info_Itens!D1033="",info_Itens!D1033=0),"",info_Itens!D1033)</f>
        <v>#REF!</v>
      </c>
      <c r="E1033" s="133" t="e">
        <f>IF($D1033="","",info_Itens!E1033)</f>
        <v>#REF!</v>
      </c>
      <c r="F1033" s="133" t="e">
        <f>IF($D1033="","",info_Itens!F1033)</f>
        <v>#REF!</v>
      </c>
      <c r="G1033" s="133" t="e">
        <f>IF($D1033="","",info_Itens!G1033)</f>
        <v>#REF!</v>
      </c>
      <c r="H1033" s="133" t="e">
        <f>IF($D1033="","",info_Itens!H1033)</f>
        <v>#REF!</v>
      </c>
      <c r="I1033" s="133" t="e">
        <f>IF($D1033="","",info_Itens!I1033)</f>
        <v>#REF!</v>
      </c>
      <c r="J1033" s="133" t="e">
        <f>IF($D1033="","",info_Itens!J1033)</f>
        <v>#REF!</v>
      </c>
      <c r="K1033" s="133" t="e">
        <f>IF($D1033="","",info_Itens!K1033)</f>
        <v>#REF!</v>
      </c>
      <c r="L1033" s="133" t="e">
        <f>IF($D1033="","",info_Itens!L1033)</f>
        <v>#REF!</v>
      </c>
      <c r="M1033" s="133" t="e">
        <f>IF($D1033="","",info_Itens!M1033)</f>
        <v>#REF!</v>
      </c>
      <c r="N1033" s="133" t="e">
        <f>IF($D1033="","",info_Itens!N1033)</f>
        <v>#REF!</v>
      </c>
      <c r="O1033" s="133" t="e">
        <f>IF($D1033="","",info_Itens!O1033)</f>
        <v>#REF!</v>
      </c>
      <c r="P1033" s="133" t="e">
        <f>IF($D1033="","",info_Itens!P1033)</f>
        <v>#REF!</v>
      </c>
    </row>
    <row r="1034" spans="1:16">
      <c r="A1034" s="133" t="e">
        <f>IF(OR($D1034=0,D1034=""),"",info_Itens!A1034)</f>
        <v>#REF!</v>
      </c>
      <c r="B1034" s="133"/>
      <c r="C1034" s="133" t="e">
        <f>IF(OR($D1034="",D1034=0),"",info_Itens!C1034)</f>
        <v>#REF!</v>
      </c>
      <c r="D1034" s="66" t="e">
        <f>IF(OR(info_Itens!D1034="",info_Itens!D1034=0),"",info_Itens!D1034)</f>
        <v>#REF!</v>
      </c>
      <c r="E1034" s="133" t="e">
        <f>IF($D1034="","",info_Itens!E1034)</f>
        <v>#REF!</v>
      </c>
      <c r="F1034" s="133" t="e">
        <f>IF($D1034="","",info_Itens!F1034)</f>
        <v>#REF!</v>
      </c>
      <c r="G1034" s="133" t="e">
        <f>IF($D1034="","",info_Itens!G1034)</f>
        <v>#REF!</v>
      </c>
      <c r="H1034" s="133" t="e">
        <f>IF($D1034="","",info_Itens!H1034)</f>
        <v>#REF!</v>
      </c>
      <c r="I1034" s="133" t="e">
        <f>IF($D1034="","",info_Itens!I1034)</f>
        <v>#REF!</v>
      </c>
      <c r="J1034" s="133" t="e">
        <f>IF($D1034="","",info_Itens!J1034)</f>
        <v>#REF!</v>
      </c>
      <c r="K1034" s="133" t="e">
        <f>IF($D1034="","",info_Itens!K1034)</f>
        <v>#REF!</v>
      </c>
      <c r="L1034" s="133" t="e">
        <f>IF($D1034="","",info_Itens!L1034)</f>
        <v>#REF!</v>
      </c>
      <c r="M1034" s="133" t="e">
        <f>IF($D1034="","",info_Itens!M1034)</f>
        <v>#REF!</v>
      </c>
      <c r="N1034" s="133" t="e">
        <f>IF($D1034="","",info_Itens!N1034)</f>
        <v>#REF!</v>
      </c>
      <c r="O1034" s="133" t="e">
        <f>IF($D1034="","",info_Itens!O1034)</f>
        <v>#REF!</v>
      </c>
      <c r="P1034" s="133" t="e">
        <f>IF($D1034="","",info_Itens!P1034)</f>
        <v>#REF!</v>
      </c>
    </row>
    <row r="1035" spans="1:16">
      <c r="A1035" s="133" t="e">
        <f>IF(OR($D1035=0,D1035=""),"",info_Itens!A1035)</f>
        <v>#REF!</v>
      </c>
      <c r="B1035" s="133"/>
      <c r="C1035" s="133" t="e">
        <f>IF(OR($D1035="",D1035=0),"",info_Itens!C1035)</f>
        <v>#REF!</v>
      </c>
      <c r="D1035" s="66" t="e">
        <f>IF(OR(info_Itens!D1035="",info_Itens!D1035=0),"",info_Itens!D1035)</f>
        <v>#REF!</v>
      </c>
      <c r="E1035" s="133" t="e">
        <f>IF($D1035="","",info_Itens!E1035)</f>
        <v>#REF!</v>
      </c>
      <c r="F1035" s="133" t="e">
        <f>IF($D1035="","",info_Itens!F1035)</f>
        <v>#REF!</v>
      </c>
      <c r="G1035" s="133" t="e">
        <f>IF($D1035="","",info_Itens!G1035)</f>
        <v>#REF!</v>
      </c>
      <c r="H1035" s="133" t="e">
        <f>IF($D1035="","",info_Itens!H1035)</f>
        <v>#REF!</v>
      </c>
      <c r="I1035" s="133" t="e">
        <f>IF($D1035="","",info_Itens!I1035)</f>
        <v>#REF!</v>
      </c>
      <c r="J1035" s="133" t="e">
        <f>IF($D1035="","",info_Itens!J1035)</f>
        <v>#REF!</v>
      </c>
      <c r="K1035" s="133" t="e">
        <f>IF($D1035="","",info_Itens!K1035)</f>
        <v>#REF!</v>
      </c>
      <c r="L1035" s="133" t="e">
        <f>IF($D1035="","",info_Itens!L1035)</f>
        <v>#REF!</v>
      </c>
      <c r="M1035" s="133" t="e">
        <f>IF($D1035="","",info_Itens!M1035)</f>
        <v>#REF!</v>
      </c>
      <c r="N1035" s="133" t="e">
        <f>IF($D1035="","",info_Itens!N1035)</f>
        <v>#REF!</v>
      </c>
      <c r="O1035" s="133" t="e">
        <f>IF($D1035="","",info_Itens!O1035)</f>
        <v>#REF!</v>
      </c>
      <c r="P1035" s="133" t="e">
        <f>IF($D1035="","",info_Itens!P1035)</f>
        <v>#REF!</v>
      </c>
    </row>
    <row r="1036" spans="1:16">
      <c r="A1036" s="133" t="e">
        <f>IF(OR($D1036=0,D1036=""),"",info_Itens!A1036)</f>
        <v>#REF!</v>
      </c>
      <c r="B1036" s="133"/>
      <c r="C1036" s="133" t="e">
        <f>IF(OR($D1036="",D1036=0),"",info_Itens!C1036)</f>
        <v>#REF!</v>
      </c>
      <c r="D1036" s="66" t="e">
        <f>IF(OR(info_Itens!D1036="",info_Itens!D1036=0),"",info_Itens!D1036)</f>
        <v>#REF!</v>
      </c>
      <c r="E1036" s="133" t="e">
        <f>IF($D1036="","",info_Itens!E1036)</f>
        <v>#REF!</v>
      </c>
      <c r="F1036" s="133" t="e">
        <f>IF($D1036="","",info_Itens!F1036)</f>
        <v>#REF!</v>
      </c>
      <c r="G1036" s="133" t="e">
        <f>IF($D1036="","",info_Itens!G1036)</f>
        <v>#REF!</v>
      </c>
      <c r="H1036" s="133" t="e">
        <f>IF($D1036="","",info_Itens!H1036)</f>
        <v>#REF!</v>
      </c>
      <c r="I1036" s="133" t="e">
        <f>IF($D1036="","",info_Itens!I1036)</f>
        <v>#REF!</v>
      </c>
      <c r="J1036" s="133" t="e">
        <f>IF($D1036="","",info_Itens!J1036)</f>
        <v>#REF!</v>
      </c>
      <c r="K1036" s="133" t="e">
        <f>IF($D1036="","",info_Itens!K1036)</f>
        <v>#REF!</v>
      </c>
      <c r="L1036" s="133" t="e">
        <f>IF($D1036="","",info_Itens!L1036)</f>
        <v>#REF!</v>
      </c>
      <c r="M1036" s="133" t="e">
        <f>IF($D1036="","",info_Itens!M1036)</f>
        <v>#REF!</v>
      </c>
      <c r="N1036" s="133" t="e">
        <f>IF($D1036="","",info_Itens!N1036)</f>
        <v>#REF!</v>
      </c>
      <c r="O1036" s="133" t="e">
        <f>IF($D1036="","",info_Itens!O1036)</f>
        <v>#REF!</v>
      </c>
      <c r="P1036" s="133" t="e">
        <f>IF($D1036="","",info_Itens!P1036)</f>
        <v>#REF!</v>
      </c>
    </row>
    <row r="1037" spans="1:16">
      <c r="A1037" s="133" t="e">
        <f>IF(OR($D1037=0,D1037=""),"",info_Itens!A1037)</f>
        <v>#REF!</v>
      </c>
      <c r="B1037" s="133"/>
      <c r="C1037" s="133" t="e">
        <f>IF(OR($D1037="",D1037=0),"",info_Itens!C1037)</f>
        <v>#REF!</v>
      </c>
      <c r="D1037" s="66" t="e">
        <f>IF(OR(info_Itens!D1037="",info_Itens!D1037=0),"",info_Itens!D1037)</f>
        <v>#REF!</v>
      </c>
      <c r="E1037" s="133" t="e">
        <f>IF($D1037="","",info_Itens!E1037)</f>
        <v>#REF!</v>
      </c>
      <c r="F1037" s="133" t="e">
        <f>IF($D1037="","",info_Itens!F1037)</f>
        <v>#REF!</v>
      </c>
      <c r="G1037" s="133" t="e">
        <f>IF($D1037="","",info_Itens!G1037)</f>
        <v>#REF!</v>
      </c>
      <c r="H1037" s="133" t="e">
        <f>IF($D1037="","",info_Itens!H1037)</f>
        <v>#REF!</v>
      </c>
      <c r="I1037" s="133" t="e">
        <f>IF($D1037="","",info_Itens!I1037)</f>
        <v>#REF!</v>
      </c>
      <c r="J1037" s="133" t="e">
        <f>IF($D1037="","",info_Itens!J1037)</f>
        <v>#REF!</v>
      </c>
      <c r="K1037" s="133" t="e">
        <f>IF($D1037="","",info_Itens!K1037)</f>
        <v>#REF!</v>
      </c>
      <c r="L1037" s="133" t="e">
        <f>IF($D1037="","",info_Itens!L1037)</f>
        <v>#REF!</v>
      </c>
      <c r="M1037" s="133" t="e">
        <f>IF($D1037="","",info_Itens!M1037)</f>
        <v>#REF!</v>
      </c>
      <c r="N1037" s="133" t="e">
        <f>IF($D1037="","",info_Itens!N1037)</f>
        <v>#REF!</v>
      </c>
      <c r="O1037" s="133" t="e">
        <f>IF($D1037="","",info_Itens!O1037)</f>
        <v>#REF!</v>
      </c>
      <c r="P1037" s="133" t="e">
        <f>IF($D1037="","",info_Itens!P1037)</f>
        <v>#REF!</v>
      </c>
    </row>
    <row r="1038" spans="1:16">
      <c r="A1038" s="133" t="e">
        <f>IF(OR($D1038=0,D1038=""),"",info_Itens!A1038)</f>
        <v>#REF!</v>
      </c>
      <c r="B1038" s="133"/>
      <c r="C1038" s="133" t="e">
        <f>IF(OR($D1038="",D1038=0),"",info_Itens!C1038)</f>
        <v>#REF!</v>
      </c>
      <c r="D1038" s="66" t="e">
        <f>IF(OR(info_Itens!D1038="",info_Itens!D1038=0),"",info_Itens!D1038)</f>
        <v>#REF!</v>
      </c>
      <c r="E1038" s="133" t="e">
        <f>IF($D1038="","",info_Itens!E1038)</f>
        <v>#REF!</v>
      </c>
      <c r="F1038" s="133" t="e">
        <f>IF($D1038="","",info_Itens!F1038)</f>
        <v>#REF!</v>
      </c>
      <c r="G1038" s="133" t="e">
        <f>IF($D1038="","",info_Itens!G1038)</f>
        <v>#REF!</v>
      </c>
      <c r="H1038" s="133" t="e">
        <f>IF($D1038="","",info_Itens!H1038)</f>
        <v>#REF!</v>
      </c>
      <c r="I1038" s="133" t="e">
        <f>IF($D1038="","",info_Itens!I1038)</f>
        <v>#REF!</v>
      </c>
      <c r="J1038" s="133" t="e">
        <f>IF($D1038="","",info_Itens!J1038)</f>
        <v>#REF!</v>
      </c>
      <c r="K1038" s="133" t="e">
        <f>IF($D1038="","",info_Itens!K1038)</f>
        <v>#REF!</v>
      </c>
      <c r="L1038" s="133" t="e">
        <f>IF($D1038="","",info_Itens!L1038)</f>
        <v>#REF!</v>
      </c>
      <c r="M1038" s="133" t="e">
        <f>IF($D1038="","",info_Itens!M1038)</f>
        <v>#REF!</v>
      </c>
      <c r="N1038" s="133" t="e">
        <f>IF($D1038="","",info_Itens!N1038)</f>
        <v>#REF!</v>
      </c>
      <c r="O1038" s="133" t="e">
        <f>IF($D1038="","",info_Itens!O1038)</f>
        <v>#REF!</v>
      </c>
      <c r="P1038" s="133" t="e">
        <f>IF($D1038="","",info_Itens!P1038)</f>
        <v>#REF!</v>
      </c>
    </row>
    <row r="1039" spans="1:16">
      <c r="A1039" s="133" t="e">
        <f>IF(OR($D1039=0,D1039=""),"",info_Itens!A1039)</f>
        <v>#REF!</v>
      </c>
      <c r="B1039" s="133"/>
      <c r="C1039" s="133" t="e">
        <f>IF(OR($D1039="",D1039=0),"",info_Itens!C1039)</f>
        <v>#REF!</v>
      </c>
      <c r="D1039" s="66" t="e">
        <f>IF(OR(info_Itens!D1039="",info_Itens!D1039=0),"",info_Itens!D1039)</f>
        <v>#REF!</v>
      </c>
      <c r="E1039" s="133" t="e">
        <f>IF($D1039="","",info_Itens!E1039)</f>
        <v>#REF!</v>
      </c>
      <c r="F1039" s="133" t="e">
        <f>IF($D1039="","",info_Itens!F1039)</f>
        <v>#REF!</v>
      </c>
      <c r="G1039" s="133" t="e">
        <f>IF($D1039="","",info_Itens!G1039)</f>
        <v>#REF!</v>
      </c>
      <c r="H1039" s="133" t="e">
        <f>IF($D1039="","",info_Itens!H1039)</f>
        <v>#REF!</v>
      </c>
      <c r="I1039" s="133" t="e">
        <f>IF($D1039="","",info_Itens!I1039)</f>
        <v>#REF!</v>
      </c>
      <c r="J1039" s="133" t="e">
        <f>IF($D1039="","",info_Itens!J1039)</f>
        <v>#REF!</v>
      </c>
      <c r="K1039" s="133" t="e">
        <f>IF($D1039="","",info_Itens!K1039)</f>
        <v>#REF!</v>
      </c>
      <c r="L1039" s="133" t="e">
        <f>IF($D1039="","",info_Itens!L1039)</f>
        <v>#REF!</v>
      </c>
      <c r="M1039" s="133" t="e">
        <f>IF($D1039="","",info_Itens!M1039)</f>
        <v>#REF!</v>
      </c>
      <c r="N1039" s="133" t="e">
        <f>IF($D1039="","",info_Itens!N1039)</f>
        <v>#REF!</v>
      </c>
      <c r="O1039" s="133" t="e">
        <f>IF($D1039="","",info_Itens!O1039)</f>
        <v>#REF!</v>
      </c>
      <c r="P1039" s="133" t="e">
        <f>IF($D1039="","",info_Itens!P1039)</f>
        <v>#REF!</v>
      </c>
    </row>
    <row r="1040" spans="1:16">
      <c r="A1040" s="133" t="e">
        <f>IF(OR($D1040=0,D1040=""),"",info_Itens!A1040)</f>
        <v>#REF!</v>
      </c>
      <c r="B1040" s="133"/>
      <c r="C1040" s="133" t="e">
        <f>IF(OR($D1040="",D1040=0),"",info_Itens!C1040)</f>
        <v>#REF!</v>
      </c>
      <c r="D1040" s="66" t="e">
        <f>IF(OR(info_Itens!D1040="",info_Itens!D1040=0),"",info_Itens!D1040)</f>
        <v>#REF!</v>
      </c>
      <c r="E1040" s="133" t="e">
        <f>IF($D1040="","",info_Itens!E1040)</f>
        <v>#REF!</v>
      </c>
      <c r="F1040" s="133" t="e">
        <f>IF($D1040="","",info_Itens!F1040)</f>
        <v>#REF!</v>
      </c>
      <c r="G1040" s="133" t="e">
        <f>IF($D1040="","",info_Itens!G1040)</f>
        <v>#REF!</v>
      </c>
      <c r="H1040" s="133" t="e">
        <f>IF($D1040="","",info_Itens!H1040)</f>
        <v>#REF!</v>
      </c>
      <c r="I1040" s="133" t="e">
        <f>IF($D1040="","",info_Itens!I1040)</f>
        <v>#REF!</v>
      </c>
      <c r="J1040" s="133" t="e">
        <f>IF($D1040="","",info_Itens!J1040)</f>
        <v>#REF!</v>
      </c>
      <c r="K1040" s="133" t="e">
        <f>IF($D1040="","",info_Itens!K1040)</f>
        <v>#REF!</v>
      </c>
      <c r="L1040" s="133" t="e">
        <f>IF($D1040="","",info_Itens!L1040)</f>
        <v>#REF!</v>
      </c>
      <c r="M1040" s="133" t="e">
        <f>IF($D1040="","",info_Itens!M1040)</f>
        <v>#REF!</v>
      </c>
      <c r="N1040" s="133" t="e">
        <f>IF($D1040="","",info_Itens!N1040)</f>
        <v>#REF!</v>
      </c>
      <c r="O1040" s="133" t="e">
        <f>IF($D1040="","",info_Itens!O1040)</f>
        <v>#REF!</v>
      </c>
      <c r="P1040" s="133" t="e">
        <f>IF($D1040="","",info_Itens!P1040)</f>
        <v>#REF!</v>
      </c>
    </row>
    <row r="1041" spans="1:16">
      <c r="A1041" s="133" t="e">
        <f>IF(OR($D1041=0,D1041=""),"",info_Itens!A1041)</f>
        <v>#REF!</v>
      </c>
      <c r="B1041" s="133"/>
      <c r="C1041" s="133" t="e">
        <f>IF(OR($D1041="",D1041=0),"",info_Itens!C1041)</f>
        <v>#REF!</v>
      </c>
      <c r="D1041" s="66" t="e">
        <f>IF(OR(info_Itens!D1041="",info_Itens!D1041=0),"",info_Itens!D1041)</f>
        <v>#REF!</v>
      </c>
      <c r="E1041" s="133" t="e">
        <f>IF($D1041="","",info_Itens!E1041)</f>
        <v>#REF!</v>
      </c>
      <c r="F1041" s="133" t="e">
        <f>IF($D1041="","",info_Itens!F1041)</f>
        <v>#REF!</v>
      </c>
      <c r="G1041" s="133" t="e">
        <f>IF($D1041="","",info_Itens!G1041)</f>
        <v>#REF!</v>
      </c>
      <c r="H1041" s="133" t="e">
        <f>IF($D1041="","",info_Itens!H1041)</f>
        <v>#REF!</v>
      </c>
      <c r="I1041" s="133" t="e">
        <f>IF($D1041="","",info_Itens!I1041)</f>
        <v>#REF!</v>
      </c>
      <c r="J1041" s="133" t="e">
        <f>IF($D1041="","",info_Itens!J1041)</f>
        <v>#REF!</v>
      </c>
      <c r="K1041" s="133" t="e">
        <f>IF($D1041="","",info_Itens!K1041)</f>
        <v>#REF!</v>
      </c>
      <c r="L1041" s="133" t="e">
        <f>IF($D1041="","",info_Itens!L1041)</f>
        <v>#REF!</v>
      </c>
      <c r="M1041" s="133" t="e">
        <f>IF($D1041="","",info_Itens!M1041)</f>
        <v>#REF!</v>
      </c>
      <c r="N1041" s="133" t="e">
        <f>IF($D1041="","",info_Itens!N1041)</f>
        <v>#REF!</v>
      </c>
      <c r="O1041" s="133" t="e">
        <f>IF($D1041="","",info_Itens!O1041)</f>
        <v>#REF!</v>
      </c>
      <c r="P1041" s="133" t="e">
        <f>IF($D1041="","",info_Itens!P1041)</f>
        <v>#REF!</v>
      </c>
    </row>
    <row r="1042" spans="1:16">
      <c r="A1042" s="133" t="e">
        <f>IF(OR($D1042=0,D1042=""),"",info_Itens!A1042)</f>
        <v>#REF!</v>
      </c>
      <c r="B1042" s="133"/>
      <c r="C1042" s="133" t="e">
        <f>IF(OR($D1042="",D1042=0),"",info_Itens!C1042)</f>
        <v>#REF!</v>
      </c>
      <c r="D1042" s="66" t="e">
        <f>IF(OR(info_Itens!D1042="",info_Itens!D1042=0),"",info_Itens!D1042)</f>
        <v>#REF!</v>
      </c>
      <c r="E1042" s="133" t="e">
        <f>IF($D1042="","",info_Itens!E1042)</f>
        <v>#REF!</v>
      </c>
      <c r="F1042" s="133" t="e">
        <f>IF($D1042="","",info_Itens!F1042)</f>
        <v>#REF!</v>
      </c>
      <c r="G1042" s="133" t="e">
        <f>IF($D1042="","",info_Itens!G1042)</f>
        <v>#REF!</v>
      </c>
      <c r="H1042" s="133" t="e">
        <f>IF($D1042="","",info_Itens!H1042)</f>
        <v>#REF!</v>
      </c>
      <c r="I1042" s="133" t="e">
        <f>IF($D1042="","",info_Itens!I1042)</f>
        <v>#REF!</v>
      </c>
      <c r="J1042" s="133" t="e">
        <f>IF($D1042="","",info_Itens!J1042)</f>
        <v>#REF!</v>
      </c>
      <c r="K1042" s="133" t="e">
        <f>IF($D1042="","",info_Itens!K1042)</f>
        <v>#REF!</v>
      </c>
      <c r="L1042" s="133" t="e">
        <f>IF($D1042="","",info_Itens!L1042)</f>
        <v>#REF!</v>
      </c>
      <c r="M1042" s="133" t="e">
        <f>IF($D1042="","",info_Itens!M1042)</f>
        <v>#REF!</v>
      </c>
      <c r="N1042" s="133" t="e">
        <f>IF($D1042="","",info_Itens!N1042)</f>
        <v>#REF!</v>
      </c>
      <c r="O1042" s="133" t="e">
        <f>IF($D1042="","",info_Itens!O1042)</f>
        <v>#REF!</v>
      </c>
      <c r="P1042" s="133" t="e">
        <f>IF($D1042="","",info_Itens!P1042)</f>
        <v>#REF!</v>
      </c>
    </row>
    <row r="1043" spans="1:16">
      <c r="A1043" s="133" t="e">
        <f>IF(OR($D1043=0,D1043=""),"",info_Itens!A1043)</f>
        <v>#REF!</v>
      </c>
      <c r="B1043" s="133"/>
      <c r="C1043" s="133" t="e">
        <f>IF(OR($D1043="",D1043=0),"",info_Itens!C1043)</f>
        <v>#REF!</v>
      </c>
      <c r="D1043" s="66" t="e">
        <f>IF(OR(info_Itens!D1043="",info_Itens!D1043=0),"",info_Itens!D1043)</f>
        <v>#REF!</v>
      </c>
      <c r="E1043" s="133" t="e">
        <f>IF($D1043="","",info_Itens!E1043)</f>
        <v>#REF!</v>
      </c>
      <c r="F1043" s="133" t="e">
        <f>IF($D1043="","",info_Itens!F1043)</f>
        <v>#REF!</v>
      </c>
      <c r="G1043" s="133" t="e">
        <f>IF($D1043="","",info_Itens!G1043)</f>
        <v>#REF!</v>
      </c>
      <c r="H1043" s="133" t="e">
        <f>IF($D1043="","",info_Itens!H1043)</f>
        <v>#REF!</v>
      </c>
      <c r="I1043" s="133" t="e">
        <f>IF($D1043="","",info_Itens!I1043)</f>
        <v>#REF!</v>
      </c>
      <c r="J1043" s="133" t="e">
        <f>IF($D1043="","",info_Itens!J1043)</f>
        <v>#REF!</v>
      </c>
      <c r="K1043" s="133" t="e">
        <f>IF($D1043="","",info_Itens!K1043)</f>
        <v>#REF!</v>
      </c>
      <c r="L1043" s="133" t="e">
        <f>IF($D1043="","",info_Itens!L1043)</f>
        <v>#REF!</v>
      </c>
      <c r="M1043" s="133" t="e">
        <f>IF($D1043="","",info_Itens!M1043)</f>
        <v>#REF!</v>
      </c>
      <c r="N1043" s="133" t="e">
        <f>IF($D1043="","",info_Itens!N1043)</f>
        <v>#REF!</v>
      </c>
      <c r="O1043" s="133" t="e">
        <f>IF($D1043="","",info_Itens!O1043)</f>
        <v>#REF!</v>
      </c>
      <c r="P1043" s="133" t="e">
        <f>IF($D1043="","",info_Itens!P1043)</f>
        <v>#REF!</v>
      </c>
    </row>
    <row r="1044" spans="1:16">
      <c r="A1044" s="133" t="e">
        <f>IF(OR($D1044=0,D1044=""),"",info_Itens!A1044)</f>
        <v>#REF!</v>
      </c>
      <c r="B1044" s="133"/>
      <c r="C1044" s="133" t="e">
        <f>IF(OR($D1044="",D1044=0),"",info_Itens!C1044)</f>
        <v>#REF!</v>
      </c>
      <c r="D1044" s="66" t="e">
        <f>IF(OR(info_Itens!D1044="",info_Itens!D1044=0),"",info_Itens!D1044)</f>
        <v>#REF!</v>
      </c>
      <c r="E1044" s="133" t="e">
        <f>IF($D1044="","",info_Itens!E1044)</f>
        <v>#REF!</v>
      </c>
      <c r="F1044" s="133" t="e">
        <f>IF($D1044="","",info_Itens!F1044)</f>
        <v>#REF!</v>
      </c>
      <c r="G1044" s="133" t="e">
        <f>IF($D1044="","",info_Itens!G1044)</f>
        <v>#REF!</v>
      </c>
      <c r="H1044" s="133" t="e">
        <f>IF($D1044="","",info_Itens!H1044)</f>
        <v>#REF!</v>
      </c>
      <c r="I1044" s="133" t="e">
        <f>IF($D1044="","",info_Itens!I1044)</f>
        <v>#REF!</v>
      </c>
      <c r="J1044" s="133" t="e">
        <f>IF($D1044="","",info_Itens!J1044)</f>
        <v>#REF!</v>
      </c>
      <c r="K1044" s="133" t="e">
        <f>IF($D1044="","",info_Itens!K1044)</f>
        <v>#REF!</v>
      </c>
      <c r="L1044" s="133" t="e">
        <f>IF($D1044="","",info_Itens!L1044)</f>
        <v>#REF!</v>
      </c>
      <c r="M1044" s="133" t="e">
        <f>IF($D1044="","",info_Itens!M1044)</f>
        <v>#REF!</v>
      </c>
      <c r="N1044" s="133" t="e">
        <f>IF($D1044="","",info_Itens!N1044)</f>
        <v>#REF!</v>
      </c>
      <c r="O1044" s="133" t="e">
        <f>IF($D1044="","",info_Itens!O1044)</f>
        <v>#REF!</v>
      </c>
      <c r="P1044" s="133" t="e">
        <f>IF($D1044="","",info_Itens!P1044)</f>
        <v>#REF!</v>
      </c>
    </row>
    <row r="1045" spans="1:16">
      <c r="A1045" s="133" t="e">
        <f>IF(OR($D1045=0,D1045=""),"",info_Itens!A1045)</f>
        <v>#REF!</v>
      </c>
      <c r="B1045" s="133"/>
      <c r="C1045" s="133" t="e">
        <f>IF(OR($D1045="",D1045=0),"",info_Itens!C1045)</f>
        <v>#REF!</v>
      </c>
      <c r="D1045" s="66" t="e">
        <f>IF(OR(info_Itens!D1045="",info_Itens!D1045=0),"",info_Itens!D1045)</f>
        <v>#REF!</v>
      </c>
      <c r="E1045" s="133" t="e">
        <f>IF($D1045="","",info_Itens!E1045)</f>
        <v>#REF!</v>
      </c>
      <c r="F1045" s="133" t="e">
        <f>IF($D1045="","",info_Itens!F1045)</f>
        <v>#REF!</v>
      </c>
      <c r="G1045" s="133" t="e">
        <f>IF($D1045="","",info_Itens!G1045)</f>
        <v>#REF!</v>
      </c>
      <c r="H1045" s="133" t="e">
        <f>IF($D1045="","",info_Itens!H1045)</f>
        <v>#REF!</v>
      </c>
      <c r="I1045" s="133" t="e">
        <f>IF($D1045="","",info_Itens!I1045)</f>
        <v>#REF!</v>
      </c>
      <c r="J1045" s="133" t="e">
        <f>IF($D1045="","",info_Itens!J1045)</f>
        <v>#REF!</v>
      </c>
      <c r="K1045" s="133" t="e">
        <f>IF($D1045="","",info_Itens!K1045)</f>
        <v>#REF!</v>
      </c>
      <c r="L1045" s="133" t="e">
        <f>IF($D1045="","",info_Itens!L1045)</f>
        <v>#REF!</v>
      </c>
      <c r="M1045" s="133" t="e">
        <f>IF($D1045="","",info_Itens!M1045)</f>
        <v>#REF!</v>
      </c>
      <c r="N1045" s="133" t="e">
        <f>IF($D1045="","",info_Itens!N1045)</f>
        <v>#REF!</v>
      </c>
      <c r="O1045" s="133" t="e">
        <f>IF($D1045="","",info_Itens!O1045)</f>
        <v>#REF!</v>
      </c>
      <c r="P1045" s="133" t="e">
        <f>IF($D1045="","",info_Itens!P1045)</f>
        <v>#REF!</v>
      </c>
    </row>
    <row r="1046" spans="1:16">
      <c r="A1046" s="133" t="e">
        <f>IF(OR($D1046=0,D1046=""),"",info_Itens!A1046)</f>
        <v>#REF!</v>
      </c>
      <c r="B1046" s="133"/>
      <c r="C1046" s="133" t="e">
        <f>IF(OR($D1046="",D1046=0),"",info_Itens!C1046)</f>
        <v>#REF!</v>
      </c>
      <c r="D1046" s="66" t="e">
        <f>IF(OR(info_Itens!D1046="",info_Itens!D1046=0),"",info_Itens!D1046)</f>
        <v>#REF!</v>
      </c>
      <c r="E1046" s="133" t="e">
        <f>IF($D1046="","",info_Itens!E1046)</f>
        <v>#REF!</v>
      </c>
      <c r="F1046" s="133" t="e">
        <f>IF($D1046="","",info_Itens!F1046)</f>
        <v>#REF!</v>
      </c>
      <c r="G1046" s="133" t="e">
        <f>IF($D1046="","",info_Itens!G1046)</f>
        <v>#REF!</v>
      </c>
      <c r="H1046" s="133" t="e">
        <f>IF($D1046="","",info_Itens!H1046)</f>
        <v>#REF!</v>
      </c>
      <c r="I1046" s="133" t="e">
        <f>IF($D1046="","",info_Itens!I1046)</f>
        <v>#REF!</v>
      </c>
      <c r="J1046" s="133" t="e">
        <f>IF($D1046="","",info_Itens!J1046)</f>
        <v>#REF!</v>
      </c>
      <c r="K1046" s="133" t="e">
        <f>IF($D1046="","",info_Itens!K1046)</f>
        <v>#REF!</v>
      </c>
      <c r="L1046" s="133" t="e">
        <f>IF($D1046="","",info_Itens!L1046)</f>
        <v>#REF!</v>
      </c>
      <c r="M1046" s="133" t="e">
        <f>IF($D1046="","",info_Itens!M1046)</f>
        <v>#REF!</v>
      </c>
      <c r="N1046" s="133" t="e">
        <f>IF($D1046="","",info_Itens!N1046)</f>
        <v>#REF!</v>
      </c>
      <c r="O1046" s="133" t="e">
        <f>IF($D1046="","",info_Itens!O1046)</f>
        <v>#REF!</v>
      </c>
      <c r="P1046" s="133" t="e">
        <f>IF($D1046="","",info_Itens!P1046)</f>
        <v>#REF!</v>
      </c>
    </row>
    <row r="1047" spans="1:16">
      <c r="A1047" s="133" t="e">
        <f>IF(OR($D1047=0,D1047=""),"",info_Itens!A1047)</f>
        <v>#REF!</v>
      </c>
      <c r="B1047" s="133"/>
      <c r="C1047" s="133" t="e">
        <f>IF(OR($D1047="",D1047=0),"",info_Itens!C1047)</f>
        <v>#REF!</v>
      </c>
      <c r="D1047" s="66" t="e">
        <f>IF(OR(info_Itens!D1047="",info_Itens!D1047=0),"",info_Itens!D1047)</f>
        <v>#REF!</v>
      </c>
      <c r="E1047" s="133" t="e">
        <f>IF($D1047="","",info_Itens!E1047)</f>
        <v>#REF!</v>
      </c>
      <c r="F1047" s="133" t="e">
        <f>IF($D1047="","",info_Itens!F1047)</f>
        <v>#REF!</v>
      </c>
      <c r="G1047" s="133" t="e">
        <f>IF($D1047="","",info_Itens!G1047)</f>
        <v>#REF!</v>
      </c>
      <c r="H1047" s="133" t="e">
        <f>IF($D1047="","",info_Itens!H1047)</f>
        <v>#REF!</v>
      </c>
      <c r="I1047" s="133" t="e">
        <f>IF($D1047="","",info_Itens!I1047)</f>
        <v>#REF!</v>
      </c>
      <c r="J1047" s="133" t="e">
        <f>IF($D1047="","",info_Itens!J1047)</f>
        <v>#REF!</v>
      </c>
      <c r="K1047" s="133" t="e">
        <f>IF($D1047="","",info_Itens!K1047)</f>
        <v>#REF!</v>
      </c>
      <c r="L1047" s="133" t="e">
        <f>IF($D1047="","",info_Itens!L1047)</f>
        <v>#REF!</v>
      </c>
      <c r="M1047" s="133" t="e">
        <f>IF($D1047="","",info_Itens!M1047)</f>
        <v>#REF!</v>
      </c>
      <c r="N1047" s="133" t="e">
        <f>IF($D1047="","",info_Itens!N1047)</f>
        <v>#REF!</v>
      </c>
      <c r="O1047" s="133" t="e">
        <f>IF($D1047="","",info_Itens!O1047)</f>
        <v>#REF!</v>
      </c>
      <c r="P1047" s="133" t="e">
        <f>IF($D1047="","",info_Itens!P1047)</f>
        <v>#REF!</v>
      </c>
    </row>
    <row r="1048" spans="1:16">
      <c r="A1048" s="133" t="e">
        <f>IF(OR($D1048=0,D1048=""),"",info_Itens!A1048)</f>
        <v>#REF!</v>
      </c>
      <c r="B1048" s="133"/>
      <c r="C1048" s="133" t="e">
        <f>IF(OR($D1048="",D1048=0),"",info_Itens!C1048)</f>
        <v>#REF!</v>
      </c>
      <c r="D1048" s="66" t="e">
        <f>IF(OR(info_Itens!D1048="",info_Itens!D1048=0),"",info_Itens!D1048)</f>
        <v>#REF!</v>
      </c>
      <c r="E1048" s="133" t="e">
        <f>IF($D1048="","",info_Itens!E1048)</f>
        <v>#REF!</v>
      </c>
      <c r="F1048" s="133" t="e">
        <f>IF($D1048="","",info_Itens!F1048)</f>
        <v>#REF!</v>
      </c>
      <c r="G1048" s="133" t="e">
        <f>IF($D1048="","",info_Itens!G1048)</f>
        <v>#REF!</v>
      </c>
      <c r="H1048" s="133" t="e">
        <f>IF($D1048="","",info_Itens!H1048)</f>
        <v>#REF!</v>
      </c>
      <c r="I1048" s="133" t="e">
        <f>IF($D1048="","",info_Itens!I1048)</f>
        <v>#REF!</v>
      </c>
      <c r="J1048" s="133" t="e">
        <f>IF($D1048="","",info_Itens!J1048)</f>
        <v>#REF!</v>
      </c>
      <c r="K1048" s="133" t="e">
        <f>IF($D1048="","",info_Itens!K1048)</f>
        <v>#REF!</v>
      </c>
      <c r="L1048" s="133" t="e">
        <f>IF($D1048="","",info_Itens!L1048)</f>
        <v>#REF!</v>
      </c>
      <c r="M1048" s="133" t="e">
        <f>IF($D1048="","",info_Itens!M1048)</f>
        <v>#REF!</v>
      </c>
      <c r="N1048" s="133" t="e">
        <f>IF($D1048="","",info_Itens!N1048)</f>
        <v>#REF!</v>
      </c>
      <c r="O1048" s="133" t="e">
        <f>IF($D1048="","",info_Itens!O1048)</f>
        <v>#REF!</v>
      </c>
      <c r="P1048" s="133" t="e">
        <f>IF($D1048="","",info_Itens!P1048)</f>
        <v>#REF!</v>
      </c>
    </row>
    <row r="1049" spans="1:16">
      <c r="A1049" s="133" t="e">
        <f>IF(OR($D1049=0,D1049=""),"",info_Itens!A1049)</f>
        <v>#REF!</v>
      </c>
      <c r="B1049" s="133"/>
      <c r="C1049" s="133" t="e">
        <f>IF(OR($D1049="",D1049=0),"",info_Itens!C1049)</f>
        <v>#REF!</v>
      </c>
      <c r="D1049" s="66" t="e">
        <f>IF(OR(info_Itens!D1049="",info_Itens!D1049=0),"",info_Itens!D1049)</f>
        <v>#REF!</v>
      </c>
      <c r="E1049" s="133" t="e">
        <f>IF($D1049="","",info_Itens!E1049)</f>
        <v>#REF!</v>
      </c>
      <c r="F1049" s="133" t="e">
        <f>IF($D1049="","",info_Itens!F1049)</f>
        <v>#REF!</v>
      </c>
      <c r="G1049" s="133" t="e">
        <f>IF($D1049="","",info_Itens!G1049)</f>
        <v>#REF!</v>
      </c>
      <c r="H1049" s="133" t="e">
        <f>IF($D1049="","",info_Itens!H1049)</f>
        <v>#REF!</v>
      </c>
      <c r="I1049" s="133" t="e">
        <f>IF($D1049="","",info_Itens!I1049)</f>
        <v>#REF!</v>
      </c>
      <c r="J1049" s="133" t="e">
        <f>IF($D1049="","",info_Itens!J1049)</f>
        <v>#REF!</v>
      </c>
      <c r="K1049" s="133" t="e">
        <f>IF($D1049="","",info_Itens!K1049)</f>
        <v>#REF!</v>
      </c>
      <c r="L1049" s="133" t="e">
        <f>IF($D1049="","",info_Itens!L1049)</f>
        <v>#REF!</v>
      </c>
      <c r="M1049" s="133" t="e">
        <f>IF($D1049="","",info_Itens!M1049)</f>
        <v>#REF!</v>
      </c>
      <c r="N1049" s="133" t="e">
        <f>IF($D1049="","",info_Itens!N1049)</f>
        <v>#REF!</v>
      </c>
      <c r="O1049" s="133" t="e">
        <f>IF($D1049="","",info_Itens!O1049)</f>
        <v>#REF!</v>
      </c>
      <c r="P1049" s="133" t="e">
        <f>IF($D1049="","",info_Itens!P1049)</f>
        <v>#REF!</v>
      </c>
    </row>
    <row r="1050" spans="1:16">
      <c r="A1050" s="133" t="e">
        <f>IF(OR($D1050=0,D1050=""),"",info_Itens!A1050)</f>
        <v>#REF!</v>
      </c>
      <c r="B1050" s="133"/>
      <c r="C1050" s="133" t="e">
        <f>IF(OR($D1050="",D1050=0),"",info_Itens!C1050)</f>
        <v>#REF!</v>
      </c>
      <c r="D1050" s="66" t="e">
        <f>IF(OR(info_Itens!D1050="",info_Itens!D1050=0),"",info_Itens!D1050)</f>
        <v>#REF!</v>
      </c>
      <c r="E1050" s="133" t="e">
        <f>IF($D1050="","",info_Itens!E1050)</f>
        <v>#REF!</v>
      </c>
      <c r="F1050" s="133" t="e">
        <f>IF($D1050="","",info_Itens!F1050)</f>
        <v>#REF!</v>
      </c>
      <c r="G1050" s="133" t="e">
        <f>IF($D1050="","",info_Itens!G1050)</f>
        <v>#REF!</v>
      </c>
      <c r="H1050" s="133" t="e">
        <f>IF($D1050="","",info_Itens!H1050)</f>
        <v>#REF!</v>
      </c>
      <c r="I1050" s="133" t="e">
        <f>IF($D1050="","",info_Itens!I1050)</f>
        <v>#REF!</v>
      </c>
      <c r="J1050" s="133" t="e">
        <f>IF($D1050="","",info_Itens!J1050)</f>
        <v>#REF!</v>
      </c>
      <c r="K1050" s="133" t="e">
        <f>IF($D1050="","",info_Itens!K1050)</f>
        <v>#REF!</v>
      </c>
      <c r="L1050" s="133" t="e">
        <f>IF($D1050="","",info_Itens!L1050)</f>
        <v>#REF!</v>
      </c>
      <c r="M1050" s="133" t="e">
        <f>IF($D1050="","",info_Itens!M1050)</f>
        <v>#REF!</v>
      </c>
      <c r="N1050" s="133" t="e">
        <f>IF($D1050="","",info_Itens!N1050)</f>
        <v>#REF!</v>
      </c>
      <c r="O1050" s="133" t="e">
        <f>IF($D1050="","",info_Itens!O1050)</f>
        <v>#REF!</v>
      </c>
      <c r="P1050" s="133" t="e">
        <f>IF($D1050="","",info_Itens!P1050)</f>
        <v>#REF!</v>
      </c>
    </row>
    <row r="1051" spans="1:16">
      <c r="A1051" s="133" t="e">
        <f>IF(OR($D1051=0,D1051=""),"",info_Itens!A1051)</f>
        <v>#REF!</v>
      </c>
      <c r="B1051" s="133"/>
      <c r="C1051" s="133" t="e">
        <f>IF(OR($D1051="",D1051=0),"",info_Itens!C1051)</f>
        <v>#REF!</v>
      </c>
      <c r="D1051" s="66" t="e">
        <f>IF(OR(info_Itens!D1051="",info_Itens!D1051=0),"",info_Itens!D1051)</f>
        <v>#REF!</v>
      </c>
      <c r="E1051" s="133" t="e">
        <f>IF($D1051="","",info_Itens!E1051)</f>
        <v>#REF!</v>
      </c>
      <c r="F1051" s="133" t="e">
        <f>IF($D1051="","",info_Itens!F1051)</f>
        <v>#REF!</v>
      </c>
      <c r="G1051" s="133" t="e">
        <f>IF($D1051="","",info_Itens!G1051)</f>
        <v>#REF!</v>
      </c>
      <c r="H1051" s="133" t="e">
        <f>IF($D1051="","",info_Itens!H1051)</f>
        <v>#REF!</v>
      </c>
      <c r="I1051" s="133" t="e">
        <f>IF($D1051="","",info_Itens!I1051)</f>
        <v>#REF!</v>
      </c>
      <c r="J1051" s="133" t="e">
        <f>IF($D1051="","",info_Itens!J1051)</f>
        <v>#REF!</v>
      </c>
      <c r="K1051" s="133" t="e">
        <f>IF($D1051="","",info_Itens!K1051)</f>
        <v>#REF!</v>
      </c>
      <c r="L1051" s="133" t="e">
        <f>IF($D1051="","",info_Itens!L1051)</f>
        <v>#REF!</v>
      </c>
      <c r="M1051" s="133" t="e">
        <f>IF($D1051="","",info_Itens!M1051)</f>
        <v>#REF!</v>
      </c>
      <c r="N1051" s="133" t="e">
        <f>IF($D1051="","",info_Itens!N1051)</f>
        <v>#REF!</v>
      </c>
      <c r="O1051" s="133" t="e">
        <f>IF($D1051="","",info_Itens!O1051)</f>
        <v>#REF!</v>
      </c>
      <c r="P1051" s="133" t="e">
        <f>IF($D1051="","",info_Itens!P1051)</f>
        <v>#REF!</v>
      </c>
    </row>
    <row r="1052" spans="1:16">
      <c r="A1052" s="133" t="e">
        <f>IF(OR($D1052=0,D1052=""),"",info_Itens!A1052)</f>
        <v>#REF!</v>
      </c>
      <c r="B1052" s="133"/>
      <c r="C1052" s="133" t="e">
        <f>IF(OR($D1052="",D1052=0),"",info_Itens!C1052)</f>
        <v>#REF!</v>
      </c>
      <c r="D1052" s="66" t="e">
        <f>IF(OR(info_Itens!D1052="",info_Itens!D1052=0),"",info_Itens!D1052)</f>
        <v>#REF!</v>
      </c>
      <c r="E1052" s="133" t="e">
        <f>IF($D1052="","",info_Itens!E1052)</f>
        <v>#REF!</v>
      </c>
      <c r="F1052" s="133" t="e">
        <f>IF($D1052="","",info_Itens!F1052)</f>
        <v>#REF!</v>
      </c>
      <c r="G1052" s="133" t="e">
        <f>IF($D1052="","",info_Itens!G1052)</f>
        <v>#REF!</v>
      </c>
      <c r="H1052" s="133" t="e">
        <f>IF($D1052="","",info_Itens!H1052)</f>
        <v>#REF!</v>
      </c>
      <c r="I1052" s="133" t="e">
        <f>IF($D1052="","",info_Itens!I1052)</f>
        <v>#REF!</v>
      </c>
      <c r="J1052" s="133" t="e">
        <f>IF($D1052="","",info_Itens!J1052)</f>
        <v>#REF!</v>
      </c>
      <c r="K1052" s="133" t="e">
        <f>IF($D1052="","",info_Itens!K1052)</f>
        <v>#REF!</v>
      </c>
      <c r="L1052" s="133" t="e">
        <f>IF($D1052="","",info_Itens!L1052)</f>
        <v>#REF!</v>
      </c>
      <c r="M1052" s="133" t="e">
        <f>IF($D1052="","",info_Itens!M1052)</f>
        <v>#REF!</v>
      </c>
      <c r="N1052" s="133" t="e">
        <f>IF($D1052="","",info_Itens!N1052)</f>
        <v>#REF!</v>
      </c>
      <c r="O1052" s="133" t="e">
        <f>IF($D1052="","",info_Itens!O1052)</f>
        <v>#REF!</v>
      </c>
      <c r="P1052" s="133" t="e">
        <f>IF($D1052="","",info_Itens!P1052)</f>
        <v>#REF!</v>
      </c>
    </row>
    <row r="1053" spans="1:16">
      <c r="A1053" s="133" t="e">
        <f>IF(OR($D1053=0,D1053=""),"",info_Itens!A1053)</f>
        <v>#REF!</v>
      </c>
      <c r="B1053" s="133"/>
      <c r="C1053" s="133" t="e">
        <f>IF(OR($D1053="",D1053=0),"",info_Itens!C1053)</f>
        <v>#REF!</v>
      </c>
      <c r="D1053" s="66" t="e">
        <f>IF(OR(info_Itens!D1053="",info_Itens!D1053=0),"",info_Itens!D1053)</f>
        <v>#REF!</v>
      </c>
      <c r="E1053" s="133" t="e">
        <f>IF($D1053="","",info_Itens!E1053)</f>
        <v>#REF!</v>
      </c>
      <c r="F1053" s="133" t="e">
        <f>IF($D1053="","",info_Itens!F1053)</f>
        <v>#REF!</v>
      </c>
      <c r="G1053" s="133" t="e">
        <f>IF($D1053="","",info_Itens!G1053)</f>
        <v>#REF!</v>
      </c>
      <c r="H1053" s="133" t="e">
        <f>IF($D1053="","",info_Itens!H1053)</f>
        <v>#REF!</v>
      </c>
      <c r="I1053" s="133" t="e">
        <f>IF($D1053="","",info_Itens!I1053)</f>
        <v>#REF!</v>
      </c>
      <c r="J1053" s="133" t="e">
        <f>IF($D1053="","",info_Itens!J1053)</f>
        <v>#REF!</v>
      </c>
      <c r="K1053" s="133" t="e">
        <f>IF($D1053="","",info_Itens!K1053)</f>
        <v>#REF!</v>
      </c>
      <c r="L1053" s="133" t="e">
        <f>IF($D1053="","",info_Itens!L1053)</f>
        <v>#REF!</v>
      </c>
      <c r="M1053" s="133" t="e">
        <f>IF($D1053="","",info_Itens!M1053)</f>
        <v>#REF!</v>
      </c>
      <c r="N1053" s="133" t="e">
        <f>IF($D1053="","",info_Itens!N1053)</f>
        <v>#REF!</v>
      </c>
      <c r="O1053" s="133" t="e">
        <f>IF($D1053="","",info_Itens!O1053)</f>
        <v>#REF!</v>
      </c>
      <c r="P1053" s="133" t="e">
        <f>IF($D1053="","",info_Itens!P1053)</f>
        <v>#REF!</v>
      </c>
    </row>
    <row r="1054" spans="1:16">
      <c r="A1054" s="133" t="e">
        <f>IF(OR($D1054=0,D1054=""),"",info_Itens!A1054)</f>
        <v>#REF!</v>
      </c>
      <c r="B1054" s="133"/>
      <c r="C1054" s="133" t="e">
        <f>IF(OR($D1054="",D1054=0),"",info_Itens!C1054)</f>
        <v>#REF!</v>
      </c>
      <c r="D1054" s="66" t="e">
        <f>IF(OR(info_Itens!D1054="",info_Itens!D1054=0),"",info_Itens!D1054)</f>
        <v>#REF!</v>
      </c>
      <c r="E1054" s="133" t="e">
        <f>IF($D1054="","",info_Itens!E1054)</f>
        <v>#REF!</v>
      </c>
      <c r="F1054" s="133" t="e">
        <f>IF($D1054="","",info_Itens!F1054)</f>
        <v>#REF!</v>
      </c>
      <c r="G1054" s="133" t="e">
        <f>IF($D1054="","",info_Itens!G1054)</f>
        <v>#REF!</v>
      </c>
      <c r="H1054" s="133" t="e">
        <f>IF($D1054="","",info_Itens!H1054)</f>
        <v>#REF!</v>
      </c>
      <c r="I1054" s="133" t="e">
        <f>IF($D1054="","",info_Itens!I1054)</f>
        <v>#REF!</v>
      </c>
      <c r="J1054" s="133" t="e">
        <f>IF($D1054="","",info_Itens!J1054)</f>
        <v>#REF!</v>
      </c>
      <c r="K1054" s="133" t="e">
        <f>IF($D1054="","",info_Itens!K1054)</f>
        <v>#REF!</v>
      </c>
      <c r="L1054" s="133" t="e">
        <f>IF($D1054="","",info_Itens!L1054)</f>
        <v>#REF!</v>
      </c>
      <c r="M1054" s="133" t="e">
        <f>IF($D1054="","",info_Itens!M1054)</f>
        <v>#REF!</v>
      </c>
      <c r="N1054" s="133" t="e">
        <f>IF($D1054="","",info_Itens!N1054)</f>
        <v>#REF!</v>
      </c>
      <c r="O1054" s="133" t="e">
        <f>IF($D1054="","",info_Itens!O1054)</f>
        <v>#REF!</v>
      </c>
      <c r="P1054" s="133" t="e">
        <f>IF($D1054="","",info_Itens!P1054)</f>
        <v>#REF!</v>
      </c>
    </row>
    <row r="1055" spans="1:16">
      <c r="A1055" s="133" t="e">
        <f>IF(OR($D1055=0,D1055=""),"",info_Itens!A1055)</f>
        <v>#REF!</v>
      </c>
      <c r="B1055" s="133"/>
      <c r="C1055" s="133" t="e">
        <f>IF(OR($D1055="",D1055=0),"",info_Itens!C1055)</f>
        <v>#REF!</v>
      </c>
      <c r="D1055" s="66" t="e">
        <f>IF(OR(info_Itens!D1055="",info_Itens!D1055=0),"",info_Itens!D1055)</f>
        <v>#REF!</v>
      </c>
      <c r="E1055" s="133" t="e">
        <f>IF($D1055="","",info_Itens!E1055)</f>
        <v>#REF!</v>
      </c>
      <c r="F1055" s="133" t="e">
        <f>IF($D1055="","",info_Itens!F1055)</f>
        <v>#REF!</v>
      </c>
      <c r="G1055" s="133" t="e">
        <f>IF($D1055="","",info_Itens!G1055)</f>
        <v>#REF!</v>
      </c>
      <c r="H1055" s="133" t="e">
        <f>IF($D1055="","",info_Itens!H1055)</f>
        <v>#REF!</v>
      </c>
      <c r="I1055" s="133" t="e">
        <f>IF($D1055="","",info_Itens!I1055)</f>
        <v>#REF!</v>
      </c>
      <c r="J1055" s="133" t="e">
        <f>IF($D1055="","",info_Itens!J1055)</f>
        <v>#REF!</v>
      </c>
      <c r="K1055" s="133" t="e">
        <f>IF($D1055="","",info_Itens!K1055)</f>
        <v>#REF!</v>
      </c>
      <c r="L1055" s="133" t="e">
        <f>IF($D1055="","",info_Itens!L1055)</f>
        <v>#REF!</v>
      </c>
      <c r="M1055" s="133" t="e">
        <f>IF($D1055="","",info_Itens!M1055)</f>
        <v>#REF!</v>
      </c>
      <c r="N1055" s="133" t="e">
        <f>IF($D1055="","",info_Itens!N1055)</f>
        <v>#REF!</v>
      </c>
      <c r="O1055" s="133" t="e">
        <f>IF($D1055="","",info_Itens!O1055)</f>
        <v>#REF!</v>
      </c>
      <c r="P1055" s="133" t="e">
        <f>IF($D1055="","",info_Itens!P1055)</f>
        <v>#REF!</v>
      </c>
    </row>
    <row r="1056" spans="1:16">
      <c r="A1056" s="133" t="e">
        <f>IF(OR($D1056=0,D1056=""),"",info_Itens!A1056)</f>
        <v>#REF!</v>
      </c>
      <c r="B1056" s="133"/>
      <c r="C1056" s="133" t="e">
        <f>IF(OR($D1056="",D1056=0),"",info_Itens!C1056)</f>
        <v>#REF!</v>
      </c>
      <c r="D1056" s="66" t="e">
        <f>IF(OR(info_Itens!D1056="",info_Itens!D1056=0),"",info_Itens!D1056)</f>
        <v>#REF!</v>
      </c>
      <c r="E1056" s="133" t="e">
        <f>IF($D1056="","",info_Itens!E1056)</f>
        <v>#REF!</v>
      </c>
      <c r="F1056" s="133" t="e">
        <f>IF($D1056="","",info_Itens!F1056)</f>
        <v>#REF!</v>
      </c>
      <c r="G1056" s="133" t="e">
        <f>IF($D1056="","",info_Itens!G1056)</f>
        <v>#REF!</v>
      </c>
      <c r="H1056" s="133" t="e">
        <f>IF($D1056="","",info_Itens!H1056)</f>
        <v>#REF!</v>
      </c>
      <c r="I1056" s="133" t="e">
        <f>IF($D1056="","",info_Itens!I1056)</f>
        <v>#REF!</v>
      </c>
      <c r="J1056" s="133" t="e">
        <f>IF($D1056="","",info_Itens!J1056)</f>
        <v>#REF!</v>
      </c>
      <c r="K1056" s="133" t="e">
        <f>IF($D1056="","",info_Itens!K1056)</f>
        <v>#REF!</v>
      </c>
      <c r="L1056" s="133" t="e">
        <f>IF($D1056="","",info_Itens!L1056)</f>
        <v>#REF!</v>
      </c>
      <c r="M1056" s="133" t="e">
        <f>IF($D1056="","",info_Itens!M1056)</f>
        <v>#REF!</v>
      </c>
      <c r="N1056" s="133" t="e">
        <f>IF($D1056="","",info_Itens!N1056)</f>
        <v>#REF!</v>
      </c>
      <c r="O1056" s="133" t="e">
        <f>IF($D1056="","",info_Itens!O1056)</f>
        <v>#REF!</v>
      </c>
      <c r="P1056" s="133" t="e">
        <f>IF($D1056="","",info_Itens!P1056)</f>
        <v>#REF!</v>
      </c>
    </row>
    <row r="1057" spans="1:16">
      <c r="A1057" s="133" t="e">
        <f>IF(OR($D1057=0,D1057=""),"",info_Itens!A1057)</f>
        <v>#REF!</v>
      </c>
      <c r="B1057" s="133"/>
      <c r="C1057" s="133" t="e">
        <f>IF(OR($D1057="",D1057=0),"",info_Itens!C1057)</f>
        <v>#REF!</v>
      </c>
      <c r="D1057" s="66" t="e">
        <f>IF(OR(info_Itens!D1057="",info_Itens!D1057=0),"",info_Itens!D1057)</f>
        <v>#REF!</v>
      </c>
      <c r="E1057" s="133" t="e">
        <f>IF($D1057="","",info_Itens!E1057)</f>
        <v>#REF!</v>
      </c>
      <c r="F1057" s="133" t="e">
        <f>IF($D1057="","",info_Itens!F1057)</f>
        <v>#REF!</v>
      </c>
      <c r="G1057" s="133" t="e">
        <f>IF($D1057="","",info_Itens!G1057)</f>
        <v>#REF!</v>
      </c>
      <c r="H1057" s="133" t="e">
        <f>IF($D1057="","",info_Itens!H1057)</f>
        <v>#REF!</v>
      </c>
      <c r="I1057" s="133" t="e">
        <f>IF($D1057="","",info_Itens!I1057)</f>
        <v>#REF!</v>
      </c>
      <c r="J1057" s="133" t="e">
        <f>IF($D1057="","",info_Itens!J1057)</f>
        <v>#REF!</v>
      </c>
      <c r="K1057" s="133" t="e">
        <f>IF($D1057="","",info_Itens!K1057)</f>
        <v>#REF!</v>
      </c>
      <c r="L1057" s="133" t="e">
        <f>IF($D1057="","",info_Itens!L1057)</f>
        <v>#REF!</v>
      </c>
      <c r="M1057" s="133" t="e">
        <f>IF($D1057="","",info_Itens!M1057)</f>
        <v>#REF!</v>
      </c>
      <c r="N1057" s="133" t="e">
        <f>IF($D1057="","",info_Itens!N1057)</f>
        <v>#REF!</v>
      </c>
      <c r="O1057" s="133" t="e">
        <f>IF($D1057="","",info_Itens!O1057)</f>
        <v>#REF!</v>
      </c>
      <c r="P1057" s="133" t="e">
        <f>IF($D1057="","",info_Itens!P1057)</f>
        <v>#REF!</v>
      </c>
    </row>
    <row r="1058" spans="1:16">
      <c r="A1058" s="133" t="e">
        <f>IF(OR($D1058=0,D1058=""),"",info_Itens!A1058)</f>
        <v>#REF!</v>
      </c>
      <c r="B1058" s="133"/>
      <c r="C1058" s="133" t="e">
        <f>IF(OR($D1058="",D1058=0),"",info_Itens!C1058)</f>
        <v>#REF!</v>
      </c>
      <c r="D1058" s="66" t="e">
        <f>IF(OR(info_Itens!D1058="",info_Itens!D1058=0),"",info_Itens!D1058)</f>
        <v>#REF!</v>
      </c>
      <c r="E1058" s="133" t="e">
        <f>IF($D1058="","",info_Itens!E1058)</f>
        <v>#REF!</v>
      </c>
      <c r="F1058" s="133" t="e">
        <f>IF($D1058="","",info_Itens!F1058)</f>
        <v>#REF!</v>
      </c>
      <c r="G1058" s="133" t="e">
        <f>IF($D1058="","",info_Itens!G1058)</f>
        <v>#REF!</v>
      </c>
      <c r="H1058" s="133" t="e">
        <f>IF($D1058="","",info_Itens!H1058)</f>
        <v>#REF!</v>
      </c>
      <c r="I1058" s="133" t="e">
        <f>IF($D1058="","",info_Itens!I1058)</f>
        <v>#REF!</v>
      </c>
      <c r="J1058" s="133" t="e">
        <f>IF($D1058="","",info_Itens!J1058)</f>
        <v>#REF!</v>
      </c>
      <c r="K1058" s="133" t="e">
        <f>IF($D1058="","",info_Itens!K1058)</f>
        <v>#REF!</v>
      </c>
      <c r="L1058" s="133" t="e">
        <f>IF($D1058="","",info_Itens!L1058)</f>
        <v>#REF!</v>
      </c>
      <c r="M1058" s="133" t="e">
        <f>IF($D1058="","",info_Itens!M1058)</f>
        <v>#REF!</v>
      </c>
      <c r="N1058" s="133" t="e">
        <f>IF($D1058="","",info_Itens!N1058)</f>
        <v>#REF!</v>
      </c>
      <c r="O1058" s="133" t="e">
        <f>IF($D1058="","",info_Itens!O1058)</f>
        <v>#REF!</v>
      </c>
      <c r="P1058" s="133" t="e">
        <f>IF($D1058="","",info_Itens!P1058)</f>
        <v>#REF!</v>
      </c>
    </row>
    <row r="1059" spans="1:16">
      <c r="A1059" s="133" t="e">
        <f>IF(OR($D1059=0,D1059=""),"",info_Itens!A1059)</f>
        <v>#REF!</v>
      </c>
      <c r="B1059" s="133"/>
      <c r="C1059" s="133" t="e">
        <f>IF(OR($D1059="",D1059=0),"",info_Itens!C1059)</f>
        <v>#REF!</v>
      </c>
      <c r="D1059" s="66" t="e">
        <f>IF(OR(info_Itens!D1059="",info_Itens!D1059=0),"",info_Itens!D1059)</f>
        <v>#REF!</v>
      </c>
      <c r="E1059" s="133" t="e">
        <f>IF($D1059="","",info_Itens!E1059)</f>
        <v>#REF!</v>
      </c>
      <c r="F1059" s="133" t="e">
        <f>IF($D1059="","",info_Itens!F1059)</f>
        <v>#REF!</v>
      </c>
      <c r="G1059" s="133" t="e">
        <f>IF($D1059="","",info_Itens!G1059)</f>
        <v>#REF!</v>
      </c>
      <c r="H1059" s="133" t="e">
        <f>IF($D1059="","",info_Itens!H1059)</f>
        <v>#REF!</v>
      </c>
      <c r="I1059" s="133" t="e">
        <f>IF($D1059="","",info_Itens!I1059)</f>
        <v>#REF!</v>
      </c>
      <c r="J1059" s="133" t="e">
        <f>IF($D1059="","",info_Itens!J1059)</f>
        <v>#REF!</v>
      </c>
      <c r="K1059" s="133" t="e">
        <f>IF($D1059="","",info_Itens!K1059)</f>
        <v>#REF!</v>
      </c>
      <c r="L1059" s="133" t="e">
        <f>IF($D1059="","",info_Itens!L1059)</f>
        <v>#REF!</v>
      </c>
      <c r="M1059" s="133" t="e">
        <f>IF($D1059="","",info_Itens!M1059)</f>
        <v>#REF!</v>
      </c>
      <c r="N1059" s="133" t="e">
        <f>IF($D1059="","",info_Itens!N1059)</f>
        <v>#REF!</v>
      </c>
      <c r="O1059" s="133" t="e">
        <f>IF($D1059="","",info_Itens!O1059)</f>
        <v>#REF!</v>
      </c>
      <c r="P1059" s="133" t="e">
        <f>IF($D1059="","",info_Itens!P1059)</f>
        <v>#REF!</v>
      </c>
    </row>
    <row r="1060" spans="1:16">
      <c r="A1060" s="133" t="e">
        <f>IF(OR($D1060=0,D1060=""),"",info_Itens!A1060)</f>
        <v>#REF!</v>
      </c>
      <c r="B1060" s="133"/>
      <c r="C1060" s="133" t="e">
        <f>IF(OR($D1060="",D1060=0),"",info_Itens!C1060)</f>
        <v>#REF!</v>
      </c>
      <c r="D1060" s="66" t="e">
        <f>IF(OR(info_Itens!D1060="",info_Itens!D1060=0),"",info_Itens!D1060)</f>
        <v>#REF!</v>
      </c>
      <c r="E1060" s="133" t="e">
        <f>IF($D1060="","",info_Itens!E1060)</f>
        <v>#REF!</v>
      </c>
      <c r="F1060" s="133" t="e">
        <f>IF($D1060="","",info_Itens!F1060)</f>
        <v>#REF!</v>
      </c>
      <c r="G1060" s="133" t="e">
        <f>IF($D1060="","",info_Itens!G1060)</f>
        <v>#REF!</v>
      </c>
      <c r="H1060" s="133" t="e">
        <f>IF($D1060="","",info_Itens!H1060)</f>
        <v>#REF!</v>
      </c>
      <c r="I1060" s="133" t="e">
        <f>IF($D1060="","",info_Itens!I1060)</f>
        <v>#REF!</v>
      </c>
      <c r="J1060" s="133" t="e">
        <f>IF($D1060="","",info_Itens!J1060)</f>
        <v>#REF!</v>
      </c>
      <c r="K1060" s="133" t="e">
        <f>IF($D1060="","",info_Itens!K1060)</f>
        <v>#REF!</v>
      </c>
      <c r="L1060" s="133" t="e">
        <f>IF($D1060="","",info_Itens!L1060)</f>
        <v>#REF!</v>
      </c>
      <c r="M1060" s="133" t="e">
        <f>IF($D1060="","",info_Itens!M1060)</f>
        <v>#REF!</v>
      </c>
      <c r="N1060" s="133" t="e">
        <f>IF($D1060="","",info_Itens!N1060)</f>
        <v>#REF!</v>
      </c>
      <c r="O1060" s="133" t="e">
        <f>IF($D1060="","",info_Itens!O1060)</f>
        <v>#REF!</v>
      </c>
      <c r="P1060" s="133" t="e">
        <f>IF($D1060="","",info_Itens!P1060)</f>
        <v>#REF!</v>
      </c>
    </row>
    <row r="1061" spans="1:16">
      <c r="A1061" s="133" t="e">
        <f>IF(OR($D1061=0,D1061=""),"",info_Itens!A1061)</f>
        <v>#REF!</v>
      </c>
      <c r="B1061" s="133"/>
      <c r="C1061" s="133" t="e">
        <f>IF(OR($D1061="",D1061=0),"",info_Itens!C1061)</f>
        <v>#REF!</v>
      </c>
      <c r="D1061" s="66" t="e">
        <f>IF(OR(info_Itens!D1061="",info_Itens!D1061=0),"",info_Itens!D1061)</f>
        <v>#REF!</v>
      </c>
      <c r="E1061" s="133" t="e">
        <f>IF($D1061="","",info_Itens!E1061)</f>
        <v>#REF!</v>
      </c>
      <c r="F1061" s="133" t="e">
        <f>IF($D1061="","",info_Itens!F1061)</f>
        <v>#REF!</v>
      </c>
      <c r="G1061" s="133" t="e">
        <f>IF($D1061="","",info_Itens!G1061)</f>
        <v>#REF!</v>
      </c>
      <c r="H1061" s="133" t="e">
        <f>IF($D1061="","",info_Itens!H1061)</f>
        <v>#REF!</v>
      </c>
      <c r="I1061" s="133" t="e">
        <f>IF($D1061="","",info_Itens!I1061)</f>
        <v>#REF!</v>
      </c>
      <c r="J1061" s="133" t="e">
        <f>IF($D1061="","",info_Itens!J1061)</f>
        <v>#REF!</v>
      </c>
      <c r="K1061" s="133" t="e">
        <f>IF($D1061="","",info_Itens!K1061)</f>
        <v>#REF!</v>
      </c>
      <c r="L1061" s="133" t="e">
        <f>IF($D1061="","",info_Itens!L1061)</f>
        <v>#REF!</v>
      </c>
      <c r="M1061" s="133" t="e">
        <f>IF($D1061="","",info_Itens!M1061)</f>
        <v>#REF!</v>
      </c>
      <c r="N1061" s="133" t="e">
        <f>IF($D1061="","",info_Itens!N1061)</f>
        <v>#REF!</v>
      </c>
      <c r="O1061" s="133" t="e">
        <f>IF($D1061="","",info_Itens!O1061)</f>
        <v>#REF!</v>
      </c>
      <c r="P1061" s="133" t="e">
        <f>IF($D1061="","",info_Itens!P1061)</f>
        <v>#REF!</v>
      </c>
    </row>
    <row r="1062" spans="1:16">
      <c r="A1062" s="133" t="e">
        <f>IF(OR($D1062=0,D1062=""),"",info_Itens!A1062)</f>
        <v>#REF!</v>
      </c>
      <c r="B1062" s="133"/>
      <c r="C1062" s="133" t="e">
        <f>IF(OR($D1062="",D1062=0),"",info_Itens!C1062)</f>
        <v>#REF!</v>
      </c>
      <c r="D1062" s="66" t="e">
        <f>IF(OR(info_Itens!D1062="",info_Itens!D1062=0),"",info_Itens!D1062)</f>
        <v>#REF!</v>
      </c>
      <c r="E1062" s="133" t="e">
        <f>IF($D1062="","",info_Itens!E1062)</f>
        <v>#REF!</v>
      </c>
      <c r="F1062" s="133" t="e">
        <f>IF($D1062="","",info_Itens!F1062)</f>
        <v>#REF!</v>
      </c>
      <c r="G1062" s="133" t="e">
        <f>IF($D1062="","",info_Itens!G1062)</f>
        <v>#REF!</v>
      </c>
      <c r="H1062" s="133" t="e">
        <f>IF($D1062="","",info_Itens!H1062)</f>
        <v>#REF!</v>
      </c>
      <c r="I1062" s="133" t="e">
        <f>IF($D1062="","",info_Itens!I1062)</f>
        <v>#REF!</v>
      </c>
      <c r="J1062" s="133" t="e">
        <f>IF($D1062="","",info_Itens!J1062)</f>
        <v>#REF!</v>
      </c>
      <c r="K1062" s="133" t="e">
        <f>IF($D1062="","",info_Itens!K1062)</f>
        <v>#REF!</v>
      </c>
      <c r="L1062" s="133" t="e">
        <f>IF($D1062="","",info_Itens!L1062)</f>
        <v>#REF!</v>
      </c>
      <c r="M1062" s="133" t="e">
        <f>IF($D1062="","",info_Itens!M1062)</f>
        <v>#REF!</v>
      </c>
      <c r="N1062" s="133" t="e">
        <f>IF($D1062="","",info_Itens!N1062)</f>
        <v>#REF!</v>
      </c>
      <c r="O1062" s="133" t="e">
        <f>IF($D1062="","",info_Itens!O1062)</f>
        <v>#REF!</v>
      </c>
      <c r="P1062" s="133" t="e">
        <f>IF($D1062="","",info_Itens!P1062)</f>
        <v>#REF!</v>
      </c>
    </row>
    <row r="1063" spans="1:16">
      <c r="A1063" s="133" t="e">
        <f>IF(OR($D1063=0,D1063=""),"",info_Itens!A1063)</f>
        <v>#REF!</v>
      </c>
      <c r="B1063" s="133"/>
      <c r="C1063" s="133" t="e">
        <f>IF(OR($D1063="",D1063=0),"",info_Itens!C1063)</f>
        <v>#REF!</v>
      </c>
      <c r="D1063" s="66" t="e">
        <f>IF(OR(info_Itens!D1063="",info_Itens!D1063=0),"",info_Itens!D1063)</f>
        <v>#REF!</v>
      </c>
      <c r="E1063" s="133" t="e">
        <f>IF($D1063="","",info_Itens!E1063)</f>
        <v>#REF!</v>
      </c>
      <c r="F1063" s="133" t="e">
        <f>IF($D1063="","",info_Itens!F1063)</f>
        <v>#REF!</v>
      </c>
      <c r="G1063" s="133" t="e">
        <f>IF($D1063="","",info_Itens!G1063)</f>
        <v>#REF!</v>
      </c>
      <c r="H1063" s="133" t="e">
        <f>IF($D1063="","",info_Itens!H1063)</f>
        <v>#REF!</v>
      </c>
      <c r="I1063" s="133" t="e">
        <f>IF($D1063="","",info_Itens!I1063)</f>
        <v>#REF!</v>
      </c>
      <c r="J1063" s="133" t="e">
        <f>IF($D1063="","",info_Itens!J1063)</f>
        <v>#REF!</v>
      </c>
      <c r="K1063" s="133" t="e">
        <f>IF($D1063="","",info_Itens!K1063)</f>
        <v>#REF!</v>
      </c>
      <c r="L1063" s="133" t="e">
        <f>IF($D1063="","",info_Itens!L1063)</f>
        <v>#REF!</v>
      </c>
      <c r="M1063" s="133" t="e">
        <f>IF($D1063="","",info_Itens!M1063)</f>
        <v>#REF!</v>
      </c>
      <c r="N1063" s="133" t="e">
        <f>IF($D1063="","",info_Itens!N1063)</f>
        <v>#REF!</v>
      </c>
      <c r="O1063" s="133" t="e">
        <f>IF($D1063="","",info_Itens!O1063)</f>
        <v>#REF!</v>
      </c>
      <c r="P1063" s="133" t="e">
        <f>IF($D1063="","",info_Itens!P1063)</f>
        <v>#REF!</v>
      </c>
    </row>
    <row r="1064" spans="1:16">
      <c r="A1064" s="133" t="e">
        <f>IF(OR($D1064=0,D1064=""),"",info_Itens!A1064)</f>
        <v>#REF!</v>
      </c>
      <c r="B1064" s="133"/>
      <c r="C1064" s="133" t="e">
        <f>IF(OR($D1064="",D1064=0),"",info_Itens!C1064)</f>
        <v>#REF!</v>
      </c>
      <c r="D1064" s="66" t="e">
        <f>IF(OR(info_Itens!D1064="",info_Itens!D1064=0),"",info_Itens!D1064)</f>
        <v>#REF!</v>
      </c>
      <c r="E1064" s="133" t="e">
        <f>IF($D1064="","",info_Itens!E1064)</f>
        <v>#REF!</v>
      </c>
      <c r="F1064" s="133" t="e">
        <f>IF($D1064="","",info_Itens!F1064)</f>
        <v>#REF!</v>
      </c>
      <c r="G1064" s="133" t="e">
        <f>IF($D1064="","",info_Itens!G1064)</f>
        <v>#REF!</v>
      </c>
      <c r="H1064" s="133" t="e">
        <f>IF($D1064="","",info_Itens!H1064)</f>
        <v>#REF!</v>
      </c>
      <c r="I1064" s="133" t="e">
        <f>IF($D1064="","",info_Itens!I1064)</f>
        <v>#REF!</v>
      </c>
      <c r="J1064" s="133" t="e">
        <f>IF($D1064="","",info_Itens!J1064)</f>
        <v>#REF!</v>
      </c>
      <c r="K1064" s="133" t="e">
        <f>IF($D1064="","",info_Itens!K1064)</f>
        <v>#REF!</v>
      </c>
      <c r="L1064" s="133" t="e">
        <f>IF($D1064="","",info_Itens!L1064)</f>
        <v>#REF!</v>
      </c>
      <c r="M1064" s="133" t="e">
        <f>IF($D1064="","",info_Itens!M1064)</f>
        <v>#REF!</v>
      </c>
      <c r="N1064" s="133" t="e">
        <f>IF($D1064="","",info_Itens!N1064)</f>
        <v>#REF!</v>
      </c>
      <c r="O1064" s="133" t="e">
        <f>IF($D1064="","",info_Itens!O1064)</f>
        <v>#REF!</v>
      </c>
      <c r="P1064" s="133" t="e">
        <f>IF($D1064="","",info_Itens!P1064)</f>
        <v>#REF!</v>
      </c>
    </row>
    <row r="1065" spans="1:16">
      <c r="A1065" s="133" t="e">
        <f>IF(OR($D1065=0,D1065=""),"",info_Itens!A1065)</f>
        <v>#REF!</v>
      </c>
      <c r="B1065" s="133"/>
      <c r="C1065" s="133" t="e">
        <f>IF(OR($D1065="",D1065=0),"",info_Itens!C1065)</f>
        <v>#REF!</v>
      </c>
      <c r="D1065" s="66" t="e">
        <f>IF(OR(info_Itens!D1065="",info_Itens!D1065=0),"",info_Itens!D1065)</f>
        <v>#REF!</v>
      </c>
      <c r="E1065" s="133" t="e">
        <f>IF($D1065="","",info_Itens!E1065)</f>
        <v>#REF!</v>
      </c>
      <c r="F1065" s="133" t="e">
        <f>IF($D1065="","",info_Itens!F1065)</f>
        <v>#REF!</v>
      </c>
      <c r="G1065" s="133" t="e">
        <f>IF($D1065="","",info_Itens!G1065)</f>
        <v>#REF!</v>
      </c>
      <c r="H1065" s="133" t="e">
        <f>IF($D1065="","",info_Itens!H1065)</f>
        <v>#REF!</v>
      </c>
      <c r="I1065" s="133" t="e">
        <f>IF($D1065="","",info_Itens!I1065)</f>
        <v>#REF!</v>
      </c>
      <c r="J1065" s="133" t="e">
        <f>IF($D1065="","",info_Itens!J1065)</f>
        <v>#REF!</v>
      </c>
      <c r="K1065" s="133" t="e">
        <f>IF($D1065="","",info_Itens!K1065)</f>
        <v>#REF!</v>
      </c>
      <c r="L1065" s="133" t="e">
        <f>IF($D1065="","",info_Itens!L1065)</f>
        <v>#REF!</v>
      </c>
      <c r="M1065" s="133" t="e">
        <f>IF($D1065="","",info_Itens!M1065)</f>
        <v>#REF!</v>
      </c>
      <c r="N1065" s="133" t="e">
        <f>IF($D1065="","",info_Itens!N1065)</f>
        <v>#REF!</v>
      </c>
      <c r="O1065" s="133" t="e">
        <f>IF($D1065="","",info_Itens!O1065)</f>
        <v>#REF!</v>
      </c>
      <c r="P1065" s="133" t="e">
        <f>IF($D1065="","",info_Itens!P1065)</f>
        <v>#REF!</v>
      </c>
    </row>
    <row r="1066" spans="1:16">
      <c r="A1066" s="133" t="e">
        <f>IF(OR($D1066=0,D1066=""),"",info_Itens!A1066)</f>
        <v>#REF!</v>
      </c>
      <c r="B1066" s="133"/>
      <c r="C1066" s="133" t="e">
        <f>IF(OR($D1066="",D1066=0),"",info_Itens!C1066)</f>
        <v>#REF!</v>
      </c>
      <c r="D1066" s="66" t="e">
        <f>IF(OR(info_Itens!D1066="",info_Itens!D1066=0),"",info_Itens!D1066)</f>
        <v>#REF!</v>
      </c>
      <c r="E1066" s="133" t="e">
        <f>IF($D1066="","",info_Itens!E1066)</f>
        <v>#REF!</v>
      </c>
      <c r="F1066" s="133" t="e">
        <f>IF($D1066="","",info_Itens!F1066)</f>
        <v>#REF!</v>
      </c>
      <c r="G1066" s="133" t="e">
        <f>IF($D1066="","",info_Itens!G1066)</f>
        <v>#REF!</v>
      </c>
      <c r="H1066" s="133" t="e">
        <f>IF($D1066="","",info_Itens!H1066)</f>
        <v>#REF!</v>
      </c>
      <c r="I1066" s="133" t="e">
        <f>IF($D1066="","",info_Itens!I1066)</f>
        <v>#REF!</v>
      </c>
      <c r="J1066" s="133" t="e">
        <f>IF($D1066="","",info_Itens!J1066)</f>
        <v>#REF!</v>
      </c>
      <c r="K1066" s="133" t="e">
        <f>IF($D1066="","",info_Itens!K1066)</f>
        <v>#REF!</v>
      </c>
      <c r="L1066" s="133" t="e">
        <f>IF($D1066="","",info_Itens!L1066)</f>
        <v>#REF!</v>
      </c>
      <c r="M1066" s="133" t="e">
        <f>IF($D1066="","",info_Itens!M1066)</f>
        <v>#REF!</v>
      </c>
      <c r="N1066" s="133" t="e">
        <f>IF($D1066="","",info_Itens!N1066)</f>
        <v>#REF!</v>
      </c>
      <c r="O1066" s="133" t="e">
        <f>IF($D1066="","",info_Itens!O1066)</f>
        <v>#REF!</v>
      </c>
      <c r="P1066" s="133" t="e">
        <f>IF($D1066="","",info_Itens!P1066)</f>
        <v>#REF!</v>
      </c>
    </row>
    <row r="1067" spans="1:16">
      <c r="A1067" s="133" t="e">
        <f>IF(OR($D1067=0,D1067=""),"",info_Itens!A1067)</f>
        <v>#REF!</v>
      </c>
      <c r="B1067" s="133"/>
      <c r="C1067" s="133" t="e">
        <f>IF(OR($D1067="",D1067=0),"",info_Itens!C1067)</f>
        <v>#REF!</v>
      </c>
      <c r="D1067" s="66" t="e">
        <f>IF(OR(info_Itens!D1067="",info_Itens!D1067=0),"",info_Itens!D1067)</f>
        <v>#REF!</v>
      </c>
      <c r="E1067" s="133" t="e">
        <f>IF($D1067="","",info_Itens!E1067)</f>
        <v>#REF!</v>
      </c>
      <c r="F1067" s="133" t="e">
        <f>IF($D1067="","",info_Itens!F1067)</f>
        <v>#REF!</v>
      </c>
      <c r="G1067" s="133" t="e">
        <f>IF($D1067="","",info_Itens!G1067)</f>
        <v>#REF!</v>
      </c>
      <c r="H1067" s="133" t="e">
        <f>IF($D1067="","",info_Itens!H1067)</f>
        <v>#REF!</v>
      </c>
      <c r="I1067" s="133" t="e">
        <f>IF($D1067="","",info_Itens!I1067)</f>
        <v>#REF!</v>
      </c>
      <c r="J1067" s="133" t="e">
        <f>IF($D1067="","",info_Itens!J1067)</f>
        <v>#REF!</v>
      </c>
      <c r="K1067" s="133" t="e">
        <f>IF($D1067="","",info_Itens!K1067)</f>
        <v>#REF!</v>
      </c>
      <c r="L1067" s="133" t="e">
        <f>IF($D1067="","",info_Itens!L1067)</f>
        <v>#REF!</v>
      </c>
      <c r="M1067" s="133" t="e">
        <f>IF($D1067="","",info_Itens!M1067)</f>
        <v>#REF!</v>
      </c>
      <c r="N1067" s="133" t="e">
        <f>IF($D1067="","",info_Itens!N1067)</f>
        <v>#REF!</v>
      </c>
      <c r="O1067" s="133" t="e">
        <f>IF($D1067="","",info_Itens!O1067)</f>
        <v>#REF!</v>
      </c>
      <c r="P1067" s="133" t="e">
        <f>IF($D1067="","",info_Itens!P1067)</f>
        <v>#REF!</v>
      </c>
    </row>
    <row r="1068" spans="1:16">
      <c r="A1068" s="133" t="e">
        <f>IF(OR($D1068=0,D1068=""),"",info_Itens!A1068)</f>
        <v>#REF!</v>
      </c>
      <c r="B1068" s="133"/>
      <c r="C1068" s="133" t="e">
        <f>IF(OR($D1068="",D1068=0),"",info_Itens!C1068)</f>
        <v>#REF!</v>
      </c>
      <c r="D1068" s="66" t="e">
        <f>IF(OR(info_Itens!D1068="",info_Itens!D1068=0),"",info_Itens!D1068)</f>
        <v>#REF!</v>
      </c>
      <c r="E1068" s="133" t="e">
        <f>IF($D1068="","",info_Itens!E1068)</f>
        <v>#REF!</v>
      </c>
      <c r="F1068" s="133" t="e">
        <f>IF($D1068="","",info_Itens!F1068)</f>
        <v>#REF!</v>
      </c>
      <c r="G1068" s="133" t="e">
        <f>IF($D1068="","",info_Itens!G1068)</f>
        <v>#REF!</v>
      </c>
      <c r="H1068" s="133" t="e">
        <f>IF($D1068="","",info_Itens!H1068)</f>
        <v>#REF!</v>
      </c>
      <c r="I1068" s="133" t="e">
        <f>IF($D1068="","",info_Itens!I1068)</f>
        <v>#REF!</v>
      </c>
      <c r="J1068" s="133" t="e">
        <f>IF($D1068="","",info_Itens!J1068)</f>
        <v>#REF!</v>
      </c>
      <c r="K1068" s="133" t="e">
        <f>IF($D1068="","",info_Itens!K1068)</f>
        <v>#REF!</v>
      </c>
      <c r="L1068" s="133" t="e">
        <f>IF($D1068="","",info_Itens!L1068)</f>
        <v>#REF!</v>
      </c>
      <c r="M1068" s="133" t="e">
        <f>IF($D1068="","",info_Itens!M1068)</f>
        <v>#REF!</v>
      </c>
      <c r="N1068" s="133" t="e">
        <f>IF($D1068="","",info_Itens!N1068)</f>
        <v>#REF!</v>
      </c>
      <c r="O1068" s="133" t="e">
        <f>IF($D1068="","",info_Itens!O1068)</f>
        <v>#REF!</v>
      </c>
      <c r="P1068" s="133" t="e">
        <f>IF($D1068="","",info_Itens!P1068)</f>
        <v>#REF!</v>
      </c>
    </row>
    <row r="1069" spans="1:16">
      <c r="A1069" s="133" t="e">
        <f>IF(OR($D1069=0,D1069=""),"",info_Itens!A1069)</f>
        <v>#REF!</v>
      </c>
      <c r="B1069" s="133"/>
      <c r="C1069" s="133" t="e">
        <f>IF(OR($D1069="",D1069=0),"",info_Itens!C1069)</f>
        <v>#REF!</v>
      </c>
      <c r="D1069" s="66" t="e">
        <f>IF(OR(info_Itens!D1069="",info_Itens!D1069=0),"",info_Itens!D1069)</f>
        <v>#REF!</v>
      </c>
      <c r="E1069" s="133" t="e">
        <f>IF($D1069="","",info_Itens!E1069)</f>
        <v>#REF!</v>
      </c>
      <c r="F1069" s="133" t="e">
        <f>IF($D1069="","",info_Itens!F1069)</f>
        <v>#REF!</v>
      </c>
      <c r="G1069" s="133" t="e">
        <f>IF($D1069="","",info_Itens!G1069)</f>
        <v>#REF!</v>
      </c>
      <c r="H1069" s="133" t="e">
        <f>IF($D1069="","",info_Itens!H1069)</f>
        <v>#REF!</v>
      </c>
      <c r="I1069" s="133" t="e">
        <f>IF($D1069="","",info_Itens!I1069)</f>
        <v>#REF!</v>
      </c>
      <c r="J1069" s="133" t="e">
        <f>IF($D1069="","",info_Itens!J1069)</f>
        <v>#REF!</v>
      </c>
      <c r="K1069" s="133" t="e">
        <f>IF($D1069="","",info_Itens!K1069)</f>
        <v>#REF!</v>
      </c>
      <c r="L1069" s="133" t="e">
        <f>IF($D1069="","",info_Itens!L1069)</f>
        <v>#REF!</v>
      </c>
      <c r="M1069" s="133" t="e">
        <f>IF($D1069="","",info_Itens!M1069)</f>
        <v>#REF!</v>
      </c>
      <c r="N1069" s="133" t="e">
        <f>IF($D1069="","",info_Itens!N1069)</f>
        <v>#REF!</v>
      </c>
      <c r="O1069" s="133" t="e">
        <f>IF($D1069="","",info_Itens!O1069)</f>
        <v>#REF!</v>
      </c>
      <c r="P1069" s="133" t="e">
        <f>IF($D1069="","",info_Itens!P1069)</f>
        <v>#REF!</v>
      </c>
    </row>
    <row r="1070" spans="1:16">
      <c r="A1070" s="133" t="e">
        <f>IF(OR($D1070=0,D1070=""),"",info_Itens!A1070)</f>
        <v>#REF!</v>
      </c>
      <c r="B1070" s="133"/>
      <c r="C1070" s="133" t="e">
        <f>IF(OR($D1070="",D1070=0),"",info_Itens!C1070)</f>
        <v>#REF!</v>
      </c>
      <c r="D1070" s="66" t="e">
        <f>IF(OR(info_Itens!D1070="",info_Itens!D1070=0),"",info_Itens!D1070)</f>
        <v>#REF!</v>
      </c>
      <c r="E1070" s="133" t="e">
        <f>IF($D1070="","",info_Itens!E1070)</f>
        <v>#REF!</v>
      </c>
      <c r="F1070" s="133" t="e">
        <f>IF($D1070="","",info_Itens!F1070)</f>
        <v>#REF!</v>
      </c>
      <c r="G1070" s="133" t="e">
        <f>IF($D1070="","",info_Itens!G1070)</f>
        <v>#REF!</v>
      </c>
      <c r="H1070" s="133" t="e">
        <f>IF($D1070="","",info_Itens!H1070)</f>
        <v>#REF!</v>
      </c>
      <c r="I1070" s="133" t="e">
        <f>IF($D1070="","",info_Itens!I1070)</f>
        <v>#REF!</v>
      </c>
      <c r="J1070" s="133" t="e">
        <f>IF($D1070="","",info_Itens!J1070)</f>
        <v>#REF!</v>
      </c>
      <c r="K1070" s="133" t="e">
        <f>IF($D1070="","",info_Itens!K1070)</f>
        <v>#REF!</v>
      </c>
      <c r="L1070" s="133" t="e">
        <f>IF($D1070="","",info_Itens!L1070)</f>
        <v>#REF!</v>
      </c>
      <c r="M1070" s="133" t="e">
        <f>IF($D1070="","",info_Itens!M1070)</f>
        <v>#REF!</v>
      </c>
      <c r="N1070" s="133" t="e">
        <f>IF($D1070="","",info_Itens!N1070)</f>
        <v>#REF!</v>
      </c>
      <c r="O1070" s="133" t="e">
        <f>IF($D1070="","",info_Itens!O1070)</f>
        <v>#REF!</v>
      </c>
      <c r="P1070" s="133" t="e">
        <f>IF($D1070="","",info_Itens!P1070)</f>
        <v>#REF!</v>
      </c>
    </row>
    <row r="1071" spans="1:16">
      <c r="A1071" s="133" t="e">
        <f>IF(OR($D1071=0,D1071=""),"",info_Itens!A1071)</f>
        <v>#REF!</v>
      </c>
      <c r="B1071" s="133"/>
      <c r="C1071" s="133" t="e">
        <f>IF(OR($D1071="",D1071=0),"",info_Itens!C1071)</f>
        <v>#REF!</v>
      </c>
      <c r="D1071" s="66" t="e">
        <f>IF(OR(info_Itens!D1071="",info_Itens!D1071=0),"",info_Itens!D1071)</f>
        <v>#REF!</v>
      </c>
      <c r="E1071" s="133" t="e">
        <f>IF($D1071="","",info_Itens!E1071)</f>
        <v>#REF!</v>
      </c>
      <c r="F1071" s="133" t="e">
        <f>IF($D1071="","",info_Itens!F1071)</f>
        <v>#REF!</v>
      </c>
      <c r="G1071" s="133" t="e">
        <f>IF($D1071="","",info_Itens!G1071)</f>
        <v>#REF!</v>
      </c>
      <c r="H1071" s="133" t="e">
        <f>IF($D1071="","",info_Itens!H1071)</f>
        <v>#REF!</v>
      </c>
      <c r="I1071" s="133" t="e">
        <f>IF($D1071="","",info_Itens!I1071)</f>
        <v>#REF!</v>
      </c>
      <c r="J1071" s="133" t="e">
        <f>IF($D1071="","",info_Itens!J1071)</f>
        <v>#REF!</v>
      </c>
      <c r="K1071" s="133" t="e">
        <f>IF($D1071="","",info_Itens!K1071)</f>
        <v>#REF!</v>
      </c>
      <c r="L1071" s="133" t="e">
        <f>IF($D1071="","",info_Itens!L1071)</f>
        <v>#REF!</v>
      </c>
      <c r="M1071" s="133" t="e">
        <f>IF($D1071="","",info_Itens!M1071)</f>
        <v>#REF!</v>
      </c>
      <c r="N1071" s="133" t="e">
        <f>IF($D1071="","",info_Itens!N1071)</f>
        <v>#REF!</v>
      </c>
      <c r="O1071" s="133" t="e">
        <f>IF($D1071="","",info_Itens!O1071)</f>
        <v>#REF!</v>
      </c>
      <c r="P1071" s="133" t="e">
        <f>IF($D1071="","",info_Itens!P1071)</f>
        <v>#REF!</v>
      </c>
    </row>
    <row r="1072" spans="1:16">
      <c r="A1072" s="133" t="e">
        <f>IF(OR($D1072=0,D1072=""),"",info_Itens!A1072)</f>
        <v>#REF!</v>
      </c>
      <c r="B1072" s="133"/>
      <c r="C1072" s="133" t="e">
        <f>IF(OR($D1072="",D1072=0),"",info_Itens!C1072)</f>
        <v>#REF!</v>
      </c>
      <c r="D1072" s="66" t="e">
        <f>IF(OR(info_Itens!D1072="",info_Itens!D1072=0),"",info_Itens!D1072)</f>
        <v>#REF!</v>
      </c>
      <c r="E1072" s="133" t="e">
        <f>IF($D1072="","",info_Itens!E1072)</f>
        <v>#REF!</v>
      </c>
      <c r="F1072" s="133" t="e">
        <f>IF($D1072="","",info_Itens!F1072)</f>
        <v>#REF!</v>
      </c>
      <c r="G1072" s="133" t="e">
        <f>IF($D1072="","",info_Itens!G1072)</f>
        <v>#REF!</v>
      </c>
      <c r="H1072" s="133" t="e">
        <f>IF($D1072="","",info_Itens!H1072)</f>
        <v>#REF!</v>
      </c>
      <c r="I1072" s="133" t="e">
        <f>IF($D1072="","",info_Itens!I1072)</f>
        <v>#REF!</v>
      </c>
      <c r="J1072" s="133" t="e">
        <f>IF($D1072="","",info_Itens!J1072)</f>
        <v>#REF!</v>
      </c>
      <c r="K1072" s="133" t="e">
        <f>IF($D1072="","",info_Itens!K1072)</f>
        <v>#REF!</v>
      </c>
      <c r="L1072" s="133" t="e">
        <f>IF($D1072="","",info_Itens!L1072)</f>
        <v>#REF!</v>
      </c>
      <c r="M1072" s="133" t="e">
        <f>IF($D1072="","",info_Itens!M1072)</f>
        <v>#REF!</v>
      </c>
      <c r="N1072" s="133" t="e">
        <f>IF($D1072="","",info_Itens!N1072)</f>
        <v>#REF!</v>
      </c>
      <c r="O1072" s="133" t="e">
        <f>IF($D1072="","",info_Itens!O1072)</f>
        <v>#REF!</v>
      </c>
      <c r="P1072" s="133" t="e">
        <f>IF($D1072="","",info_Itens!P1072)</f>
        <v>#REF!</v>
      </c>
    </row>
    <row r="1073" spans="1:16">
      <c r="A1073" s="133" t="e">
        <f>IF(OR($D1073=0,D1073=""),"",info_Itens!A1073)</f>
        <v>#REF!</v>
      </c>
      <c r="B1073" s="133"/>
      <c r="C1073" s="133" t="e">
        <f>IF(OR($D1073="",D1073=0),"",info_Itens!C1073)</f>
        <v>#REF!</v>
      </c>
      <c r="D1073" s="66" t="e">
        <f>IF(OR(info_Itens!D1073="",info_Itens!D1073=0),"",info_Itens!D1073)</f>
        <v>#REF!</v>
      </c>
      <c r="E1073" s="133" t="e">
        <f>IF($D1073="","",info_Itens!E1073)</f>
        <v>#REF!</v>
      </c>
      <c r="F1073" s="133" t="e">
        <f>IF($D1073="","",info_Itens!F1073)</f>
        <v>#REF!</v>
      </c>
      <c r="G1073" s="133" t="e">
        <f>IF($D1073="","",info_Itens!G1073)</f>
        <v>#REF!</v>
      </c>
      <c r="H1073" s="133" t="e">
        <f>IF($D1073="","",info_Itens!H1073)</f>
        <v>#REF!</v>
      </c>
      <c r="I1073" s="133" t="e">
        <f>IF($D1073="","",info_Itens!I1073)</f>
        <v>#REF!</v>
      </c>
      <c r="J1073" s="133" t="e">
        <f>IF($D1073="","",info_Itens!J1073)</f>
        <v>#REF!</v>
      </c>
      <c r="K1073" s="133" t="e">
        <f>IF($D1073="","",info_Itens!K1073)</f>
        <v>#REF!</v>
      </c>
      <c r="L1073" s="133" t="e">
        <f>IF($D1073="","",info_Itens!L1073)</f>
        <v>#REF!</v>
      </c>
      <c r="M1073" s="133" t="e">
        <f>IF($D1073="","",info_Itens!M1073)</f>
        <v>#REF!</v>
      </c>
      <c r="N1073" s="133" t="e">
        <f>IF($D1073="","",info_Itens!N1073)</f>
        <v>#REF!</v>
      </c>
      <c r="O1073" s="133" t="e">
        <f>IF($D1073="","",info_Itens!O1073)</f>
        <v>#REF!</v>
      </c>
      <c r="P1073" s="133" t="e">
        <f>IF($D1073="","",info_Itens!P1073)</f>
        <v>#REF!</v>
      </c>
    </row>
    <row r="1074" spans="1:16">
      <c r="A1074" s="133" t="e">
        <f>IF(OR($D1074=0,D1074=""),"",info_Itens!A1074)</f>
        <v>#REF!</v>
      </c>
      <c r="B1074" s="133"/>
      <c r="C1074" s="133" t="e">
        <f>IF(OR($D1074="",D1074=0),"",info_Itens!C1074)</f>
        <v>#REF!</v>
      </c>
      <c r="D1074" s="66" t="e">
        <f>IF(OR(info_Itens!D1074="",info_Itens!D1074=0),"",info_Itens!D1074)</f>
        <v>#REF!</v>
      </c>
      <c r="E1074" s="133" t="e">
        <f>IF($D1074="","",info_Itens!E1074)</f>
        <v>#REF!</v>
      </c>
      <c r="F1074" s="133" t="e">
        <f>IF($D1074="","",info_Itens!F1074)</f>
        <v>#REF!</v>
      </c>
      <c r="G1074" s="133" t="e">
        <f>IF($D1074="","",info_Itens!G1074)</f>
        <v>#REF!</v>
      </c>
      <c r="H1074" s="133" t="e">
        <f>IF($D1074="","",info_Itens!H1074)</f>
        <v>#REF!</v>
      </c>
      <c r="I1074" s="133" t="e">
        <f>IF($D1074="","",info_Itens!I1074)</f>
        <v>#REF!</v>
      </c>
      <c r="J1074" s="133" t="e">
        <f>IF($D1074="","",info_Itens!J1074)</f>
        <v>#REF!</v>
      </c>
      <c r="K1074" s="133" t="e">
        <f>IF($D1074="","",info_Itens!K1074)</f>
        <v>#REF!</v>
      </c>
      <c r="L1074" s="133" t="e">
        <f>IF($D1074="","",info_Itens!L1074)</f>
        <v>#REF!</v>
      </c>
      <c r="M1074" s="133" t="e">
        <f>IF($D1074="","",info_Itens!M1074)</f>
        <v>#REF!</v>
      </c>
      <c r="N1074" s="133" t="e">
        <f>IF($D1074="","",info_Itens!N1074)</f>
        <v>#REF!</v>
      </c>
      <c r="O1074" s="133" t="e">
        <f>IF($D1074="","",info_Itens!O1074)</f>
        <v>#REF!</v>
      </c>
      <c r="P1074" s="133" t="e">
        <f>IF($D1074="","",info_Itens!P1074)</f>
        <v>#REF!</v>
      </c>
    </row>
    <row r="1075" spans="1:16">
      <c r="A1075" s="133" t="e">
        <f>IF(OR($D1075=0,D1075=""),"",info_Itens!A1075)</f>
        <v>#REF!</v>
      </c>
      <c r="B1075" s="133"/>
      <c r="C1075" s="133" t="e">
        <f>IF(OR($D1075="",D1075=0),"",info_Itens!C1075)</f>
        <v>#REF!</v>
      </c>
      <c r="D1075" s="66" t="e">
        <f>IF(OR(info_Itens!D1075="",info_Itens!D1075=0),"",info_Itens!D1075)</f>
        <v>#REF!</v>
      </c>
      <c r="E1075" s="133" t="e">
        <f>IF($D1075="","",info_Itens!E1075)</f>
        <v>#REF!</v>
      </c>
      <c r="F1075" s="133" t="e">
        <f>IF($D1075="","",info_Itens!F1075)</f>
        <v>#REF!</v>
      </c>
      <c r="G1075" s="133" t="e">
        <f>IF($D1075="","",info_Itens!G1075)</f>
        <v>#REF!</v>
      </c>
      <c r="H1075" s="133" t="e">
        <f>IF($D1075="","",info_Itens!H1075)</f>
        <v>#REF!</v>
      </c>
      <c r="I1075" s="133" t="e">
        <f>IF($D1075="","",info_Itens!I1075)</f>
        <v>#REF!</v>
      </c>
      <c r="J1075" s="133" t="e">
        <f>IF($D1075="","",info_Itens!J1075)</f>
        <v>#REF!</v>
      </c>
      <c r="K1075" s="133" t="e">
        <f>IF($D1075="","",info_Itens!K1075)</f>
        <v>#REF!</v>
      </c>
      <c r="L1075" s="133" t="e">
        <f>IF($D1075="","",info_Itens!L1075)</f>
        <v>#REF!</v>
      </c>
      <c r="M1075" s="133" t="e">
        <f>IF($D1075="","",info_Itens!M1075)</f>
        <v>#REF!</v>
      </c>
      <c r="N1075" s="133" t="e">
        <f>IF($D1075="","",info_Itens!N1075)</f>
        <v>#REF!</v>
      </c>
      <c r="O1075" s="133" t="e">
        <f>IF($D1075="","",info_Itens!O1075)</f>
        <v>#REF!</v>
      </c>
      <c r="P1075" s="133" t="e">
        <f>IF($D1075="","",info_Itens!P1075)</f>
        <v>#REF!</v>
      </c>
    </row>
    <row r="1076" spans="1:16">
      <c r="A1076" s="133" t="e">
        <f>IF(OR($D1076=0,D1076=""),"",info_Itens!A1076)</f>
        <v>#REF!</v>
      </c>
      <c r="B1076" s="133"/>
      <c r="C1076" s="133" t="e">
        <f>IF(OR($D1076="",D1076=0),"",info_Itens!C1076)</f>
        <v>#REF!</v>
      </c>
      <c r="D1076" s="66" t="e">
        <f>IF(OR(info_Itens!D1076="",info_Itens!D1076=0),"",info_Itens!D1076)</f>
        <v>#REF!</v>
      </c>
      <c r="E1076" s="133" t="e">
        <f>IF($D1076="","",info_Itens!E1076)</f>
        <v>#REF!</v>
      </c>
      <c r="F1076" s="133" t="e">
        <f>IF($D1076="","",info_Itens!F1076)</f>
        <v>#REF!</v>
      </c>
      <c r="G1076" s="133" t="e">
        <f>IF($D1076="","",info_Itens!G1076)</f>
        <v>#REF!</v>
      </c>
      <c r="H1076" s="133" t="e">
        <f>IF($D1076="","",info_Itens!H1076)</f>
        <v>#REF!</v>
      </c>
      <c r="I1076" s="133" t="e">
        <f>IF($D1076="","",info_Itens!I1076)</f>
        <v>#REF!</v>
      </c>
      <c r="J1076" s="133" t="e">
        <f>IF($D1076="","",info_Itens!J1076)</f>
        <v>#REF!</v>
      </c>
      <c r="K1076" s="133" t="e">
        <f>IF($D1076="","",info_Itens!K1076)</f>
        <v>#REF!</v>
      </c>
      <c r="L1076" s="133" t="e">
        <f>IF($D1076="","",info_Itens!L1076)</f>
        <v>#REF!</v>
      </c>
      <c r="M1076" s="133" t="e">
        <f>IF($D1076="","",info_Itens!M1076)</f>
        <v>#REF!</v>
      </c>
      <c r="N1076" s="133" t="e">
        <f>IF($D1076="","",info_Itens!N1076)</f>
        <v>#REF!</v>
      </c>
      <c r="O1076" s="133" t="e">
        <f>IF($D1076="","",info_Itens!O1076)</f>
        <v>#REF!</v>
      </c>
      <c r="P1076" s="133" t="e">
        <f>IF($D1076="","",info_Itens!P1076)</f>
        <v>#REF!</v>
      </c>
    </row>
    <row r="1077" spans="1:16">
      <c r="A1077" s="133" t="e">
        <f>IF(OR($D1077=0,D1077=""),"",info_Itens!A1077)</f>
        <v>#REF!</v>
      </c>
      <c r="B1077" s="133"/>
      <c r="C1077" s="133" t="e">
        <f>IF(OR($D1077="",D1077=0),"",info_Itens!C1077)</f>
        <v>#REF!</v>
      </c>
      <c r="D1077" s="66" t="e">
        <f>IF(OR(info_Itens!D1077="",info_Itens!D1077=0),"",info_Itens!D1077)</f>
        <v>#REF!</v>
      </c>
      <c r="E1077" s="133" t="e">
        <f>IF($D1077="","",info_Itens!E1077)</f>
        <v>#REF!</v>
      </c>
      <c r="F1077" s="133" t="e">
        <f>IF($D1077="","",info_Itens!F1077)</f>
        <v>#REF!</v>
      </c>
      <c r="G1077" s="133" t="e">
        <f>IF($D1077="","",info_Itens!G1077)</f>
        <v>#REF!</v>
      </c>
      <c r="H1077" s="133" t="e">
        <f>IF($D1077="","",info_Itens!H1077)</f>
        <v>#REF!</v>
      </c>
      <c r="I1077" s="133" t="e">
        <f>IF($D1077="","",info_Itens!I1077)</f>
        <v>#REF!</v>
      </c>
      <c r="J1077" s="133" t="e">
        <f>IF($D1077="","",info_Itens!J1077)</f>
        <v>#REF!</v>
      </c>
      <c r="K1077" s="133" t="e">
        <f>IF($D1077="","",info_Itens!K1077)</f>
        <v>#REF!</v>
      </c>
      <c r="L1077" s="133" t="e">
        <f>IF($D1077="","",info_Itens!L1077)</f>
        <v>#REF!</v>
      </c>
      <c r="M1077" s="133" t="e">
        <f>IF($D1077="","",info_Itens!M1077)</f>
        <v>#REF!</v>
      </c>
      <c r="N1077" s="133" t="e">
        <f>IF($D1077="","",info_Itens!N1077)</f>
        <v>#REF!</v>
      </c>
      <c r="O1077" s="133" t="e">
        <f>IF($D1077="","",info_Itens!O1077)</f>
        <v>#REF!</v>
      </c>
      <c r="P1077" s="133" t="e">
        <f>IF($D1077="","",info_Itens!P1077)</f>
        <v>#REF!</v>
      </c>
    </row>
    <row r="1078" spans="1:16">
      <c r="A1078" s="133" t="e">
        <f>IF(OR($D1078=0,D1078=""),"",info_Itens!A1078)</f>
        <v>#REF!</v>
      </c>
      <c r="B1078" s="133"/>
      <c r="C1078" s="133" t="e">
        <f>IF(OR($D1078="",D1078=0),"",info_Itens!C1078)</f>
        <v>#REF!</v>
      </c>
      <c r="D1078" s="66" t="e">
        <f>IF(OR(info_Itens!D1078="",info_Itens!D1078=0),"",info_Itens!D1078)</f>
        <v>#REF!</v>
      </c>
      <c r="E1078" s="133" t="e">
        <f>IF($D1078="","",info_Itens!E1078)</f>
        <v>#REF!</v>
      </c>
      <c r="F1078" s="133" t="e">
        <f>IF($D1078="","",info_Itens!F1078)</f>
        <v>#REF!</v>
      </c>
      <c r="G1078" s="133" t="e">
        <f>IF($D1078="","",info_Itens!G1078)</f>
        <v>#REF!</v>
      </c>
      <c r="H1078" s="133" t="e">
        <f>IF($D1078="","",info_Itens!H1078)</f>
        <v>#REF!</v>
      </c>
      <c r="I1078" s="133" t="e">
        <f>IF($D1078="","",info_Itens!I1078)</f>
        <v>#REF!</v>
      </c>
      <c r="J1078" s="133" t="e">
        <f>IF($D1078="","",info_Itens!J1078)</f>
        <v>#REF!</v>
      </c>
      <c r="K1078" s="133" t="e">
        <f>IF($D1078="","",info_Itens!K1078)</f>
        <v>#REF!</v>
      </c>
      <c r="L1078" s="133" t="e">
        <f>IF($D1078="","",info_Itens!L1078)</f>
        <v>#REF!</v>
      </c>
      <c r="M1078" s="133" t="e">
        <f>IF($D1078="","",info_Itens!M1078)</f>
        <v>#REF!</v>
      </c>
      <c r="N1078" s="133" t="e">
        <f>IF($D1078="","",info_Itens!N1078)</f>
        <v>#REF!</v>
      </c>
      <c r="O1078" s="133" t="e">
        <f>IF($D1078="","",info_Itens!O1078)</f>
        <v>#REF!</v>
      </c>
      <c r="P1078" s="133" t="e">
        <f>IF($D1078="","",info_Itens!P1078)</f>
        <v>#REF!</v>
      </c>
    </row>
    <row r="1079" spans="1:16">
      <c r="A1079" s="133" t="e">
        <f>IF(OR($D1079=0,D1079=""),"",info_Itens!A1079)</f>
        <v>#REF!</v>
      </c>
      <c r="B1079" s="133"/>
      <c r="C1079" s="133" t="e">
        <f>IF(OR($D1079="",D1079=0),"",info_Itens!C1079)</f>
        <v>#REF!</v>
      </c>
      <c r="D1079" s="66" t="e">
        <f>IF(OR(info_Itens!D1079="",info_Itens!D1079=0),"",info_Itens!D1079)</f>
        <v>#REF!</v>
      </c>
      <c r="E1079" s="133" t="e">
        <f>IF($D1079="","",info_Itens!E1079)</f>
        <v>#REF!</v>
      </c>
      <c r="F1079" s="133" t="e">
        <f>IF($D1079="","",info_Itens!F1079)</f>
        <v>#REF!</v>
      </c>
      <c r="G1079" s="133" t="e">
        <f>IF($D1079="","",info_Itens!G1079)</f>
        <v>#REF!</v>
      </c>
      <c r="H1079" s="133" t="e">
        <f>IF($D1079="","",info_Itens!H1079)</f>
        <v>#REF!</v>
      </c>
      <c r="I1079" s="133" t="e">
        <f>IF($D1079="","",info_Itens!I1079)</f>
        <v>#REF!</v>
      </c>
      <c r="J1079" s="133" t="e">
        <f>IF($D1079="","",info_Itens!J1079)</f>
        <v>#REF!</v>
      </c>
      <c r="K1079" s="133" t="e">
        <f>IF($D1079="","",info_Itens!K1079)</f>
        <v>#REF!</v>
      </c>
      <c r="L1079" s="133" t="e">
        <f>IF($D1079="","",info_Itens!L1079)</f>
        <v>#REF!</v>
      </c>
      <c r="M1079" s="133" t="e">
        <f>IF($D1079="","",info_Itens!M1079)</f>
        <v>#REF!</v>
      </c>
      <c r="N1079" s="133" t="e">
        <f>IF($D1079="","",info_Itens!N1079)</f>
        <v>#REF!</v>
      </c>
      <c r="O1079" s="133" t="e">
        <f>IF($D1079="","",info_Itens!O1079)</f>
        <v>#REF!</v>
      </c>
      <c r="P1079" s="133" t="e">
        <f>IF($D1079="","",info_Itens!P1079)</f>
        <v>#REF!</v>
      </c>
    </row>
    <row r="1080" spans="1:16">
      <c r="A1080" s="133" t="e">
        <f>IF(OR($D1080=0,D1080=""),"",info_Itens!A1080)</f>
        <v>#REF!</v>
      </c>
      <c r="B1080" s="133"/>
      <c r="C1080" s="133" t="e">
        <f>IF(OR($D1080="",D1080=0),"",info_Itens!C1080)</f>
        <v>#REF!</v>
      </c>
      <c r="D1080" s="66" t="e">
        <f>IF(OR(info_Itens!D1080="",info_Itens!D1080=0),"",info_Itens!D1080)</f>
        <v>#REF!</v>
      </c>
      <c r="E1080" s="133" t="e">
        <f>IF($D1080="","",info_Itens!E1080)</f>
        <v>#REF!</v>
      </c>
      <c r="F1080" s="133" t="e">
        <f>IF($D1080="","",info_Itens!F1080)</f>
        <v>#REF!</v>
      </c>
      <c r="G1080" s="133" t="e">
        <f>IF($D1080="","",info_Itens!G1080)</f>
        <v>#REF!</v>
      </c>
      <c r="H1080" s="133" t="e">
        <f>IF($D1080="","",info_Itens!H1080)</f>
        <v>#REF!</v>
      </c>
      <c r="I1080" s="133" t="e">
        <f>IF($D1080="","",info_Itens!I1080)</f>
        <v>#REF!</v>
      </c>
      <c r="J1080" s="133" t="e">
        <f>IF($D1080="","",info_Itens!J1080)</f>
        <v>#REF!</v>
      </c>
      <c r="K1080" s="133" t="e">
        <f>IF($D1080="","",info_Itens!K1080)</f>
        <v>#REF!</v>
      </c>
      <c r="L1080" s="133" t="e">
        <f>IF($D1080="","",info_Itens!L1080)</f>
        <v>#REF!</v>
      </c>
      <c r="M1080" s="133" t="e">
        <f>IF($D1080="","",info_Itens!M1080)</f>
        <v>#REF!</v>
      </c>
      <c r="N1080" s="133" t="e">
        <f>IF($D1080="","",info_Itens!N1080)</f>
        <v>#REF!</v>
      </c>
      <c r="O1080" s="133" t="e">
        <f>IF($D1080="","",info_Itens!O1080)</f>
        <v>#REF!</v>
      </c>
      <c r="P1080" s="133" t="e">
        <f>IF($D1080="","",info_Itens!P1080)</f>
        <v>#REF!</v>
      </c>
    </row>
    <row r="1081" spans="1:16">
      <c r="A1081" s="133" t="e">
        <f>IF(OR($D1081=0,D1081=""),"",info_Itens!A1081)</f>
        <v>#REF!</v>
      </c>
      <c r="B1081" s="133"/>
      <c r="C1081" s="133" t="e">
        <f>IF(OR($D1081="",D1081=0),"",info_Itens!C1081)</f>
        <v>#REF!</v>
      </c>
      <c r="D1081" s="66" t="e">
        <f>IF(OR(info_Itens!D1081="",info_Itens!D1081=0),"",info_Itens!D1081)</f>
        <v>#REF!</v>
      </c>
      <c r="E1081" s="133" t="e">
        <f>IF($D1081="","",info_Itens!E1081)</f>
        <v>#REF!</v>
      </c>
      <c r="F1081" s="133" t="e">
        <f>IF($D1081="","",info_Itens!F1081)</f>
        <v>#REF!</v>
      </c>
      <c r="G1081" s="133" t="e">
        <f>IF($D1081="","",info_Itens!G1081)</f>
        <v>#REF!</v>
      </c>
      <c r="H1081" s="133" t="e">
        <f>IF($D1081="","",info_Itens!H1081)</f>
        <v>#REF!</v>
      </c>
      <c r="I1081" s="133" t="e">
        <f>IF($D1081="","",info_Itens!I1081)</f>
        <v>#REF!</v>
      </c>
      <c r="J1081" s="133" t="e">
        <f>IF($D1081="","",info_Itens!J1081)</f>
        <v>#REF!</v>
      </c>
      <c r="K1081" s="133" t="e">
        <f>IF($D1081="","",info_Itens!K1081)</f>
        <v>#REF!</v>
      </c>
      <c r="L1081" s="133" t="e">
        <f>IF($D1081="","",info_Itens!L1081)</f>
        <v>#REF!</v>
      </c>
      <c r="M1081" s="133" t="e">
        <f>IF($D1081="","",info_Itens!M1081)</f>
        <v>#REF!</v>
      </c>
      <c r="N1081" s="133" t="e">
        <f>IF($D1081="","",info_Itens!N1081)</f>
        <v>#REF!</v>
      </c>
      <c r="O1081" s="133" t="e">
        <f>IF($D1081="","",info_Itens!O1081)</f>
        <v>#REF!</v>
      </c>
      <c r="P1081" s="133" t="e">
        <f>IF($D1081="","",info_Itens!P1081)</f>
        <v>#REF!</v>
      </c>
    </row>
    <row r="1082" spans="1:16">
      <c r="A1082" s="133" t="e">
        <f>IF(OR($D1082=0,D1082=""),"",info_Itens!A1082)</f>
        <v>#REF!</v>
      </c>
      <c r="B1082" s="133"/>
      <c r="C1082" s="133" t="e">
        <f>IF(OR($D1082="",D1082=0),"",info_Itens!C1082)</f>
        <v>#REF!</v>
      </c>
      <c r="D1082" s="66" t="e">
        <f>IF(OR(info_Itens!D1082="",info_Itens!D1082=0),"",info_Itens!D1082)</f>
        <v>#REF!</v>
      </c>
      <c r="E1082" s="133" t="e">
        <f>IF($D1082="","",info_Itens!E1082)</f>
        <v>#REF!</v>
      </c>
      <c r="F1082" s="133" t="e">
        <f>IF($D1082="","",info_Itens!F1082)</f>
        <v>#REF!</v>
      </c>
      <c r="G1082" s="133" t="e">
        <f>IF($D1082="","",info_Itens!G1082)</f>
        <v>#REF!</v>
      </c>
      <c r="H1082" s="133" t="e">
        <f>IF($D1082="","",info_Itens!H1082)</f>
        <v>#REF!</v>
      </c>
      <c r="I1082" s="133" t="e">
        <f>IF($D1082="","",info_Itens!I1082)</f>
        <v>#REF!</v>
      </c>
      <c r="J1082" s="133" t="e">
        <f>IF($D1082="","",info_Itens!J1082)</f>
        <v>#REF!</v>
      </c>
      <c r="K1082" s="133" t="e">
        <f>IF($D1082="","",info_Itens!K1082)</f>
        <v>#REF!</v>
      </c>
      <c r="L1082" s="133" t="e">
        <f>IF($D1082="","",info_Itens!L1082)</f>
        <v>#REF!</v>
      </c>
      <c r="M1082" s="133" t="e">
        <f>IF($D1082="","",info_Itens!M1082)</f>
        <v>#REF!</v>
      </c>
      <c r="N1082" s="133" t="e">
        <f>IF($D1082="","",info_Itens!N1082)</f>
        <v>#REF!</v>
      </c>
      <c r="O1082" s="133" t="e">
        <f>IF($D1082="","",info_Itens!O1082)</f>
        <v>#REF!</v>
      </c>
      <c r="P1082" s="133" t="e">
        <f>IF($D1082="","",info_Itens!P1082)</f>
        <v>#REF!</v>
      </c>
    </row>
    <row r="1083" spans="1:16">
      <c r="A1083" s="133" t="e">
        <f>IF(OR($D1083=0,D1083=""),"",info_Itens!A1083)</f>
        <v>#REF!</v>
      </c>
      <c r="B1083" s="133"/>
      <c r="C1083" s="133" t="e">
        <f>IF(OR($D1083="",D1083=0),"",info_Itens!C1083)</f>
        <v>#REF!</v>
      </c>
      <c r="D1083" s="66" t="e">
        <f>IF(OR(info_Itens!D1083="",info_Itens!D1083=0),"",info_Itens!D1083)</f>
        <v>#REF!</v>
      </c>
      <c r="E1083" s="133" t="e">
        <f>IF($D1083="","",info_Itens!E1083)</f>
        <v>#REF!</v>
      </c>
      <c r="F1083" s="133" t="e">
        <f>IF($D1083="","",info_Itens!F1083)</f>
        <v>#REF!</v>
      </c>
      <c r="G1083" s="133" t="e">
        <f>IF($D1083="","",info_Itens!G1083)</f>
        <v>#REF!</v>
      </c>
      <c r="H1083" s="133" t="e">
        <f>IF($D1083="","",info_Itens!H1083)</f>
        <v>#REF!</v>
      </c>
      <c r="I1083" s="133" t="e">
        <f>IF($D1083="","",info_Itens!I1083)</f>
        <v>#REF!</v>
      </c>
      <c r="J1083" s="133" t="e">
        <f>IF($D1083="","",info_Itens!J1083)</f>
        <v>#REF!</v>
      </c>
      <c r="K1083" s="133" t="e">
        <f>IF($D1083="","",info_Itens!K1083)</f>
        <v>#REF!</v>
      </c>
      <c r="L1083" s="133" t="e">
        <f>IF($D1083="","",info_Itens!L1083)</f>
        <v>#REF!</v>
      </c>
      <c r="M1083" s="133" t="e">
        <f>IF($D1083="","",info_Itens!M1083)</f>
        <v>#REF!</v>
      </c>
      <c r="N1083" s="133" t="e">
        <f>IF($D1083="","",info_Itens!N1083)</f>
        <v>#REF!</v>
      </c>
      <c r="O1083" s="133" t="e">
        <f>IF($D1083="","",info_Itens!O1083)</f>
        <v>#REF!</v>
      </c>
      <c r="P1083" s="133" t="e">
        <f>IF($D1083="","",info_Itens!P1083)</f>
        <v>#REF!</v>
      </c>
    </row>
    <row r="1084" spans="1:16">
      <c r="A1084" s="133" t="e">
        <f>IF(OR($D1084=0,D1084=""),"",info_Itens!A1084)</f>
        <v>#REF!</v>
      </c>
      <c r="B1084" s="133"/>
      <c r="C1084" s="133" t="e">
        <f>IF(OR($D1084="",D1084=0),"",info_Itens!C1084)</f>
        <v>#REF!</v>
      </c>
      <c r="D1084" s="66" t="e">
        <f>IF(OR(info_Itens!D1084="",info_Itens!D1084=0),"",info_Itens!D1084)</f>
        <v>#REF!</v>
      </c>
      <c r="E1084" s="133" t="e">
        <f>IF($D1084="","",info_Itens!E1084)</f>
        <v>#REF!</v>
      </c>
      <c r="F1084" s="133" t="e">
        <f>IF($D1084="","",info_Itens!F1084)</f>
        <v>#REF!</v>
      </c>
      <c r="G1084" s="133" t="e">
        <f>IF($D1084="","",info_Itens!G1084)</f>
        <v>#REF!</v>
      </c>
      <c r="H1084" s="133" t="e">
        <f>IF($D1084="","",info_Itens!H1084)</f>
        <v>#REF!</v>
      </c>
      <c r="I1084" s="133" t="e">
        <f>IF($D1084="","",info_Itens!I1084)</f>
        <v>#REF!</v>
      </c>
      <c r="J1084" s="133" t="e">
        <f>IF($D1084="","",info_Itens!J1084)</f>
        <v>#REF!</v>
      </c>
      <c r="K1084" s="133" t="e">
        <f>IF($D1084="","",info_Itens!K1084)</f>
        <v>#REF!</v>
      </c>
      <c r="L1084" s="133" t="e">
        <f>IF($D1084="","",info_Itens!L1084)</f>
        <v>#REF!</v>
      </c>
      <c r="M1084" s="133" t="e">
        <f>IF($D1084="","",info_Itens!M1084)</f>
        <v>#REF!</v>
      </c>
      <c r="N1084" s="133" t="e">
        <f>IF($D1084="","",info_Itens!N1084)</f>
        <v>#REF!</v>
      </c>
      <c r="O1084" s="133" t="e">
        <f>IF($D1084="","",info_Itens!O1084)</f>
        <v>#REF!</v>
      </c>
      <c r="P1084" s="133" t="e">
        <f>IF($D1084="","",info_Itens!P1084)</f>
        <v>#REF!</v>
      </c>
    </row>
    <row r="1085" spans="1:16">
      <c r="A1085" s="133" t="e">
        <f>IF(OR($D1085=0,D1085=""),"",info_Itens!A1085)</f>
        <v>#REF!</v>
      </c>
      <c r="B1085" s="133"/>
      <c r="C1085" s="133" t="e">
        <f>IF(OR($D1085="",D1085=0),"",info_Itens!C1085)</f>
        <v>#REF!</v>
      </c>
      <c r="D1085" s="66" t="e">
        <f>IF(OR(info_Itens!D1085="",info_Itens!D1085=0),"",info_Itens!D1085)</f>
        <v>#REF!</v>
      </c>
      <c r="E1085" s="133" t="e">
        <f>IF($D1085="","",info_Itens!E1085)</f>
        <v>#REF!</v>
      </c>
      <c r="F1085" s="133" t="e">
        <f>IF($D1085="","",info_Itens!F1085)</f>
        <v>#REF!</v>
      </c>
      <c r="G1085" s="133" t="e">
        <f>IF($D1085="","",info_Itens!G1085)</f>
        <v>#REF!</v>
      </c>
      <c r="H1085" s="133" t="e">
        <f>IF($D1085="","",info_Itens!H1085)</f>
        <v>#REF!</v>
      </c>
      <c r="I1085" s="133" t="e">
        <f>IF($D1085="","",info_Itens!I1085)</f>
        <v>#REF!</v>
      </c>
      <c r="J1085" s="133" t="e">
        <f>IF($D1085="","",info_Itens!J1085)</f>
        <v>#REF!</v>
      </c>
      <c r="K1085" s="133" t="e">
        <f>IF($D1085="","",info_Itens!K1085)</f>
        <v>#REF!</v>
      </c>
      <c r="L1085" s="133" t="e">
        <f>IF($D1085="","",info_Itens!L1085)</f>
        <v>#REF!</v>
      </c>
      <c r="M1085" s="133" t="e">
        <f>IF($D1085="","",info_Itens!M1085)</f>
        <v>#REF!</v>
      </c>
      <c r="N1085" s="133" t="e">
        <f>IF($D1085="","",info_Itens!N1085)</f>
        <v>#REF!</v>
      </c>
      <c r="O1085" s="133" t="e">
        <f>IF($D1085="","",info_Itens!O1085)</f>
        <v>#REF!</v>
      </c>
      <c r="P1085" s="133" t="e">
        <f>IF($D1085="","",info_Itens!P1085)</f>
        <v>#REF!</v>
      </c>
    </row>
    <row r="1086" spans="1:16">
      <c r="A1086" s="133" t="e">
        <f>IF(OR($D1086=0,D1086=""),"",info_Itens!A1086)</f>
        <v>#REF!</v>
      </c>
      <c r="B1086" s="133"/>
      <c r="C1086" s="133" t="e">
        <f>IF(OR($D1086="",D1086=0),"",info_Itens!C1086)</f>
        <v>#REF!</v>
      </c>
      <c r="D1086" s="66" t="e">
        <f>IF(OR(info_Itens!D1086="",info_Itens!D1086=0),"",info_Itens!D1086)</f>
        <v>#REF!</v>
      </c>
      <c r="E1086" s="133" t="e">
        <f>IF($D1086="","",info_Itens!E1086)</f>
        <v>#REF!</v>
      </c>
      <c r="F1086" s="133" t="e">
        <f>IF($D1086="","",info_Itens!F1086)</f>
        <v>#REF!</v>
      </c>
      <c r="G1086" s="133" t="e">
        <f>IF($D1086="","",info_Itens!G1086)</f>
        <v>#REF!</v>
      </c>
      <c r="H1086" s="133" t="e">
        <f>IF($D1086="","",info_Itens!H1086)</f>
        <v>#REF!</v>
      </c>
      <c r="I1086" s="133" t="e">
        <f>IF($D1086="","",info_Itens!I1086)</f>
        <v>#REF!</v>
      </c>
      <c r="J1086" s="133" t="e">
        <f>IF($D1086="","",info_Itens!J1086)</f>
        <v>#REF!</v>
      </c>
      <c r="K1086" s="133" t="e">
        <f>IF($D1086="","",info_Itens!K1086)</f>
        <v>#REF!</v>
      </c>
      <c r="L1086" s="133" t="e">
        <f>IF($D1086="","",info_Itens!L1086)</f>
        <v>#REF!</v>
      </c>
      <c r="M1086" s="133" t="e">
        <f>IF($D1086="","",info_Itens!M1086)</f>
        <v>#REF!</v>
      </c>
      <c r="N1086" s="133" t="e">
        <f>IF($D1086="","",info_Itens!N1086)</f>
        <v>#REF!</v>
      </c>
      <c r="O1086" s="133" t="e">
        <f>IF($D1086="","",info_Itens!O1086)</f>
        <v>#REF!</v>
      </c>
      <c r="P1086" s="133" t="e">
        <f>IF($D1086="","",info_Itens!P1086)</f>
        <v>#REF!</v>
      </c>
    </row>
    <row r="1087" spans="1:16">
      <c r="A1087" s="133" t="e">
        <f>IF(OR($D1087=0,D1087=""),"",info_Itens!A1087)</f>
        <v>#REF!</v>
      </c>
      <c r="B1087" s="133"/>
      <c r="C1087" s="133" t="e">
        <f>IF(OR($D1087="",D1087=0),"",info_Itens!C1087)</f>
        <v>#REF!</v>
      </c>
      <c r="D1087" s="66" t="e">
        <f>IF(OR(info_Itens!D1087="",info_Itens!D1087=0),"",info_Itens!D1087)</f>
        <v>#REF!</v>
      </c>
      <c r="E1087" s="133" t="e">
        <f>IF($D1087="","",info_Itens!E1087)</f>
        <v>#REF!</v>
      </c>
      <c r="F1087" s="133" t="e">
        <f>IF($D1087="","",info_Itens!F1087)</f>
        <v>#REF!</v>
      </c>
      <c r="G1087" s="133" t="e">
        <f>IF($D1087="","",info_Itens!G1087)</f>
        <v>#REF!</v>
      </c>
      <c r="H1087" s="133" t="e">
        <f>IF($D1087="","",info_Itens!H1087)</f>
        <v>#REF!</v>
      </c>
      <c r="I1087" s="133" t="e">
        <f>IF($D1087="","",info_Itens!I1087)</f>
        <v>#REF!</v>
      </c>
      <c r="J1087" s="133" t="e">
        <f>IF($D1087="","",info_Itens!J1087)</f>
        <v>#REF!</v>
      </c>
      <c r="K1087" s="133" t="e">
        <f>IF($D1087="","",info_Itens!K1087)</f>
        <v>#REF!</v>
      </c>
      <c r="L1087" s="133" t="e">
        <f>IF($D1087="","",info_Itens!L1087)</f>
        <v>#REF!</v>
      </c>
      <c r="M1087" s="133" t="e">
        <f>IF($D1087="","",info_Itens!M1087)</f>
        <v>#REF!</v>
      </c>
      <c r="N1087" s="133" t="e">
        <f>IF($D1087="","",info_Itens!N1087)</f>
        <v>#REF!</v>
      </c>
      <c r="O1087" s="133" t="e">
        <f>IF($D1087="","",info_Itens!O1087)</f>
        <v>#REF!</v>
      </c>
      <c r="P1087" s="133" t="e">
        <f>IF($D1087="","",info_Itens!P1087)</f>
        <v>#REF!</v>
      </c>
    </row>
    <row r="1088" spans="1:16">
      <c r="A1088" s="133" t="e">
        <f>IF(OR($D1088=0,D1088=""),"",info_Itens!A1088)</f>
        <v>#REF!</v>
      </c>
      <c r="B1088" s="133"/>
      <c r="C1088" s="133" t="e">
        <f>IF(OR($D1088="",D1088=0),"",info_Itens!C1088)</f>
        <v>#REF!</v>
      </c>
      <c r="D1088" s="66" t="e">
        <f>IF(OR(info_Itens!D1088="",info_Itens!D1088=0),"",info_Itens!D1088)</f>
        <v>#REF!</v>
      </c>
      <c r="E1088" s="133" t="e">
        <f>IF($D1088="","",info_Itens!E1088)</f>
        <v>#REF!</v>
      </c>
      <c r="F1088" s="133" t="e">
        <f>IF($D1088="","",info_Itens!F1088)</f>
        <v>#REF!</v>
      </c>
      <c r="G1088" s="133" t="e">
        <f>IF($D1088="","",info_Itens!G1088)</f>
        <v>#REF!</v>
      </c>
      <c r="H1088" s="133" t="e">
        <f>IF($D1088="","",info_Itens!H1088)</f>
        <v>#REF!</v>
      </c>
      <c r="I1088" s="133" t="e">
        <f>IF($D1088="","",info_Itens!I1088)</f>
        <v>#REF!</v>
      </c>
      <c r="J1088" s="133" t="e">
        <f>IF($D1088="","",info_Itens!J1088)</f>
        <v>#REF!</v>
      </c>
      <c r="K1088" s="133" t="e">
        <f>IF($D1088="","",info_Itens!K1088)</f>
        <v>#REF!</v>
      </c>
      <c r="L1088" s="133" t="e">
        <f>IF($D1088="","",info_Itens!L1088)</f>
        <v>#REF!</v>
      </c>
      <c r="M1088" s="133" t="e">
        <f>IF($D1088="","",info_Itens!M1088)</f>
        <v>#REF!</v>
      </c>
      <c r="N1088" s="133" t="e">
        <f>IF($D1088="","",info_Itens!N1088)</f>
        <v>#REF!</v>
      </c>
      <c r="O1088" s="133" t="e">
        <f>IF($D1088="","",info_Itens!O1088)</f>
        <v>#REF!</v>
      </c>
      <c r="P1088" s="133" t="e">
        <f>IF($D1088="","",info_Itens!P1088)</f>
        <v>#REF!</v>
      </c>
    </row>
    <row r="1089" spans="1:16">
      <c r="A1089" s="133" t="e">
        <f>IF(OR($D1089=0,D1089=""),"",info_Itens!A1089)</f>
        <v>#REF!</v>
      </c>
      <c r="B1089" s="133"/>
      <c r="C1089" s="133" t="e">
        <f>IF(OR($D1089="",D1089=0),"",info_Itens!C1089)</f>
        <v>#REF!</v>
      </c>
      <c r="D1089" s="66" t="e">
        <f>IF(OR(info_Itens!D1089="",info_Itens!D1089=0),"",info_Itens!D1089)</f>
        <v>#REF!</v>
      </c>
      <c r="E1089" s="133" t="e">
        <f>IF($D1089="","",info_Itens!E1089)</f>
        <v>#REF!</v>
      </c>
      <c r="F1089" s="133" t="e">
        <f>IF($D1089="","",info_Itens!F1089)</f>
        <v>#REF!</v>
      </c>
      <c r="G1089" s="133" t="e">
        <f>IF($D1089="","",info_Itens!G1089)</f>
        <v>#REF!</v>
      </c>
      <c r="H1089" s="133" t="e">
        <f>IF($D1089="","",info_Itens!H1089)</f>
        <v>#REF!</v>
      </c>
      <c r="I1089" s="133" t="e">
        <f>IF($D1089="","",info_Itens!I1089)</f>
        <v>#REF!</v>
      </c>
      <c r="J1089" s="133" t="e">
        <f>IF($D1089="","",info_Itens!J1089)</f>
        <v>#REF!</v>
      </c>
      <c r="K1089" s="133" t="e">
        <f>IF($D1089="","",info_Itens!K1089)</f>
        <v>#REF!</v>
      </c>
      <c r="L1089" s="133" t="e">
        <f>IF($D1089="","",info_Itens!L1089)</f>
        <v>#REF!</v>
      </c>
      <c r="M1089" s="133" t="e">
        <f>IF($D1089="","",info_Itens!M1089)</f>
        <v>#REF!</v>
      </c>
      <c r="N1089" s="133" t="e">
        <f>IF($D1089="","",info_Itens!N1089)</f>
        <v>#REF!</v>
      </c>
      <c r="O1089" s="133" t="e">
        <f>IF($D1089="","",info_Itens!O1089)</f>
        <v>#REF!</v>
      </c>
      <c r="P1089" s="133" t="e">
        <f>IF($D1089="","",info_Itens!P1089)</f>
        <v>#REF!</v>
      </c>
    </row>
    <row r="1090" spans="1:16">
      <c r="A1090" s="133" t="e">
        <f>IF(OR($D1090=0,D1090=""),"",info_Itens!A1090)</f>
        <v>#REF!</v>
      </c>
      <c r="B1090" s="133"/>
      <c r="C1090" s="133" t="e">
        <f>IF(OR($D1090="",D1090=0),"",info_Itens!C1090)</f>
        <v>#REF!</v>
      </c>
      <c r="D1090" s="66" t="e">
        <f>IF(OR(info_Itens!D1090="",info_Itens!D1090=0),"",info_Itens!D1090)</f>
        <v>#REF!</v>
      </c>
      <c r="E1090" s="133" t="e">
        <f>IF($D1090="","",info_Itens!E1090)</f>
        <v>#REF!</v>
      </c>
      <c r="F1090" s="133" t="e">
        <f>IF($D1090="","",info_Itens!F1090)</f>
        <v>#REF!</v>
      </c>
      <c r="G1090" s="133" t="e">
        <f>IF($D1090="","",info_Itens!G1090)</f>
        <v>#REF!</v>
      </c>
      <c r="H1090" s="133" t="e">
        <f>IF($D1090="","",info_Itens!H1090)</f>
        <v>#REF!</v>
      </c>
      <c r="I1090" s="133" t="e">
        <f>IF($D1090="","",info_Itens!I1090)</f>
        <v>#REF!</v>
      </c>
      <c r="J1090" s="133" t="e">
        <f>IF($D1090="","",info_Itens!J1090)</f>
        <v>#REF!</v>
      </c>
      <c r="K1090" s="133" t="e">
        <f>IF($D1090="","",info_Itens!K1090)</f>
        <v>#REF!</v>
      </c>
      <c r="L1090" s="133" t="e">
        <f>IF($D1090="","",info_Itens!L1090)</f>
        <v>#REF!</v>
      </c>
      <c r="M1090" s="133" t="e">
        <f>IF($D1090="","",info_Itens!M1090)</f>
        <v>#REF!</v>
      </c>
      <c r="N1090" s="133" t="e">
        <f>IF($D1090="","",info_Itens!N1090)</f>
        <v>#REF!</v>
      </c>
      <c r="O1090" s="133" t="e">
        <f>IF($D1090="","",info_Itens!O1090)</f>
        <v>#REF!</v>
      </c>
      <c r="P1090" s="133" t="e">
        <f>IF($D1090="","",info_Itens!P1090)</f>
        <v>#REF!</v>
      </c>
    </row>
    <row r="1091" spans="1:16">
      <c r="A1091" s="133" t="e">
        <f>IF(OR($D1091=0,D1091=""),"",info_Itens!A1091)</f>
        <v>#REF!</v>
      </c>
      <c r="B1091" s="133"/>
      <c r="C1091" s="133" t="e">
        <f>IF(OR($D1091="",D1091=0),"",info_Itens!C1091)</f>
        <v>#REF!</v>
      </c>
      <c r="D1091" s="66" t="e">
        <f>IF(OR(info_Itens!D1091="",info_Itens!D1091=0),"",info_Itens!D1091)</f>
        <v>#REF!</v>
      </c>
      <c r="E1091" s="133" t="e">
        <f>IF($D1091="","",info_Itens!E1091)</f>
        <v>#REF!</v>
      </c>
      <c r="F1091" s="133" t="e">
        <f>IF($D1091="","",info_Itens!F1091)</f>
        <v>#REF!</v>
      </c>
      <c r="G1091" s="133" t="e">
        <f>IF($D1091="","",info_Itens!G1091)</f>
        <v>#REF!</v>
      </c>
      <c r="H1091" s="133" t="e">
        <f>IF($D1091="","",info_Itens!H1091)</f>
        <v>#REF!</v>
      </c>
      <c r="I1091" s="133" t="e">
        <f>IF($D1091="","",info_Itens!I1091)</f>
        <v>#REF!</v>
      </c>
      <c r="J1091" s="133" t="e">
        <f>IF($D1091="","",info_Itens!J1091)</f>
        <v>#REF!</v>
      </c>
      <c r="K1091" s="133" t="e">
        <f>IF($D1091="","",info_Itens!K1091)</f>
        <v>#REF!</v>
      </c>
      <c r="L1091" s="133" t="e">
        <f>IF($D1091="","",info_Itens!L1091)</f>
        <v>#REF!</v>
      </c>
      <c r="M1091" s="133" t="e">
        <f>IF($D1091="","",info_Itens!M1091)</f>
        <v>#REF!</v>
      </c>
      <c r="N1091" s="133" t="e">
        <f>IF($D1091="","",info_Itens!N1091)</f>
        <v>#REF!</v>
      </c>
      <c r="O1091" s="133" t="e">
        <f>IF($D1091="","",info_Itens!O1091)</f>
        <v>#REF!</v>
      </c>
      <c r="P1091" s="133" t="e">
        <f>IF($D1091="","",info_Itens!P1091)</f>
        <v>#REF!</v>
      </c>
    </row>
    <row r="1092" spans="1:16">
      <c r="A1092" s="133" t="e">
        <f>IF(OR($D1092=0,D1092=""),"",info_Itens!A1092)</f>
        <v>#REF!</v>
      </c>
      <c r="B1092" s="133"/>
      <c r="C1092" s="133" t="e">
        <f>IF(OR($D1092="",D1092=0),"",info_Itens!C1092)</f>
        <v>#REF!</v>
      </c>
      <c r="D1092" s="66" t="e">
        <f>IF(OR(info_Itens!D1092="",info_Itens!D1092=0),"",info_Itens!D1092)</f>
        <v>#REF!</v>
      </c>
      <c r="E1092" s="133" t="e">
        <f>IF($D1092="","",info_Itens!E1092)</f>
        <v>#REF!</v>
      </c>
      <c r="F1092" s="133" t="e">
        <f>IF($D1092="","",info_Itens!F1092)</f>
        <v>#REF!</v>
      </c>
      <c r="G1092" s="133" t="e">
        <f>IF($D1092="","",info_Itens!G1092)</f>
        <v>#REF!</v>
      </c>
      <c r="H1092" s="133" t="e">
        <f>IF($D1092="","",info_Itens!H1092)</f>
        <v>#REF!</v>
      </c>
      <c r="I1092" s="133" t="e">
        <f>IF($D1092="","",info_Itens!I1092)</f>
        <v>#REF!</v>
      </c>
      <c r="J1092" s="133" t="e">
        <f>IF($D1092="","",info_Itens!J1092)</f>
        <v>#REF!</v>
      </c>
      <c r="K1092" s="133" t="e">
        <f>IF($D1092="","",info_Itens!K1092)</f>
        <v>#REF!</v>
      </c>
      <c r="L1092" s="133" t="e">
        <f>IF($D1092="","",info_Itens!L1092)</f>
        <v>#REF!</v>
      </c>
      <c r="M1092" s="133" t="e">
        <f>IF($D1092="","",info_Itens!M1092)</f>
        <v>#REF!</v>
      </c>
      <c r="N1092" s="133" t="e">
        <f>IF($D1092="","",info_Itens!N1092)</f>
        <v>#REF!</v>
      </c>
      <c r="O1092" s="133" t="e">
        <f>IF($D1092="","",info_Itens!O1092)</f>
        <v>#REF!</v>
      </c>
      <c r="P1092" s="133" t="e">
        <f>IF($D1092="","",info_Itens!P1092)</f>
        <v>#REF!</v>
      </c>
    </row>
    <row r="1093" spans="1:16">
      <c r="A1093" s="133" t="e">
        <f>IF(OR($D1093=0,D1093=""),"",info_Itens!A1093)</f>
        <v>#REF!</v>
      </c>
      <c r="B1093" s="133"/>
      <c r="C1093" s="133" t="e">
        <f>IF(OR($D1093="",D1093=0),"",info_Itens!C1093)</f>
        <v>#REF!</v>
      </c>
      <c r="D1093" s="66" t="e">
        <f>IF(OR(info_Itens!D1093="",info_Itens!D1093=0),"",info_Itens!D1093)</f>
        <v>#REF!</v>
      </c>
      <c r="E1093" s="133" t="e">
        <f>IF($D1093="","",info_Itens!E1093)</f>
        <v>#REF!</v>
      </c>
      <c r="F1093" s="133" t="e">
        <f>IF($D1093="","",info_Itens!F1093)</f>
        <v>#REF!</v>
      </c>
      <c r="G1093" s="133" t="e">
        <f>IF($D1093="","",info_Itens!G1093)</f>
        <v>#REF!</v>
      </c>
      <c r="H1093" s="133" t="e">
        <f>IF($D1093="","",info_Itens!H1093)</f>
        <v>#REF!</v>
      </c>
      <c r="I1093" s="133" t="e">
        <f>IF($D1093="","",info_Itens!I1093)</f>
        <v>#REF!</v>
      </c>
      <c r="J1093" s="133" t="e">
        <f>IF($D1093="","",info_Itens!J1093)</f>
        <v>#REF!</v>
      </c>
      <c r="K1093" s="133" t="e">
        <f>IF($D1093="","",info_Itens!K1093)</f>
        <v>#REF!</v>
      </c>
      <c r="L1093" s="133" t="e">
        <f>IF($D1093="","",info_Itens!L1093)</f>
        <v>#REF!</v>
      </c>
      <c r="M1093" s="133" t="e">
        <f>IF($D1093="","",info_Itens!M1093)</f>
        <v>#REF!</v>
      </c>
      <c r="N1093" s="133" t="e">
        <f>IF($D1093="","",info_Itens!N1093)</f>
        <v>#REF!</v>
      </c>
      <c r="O1093" s="133" t="e">
        <f>IF($D1093="","",info_Itens!O1093)</f>
        <v>#REF!</v>
      </c>
      <c r="P1093" s="133" t="e">
        <f>IF($D1093="","",info_Itens!P1093)</f>
        <v>#REF!</v>
      </c>
    </row>
    <row r="1094" spans="1:16">
      <c r="A1094" s="133" t="e">
        <f>IF(OR($D1094=0,D1094=""),"",info_Itens!A1094)</f>
        <v>#REF!</v>
      </c>
      <c r="B1094" s="133"/>
      <c r="C1094" s="133" t="e">
        <f>IF(OR($D1094="",D1094=0),"",info_Itens!C1094)</f>
        <v>#REF!</v>
      </c>
      <c r="D1094" s="66" t="e">
        <f>IF(OR(info_Itens!D1094="",info_Itens!D1094=0),"",info_Itens!D1094)</f>
        <v>#REF!</v>
      </c>
      <c r="E1094" s="133" t="e">
        <f>IF($D1094="","",info_Itens!E1094)</f>
        <v>#REF!</v>
      </c>
      <c r="F1094" s="133" t="e">
        <f>IF($D1094="","",info_Itens!F1094)</f>
        <v>#REF!</v>
      </c>
      <c r="G1094" s="133" t="e">
        <f>IF($D1094="","",info_Itens!G1094)</f>
        <v>#REF!</v>
      </c>
      <c r="H1094" s="133" t="e">
        <f>IF($D1094="","",info_Itens!H1094)</f>
        <v>#REF!</v>
      </c>
      <c r="I1094" s="133" t="e">
        <f>IF($D1094="","",info_Itens!I1094)</f>
        <v>#REF!</v>
      </c>
      <c r="J1094" s="133" t="e">
        <f>IF($D1094="","",info_Itens!J1094)</f>
        <v>#REF!</v>
      </c>
      <c r="K1094" s="133" t="e">
        <f>IF($D1094="","",info_Itens!K1094)</f>
        <v>#REF!</v>
      </c>
      <c r="L1094" s="133" t="e">
        <f>IF($D1094="","",info_Itens!L1094)</f>
        <v>#REF!</v>
      </c>
      <c r="M1094" s="133" t="e">
        <f>IF($D1094="","",info_Itens!M1094)</f>
        <v>#REF!</v>
      </c>
      <c r="N1094" s="133" t="e">
        <f>IF($D1094="","",info_Itens!N1094)</f>
        <v>#REF!</v>
      </c>
      <c r="O1094" s="133" t="e">
        <f>IF($D1094="","",info_Itens!O1094)</f>
        <v>#REF!</v>
      </c>
      <c r="P1094" s="133" t="e">
        <f>IF($D1094="","",info_Itens!P1094)</f>
        <v>#REF!</v>
      </c>
    </row>
    <row r="1095" spans="1:16">
      <c r="A1095" s="133" t="e">
        <f>IF(OR($D1095=0,D1095=""),"",info_Itens!A1095)</f>
        <v>#REF!</v>
      </c>
      <c r="B1095" s="133"/>
      <c r="C1095" s="133" t="e">
        <f>IF(OR($D1095="",D1095=0),"",info_Itens!C1095)</f>
        <v>#REF!</v>
      </c>
      <c r="D1095" s="66" t="e">
        <f>IF(OR(info_Itens!D1095="",info_Itens!D1095=0),"",info_Itens!D1095)</f>
        <v>#REF!</v>
      </c>
      <c r="E1095" s="133" t="e">
        <f>IF($D1095="","",info_Itens!E1095)</f>
        <v>#REF!</v>
      </c>
      <c r="F1095" s="133" t="e">
        <f>IF($D1095="","",info_Itens!F1095)</f>
        <v>#REF!</v>
      </c>
      <c r="G1095" s="133" t="e">
        <f>IF($D1095="","",info_Itens!G1095)</f>
        <v>#REF!</v>
      </c>
      <c r="H1095" s="133" t="e">
        <f>IF($D1095="","",info_Itens!H1095)</f>
        <v>#REF!</v>
      </c>
      <c r="I1095" s="133" t="e">
        <f>IF($D1095="","",info_Itens!I1095)</f>
        <v>#REF!</v>
      </c>
      <c r="J1095" s="133" t="e">
        <f>IF($D1095="","",info_Itens!J1095)</f>
        <v>#REF!</v>
      </c>
      <c r="K1095" s="133" t="e">
        <f>IF($D1095="","",info_Itens!K1095)</f>
        <v>#REF!</v>
      </c>
      <c r="L1095" s="133" t="e">
        <f>IF($D1095="","",info_Itens!L1095)</f>
        <v>#REF!</v>
      </c>
      <c r="M1095" s="133" t="e">
        <f>IF($D1095="","",info_Itens!M1095)</f>
        <v>#REF!</v>
      </c>
      <c r="N1095" s="133" t="e">
        <f>IF($D1095="","",info_Itens!N1095)</f>
        <v>#REF!</v>
      </c>
      <c r="O1095" s="133" t="e">
        <f>IF($D1095="","",info_Itens!O1095)</f>
        <v>#REF!</v>
      </c>
      <c r="P1095" s="133" t="e">
        <f>IF($D1095="","",info_Itens!P1095)</f>
        <v>#REF!</v>
      </c>
    </row>
    <row r="1096" spans="1:16">
      <c r="A1096" s="133" t="e">
        <f>IF(OR($D1096=0,D1096=""),"",info_Itens!A1096)</f>
        <v>#REF!</v>
      </c>
      <c r="B1096" s="133"/>
      <c r="C1096" s="133" t="e">
        <f>IF(OR($D1096="",D1096=0),"",info_Itens!C1096)</f>
        <v>#REF!</v>
      </c>
      <c r="D1096" s="66" t="e">
        <f>IF(OR(info_Itens!D1096="",info_Itens!D1096=0),"",info_Itens!D1096)</f>
        <v>#REF!</v>
      </c>
      <c r="E1096" s="133" t="e">
        <f>IF($D1096="","",info_Itens!E1096)</f>
        <v>#REF!</v>
      </c>
      <c r="F1096" s="133" t="e">
        <f>IF($D1096="","",info_Itens!F1096)</f>
        <v>#REF!</v>
      </c>
      <c r="G1096" s="133" t="e">
        <f>IF($D1096="","",info_Itens!G1096)</f>
        <v>#REF!</v>
      </c>
      <c r="H1096" s="133" t="e">
        <f>IF($D1096="","",info_Itens!H1096)</f>
        <v>#REF!</v>
      </c>
      <c r="I1096" s="133" t="e">
        <f>IF($D1096="","",info_Itens!I1096)</f>
        <v>#REF!</v>
      </c>
      <c r="J1096" s="133" t="e">
        <f>IF($D1096="","",info_Itens!J1096)</f>
        <v>#REF!</v>
      </c>
      <c r="K1096" s="133" t="e">
        <f>IF($D1096="","",info_Itens!K1096)</f>
        <v>#REF!</v>
      </c>
      <c r="L1096" s="133" t="e">
        <f>IF($D1096="","",info_Itens!L1096)</f>
        <v>#REF!</v>
      </c>
      <c r="M1096" s="133" t="e">
        <f>IF($D1096="","",info_Itens!M1096)</f>
        <v>#REF!</v>
      </c>
      <c r="N1096" s="133" t="e">
        <f>IF($D1096="","",info_Itens!N1096)</f>
        <v>#REF!</v>
      </c>
      <c r="O1096" s="133" t="e">
        <f>IF($D1096="","",info_Itens!O1096)</f>
        <v>#REF!</v>
      </c>
      <c r="P1096" s="133" t="e">
        <f>IF($D1096="","",info_Itens!P1096)</f>
        <v>#REF!</v>
      </c>
    </row>
    <row r="1097" spans="1:16">
      <c r="A1097" s="133" t="e">
        <f>IF(OR($D1097=0,D1097=""),"",info_Itens!A1097)</f>
        <v>#REF!</v>
      </c>
      <c r="B1097" s="133"/>
      <c r="C1097" s="133" t="e">
        <f>IF(OR($D1097="",D1097=0),"",info_Itens!C1097)</f>
        <v>#REF!</v>
      </c>
      <c r="D1097" s="66" t="e">
        <f>IF(OR(info_Itens!D1097="",info_Itens!D1097=0),"",info_Itens!D1097)</f>
        <v>#REF!</v>
      </c>
      <c r="E1097" s="133" t="e">
        <f>IF($D1097="","",info_Itens!E1097)</f>
        <v>#REF!</v>
      </c>
      <c r="F1097" s="133" t="e">
        <f>IF($D1097="","",info_Itens!F1097)</f>
        <v>#REF!</v>
      </c>
      <c r="G1097" s="133" t="e">
        <f>IF($D1097="","",info_Itens!G1097)</f>
        <v>#REF!</v>
      </c>
      <c r="H1097" s="133" t="e">
        <f>IF($D1097="","",info_Itens!H1097)</f>
        <v>#REF!</v>
      </c>
      <c r="I1097" s="133" t="e">
        <f>IF($D1097="","",info_Itens!I1097)</f>
        <v>#REF!</v>
      </c>
      <c r="J1097" s="133" t="e">
        <f>IF($D1097="","",info_Itens!J1097)</f>
        <v>#REF!</v>
      </c>
      <c r="K1097" s="133" t="e">
        <f>IF($D1097="","",info_Itens!K1097)</f>
        <v>#REF!</v>
      </c>
      <c r="L1097" s="133" t="e">
        <f>IF($D1097="","",info_Itens!L1097)</f>
        <v>#REF!</v>
      </c>
      <c r="M1097" s="133" t="e">
        <f>IF($D1097="","",info_Itens!M1097)</f>
        <v>#REF!</v>
      </c>
      <c r="N1097" s="133" t="e">
        <f>IF($D1097="","",info_Itens!N1097)</f>
        <v>#REF!</v>
      </c>
      <c r="O1097" s="133" t="e">
        <f>IF($D1097="","",info_Itens!O1097)</f>
        <v>#REF!</v>
      </c>
      <c r="P1097" s="133" t="e">
        <f>IF($D1097="","",info_Itens!P1097)</f>
        <v>#REF!</v>
      </c>
    </row>
    <row r="1098" spans="1:16">
      <c r="A1098" s="133" t="e">
        <f>IF(OR($D1098=0,D1098=""),"",info_Itens!A1098)</f>
        <v>#REF!</v>
      </c>
      <c r="B1098" s="133"/>
      <c r="C1098" s="133" t="e">
        <f>IF(OR($D1098="",D1098=0),"",info_Itens!C1098)</f>
        <v>#REF!</v>
      </c>
      <c r="D1098" s="66" t="e">
        <f>IF(OR(info_Itens!D1098="",info_Itens!D1098=0),"",info_Itens!D1098)</f>
        <v>#REF!</v>
      </c>
      <c r="E1098" s="133" t="e">
        <f>IF($D1098="","",info_Itens!E1098)</f>
        <v>#REF!</v>
      </c>
      <c r="F1098" s="133" t="e">
        <f>IF($D1098="","",info_Itens!F1098)</f>
        <v>#REF!</v>
      </c>
      <c r="G1098" s="133" t="e">
        <f>IF($D1098="","",info_Itens!G1098)</f>
        <v>#REF!</v>
      </c>
      <c r="H1098" s="133" t="e">
        <f>IF($D1098="","",info_Itens!H1098)</f>
        <v>#REF!</v>
      </c>
      <c r="I1098" s="133" t="e">
        <f>IF($D1098="","",info_Itens!I1098)</f>
        <v>#REF!</v>
      </c>
      <c r="J1098" s="133" t="e">
        <f>IF($D1098="","",info_Itens!J1098)</f>
        <v>#REF!</v>
      </c>
      <c r="K1098" s="133" t="e">
        <f>IF($D1098="","",info_Itens!K1098)</f>
        <v>#REF!</v>
      </c>
      <c r="L1098" s="133" t="e">
        <f>IF($D1098="","",info_Itens!L1098)</f>
        <v>#REF!</v>
      </c>
      <c r="M1098" s="133" t="e">
        <f>IF($D1098="","",info_Itens!M1098)</f>
        <v>#REF!</v>
      </c>
      <c r="N1098" s="133" t="e">
        <f>IF($D1098="","",info_Itens!N1098)</f>
        <v>#REF!</v>
      </c>
      <c r="O1098" s="133" t="e">
        <f>IF($D1098="","",info_Itens!O1098)</f>
        <v>#REF!</v>
      </c>
      <c r="P1098" s="133" t="e">
        <f>IF($D1098="","",info_Itens!P1098)</f>
        <v>#REF!</v>
      </c>
    </row>
    <row r="1099" spans="1:16">
      <c r="A1099" s="133" t="e">
        <f>IF(OR($D1099=0,D1099=""),"",info_Itens!A1099)</f>
        <v>#REF!</v>
      </c>
      <c r="B1099" s="133"/>
      <c r="C1099" s="133" t="e">
        <f>IF(OR($D1099="",D1099=0),"",info_Itens!C1099)</f>
        <v>#REF!</v>
      </c>
      <c r="D1099" s="66" t="e">
        <f>IF(OR(info_Itens!D1099="",info_Itens!D1099=0),"",info_Itens!D1099)</f>
        <v>#REF!</v>
      </c>
      <c r="E1099" s="133" t="e">
        <f>IF($D1099="","",info_Itens!E1099)</f>
        <v>#REF!</v>
      </c>
      <c r="F1099" s="133" t="e">
        <f>IF($D1099="","",info_Itens!F1099)</f>
        <v>#REF!</v>
      </c>
      <c r="G1099" s="133" t="e">
        <f>IF($D1099="","",info_Itens!G1099)</f>
        <v>#REF!</v>
      </c>
      <c r="H1099" s="133" t="e">
        <f>IF($D1099="","",info_Itens!H1099)</f>
        <v>#REF!</v>
      </c>
      <c r="I1099" s="133" t="e">
        <f>IF($D1099="","",info_Itens!I1099)</f>
        <v>#REF!</v>
      </c>
      <c r="J1099" s="133" t="e">
        <f>IF($D1099="","",info_Itens!J1099)</f>
        <v>#REF!</v>
      </c>
      <c r="K1099" s="133" t="e">
        <f>IF($D1099="","",info_Itens!K1099)</f>
        <v>#REF!</v>
      </c>
      <c r="L1099" s="133" t="e">
        <f>IF($D1099="","",info_Itens!L1099)</f>
        <v>#REF!</v>
      </c>
      <c r="M1099" s="133" t="e">
        <f>IF($D1099="","",info_Itens!M1099)</f>
        <v>#REF!</v>
      </c>
      <c r="N1099" s="133" t="e">
        <f>IF($D1099="","",info_Itens!N1099)</f>
        <v>#REF!</v>
      </c>
      <c r="O1099" s="133" t="e">
        <f>IF($D1099="","",info_Itens!O1099)</f>
        <v>#REF!</v>
      </c>
      <c r="P1099" s="133" t="e">
        <f>IF($D1099="","",info_Itens!P1099)</f>
        <v>#REF!</v>
      </c>
    </row>
    <row r="1100" spans="1:16">
      <c r="A1100" s="133" t="e">
        <f>IF(OR($D1100=0,D1100=""),"",info_Itens!A1100)</f>
        <v>#REF!</v>
      </c>
      <c r="B1100" s="133"/>
      <c r="C1100" s="133" t="e">
        <f>IF(OR($D1100="",D1100=0),"",info_Itens!C1100)</f>
        <v>#REF!</v>
      </c>
      <c r="D1100" s="66" t="e">
        <f>IF(OR(info_Itens!D1100="",info_Itens!D1100=0),"",info_Itens!D1100)</f>
        <v>#REF!</v>
      </c>
      <c r="E1100" s="133" t="e">
        <f>IF($D1100="","",info_Itens!E1100)</f>
        <v>#REF!</v>
      </c>
      <c r="F1100" s="133" t="e">
        <f>IF($D1100="","",info_Itens!F1100)</f>
        <v>#REF!</v>
      </c>
      <c r="G1100" s="133" t="e">
        <f>IF($D1100="","",info_Itens!G1100)</f>
        <v>#REF!</v>
      </c>
      <c r="H1100" s="133" t="e">
        <f>IF($D1100="","",info_Itens!H1100)</f>
        <v>#REF!</v>
      </c>
      <c r="I1100" s="133" t="e">
        <f>IF($D1100="","",info_Itens!I1100)</f>
        <v>#REF!</v>
      </c>
      <c r="J1100" s="133" t="e">
        <f>IF($D1100="","",info_Itens!J1100)</f>
        <v>#REF!</v>
      </c>
      <c r="K1100" s="133" t="e">
        <f>IF($D1100="","",info_Itens!K1100)</f>
        <v>#REF!</v>
      </c>
      <c r="L1100" s="133" t="e">
        <f>IF($D1100="","",info_Itens!L1100)</f>
        <v>#REF!</v>
      </c>
      <c r="M1100" s="133" t="e">
        <f>IF($D1100="","",info_Itens!M1100)</f>
        <v>#REF!</v>
      </c>
      <c r="N1100" s="133" t="e">
        <f>IF($D1100="","",info_Itens!N1100)</f>
        <v>#REF!</v>
      </c>
      <c r="O1100" s="133" t="e">
        <f>IF($D1100="","",info_Itens!O1100)</f>
        <v>#REF!</v>
      </c>
      <c r="P1100" s="133" t="e">
        <f>IF($D1100="","",info_Itens!P1100)</f>
        <v>#REF!</v>
      </c>
    </row>
    <row r="1101" spans="1:16">
      <c r="A1101" s="133" t="e">
        <f>IF(OR($D1101=0,D1101=""),"",info_Itens!A1101)</f>
        <v>#REF!</v>
      </c>
      <c r="B1101" s="133"/>
      <c r="C1101" s="133" t="e">
        <f>IF(OR($D1101="",D1101=0),"",info_Itens!C1101)</f>
        <v>#REF!</v>
      </c>
      <c r="D1101" s="66" t="e">
        <f>IF(OR(info_Itens!D1101="",info_Itens!D1101=0),"",info_Itens!D1101)</f>
        <v>#REF!</v>
      </c>
      <c r="E1101" s="133" t="e">
        <f>IF($D1101="","",info_Itens!E1101)</f>
        <v>#REF!</v>
      </c>
      <c r="F1101" s="133" t="e">
        <f>IF($D1101="","",info_Itens!F1101)</f>
        <v>#REF!</v>
      </c>
      <c r="G1101" s="133" t="e">
        <f>IF($D1101="","",info_Itens!G1101)</f>
        <v>#REF!</v>
      </c>
      <c r="H1101" s="133" t="e">
        <f>IF($D1101="","",info_Itens!H1101)</f>
        <v>#REF!</v>
      </c>
      <c r="I1101" s="133" t="e">
        <f>IF($D1101="","",info_Itens!I1101)</f>
        <v>#REF!</v>
      </c>
      <c r="J1101" s="133" t="e">
        <f>IF($D1101="","",info_Itens!J1101)</f>
        <v>#REF!</v>
      </c>
      <c r="K1101" s="133" t="e">
        <f>IF($D1101="","",info_Itens!K1101)</f>
        <v>#REF!</v>
      </c>
      <c r="L1101" s="133" t="e">
        <f>IF($D1101="","",info_Itens!L1101)</f>
        <v>#REF!</v>
      </c>
      <c r="M1101" s="133" t="e">
        <f>IF($D1101="","",info_Itens!M1101)</f>
        <v>#REF!</v>
      </c>
      <c r="N1101" s="133" t="e">
        <f>IF($D1101="","",info_Itens!N1101)</f>
        <v>#REF!</v>
      </c>
      <c r="O1101" s="133" t="e">
        <f>IF($D1101="","",info_Itens!O1101)</f>
        <v>#REF!</v>
      </c>
      <c r="P1101" s="133" t="e">
        <f>IF($D1101="","",info_Itens!P1101)</f>
        <v>#REF!</v>
      </c>
    </row>
    <row r="1102" spans="1:16">
      <c r="A1102" s="133" t="e">
        <f>IF(OR($D1102=0,D1102=""),"",info_Itens!A1102)</f>
        <v>#REF!</v>
      </c>
      <c r="B1102" s="133"/>
      <c r="C1102" s="133" t="e">
        <f>IF(OR($D1102="",D1102=0),"",info_Itens!C1102)</f>
        <v>#REF!</v>
      </c>
      <c r="D1102" s="66" t="e">
        <f>IF(OR(info_Itens!D1102="",info_Itens!D1102=0),"",info_Itens!D1102)</f>
        <v>#REF!</v>
      </c>
      <c r="E1102" s="133" t="e">
        <f>IF($D1102="","",info_Itens!E1102)</f>
        <v>#REF!</v>
      </c>
      <c r="F1102" s="133" t="e">
        <f>IF($D1102="","",info_Itens!F1102)</f>
        <v>#REF!</v>
      </c>
      <c r="G1102" s="133" t="e">
        <f>IF($D1102="","",info_Itens!G1102)</f>
        <v>#REF!</v>
      </c>
      <c r="H1102" s="133" t="e">
        <f>IF($D1102="","",info_Itens!H1102)</f>
        <v>#REF!</v>
      </c>
      <c r="I1102" s="133" t="e">
        <f>IF($D1102="","",info_Itens!I1102)</f>
        <v>#REF!</v>
      </c>
      <c r="J1102" s="133" t="e">
        <f>IF($D1102="","",info_Itens!J1102)</f>
        <v>#REF!</v>
      </c>
      <c r="K1102" s="133" t="e">
        <f>IF($D1102="","",info_Itens!K1102)</f>
        <v>#REF!</v>
      </c>
      <c r="L1102" s="133" t="e">
        <f>IF($D1102="","",info_Itens!L1102)</f>
        <v>#REF!</v>
      </c>
      <c r="M1102" s="133" t="e">
        <f>IF($D1102="","",info_Itens!M1102)</f>
        <v>#REF!</v>
      </c>
      <c r="N1102" s="133" t="e">
        <f>IF($D1102="","",info_Itens!N1102)</f>
        <v>#REF!</v>
      </c>
      <c r="O1102" s="133" t="e">
        <f>IF($D1102="","",info_Itens!O1102)</f>
        <v>#REF!</v>
      </c>
      <c r="P1102" s="133" t="e">
        <f>IF($D1102="","",info_Itens!P1102)</f>
        <v>#REF!</v>
      </c>
    </row>
    <row r="1103" spans="1:16">
      <c r="A1103" s="133" t="e">
        <f>IF(OR($D1103=0,D1103=""),"",info_Itens!A1103)</f>
        <v>#REF!</v>
      </c>
      <c r="B1103" s="133"/>
      <c r="C1103" s="133" t="e">
        <f>IF(OR($D1103="",D1103=0),"",info_Itens!C1103)</f>
        <v>#REF!</v>
      </c>
      <c r="D1103" s="66" t="e">
        <f>IF(OR(info_Itens!D1103="",info_Itens!D1103=0),"",info_Itens!D1103)</f>
        <v>#REF!</v>
      </c>
      <c r="E1103" s="133" t="e">
        <f>IF($D1103="","",info_Itens!E1103)</f>
        <v>#REF!</v>
      </c>
      <c r="F1103" s="133" t="e">
        <f>IF($D1103="","",info_Itens!F1103)</f>
        <v>#REF!</v>
      </c>
      <c r="G1103" s="133" t="e">
        <f>IF($D1103="","",info_Itens!G1103)</f>
        <v>#REF!</v>
      </c>
      <c r="H1103" s="133" t="e">
        <f>IF($D1103="","",info_Itens!H1103)</f>
        <v>#REF!</v>
      </c>
      <c r="I1103" s="133" t="e">
        <f>IF($D1103="","",info_Itens!I1103)</f>
        <v>#REF!</v>
      </c>
      <c r="J1103" s="133" t="e">
        <f>IF($D1103="","",info_Itens!J1103)</f>
        <v>#REF!</v>
      </c>
      <c r="K1103" s="133" t="e">
        <f>IF($D1103="","",info_Itens!K1103)</f>
        <v>#REF!</v>
      </c>
      <c r="L1103" s="133" t="e">
        <f>IF($D1103="","",info_Itens!L1103)</f>
        <v>#REF!</v>
      </c>
      <c r="M1103" s="133" t="e">
        <f>IF($D1103="","",info_Itens!M1103)</f>
        <v>#REF!</v>
      </c>
      <c r="N1103" s="133" t="e">
        <f>IF($D1103="","",info_Itens!N1103)</f>
        <v>#REF!</v>
      </c>
      <c r="O1103" s="133" t="e">
        <f>IF($D1103="","",info_Itens!O1103)</f>
        <v>#REF!</v>
      </c>
      <c r="P1103" s="133" t="e">
        <f>IF($D1103="","",info_Itens!P1103)</f>
        <v>#REF!</v>
      </c>
    </row>
    <row r="1104" spans="1:16">
      <c r="A1104" s="133" t="e">
        <f>IF(OR($D1104=0,D1104=""),"",info_Itens!A1104)</f>
        <v>#REF!</v>
      </c>
      <c r="B1104" s="133"/>
      <c r="C1104" s="133" t="e">
        <f>IF(OR($D1104="",D1104=0),"",info_Itens!C1104)</f>
        <v>#REF!</v>
      </c>
      <c r="D1104" s="66" t="e">
        <f>IF(OR(info_Itens!D1104="",info_Itens!D1104=0),"",info_Itens!D1104)</f>
        <v>#REF!</v>
      </c>
      <c r="E1104" s="133" t="e">
        <f>IF($D1104="","",info_Itens!E1104)</f>
        <v>#REF!</v>
      </c>
      <c r="F1104" s="133" t="e">
        <f>IF($D1104="","",info_Itens!F1104)</f>
        <v>#REF!</v>
      </c>
      <c r="G1104" s="133" t="e">
        <f>IF($D1104="","",info_Itens!G1104)</f>
        <v>#REF!</v>
      </c>
      <c r="H1104" s="133" t="e">
        <f>IF($D1104="","",info_Itens!H1104)</f>
        <v>#REF!</v>
      </c>
      <c r="I1104" s="133" t="e">
        <f>IF($D1104="","",info_Itens!I1104)</f>
        <v>#REF!</v>
      </c>
      <c r="J1104" s="133" t="e">
        <f>IF($D1104="","",info_Itens!J1104)</f>
        <v>#REF!</v>
      </c>
      <c r="K1104" s="133" t="e">
        <f>IF($D1104="","",info_Itens!K1104)</f>
        <v>#REF!</v>
      </c>
      <c r="L1104" s="133" t="e">
        <f>IF($D1104="","",info_Itens!L1104)</f>
        <v>#REF!</v>
      </c>
      <c r="M1104" s="133" t="e">
        <f>IF($D1104="","",info_Itens!M1104)</f>
        <v>#REF!</v>
      </c>
      <c r="N1104" s="133" t="e">
        <f>IF($D1104="","",info_Itens!N1104)</f>
        <v>#REF!</v>
      </c>
      <c r="O1104" s="133" t="e">
        <f>IF($D1104="","",info_Itens!O1104)</f>
        <v>#REF!</v>
      </c>
      <c r="P1104" s="133" t="e">
        <f>IF($D1104="","",info_Itens!P1104)</f>
        <v>#REF!</v>
      </c>
    </row>
    <row r="1105" spans="1:16">
      <c r="A1105" s="133" t="e">
        <f>IF(OR($D1105=0,D1105=""),"",info_Itens!A1105)</f>
        <v>#REF!</v>
      </c>
      <c r="B1105" s="133"/>
      <c r="C1105" s="133" t="e">
        <f>IF(OR($D1105="",D1105=0),"",info_Itens!C1105)</f>
        <v>#REF!</v>
      </c>
      <c r="D1105" s="66" t="e">
        <f>IF(OR(info_Itens!D1105="",info_Itens!D1105=0),"",info_Itens!D1105)</f>
        <v>#REF!</v>
      </c>
      <c r="E1105" s="133" t="e">
        <f>IF($D1105="","",info_Itens!E1105)</f>
        <v>#REF!</v>
      </c>
      <c r="F1105" s="133" t="e">
        <f>IF($D1105="","",info_Itens!F1105)</f>
        <v>#REF!</v>
      </c>
      <c r="G1105" s="133" t="e">
        <f>IF($D1105="","",info_Itens!G1105)</f>
        <v>#REF!</v>
      </c>
      <c r="H1105" s="133" t="e">
        <f>IF($D1105="","",info_Itens!H1105)</f>
        <v>#REF!</v>
      </c>
      <c r="I1105" s="133" t="e">
        <f>IF($D1105="","",info_Itens!I1105)</f>
        <v>#REF!</v>
      </c>
      <c r="J1105" s="133" t="e">
        <f>IF($D1105="","",info_Itens!J1105)</f>
        <v>#REF!</v>
      </c>
      <c r="K1105" s="133" t="e">
        <f>IF($D1105="","",info_Itens!K1105)</f>
        <v>#REF!</v>
      </c>
      <c r="L1105" s="133" t="e">
        <f>IF($D1105="","",info_Itens!L1105)</f>
        <v>#REF!</v>
      </c>
      <c r="M1105" s="133" t="e">
        <f>IF($D1105="","",info_Itens!M1105)</f>
        <v>#REF!</v>
      </c>
      <c r="N1105" s="133" t="e">
        <f>IF($D1105="","",info_Itens!N1105)</f>
        <v>#REF!</v>
      </c>
      <c r="O1105" s="133" t="e">
        <f>IF($D1105="","",info_Itens!O1105)</f>
        <v>#REF!</v>
      </c>
      <c r="P1105" s="133" t="e">
        <f>IF($D1105="","",info_Itens!P1105)</f>
        <v>#REF!</v>
      </c>
    </row>
    <row r="1106" spans="1:16">
      <c r="A1106" s="133" t="e">
        <f>IF(OR($D1106=0,D1106=""),"",info_Itens!A1106)</f>
        <v>#REF!</v>
      </c>
      <c r="B1106" s="133"/>
      <c r="C1106" s="133" t="e">
        <f>IF(OR($D1106="",D1106=0),"",info_Itens!C1106)</f>
        <v>#REF!</v>
      </c>
      <c r="D1106" s="66" t="e">
        <f>IF(OR(info_Itens!D1106="",info_Itens!D1106=0),"",info_Itens!D1106)</f>
        <v>#REF!</v>
      </c>
      <c r="E1106" s="133" t="e">
        <f>IF($D1106="","",info_Itens!E1106)</f>
        <v>#REF!</v>
      </c>
      <c r="F1106" s="133" t="e">
        <f>IF($D1106="","",info_Itens!F1106)</f>
        <v>#REF!</v>
      </c>
      <c r="G1106" s="133" t="e">
        <f>IF($D1106="","",info_Itens!G1106)</f>
        <v>#REF!</v>
      </c>
      <c r="H1106" s="133" t="e">
        <f>IF($D1106="","",info_Itens!H1106)</f>
        <v>#REF!</v>
      </c>
      <c r="I1106" s="133" t="e">
        <f>IF($D1106="","",info_Itens!I1106)</f>
        <v>#REF!</v>
      </c>
      <c r="J1106" s="133" t="e">
        <f>IF($D1106="","",info_Itens!J1106)</f>
        <v>#REF!</v>
      </c>
      <c r="K1106" s="133" t="e">
        <f>IF($D1106="","",info_Itens!K1106)</f>
        <v>#REF!</v>
      </c>
      <c r="L1106" s="133" t="e">
        <f>IF($D1106="","",info_Itens!L1106)</f>
        <v>#REF!</v>
      </c>
      <c r="M1106" s="133" t="e">
        <f>IF($D1106="","",info_Itens!M1106)</f>
        <v>#REF!</v>
      </c>
      <c r="N1106" s="133" t="e">
        <f>IF($D1106="","",info_Itens!N1106)</f>
        <v>#REF!</v>
      </c>
      <c r="O1106" s="133" t="e">
        <f>IF($D1106="","",info_Itens!O1106)</f>
        <v>#REF!</v>
      </c>
      <c r="P1106" s="133" t="e">
        <f>IF($D1106="","",info_Itens!P1106)</f>
        <v>#REF!</v>
      </c>
    </row>
    <row r="1107" spans="1:16">
      <c r="A1107" s="133" t="e">
        <f>IF(OR($D1107=0,D1107=""),"",info_Itens!A1107)</f>
        <v>#REF!</v>
      </c>
      <c r="B1107" s="133"/>
      <c r="C1107" s="133" t="e">
        <f>IF(OR($D1107="",D1107=0),"",info_Itens!C1107)</f>
        <v>#REF!</v>
      </c>
      <c r="D1107" s="66" t="e">
        <f>IF(OR(info_Itens!D1107="",info_Itens!D1107=0),"",info_Itens!D1107)</f>
        <v>#REF!</v>
      </c>
      <c r="E1107" s="133" t="e">
        <f>IF($D1107="","",info_Itens!E1107)</f>
        <v>#REF!</v>
      </c>
      <c r="F1107" s="133" t="e">
        <f>IF($D1107="","",info_Itens!F1107)</f>
        <v>#REF!</v>
      </c>
      <c r="G1107" s="133" t="e">
        <f>IF($D1107="","",info_Itens!G1107)</f>
        <v>#REF!</v>
      </c>
      <c r="H1107" s="133" t="e">
        <f>IF($D1107="","",info_Itens!H1107)</f>
        <v>#REF!</v>
      </c>
      <c r="I1107" s="133" t="e">
        <f>IF($D1107="","",info_Itens!I1107)</f>
        <v>#REF!</v>
      </c>
      <c r="J1107" s="133" t="e">
        <f>IF($D1107="","",info_Itens!J1107)</f>
        <v>#REF!</v>
      </c>
      <c r="K1107" s="133" t="e">
        <f>IF($D1107="","",info_Itens!K1107)</f>
        <v>#REF!</v>
      </c>
      <c r="L1107" s="133" t="e">
        <f>IF($D1107="","",info_Itens!L1107)</f>
        <v>#REF!</v>
      </c>
      <c r="M1107" s="133" t="e">
        <f>IF($D1107="","",info_Itens!M1107)</f>
        <v>#REF!</v>
      </c>
      <c r="N1107" s="133" t="e">
        <f>IF($D1107="","",info_Itens!N1107)</f>
        <v>#REF!</v>
      </c>
      <c r="O1107" s="133" t="e">
        <f>IF($D1107="","",info_Itens!O1107)</f>
        <v>#REF!</v>
      </c>
      <c r="P1107" s="133" t="e">
        <f>IF($D1107="","",info_Itens!P1107)</f>
        <v>#REF!</v>
      </c>
    </row>
    <row r="1108" spans="1:16">
      <c r="A1108" s="133" t="e">
        <f>IF(OR($D1108=0,D1108=""),"",info_Itens!A1108)</f>
        <v>#REF!</v>
      </c>
      <c r="B1108" s="133"/>
      <c r="C1108" s="133" t="e">
        <f>IF(OR($D1108="",D1108=0),"",info_Itens!C1108)</f>
        <v>#REF!</v>
      </c>
      <c r="D1108" s="66" t="e">
        <f>IF(OR(info_Itens!D1108="",info_Itens!D1108=0),"",info_Itens!D1108)</f>
        <v>#REF!</v>
      </c>
      <c r="E1108" s="133" t="e">
        <f>IF($D1108="","",info_Itens!E1108)</f>
        <v>#REF!</v>
      </c>
      <c r="F1108" s="133" t="e">
        <f>IF($D1108="","",info_Itens!F1108)</f>
        <v>#REF!</v>
      </c>
      <c r="G1108" s="133" t="e">
        <f>IF($D1108="","",info_Itens!G1108)</f>
        <v>#REF!</v>
      </c>
      <c r="H1108" s="133" t="e">
        <f>IF($D1108="","",info_Itens!H1108)</f>
        <v>#REF!</v>
      </c>
      <c r="I1108" s="133" t="e">
        <f>IF($D1108="","",info_Itens!I1108)</f>
        <v>#REF!</v>
      </c>
      <c r="J1108" s="133" t="e">
        <f>IF($D1108="","",info_Itens!J1108)</f>
        <v>#REF!</v>
      </c>
      <c r="K1108" s="133" t="e">
        <f>IF($D1108="","",info_Itens!K1108)</f>
        <v>#REF!</v>
      </c>
      <c r="L1108" s="133" t="e">
        <f>IF($D1108="","",info_Itens!L1108)</f>
        <v>#REF!</v>
      </c>
      <c r="M1108" s="133" t="e">
        <f>IF($D1108="","",info_Itens!M1108)</f>
        <v>#REF!</v>
      </c>
      <c r="N1108" s="133" t="e">
        <f>IF($D1108="","",info_Itens!N1108)</f>
        <v>#REF!</v>
      </c>
      <c r="O1108" s="133" t="e">
        <f>IF($D1108="","",info_Itens!O1108)</f>
        <v>#REF!</v>
      </c>
      <c r="P1108" s="133" t="e">
        <f>IF($D1108="","",info_Itens!P1108)</f>
        <v>#REF!</v>
      </c>
    </row>
    <row r="1109" spans="1:16">
      <c r="A1109" s="133" t="e">
        <f>IF(OR($D1109=0,D1109=""),"",info_Itens!A1109)</f>
        <v>#REF!</v>
      </c>
      <c r="B1109" s="133"/>
      <c r="C1109" s="133" t="e">
        <f>IF(OR($D1109="",D1109=0),"",info_Itens!C1109)</f>
        <v>#REF!</v>
      </c>
      <c r="D1109" s="66" t="e">
        <f>IF(OR(info_Itens!D1109="",info_Itens!D1109=0),"",info_Itens!D1109)</f>
        <v>#REF!</v>
      </c>
      <c r="E1109" s="133" t="e">
        <f>IF($D1109="","",info_Itens!E1109)</f>
        <v>#REF!</v>
      </c>
      <c r="F1109" s="133" t="e">
        <f>IF($D1109="","",info_Itens!F1109)</f>
        <v>#REF!</v>
      </c>
      <c r="G1109" s="133" t="e">
        <f>IF($D1109="","",info_Itens!G1109)</f>
        <v>#REF!</v>
      </c>
      <c r="H1109" s="133" t="e">
        <f>IF($D1109="","",info_Itens!H1109)</f>
        <v>#REF!</v>
      </c>
      <c r="I1109" s="133" t="e">
        <f>IF($D1109="","",info_Itens!I1109)</f>
        <v>#REF!</v>
      </c>
      <c r="J1109" s="133" t="e">
        <f>IF($D1109="","",info_Itens!J1109)</f>
        <v>#REF!</v>
      </c>
      <c r="K1109" s="133" t="e">
        <f>IF($D1109="","",info_Itens!K1109)</f>
        <v>#REF!</v>
      </c>
      <c r="L1109" s="133" t="e">
        <f>IF($D1109="","",info_Itens!L1109)</f>
        <v>#REF!</v>
      </c>
      <c r="M1109" s="133" t="e">
        <f>IF($D1109="","",info_Itens!M1109)</f>
        <v>#REF!</v>
      </c>
      <c r="N1109" s="133" t="e">
        <f>IF($D1109="","",info_Itens!N1109)</f>
        <v>#REF!</v>
      </c>
      <c r="O1109" s="133" t="e">
        <f>IF($D1109="","",info_Itens!O1109)</f>
        <v>#REF!</v>
      </c>
      <c r="P1109" s="133" t="e">
        <f>IF($D1109="","",info_Itens!P1109)</f>
        <v>#REF!</v>
      </c>
    </row>
    <row r="1110" spans="1:16">
      <c r="A1110" s="133" t="e">
        <f>IF(OR($D1110=0,D1110=""),"",info_Itens!A1110)</f>
        <v>#REF!</v>
      </c>
      <c r="B1110" s="133"/>
      <c r="C1110" s="133" t="e">
        <f>IF(OR($D1110="",D1110=0),"",info_Itens!C1110)</f>
        <v>#REF!</v>
      </c>
      <c r="D1110" s="66" t="e">
        <f>IF(OR(info_Itens!D1110="",info_Itens!D1110=0),"",info_Itens!D1110)</f>
        <v>#REF!</v>
      </c>
      <c r="E1110" s="133" t="e">
        <f>IF($D1110="","",info_Itens!E1110)</f>
        <v>#REF!</v>
      </c>
      <c r="F1110" s="133" t="e">
        <f>IF($D1110="","",info_Itens!F1110)</f>
        <v>#REF!</v>
      </c>
      <c r="G1110" s="133" t="e">
        <f>IF($D1110="","",info_Itens!G1110)</f>
        <v>#REF!</v>
      </c>
      <c r="H1110" s="133" t="e">
        <f>IF($D1110="","",info_Itens!H1110)</f>
        <v>#REF!</v>
      </c>
      <c r="I1110" s="133" t="e">
        <f>IF($D1110="","",info_Itens!I1110)</f>
        <v>#REF!</v>
      </c>
      <c r="J1110" s="133" t="e">
        <f>IF($D1110="","",info_Itens!J1110)</f>
        <v>#REF!</v>
      </c>
      <c r="K1110" s="133" t="e">
        <f>IF($D1110="","",info_Itens!K1110)</f>
        <v>#REF!</v>
      </c>
      <c r="L1110" s="133" t="e">
        <f>IF($D1110="","",info_Itens!L1110)</f>
        <v>#REF!</v>
      </c>
      <c r="M1110" s="133" t="e">
        <f>IF($D1110="","",info_Itens!M1110)</f>
        <v>#REF!</v>
      </c>
      <c r="N1110" s="133" t="e">
        <f>IF($D1110="","",info_Itens!N1110)</f>
        <v>#REF!</v>
      </c>
      <c r="O1110" s="133" t="e">
        <f>IF($D1110="","",info_Itens!O1110)</f>
        <v>#REF!</v>
      </c>
      <c r="P1110" s="133" t="e">
        <f>IF($D1110="","",info_Itens!P1110)</f>
        <v>#REF!</v>
      </c>
    </row>
    <row r="1111" spans="1:16">
      <c r="A1111" s="133" t="e">
        <f>IF(OR($D1111=0,D1111=""),"",info_Itens!A1111)</f>
        <v>#REF!</v>
      </c>
      <c r="B1111" s="133"/>
      <c r="C1111" s="133" t="e">
        <f>IF(OR($D1111="",D1111=0),"",info_Itens!C1111)</f>
        <v>#REF!</v>
      </c>
      <c r="D1111" s="66" t="e">
        <f>IF(OR(info_Itens!D1111="",info_Itens!D1111=0),"",info_Itens!D1111)</f>
        <v>#REF!</v>
      </c>
      <c r="E1111" s="133" t="e">
        <f>IF($D1111="","",info_Itens!E1111)</f>
        <v>#REF!</v>
      </c>
      <c r="F1111" s="133" t="e">
        <f>IF($D1111="","",info_Itens!F1111)</f>
        <v>#REF!</v>
      </c>
      <c r="G1111" s="133" t="e">
        <f>IF($D1111="","",info_Itens!G1111)</f>
        <v>#REF!</v>
      </c>
      <c r="H1111" s="133" t="e">
        <f>IF($D1111="","",info_Itens!H1111)</f>
        <v>#REF!</v>
      </c>
      <c r="I1111" s="133" t="e">
        <f>IF($D1111="","",info_Itens!I1111)</f>
        <v>#REF!</v>
      </c>
      <c r="J1111" s="133" t="e">
        <f>IF($D1111="","",info_Itens!J1111)</f>
        <v>#REF!</v>
      </c>
      <c r="K1111" s="133" t="e">
        <f>IF($D1111="","",info_Itens!K1111)</f>
        <v>#REF!</v>
      </c>
      <c r="L1111" s="133" t="e">
        <f>IF($D1111="","",info_Itens!L1111)</f>
        <v>#REF!</v>
      </c>
      <c r="M1111" s="133" t="e">
        <f>IF($D1111="","",info_Itens!M1111)</f>
        <v>#REF!</v>
      </c>
      <c r="N1111" s="133" t="e">
        <f>IF($D1111="","",info_Itens!N1111)</f>
        <v>#REF!</v>
      </c>
      <c r="O1111" s="133" t="e">
        <f>IF($D1111="","",info_Itens!O1111)</f>
        <v>#REF!</v>
      </c>
      <c r="P1111" s="133" t="e">
        <f>IF($D1111="","",info_Itens!P1111)</f>
        <v>#REF!</v>
      </c>
    </row>
    <row r="1112" spans="1:16">
      <c r="A1112" s="133" t="e">
        <f>IF(OR($D1112=0,D1112=""),"",info_Itens!A1112)</f>
        <v>#REF!</v>
      </c>
      <c r="B1112" s="133"/>
      <c r="C1112" s="133" t="e">
        <f>IF(OR($D1112="",D1112=0),"",info_Itens!C1112)</f>
        <v>#REF!</v>
      </c>
      <c r="D1112" s="66" t="e">
        <f>IF(OR(info_Itens!D1112="",info_Itens!D1112=0),"",info_Itens!D1112)</f>
        <v>#REF!</v>
      </c>
      <c r="E1112" s="133" t="e">
        <f>IF($D1112="","",info_Itens!E1112)</f>
        <v>#REF!</v>
      </c>
      <c r="F1112" s="133" t="e">
        <f>IF($D1112="","",info_Itens!F1112)</f>
        <v>#REF!</v>
      </c>
      <c r="G1112" s="133" t="e">
        <f>IF($D1112="","",info_Itens!G1112)</f>
        <v>#REF!</v>
      </c>
      <c r="H1112" s="133" t="e">
        <f>IF($D1112="","",info_Itens!H1112)</f>
        <v>#REF!</v>
      </c>
      <c r="I1112" s="133" t="e">
        <f>IF($D1112="","",info_Itens!I1112)</f>
        <v>#REF!</v>
      </c>
      <c r="J1112" s="133" t="e">
        <f>IF($D1112="","",info_Itens!J1112)</f>
        <v>#REF!</v>
      </c>
      <c r="K1112" s="133" t="e">
        <f>IF($D1112="","",info_Itens!K1112)</f>
        <v>#REF!</v>
      </c>
      <c r="L1112" s="133" t="e">
        <f>IF($D1112="","",info_Itens!L1112)</f>
        <v>#REF!</v>
      </c>
      <c r="M1112" s="133" t="e">
        <f>IF($D1112="","",info_Itens!M1112)</f>
        <v>#REF!</v>
      </c>
      <c r="N1112" s="133" t="e">
        <f>IF($D1112="","",info_Itens!N1112)</f>
        <v>#REF!</v>
      </c>
      <c r="O1112" s="133" t="e">
        <f>IF($D1112="","",info_Itens!O1112)</f>
        <v>#REF!</v>
      </c>
      <c r="P1112" s="133" t="e">
        <f>IF($D1112="","",info_Itens!P1112)</f>
        <v>#REF!</v>
      </c>
    </row>
    <row r="1113" spans="1:16">
      <c r="A1113" s="133" t="e">
        <f>IF(OR($D1113=0,D1113=""),"",info_Itens!A1113)</f>
        <v>#REF!</v>
      </c>
      <c r="B1113" s="133"/>
      <c r="C1113" s="133" t="e">
        <f>IF(OR($D1113="",D1113=0),"",info_Itens!C1113)</f>
        <v>#REF!</v>
      </c>
      <c r="D1113" s="66" t="e">
        <f>IF(OR(info_Itens!D1113="",info_Itens!D1113=0),"",info_Itens!D1113)</f>
        <v>#REF!</v>
      </c>
      <c r="E1113" s="133" t="e">
        <f>IF($D1113="","",info_Itens!E1113)</f>
        <v>#REF!</v>
      </c>
      <c r="F1113" s="133" t="e">
        <f>IF($D1113="","",info_Itens!F1113)</f>
        <v>#REF!</v>
      </c>
      <c r="G1113" s="133" t="e">
        <f>IF($D1113="","",info_Itens!G1113)</f>
        <v>#REF!</v>
      </c>
      <c r="H1113" s="133" t="e">
        <f>IF($D1113="","",info_Itens!H1113)</f>
        <v>#REF!</v>
      </c>
      <c r="I1113" s="133" t="e">
        <f>IF($D1113="","",info_Itens!I1113)</f>
        <v>#REF!</v>
      </c>
      <c r="J1113" s="133" t="e">
        <f>IF($D1113="","",info_Itens!J1113)</f>
        <v>#REF!</v>
      </c>
      <c r="K1113" s="133" t="e">
        <f>IF($D1113="","",info_Itens!K1113)</f>
        <v>#REF!</v>
      </c>
      <c r="L1113" s="133" t="e">
        <f>IF($D1113="","",info_Itens!L1113)</f>
        <v>#REF!</v>
      </c>
      <c r="M1113" s="133" t="e">
        <f>IF($D1113="","",info_Itens!M1113)</f>
        <v>#REF!</v>
      </c>
      <c r="N1113" s="133" t="e">
        <f>IF($D1113="","",info_Itens!N1113)</f>
        <v>#REF!</v>
      </c>
      <c r="O1113" s="133" t="e">
        <f>IF($D1113="","",info_Itens!O1113)</f>
        <v>#REF!</v>
      </c>
      <c r="P1113" s="133" t="e">
        <f>IF($D1113="","",info_Itens!P1113)</f>
        <v>#REF!</v>
      </c>
    </row>
    <row r="1114" spans="1:16">
      <c r="A1114" s="133" t="e">
        <f>IF(OR($D1114=0,D1114=""),"",info_Itens!A1114)</f>
        <v>#REF!</v>
      </c>
      <c r="B1114" s="133"/>
      <c r="C1114" s="133" t="e">
        <f>IF(OR($D1114="",D1114=0),"",info_Itens!C1114)</f>
        <v>#REF!</v>
      </c>
      <c r="D1114" s="66" t="e">
        <f>IF(OR(info_Itens!D1114="",info_Itens!D1114=0),"",info_Itens!D1114)</f>
        <v>#REF!</v>
      </c>
      <c r="E1114" s="133" t="e">
        <f>IF($D1114="","",info_Itens!E1114)</f>
        <v>#REF!</v>
      </c>
      <c r="F1114" s="133" t="e">
        <f>IF($D1114="","",info_Itens!F1114)</f>
        <v>#REF!</v>
      </c>
      <c r="G1114" s="133" t="e">
        <f>IF($D1114="","",info_Itens!G1114)</f>
        <v>#REF!</v>
      </c>
      <c r="H1114" s="133" t="e">
        <f>IF($D1114="","",info_Itens!H1114)</f>
        <v>#REF!</v>
      </c>
      <c r="I1114" s="133" t="e">
        <f>IF($D1114="","",info_Itens!I1114)</f>
        <v>#REF!</v>
      </c>
      <c r="J1114" s="133" t="e">
        <f>IF($D1114="","",info_Itens!J1114)</f>
        <v>#REF!</v>
      </c>
      <c r="K1114" s="133" t="e">
        <f>IF($D1114="","",info_Itens!K1114)</f>
        <v>#REF!</v>
      </c>
      <c r="L1114" s="133" t="e">
        <f>IF($D1114="","",info_Itens!L1114)</f>
        <v>#REF!</v>
      </c>
      <c r="M1114" s="133" t="e">
        <f>IF($D1114="","",info_Itens!M1114)</f>
        <v>#REF!</v>
      </c>
      <c r="N1114" s="133" t="e">
        <f>IF($D1114="","",info_Itens!N1114)</f>
        <v>#REF!</v>
      </c>
      <c r="O1114" s="133" t="e">
        <f>IF($D1114="","",info_Itens!O1114)</f>
        <v>#REF!</v>
      </c>
      <c r="P1114" s="133" t="e">
        <f>IF($D1114="","",info_Itens!P1114)</f>
        <v>#REF!</v>
      </c>
    </row>
    <row r="1115" spans="1:16">
      <c r="A1115" s="133" t="e">
        <f>IF(OR($D1115=0,D1115=""),"",info_Itens!A1115)</f>
        <v>#REF!</v>
      </c>
      <c r="B1115" s="133"/>
      <c r="C1115" s="133" t="e">
        <f>IF(OR($D1115="",D1115=0),"",info_Itens!C1115)</f>
        <v>#REF!</v>
      </c>
      <c r="D1115" s="66" t="e">
        <f>IF(OR(info_Itens!D1115="",info_Itens!D1115=0),"",info_Itens!D1115)</f>
        <v>#REF!</v>
      </c>
      <c r="E1115" s="133" t="e">
        <f>IF($D1115="","",info_Itens!E1115)</f>
        <v>#REF!</v>
      </c>
      <c r="F1115" s="133" t="e">
        <f>IF($D1115="","",info_Itens!F1115)</f>
        <v>#REF!</v>
      </c>
      <c r="G1115" s="133" t="e">
        <f>IF($D1115="","",info_Itens!G1115)</f>
        <v>#REF!</v>
      </c>
      <c r="H1115" s="133" t="e">
        <f>IF($D1115="","",info_Itens!H1115)</f>
        <v>#REF!</v>
      </c>
      <c r="I1115" s="133" t="e">
        <f>IF($D1115="","",info_Itens!I1115)</f>
        <v>#REF!</v>
      </c>
      <c r="J1115" s="133" t="e">
        <f>IF($D1115="","",info_Itens!J1115)</f>
        <v>#REF!</v>
      </c>
      <c r="K1115" s="133" t="e">
        <f>IF($D1115="","",info_Itens!K1115)</f>
        <v>#REF!</v>
      </c>
      <c r="L1115" s="133" t="e">
        <f>IF($D1115="","",info_Itens!L1115)</f>
        <v>#REF!</v>
      </c>
      <c r="M1115" s="133" t="e">
        <f>IF($D1115="","",info_Itens!M1115)</f>
        <v>#REF!</v>
      </c>
      <c r="N1115" s="133" t="e">
        <f>IF($D1115="","",info_Itens!N1115)</f>
        <v>#REF!</v>
      </c>
      <c r="O1115" s="133" t="e">
        <f>IF($D1115="","",info_Itens!O1115)</f>
        <v>#REF!</v>
      </c>
      <c r="P1115" s="133" t="e">
        <f>IF($D1115="","",info_Itens!P1115)</f>
        <v>#REF!</v>
      </c>
    </row>
    <row r="1116" spans="1:16">
      <c r="A1116" s="133" t="e">
        <f>IF(OR($D1116=0,D1116=""),"",info_Itens!A1116)</f>
        <v>#REF!</v>
      </c>
      <c r="B1116" s="133"/>
      <c r="C1116" s="133" t="e">
        <f>IF(OR($D1116="",D1116=0),"",info_Itens!C1116)</f>
        <v>#REF!</v>
      </c>
      <c r="D1116" s="66" t="e">
        <f>IF(OR(info_Itens!D1116="",info_Itens!D1116=0),"",info_Itens!D1116)</f>
        <v>#REF!</v>
      </c>
      <c r="E1116" s="133" t="e">
        <f>IF($D1116="","",info_Itens!E1116)</f>
        <v>#REF!</v>
      </c>
      <c r="F1116" s="133" t="e">
        <f>IF($D1116="","",info_Itens!F1116)</f>
        <v>#REF!</v>
      </c>
      <c r="G1116" s="133" t="e">
        <f>IF($D1116="","",info_Itens!G1116)</f>
        <v>#REF!</v>
      </c>
      <c r="H1116" s="133" t="e">
        <f>IF($D1116="","",info_Itens!H1116)</f>
        <v>#REF!</v>
      </c>
      <c r="I1116" s="133" t="e">
        <f>IF($D1116="","",info_Itens!I1116)</f>
        <v>#REF!</v>
      </c>
      <c r="J1116" s="133" t="e">
        <f>IF($D1116="","",info_Itens!J1116)</f>
        <v>#REF!</v>
      </c>
      <c r="K1116" s="133" t="e">
        <f>IF($D1116="","",info_Itens!K1116)</f>
        <v>#REF!</v>
      </c>
      <c r="L1116" s="133" t="e">
        <f>IF($D1116="","",info_Itens!L1116)</f>
        <v>#REF!</v>
      </c>
      <c r="M1116" s="133" t="e">
        <f>IF($D1116="","",info_Itens!M1116)</f>
        <v>#REF!</v>
      </c>
      <c r="N1116" s="133" t="e">
        <f>IF($D1116="","",info_Itens!N1116)</f>
        <v>#REF!</v>
      </c>
      <c r="O1116" s="133" t="e">
        <f>IF($D1116="","",info_Itens!O1116)</f>
        <v>#REF!</v>
      </c>
      <c r="P1116" s="133" t="e">
        <f>IF($D1116="","",info_Itens!P1116)</f>
        <v>#REF!</v>
      </c>
    </row>
    <row r="1117" spans="1:16">
      <c r="A1117" s="133" t="e">
        <f>IF(OR($D1117=0,D1117=""),"",info_Itens!A1117)</f>
        <v>#REF!</v>
      </c>
      <c r="B1117" s="133"/>
      <c r="C1117" s="133" t="e">
        <f>IF(OR($D1117="",D1117=0),"",info_Itens!C1117)</f>
        <v>#REF!</v>
      </c>
      <c r="D1117" s="66" t="e">
        <f>IF(OR(info_Itens!D1117="",info_Itens!D1117=0),"",info_Itens!D1117)</f>
        <v>#REF!</v>
      </c>
      <c r="E1117" s="133" t="e">
        <f>IF($D1117="","",info_Itens!E1117)</f>
        <v>#REF!</v>
      </c>
      <c r="F1117" s="133" t="e">
        <f>IF($D1117="","",info_Itens!F1117)</f>
        <v>#REF!</v>
      </c>
      <c r="G1117" s="133" t="e">
        <f>IF($D1117="","",info_Itens!G1117)</f>
        <v>#REF!</v>
      </c>
      <c r="H1117" s="133" t="e">
        <f>IF($D1117="","",info_Itens!H1117)</f>
        <v>#REF!</v>
      </c>
      <c r="I1117" s="133" t="e">
        <f>IF($D1117="","",info_Itens!I1117)</f>
        <v>#REF!</v>
      </c>
      <c r="J1117" s="133" t="e">
        <f>IF($D1117="","",info_Itens!J1117)</f>
        <v>#REF!</v>
      </c>
      <c r="K1117" s="133" t="e">
        <f>IF($D1117="","",info_Itens!K1117)</f>
        <v>#REF!</v>
      </c>
      <c r="L1117" s="133" t="e">
        <f>IF($D1117="","",info_Itens!L1117)</f>
        <v>#REF!</v>
      </c>
      <c r="M1117" s="133" t="e">
        <f>IF($D1117="","",info_Itens!M1117)</f>
        <v>#REF!</v>
      </c>
      <c r="N1117" s="133" t="e">
        <f>IF($D1117="","",info_Itens!N1117)</f>
        <v>#REF!</v>
      </c>
      <c r="O1117" s="133" t="e">
        <f>IF($D1117="","",info_Itens!O1117)</f>
        <v>#REF!</v>
      </c>
      <c r="P1117" s="133" t="e">
        <f>IF($D1117="","",info_Itens!P1117)</f>
        <v>#REF!</v>
      </c>
    </row>
    <row r="1118" spans="1:16">
      <c r="A1118" s="133" t="e">
        <f>IF(OR($D1118=0,D1118=""),"",info_Itens!A1118)</f>
        <v>#REF!</v>
      </c>
      <c r="B1118" s="133"/>
      <c r="C1118" s="133" t="e">
        <f>IF(OR($D1118="",D1118=0),"",info_Itens!C1118)</f>
        <v>#REF!</v>
      </c>
      <c r="D1118" s="66" t="e">
        <f>IF(OR(info_Itens!D1118="",info_Itens!D1118=0),"",info_Itens!D1118)</f>
        <v>#REF!</v>
      </c>
      <c r="E1118" s="133" t="e">
        <f>IF($D1118="","",info_Itens!E1118)</f>
        <v>#REF!</v>
      </c>
      <c r="F1118" s="133" t="e">
        <f>IF($D1118="","",info_Itens!F1118)</f>
        <v>#REF!</v>
      </c>
      <c r="G1118" s="133" t="e">
        <f>IF($D1118="","",info_Itens!G1118)</f>
        <v>#REF!</v>
      </c>
      <c r="H1118" s="133" t="e">
        <f>IF($D1118="","",info_Itens!H1118)</f>
        <v>#REF!</v>
      </c>
      <c r="I1118" s="133" t="e">
        <f>IF($D1118="","",info_Itens!I1118)</f>
        <v>#REF!</v>
      </c>
      <c r="J1118" s="133" t="e">
        <f>IF($D1118="","",info_Itens!J1118)</f>
        <v>#REF!</v>
      </c>
      <c r="K1118" s="133" t="e">
        <f>IF($D1118="","",info_Itens!K1118)</f>
        <v>#REF!</v>
      </c>
      <c r="L1118" s="133" t="e">
        <f>IF($D1118="","",info_Itens!L1118)</f>
        <v>#REF!</v>
      </c>
      <c r="M1118" s="133" t="e">
        <f>IF($D1118="","",info_Itens!M1118)</f>
        <v>#REF!</v>
      </c>
      <c r="N1118" s="133" t="e">
        <f>IF($D1118="","",info_Itens!N1118)</f>
        <v>#REF!</v>
      </c>
      <c r="O1118" s="133" t="e">
        <f>IF($D1118="","",info_Itens!O1118)</f>
        <v>#REF!</v>
      </c>
      <c r="P1118" s="133" t="e">
        <f>IF($D1118="","",info_Itens!P1118)</f>
        <v>#REF!</v>
      </c>
    </row>
    <row r="1119" spans="1:16">
      <c r="A1119" s="133" t="e">
        <f>IF(OR($D1119=0,D1119=""),"",info_Itens!A1119)</f>
        <v>#REF!</v>
      </c>
      <c r="B1119" s="133"/>
      <c r="C1119" s="133" t="e">
        <f>IF(OR($D1119="",D1119=0),"",info_Itens!C1119)</f>
        <v>#REF!</v>
      </c>
      <c r="D1119" s="66" t="e">
        <f>IF(OR(info_Itens!D1119="",info_Itens!D1119=0),"",info_Itens!D1119)</f>
        <v>#REF!</v>
      </c>
      <c r="E1119" s="133" t="e">
        <f>IF($D1119="","",info_Itens!E1119)</f>
        <v>#REF!</v>
      </c>
      <c r="F1119" s="133" t="e">
        <f>IF($D1119="","",info_Itens!F1119)</f>
        <v>#REF!</v>
      </c>
      <c r="G1119" s="133" t="e">
        <f>IF($D1119="","",info_Itens!G1119)</f>
        <v>#REF!</v>
      </c>
      <c r="H1119" s="133" t="e">
        <f>IF($D1119="","",info_Itens!H1119)</f>
        <v>#REF!</v>
      </c>
      <c r="I1119" s="133" t="e">
        <f>IF($D1119="","",info_Itens!I1119)</f>
        <v>#REF!</v>
      </c>
      <c r="J1119" s="133" t="e">
        <f>IF($D1119="","",info_Itens!J1119)</f>
        <v>#REF!</v>
      </c>
      <c r="K1119" s="133" t="e">
        <f>IF($D1119="","",info_Itens!K1119)</f>
        <v>#REF!</v>
      </c>
      <c r="L1119" s="133" t="e">
        <f>IF($D1119="","",info_Itens!L1119)</f>
        <v>#REF!</v>
      </c>
      <c r="M1119" s="133" t="e">
        <f>IF($D1119="","",info_Itens!M1119)</f>
        <v>#REF!</v>
      </c>
      <c r="N1119" s="133" t="e">
        <f>IF($D1119="","",info_Itens!N1119)</f>
        <v>#REF!</v>
      </c>
      <c r="O1119" s="133" t="e">
        <f>IF($D1119="","",info_Itens!O1119)</f>
        <v>#REF!</v>
      </c>
      <c r="P1119" s="133" t="e">
        <f>IF($D1119="","",info_Itens!P1119)</f>
        <v>#REF!</v>
      </c>
    </row>
    <row r="1120" spans="1:16">
      <c r="A1120" s="133" t="e">
        <f>IF(OR($D1120=0,D1120=""),"",info_Itens!A1120)</f>
        <v>#REF!</v>
      </c>
      <c r="B1120" s="133"/>
      <c r="C1120" s="133" t="e">
        <f>IF(OR($D1120="",D1120=0),"",info_Itens!C1120)</f>
        <v>#REF!</v>
      </c>
      <c r="D1120" s="66" t="e">
        <f>IF(OR(info_Itens!D1120="",info_Itens!D1120=0),"",info_Itens!D1120)</f>
        <v>#REF!</v>
      </c>
      <c r="E1120" s="133" t="e">
        <f>IF($D1120="","",info_Itens!E1120)</f>
        <v>#REF!</v>
      </c>
      <c r="F1120" s="133" t="e">
        <f>IF($D1120="","",info_Itens!F1120)</f>
        <v>#REF!</v>
      </c>
      <c r="G1120" s="133" t="e">
        <f>IF($D1120="","",info_Itens!G1120)</f>
        <v>#REF!</v>
      </c>
      <c r="H1120" s="133" t="e">
        <f>IF($D1120="","",info_Itens!H1120)</f>
        <v>#REF!</v>
      </c>
      <c r="I1120" s="133" t="e">
        <f>IF($D1120="","",info_Itens!I1120)</f>
        <v>#REF!</v>
      </c>
      <c r="J1120" s="133" t="e">
        <f>IF($D1120="","",info_Itens!J1120)</f>
        <v>#REF!</v>
      </c>
      <c r="K1120" s="133" t="e">
        <f>IF($D1120="","",info_Itens!K1120)</f>
        <v>#REF!</v>
      </c>
      <c r="L1120" s="133" t="e">
        <f>IF($D1120="","",info_Itens!L1120)</f>
        <v>#REF!</v>
      </c>
      <c r="M1120" s="133" t="e">
        <f>IF($D1120="","",info_Itens!M1120)</f>
        <v>#REF!</v>
      </c>
      <c r="N1120" s="133" t="e">
        <f>IF($D1120="","",info_Itens!N1120)</f>
        <v>#REF!</v>
      </c>
      <c r="O1120" s="133" t="e">
        <f>IF($D1120="","",info_Itens!O1120)</f>
        <v>#REF!</v>
      </c>
      <c r="P1120" s="133" t="e">
        <f>IF($D1120="","",info_Itens!P1120)</f>
        <v>#REF!</v>
      </c>
    </row>
    <row r="1121" spans="1:16">
      <c r="A1121" s="133" t="e">
        <f>IF(OR($D1121=0,D1121=""),"",info_Itens!A1121)</f>
        <v>#REF!</v>
      </c>
      <c r="B1121" s="133"/>
      <c r="C1121" s="133" t="e">
        <f>IF(OR($D1121="",D1121=0),"",info_Itens!C1121)</f>
        <v>#REF!</v>
      </c>
      <c r="D1121" s="66" t="e">
        <f>IF(OR(info_Itens!D1121="",info_Itens!D1121=0),"",info_Itens!D1121)</f>
        <v>#REF!</v>
      </c>
      <c r="E1121" s="133" t="e">
        <f>IF($D1121="","",info_Itens!E1121)</f>
        <v>#REF!</v>
      </c>
      <c r="F1121" s="133" t="e">
        <f>IF($D1121="","",info_Itens!F1121)</f>
        <v>#REF!</v>
      </c>
      <c r="G1121" s="133" t="e">
        <f>IF($D1121="","",info_Itens!G1121)</f>
        <v>#REF!</v>
      </c>
      <c r="H1121" s="133" t="e">
        <f>IF($D1121="","",info_Itens!H1121)</f>
        <v>#REF!</v>
      </c>
      <c r="I1121" s="133" t="e">
        <f>IF($D1121="","",info_Itens!I1121)</f>
        <v>#REF!</v>
      </c>
      <c r="J1121" s="133" t="e">
        <f>IF($D1121="","",info_Itens!J1121)</f>
        <v>#REF!</v>
      </c>
      <c r="K1121" s="133" t="e">
        <f>IF($D1121="","",info_Itens!K1121)</f>
        <v>#REF!</v>
      </c>
      <c r="L1121" s="133" t="e">
        <f>IF($D1121="","",info_Itens!L1121)</f>
        <v>#REF!</v>
      </c>
      <c r="M1121" s="133" t="e">
        <f>IF($D1121="","",info_Itens!M1121)</f>
        <v>#REF!</v>
      </c>
      <c r="N1121" s="133" t="e">
        <f>IF($D1121="","",info_Itens!N1121)</f>
        <v>#REF!</v>
      </c>
      <c r="O1121" s="133" t="e">
        <f>IF($D1121="","",info_Itens!O1121)</f>
        <v>#REF!</v>
      </c>
      <c r="P1121" s="133" t="e">
        <f>IF($D1121="","",info_Itens!P1121)</f>
        <v>#REF!</v>
      </c>
    </row>
    <row r="1122" spans="1:16">
      <c r="A1122" s="133" t="e">
        <f>IF(OR($D1122=0,D1122=""),"",info_Itens!A1122)</f>
        <v>#REF!</v>
      </c>
      <c r="B1122" s="133"/>
      <c r="C1122" s="133" t="e">
        <f>IF(OR($D1122="",D1122=0),"",info_Itens!C1122)</f>
        <v>#REF!</v>
      </c>
      <c r="D1122" s="66" t="e">
        <f>IF(OR(info_Itens!D1122="",info_Itens!D1122=0),"",info_Itens!D1122)</f>
        <v>#REF!</v>
      </c>
      <c r="E1122" s="133" t="e">
        <f>IF($D1122="","",info_Itens!E1122)</f>
        <v>#REF!</v>
      </c>
      <c r="F1122" s="133" t="e">
        <f>IF($D1122="","",info_Itens!F1122)</f>
        <v>#REF!</v>
      </c>
      <c r="G1122" s="133" t="e">
        <f>IF($D1122="","",info_Itens!G1122)</f>
        <v>#REF!</v>
      </c>
      <c r="H1122" s="133" t="e">
        <f>IF($D1122="","",info_Itens!H1122)</f>
        <v>#REF!</v>
      </c>
      <c r="I1122" s="133" t="e">
        <f>IF($D1122="","",info_Itens!I1122)</f>
        <v>#REF!</v>
      </c>
      <c r="J1122" s="133" t="e">
        <f>IF($D1122="","",info_Itens!J1122)</f>
        <v>#REF!</v>
      </c>
      <c r="K1122" s="133" t="e">
        <f>IF($D1122="","",info_Itens!K1122)</f>
        <v>#REF!</v>
      </c>
      <c r="L1122" s="133" t="e">
        <f>IF($D1122="","",info_Itens!L1122)</f>
        <v>#REF!</v>
      </c>
      <c r="M1122" s="133" t="e">
        <f>IF($D1122="","",info_Itens!M1122)</f>
        <v>#REF!</v>
      </c>
      <c r="N1122" s="133" t="e">
        <f>IF($D1122="","",info_Itens!N1122)</f>
        <v>#REF!</v>
      </c>
      <c r="O1122" s="133" t="e">
        <f>IF($D1122="","",info_Itens!O1122)</f>
        <v>#REF!</v>
      </c>
      <c r="P1122" s="133" t="e">
        <f>IF($D1122="","",info_Itens!P1122)</f>
        <v>#REF!</v>
      </c>
    </row>
    <row r="1123" spans="1:16">
      <c r="A1123" s="133" t="e">
        <f>IF(OR($D1123=0,D1123=""),"",info_Itens!A1123)</f>
        <v>#REF!</v>
      </c>
      <c r="B1123" s="133"/>
      <c r="C1123" s="133" t="e">
        <f>IF(OR($D1123="",D1123=0),"",info_Itens!C1123)</f>
        <v>#REF!</v>
      </c>
      <c r="D1123" s="66" t="e">
        <f>IF(OR(info_Itens!D1123="",info_Itens!D1123=0),"",info_Itens!D1123)</f>
        <v>#REF!</v>
      </c>
      <c r="E1123" s="133" t="e">
        <f>IF($D1123="","",info_Itens!E1123)</f>
        <v>#REF!</v>
      </c>
      <c r="F1123" s="133" t="e">
        <f>IF($D1123="","",info_Itens!F1123)</f>
        <v>#REF!</v>
      </c>
      <c r="G1123" s="133" t="e">
        <f>IF($D1123="","",info_Itens!G1123)</f>
        <v>#REF!</v>
      </c>
      <c r="H1123" s="133" t="e">
        <f>IF($D1123="","",info_Itens!H1123)</f>
        <v>#REF!</v>
      </c>
      <c r="I1123" s="133" t="e">
        <f>IF($D1123="","",info_Itens!I1123)</f>
        <v>#REF!</v>
      </c>
      <c r="J1123" s="133" t="e">
        <f>IF($D1123="","",info_Itens!J1123)</f>
        <v>#REF!</v>
      </c>
      <c r="K1123" s="133" t="e">
        <f>IF($D1123="","",info_Itens!K1123)</f>
        <v>#REF!</v>
      </c>
      <c r="L1123" s="133" t="e">
        <f>IF($D1123="","",info_Itens!L1123)</f>
        <v>#REF!</v>
      </c>
      <c r="M1123" s="133" t="e">
        <f>IF($D1123="","",info_Itens!M1123)</f>
        <v>#REF!</v>
      </c>
      <c r="N1123" s="133" t="e">
        <f>IF($D1123="","",info_Itens!N1123)</f>
        <v>#REF!</v>
      </c>
      <c r="O1123" s="133" t="e">
        <f>IF($D1123="","",info_Itens!O1123)</f>
        <v>#REF!</v>
      </c>
      <c r="P1123" s="133" t="e">
        <f>IF($D1123="","",info_Itens!P1123)</f>
        <v>#REF!</v>
      </c>
    </row>
    <row r="1124" spans="1:16">
      <c r="A1124" s="133" t="e">
        <f>IF(OR($D1124=0,D1124=""),"",info_Itens!A1124)</f>
        <v>#REF!</v>
      </c>
      <c r="B1124" s="133"/>
      <c r="C1124" s="133" t="e">
        <f>IF(OR($D1124="",D1124=0),"",info_Itens!C1124)</f>
        <v>#REF!</v>
      </c>
      <c r="D1124" s="66" t="e">
        <f>IF(OR(info_Itens!D1124="",info_Itens!D1124=0),"",info_Itens!D1124)</f>
        <v>#REF!</v>
      </c>
      <c r="E1124" s="133" t="e">
        <f>IF($D1124="","",info_Itens!E1124)</f>
        <v>#REF!</v>
      </c>
      <c r="F1124" s="133" t="e">
        <f>IF($D1124="","",info_Itens!F1124)</f>
        <v>#REF!</v>
      </c>
      <c r="G1124" s="133" t="e">
        <f>IF($D1124="","",info_Itens!G1124)</f>
        <v>#REF!</v>
      </c>
      <c r="H1124" s="133" t="e">
        <f>IF($D1124="","",info_Itens!H1124)</f>
        <v>#REF!</v>
      </c>
      <c r="I1124" s="133" t="e">
        <f>IF($D1124="","",info_Itens!I1124)</f>
        <v>#REF!</v>
      </c>
      <c r="J1124" s="133" t="e">
        <f>IF($D1124="","",info_Itens!J1124)</f>
        <v>#REF!</v>
      </c>
      <c r="K1124" s="133" t="e">
        <f>IF($D1124="","",info_Itens!K1124)</f>
        <v>#REF!</v>
      </c>
      <c r="L1124" s="133" t="e">
        <f>IF($D1124="","",info_Itens!L1124)</f>
        <v>#REF!</v>
      </c>
      <c r="M1124" s="133" t="e">
        <f>IF($D1124="","",info_Itens!M1124)</f>
        <v>#REF!</v>
      </c>
      <c r="N1124" s="133" t="e">
        <f>IF($D1124="","",info_Itens!N1124)</f>
        <v>#REF!</v>
      </c>
      <c r="O1124" s="133" t="e">
        <f>IF($D1124="","",info_Itens!O1124)</f>
        <v>#REF!</v>
      </c>
      <c r="P1124" s="133" t="e">
        <f>IF($D1124="","",info_Itens!P1124)</f>
        <v>#REF!</v>
      </c>
    </row>
    <row r="1125" spans="1:16">
      <c r="A1125" s="133" t="e">
        <f>IF(OR($D1125=0,D1125=""),"",info_Itens!A1125)</f>
        <v>#REF!</v>
      </c>
      <c r="B1125" s="133"/>
      <c r="C1125" s="133" t="e">
        <f>IF(OR($D1125="",D1125=0),"",info_Itens!C1125)</f>
        <v>#REF!</v>
      </c>
      <c r="D1125" s="66" t="e">
        <f>IF(OR(info_Itens!D1125="",info_Itens!D1125=0),"",info_Itens!D1125)</f>
        <v>#REF!</v>
      </c>
      <c r="E1125" s="133" t="e">
        <f>IF($D1125="","",info_Itens!E1125)</f>
        <v>#REF!</v>
      </c>
      <c r="F1125" s="133" t="e">
        <f>IF($D1125="","",info_Itens!F1125)</f>
        <v>#REF!</v>
      </c>
      <c r="G1125" s="133" t="e">
        <f>IF($D1125="","",info_Itens!G1125)</f>
        <v>#REF!</v>
      </c>
      <c r="H1125" s="133" t="e">
        <f>IF($D1125="","",info_Itens!H1125)</f>
        <v>#REF!</v>
      </c>
      <c r="I1125" s="133" t="e">
        <f>IF($D1125="","",info_Itens!I1125)</f>
        <v>#REF!</v>
      </c>
      <c r="J1125" s="133" t="e">
        <f>IF($D1125="","",info_Itens!J1125)</f>
        <v>#REF!</v>
      </c>
      <c r="K1125" s="133" t="e">
        <f>IF($D1125="","",info_Itens!K1125)</f>
        <v>#REF!</v>
      </c>
      <c r="L1125" s="133" t="e">
        <f>IF($D1125="","",info_Itens!L1125)</f>
        <v>#REF!</v>
      </c>
      <c r="M1125" s="133" t="e">
        <f>IF($D1125="","",info_Itens!M1125)</f>
        <v>#REF!</v>
      </c>
      <c r="N1125" s="133" t="e">
        <f>IF($D1125="","",info_Itens!N1125)</f>
        <v>#REF!</v>
      </c>
      <c r="O1125" s="133" t="e">
        <f>IF($D1125="","",info_Itens!O1125)</f>
        <v>#REF!</v>
      </c>
      <c r="P1125" s="133" t="e">
        <f>IF($D1125="","",info_Itens!P1125)</f>
        <v>#REF!</v>
      </c>
    </row>
    <row r="1126" spans="1:16">
      <c r="A1126" s="133" t="e">
        <f>IF(OR($D1126=0,D1126=""),"",info_Itens!A1126)</f>
        <v>#REF!</v>
      </c>
      <c r="B1126" s="133"/>
      <c r="C1126" s="133" t="e">
        <f>IF(OR($D1126="",D1126=0),"",info_Itens!C1126)</f>
        <v>#REF!</v>
      </c>
      <c r="D1126" s="66" t="e">
        <f>IF(OR(info_Itens!D1126="",info_Itens!D1126=0),"",info_Itens!D1126)</f>
        <v>#REF!</v>
      </c>
      <c r="E1126" s="133" t="e">
        <f>IF($D1126="","",info_Itens!E1126)</f>
        <v>#REF!</v>
      </c>
      <c r="F1126" s="133" t="e">
        <f>IF($D1126="","",info_Itens!F1126)</f>
        <v>#REF!</v>
      </c>
      <c r="G1126" s="133" t="e">
        <f>IF($D1126="","",info_Itens!G1126)</f>
        <v>#REF!</v>
      </c>
      <c r="H1126" s="133" t="e">
        <f>IF($D1126="","",info_Itens!H1126)</f>
        <v>#REF!</v>
      </c>
      <c r="I1126" s="133" t="e">
        <f>IF($D1126="","",info_Itens!I1126)</f>
        <v>#REF!</v>
      </c>
      <c r="J1126" s="133" t="e">
        <f>IF($D1126="","",info_Itens!J1126)</f>
        <v>#REF!</v>
      </c>
      <c r="K1126" s="133" t="e">
        <f>IF($D1126="","",info_Itens!K1126)</f>
        <v>#REF!</v>
      </c>
      <c r="L1126" s="133" t="e">
        <f>IF($D1126="","",info_Itens!L1126)</f>
        <v>#REF!</v>
      </c>
      <c r="M1126" s="133" t="e">
        <f>IF($D1126="","",info_Itens!M1126)</f>
        <v>#REF!</v>
      </c>
      <c r="N1126" s="133" t="e">
        <f>IF($D1126="","",info_Itens!N1126)</f>
        <v>#REF!</v>
      </c>
      <c r="O1126" s="133" t="e">
        <f>IF($D1126="","",info_Itens!O1126)</f>
        <v>#REF!</v>
      </c>
      <c r="P1126" s="133" t="e">
        <f>IF($D1126="","",info_Itens!P1126)</f>
        <v>#REF!</v>
      </c>
    </row>
    <row r="1127" spans="1:16">
      <c r="A1127" s="133" t="e">
        <f>IF(OR($D1127=0,D1127=""),"",info_Itens!A1127)</f>
        <v>#REF!</v>
      </c>
      <c r="B1127" s="133"/>
      <c r="C1127" s="133" t="e">
        <f>IF(OR($D1127="",D1127=0),"",info_Itens!C1127)</f>
        <v>#REF!</v>
      </c>
      <c r="D1127" s="66" t="e">
        <f>IF(OR(info_Itens!D1127="",info_Itens!D1127=0),"",info_Itens!D1127)</f>
        <v>#REF!</v>
      </c>
      <c r="E1127" s="133" t="e">
        <f>IF($D1127="","",info_Itens!E1127)</f>
        <v>#REF!</v>
      </c>
      <c r="F1127" s="133" t="e">
        <f>IF($D1127="","",info_Itens!F1127)</f>
        <v>#REF!</v>
      </c>
      <c r="G1127" s="133" t="e">
        <f>IF($D1127="","",info_Itens!G1127)</f>
        <v>#REF!</v>
      </c>
      <c r="H1127" s="133" t="e">
        <f>IF($D1127="","",info_Itens!H1127)</f>
        <v>#REF!</v>
      </c>
      <c r="I1127" s="133" t="e">
        <f>IF($D1127="","",info_Itens!I1127)</f>
        <v>#REF!</v>
      </c>
      <c r="J1127" s="133" t="e">
        <f>IF($D1127="","",info_Itens!J1127)</f>
        <v>#REF!</v>
      </c>
      <c r="K1127" s="133" t="e">
        <f>IF($D1127="","",info_Itens!K1127)</f>
        <v>#REF!</v>
      </c>
      <c r="L1127" s="133" t="e">
        <f>IF($D1127="","",info_Itens!L1127)</f>
        <v>#REF!</v>
      </c>
      <c r="M1127" s="133" t="e">
        <f>IF($D1127="","",info_Itens!M1127)</f>
        <v>#REF!</v>
      </c>
      <c r="N1127" s="133" t="e">
        <f>IF($D1127="","",info_Itens!N1127)</f>
        <v>#REF!</v>
      </c>
      <c r="O1127" s="133" t="e">
        <f>IF($D1127="","",info_Itens!O1127)</f>
        <v>#REF!</v>
      </c>
      <c r="P1127" s="133" t="e">
        <f>IF($D1127="","",info_Itens!P1127)</f>
        <v>#REF!</v>
      </c>
    </row>
    <row r="1128" spans="1:16">
      <c r="A1128" s="133" t="e">
        <f>IF(OR($D1128=0,D1128=""),"",info_Itens!A1128)</f>
        <v>#REF!</v>
      </c>
      <c r="B1128" s="133"/>
      <c r="C1128" s="133" t="e">
        <f>IF(OR($D1128="",D1128=0),"",info_Itens!C1128)</f>
        <v>#REF!</v>
      </c>
      <c r="D1128" s="66" t="e">
        <f>IF(OR(info_Itens!D1128="",info_Itens!D1128=0),"",info_Itens!D1128)</f>
        <v>#REF!</v>
      </c>
      <c r="E1128" s="133" t="e">
        <f>IF($D1128="","",info_Itens!E1128)</f>
        <v>#REF!</v>
      </c>
      <c r="F1128" s="133" t="e">
        <f>IF($D1128="","",info_Itens!F1128)</f>
        <v>#REF!</v>
      </c>
      <c r="G1128" s="133" t="e">
        <f>IF($D1128="","",info_Itens!G1128)</f>
        <v>#REF!</v>
      </c>
      <c r="H1128" s="133" t="e">
        <f>IF($D1128="","",info_Itens!H1128)</f>
        <v>#REF!</v>
      </c>
      <c r="I1128" s="133" t="e">
        <f>IF($D1128="","",info_Itens!I1128)</f>
        <v>#REF!</v>
      </c>
      <c r="J1128" s="133" t="e">
        <f>IF($D1128="","",info_Itens!J1128)</f>
        <v>#REF!</v>
      </c>
      <c r="K1128" s="133" t="e">
        <f>IF($D1128="","",info_Itens!K1128)</f>
        <v>#REF!</v>
      </c>
      <c r="L1128" s="133" t="e">
        <f>IF($D1128="","",info_Itens!L1128)</f>
        <v>#REF!</v>
      </c>
      <c r="M1128" s="133" t="e">
        <f>IF($D1128="","",info_Itens!M1128)</f>
        <v>#REF!</v>
      </c>
      <c r="N1128" s="133" t="e">
        <f>IF($D1128="","",info_Itens!N1128)</f>
        <v>#REF!</v>
      </c>
      <c r="O1128" s="133" t="e">
        <f>IF($D1128="","",info_Itens!O1128)</f>
        <v>#REF!</v>
      </c>
      <c r="P1128" s="133" t="e">
        <f>IF($D1128="","",info_Itens!P1128)</f>
        <v>#REF!</v>
      </c>
    </row>
    <row r="1129" spans="1:16">
      <c r="A1129" s="133" t="e">
        <f>IF(OR($D1129=0,D1129=""),"",info_Itens!A1129)</f>
        <v>#REF!</v>
      </c>
      <c r="B1129" s="133"/>
      <c r="C1129" s="133" t="e">
        <f>IF(OR($D1129="",D1129=0),"",info_Itens!C1129)</f>
        <v>#REF!</v>
      </c>
      <c r="D1129" s="66" t="e">
        <f>IF(OR(info_Itens!D1129="",info_Itens!D1129=0),"",info_Itens!D1129)</f>
        <v>#REF!</v>
      </c>
      <c r="E1129" s="133" t="e">
        <f>IF($D1129="","",info_Itens!E1129)</f>
        <v>#REF!</v>
      </c>
      <c r="F1129" s="133" t="e">
        <f>IF($D1129="","",info_Itens!F1129)</f>
        <v>#REF!</v>
      </c>
      <c r="G1129" s="133" t="e">
        <f>IF($D1129="","",info_Itens!G1129)</f>
        <v>#REF!</v>
      </c>
      <c r="H1129" s="133" t="e">
        <f>IF($D1129="","",info_Itens!H1129)</f>
        <v>#REF!</v>
      </c>
      <c r="I1129" s="133" t="e">
        <f>IF($D1129="","",info_Itens!I1129)</f>
        <v>#REF!</v>
      </c>
      <c r="J1129" s="133" t="e">
        <f>IF($D1129="","",info_Itens!J1129)</f>
        <v>#REF!</v>
      </c>
      <c r="K1129" s="133" t="e">
        <f>IF($D1129="","",info_Itens!K1129)</f>
        <v>#REF!</v>
      </c>
      <c r="L1129" s="133" t="e">
        <f>IF($D1129="","",info_Itens!L1129)</f>
        <v>#REF!</v>
      </c>
      <c r="M1129" s="133" t="e">
        <f>IF($D1129="","",info_Itens!M1129)</f>
        <v>#REF!</v>
      </c>
      <c r="N1129" s="133" t="e">
        <f>IF($D1129="","",info_Itens!N1129)</f>
        <v>#REF!</v>
      </c>
      <c r="O1129" s="133" t="e">
        <f>IF($D1129="","",info_Itens!O1129)</f>
        <v>#REF!</v>
      </c>
      <c r="P1129" s="133" t="e">
        <f>IF($D1129="","",info_Itens!P1129)</f>
        <v>#REF!</v>
      </c>
    </row>
    <row r="1130" spans="1:16">
      <c r="A1130" s="133" t="e">
        <f>IF(OR($D1130=0,D1130=""),"",info_Itens!A1130)</f>
        <v>#REF!</v>
      </c>
      <c r="B1130" s="133"/>
      <c r="C1130" s="133" t="e">
        <f>IF(OR($D1130="",D1130=0),"",info_Itens!C1130)</f>
        <v>#REF!</v>
      </c>
      <c r="D1130" s="66" t="e">
        <f>IF(OR(info_Itens!D1130="",info_Itens!D1130=0),"",info_Itens!D1130)</f>
        <v>#REF!</v>
      </c>
      <c r="E1130" s="133" t="e">
        <f>IF($D1130="","",info_Itens!E1130)</f>
        <v>#REF!</v>
      </c>
      <c r="F1130" s="133" t="e">
        <f>IF($D1130="","",info_Itens!F1130)</f>
        <v>#REF!</v>
      </c>
      <c r="G1130" s="133" t="e">
        <f>IF($D1130="","",info_Itens!G1130)</f>
        <v>#REF!</v>
      </c>
      <c r="H1130" s="133" t="e">
        <f>IF($D1130="","",info_Itens!H1130)</f>
        <v>#REF!</v>
      </c>
      <c r="I1130" s="133" t="e">
        <f>IF($D1130="","",info_Itens!I1130)</f>
        <v>#REF!</v>
      </c>
      <c r="J1130" s="133" t="e">
        <f>IF($D1130="","",info_Itens!J1130)</f>
        <v>#REF!</v>
      </c>
      <c r="K1130" s="133" t="e">
        <f>IF($D1130="","",info_Itens!K1130)</f>
        <v>#REF!</v>
      </c>
      <c r="L1130" s="133" t="e">
        <f>IF($D1130="","",info_Itens!L1130)</f>
        <v>#REF!</v>
      </c>
      <c r="M1130" s="133" t="e">
        <f>IF($D1130="","",info_Itens!M1130)</f>
        <v>#REF!</v>
      </c>
      <c r="N1130" s="133" t="e">
        <f>IF($D1130="","",info_Itens!N1130)</f>
        <v>#REF!</v>
      </c>
      <c r="O1130" s="133" t="e">
        <f>IF($D1130="","",info_Itens!O1130)</f>
        <v>#REF!</v>
      </c>
      <c r="P1130" s="133" t="e">
        <f>IF($D1130="","",info_Itens!P1130)</f>
        <v>#REF!</v>
      </c>
    </row>
    <row r="1131" spans="1:16">
      <c r="A1131" s="133" t="e">
        <f>IF(OR($D1131=0,D1131=""),"",info_Itens!A1131)</f>
        <v>#REF!</v>
      </c>
      <c r="B1131" s="133"/>
      <c r="C1131" s="133" t="e">
        <f>IF(OR($D1131="",D1131=0),"",info_Itens!C1131)</f>
        <v>#REF!</v>
      </c>
      <c r="D1131" s="66" t="e">
        <f>IF(OR(info_Itens!D1131="",info_Itens!D1131=0),"",info_Itens!D1131)</f>
        <v>#REF!</v>
      </c>
      <c r="E1131" s="133" t="e">
        <f>IF($D1131="","",info_Itens!E1131)</f>
        <v>#REF!</v>
      </c>
      <c r="F1131" s="133" t="e">
        <f>IF($D1131="","",info_Itens!F1131)</f>
        <v>#REF!</v>
      </c>
      <c r="G1131" s="133" t="e">
        <f>IF($D1131="","",info_Itens!G1131)</f>
        <v>#REF!</v>
      </c>
      <c r="H1131" s="133" t="e">
        <f>IF($D1131="","",info_Itens!H1131)</f>
        <v>#REF!</v>
      </c>
      <c r="I1131" s="133" t="e">
        <f>IF($D1131="","",info_Itens!I1131)</f>
        <v>#REF!</v>
      </c>
      <c r="J1131" s="133" t="e">
        <f>IF($D1131="","",info_Itens!J1131)</f>
        <v>#REF!</v>
      </c>
      <c r="K1131" s="133" t="e">
        <f>IF($D1131="","",info_Itens!K1131)</f>
        <v>#REF!</v>
      </c>
      <c r="L1131" s="133" t="e">
        <f>IF($D1131="","",info_Itens!L1131)</f>
        <v>#REF!</v>
      </c>
      <c r="M1131" s="133" t="e">
        <f>IF($D1131="","",info_Itens!M1131)</f>
        <v>#REF!</v>
      </c>
      <c r="N1131" s="133" t="e">
        <f>IF($D1131="","",info_Itens!N1131)</f>
        <v>#REF!</v>
      </c>
      <c r="O1131" s="133" t="e">
        <f>IF($D1131="","",info_Itens!O1131)</f>
        <v>#REF!</v>
      </c>
      <c r="P1131" s="133" t="e">
        <f>IF($D1131="","",info_Itens!P1131)</f>
        <v>#REF!</v>
      </c>
    </row>
    <row r="1132" spans="1:16">
      <c r="A1132" s="133" t="e">
        <f>IF(OR($D1132=0,D1132=""),"",info_Itens!A1132)</f>
        <v>#REF!</v>
      </c>
      <c r="B1132" s="133"/>
      <c r="C1132" s="133" t="e">
        <f>IF(OR($D1132="",D1132=0),"",info_Itens!C1132)</f>
        <v>#REF!</v>
      </c>
      <c r="D1132" s="66" t="e">
        <f>IF(OR(info_Itens!D1132="",info_Itens!D1132=0),"",info_Itens!D1132)</f>
        <v>#REF!</v>
      </c>
      <c r="E1132" s="133" t="e">
        <f>IF($D1132="","",info_Itens!E1132)</f>
        <v>#REF!</v>
      </c>
      <c r="F1132" s="133" t="e">
        <f>IF($D1132="","",info_Itens!F1132)</f>
        <v>#REF!</v>
      </c>
      <c r="G1132" s="133" t="e">
        <f>IF($D1132="","",info_Itens!G1132)</f>
        <v>#REF!</v>
      </c>
      <c r="H1132" s="133" t="e">
        <f>IF($D1132="","",info_Itens!H1132)</f>
        <v>#REF!</v>
      </c>
      <c r="I1132" s="133" t="e">
        <f>IF($D1132="","",info_Itens!I1132)</f>
        <v>#REF!</v>
      </c>
      <c r="J1132" s="133" t="e">
        <f>IF($D1132="","",info_Itens!J1132)</f>
        <v>#REF!</v>
      </c>
      <c r="K1132" s="133" t="e">
        <f>IF($D1132="","",info_Itens!K1132)</f>
        <v>#REF!</v>
      </c>
      <c r="L1132" s="133" t="e">
        <f>IF($D1132="","",info_Itens!L1132)</f>
        <v>#REF!</v>
      </c>
      <c r="M1132" s="133" t="e">
        <f>IF($D1132="","",info_Itens!M1132)</f>
        <v>#REF!</v>
      </c>
      <c r="N1132" s="133" t="e">
        <f>IF($D1132="","",info_Itens!N1132)</f>
        <v>#REF!</v>
      </c>
      <c r="O1132" s="133" t="e">
        <f>IF($D1132="","",info_Itens!O1132)</f>
        <v>#REF!</v>
      </c>
      <c r="P1132" s="133" t="e">
        <f>IF($D1132="","",info_Itens!P1132)</f>
        <v>#REF!</v>
      </c>
    </row>
    <row r="1133" spans="1:16">
      <c r="A1133" s="133" t="e">
        <f>IF(OR($D1133=0,D1133=""),"",info_Itens!A1133)</f>
        <v>#REF!</v>
      </c>
      <c r="B1133" s="133"/>
      <c r="C1133" s="133" t="e">
        <f>IF(OR($D1133="",D1133=0),"",info_Itens!C1133)</f>
        <v>#REF!</v>
      </c>
      <c r="D1133" s="66" t="e">
        <f>IF(OR(info_Itens!D1133="",info_Itens!D1133=0),"",info_Itens!D1133)</f>
        <v>#REF!</v>
      </c>
      <c r="E1133" s="133" t="e">
        <f>IF($D1133="","",info_Itens!E1133)</f>
        <v>#REF!</v>
      </c>
      <c r="F1133" s="133" t="e">
        <f>IF($D1133="","",info_Itens!F1133)</f>
        <v>#REF!</v>
      </c>
      <c r="G1133" s="133" t="e">
        <f>IF($D1133="","",info_Itens!G1133)</f>
        <v>#REF!</v>
      </c>
      <c r="H1133" s="133" t="e">
        <f>IF($D1133="","",info_Itens!H1133)</f>
        <v>#REF!</v>
      </c>
      <c r="I1133" s="133" t="e">
        <f>IF($D1133="","",info_Itens!I1133)</f>
        <v>#REF!</v>
      </c>
      <c r="J1133" s="133" t="e">
        <f>IF($D1133="","",info_Itens!J1133)</f>
        <v>#REF!</v>
      </c>
      <c r="K1133" s="133" t="e">
        <f>IF($D1133="","",info_Itens!K1133)</f>
        <v>#REF!</v>
      </c>
      <c r="L1133" s="133" t="e">
        <f>IF($D1133="","",info_Itens!L1133)</f>
        <v>#REF!</v>
      </c>
      <c r="M1133" s="133" t="e">
        <f>IF($D1133="","",info_Itens!M1133)</f>
        <v>#REF!</v>
      </c>
      <c r="N1133" s="133" t="e">
        <f>IF($D1133="","",info_Itens!N1133)</f>
        <v>#REF!</v>
      </c>
      <c r="O1133" s="133" t="e">
        <f>IF($D1133="","",info_Itens!O1133)</f>
        <v>#REF!</v>
      </c>
      <c r="P1133" s="133" t="e">
        <f>IF($D1133="","",info_Itens!P1133)</f>
        <v>#REF!</v>
      </c>
    </row>
    <row r="1134" spans="1:16">
      <c r="A1134" s="133" t="e">
        <f>IF(OR($D1134=0,D1134=""),"",info_Itens!A1134)</f>
        <v>#REF!</v>
      </c>
      <c r="B1134" s="133"/>
      <c r="C1134" s="133" t="e">
        <f>IF(OR($D1134="",D1134=0),"",info_Itens!C1134)</f>
        <v>#REF!</v>
      </c>
      <c r="D1134" s="66" t="e">
        <f>IF(OR(info_Itens!D1134="",info_Itens!D1134=0),"",info_Itens!D1134)</f>
        <v>#REF!</v>
      </c>
      <c r="E1134" s="133" t="e">
        <f>IF($D1134="","",info_Itens!E1134)</f>
        <v>#REF!</v>
      </c>
      <c r="F1134" s="133" t="e">
        <f>IF($D1134="","",info_Itens!F1134)</f>
        <v>#REF!</v>
      </c>
      <c r="G1134" s="133" t="e">
        <f>IF($D1134="","",info_Itens!G1134)</f>
        <v>#REF!</v>
      </c>
      <c r="H1134" s="133" t="e">
        <f>IF($D1134="","",info_Itens!H1134)</f>
        <v>#REF!</v>
      </c>
      <c r="I1134" s="133" t="e">
        <f>IF($D1134="","",info_Itens!I1134)</f>
        <v>#REF!</v>
      </c>
      <c r="J1134" s="133" t="e">
        <f>IF($D1134="","",info_Itens!J1134)</f>
        <v>#REF!</v>
      </c>
      <c r="K1134" s="133" t="e">
        <f>IF($D1134="","",info_Itens!K1134)</f>
        <v>#REF!</v>
      </c>
      <c r="L1134" s="133" t="e">
        <f>IF($D1134="","",info_Itens!L1134)</f>
        <v>#REF!</v>
      </c>
      <c r="M1134" s="133" t="e">
        <f>IF($D1134="","",info_Itens!M1134)</f>
        <v>#REF!</v>
      </c>
      <c r="N1134" s="133" t="e">
        <f>IF($D1134="","",info_Itens!N1134)</f>
        <v>#REF!</v>
      </c>
      <c r="O1134" s="133" t="e">
        <f>IF($D1134="","",info_Itens!O1134)</f>
        <v>#REF!</v>
      </c>
      <c r="P1134" s="133" t="e">
        <f>IF($D1134="","",info_Itens!P1134)</f>
        <v>#REF!</v>
      </c>
    </row>
    <row r="1135" spans="1:16">
      <c r="A1135" s="133" t="e">
        <f>IF(OR($D1135=0,D1135=""),"",info_Itens!A1135)</f>
        <v>#REF!</v>
      </c>
      <c r="B1135" s="133"/>
      <c r="C1135" s="133" t="e">
        <f>IF(OR($D1135="",D1135=0),"",info_Itens!C1135)</f>
        <v>#REF!</v>
      </c>
      <c r="D1135" s="66" t="e">
        <f>IF(OR(info_Itens!D1135="",info_Itens!D1135=0),"",info_Itens!D1135)</f>
        <v>#REF!</v>
      </c>
      <c r="E1135" s="133" t="e">
        <f>IF($D1135="","",info_Itens!E1135)</f>
        <v>#REF!</v>
      </c>
      <c r="F1135" s="133" t="e">
        <f>IF($D1135="","",info_Itens!F1135)</f>
        <v>#REF!</v>
      </c>
      <c r="G1135" s="133" t="e">
        <f>IF($D1135="","",info_Itens!G1135)</f>
        <v>#REF!</v>
      </c>
      <c r="H1135" s="133" t="e">
        <f>IF($D1135="","",info_Itens!H1135)</f>
        <v>#REF!</v>
      </c>
      <c r="I1135" s="133" t="e">
        <f>IF($D1135="","",info_Itens!I1135)</f>
        <v>#REF!</v>
      </c>
      <c r="J1135" s="133" t="e">
        <f>IF($D1135="","",info_Itens!J1135)</f>
        <v>#REF!</v>
      </c>
      <c r="K1135" s="133" t="e">
        <f>IF($D1135="","",info_Itens!K1135)</f>
        <v>#REF!</v>
      </c>
      <c r="L1135" s="133" t="e">
        <f>IF($D1135="","",info_Itens!L1135)</f>
        <v>#REF!</v>
      </c>
      <c r="M1135" s="133" t="e">
        <f>IF($D1135="","",info_Itens!M1135)</f>
        <v>#REF!</v>
      </c>
      <c r="N1135" s="133" t="e">
        <f>IF($D1135="","",info_Itens!N1135)</f>
        <v>#REF!</v>
      </c>
      <c r="O1135" s="133" t="e">
        <f>IF($D1135="","",info_Itens!O1135)</f>
        <v>#REF!</v>
      </c>
      <c r="P1135" s="133" t="e">
        <f>IF($D1135="","",info_Itens!P1135)</f>
        <v>#REF!</v>
      </c>
    </row>
    <row r="1136" spans="1:16">
      <c r="A1136" s="133" t="e">
        <f>IF(OR($D1136=0,D1136=""),"",info_Itens!A1136)</f>
        <v>#REF!</v>
      </c>
      <c r="B1136" s="133"/>
      <c r="C1136" s="133" t="e">
        <f>IF(OR($D1136="",D1136=0),"",info_Itens!C1136)</f>
        <v>#REF!</v>
      </c>
      <c r="D1136" s="66" t="e">
        <f>IF(OR(info_Itens!D1136="",info_Itens!D1136=0),"",info_Itens!D1136)</f>
        <v>#REF!</v>
      </c>
      <c r="E1136" s="133" t="e">
        <f>IF($D1136="","",info_Itens!E1136)</f>
        <v>#REF!</v>
      </c>
      <c r="F1136" s="133" t="e">
        <f>IF($D1136="","",info_Itens!F1136)</f>
        <v>#REF!</v>
      </c>
      <c r="G1136" s="133" t="e">
        <f>IF($D1136="","",info_Itens!G1136)</f>
        <v>#REF!</v>
      </c>
      <c r="H1136" s="133" t="e">
        <f>IF($D1136="","",info_Itens!H1136)</f>
        <v>#REF!</v>
      </c>
      <c r="I1136" s="133" t="e">
        <f>IF($D1136="","",info_Itens!I1136)</f>
        <v>#REF!</v>
      </c>
      <c r="J1136" s="133" t="e">
        <f>IF($D1136="","",info_Itens!J1136)</f>
        <v>#REF!</v>
      </c>
      <c r="K1136" s="133" t="e">
        <f>IF($D1136="","",info_Itens!K1136)</f>
        <v>#REF!</v>
      </c>
      <c r="L1136" s="133" t="e">
        <f>IF($D1136="","",info_Itens!L1136)</f>
        <v>#REF!</v>
      </c>
      <c r="M1136" s="133" t="e">
        <f>IF($D1136="","",info_Itens!M1136)</f>
        <v>#REF!</v>
      </c>
      <c r="N1136" s="133" t="e">
        <f>IF($D1136="","",info_Itens!N1136)</f>
        <v>#REF!</v>
      </c>
      <c r="O1136" s="133" t="e">
        <f>IF($D1136="","",info_Itens!O1136)</f>
        <v>#REF!</v>
      </c>
      <c r="P1136" s="133" t="e">
        <f>IF($D1136="","",info_Itens!P1136)</f>
        <v>#REF!</v>
      </c>
    </row>
    <row r="1137" spans="1:16">
      <c r="A1137" s="133" t="e">
        <f>IF(OR($D1137=0,D1137=""),"",info_Itens!A1137)</f>
        <v>#REF!</v>
      </c>
      <c r="B1137" s="133"/>
      <c r="C1137" s="133" t="e">
        <f>IF(OR($D1137="",D1137=0),"",info_Itens!C1137)</f>
        <v>#REF!</v>
      </c>
      <c r="D1137" s="66" t="e">
        <f>IF(OR(info_Itens!D1137="",info_Itens!D1137=0),"",info_Itens!D1137)</f>
        <v>#REF!</v>
      </c>
      <c r="E1137" s="133" t="e">
        <f>IF($D1137="","",info_Itens!E1137)</f>
        <v>#REF!</v>
      </c>
      <c r="F1137" s="133" t="e">
        <f>IF($D1137="","",info_Itens!F1137)</f>
        <v>#REF!</v>
      </c>
      <c r="G1137" s="133" t="e">
        <f>IF($D1137="","",info_Itens!G1137)</f>
        <v>#REF!</v>
      </c>
      <c r="H1137" s="133" t="e">
        <f>IF($D1137="","",info_Itens!H1137)</f>
        <v>#REF!</v>
      </c>
      <c r="I1137" s="133" t="e">
        <f>IF($D1137="","",info_Itens!I1137)</f>
        <v>#REF!</v>
      </c>
      <c r="J1137" s="133" t="e">
        <f>IF($D1137="","",info_Itens!J1137)</f>
        <v>#REF!</v>
      </c>
      <c r="K1137" s="133" t="e">
        <f>IF($D1137="","",info_Itens!K1137)</f>
        <v>#REF!</v>
      </c>
      <c r="L1137" s="133" t="e">
        <f>IF($D1137="","",info_Itens!L1137)</f>
        <v>#REF!</v>
      </c>
      <c r="M1137" s="133" t="e">
        <f>IF($D1137="","",info_Itens!M1137)</f>
        <v>#REF!</v>
      </c>
      <c r="N1137" s="133" t="e">
        <f>IF($D1137="","",info_Itens!N1137)</f>
        <v>#REF!</v>
      </c>
      <c r="O1137" s="133" t="e">
        <f>IF($D1137="","",info_Itens!O1137)</f>
        <v>#REF!</v>
      </c>
      <c r="P1137" s="133" t="e">
        <f>IF($D1137="","",info_Itens!P1137)</f>
        <v>#REF!</v>
      </c>
    </row>
    <row r="1138" spans="1:16">
      <c r="A1138" s="133" t="e">
        <f>IF(OR($D1138=0,D1138=""),"",info_Itens!A1138)</f>
        <v>#REF!</v>
      </c>
      <c r="B1138" s="133"/>
      <c r="C1138" s="133" t="e">
        <f>IF(OR($D1138="",D1138=0),"",info_Itens!C1138)</f>
        <v>#REF!</v>
      </c>
      <c r="D1138" s="66" t="e">
        <f>IF(OR(info_Itens!D1138="",info_Itens!D1138=0),"",info_Itens!D1138)</f>
        <v>#REF!</v>
      </c>
      <c r="E1138" s="133" t="e">
        <f>IF($D1138="","",info_Itens!E1138)</f>
        <v>#REF!</v>
      </c>
      <c r="F1138" s="133" t="e">
        <f>IF($D1138="","",info_Itens!F1138)</f>
        <v>#REF!</v>
      </c>
      <c r="G1138" s="133" t="e">
        <f>IF($D1138="","",info_Itens!G1138)</f>
        <v>#REF!</v>
      </c>
      <c r="H1138" s="133" t="e">
        <f>IF($D1138="","",info_Itens!H1138)</f>
        <v>#REF!</v>
      </c>
      <c r="I1138" s="133" t="e">
        <f>IF($D1138="","",info_Itens!I1138)</f>
        <v>#REF!</v>
      </c>
      <c r="J1138" s="133" t="e">
        <f>IF($D1138="","",info_Itens!J1138)</f>
        <v>#REF!</v>
      </c>
      <c r="K1138" s="133" t="e">
        <f>IF($D1138="","",info_Itens!K1138)</f>
        <v>#REF!</v>
      </c>
      <c r="L1138" s="133" t="e">
        <f>IF($D1138="","",info_Itens!L1138)</f>
        <v>#REF!</v>
      </c>
      <c r="M1138" s="133" t="e">
        <f>IF($D1138="","",info_Itens!M1138)</f>
        <v>#REF!</v>
      </c>
      <c r="N1138" s="133" t="e">
        <f>IF($D1138="","",info_Itens!N1138)</f>
        <v>#REF!</v>
      </c>
      <c r="O1138" s="133" t="e">
        <f>IF($D1138="","",info_Itens!O1138)</f>
        <v>#REF!</v>
      </c>
      <c r="P1138" s="133" t="e">
        <f>IF($D1138="","",info_Itens!P1138)</f>
        <v>#REF!</v>
      </c>
    </row>
    <row r="1139" spans="1:16">
      <c r="A1139" s="133" t="e">
        <f>IF(OR($D1139=0,D1139=""),"",info_Itens!A1139)</f>
        <v>#REF!</v>
      </c>
      <c r="B1139" s="133"/>
      <c r="C1139" s="133" t="e">
        <f>IF(OR($D1139="",D1139=0),"",info_Itens!C1139)</f>
        <v>#REF!</v>
      </c>
      <c r="D1139" s="66" t="e">
        <f>IF(OR(info_Itens!D1139="",info_Itens!D1139=0),"",info_Itens!D1139)</f>
        <v>#REF!</v>
      </c>
      <c r="E1139" s="133" t="e">
        <f>IF($D1139="","",info_Itens!E1139)</f>
        <v>#REF!</v>
      </c>
      <c r="F1139" s="133" t="e">
        <f>IF($D1139="","",info_Itens!F1139)</f>
        <v>#REF!</v>
      </c>
      <c r="G1139" s="133" t="e">
        <f>IF($D1139="","",info_Itens!G1139)</f>
        <v>#REF!</v>
      </c>
      <c r="H1139" s="133" t="e">
        <f>IF($D1139="","",info_Itens!H1139)</f>
        <v>#REF!</v>
      </c>
      <c r="I1139" s="133" t="e">
        <f>IF($D1139="","",info_Itens!I1139)</f>
        <v>#REF!</v>
      </c>
      <c r="J1139" s="133" t="e">
        <f>IF($D1139="","",info_Itens!J1139)</f>
        <v>#REF!</v>
      </c>
      <c r="K1139" s="133" t="e">
        <f>IF($D1139="","",info_Itens!K1139)</f>
        <v>#REF!</v>
      </c>
      <c r="L1139" s="133" t="e">
        <f>IF($D1139="","",info_Itens!L1139)</f>
        <v>#REF!</v>
      </c>
      <c r="M1139" s="133" t="e">
        <f>IF($D1139="","",info_Itens!M1139)</f>
        <v>#REF!</v>
      </c>
      <c r="N1139" s="133" t="e">
        <f>IF($D1139="","",info_Itens!N1139)</f>
        <v>#REF!</v>
      </c>
      <c r="O1139" s="133" t="e">
        <f>IF($D1139="","",info_Itens!O1139)</f>
        <v>#REF!</v>
      </c>
      <c r="P1139" s="133" t="e">
        <f>IF($D1139="","",info_Itens!P1139)</f>
        <v>#REF!</v>
      </c>
    </row>
    <row r="1140" spans="1:16">
      <c r="A1140" s="133" t="e">
        <f>IF(OR($D1140=0,D1140=""),"",info_Itens!A1140)</f>
        <v>#REF!</v>
      </c>
      <c r="B1140" s="133"/>
      <c r="C1140" s="133" t="e">
        <f>IF(OR($D1140="",D1140=0),"",info_Itens!C1140)</f>
        <v>#REF!</v>
      </c>
      <c r="D1140" s="66" t="e">
        <f>IF(OR(info_Itens!D1140="",info_Itens!D1140=0),"",info_Itens!D1140)</f>
        <v>#REF!</v>
      </c>
      <c r="E1140" s="133" t="e">
        <f>IF($D1140="","",info_Itens!E1140)</f>
        <v>#REF!</v>
      </c>
      <c r="F1140" s="133" t="e">
        <f>IF($D1140="","",info_Itens!F1140)</f>
        <v>#REF!</v>
      </c>
      <c r="G1140" s="133" t="e">
        <f>IF($D1140="","",info_Itens!G1140)</f>
        <v>#REF!</v>
      </c>
      <c r="H1140" s="133" t="e">
        <f>IF($D1140="","",info_Itens!H1140)</f>
        <v>#REF!</v>
      </c>
      <c r="I1140" s="133" t="e">
        <f>IF($D1140="","",info_Itens!I1140)</f>
        <v>#REF!</v>
      </c>
      <c r="J1140" s="133" t="e">
        <f>IF($D1140="","",info_Itens!J1140)</f>
        <v>#REF!</v>
      </c>
      <c r="K1140" s="133" t="e">
        <f>IF($D1140="","",info_Itens!K1140)</f>
        <v>#REF!</v>
      </c>
      <c r="L1140" s="133" t="e">
        <f>IF($D1140="","",info_Itens!L1140)</f>
        <v>#REF!</v>
      </c>
      <c r="M1140" s="133" t="e">
        <f>IF($D1140="","",info_Itens!M1140)</f>
        <v>#REF!</v>
      </c>
      <c r="N1140" s="133" t="e">
        <f>IF($D1140="","",info_Itens!N1140)</f>
        <v>#REF!</v>
      </c>
      <c r="O1140" s="133" t="e">
        <f>IF($D1140="","",info_Itens!O1140)</f>
        <v>#REF!</v>
      </c>
      <c r="P1140" s="133" t="e">
        <f>IF($D1140="","",info_Itens!P1140)</f>
        <v>#REF!</v>
      </c>
    </row>
    <row r="1141" spans="1:16">
      <c r="A1141" s="133" t="e">
        <f>IF(OR($D1141=0,D1141=""),"",info_Itens!A1141)</f>
        <v>#REF!</v>
      </c>
      <c r="B1141" s="133"/>
      <c r="C1141" s="133" t="e">
        <f>IF(OR($D1141="",D1141=0),"",info_Itens!C1141)</f>
        <v>#REF!</v>
      </c>
      <c r="D1141" s="66" t="e">
        <f>IF(OR(info_Itens!D1141="",info_Itens!D1141=0),"",info_Itens!D1141)</f>
        <v>#REF!</v>
      </c>
      <c r="E1141" s="133" t="e">
        <f>IF($D1141="","",info_Itens!E1141)</f>
        <v>#REF!</v>
      </c>
      <c r="F1141" s="133" t="e">
        <f>IF($D1141="","",info_Itens!F1141)</f>
        <v>#REF!</v>
      </c>
      <c r="G1141" s="133" t="e">
        <f>IF($D1141="","",info_Itens!G1141)</f>
        <v>#REF!</v>
      </c>
      <c r="H1141" s="133" t="e">
        <f>IF($D1141="","",info_Itens!H1141)</f>
        <v>#REF!</v>
      </c>
      <c r="I1141" s="133" t="e">
        <f>IF($D1141="","",info_Itens!I1141)</f>
        <v>#REF!</v>
      </c>
      <c r="J1141" s="133" t="e">
        <f>IF($D1141="","",info_Itens!J1141)</f>
        <v>#REF!</v>
      </c>
      <c r="K1141" s="133" t="e">
        <f>IF($D1141="","",info_Itens!K1141)</f>
        <v>#REF!</v>
      </c>
      <c r="L1141" s="133" t="e">
        <f>IF($D1141="","",info_Itens!L1141)</f>
        <v>#REF!</v>
      </c>
      <c r="M1141" s="133" t="e">
        <f>IF($D1141="","",info_Itens!M1141)</f>
        <v>#REF!</v>
      </c>
      <c r="N1141" s="133" t="e">
        <f>IF($D1141="","",info_Itens!N1141)</f>
        <v>#REF!</v>
      </c>
      <c r="O1141" s="133" t="e">
        <f>IF($D1141="","",info_Itens!O1141)</f>
        <v>#REF!</v>
      </c>
      <c r="P1141" s="133" t="e">
        <f>IF($D1141="","",info_Itens!P1141)</f>
        <v>#REF!</v>
      </c>
    </row>
    <row r="1142" spans="1:16">
      <c r="A1142" s="133" t="e">
        <f>IF(OR($D1142=0,D1142=""),"",info_Itens!A1142)</f>
        <v>#REF!</v>
      </c>
      <c r="B1142" s="133"/>
      <c r="C1142" s="133" t="e">
        <f>IF(OR($D1142="",D1142=0),"",info_Itens!C1142)</f>
        <v>#REF!</v>
      </c>
      <c r="D1142" s="66" t="e">
        <f>IF(OR(info_Itens!D1142="",info_Itens!D1142=0),"",info_Itens!D1142)</f>
        <v>#REF!</v>
      </c>
      <c r="E1142" s="133" t="e">
        <f>IF($D1142="","",info_Itens!E1142)</f>
        <v>#REF!</v>
      </c>
      <c r="F1142" s="133" t="e">
        <f>IF($D1142="","",info_Itens!F1142)</f>
        <v>#REF!</v>
      </c>
      <c r="G1142" s="133" t="e">
        <f>IF($D1142="","",info_Itens!G1142)</f>
        <v>#REF!</v>
      </c>
      <c r="H1142" s="133" t="e">
        <f>IF($D1142="","",info_Itens!H1142)</f>
        <v>#REF!</v>
      </c>
      <c r="I1142" s="133" t="e">
        <f>IF($D1142="","",info_Itens!I1142)</f>
        <v>#REF!</v>
      </c>
      <c r="J1142" s="133" t="e">
        <f>IF($D1142="","",info_Itens!J1142)</f>
        <v>#REF!</v>
      </c>
      <c r="K1142" s="133" t="e">
        <f>IF($D1142="","",info_Itens!K1142)</f>
        <v>#REF!</v>
      </c>
      <c r="L1142" s="133" t="e">
        <f>IF($D1142="","",info_Itens!L1142)</f>
        <v>#REF!</v>
      </c>
      <c r="M1142" s="133" t="e">
        <f>IF($D1142="","",info_Itens!M1142)</f>
        <v>#REF!</v>
      </c>
      <c r="N1142" s="133" t="e">
        <f>IF($D1142="","",info_Itens!N1142)</f>
        <v>#REF!</v>
      </c>
      <c r="O1142" s="133" t="e">
        <f>IF($D1142="","",info_Itens!O1142)</f>
        <v>#REF!</v>
      </c>
      <c r="P1142" s="133" t="e">
        <f>IF($D1142="","",info_Itens!P1142)</f>
        <v>#REF!</v>
      </c>
    </row>
    <row r="1143" spans="1:16">
      <c r="A1143" s="133" t="e">
        <f>IF(OR($D1143=0,D1143=""),"",info_Itens!A1143)</f>
        <v>#REF!</v>
      </c>
      <c r="B1143" s="133"/>
      <c r="C1143" s="133" t="e">
        <f>IF(OR($D1143="",D1143=0),"",info_Itens!C1143)</f>
        <v>#REF!</v>
      </c>
      <c r="D1143" s="66" t="e">
        <f>IF(OR(info_Itens!D1143="",info_Itens!D1143=0),"",info_Itens!D1143)</f>
        <v>#REF!</v>
      </c>
      <c r="E1143" s="133" t="e">
        <f>IF($D1143="","",info_Itens!E1143)</f>
        <v>#REF!</v>
      </c>
      <c r="F1143" s="133" t="e">
        <f>IF($D1143="","",info_Itens!F1143)</f>
        <v>#REF!</v>
      </c>
      <c r="G1143" s="133" t="e">
        <f>IF($D1143="","",info_Itens!G1143)</f>
        <v>#REF!</v>
      </c>
      <c r="H1143" s="133" t="e">
        <f>IF($D1143="","",info_Itens!H1143)</f>
        <v>#REF!</v>
      </c>
      <c r="I1143" s="133" t="e">
        <f>IF($D1143="","",info_Itens!I1143)</f>
        <v>#REF!</v>
      </c>
      <c r="J1143" s="133" t="e">
        <f>IF($D1143="","",info_Itens!J1143)</f>
        <v>#REF!</v>
      </c>
      <c r="K1143" s="133" t="e">
        <f>IF($D1143="","",info_Itens!K1143)</f>
        <v>#REF!</v>
      </c>
      <c r="L1143" s="133" t="e">
        <f>IF($D1143="","",info_Itens!L1143)</f>
        <v>#REF!</v>
      </c>
      <c r="M1143" s="133" t="e">
        <f>IF($D1143="","",info_Itens!M1143)</f>
        <v>#REF!</v>
      </c>
      <c r="N1143" s="133" t="e">
        <f>IF($D1143="","",info_Itens!N1143)</f>
        <v>#REF!</v>
      </c>
      <c r="O1143" s="133" t="e">
        <f>IF($D1143="","",info_Itens!O1143)</f>
        <v>#REF!</v>
      </c>
      <c r="P1143" s="133" t="e">
        <f>IF($D1143="","",info_Itens!P1143)</f>
        <v>#REF!</v>
      </c>
    </row>
    <row r="1144" spans="1:16">
      <c r="A1144" s="133" t="e">
        <f>IF(OR($D1144=0,D1144=""),"",info_Itens!A1144)</f>
        <v>#REF!</v>
      </c>
      <c r="B1144" s="133"/>
      <c r="C1144" s="133" t="e">
        <f>IF(OR($D1144="",D1144=0),"",info_Itens!C1144)</f>
        <v>#REF!</v>
      </c>
      <c r="D1144" s="66" t="e">
        <f>IF(OR(info_Itens!D1144="",info_Itens!D1144=0),"",info_Itens!D1144)</f>
        <v>#REF!</v>
      </c>
      <c r="E1144" s="133" t="e">
        <f>IF($D1144="","",info_Itens!E1144)</f>
        <v>#REF!</v>
      </c>
      <c r="F1144" s="133" t="e">
        <f>IF($D1144="","",info_Itens!F1144)</f>
        <v>#REF!</v>
      </c>
      <c r="G1144" s="133" t="e">
        <f>IF($D1144="","",info_Itens!G1144)</f>
        <v>#REF!</v>
      </c>
      <c r="H1144" s="133" t="e">
        <f>IF($D1144="","",info_Itens!H1144)</f>
        <v>#REF!</v>
      </c>
      <c r="I1144" s="133" t="e">
        <f>IF($D1144="","",info_Itens!I1144)</f>
        <v>#REF!</v>
      </c>
      <c r="J1144" s="133" t="e">
        <f>IF($D1144="","",info_Itens!J1144)</f>
        <v>#REF!</v>
      </c>
      <c r="K1144" s="133" t="e">
        <f>IF($D1144="","",info_Itens!K1144)</f>
        <v>#REF!</v>
      </c>
      <c r="L1144" s="133" t="e">
        <f>IF($D1144="","",info_Itens!L1144)</f>
        <v>#REF!</v>
      </c>
      <c r="M1144" s="133" t="e">
        <f>IF($D1144="","",info_Itens!M1144)</f>
        <v>#REF!</v>
      </c>
      <c r="N1144" s="133" t="e">
        <f>IF($D1144="","",info_Itens!N1144)</f>
        <v>#REF!</v>
      </c>
      <c r="O1144" s="133" t="e">
        <f>IF($D1144="","",info_Itens!O1144)</f>
        <v>#REF!</v>
      </c>
      <c r="P1144" s="133" t="e">
        <f>IF($D1144="","",info_Itens!P1144)</f>
        <v>#REF!</v>
      </c>
    </row>
    <row r="1145" spans="1:16">
      <c r="A1145" s="133" t="e">
        <f>IF(OR($D1145=0,D1145=""),"",info_Itens!A1145)</f>
        <v>#REF!</v>
      </c>
      <c r="B1145" s="133"/>
      <c r="C1145" s="133" t="e">
        <f>IF(OR($D1145="",D1145=0),"",info_Itens!C1145)</f>
        <v>#REF!</v>
      </c>
      <c r="D1145" s="66" t="e">
        <f>IF(OR(info_Itens!D1145="",info_Itens!D1145=0),"",info_Itens!D1145)</f>
        <v>#REF!</v>
      </c>
      <c r="E1145" s="133" t="e">
        <f>IF($D1145="","",info_Itens!E1145)</f>
        <v>#REF!</v>
      </c>
      <c r="F1145" s="133" t="e">
        <f>IF($D1145="","",info_Itens!F1145)</f>
        <v>#REF!</v>
      </c>
      <c r="G1145" s="133" t="e">
        <f>IF($D1145="","",info_Itens!G1145)</f>
        <v>#REF!</v>
      </c>
      <c r="H1145" s="133" t="e">
        <f>IF($D1145="","",info_Itens!H1145)</f>
        <v>#REF!</v>
      </c>
      <c r="I1145" s="133" t="e">
        <f>IF($D1145="","",info_Itens!I1145)</f>
        <v>#REF!</v>
      </c>
      <c r="J1145" s="133" t="e">
        <f>IF($D1145="","",info_Itens!J1145)</f>
        <v>#REF!</v>
      </c>
      <c r="K1145" s="133" t="e">
        <f>IF($D1145="","",info_Itens!K1145)</f>
        <v>#REF!</v>
      </c>
      <c r="L1145" s="133" t="e">
        <f>IF($D1145="","",info_Itens!L1145)</f>
        <v>#REF!</v>
      </c>
      <c r="M1145" s="133" t="e">
        <f>IF($D1145="","",info_Itens!M1145)</f>
        <v>#REF!</v>
      </c>
      <c r="N1145" s="133" t="e">
        <f>IF($D1145="","",info_Itens!N1145)</f>
        <v>#REF!</v>
      </c>
      <c r="O1145" s="133" t="e">
        <f>IF($D1145="","",info_Itens!O1145)</f>
        <v>#REF!</v>
      </c>
      <c r="P1145" s="133" t="e">
        <f>IF($D1145="","",info_Itens!P1145)</f>
        <v>#REF!</v>
      </c>
    </row>
    <row r="1146" spans="1:16">
      <c r="A1146" s="133" t="e">
        <f>IF(OR($D1146=0,D1146=""),"",info_Itens!A1146)</f>
        <v>#REF!</v>
      </c>
      <c r="B1146" s="133"/>
      <c r="C1146" s="133" t="e">
        <f>IF(OR($D1146="",D1146=0),"",info_Itens!C1146)</f>
        <v>#REF!</v>
      </c>
      <c r="D1146" s="66" t="e">
        <f>IF(OR(info_Itens!D1146="",info_Itens!D1146=0),"",info_Itens!D1146)</f>
        <v>#REF!</v>
      </c>
      <c r="E1146" s="133" t="e">
        <f>IF($D1146="","",info_Itens!E1146)</f>
        <v>#REF!</v>
      </c>
      <c r="F1146" s="133" t="e">
        <f>IF($D1146="","",info_Itens!F1146)</f>
        <v>#REF!</v>
      </c>
      <c r="G1146" s="133" t="e">
        <f>IF($D1146="","",info_Itens!G1146)</f>
        <v>#REF!</v>
      </c>
      <c r="H1146" s="133" t="e">
        <f>IF($D1146="","",info_Itens!H1146)</f>
        <v>#REF!</v>
      </c>
      <c r="I1146" s="133" t="e">
        <f>IF($D1146="","",info_Itens!I1146)</f>
        <v>#REF!</v>
      </c>
      <c r="J1146" s="133" t="e">
        <f>IF($D1146="","",info_Itens!J1146)</f>
        <v>#REF!</v>
      </c>
      <c r="K1146" s="133" t="e">
        <f>IF($D1146="","",info_Itens!K1146)</f>
        <v>#REF!</v>
      </c>
      <c r="L1146" s="133" t="e">
        <f>IF($D1146="","",info_Itens!L1146)</f>
        <v>#REF!</v>
      </c>
      <c r="M1146" s="133" t="e">
        <f>IF($D1146="","",info_Itens!M1146)</f>
        <v>#REF!</v>
      </c>
      <c r="N1146" s="133" t="e">
        <f>IF($D1146="","",info_Itens!N1146)</f>
        <v>#REF!</v>
      </c>
      <c r="O1146" s="133" t="e">
        <f>IF($D1146="","",info_Itens!O1146)</f>
        <v>#REF!</v>
      </c>
      <c r="P1146" s="133" t="e">
        <f>IF($D1146="","",info_Itens!P1146)</f>
        <v>#REF!</v>
      </c>
    </row>
    <row r="1147" spans="1:16">
      <c r="A1147" s="133" t="e">
        <f>IF(OR($D1147=0,D1147=""),"",info_Itens!A1147)</f>
        <v>#REF!</v>
      </c>
      <c r="B1147" s="133"/>
      <c r="C1147" s="133" t="e">
        <f>IF(OR($D1147="",D1147=0),"",info_Itens!C1147)</f>
        <v>#REF!</v>
      </c>
      <c r="D1147" s="66" t="e">
        <f>IF(OR(info_Itens!D1147="",info_Itens!D1147=0),"",info_Itens!D1147)</f>
        <v>#REF!</v>
      </c>
      <c r="E1147" s="133" t="e">
        <f>IF($D1147="","",info_Itens!E1147)</f>
        <v>#REF!</v>
      </c>
      <c r="F1147" s="133" t="e">
        <f>IF($D1147="","",info_Itens!F1147)</f>
        <v>#REF!</v>
      </c>
      <c r="G1147" s="133" t="e">
        <f>IF($D1147="","",info_Itens!G1147)</f>
        <v>#REF!</v>
      </c>
      <c r="H1147" s="133" t="e">
        <f>IF($D1147="","",info_Itens!H1147)</f>
        <v>#REF!</v>
      </c>
      <c r="I1147" s="133" t="e">
        <f>IF($D1147="","",info_Itens!I1147)</f>
        <v>#REF!</v>
      </c>
      <c r="J1147" s="133" t="e">
        <f>IF($D1147="","",info_Itens!J1147)</f>
        <v>#REF!</v>
      </c>
      <c r="K1147" s="133" t="e">
        <f>IF($D1147="","",info_Itens!K1147)</f>
        <v>#REF!</v>
      </c>
      <c r="L1147" s="133" t="e">
        <f>IF($D1147="","",info_Itens!L1147)</f>
        <v>#REF!</v>
      </c>
      <c r="M1147" s="133" t="e">
        <f>IF($D1147="","",info_Itens!M1147)</f>
        <v>#REF!</v>
      </c>
      <c r="N1147" s="133" t="e">
        <f>IF($D1147="","",info_Itens!N1147)</f>
        <v>#REF!</v>
      </c>
      <c r="O1147" s="133" t="e">
        <f>IF($D1147="","",info_Itens!O1147)</f>
        <v>#REF!</v>
      </c>
      <c r="P1147" s="133" t="e">
        <f>IF($D1147="","",info_Itens!P1147)</f>
        <v>#REF!</v>
      </c>
    </row>
    <row r="1148" spans="1:16">
      <c r="A1148" s="133" t="e">
        <f>IF(OR($D1148=0,D1148=""),"",info_Itens!A1148)</f>
        <v>#REF!</v>
      </c>
      <c r="B1148" s="133"/>
      <c r="C1148" s="133" t="e">
        <f>IF(OR($D1148="",D1148=0),"",info_Itens!C1148)</f>
        <v>#REF!</v>
      </c>
      <c r="D1148" s="66" t="e">
        <f>IF(OR(info_Itens!D1148="",info_Itens!D1148=0),"",info_Itens!D1148)</f>
        <v>#REF!</v>
      </c>
      <c r="E1148" s="133" t="e">
        <f>IF($D1148="","",info_Itens!E1148)</f>
        <v>#REF!</v>
      </c>
      <c r="F1148" s="133" t="e">
        <f>IF($D1148="","",info_Itens!F1148)</f>
        <v>#REF!</v>
      </c>
      <c r="G1148" s="133" t="e">
        <f>IF($D1148="","",info_Itens!G1148)</f>
        <v>#REF!</v>
      </c>
      <c r="H1148" s="133" t="e">
        <f>IF($D1148="","",info_Itens!H1148)</f>
        <v>#REF!</v>
      </c>
      <c r="I1148" s="133" t="e">
        <f>IF($D1148="","",info_Itens!I1148)</f>
        <v>#REF!</v>
      </c>
      <c r="J1148" s="133" t="e">
        <f>IF($D1148="","",info_Itens!J1148)</f>
        <v>#REF!</v>
      </c>
      <c r="K1148" s="133" t="e">
        <f>IF($D1148="","",info_Itens!K1148)</f>
        <v>#REF!</v>
      </c>
      <c r="L1148" s="133" t="e">
        <f>IF($D1148="","",info_Itens!L1148)</f>
        <v>#REF!</v>
      </c>
      <c r="M1148" s="133" t="e">
        <f>IF($D1148="","",info_Itens!M1148)</f>
        <v>#REF!</v>
      </c>
      <c r="N1148" s="133" t="e">
        <f>IF($D1148="","",info_Itens!N1148)</f>
        <v>#REF!</v>
      </c>
      <c r="O1148" s="133" t="e">
        <f>IF($D1148="","",info_Itens!O1148)</f>
        <v>#REF!</v>
      </c>
      <c r="P1148" s="133" t="e">
        <f>IF($D1148="","",info_Itens!P1148)</f>
        <v>#REF!</v>
      </c>
    </row>
    <row r="1149" spans="1:16">
      <c r="A1149" s="133" t="e">
        <f>IF(OR($D1149=0,D1149=""),"",info_Itens!A1149)</f>
        <v>#REF!</v>
      </c>
      <c r="B1149" s="133"/>
      <c r="C1149" s="133" t="e">
        <f>IF(OR($D1149="",D1149=0),"",info_Itens!C1149)</f>
        <v>#REF!</v>
      </c>
      <c r="D1149" s="66" t="e">
        <f>IF(OR(info_Itens!D1149="",info_Itens!D1149=0),"",info_Itens!D1149)</f>
        <v>#REF!</v>
      </c>
      <c r="E1149" s="133" t="e">
        <f>IF($D1149="","",info_Itens!E1149)</f>
        <v>#REF!</v>
      </c>
      <c r="F1149" s="133" t="e">
        <f>IF($D1149="","",info_Itens!F1149)</f>
        <v>#REF!</v>
      </c>
      <c r="G1149" s="133" t="e">
        <f>IF($D1149="","",info_Itens!G1149)</f>
        <v>#REF!</v>
      </c>
      <c r="H1149" s="133" t="e">
        <f>IF($D1149="","",info_Itens!H1149)</f>
        <v>#REF!</v>
      </c>
      <c r="I1149" s="133" t="e">
        <f>IF($D1149="","",info_Itens!I1149)</f>
        <v>#REF!</v>
      </c>
      <c r="J1149" s="133" t="e">
        <f>IF($D1149="","",info_Itens!J1149)</f>
        <v>#REF!</v>
      </c>
      <c r="K1149" s="133" t="e">
        <f>IF($D1149="","",info_Itens!K1149)</f>
        <v>#REF!</v>
      </c>
      <c r="L1149" s="133" t="e">
        <f>IF($D1149="","",info_Itens!L1149)</f>
        <v>#REF!</v>
      </c>
      <c r="M1149" s="133" t="e">
        <f>IF($D1149="","",info_Itens!M1149)</f>
        <v>#REF!</v>
      </c>
      <c r="N1149" s="133" t="e">
        <f>IF($D1149="","",info_Itens!N1149)</f>
        <v>#REF!</v>
      </c>
      <c r="O1149" s="133" t="e">
        <f>IF($D1149="","",info_Itens!O1149)</f>
        <v>#REF!</v>
      </c>
      <c r="P1149" s="133" t="e">
        <f>IF($D1149="","",info_Itens!P1149)</f>
        <v>#REF!</v>
      </c>
    </row>
    <row r="1150" spans="1:16">
      <c r="A1150" s="133" t="e">
        <f>IF(OR($D1150=0,D1150=""),"",info_Itens!A1150)</f>
        <v>#REF!</v>
      </c>
      <c r="B1150" s="133"/>
      <c r="C1150" s="133" t="e">
        <f>IF(OR($D1150="",D1150=0),"",info_Itens!C1150)</f>
        <v>#REF!</v>
      </c>
      <c r="D1150" s="66" t="e">
        <f>IF(OR(info_Itens!D1150="",info_Itens!D1150=0),"",info_Itens!D1150)</f>
        <v>#REF!</v>
      </c>
      <c r="E1150" s="133" t="e">
        <f>IF($D1150="","",info_Itens!E1150)</f>
        <v>#REF!</v>
      </c>
      <c r="F1150" s="133" t="e">
        <f>IF($D1150="","",info_Itens!F1150)</f>
        <v>#REF!</v>
      </c>
      <c r="G1150" s="133" t="e">
        <f>IF($D1150="","",info_Itens!G1150)</f>
        <v>#REF!</v>
      </c>
      <c r="H1150" s="133" t="e">
        <f>IF($D1150="","",info_Itens!H1150)</f>
        <v>#REF!</v>
      </c>
      <c r="I1150" s="133" t="e">
        <f>IF($D1150="","",info_Itens!I1150)</f>
        <v>#REF!</v>
      </c>
      <c r="J1150" s="133" t="e">
        <f>IF($D1150="","",info_Itens!J1150)</f>
        <v>#REF!</v>
      </c>
      <c r="K1150" s="133" t="e">
        <f>IF($D1150="","",info_Itens!K1150)</f>
        <v>#REF!</v>
      </c>
      <c r="L1150" s="133" t="e">
        <f>IF($D1150="","",info_Itens!L1150)</f>
        <v>#REF!</v>
      </c>
      <c r="M1150" s="133" t="e">
        <f>IF($D1150="","",info_Itens!M1150)</f>
        <v>#REF!</v>
      </c>
      <c r="N1150" s="133" t="e">
        <f>IF($D1150="","",info_Itens!N1150)</f>
        <v>#REF!</v>
      </c>
      <c r="O1150" s="133" t="e">
        <f>IF($D1150="","",info_Itens!O1150)</f>
        <v>#REF!</v>
      </c>
      <c r="P1150" s="133" t="e">
        <f>IF($D1150="","",info_Itens!P1150)</f>
        <v>#REF!</v>
      </c>
    </row>
    <row r="1151" spans="1:16">
      <c r="A1151" s="133" t="e">
        <f>IF(OR($D1151=0,D1151=""),"",info_Itens!A1151)</f>
        <v>#REF!</v>
      </c>
      <c r="B1151" s="133"/>
      <c r="C1151" s="133" t="e">
        <f>IF(OR($D1151="",D1151=0),"",info_Itens!C1151)</f>
        <v>#REF!</v>
      </c>
      <c r="D1151" s="66" t="e">
        <f>IF(OR(info_Itens!D1151="",info_Itens!D1151=0),"",info_Itens!D1151)</f>
        <v>#REF!</v>
      </c>
      <c r="E1151" s="133" t="e">
        <f>IF($D1151="","",info_Itens!E1151)</f>
        <v>#REF!</v>
      </c>
      <c r="F1151" s="133" t="e">
        <f>IF($D1151="","",info_Itens!F1151)</f>
        <v>#REF!</v>
      </c>
      <c r="G1151" s="133" t="e">
        <f>IF($D1151="","",info_Itens!G1151)</f>
        <v>#REF!</v>
      </c>
      <c r="H1151" s="133" t="e">
        <f>IF($D1151="","",info_Itens!H1151)</f>
        <v>#REF!</v>
      </c>
      <c r="I1151" s="133" t="e">
        <f>IF($D1151="","",info_Itens!I1151)</f>
        <v>#REF!</v>
      </c>
      <c r="J1151" s="133" t="e">
        <f>IF($D1151="","",info_Itens!J1151)</f>
        <v>#REF!</v>
      </c>
      <c r="K1151" s="133" t="e">
        <f>IF($D1151="","",info_Itens!K1151)</f>
        <v>#REF!</v>
      </c>
      <c r="L1151" s="133" t="e">
        <f>IF($D1151="","",info_Itens!L1151)</f>
        <v>#REF!</v>
      </c>
      <c r="M1151" s="133" t="e">
        <f>IF($D1151="","",info_Itens!M1151)</f>
        <v>#REF!</v>
      </c>
      <c r="N1151" s="133" t="e">
        <f>IF($D1151="","",info_Itens!N1151)</f>
        <v>#REF!</v>
      </c>
      <c r="O1151" s="133" t="e">
        <f>IF($D1151="","",info_Itens!O1151)</f>
        <v>#REF!</v>
      </c>
      <c r="P1151" s="133" t="e">
        <f>IF($D1151="","",info_Itens!P1151)</f>
        <v>#REF!</v>
      </c>
    </row>
    <row r="1152" spans="1:16">
      <c r="A1152" s="133" t="e">
        <f>IF(OR($D1152=0,D1152=""),"",info_Itens!A1152)</f>
        <v>#REF!</v>
      </c>
      <c r="B1152" s="133"/>
      <c r="C1152" s="133" t="e">
        <f>IF(OR($D1152="",D1152=0),"",info_Itens!C1152)</f>
        <v>#REF!</v>
      </c>
      <c r="D1152" s="66" t="e">
        <f>IF(OR(info_Itens!D1152="",info_Itens!D1152=0),"",info_Itens!D1152)</f>
        <v>#REF!</v>
      </c>
      <c r="E1152" s="133" t="e">
        <f>IF($D1152="","",info_Itens!E1152)</f>
        <v>#REF!</v>
      </c>
      <c r="F1152" s="133" t="e">
        <f>IF($D1152="","",info_Itens!F1152)</f>
        <v>#REF!</v>
      </c>
      <c r="G1152" s="133" t="e">
        <f>IF($D1152="","",info_Itens!G1152)</f>
        <v>#REF!</v>
      </c>
      <c r="H1152" s="133" t="e">
        <f>IF($D1152="","",info_Itens!H1152)</f>
        <v>#REF!</v>
      </c>
      <c r="I1152" s="133" t="e">
        <f>IF($D1152="","",info_Itens!I1152)</f>
        <v>#REF!</v>
      </c>
      <c r="J1152" s="133" t="e">
        <f>IF($D1152="","",info_Itens!J1152)</f>
        <v>#REF!</v>
      </c>
      <c r="K1152" s="133" t="e">
        <f>IF($D1152="","",info_Itens!K1152)</f>
        <v>#REF!</v>
      </c>
      <c r="L1152" s="133" t="e">
        <f>IF($D1152="","",info_Itens!L1152)</f>
        <v>#REF!</v>
      </c>
      <c r="M1152" s="133" t="e">
        <f>IF($D1152="","",info_Itens!M1152)</f>
        <v>#REF!</v>
      </c>
      <c r="N1152" s="133" t="e">
        <f>IF($D1152="","",info_Itens!N1152)</f>
        <v>#REF!</v>
      </c>
      <c r="O1152" s="133" t="e">
        <f>IF($D1152="","",info_Itens!O1152)</f>
        <v>#REF!</v>
      </c>
      <c r="P1152" s="133" t="e">
        <f>IF($D1152="","",info_Itens!P1152)</f>
        <v>#REF!</v>
      </c>
    </row>
    <row r="1153" spans="1:16">
      <c r="A1153" s="133" t="e">
        <f>IF(OR($D1153=0,D1153=""),"",info_Itens!A1153)</f>
        <v>#REF!</v>
      </c>
      <c r="B1153" s="133"/>
      <c r="C1153" s="133" t="e">
        <f>IF(OR($D1153="",D1153=0),"",info_Itens!C1153)</f>
        <v>#REF!</v>
      </c>
      <c r="D1153" s="66" t="e">
        <f>IF(OR(info_Itens!D1153="",info_Itens!D1153=0),"",info_Itens!D1153)</f>
        <v>#REF!</v>
      </c>
      <c r="E1153" s="133" t="e">
        <f>IF($D1153="","",info_Itens!E1153)</f>
        <v>#REF!</v>
      </c>
      <c r="F1153" s="133" t="e">
        <f>IF($D1153="","",info_Itens!F1153)</f>
        <v>#REF!</v>
      </c>
      <c r="G1153" s="133" t="e">
        <f>IF($D1153="","",info_Itens!G1153)</f>
        <v>#REF!</v>
      </c>
      <c r="H1153" s="133" t="e">
        <f>IF($D1153="","",info_Itens!H1153)</f>
        <v>#REF!</v>
      </c>
      <c r="I1153" s="133" t="e">
        <f>IF($D1153="","",info_Itens!I1153)</f>
        <v>#REF!</v>
      </c>
      <c r="J1153" s="133" t="e">
        <f>IF($D1153="","",info_Itens!J1153)</f>
        <v>#REF!</v>
      </c>
      <c r="K1153" s="133" t="e">
        <f>IF($D1153="","",info_Itens!K1153)</f>
        <v>#REF!</v>
      </c>
      <c r="L1153" s="133" t="e">
        <f>IF($D1153="","",info_Itens!L1153)</f>
        <v>#REF!</v>
      </c>
      <c r="M1153" s="133" t="e">
        <f>IF($D1153="","",info_Itens!M1153)</f>
        <v>#REF!</v>
      </c>
      <c r="N1153" s="133" t="e">
        <f>IF($D1153="","",info_Itens!N1153)</f>
        <v>#REF!</v>
      </c>
      <c r="O1153" s="133" t="e">
        <f>IF($D1153="","",info_Itens!O1153)</f>
        <v>#REF!</v>
      </c>
      <c r="P1153" s="133" t="e">
        <f>IF($D1153="","",info_Itens!P1153)</f>
        <v>#REF!</v>
      </c>
    </row>
    <row r="1154" spans="1:16">
      <c r="A1154" s="133" t="e">
        <f>IF(OR($D1154=0,D1154=""),"",info_Itens!A1154)</f>
        <v>#REF!</v>
      </c>
      <c r="B1154" s="133"/>
      <c r="C1154" s="133" t="e">
        <f>IF(OR($D1154="",D1154=0),"",info_Itens!C1154)</f>
        <v>#REF!</v>
      </c>
      <c r="D1154" s="66" t="e">
        <f>IF(OR(info_Itens!D1154="",info_Itens!D1154=0),"",info_Itens!D1154)</f>
        <v>#REF!</v>
      </c>
      <c r="E1154" s="133" t="e">
        <f>IF($D1154="","",info_Itens!E1154)</f>
        <v>#REF!</v>
      </c>
      <c r="F1154" s="133" t="e">
        <f>IF($D1154="","",info_Itens!F1154)</f>
        <v>#REF!</v>
      </c>
      <c r="G1154" s="133" t="e">
        <f>IF($D1154="","",info_Itens!G1154)</f>
        <v>#REF!</v>
      </c>
      <c r="H1154" s="133" t="e">
        <f>IF($D1154="","",info_Itens!H1154)</f>
        <v>#REF!</v>
      </c>
      <c r="I1154" s="133" t="e">
        <f>IF($D1154="","",info_Itens!I1154)</f>
        <v>#REF!</v>
      </c>
      <c r="J1154" s="133" t="e">
        <f>IF($D1154="","",info_Itens!J1154)</f>
        <v>#REF!</v>
      </c>
      <c r="K1154" s="133" t="e">
        <f>IF($D1154="","",info_Itens!K1154)</f>
        <v>#REF!</v>
      </c>
      <c r="L1154" s="133" t="e">
        <f>IF($D1154="","",info_Itens!L1154)</f>
        <v>#REF!</v>
      </c>
      <c r="M1154" s="133" t="e">
        <f>IF($D1154="","",info_Itens!M1154)</f>
        <v>#REF!</v>
      </c>
      <c r="N1154" s="133" t="e">
        <f>IF($D1154="","",info_Itens!N1154)</f>
        <v>#REF!</v>
      </c>
      <c r="O1154" s="133" t="e">
        <f>IF($D1154="","",info_Itens!O1154)</f>
        <v>#REF!</v>
      </c>
      <c r="P1154" s="133" t="e">
        <f>IF($D1154="","",info_Itens!P1154)</f>
        <v>#REF!</v>
      </c>
    </row>
    <row r="1155" spans="1:16">
      <c r="A1155" s="133" t="e">
        <f>IF(OR($D1155=0,D1155=""),"",info_Itens!A1155)</f>
        <v>#REF!</v>
      </c>
      <c r="B1155" s="133"/>
      <c r="C1155" s="133" t="e">
        <f>IF(OR($D1155="",D1155=0),"",info_Itens!C1155)</f>
        <v>#REF!</v>
      </c>
      <c r="D1155" s="66" t="e">
        <f>IF(OR(info_Itens!D1155="",info_Itens!D1155=0),"",info_Itens!D1155)</f>
        <v>#REF!</v>
      </c>
      <c r="E1155" s="133" t="e">
        <f>IF($D1155="","",info_Itens!E1155)</f>
        <v>#REF!</v>
      </c>
      <c r="F1155" s="133" t="e">
        <f>IF($D1155="","",info_Itens!F1155)</f>
        <v>#REF!</v>
      </c>
      <c r="G1155" s="133" t="e">
        <f>IF($D1155="","",info_Itens!G1155)</f>
        <v>#REF!</v>
      </c>
      <c r="H1155" s="133" t="e">
        <f>IF($D1155="","",info_Itens!H1155)</f>
        <v>#REF!</v>
      </c>
      <c r="I1155" s="133" t="e">
        <f>IF($D1155="","",info_Itens!I1155)</f>
        <v>#REF!</v>
      </c>
      <c r="J1155" s="133" t="e">
        <f>IF($D1155="","",info_Itens!J1155)</f>
        <v>#REF!</v>
      </c>
      <c r="K1155" s="133" t="e">
        <f>IF($D1155="","",info_Itens!K1155)</f>
        <v>#REF!</v>
      </c>
      <c r="L1155" s="133" t="e">
        <f>IF($D1155="","",info_Itens!L1155)</f>
        <v>#REF!</v>
      </c>
      <c r="M1155" s="133" t="e">
        <f>IF($D1155="","",info_Itens!M1155)</f>
        <v>#REF!</v>
      </c>
      <c r="N1155" s="133" t="e">
        <f>IF($D1155="","",info_Itens!N1155)</f>
        <v>#REF!</v>
      </c>
      <c r="O1155" s="133" t="e">
        <f>IF($D1155="","",info_Itens!O1155)</f>
        <v>#REF!</v>
      </c>
      <c r="P1155" s="133" t="e">
        <f>IF($D1155="","",info_Itens!P1155)</f>
        <v>#REF!</v>
      </c>
    </row>
    <row r="1156" spans="1:16">
      <c r="A1156" s="133" t="e">
        <f>IF(OR($D1156=0,D1156=""),"",info_Itens!A1156)</f>
        <v>#REF!</v>
      </c>
      <c r="B1156" s="133"/>
      <c r="C1156" s="133" t="e">
        <f>IF(OR($D1156="",D1156=0),"",info_Itens!C1156)</f>
        <v>#REF!</v>
      </c>
      <c r="D1156" s="66" t="e">
        <f>IF(OR(info_Itens!D1156="",info_Itens!D1156=0),"",info_Itens!D1156)</f>
        <v>#REF!</v>
      </c>
      <c r="E1156" s="133" t="e">
        <f>IF($D1156="","",info_Itens!E1156)</f>
        <v>#REF!</v>
      </c>
      <c r="F1156" s="133" t="e">
        <f>IF($D1156="","",info_Itens!F1156)</f>
        <v>#REF!</v>
      </c>
      <c r="G1156" s="133" t="e">
        <f>IF($D1156="","",info_Itens!G1156)</f>
        <v>#REF!</v>
      </c>
      <c r="H1156" s="133" t="e">
        <f>IF($D1156="","",info_Itens!H1156)</f>
        <v>#REF!</v>
      </c>
      <c r="I1156" s="133" t="e">
        <f>IF($D1156="","",info_Itens!I1156)</f>
        <v>#REF!</v>
      </c>
      <c r="J1156" s="133" t="e">
        <f>IF($D1156="","",info_Itens!J1156)</f>
        <v>#REF!</v>
      </c>
      <c r="K1156" s="133" t="e">
        <f>IF($D1156="","",info_Itens!K1156)</f>
        <v>#REF!</v>
      </c>
      <c r="L1156" s="133" t="e">
        <f>IF($D1156="","",info_Itens!L1156)</f>
        <v>#REF!</v>
      </c>
      <c r="M1156" s="133" t="e">
        <f>IF($D1156="","",info_Itens!M1156)</f>
        <v>#REF!</v>
      </c>
      <c r="N1156" s="133" t="e">
        <f>IF($D1156="","",info_Itens!N1156)</f>
        <v>#REF!</v>
      </c>
      <c r="O1156" s="133" t="e">
        <f>IF($D1156="","",info_Itens!O1156)</f>
        <v>#REF!</v>
      </c>
      <c r="P1156" s="133" t="e">
        <f>IF($D1156="","",info_Itens!P1156)</f>
        <v>#REF!</v>
      </c>
    </row>
    <row r="1157" spans="1:16">
      <c r="A1157" s="133" t="e">
        <f>IF(OR($D1157=0,D1157=""),"",info_Itens!A1157)</f>
        <v>#REF!</v>
      </c>
      <c r="B1157" s="133"/>
      <c r="C1157" s="133" t="e">
        <f>IF(OR($D1157="",D1157=0),"",info_Itens!C1157)</f>
        <v>#REF!</v>
      </c>
      <c r="D1157" s="66" t="e">
        <f>IF(OR(info_Itens!D1157="",info_Itens!D1157=0),"",info_Itens!D1157)</f>
        <v>#REF!</v>
      </c>
      <c r="E1157" s="133" t="e">
        <f>IF($D1157="","",info_Itens!E1157)</f>
        <v>#REF!</v>
      </c>
      <c r="F1157" s="133" t="e">
        <f>IF($D1157="","",info_Itens!F1157)</f>
        <v>#REF!</v>
      </c>
      <c r="G1157" s="133" t="e">
        <f>IF($D1157="","",info_Itens!G1157)</f>
        <v>#REF!</v>
      </c>
      <c r="H1157" s="133" t="e">
        <f>IF($D1157="","",info_Itens!H1157)</f>
        <v>#REF!</v>
      </c>
      <c r="I1157" s="133" t="e">
        <f>IF($D1157="","",info_Itens!I1157)</f>
        <v>#REF!</v>
      </c>
      <c r="J1157" s="133" t="e">
        <f>IF($D1157="","",info_Itens!J1157)</f>
        <v>#REF!</v>
      </c>
      <c r="K1157" s="133" t="e">
        <f>IF($D1157="","",info_Itens!K1157)</f>
        <v>#REF!</v>
      </c>
      <c r="L1157" s="133" t="e">
        <f>IF($D1157="","",info_Itens!L1157)</f>
        <v>#REF!</v>
      </c>
      <c r="M1157" s="133" t="e">
        <f>IF($D1157="","",info_Itens!M1157)</f>
        <v>#REF!</v>
      </c>
      <c r="N1157" s="133" t="e">
        <f>IF($D1157="","",info_Itens!N1157)</f>
        <v>#REF!</v>
      </c>
      <c r="O1157" s="133" t="e">
        <f>IF($D1157="","",info_Itens!O1157)</f>
        <v>#REF!</v>
      </c>
      <c r="P1157" s="133" t="e">
        <f>IF($D1157="","",info_Itens!P1157)</f>
        <v>#REF!</v>
      </c>
    </row>
    <row r="1158" spans="1:16">
      <c r="A1158" s="133" t="e">
        <f>IF(OR($D1158=0,D1158=""),"",info_Itens!A1158)</f>
        <v>#REF!</v>
      </c>
      <c r="B1158" s="133"/>
      <c r="C1158" s="133" t="e">
        <f>IF(OR($D1158="",D1158=0),"",info_Itens!C1158)</f>
        <v>#REF!</v>
      </c>
      <c r="D1158" s="66" t="e">
        <f>IF(OR(info_Itens!D1158="",info_Itens!D1158=0),"",info_Itens!D1158)</f>
        <v>#REF!</v>
      </c>
      <c r="E1158" s="133" t="e">
        <f>IF($D1158="","",info_Itens!E1158)</f>
        <v>#REF!</v>
      </c>
      <c r="F1158" s="133" t="e">
        <f>IF($D1158="","",info_Itens!F1158)</f>
        <v>#REF!</v>
      </c>
      <c r="G1158" s="133" t="e">
        <f>IF($D1158="","",info_Itens!G1158)</f>
        <v>#REF!</v>
      </c>
      <c r="H1158" s="133" t="e">
        <f>IF($D1158="","",info_Itens!H1158)</f>
        <v>#REF!</v>
      </c>
      <c r="I1158" s="133" t="e">
        <f>IF($D1158="","",info_Itens!I1158)</f>
        <v>#REF!</v>
      </c>
      <c r="J1158" s="133" t="e">
        <f>IF($D1158="","",info_Itens!J1158)</f>
        <v>#REF!</v>
      </c>
      <c r="K1158" s="133" t="e">
        <f>IF($D1158="","",info_Itens!K1158)</f>
        <v>#REF!</v>
      </c>
      <c r="L1158" s="133" t="e">
        <f>IF($D1158="","",info_Itens!L1158)</f>
        <v>#REF!</v>
      </c>
      <c r="M1158" s="133" t="e">
        <f>IF($D1158="","",info_Itens!M1158)</f>
        <v>#REF!</v>
      </c>
      <c r="N1158" s="133" t="e">
        <f>IF($D1158="","",info_Itens!N1158)</f>
        <v>#REF!</v>
      </c>
      <c r="O1158" s="133" t="e">
        <f>IF($D1158="","",info_Itens!O1158)</f>
        <v>#REF!</v>
      </c>
      <c r="P1158" s="133" t="e">
        <f>IF($D1158="","",info_Itens!P1158)</f>
        <v>#REF!</v>
      </c>
    </row>
    <row r="1159" spans="1:16">
      <c r="A1159" s="133" t="e">
        <f>IF(OR($D1159=0,D1159=""),"",info_Itens!A1159)</f>
        <v>#REF!</v>
      </c>
      <c r="B1159" s="133"/>
      <c r="C1159" s="133" t="e">
        <f>IF(OR($D1159="",D1159=0),"",info_Itens!C1159)</f>
        <v>#REF!</v>
      </c>
      <c r="D1159" s="66" t="e">
        <f>IF(OR(info_Itens!D1159="",info_Itens!D1159=0),"",info_Itens!D1159)</f>
        <v>#REF!</v>
      </c>
      <c r="E1159" s="133" t="e">
        <f>IF($D1159="","",info_Itens!E1159)</f>
        <v>#REF!</v>
      </c>
      <c r="F1159" s="133" t="e">
        <f>IF($D1159="","",info_Itens!F1159)</f>
        <v>#REF!</v>
      </c>
      <c r="G1159" s="133" t="e">
        <f>IF($D1159="","",info_Itens!G1159)</f>
        <v>#REF!</v>
      </c>
      <c r="H1159" s="133" t="e">
        <f>IF($D1159="","",info_Itens!H1159)</f>
        <v>#REF!</v>
      </c>
      <c r="I1159" s="133" t="e">
        <f>IF($D1159="","",info_Itens!I1159)</f>
        <v>#REF!</v>
      </c>
      <c r="J1159" s="133" t="e">
        <f>IF($D1159="","",info_Itens!J1159)</f>
        <v>#REF!</v>
      </c>
      <c r="K1159" s="133" t="e">
        <f>IF($D1159="","",info_Itens!K1159)</f>
        <v>#REF!</v>
      </c>
      <c r="L1159" s="133" t="e">
        <f>IF($D1159="","",info_Itens!L1159)</f>
        <v>#REF!</v>
      </c>
      <c r="M1159" s="133" t="e">
        <f>IF($D1159="","",info_Itens!M1159)</f>
        <v>#REF!</v>
      </c>
      <c r="N1159" s="133" t="e">
        <f>IF($D1159="","",info_Itens!N1159)</f>
        <v>#REF!</v>
      </c>
      <c r="O1159" s="133" t="e">
        <f>IF($D1159="","",info_Itens!O1159)</f>
        <v>#REF!</v>
      </c>
      <c r="P1159" s="133" t="e">
        <f>IF($D1159="","",info_Itens!P1159)</f>
        <v>#REF!</v>
      </c>
    </row>
    <row r="1160" spans="1:16">
      <c r="A1160" s="133" t="e">
        <f>IF(OR($D1160=0,D1160=""),"",info_Itens!A1160)</f>
        <v>#REF!</v>
      </c>
      <c r="B1160" s="133"/>
      <c r="C1160" s="133" t="e">
        <f>IF(OR($D1160="",D1160=0),"",info_Itens!C1160)</f>
        <v>#REF!</v>
      </c>
      <c r="D1160" s="66" t="e">
        <f>IF(OR(info_Itens!D1160="",info_Itens!D1160=0),"",info_Itens!D1160)</f>
        <v>#REF!</v>
      </c>
      <c r="E1160" s="133" t="e">
        <f>IF($D1160="","",info_Itens!E1160)</f>
        <v>#REF!</v>
      </c>
      <c r="F1160" s="133" t="e">
        <f>IF($D1160="","",info_Itens!F1160)</f>
        <v>#REF!</v>
      </c>
      <c r="G1160" s="133" t="e">
        <f>IF($D1160="","",info_Itens!G1160)</f>
        <v>#REF!</v>
      </c>
      <c r="H1160" s="133" t="e">
        <f>IF($D1160="","",info_Itens!H1160)</f>
        <v>#REF!</v>
      </c>
      <c r="I1160" s="133" t="e">
        <f>IF($D1160="","",info_Itens!I1160)</f>
        <v>#REF!</v>
      </c>
      <c r="J1160" s="133" t="e">
        <f>IF($D1160="","",info_Itens!J1160)</f>
        <v>#REF!</v>
      </c>
      <c r="K1160" s="133" t="e">
        <f>IF($D1160="","",info_Itens!K1160)</f>
        <v>#REF!</v>
      </c>
      <c r="L1160" s="133" t="e">
        <f>IF($D1160="","",info_Itens!L1160)</f>
        <v>#REF!</v>
      </c>
      <c r="M1160" s="133" t="e">
        <f>IF($D1160="","",info_Itens!M1160)</f>
        <v>#REF!</v>
      </c>
      <c r="N1160" s="133" t="e">
        <f>IF($D1160="","",info_Itens!N1160)</f>
        <v>#REF!</v>
      </c>
      <c r="O1160" s="133" t="e">
        <f>IF($D1160="","",info_Itens!O1160)</f>
        <v>#REF!</v>
      </c>
      <c r="P1160" s="133" t="e">
        <f>IF($D1160="","",info_Itens!P1160)</f>
        <v>#REF!</v>
      </c>
    </row>
    <row r="1161" spans="1:16">
      <c r="A1161" s="133" t="e">
        <f>IF(OR($D1161=0,D1161=""),"",info_Itens!A1161)</f>
        <v>#REF!</v>
      </c>
      <c r="B1161" s="133"/>
      <c r="C1161" s="133" t="e">
        <f>IF(OR($D1161="",D1161=0),"",info_Itens!C1161)</f>
        <v>#REF!</v>
      </c>
      <c r="D1161" s="66" t="e">
        <f>IF(OR(info_Itens!D1161="",info_Itens!D1161=0),"",info_Itens!D1161)</f>
        <v>#REF!</v>
      </c>
      <c r="E1161" s="133" t="e">
        <f>IF($D1161="","",info_Itens!E1161)</f>
        <v>#REF!</v>
      </c>
      <c r="F1161" s="133" t="e">
        <f>IF($D1161="","",info_Itens!F1161)</f>
        <v>#REF!</v>
      </c>
      <c r="G1161" s="133" t="e">
        <f>IF($D1161="","",info_Itens!G1161)</f>
        <v>#REF!</v>
      </c>
      <c r="H1161" s="133" t="e">
        <f>IF($D1161="","",info_Itens!H1161)</f>
        <v>#REF!</v>
      </c>
      <c r="I1161" s="133" t="e">
        <f>IF($D1161="","",info_Itens!I1161)</f>
        <v>#REF!</v>
      </c>
      <c r="J1161" s="133" t="e">
        <f>IF($D1161="","",info_Itens!J1161)</f>
        <v>#REF!</v>
      </c>
      <c r="K1161" s="133" t="e">
        <f>IF($D1161="","",info_Itens!K1161)</f>
        <v>#REF!</v>
      </c>
      <c r="L1161" s="133" t="e">
        <f>IF($D1161="","",info_Itens!L1161)</f>
        <v>#REF!</v>
      </c>
      <c r="M1161" s="133" t="e">
        <f>IF($D1161="","",info_Itens!M1161)</f>
        <v>#REF!</v>
      </c>
      <c r="N1161" s="133" t="e">
        <f>IF($D1161="","",info_Itens!N1161)</f>
        <v>#REF!</v>
      </c>
      <c r="O1161" s="133" t="e">
        <f>IF($D1161="","",info_Itens!O1161)</f>
        <v>#REF!</v>
      </c>
      <c r="P1161" s="133" t="e">
        <f>IF($D1161="","",info_Itens!P1161)</f>
        <v>#REF!</v>
      </c>
    </row>
    <row r="1162" spans="1:16">
      <c r="A1162" s="133" t="e">
        <f>IF(OR($D1162=0,D1162=""),"",info_Itens!A1162)</f>
        <v>#REF!</v>
      </c>
      <c r="B1162" s="133"/>
      <c r="C1162" s="133" t="e">
        <f>IF(OR($D1162="",D1162=0),"",info_Itens!C1162)</f>
        <v>#REF!</v>
      </c>
      <c r="D1162" s="66" t="e">
        <f>IF(OR(info_Itens!D1162="",info_Itens!D1162=0),"",info_Itens!D1162)</f>
        <v>#REF!</v>
      </c>
      <c r="E1162" s="133" t="e">
        <f>IF($D1162="","",info_Itens!E1162)</f>
        <v>#REF!</v>
      </c>
      <c r="F1162" s="133" t="e">
        <f>IF($D1162="","",info_Itens!F1162)</f>
        <v>#REF!</v>
      </c>
      <c r="G1162" s="133" t="e">
        <f>IF($D1162="","",info_Itens!G1162)</f>
        <v>#REF!</v>
      </c>
      <c r="H1162" s="133" t="e">
        <f>IF($D1162="","",info_Itens!H1162)</f>
        <v>#REF!</v>
      </c>
      <c r="I1162" s="133" t="e">
        <f>IF($D1162="","",info_Itens!I1162)</f>
        <v>#REF!</v>
      </c>
      <c r="J1162" s="133" t="e">
        <f>IF($D1162="","",info_Itens!J1162)</f>
        <v>#REF!</v>
      </c>
      <c r="K1162" s="133" t="e">
        <f>IF($D1162="","",info_Itens!K1162)</f>
        <v>#REF!</v>
      </c>
      <c r="L1162" s="133" t="e">
        <f>IF($D1162="","",info_Itens!L1162)</f>
        <v>#REF!</v>
      </c>
      <c r="M1162" s="133" t="e">
        <f>IF($D1162="","",info_Itens!M1162)</f>
        <v>#REF!</v>
      </c>
      <c r="N1162" s="133" t="e">
        <f>IF($D1162="","",info_Itens!N1162)</f>
        <v>#REF!</v>
      </c>
      <c r="O1162" s="133" t="e">
        <f>IF($D1162="","",info_Itens!O1162)</f>
        <v>#REF!</v>
      </c>
      <c r="P1162" s="133" t="e">
        <f>IF($D1162="","",info_Itens!P1162)</f>
        <v>#REF!</v>
      </c>
    </row>
    <row r="1163" spans="1:16">
      <c r="A1163" s="133" t="e">
        <f>IF(OR($D1163=0,D1163=""),"",info_Itens!A1163)</f>
        <v>#REF!</v>
      </c>
      <c r="B1163" s="133"/>
      <c r="C1163" s="133" t="e">
        <f>IF(OR($D1163="",D1163=0),"",info_Itens!C1163)</f>
        <v>#REF!</v>
      </c>
      <c r="D1163" s="66" t="e">
        <f>IF(OR(info_Itens!D1163="",info_Itens!D1163=0),"",info_Itens!D1163)</f>
        <v>#REF!</v>
      </c>
      <c r="E1163" s="133" t="e">
        <f>IF($D1163="","",info_Itens!E1163)</f>
        <v>#REF!</v>
      </c>
      <c r="F1163" s="133" t="e">
        <f>IF($D1163="","",info_Itens!F1163)</f>
        <v>#REF!</v>
      </c>
      <c r="G1163" s="133" t="e">
        <f>IF($D1163="","",info_Itens!G1163)</f>
        <v>#REF!</v>
      </c>
      <c r="H1163" s="133" t="e">
        <f>IF($D1163="","",info_Itens!H1163)</f>
        <v>#REF!</v>
      </c>
      <c r="I1163" s="133" t="e">
        <f>IF($D1163="","",info_Itens!I1163)</f>
        <v>#REF!</v>
      </c>
      <c r="J1163" s="133" t="e">
        <f>IF($D1163="","",info_Itens!J1163)</f>
        <v>#REF!</v>
      </c>
      <c r="K1163" s="133" t="e">
        <f>IF($D1163="","",info_Itens!K1163)</f>
        <v>#REF!</v>
      </c>
      <c r="L1163" s="133" t="e">
        <f>IF($D1163="","",info_Itens!L1163)</f>
        <v>#REF!</v>
      </c>
      <c r="M1163" s="133" t="e">
        <f>IF($D1163="","",info_Itens!M1163)</f>
        <v>#REF!</v>
      </c>
      <c r="N1163" s="133" t="e">
        <f>IF($D1163="","",info_Itens!N1163)</f>
        <v>#REF!</v>
      </c>
      <c r="O1163" s="133" t="e">
        <f>IF($D1163="","",info_Itens!O1163)</f>
        <v>#REF!</v>
      </c>
      <c r="P1163" s="133" t="e">
        <f>IF($D1163="","",info_Itens!P1163)</f>
        <v>#REF!</v>
      </c>
    </row>
    <row r="1164" spans="1:16">
      <c r="A1164" s="133" t="e">
        <f>IF(OR($D1164=0,D1164=""),"",info_Itens!A1164)</f>
        <v>#REF!</v>
      </c>
      <c r="B1164" s="133"/>
      <c r="C1164" s="133" t="e">
        <f>IF(OR($D1164="",D1164=0),"",info_Itens!C1164)</f>
        <v>#REF!</v>
      </c>
      <c r="D1164" s="66" t="e">
        <f>IF(OR(info_Itens!D1164="",info_Itens!D1164=0),"",info_Itens!D1164)</f>
        <v>#REF!</v>
      </c>
      <c r="E1164" s="133" t="e">
        <f>IF($D1164="","",info_Itens!E1164)</f>
        <v>#REF!</v>
      </c>
      <c r="F1164" s="133" t="e">
        <f>IF($D1164="","",info_Itens!F1164)</f>
        <v>#REF!</v>
      </c>
      <c r="G1164" s="133" t="e">
        <f>IF($D1164="","",info_Itens!G1164)</f>
        <v>#REF!</v>
      </c>
      <c r="H1164" s="133" t="e">
        <f>IF($D1164="","",info_Itens!H1164)</f>
        <v>#REF!</v>
      </c>
      <c r="I1164" s="133" t="e">
        <f>IF($D1164="","",info_Itens!I1164)</f>
        <v>#REF!</v>
      </c>
      <c r="J1164" s="133" t="e">
        <f>IF($D1164="","",info_Itens!J1164)</f>
        <v>#REF!</v>
      </c>
      <c r="K1164" s="133" t="e">
        <f>IF($D1164="","",info_Itens!K1164)</f>
        <v>#REF!</v>
      </c>
      <c r="L1164" s="133" t="e">
        <f>IF($D1164="","",info_Itens!L1164)</f>
        <v>#REF!</v>
      </c>
      <c r="M1164" s="133" t="e">
        <f>IF($D1164="","",info_Itens!M1164)</f>
        <v>#REF!</v>
      </c>
      <c r="N1164" s="133" t="e">
        <f>IF($D1164="","",info_Itens!N1164)</f>
        <v>#REF!</v>
      </c>
      <c r="O1164" s="133" t="e">
        <f>IF($D1164="","",info_Itens!O1164)</f>
        <v>#REF!</v>
      </c>
      <c r="P1164" s="133" t="e">
        <f>IF($D1164="","",info_Itens!P1164)</f>
        <v>#REF!</v>
      </c>
    </row>
    <row r="1165" spans="1:16">
      <c r="A1165" s="133" t="e">
        <f>IF(OR($D1165=0,D1165=""),"",info_Itens!A1165)</f>
        <v>#REF!</v>
      </c>
      <c r="B1165" s="133"/>
      <c r="C1165" s="133" t="e">
        <f>IF(OR($D1165="",D1165=0),"",info_Itens!C1165)</f>
        <v>#REF!</v>
      </c>
      <c r="D1165" s="66" t="e">
        <f>IF(OR(info_Itens!D1165="",info_Itens!D1165=0),"",info_Itens!D1165)</f>
        <v>#REF!</v>
      </c>
      <c r="E1165" s="133" t="e">
        <f>IF($D1165="","",info_Itens!E1165)</f>
        <v>#REF!</v>
      </c>
      <c r="F1165" s="133" t="e">
        <f>IF($D1165="","",info_Itens!F1165)</f>
        <v>#REF!</v>
      </c>
      <c r="G1165" s="133" t="e">
        <f>IF($D1165="","",info_Itens!G1165)</f>
        <v>#REF!</v>
      </c>
      <c r="H1165" s="133" t="e">
        <f>IF($D1165="","",info_Itens!H1165)</f>
        <v>#REF!</v>
      </c>
      <c r="I1165" s="133" t="e">
        <f>IF($D1165="","",info_Itens!I1165)</f>
        <v>#REF!</v>
      </c>
      <c r="J1165" s="133" t="e">
        <f>IF($D1165="","",info_Itens!J1165)</f>
        <v>#REF!</v>
      </c>
      <c r="K1165" s="133" t="e">
        <f>IF($D1165="","",info_Itens!K1165)</f>
        <v>#REF!</v>
      </c>
      <c r="L1165" s="133" t="e">
        <f>IF($D1165="","",info_Itens!L1165)</f>
        <v>#REF!</v>
      </c>
      <c r="M1165" s="133" t="e">
        <f>IF($D1165="","",info_Itens!M1165)</f>
        <v>#REF!</v>
      </c>
      <c r="N1165" s="133" t="e">
        <f>IF($D1165="","",info_Itens!N1165)</f>
        <v>#REF!</v>
      </c>
      <c r="O1165" s="133" t="e">
        <f>IF($D1165="","",info_Itens!O1165)</f>
        <v>#REF!</v>
      </c>
      <c r="P1165" s="133" t="e">
        <f>IF($D1165="","",info_Itens!P1165)</f>
        <v>#REF!</v>
      </c>
    </row>
    <row r="1166" spans="1:16">
      <c r="A1166" s="133" t="e">
        <f>IF(OR($D1166=0,D1166=""),"",info_Itens!A1166)</f>
        <v>#REF!</v>
      </c>
      <c r="B1166" s="133"/>
      <c r="C1166" s="133" t="e">
        <f>IF(OR($D1166="",D1166=0),"",info_Itens!C1166)</f>
        <v>#REF!</v>
      </c>
      <c r="D1166" s="66" t="e">
        <f>IF(OR(info_Itens!D1166="",info_Itens!D1166=0),"",info_Itens!D1166)</f>
        <v>#REF!</v>
      </c>
      <c r="E1166" s="133" t="e">
        <f>IF($D1166="","",info_Itens!E1166)</f>
        <v>#REF!</v>
      </c>
      <c r="F1166" s="133" t="e">
        <f>IF($D1166="","",info_Itens!F1166)</f>
        <v>#REF!</v>
      </c>
      <c r="G1166" s="133" t="e">
        <f>IF($D1166="","",info_Itens!G1166)</f>
        <v>#REF!</v>
      </c>
      <c r="H1166" s="133" t="e">
        <f>IF($D1166="","",info_Itens!H1166)</f>
        <v>#REF!</v>
      </c>
      <c r="I1166" s="133" t="e">
        <f>IF($D1166="","",info_Itens!I1166)</f>
        <v>#REF!</v>
      </c>
      <c r="J1166" s="133" t="e">
        <f>IF($D1166="","",info_Itens!J1166)</f>
        <v>#REF!</v>
      </c>
      <c r="K1166" s="133" t="e">
        <f>IF($D1166="","",info_Itens!K1166)</f>
        <v>#REF!</v>
      </c>
      <c r="L1166" s="133" t="e">
        <f>IF($D1166="","",info_Itens!L1166)</f>
        <v>#REF!</v>
      </c>
      <c r="M1166" s="133" t="e">
        <f>IF($D1166="","",info_Itens!M1166)</f>
        <v>#REF!</v>
      </c>
      <c r="N1166" s="133" t="e">
        <f>IF($D1166="","",info_Itens!N1166)</f>
        <v>#REF!</v>
      </c>
      <c r="O1166" s="133" t="e">
        <f>IF($D1166="","",info_Itens!O1166)</f>
        <v>#REF!</v>
      </c>
      <c r="P1166" s="133" t="e">
        <f>IF($D1166="","",info_Itens!P1166)</f>
        <v>#REF!</v>
      </c>
    </row>
    <row r="1167" spans="1:16">
      <c r="A1167" s="133" t="e">
        <f>IF(OR($D1167=0,D1167=""),"",info_Itens!A1167)</f>
        <v>#REF!</v>
      </c>
      <c r="B1167" s="133"/>
      <c r="C1167" s="133" t="e">
        <f>IF(OR($D1167="",D1167=0),"",info_Itens!C1167)</f>
        <v>#REF!</v>
      </c>
      <c r="D1167" s="66" t="e">
        <f>IF(OR(info_Itens!D1167="",info_Itens!D1167=0),"",info_Itens!D1167)</f>
        <v>#REF!</v>
      </c>
      <c r="E1167" s="133" t="e">
        <f>IF($D1167="","",info_Itens!E1167)</f>
        <v>#REF!</v>
      </c>
      <c r="F1167" s="133" t="e">
        <f>IF($D1167="","",info_Itens!F1167)</f>
        <v>#REF!</v>
      </c>
      <c r="G1167" s="133" t="e">
        <f>IF($D1167="","",info_Itens!G1167)</f>
        <v>#REF!</v>
      </c>
      <c r="H1167" s="133" t="e">
        <f>IF($D1167="","",info_Itens!H1167)</f>
        <v>#REF!</v>
      </c>
      <c r="I1167" s="133" t="e">
        <f>IF($D1167="","",info_Itens!I1167)</f>
        <v>#REF!</v>
      </c>
      <c r="J1167" s="133" t="e">
        <f>IF($D1167="","",info_Itens!J1167)</f>
        <v>#REF!</v>
      </c>
      <c r="K1167" s="133" t="e">
        <f>IF($D1167="","",info_Itens!K1167)</f>
        <v>#REF!</v>
      </c>
      <c r="L1167" s="133" t="e">
        <f>IF($D1167="","",info_Itens!L1167)</f>
        <v>#REF!</v>
      </c>
      <c r="M1167" s="133" t="e">
        <f>IF($D1167="","",info_Itens!M1167)</f>
        <v>#REF!</v>
      </c>
      <c r="N1167" s="133" t="e">
        <f>IF($D1167="","",info_Itens!N1167)</f>
        <v>#REF!</v>
      </c>
      <c r="O1167" s="133" t="e">
        <f>IF($D1167="","",info_Itens!O1167)</f>
        <v>#REF!</v>
      </c>
      <c r="P1167" s="133" t="e">
        <f>IF($D1167="","",info_Itens!P1167)</f>
        <v>#REF!</v>
      </c>
    </row>
    <row r="1168" spans="1:16">
      <c r="A1168" s="133" t="e">
        <f>IF(OR($D1168=0,D1168=""),"",info_Itens!A1168)</f>
        <v>#REF!</v>
      </c>
      <c r="B1168" s="133"/>
      <c r="C1168" s="133" t="e">
        <f>IF(OR($D1168="",D1168=0),"",info_Itens!C1168)</f>
        <v>#REF!</v>
      </c>
      <c r="D1168" s="66" t="e">
        <f>IF(OR(info_Itens!D1168="",info_Itens!D1168=0),"",info_Itens!D1168)</f>
        <v>#REF!</v>
      </c>
      <c r="E1168" s="133" t="e">
        <f>IF($D1168="","",info_Itens!E1168)</f>
        <v>#REF!</v>
      </c>
      <c r="F1168" s="133" t="e">
        <f>IF($D1168="","",info_Itens!F1168)</f>
        <v>#REF!</v>
      </c>
      <c r="G1168" s="133" t="e">
        <f>IF($D1168="","",info_Itens!G1168)</f>
        <v>#REF!</v>
      </c>
      <c r="H1168" s="133" t="e">
        <f>IF($D1168="","",info_Itens!H1168)</f>
        <v>#REF!</v>
      </c>
      <c r="I1168" s="133" t="e">
        <f>IF($D1168="","",info_Itens!I1168)</f>
        <v>#REF!</v>
      </c>
      <c r="J1168" s="133" t="e">
        <f>IF($D1168="","",info_Itens!J1168)</f>
        <v>#REF!</v>
      </c>
      <c r="K1168" s="133" t="e">
        <f>IF($D1168="","",info_Itens!K1168)</f>
        <v>#REF!</v>
      </c>
      <c r="L1168" s="133" t="e">
        <f>IF($D1168="","",info_Itens!L1168)</f>
        <v>#REF!</v>
      </c>
      <c r="M1168" s="133" t="e">
        <f>IF($D1168="","",info_Itens!M1168)</f>
        <v>#REF!</v>
      </c>
      <c r="N1168" s="133" t="e">
        <f>IF($D1168="","",info_Itens!N1168)</f>
        <v>#REF!</v>
      </c>
      <c r="O1168" s="133" t="e">
        <f>IF($D1168="","",info_Itens!O1168)</f>
        <v>#REF!</v>
      </c>
      <c r="P1168" s="133" t="e">
        <f>IF($D1168="","",info_Itens!P1168)</f>
        <v>#REF!</v>
      </c>
    </row>
    <row r="1169" spans="1:16">
      <c r="A1169" s="133" t="e">
        <f>IF(OR($D1169=0,D1169=""),"",info_Itens!A1169)</f>
        <v>#REF!</v>
      </c>
      <c r="B1169" s="133"/>
      <c r="C1169" s="133" t="e">
        <f>IF(OR($D1169="",D1169=0),"",info_Itens!C1169)</f>
        <v>#REF!</v>
      </c>
      <c r="D1169" s="66" t="e">
        <f>IF(OR(info_Itens!D1169="",info_Itens!D1169=0),"",info_Itens!D1169)</f>
        <v>#REF!</v>
      </c>
      <c r="E1169" s="133" t="e">
        <f>IF($D1169="","",info_Itens!E1169)</f>
        <v>#REF!</v>
      </c>
      <c r="F1169" s="133" t="e">
        <f>IF($D1169="","",info_Itens!F1169)</f>
        <v>#REF!</v>
      </c>
      <c r="G1169" s="133" t="e">
        <f>IF($D1169="","",info_Itens!G1169)</f>
        <v>#REF!</v>
      </c>
      <c r="H1169" s="133" t="e">
        <f>IF($D1169="","",info_Itens!H1169)</f>
        <v>#REF!</v>
      </c>
      <c r="I1169" s="133" t="e">
        <f>IF($D1169="","",info_Itens!I1169)</f>
        <v>#REF!</v>
      </c>
      <c r="J1169" s="133" t="e">
        <f>IF($D1169="","",info_Itens!J1169)</f>
        <v>#REF!</v>
      </c>
      <c r="K1169" s="133" t="e">
        <f>IF($D1169="","",info_Itens!K1169)</f>
        <v>#REF!</v>
      </c>
      <c r="L1169" s="133" t="e">
        <f>IF($D1169="","",info_Itens!L1169)</f>
        <v>#REF!</v>
      </c>
      <c r="M1169" s="133" t="e">
        <f>IF($D1169="","",info_Itens!M1169)</f>
        <v>#REF!</v>
      </c>
      <c r="N1169" s="133" t="e">
        <f>IF($D1169="","",info_Itens!N1169)</f>
        <v>#REF!</v>
      </c>
      <c r="O1169" s="133" t="e">
        <f>IF($D1169="","",info_Itens!O1169)</f>
        <v>#REF!</v>
      </c>
      <c r="P1169" s="133" t="e">
        <f>IF($D1169="","",info_Itens!P1169)</f>
        <v>#REF!</v>
      </c>
    </row>
    <row r="1170" spans="1:16">
      <c r="A1170" s="133" t="e">
        <f>IF(OR($D1170=0,D1170=""),"",info_Itens!A1170)</f>
        <v>#REF!</v>
      </c>
      <c r="B1170" s="133"/>
      <c r="C1170" s="133" t="e">
        <f>IF(OR($D1170="",D1170=0),"",info_Itens!C1170)</f>
        <v>#REF!</v>
      </c>
      <c r="D1170" s="66" t="e">
        <f>IF(OR(info_Itens!D1170="",info_Itens!D1170=0),"",info_Itens!D1170)</f>
        <v>#REF!</v>
      </c>
      <c r="E1170" s="133" t="e">
        <f>IF($D1170="","",info_Itens!E1170)</f>
        <v>#REF!</v>
      </c>
      <c r="F1170" s="133" t="e">
        <f>IF($D1170="","",info_Itens!F1170)</f>
        <v>#REF!</v>
      </c>
      <c r="G1170" s="133" t="e">
        <f>IF($D1170="","",info_Itens!G1170)</f>
        <v>#REF!</v>
      </c>
      <c r="H1170" s="133" t="e">
        <f>IF($D1170="","",info_Itens!H1170)</f>
        <v>#REF!</v>
      </c>
      <c r="I1170" s="133" t="e">
        <f>IF($D1170="","",info_Itens!I1170)</f>
        <v>#REF!</v>
      </c>
      <c r="J1170" s="133" t="e">
        <f>IF($D1170="","",info_Itens!J1170)</f>
        <v>#REF!</v>
      </c>
      <c r="K1170" s="133" t="e">
        <f>IF($D1170="","",info_Itens!K1170)</f>
        <v>#REF!</v>
      </c>
      <c r="L1170" s="133" t="e">
        <f>IF($D1170="","",info_Itens!L1170)</f>
        <v>#REF!</v>
      </c>
      <c r="M1170" s="133" t="e">
        <f>IF($D1170="","",info_Itens!M1170)</f>
        <v>#REF!</v>
      </c>
      <c r="N1170" s="133" t="e">
        <f>IF($D1170="","",info_Itens!N1170)</f>
        <v>#REF!</v>
      </c>
      <c r="O1170" s="133" t="e">
        <f>IF($D1170="","",info_Itens!O1170)</f>
        <v>#REF!</v>
      </c>
      <c r="P1170" s="133" t="e">
        <f>IF($D1170="","",info_Itens!P1170)</f>
        <v>#REF!</v>
      </c>
    </row>
    <row r="1171" spans="1:16">
      <c r="A1171" s="133" t="e">
        <f>IF(OR($D1171=0,D1171=""),"",info_Itens!A1171)</f>
        <v>#REF!</v>
      </c>
      <c r="B1171" s="133"/>
      <c r="C1171" s="133" t="e">
        <f>IF(OR($D1171="",D1171=0),"",info_Itens!C1171)</f>
        <v>#REF!</v>
      </c>
      <c r="D1171" s="66" t="e">
        <f>IF(OR(info_Itens!D1171="",info_Itens!D1171=0),"",info_Itens!D1171)</f>
        <v>#REF!</v>
      </c>
      <c r="E1171" s="133" t="e">
        <f>IF($D1171="","",info_Itens!E1171)</f>
        <v>#REF!</v>
      </c>
      <c r="F1171" s="133" t="e">
        <f>IF($D1171="","",info_Itens!F1171)</f>
        <v>#REF!</v>
      </c>
      <c r="G1171" s="133" t="e">
        <f>IF($D1171="","",info_Itens!G1171)</f>
        <v>#REF!</v>
      </c>
      <c r="H1171" s="133" t="e">
        <f>IF($D1171="","",info_Itens!H1171)</f>
        <v>#REF!</v>
      </c>
      <c r="I1171" s="133" t="e">
        <f>IF($D1171="","",info_Itens!I1171)</f>
        <v>#REF!</v>
      </c>
      <c r="J1171" s="133" t="e">
        <f>IF($D1171="","",info_Itens!J1171)</f>
        <v>#REF!</v>
      </c>
      <c r="K1171" s="133" t="e">
        <f>IF($D1171="","",info_Itens!K1171)</f>
        <v>#REF!</v>
      </c>
      <c r="L1171" s="133" t="e">
        <f>IF($D1171="","",info_Itens!L1171)</f>
        <v>#REF!</v>
      </c>
      <c r="M1171" s="133" t="e">
        <f>IF($D1171="","",info_Itens!M1171)</f>
        <v>#REF!</v>
      </c>
      <c r="N1171" s="133" t="e">
        <f>IF($D1171="","",info_Itens!N1171)</f>
        <v>#REF!</v>
      </c>
      <c r="O1171" s="133" t="e">
        <f>IF($D1171="","",info_Itens!O1171)</f>
        <v>#REF!</v>
      </c>
      <c r="P1171" s="133" t="e">
        <f>IF($D1171="","",info_Itens!P1171)</f>
        <v>#REF!</v>
      </c>
    </row>
    <row r="1172" spans="1:16">
      <c r="A1172" s="133" t="e">
        <f>IF(OR($D1172=0,D1172=""),"",info_Itens!A1172)</f>
        <v>#REF!</v>
      </c>
      <c r="B1172" s="133"/>
      <c r="C1172" s="133" t="e">
        <f>IF(OR($D1172="",D1172=0),"",info_Itens!C1172)</f>
        <v>#REF!</v>
      </c>
      <c r="D1172" s="66" t="e">
        <f>IF(OR(info_Itens!D1172="",info_Itens!D1172=0),"",info_Itens!D1172)</f>
        <v>#REF!</v>
      </c>
      <c r="E1172" s="133" t="e">
        <f>IF($D1172="","",info_Itens!E1172)</f>
        <v>#REF!</v>
      </c>
      <c r="F1172" s="133" t="e">
        <f>IF($D1172="","",info_Itens!F1172)</f>
        <v>#REF!</v>
      </c>
      <c r="G1172" s="133" t="e">
        <f>IF($D1172="","",info_Itens!G1172)</f>
        <v>#REF!</v>
      </c>
      <c r="H1172" s="133" t="e">
        <f>IF($D1172="","",info_Itens!H1172)</f>
        <v>#REF!</v>
      </c>
      <c r="I1172" s="133" t="e">
        <f>IF($D1172="","",info_Itens!I1172)</f>
        <v>#REF!</v>
      </c>
      <c r="J1172" s="133" t="e">
        <f>IF($D1172="","",info_Itens!J1172)</f>
        <v>#REF!</v>
      </c>
      <c r="K1172" s="133" t="e">
        <f>IF($D1172="","",info_Itens!K1172)</f>
        <v>#REF!</v>
      </c>
      <c r="L1172" s="133" t="e">
        <f>IF($D1172="","",info_Itens!L1172)</f>
        <v>#REF!</v>
      </c>
      <c r="M1172" s="133" t="e">
        <f>IF($D1172="","",info_Itens!M1172)</f>
        <v>#REF!</v>
      </c>
      <c r="N1172" s="133" t="e">
        <f>IF($D1172="","",info_Itens!N1172)</f>
        <v>#REF!</v>
      </c>
      <c r="O1172" s="133" t="e">
        <f>IF($D1172="","",info_Itens!O1172)</f>
        <v>#REF!</v>
      </c>
      <c r="P1172" s="133" t="e">
        <f>IF($D1172="","",info_Itens!P1172)</f>
        <v>#REF!</v>
      </c>
    </row>
    <row r="1173" spans="1:16">
      <c r="A1173" s="133" t="e">
        <f>IF(OR($D1173=0,D1173=""),"",info_Itens!A1173)</f>
        <v>#REF!</v>
      </c>
      <c r="B1173" s="133"/>
      <c r="C1173" s="133" t="e">
        <f>IF(OR($D1173="",D1173=0),"",info_Itens!C1173)</f>
        <v>#REF!</v>
      </c>
      <c r="D1173" s="66" t="e">
        <f>IF(OR(info_Itens!D1173="",info_Itens!D1173=0),"",info_Itens!D1173)</f>
        <v>#REF!</v>
      </c>
      <c r="E1173" s="133" t="e">
        <f>IF($D1173="","",info_Itens!E1173)</f>
        <v>#REF!</v>
      </c>
      <c r="F1173" s="133" t="e">
        <f>IF($D1173="","",info_Itens!F1173)</f>
        <v>#REF!</v>
      </c>
      <c r="G1173" s="133" t="e">
        <f>IF($D1173="","",info_Itens!G1173)</f>
        <v>#REF!</v>
      </c>
      <c r="H1173" s="133" t="e">
        <f>IF($D1173="","",info_Itens!H1173)</f>
        <v>#REF!</v>
      </c>
      <c r="I1173" s="133" t="e">
        <f>IF($D1173="","",info_Itens!I1173)</f>
        <v>#REF!</v>
      </c>
      <c r="J1173" s="133" t="e">
        <f>IF($D1173="","",info_Itens!J1173)</f>
        <v>#REF!</v>
      </c>
      <c r="K1173" s="133" t="e">
        <f>IF($D1173="","",info_Itens!K1173)</f>
        <v>#REF!</v>
      </c>
      <c r="L1173" s="133" t="e">
        <f>IF($D1173="","",info_Itens!L1173)</f>
        <v>#REF!</v>
      </c>
      <c r="M1173" s="133" t="e">
        <f>IF($D1173="","",info_Itens!M1173)</f>
        <v>#REF!</v>
      </c>
      <c r="N1173" s="133" t="e">
        <f>IF($D1173="","",info_Itens!N1173)</f>
        <v>#REF!</v>
      </c>
      <c r="O1173" s="133" t="e">
        <f>IF($D1173="","",info_Itens!O1173)</f>
        <v>#REF!</v>
      </c>
      <c r="P1173" s="133" t="e">
        <f>IF($D1173="","",info_Itens!P1173)</f>
        <v>#REF!</v>
      </c>
    </row>
    <row r="1174" spans="1:16">
      <c r="A1174" s="133" t="e">
        <f>IF(OR($D1174=0,D1174=""),"",info_Itens!A1174)</f>
        <v>#REF!</v>
      </c>
      <c r="B1174" s="133"/>
      <c r="C1174" s="133" t="e">
        <f>IF(OR($D1174="",D1174=0),"",info_Itens!C1174)</f>
        <v>#REF!</v>
      </c>
      <c r="D1174" s="66" t="e">
        <f>IF(OR(info_Itens!D1174="",info_Itens!D1174=0),"",info_Itens!D1174)</f>
        <v>#REF!</v>
      </c>
      <c r="E1174" s="133" t="e">
        <f>IF($D1174="","",info_Itens!E1174)</f>
        <v>#REF!</v>
      </c>
      <c r="F1174" s="133" t="e">
        <f>IF($D1174="","",info_Itens!F1174)</f>
        <v>#REF!</v>
      </c>
      <c r="G1174" s="133" t="e">
        <f>IF($D1174="","",info_Itens!G1174)</f>
        <v>#REF!</v>
      </c>
      <c r="H1174" s="133" t="e">
        <f>IF($D1174="","",info_Itens!H1174)</f>
        <v>#REF!</v>
      </c>
      <c r="I1174" s="133" t="e">
        <f>IF($D1174="","",info_Itens!I1174)</f>
        <v>#REF!</v>
      </c>
      <c r="J1174" s="133" t="e">
        <f>IF($D1174="","",info_Itens!J1174)</f>
        <v>#REF!</v>
      </c>
      <c r="K1174" s="133" t="e">
        <f>IF($D1174="","",info_Itens!K1174)</f>
        <v>#REF!</v>
      </c>
      <c r="L1174" s="133" t="e">
        <f>IF($D1174="","",info_Itens!L1174)</f>
        <v>#REF!</v>
      </c>
      <c r="M1174" s="133" t="e">
        <f>IF($D1174="","",info_Itens!M1174)</f>
        <v>#REF!</v>
      </c>
      <c r="N1174" s="133" t="e">
        <f>IF($D1174="","",info_Itens!N1174)</f>
        <v>#REF!</v>
      </c>
      <c r="O1174" s="133" t="e">
        <f>IF($D1174="","",info_Itens!O1174)</f>
        <v>#REF!</v>
      </c>
      <c r="P1174" s="133" t="e">
        <f>IF($D1174="","",info_Itens!P1174)</f>
        <v>#REF!</v>
      </c>
    </row>
    <row r="1175" spans="1:16">
      <c r="A1175" s="133" t="e">
        <f>IF(OR($D1175=0,D1175=""),"",info_Itens!A1175)</f>
        <v>#REF!</v>
      </c>
      <c r="B1175" s="133"/>
      <c r="C1175" s="133" t="e">
        <f>IF(OR($D1175="",D1175=0),"",info_Itens!C1175)</f>
        <v>#REF!</v>
      </c>
      <c r="D1175" s="66" t="e">
        <f>IF(OR(info_Itens!D1175="",info_Itens!D1175=0),"",info_Itens!D1175)</f>
        <v>#REF!</v>
      </c>
      <c r="E1175" s="133" t="e">
        <f>IF($D1175="","",info_Itens!E1175)</f>
        <v>#REF!</v>
      </c>
      <c r="F1175" s="133" t="e">
        <f>IF($D1175="","",info_Itens!F1175)</f>
        <v>#REF!</v>
      </c>
      <c r="G1175" s="133" t="e">
        <f>IF($D1175="","",info_Itens!G1175)</f>
        <v>#REF!</v>
      </c>
      <c r="H1175" s="133" t="e">
        <f>IF($D1175="","",info_Itens!H1175)</f>
        <v>#REF!</v>
      </c>
      <c r="I1175" s="133" t="e">
        <f>IF($D1175="","",info_Itens!I1175)</f>
        <v>#REF!</v>
      </c>
      <c r="J1175" s="133" t="e">
        <f>IF($D1175="","",info_Itens!J1175)</f>
        <v>#REF!</v>
      </c>
      <c r="K1175" s="133" t="e">
        <f>IF($D1175="","",info_Itens!K1175)</f>
        <v>#REF!</v>
      </c>
      <c r="L1175" s="133" t="e">
        <f>IF($D1175="","",info_Itens!L1175)</f>
        <v>#REF!</v>
      </c>
      <c r="M1175" s="133" t="e">
        <f>IF($D1175="","",info_Itens!M1175)</f>
        <v>#REF!</v>
      </c>
      <c r="N1175" s="133" t="e">
        <f>IF($D1175="","",info_Itens!N1175)</f>
        <v>#REF!</v>
      </c>
      <c r="O1175" s="133" t="e">
        <f>IF($D1175="","",info_Itens!O1175)</f>
        <v>#REF!</v>
      </c>
      <c r="P1175" s="133" t="e">
        <f>IF($D1175="","",info_Itens!P1175)</f>
        <v>#REF!</v>
      </c>
    </row>
    <row r="1176" spans="1:16">
      <c r="A1176" s="133" t="e">
        <f>IF(OR($D1176=0,D1176=""),"",info_Itens!A1176)</f>
        <v>#REF!</v>
      </c>
      <c r="B1176" s="133"/>
      <c r="C1176" s="133" t="e">
        <f>IF(OR($D1176="",D1176=0),"",info_Itens!C1176)</f>
        <v>#REF!</v>
      </c>
      <c r="D1176" s="66" t="e">
        <f>IF(OR(info_Itens!D1176="",info_Itens!D1176=0),"",info_Itens!D1176)</f>
        <v>#REF!</v>
      </c>
      <c r="E1176" s="133" t="e">
        <f>IF($D1176="","",info_Itens!E1176)</f>
        <v>#REF!</v>
      </c>
      <c r="F1176" s="133" t="e">
        <f>IF($D1176="","",info_Itens!F1176)</f>
        <v>#REF!</v>
      </c>
      <c r="G1176" s="133" t="e">
        <f>IF($D1176="","",info_Itens!G1176)</f>
        <v>#REF!</v>
      </c>
      <c r="H1176" s="133" t="e">
        <f>IF($D1176="","",info_Itens!H1176)</f>
        <v>#REF!</v>
      </c>
      <c r="I1176" s="133" t="e">
        <f>IF($D1176="","",info_Itens!I1176)</f>
        <v>#REF!</v>
      </c>
      <c r="J1176" s="133" t="e">
        <f>IF($D1176="","",info_Itens!J1176)</f>
        <v>#REF!</v>
      </c>
      <c r="K1176" s="133" t="e">
        <f>IF($D1176="","",info_Itens!K1176)</f>
        <v>#REF!</v>
      </c>
      <c r="L1176" s="133" t="e">
        <f>IF($D1176="","",info_Itens!L1176)</f>
        <v>#REF!</v>
      </c>
      <c r="M1176" s="133" t="e">
        <f>IF($D1176="","",info_Itens!M1176)</f>
        <v>#REF!</v>
      </c>
      <c r="N1176" s="133" t="e">
        <f>IF($D1176="","",info_Itens!N1176)</f>
        <v>#REF!</v>
      </c>
      <c r="O1176" s="133" t="e">
        <f>IF($D1176="","",info_Itens!O1176)</f>
        <v>#REF!</v>
      </c>
      <c r="P1176" s="133" t="e">
        <f>IF($D1176="","",info_Itens!P1176)</f>
        <v>#REF!</v>
      </c>
    </row>
    <row r="1177" spans="1:16">
      <c r="A1177" s="133" t="e">
        <f>IF(OR($D1177=0,D1177=""),"",info_Itens!A1177)</f>
        <v>#REF!</v>
      </c>
      <c r="B1177" s="133"/>
      <c r="C1177" s="133" t="e">
        <f>IF(OR($D1177="",D1177=0),"",info_Itens!C1177)</f>
        <v>#REF!</v>
      </c>
      <c r="D1177" s="66" t="e">
        <f>IF(OR(info_Itens!D1177="",info_Itens!D1177=0),"",info_Itens!D1177)</f>
        <v>#REF!</v>
      </c>
      <c r="E1177" s="133" t="e">
        <f>IF($D1177="","",info_Itens!E1177)</f>
        <v>#REF!</v>
      </c>
      <c r="F1177" s="133" t="e">
        <f>IF($D1177="","",info_Itens!F1177)</f>
        <v>#REF!</v>
      </c>
      <c r="G1177" s="133" t="e">
        <f>IF($D1177="","",info_Itens!G1177)</f>
        <v>#REF!</v>
      </c>
      <c r="H1177" s="133" t="e">
        <f>IF($D1177="","",info_Itens!H1177)</f>
        <v>#REF!</v>
      </c>
      <c r="I1177" s="133" t="e">
        <f>IF($D1177="","",info_Itens!I1177)</f>
        <v>#REF!</v>
      </c>
      <c r="J1177" s="133" t="e">
        <f>IF($D1177="","",info_Itens!J1177)</f>
        <v>#REF!</v>
      </c>
      <c r="K1177" s="133" t="e">
        <f>IF($D1177="","",info_Itens!K1177)</f>
        <v>#REF!</v>
      </c>
      <c r="L1177" s="133" t="e">
        <f>IF($D1177="","",info_Itens!L1177)</f>
        <v>#REF!</v>
      </c>
      <c r="M1177" s="133" t="e">
        <f>IF($D1177="","",info_Itens!M1177)</f>
        <v>#REF!</v>
      </c>
      <c r="N1177" s="133" t="e">
        <f>IF($D1177="","",info_Itens!N1177)</f>
        <v>#REF!</v>
      </c>
      <c r="O1177" s="133" t="e">
        <f>IF($D1177="","",info_Itens!O1177)</f>
        <v>#REF!</v>
      </c>
      <c r="P1177" s="133" t="e">
        <f>IF($D1177="","",info_Itens!P1177)</f>
        <v>#REF!</v>
      </c>
    </row>
    <row r="1178" spans="1:16">
      <c r="A1178" s="133" t="e">
        <f>IF(OR($D1178=0,D1178=""),"",info_Itens!A1178)</f>
        <v>#REF!</v>
      </c>
      <c r="B1178" s="133"/>
      <c r="C1178" s="133" t="e">
        <f>IF(OR($D1178="",D1178=0),"",info_Itens!C1178)</f>
        <v>#REF!</v>
      </c>
      <c r="D1178" s="66" t="e">
        <f>IF(OR(info_Itens!D1178="",info_Itens!D1178=0),"",info_Itens!D1178)</f>
        <v>#REF!</v>
      </c>
      <c r="E1178" s="133" t="e">
        <f>IF($D1178="","",info_Itens!E1178)</f>
        <v>#REF!</v>
      </c>
      <c r="F1178" s="133" t="e">
        <f>IF($D1178="","",info_Itens!F1178)</f>
        <v>#REF!</v>
      </c>
      <c r="G1178" s="133" t="e">
        <f>IF($D1178="","",info_Itens!G1178)</f>
        <v>#REF!</v>
      </c>
      <c r="H1178" s="133" t="e">
        <f>IF($D1178="","",info_Itens!H1178)</f>
        <v>#REF!</v>
      </c>
      <c r="I1178" s="133" t="e">
        <f>IF($D1178="","",info_Itens!I1178)</f>
        <v>#REF!</v>
      </c>
      <c r="J1178" s="133" t="e">
        <f>IF($D1178="","",info_Itens!J1178)</f>
        <v>#REF!</v>
      </c>
      <c r="K1178" s="133" t="e">
        <f>IF($D1178="","",info_Itens!K1178)</f>
        <v>#REF!</v>
      </c>
      <c r="L1178" s="133" t="e">
        <f>IF($D1178="","",info_Itens!L1178)</f>
        <v>#REF!</v>
      </c>
      <c r="M1178" s="133" t="e">
        <f>IF($D1178="","",info_Itens!M1178)</f>
        <v>#REF!</v>
      </c>
      <c r="N1178" s="133" t="e">
        <f>IF($D1178="","",info_Itens!N1178)</f>
        <v>#REF!</v>
      </c>
      <c r="O1178" s="133" t="e">
        <f>IF($D1178="","",info_Itens!O1178)</f>
        <v>#REF!</v>
      </c>
      <c r="P1178" s="133" t="e">
        <f>IF($D1178="","",info_Itens!P1178)</f>
        <v>#REF!</v>
      </c>
    </row>
    <row r="1179" spans="1:16">
      <c r="A1179" s="133" t="e">
        <f>IF(OR($D1179=0,D1179=""),"",info_Itens!A1179)</f>
        <v>#REF!</v>
      </c>
      <c r="B1179" s="133"/>
      <c r="C1179" s="133" t="e">
        <f>IF(OR($D1179="",D1179=0),"",info_Itens!C1179)</f>
        <v>#REF!</v>
      </c>
      <c r="D1179" s="66" t="e">
        <f>IF(OR(info_Itens!D1179="",info_Itens!D1179=0),"",info_Itens!D1179)</f>
        <v>#REF!</v>
      </c>
      <c r="E1179" s="133" t="e">
        <f>IF($D1179="","",info_Itens!E1179)</f>
        <v>#REF!</v>
      </c>
      <c r="F1179" s="133" t="e">
        <f>IF($D1179="","",info_Itens!F1179)</f>
        <v>#REF!</v>
      </c>
      <c r="G1179" s="133" t="e">
        <f>IF($D1179="","",info_Itens!G1179)</f>
        <v>#REF!</v>
      </c>
      <c r="H1179" s="133" t="e">
        <f>IF($D1179="","",info_Itens!H1179)</f>
        <v>#REF!</v>
      </c>
      <c r="I1179" s="133" t="e">
        <f>IF($D1179="","",info_Itens!I1179)</f>
        <v>#REF!</v>
      </c>
      <c r="J1179" s="133" t="e">
        <f>IF($D1179="","",info_Itens!J1179)</f>
        <v>#REF!</v>
      </c>
      <c r="K1179" s="133" t="e">
        <f>IF($D1179="","",info_Itens!K1179)</f>
        <v>#REF!</v>
      </c>
      <c r="L1179" s="133" t="e">
        <f>IF($D1179="","",info_Itens!L1179)</f>
        <v>#REF!</v>
      </c>
      <c r="M1179" s="133" t="e">
        <f>IF($D1179="","",info_Itens!M1179)</f>
        <v>#REF!</v>
      </c>
      <c r="N1179" s="133" t="e">
        <f>IF($D1179="","",info_Itens!N1179)</f>
        <v>#REF!</v>
      </c>
      <c r="O1179" s="133" t="e">
        <f>IF($D1179="","",info_Itens!O1179)</f>
        <v>#REF!</v>
      </c>
      <c r="P1179" s="133" t="e">
        <f>IF($D1179="","",info_Itens!P1179)</f>
        <v>#REF!</v>
      </c>
    </row>
    <row r="1180" spans="1:16">
      <c r="A1180" s="133" t="e">
        <f>IF(OR($D1180=0,D1180=""),"",info_Itens!A1180)</f>
        <v>#REF!</v>
      </c>
      <c r="B1180" s="133"/>
      <c r="C1180" s="133" t="e">
        <f>IF(OR($D1180="",D1180=0),"",info_Itens!C1180)</f>
        <v>#REF!</v>
      </c>
      <c r="D1180" s="66" t="e">
        <f>IF(OR(info_Itens!D1180="",info_Itens!D1180=0),"",info_Itens!D1180)</f>
        <v>#REF!</v>
      </c>
      <c r="E1180" s="133" t="e">
        <f>IF($D1180="","",info_Itens!E1180)</f>
        <v>#REF!</v>
      </c>
      <c r="F1180" s="133" t="e">
        <f>IF($D1180="","",info_Itens!F1180)</f>
        <v>#REF!</v>
      </c>
      <c r="G1180" s="133" t="e">
        <f>IF($D1180="","",info_Itens!G1180)</f>
        <v>#REF!</v>
      </c>
      <c r="H1180" s="133" t="e">
        <f>IF($D1180="","",info_Itens!H1180)</f>
        <v>#REF!</v>
      </c>
      <c r="I1180" s="133" t="e">
        <f>IF($D1180="","",info_Itens!I1180)</f>
        <v>#REF!</v>
      </c>
      <c r="J1180" s="133" t="e">
        <f>IF($D1180="","",info_Itens!J1180)</f>
        <v>#REF!</v>
      </c>
      <c r="K1180" s="133" t="e">
        <f>IF($D1180="","",info_Itens!K1180)</f>
        <v>#REF!</v>
      </c>
      <c r="L1180" s="133" t="e">
        <f>IF($D1180="","",info_Itens!L1180)</f>
        <v>#REF!</v>
      </c>
      <c r="M1180" s="133" t="e">
        <f>IF($D1180="","",info_Itens!M1180)</f>
        <v>#REF!</v>
      </c>
      <c r="N1180" s="133" t="e">
        <f>IF($D1180="","",info_Itens!N1180)</f>
        <v>#REF!</v>
      </c>
      <c r="O1180" s="133" t="e">
        <f>IF($D1180="","",info_Itens!O1180)</f>
        <v>#REF!</v>
      </c>
      <c r="P1180" s="133" t="e">
        <f>IF($D1180="","",info_Itens!P1180)</f>
        <v>#REF!</v>
      </c>
    </row>
    <row r="1181" spans="1:16">
      <c r="A1181" s="133" t="e">
        <f>IF(OR($D1181=0,D1181=""),"",info_Itens!A1181)</f>
        <v>#REF!</v>
      </c>
      <c r="B1181" s="133"/>
      <c r="C1181" s="133" t="e">
        <f>IF(OR($D1181="",D1181=0),"",info_Itens!C1181)</f>
        <v>#REF!</v>
      </c>
      <c r="D1181" s="66" t="e">
        <f>IF(OR(info_Itens!D1181="",info_Itens!D1181=0),"",info_Itens!D1181)</f>
        <v>#REF!</v>
      </c>
      <c r="E1181" s="133" t="e">
        <f>IF($D1181="","",info_Itens!E1181)</f>
        <v>#REF!</v>
      </c>
      <c r="F1181" s="133" t="e">
        <f>IF($D1181="","",info_Itens!F1181)</f>
        <v>#REF!</v>
      </c>
      <c r="G1181" s="133" t="e">
        <f>IF($D1181="","",info_Itens!G1181)</f>
        <v>#REF!</v>
      </c>
      <c r="H1181" s="133" t="e">
        <f>IF($D1181="","",info_Itens!H1181)</f>
        <v>#REF!</v>
      </c>
      <c r="I1181" s="133" t="e">
        <f>IF($D1181="","",info_Itens!I1181)</f>
        <v>#REF!</v>
      </c>
      <c r="J1181" s="133" t="e">
        <f>IF($D1181="","",info_Itens!J1181)</f>
        <v>#REF!</v>
      </c>
      <c r="K1181" s="133" t="e">
        <f>IF($D1181="","",info_Itens!K1181)</f>
        <v>#REF!</v>
      </c>
      <c r="L1181" s="133" t="e">
        <f>IF($D1181="","",info_Itens!L1181)</f>
        <v>#REF!</v>
      </c>
      <c r="M1181" s="133" t="e">
        <f>IF($D1181="","",info_Itens!M1181)</f>
        <v>#REF!</v>
      </c>
      <c r="N1181" s="133" t="e">
        <f>IF($D1181="","",info_Itens!N1181)</f>
        <v>#REF!</v>
      </c>
      <c r="O1181" s="133" t="e">
        <f>IF($D1181="","",info_Itens!O1181)</f>
        <v>#REF!</v>
      </c>
      <c r="P1181" s="133" t="e">
        <f>IF($D1181="","",info_Itens!P1181)</f>
        <v>#REF!</v>
      </c>
    </row>
    <row r="1182" spans="1:16">
      <c r="A1182" s="133" t="e">
        <f>IF(OR($D1182=0,D1182=""),"",info_Itens!A1182)</f>
        <v>#REF!</v>
      </c>
      <c r="B1182" s="133"/>
      <c r="C1182" s="133" t="e">
        <f>IF(OR($D1182="",D1182=0),"",info_Itens!C1182)</f>
        <v>#REF!</v>
      </c>
      <c r="D1182" s="66" t="e">
        <f>IF(OR(info_Itens!D1182="",info_Itens!D1182=0),"",info_Itens!D1182)</f>
        <v>#REF!</v>
      </c>
      <c r="E1182" s="133" t="e">
        <f>IF($D1182="","",info_Itens!E1182)</f>
        <v>#REF!</v>
      </c>
      <c r="F1182" s="133" t="e">
        <f>IF($D1182="","",info_Itens!F1182)</f>
        <v>#REF!</v>
      </c>
      <c r="G1182" s="133" t="e">
        <f>IF($D1182="","",info_Itens!G1182)</f>
        <v>#REF!</v>
      </c>
      <c r="H1182" s="133" t="e">
        <f>IF($D1182="","",info_Itens!H1182)</f>
        <v>#REF!</v>
      </c>
      <c r="I1182" s="133" t="e">
        <f>IF($D1182="","",info_Itens!I1182)</f>
        <v>#REF!</v>
      </c>
      <c r="J1182" s="133" t="e">
        <f>IF($D1182="","",info_Itens!J1182)</f>
        <v>#REF!</v>
      </c>
      <c r="K1182" s="133" t="e">
        <f>IF($D1182="","",info_Itens!K1182)</f>
        <v>#REF!</v>
      </c>
      <c r="L1182" s="133" t="e">
        <f>IF($D1182="","",info_Itens!L1182)</f>
        <v>#REF!</v>
      </c>
      <c r="M1182" s="133" t="e">
        <f>IF($D1182="","",info_Itens!M1182)</f>
        <v>#REF!</v>
      </c>
      <c r="N1182" s="133" t="e">
        <f>IF($D1182="","",info_Itens!N1182)</f>
        <v>#REF!</v>
      </c>
      <c r="O1182" s="133" t="e">
        <f>IF($D1182="","",info_Itens!O1182)</f>
        <v>#REF!</v>
      </c>
      <c r="P1182" s="133" t="e">
        <f>IF($D1182="","",info_Itens!P1182)</f>
        <v>#REF!</v>
      </c>
    </row>
    <row r="1183" spans="1:16">
      <c r="A1183" s="133" t="e">
        <f>IF(OR($D1183=0,D1183=""),"",info_Itens!A1183)</f>
        <v>#REF!</v>
      </c>
      <c r="B1183" s="133"/>
      <c r="C1183" s="133" t="e">
        <f>IF(OR($D1183="",D1183=0),"",info_Itens!C1183)</f>
        <v>#REF!</v>
      </c>
      <c r="D1183" s="66" t="e">
        <f>IF(OR(info_Itens!D1183="",info_Itens!D1183=0),"",info_Itens!D1183)</f>
        <v>#REF!</v>
      </c>
      <c r="E1183" s="133" t="e">
        <f>IF($D1183="","",info_Itens!E1183)</f>
        <v>#REF!</v>
      </c>
      <c r="F1183" s="133" t="e">
        <f>IF($D1183="","",info_Itens!F1183)</f>
        <v>#REF!</v>
      </c>
      <c r="G1183" s="133" t="e">
        <f>IF($D1183="","",info_Itens!G1183)</f>
        <v>#REF!</v>
      </c>
      <c r="H1183" s="133" t="e">
        <f>IF($D1183="","",info_Itens!H1183)</f>
        <v>#REF!</v>
      </c>
      <c r="I1183" s="133" t="e">
        <f>IF($D1183="","",info_Itens!I1183)</f>
        <v>#REF!</v>
      </c>
      <c r="J1183" s="133" t="e">
        <f>IF($D1183="","",info_Itens!J1183)</f>
        <v>#REF!</v>
      </c>
      <c r="K1183" s="133" t="e">
        <f>IF($D1183="","",info_Itens!K1183)</f>
        <v>#REF!</v>
      </c>
      <c r="L1183" s="133" t="e">
        <f>IF($D1183="","",info_Itens!L1183)</f>
        <v>#REF!</v>
      </c>
      <c r="M1183" s="133" t="e">
        <f>IF($D1183="","",info_Itens!M1183)</f>
        <v>#REF!</v>
      </c>
      <c r="N1183" s="133" t="e">
        <f>IF($D1183="","",info_Itens!N1183)</f>
        <v>#REF!</v>
      </c>
      <c r="O1183" s="133" t="e">
        <f>IF($D1183="","",info_Itens!O1183)</f>
        <v>#REF!</v>
      </c>
      <c r="P1183" s="133" t="e">
        <f>IF($D1183="","",info_Itens!P1183)</f>
        <v>#REF!</v>
      </c>
    </row>
    <row r="1184" spans="1:16">
      <c r="A1184" s="133" t="e">
        <f>IF(OR($D1184=0,D1184=""),"",info_Itens!A1184)</f>
        <v>#REF!</v>
      </c>
      <c r="B1184" s="133"/>
      <c r="C1184" s="133" t="e">
        <f>IF(OR($D1184="",D1184=0),"",info_Itens!C1184)</f>
        <v>#REF!</v>
      </c>
      <c r="D1184" s="66" t="e">
        <f>IF(OR(info_Itens!D1184="",info_Itens!D1184=0),"",info_Itens!D1184)</f>
        <v>#REF!</v>
      </c>
      <c r="E1184" s="133" t="e">
        <f>IF($D1184="","",info_Itens!E1184)</f>
        <v>#REF!</v>
      </c>
      <c r="F1184" s="133" t="e">
        <f>IF($D1184="","",info_Itens!F1184)</f>
        <v>#REF!</v>
      </c>
      <c r="G1184" s="133" t="e">
        <f>IF($D1184="","",info_Itens!G1184)</f>
        <v>#REF!</v>
      </c>
      <c r="H1184" s="133" t="e">
        <f>IF($D1184="","",info_Itens!H1184)</f>
        <v>#REF!</v>
      </c>
      <c r="I1184" s="133" t="e">
        <f>IF($D1184="","",info_Itens!I1184)</f>
        <v>#REF!</v>
      </c>
      <c r="J1184" s="133" t="e">
        <f>IF($D1184="","",info_Itens!J1184)</f>
        <v>#REF!</v>
      </c>
      <c r="K1184" s="133" t="e">
        <f>IF($D1184="","",info_Itens!K1184)</f>
        <v>#REF!</v>
      </c>
      <c r="L1184" s="133" t="e">
        <f>IF($D1184="","",info_Itens!L1184)</f>
        <v>#REF!</v>
      </c>
      <c r="M1184" s="133" t="e">
        <f>IF($D1184="","",info_Itens!M1184)</f>
        <v>#REF!</v>
      </c>
      <c r="N1184" s="133" t="e">
        <f>IF($D1184="","",info_Itens!N1184)</f>
        <v>#REF!</v>
      </c>
      <c r="O1184" s="133" t="e">
        <f>IF($D1184="","",info_Itens!O1184)</f>
        <v>#REF!</v>
      </c>
      <c r="P1184" s="133" t="e">
        <f>IF($D1184="","",info_Itens!P1184)</f>
        <v>#REF!</v>
      </c>
    </row>
    <row r="1185" spans="1:16">
      <c r="A1185" s="133" t="e">
        <f>IF(OR($D1185=0,D1185=""),"",info_Itens!A1185)</f>
        <v>#REF!</v>
      </c>
      <c r="B1185" s="133"/>
      <c r="C1185" s="133" t="e">
        <f>IF(OR($D1185="",D1185=0),"",info_Itens!C1185)</f>
        <v>#REF!</v>
      </c>
      <c r="D1185" s="66" t="e">
        <f>IF(OR(info_Itens!D1185="",info_Itens!D1185=0),"",info_Itens!D1185)</f>
        <v>#REF!</v>
      </c>
      <c r="E1185" s="133" t="e">
        <f>IF($D1185="","",info_Itens!E1185)</f>
        <v>#REF!</v>
      </c>
      <c r="F1185" s="133" t="e">
        <f>IF($D1185="","",info_Itens!F1185)</f>
        <v>#REF!</v>
      </c>
      <c r="G1185" s="133" t="e">
        <f>IF($D1185="","",info_Itens!G1185)</f>
        <v>#REF!</v>
      </c>
      <c r="H1185" s="133" t="e">
        <f>IF($D1185="","",info_Itens!H1185)</f>
        <v>#REF!</v>
      </c>
      <c r="I1185" s="133" t="e">
        <f>IF($D1185="","",info_Itens!I1185)</f>
        <v>#REF!</v>
      </c>
      <c r="J1185" s="133" t="e">
        <f>IF($D1185="","",info_Itens!J1185)</f>
        <v>#REF!</v>
      </c>
      <c r="K1185" s="133" t="e">
        <f>IF($D1185="","",info_Itens!K1185)</f>
        <v>#REF!</v>
      </c>
      <c r="L1185" s="133" t="e">
        <f>IF($D1185="","",info_Itens!L1185)</f>
        <v>#REF!</v>
      </c>
      <c r="M1185" s="133" t="e">
        <f>IF($D1185="","",info_Itens!M1185)</f>
        <v>#REF!</v>
      </c>
      <c r="N1185" s="133" t="e">
        <f>IF($D1185="","",info_Itens!N1185)</f>
        <v>#REF!</v>
      </c>
      <c r="O1185" s="133" t="e">
        <f>IF($D1185="","",info_Itens!O1185)</f>
        <v>#REF!</v>
      </c>
      <c r="P1185" s="133" t="e">
        <f>IF($D1185="","",info_Itens!P1185)</f>
        <v>#REF!</v>
      </c>
    </row>
    <row r="1186" spans="1:16">
      <c r="A1186" s="133" t="e">
        <f>IF(OR($D1186=0,D1186=""),"",info_Itens!A1186)</f>
        <v>#REF!</v>
      </c>
      <c r="B1186" s="133"/>
      <c r="C1186" s="133" t="e">
        <f>IF(OR($D1186="",D1186=0),"",info_Itens!C1186)</f>
        <v>#REF!</v>
      </c>
      <c r="D1186" s="66" t="e">
        <f>IF(OR(info_Itens!D1186="",info_Itens!D1186=0),"",info_Itens!D1186)</f>
        <v>#REF!</v>
      </c>
      <c r="E1186" s="133" t="e">
        <f>IF($D1186="","",info_Itens!E1186)</f>
        <v>#REF!</v>
      </c>
      <c r="F1186" s="133" t="e">
        <f>IF($D1186="","",info_Itens!F1186)</f>
        <v>#REF!</v>
      </c>
      <c r="G1186" s="133" t="e">
        <f>IF($D1186="","",info_Itens!G1186)</f>
        <v>#REF!</v>
      </c>
      <c r="H1186" s="133" t="e">
        <f>IF($D1186="","",info_Itens!H1186)</f>
        <v>#REF!</v>
      </c>
      <c r="I1186" s="133" t="e">
        <f>IF($D1186="","",info_Itens!I1186)</f>
        <v>#REF!</v>
      </c>
      <c r="J1186" s="133" t="e">
        <f>IF($D1186="","",info_Itens!J1186)</f>
        <v>#REF!</v>
      </c>
      <c r="K1186" s="133" t="e">
        <f>IF($D1186="","",info_Itens!K1186)</f>
        <v>#REF!</v>
      </c>
      <c r="L1186" s="133" t="e">
        <f>IF($D1186="","",info_Itens!L1186)</f>
        <v>#REF!</v>
      </c>
      <c r="M1186" s="133" t="e">
        <f>IF($D1186="","",info_Itens!M1186)</f>
        <v>#REF!</v>
      </c>
      <c r="N1186" s="133" t="e">
        <f>IF($D1186="","",info_Itens!N1186)</f>
        <v>#REF!</v>
      </c>
      <c r="O1186" s="133" t="e">
        <f>IF($D1186="","",info_Itens!O1186)</f>
        <v>#REF!</v>
      </c>
      <c r="P1186" s="133" t="e">
        <f>IF($D1186="","",info_Itens!P1186)</f>
        <v>#REF!</v>
      </c>
    </row>
    <row r="1187" spans="1:16">
      <c r="A1187" s="133" t="e">
        <f>IF(OR($D1187=0,D1187=""),"",info_Itens!A1187)</f>
        <v>#REF!</v>
      </c>
      <c r="B1187" s="133"/>
      <c r="C1187" s="133" t="e">
        <f>IF(OR($D1187="",D1187=0),"",info_Itens!C1187)</f>
        <v>#REF!</v>
      </c>
      <c r="D1187" s="66" t="e">
        <f>IF(OR(info_Itens!D1187="",info_Itens!D1187=0),"",info_Itens!D1187)</f>
        <v>#REF!</v>
      </c>
      <c r="E1187" s="133" t="e">
        <f>IF($D1187="","",info_Itens!E1187)</f>
        <v>#REF!</v>
      </c>
      <c r="F1187" s="133" t="e">
        <f>IF($D1187="","",info_Itens!F1187)</f>
        <v>#REF!</v>
      </c>
      <c r="G1187" s="133" t="e">
        <f>IF($D1187="","",info_Itens!G1187)</f>
        <v>#REF!</v>
      </c>
      <c r="H1187" s="133" t="e">
        <f>IF($D1187="","",info_Itens!H1187)</f>
        <v>#REF!</v>
      </c>
      <c r="I1187" s="133" t="e">
        <f>IF($D1187="","",info_Itens!I1187)</f>
        <v>#REF!</v>
      </c>
      <c r="J1187" s="133" t="e">
        <f>IF($D1187="","",info_Itens!J1187)</f>
        <v>#REF!</v>
      </c>
      <c r="K1187" s="133" t="e">
        <f>IF($D1187="","",info_Itens!K1187)</f>
        <v>#REF!</v>
      </c>
      <c r="L1187" s="133" t="e">
        <f>IF($D1187="","",info_Itens!L1187)</f>
        <v>#REF!</v>
      </c>
      <c r="M1187" s="133" t="e">
        <f>IF($D1187="","",info_Itens!M1187)</f>
        <v>#REF!</v>
      </c>
      <c r="N1187" s="133" t="e">
        <f>IF($D1187="","",info_Itens!N1187)</f>
        <v>#REF!</v>
      </c>
      <c r="O1187" s="133" t="e">
        <f>IF($D1187="","",info_Itens!O1187)</f>
        <v>#REF!</v>
      </c>
      <c r="P1187" s="133" t="e">
        <f>IF($D1187="","",info_Itens!P1187)</f>
        <v>#REF!</v>
      </c>
    </row>
    <row r="1188" spans="1:16">
      <c r="A1188" s="133" t="e">
        <f>IF(OR($D1188=0,D1188=""),"",info_Itens!A1188)</f>
        <v>#REF!</v>
      </c>
      <c r="B1188" s="133"/>
      <c r="C1188" s="133" t="e">
        <f>IF(OR($D1188="",D1188=0),"",info_Itens!C1188)</f>
        <v>#REF!</v>
      </c>
      <c r="D1188" s="66" t="e">
        <f>IF(OR(info_Itens!D1188="",info_Itens!D1188=0),"",info_Itens!D1188)</f>
        <v>#REF!</v>
      </c>
      <c r="E1188" s="133" t="e">
        <f>IF($D1188="","",info_Itens!E1188)</f>
        <v>#REF!</v>
      </c>
      <c r="F1188" s="133" t="e">
        <f>IF($D1188="","",info_Itens!F1188)</f>
        <v>#REF!</v>
      </c>
      <c r="G1188" s="133" t="e">
        <f>IF($D1188="","",info_Itens!G1188)</f>
        <v>#REF!</v>
      </c>
      <c r="H1188" s="133" t="e">
        <f>IF($D1188="","",info_Itens!H1188)</f>
        <v>#REF!</v>
      </c>
      <c r="I1188" s="133" t="e">
        <f>IF($D1188="","",info_Itens!I1188)</f>
        <v>#REF!</v>
      </c>
      <c r="J1188" s="133" t="e">
        <f>IF($D1188="","",info_Itens!J1188)</f>
        <v>#REF!</v>
      </c>
      <c r="K1188" s="133" t="e">
        <f>IF($D1188="","",info_Itens!K1188)</f>
        <v>#REF!</v>
      </c>
      <c r="L1188" s="133" t="e">
        <f>IF($D1188="","",info_Itens!L1188)</f>
        <v>#REF!</v>
      </c>
      <c r="M1188" s="133" t="e">
        <f>IF($D1188="","",info_Itens!M1188)</f>
        <v>#REF!</v>
      </c>
      <c r="N1188" s="133" t="e">
        <f>IF($D1188="","",info_Itens!N1188)</f>
        <v>#REF!</v>
      </c>
      <c r="O1188" s="133" t="e">
        <f>IF($D1188="","",info_Itens!O1188)</f>
        <v>#REF!</v>
      </c>
      <c r="P1188" s="133" t="e">
        <f>IF($D1188="","",info_Itens!P1188)</f>
        <v>#REF!</v>
      </c>
    </row>
    <row r="1189" spans="1:16">
      <c r="A1189" s="133" t="e">
        <f>IF(OR($D1189=0,D1189=""),"",info_Itens!A1189)</f>
        <v>#REF!</v>
      </c>
      <c r="B1189" s="133"/>
      <c r="C1189" s="133" t="e">
        <f>IF(OR($D1189="",D1189=0),"",info_Itens!C1189)</f>
        <v>#REF!</v>
      </c>
      <c r="D1189" s="66" t="e">
        <f>IF(OR(info_Itens!D1189="",info_Itens!D1189=0),"",info_Itens!D1189)</f>
        <v>#REF!</v>
      </c>
      <c r="E1189" s="133" t="e">
        <f>IF($D1189="","",info_Itens!E1189)</f>
        <v>#REF!</v>
      </c>
      <c r="F1189" s="133" t="e">
        <f>IF($D1189="","",info_Itens!F1189)</f>
        <v>#REF!</v>
      </c>
      <c r="G1189" s="133" t="e">
        <f>IF($D1189="","",info_Itens!G1189)</f>
        <v>#REF!</v>
      </c>
      <c r="H1189" s="133" t="e">
        <f>IF($D1189="","",info_Itens!H1189)</f>
        <v>#REF!</v>
      </c>
      <c r="I1189" s="133" t="e">
        <f>IF($D1189="","",info_Itens!I1189)</f>
        <v>#REF!</v>
      </c>
      <c r="J1189" s="133" t="e">
        <f>IF($D1189="","",info_Itens!J1189)</f>
        <v>#REF!</v>
      </c>
      <c r="K1189" s="133" t="e">
        <f>IF($D1189="","",info_Itens!K1189)</f>
        <v>#REF!</v>
      </c>
      <c r="L1189" s="133" t="e">
        <f>IF($D1189="","",info_Itens!L1189)</f>
        <v>#REF!</v>
      </c>
      <c r="M1189" s="133" t="e">
        <f>IF($D1189="","",info_Itens!M1189)</f>
        <v>#REF!</v>
      </c>
      <c r="N1189" s="133" t="e">
        <f>IF($D1189="","",info_Itens!N1189)</f>
        <v>#REF!</v>
      </c>
      <c r="O1189" s="133" t="e">
        <f>IF($D1189="","",info_Itens!O1189)</f>
        <v>#REF!</v>
      </c>
      <c r="P1189" s="133" t="e">
        <f>IF($D1189="","",info_Itens!P1189)</f>
        <v>#REF!</v>
      </c>
    </row>
    <row r="1190" spans="1:16">
      <c r="A1190" s="133" t="e">
        <f>IF(OR($D1190=0,D1190=""),"",info_Itens!A1190)</f>
        <v>#REF!</v>
      </c>
      <c r="B1190" s="133"/>
      <c r="C1190" s="133" t="e">
        <f>IF(OR($D1190="",D1190=0),"",info_Itens!C1190)</f>
        <v>#REF!</v>
      </c>
      <c r="D1190" s="66" t="e">
        <f>IF(OR(info_Itens!D1190="",info_Itens!D1190=0),"",info_Itens!D1190)</f>
        <v>#REF!</v>
      </c>
      <c r="E1190" s="133" t="e">
        <f>IF($D1190="","",info_Itens!E1190)</f>
        <v>#REF!</v>
      </c>
      <c r="F1190" s="133" t="e">
        <f>IF($D1190="","",info_Itens!F1190)</f>
        <v>#REF!</v>
      </c>
      <c r="G1190" s="133" t="e">
        <f>IF($D1190="","",info_Itens!G1190)</f>
        <v>#REF!</v>
      </c>
      <c r="H1190" s="133" t="e">
        <f>IF($D1190="","",info_Itens!H1190)</f>
        <v>#REF!</v>
      </c>
      <c r="I1190" s="133" t="e">
        <f>IF($D1190="","",info_Itens!I1190)</f>
        <v>#REF!</v>
      </c>
      <c r="J1190" s="133" t="e">
        <f>IF($D1190="","",info_Itens!J1190)</f>
        <v>#REF!</v>
      </c>
      <c r="K1190" s="133" t="e">
        <f>IF($D1190="","",info_Itens!K1190)</f>
        <v>#REF!</v>
      </c>
      <c r="L1190" s="133" t="e">
        <f>IF($D1190="","",info_Itens!L1190)</f>
        <v>#REF!</v>
      </c>
      <c r="M1190" s="133" t="e">
        <f>IF($D1190="","",info_Itens!M1190)</f>
        <v>#REF!</v>
      </c>
      <c r="N1190" s="133" t="e">
        <f>IF($D1190="","",info_Itens!N1190)</f>
        <v>#REF!</v>
      </c>
      <c r="O1190" s="133" t="e">
        <f>IF($D1190="","",info_Itens!O1190)</f>
        <v>#REF!</v>
      </c>
      <c r="P1190" s="133" t="e">
        <f>IF($D1190="","",info_Itens!P1190)</f>
        <v>#REF!</v>
      </c>
    </row>
    <row r="1191" spans="1:16">
      <c r="A1191" s="133" t="e">
        <f>IF(OR($D1191=0,D1191=""),"",info_Itens!A1191)</f>
        <v>#REF!</v>
      </c>
      <c r="B1191" s="133"/>
      <c r="C1191" s="133" t="e">
        <f>IF(OR($D1191="",D1191=0),"",info_Itens!C1191)</f>
        <v>#REF!</v>
      </c>
      <c r="D1191" s="66" t="e">
        <f>IF(OR(info_Itens!D1191="",info_Itens!D1191=0),"",info_Itens!D1191)</f>
        <v>#REF!</v>
      </c>
      <c r="E1191" s="133" t="e">
        <f>IF($D1191="","",info_Itens!E1191)</f>
        <v>#REF!</v>
      </c>
      <c r="F1191" s="133" t="e">
        <f>IF($D1191="","",info_Itens!F1191)</f>
        <v>#REF!</v>
      </c>
      <c r="G1191" s="133" t="e">
        <f>IF($D1191="","",info_Itens!G1191)</f>
        <v>#REF!</v>
      </c>
      <c r="H1191" s="133" t="e">
        <f>IF($D1191="","",info_Itens!H1191)</f>
        <v>#REF!</v>
      </c>
      <c r="I1191" s="133" t="e">
        <f>IF($D1191="","",info_Itens!I1191)</f>
        <v>#REF!</v>
      </c>
      <c r="J1191" s="133" t="e">
        <f>IF($D1191="","",info_Itens!J1191)</f>
        <v>#REF!</v>
      </c>
      <c r="K1191" s="133" t="e">
        <f>IF($D1191="","",info_Itens!K1191)</f>
        <v>#REF!</v>
      </c>
      <c r="L1191" s="133" t="e">
        <f>IF($D1191="","",info_Itens!L1191)</f>
        <v>#REF!</v>
      </c>
      <c r="M1191" s="133" t="e">
        <f>IF($D1191="","",info_Itens!M1191)</f>
        <v>#REF!</v>
      </c>
      <c r="N1191" s="133" t="e">
        <f>IF($D1191="","",info_Itens!N1191)</f>
        <v>#REF!</v>
      </c>
      <c r="O1191" s="133" t="e">
        <f>IF($D1191="","",info_Itens!O1191)</f>
        <v>#REF!</v>
      </c>
      <c r="P1191" s="133" t="e">
        <f>IF($D1191="","",info_Itens!P1191)</f>
        <v>#REF!</v>
      </c>
    </row>
    <row r="1192" spans="1:16">
      <c r="A1192" s="133" t="e">
        <f>IF(OR($D1192=0,D1192=""),"",info_Itens!A1192)</f>
        <v>#REF!</v>
      </c>
      <c r="B1192" s="133"/>
      <c r="C1192" s="133" t="e">
        <f>IF(OR($D1192="",D1192=0),"",info_Itens!C1192)</f>
        <v>#REF!</v>
      </c>
      <c r="D1192" s="66" t="e">
        <f>IF(OR(info_Itens!D1192="",info_Itens!D1192=0),"",info_Itens!D1192)</f>
        <v>#REF!</v>
      </c>
      <c r="E1192" s="133" t="e">
        <f>IF($D1192="","",info_Itens!E1192)</f>
        <v>#REF!</v>
      </c>
      <c r="F1192" s="133" t="e">
        <f>IF($D1192="","",info_Itens!F1192)</f>
        <v>#REF!</v>
      </c>
      <c r="G1192" s="133" t="e">
        <f>IF($D1192="","",info_Itens!G1192)</f>
        <v>#REF!</v>
      </c>
      <c r="H1192" s="133" t="e">
        <f>IF($D1192="","",info_Itens!H1192)</f>
        <v>#REF!</v>
      </c>
      <c r="I1192" s="133" t="e">
        <f>IF($D1192="","",info_Itens!I1192)</f>
        <v>#REF!</v>
      </c>
      <c r="J1192" s="133" t="e">
        <f>IF($D1192="","",info_Itens!J1192)</f>
        <v>#REF!</v>
      </c>
      <c r="K1192" s="133" t="e">
        <f>IF($D1192="","",info_Itens!K1192)</f>
        <v>#REF!</v>
      </c>
      <c r="L1192" s="133" t="e">
        <f>IF($D1192="","",info_Itens!L1192)</f>
        <v>#REF!</v>
      </c>
      <c r="M1192" s="133" t="e">
        <f>IF($D1192="","",info_Itens!M1192)</f>
        <v>#REF!</v>
      </c>
      <c r="N1192" s="133" t="e">
        <f>IF($D1192="","",info_Itens!N1192)</f>
        <v>#REF!</v>
      </c>
      <c r="O1192" s="133" t="e">
        <f>IF($D1192="","",info_Itens!O1192)</f>
        <v>#REF!</v>
      </c>
      <c r="P1192" s="133" t="e">
        <f>IF($D1192="","",info_Itens!P1192)</f>
        <v>#REF!</v>
      </c>
    </row>
    <row r="1193" spans="1:16">
      <c r="A1193" s="133" t="e">
        <f>IF(OR($D1193=0,D1193=""),"",info_Itens!A1193)</f>
        <v>#REF!</v>
      </c>
      <c r="B1193" s="133"/>
      <c r="C1193" s="133" t="e">
        <f>IF(OR($D1193="",D1193=0),"",info_Itens!C1193)</f>
        <v>#REF!</v>
      </c>
      <c r="D1193" s="66" t="e">
        <f>IF(OR(info_Itens!D1193="",info_Itens!D1193=0),"",info_Itens!D1193)</f>
        <v>#REF!</v>
      </c>
      <c r="E1193" s="133" t="e">
        <f>IF($D1193="","",info_Itens!E1193)</f>
        <v>#REF!</v>
      </c>
      <c r="F1193" s="133" t="e">
        <f>IF($D1193="","",info_Itens!F1193)</f>
        <v>#REF!</v>
      </c>
      <c r="G1193" s="133" t="e">
        <f>IF($D1193="","",info_Itens!G1193)</f>
        <v>#REF!</v>
      </c>
      <c r="H1193" s="133" t="e">
        <f>IF($D1193="","",info_Itens!H1193)</f>
        <v>#REF!</v>
      </c>
      <c r="I1193" s="133" t="e">
        <f>IF($D1193="","",info_Itens!I1193)</f>
        <v>#REF!</v>
      </c>
      <c r="J1193" s="133" t="e">
        <f>IF($D1193="","",info_Itens!J1193)</f>
        <v>#REF!</v>
      </c>
      <c r="K1193" s="133" t="e">
        <f>IF($D1193="","",info_Itens!K1193)</f>
        <v>#REF!</v>
      </c>
      <c r="L1193" s="133" t="e">
        <f>IF($D1193="","",info_Itens!L1193)</f>
        <v>#REF!</v>
      </c>
      <c r="M1193" s="133" t="e">
        <f>IF($D1193="","",info_Itens!M1193)</f>
        <v>#REF!</v>
      </c>
      <c r="N1193" s="133" t="e">
        <f>IF($D1193="","",info_Itens!N1193)</f>
        <v>#REF!</v>
      </c>
      <c r="O1193" s="133" t="e">
        <f>IF($D1193="","",info_Itens!O1193)</f>
        <v>#REF!</v>
      </c>
      <c r="P1193" s="133" t="e">
        <f>IF($D1193="","",info_Itens!P1193)</f>
        <v>#REF!</v>
      </c>
    </row>
    <row r="1194" spans="1:16">
      <c r="A1194" s="133" t="e">
        <f>IF(OR($D1194=0,D1194=""),"",info_Itens!A1194)</f>
        <v>#REF!</v>
      </c>
      <c r="B1194" s="133"/>
      <c r="C1194" s="133" t="e">
        <f>IF(OR($D1194="",D1194=0),"",info_Itens!C1194)</f>
        <v>#REF!</v>
      </c>
      <c r="D1194" s="66" t="e">
        <f>IF(OR(info_Itens!D1194="",info_Itens!D1194=0),"",info_Itens!D1194)</f>
        <v>#REF!</v>
      </c>
      <c r="E1194" s="133" t="e">
        <f>IF($D1194="","",info_Itens!E1194)</f>
        <v>#REF!</v>
      </c>
      <c r="F1194" s="133" t="e">
        <f>IF($D1194="","",info_Itens!F1194)</f>
        <v>#REF!</v>
      </c>
      <c r="G1194" s="133" t="e">
        <f>IF($D1194="","",info_Itens!G1194)</f>
        <v>#REF!</v>
      </c>
      <c r="H1194" s="133" t="e">
        <f>IF($D1194="","",info_Itens!H1194)</f>
        <v>#REF!</v>
      </c>
      <c r="I1194" s="133" t="e">
        <f>IF($D1194="","",info_Itens!I1194)</f>
        <v>#REF!</v>
      </c>
      <c r="J1194" s="133" t="e">
        <f>IF($D1194="","",info_Itens!J1194)</f>
        <v>#REF!</v>
      </c>
      <c r="K1194" s="133" t="e">
        <f>IF($D1194="","",info_Itens!K1194)</f>
        <v>#REF!</v>
      </c>
      <c r="L1194" s="133" t="e">
        <f>IF($D1194="","",info_Itens!L1194)</f>
        <v>#REF!</v>
      </c>
      <c r="M1194" s="133" t="e">
        <f>IF($D1194="","",info_Itens!M1194)</f>
        <v>#REF!</v>
      </c>
      <c r="N1194" s="133" t="e">
        <f>IF($D1194="","",info_Itens!N1194)</f>
        <v>#REF!</v>
      </c>
      <c r="O1194" s="133" t="e">
        <f>IF($D1194="","",info_Itens!O1194)</f>
        <v>#REF!</v>
      </c>
      <c r="P1194" s="133" t="e">
        <f>IF($D1194="","",info_Itens!P1194)</f>
        <v>#REF!</v>
      </c>
    </row>
    <row r="1195" spans="1:16">
      <c r="A1195" s="133" t="e">
        <f>IF(OR($D1195=0,D1195=""),"",info_Itens!A1195)</f>
        <v>#REF!</v>
      </c>
      <c r="B1195" s="133"/>
      <c r="C1195" s="133" t="e">
        <f>IF(OR($D1195="",D1195=0),"",info_Itens!C1195)</f>
        <v>#REF!</v>
      </c>
      <c r="D1195" s="66" t="e">
        <f>IF(OR(info_Itens!D1195="",info_Itens!D1195=0),"",info_Itens!D1195)</f>
        <v>#REF!</v>
      </c>
      <c r="E1195" s="133" t="e">
        <f>IF($D1195="","",info_Itens!E1195)</f>
        <v>#REF!</v>
      </c>
      <c r="F1195" s="133" t="e">
        <f>IF($D1195="","",info_Itens!F1195)</f>
        <v>#REF!</v>
      </c>
      <c r="G1195" s="133" t="e">
        <f>IF($D1195="","",info_Itens!G1195)</f>
        <v>#REF!</v>
      </c>
      <c r="H1195" s="133" t="e">
        <f>IF($D1195="","",info_Itens!H1195)</f>
        <v>#REF!</v>
      </c>
      <c r="I1195" s="133" t="e">
        <f>IF($D1195="","",info_Itens!I1195)</f>
        <v>#REF!</v>
      </c>
      <c r="J1195" s="133" t="e">
        <f>IF($D1195="","",info_Itens!J1195)</f>
        <v>#REF!</v>
      </c>
      <c r="K1195" s="133" t="e">
        <f>IF($D1195="","",info_Itens!K1195)</f>
        <v>#REF!</v>
      </c>
      <c r="L1195" s="133" t="e">
        <f>IF($D1195="","",info_Itens!L1195)</f>
        <v>#REF!</v>
      </c>
      <c r="M1195" s="133" t="e">
        <f>IF($D1195="","",info_Itens!M1195)</f>
        <v>#REF!</v>
      </c>
      <c r="N1195" s="133" t="e">
        <f>IF($D1195="","",info_Itens!N1195)</f>
        <v>#REF!</v>
      </c>
      <c r="O1195" s="133" t="e">
        <f>IF($D1195="","",info_Itens!O1195)</f>
        <v>#REF!</v>
      </c>
      <c r="P1195" s="133" t="e">
        <f>IF($D1195="","",info_Itens!P1195)</f>
        <v>#REF!</v>
      </c>
    </row>
    <row r="1196" spans="1:16">
      <c r="A1196" s="133" t="e">
        <f>IF(OR($D1196=0,D1196=""),"",info_Itens!A1196)</f>
        <v>#REF!</v>
      </c>
      <c r="B1196" s="133"/>
      <c r="C1196" s="133" t="e">
        <f>IF(OR($D1196="",D1196=0),"",info_Itens!C1196)</f>
        <v>#REF!</v>
      </c>
      <c r="D1196" s="66" t="e">
        <f>IF(OR(info_Itens!D1196="",info_Itens!D1196=0),"",info_Itens!D1196)</f>
        <v>#REF!</v>
      </c>
      <c r="E1196" s="133" t="e">
        <f>IF($D1196="","",info_Itens!E1196)</f>
        <v>#REF!</v>
      </c>
      <c r="F1196" s="133" t="e">
        <f>IF($D1196="","",info_Itens!F1196)</f>
        <v>#REF!</v>
      </c>
      <c r="G1196" s="133" t="e">
        <f>IF($D1196="","",info_Itens!G1196)</f>
        <v>#REF!</v>
      </c>
      <c r="H1196" s="133" t="e">
        <f>IF($D1196="","",info_Itens!H1196)</f>
        <v>#REF!</v>
      </c>
      <c r="I1196" s="133" t="e">
        <f>IF($D1196="","",info_Itens!I1196)</f>
        <v>#REF!</v>
      </c>
      <c r="J1196" s="133" t="e">
        <f>IF($D1196="","",info_Itens!J1196)</f>
        <v>#REF!</v>
      </c>
      <c r="K1196" s="133" t="e">
        <f>IF($D1196="","",info_Itens!K1196)</f>
        <v>#REF!</v>
      </c>
      <c r="L1196" s="133" t="e">
        <f>IF($D1196="","",info_Itens!L1196)</f>
        <v>#REF!</v>
      </c>
      <c r="M1196" s="133" t="e">
        <f>IF($D1196="","",info_Itens!M1196)</f>
        <v>#REF!</v>
      </c>
      <c r="N1196" s="133" t="e">
        <f>IF($D1196="","",info_Itens!N1196)</f>
        <v>#REF!</v>
      </c>
      <c r="O1196" s="133" t="e">
        <f>IF($D1196="","",info_Itens!O1196)</f>
        <v>#REF!</v>
      </c>
      <c r="P1196" s="133" t="e">
        <f>IF($D1196="","",info_Itens!P1196)</f>
        <v>#REF!</v>
      </c>
    </row>
    <row r="1197" spans="1:16">
      <c r="A1197" s="133" t="e">
        <f>IF(OR($D1197=0,D1197=""),"",info_Itens!A1197)</f>
        <v>#REF!</v>
      </c>
      <c r="B1197" s="133"/>
      <c r="C1197" s="133" t="e">
        <f>IF(OR($D1197="",D1197=0),"",info_Itens!C1197)</f>
        <v>#REF!</v>
      </c>
      <c r="D1197" s="66" t="e">
        <f>IF(OR(info_Itens!D1197="",info_Itens!D1197=0),"",info_Itens!D1197)</f>
        <v>#REF!</v>
      </c>
      <c r="E1197" s="133" t="e">
        <f>IF($D1197="","",info_Itens!E1197)</f>
        <v>#REF!</v>
      </c>
      <c r="F1197" s="133" t="e">
        <f>IF($D1197="","",info_Itens!F1197)</f>
        <v>#REF!</v>
      </c>
      <c r="G1197" s="133" t="e">
        <f>IF($D1197="","",info_Itens!G1197)</f>
        <v>#REF!</v>
      </c>
      <c r="H1197" s="133" t="e">
        <f>IF($D1197="","",info_Itens!H1197)</f>
        <v>#REF!</v>
      </c>
      <c r="I1197" s="133" t="e">
        <f>IF($D1197="","",info_Itens!I1197)</f>
        <v>#REF!</v>
      </c>
      <c r="J1197" s="133" t="e">
        <f>IF($D1197="","",info_Itens!J1197)</f>
        <v>#REF!</v>
      </c>
      <c r="K1197" s="133" t="e">
        <f>IF($D1197="","",info_Itens!K1197)</f>
        <v>#REF!</v>
      </c>
      <c r="L1197" s="133" t="e">
        <f>IF($D1197="","",info_Itens!L1197)</f>
        <v>#REF!</v>
      </c>
      <c r="M1197" s="133" t="e">
        <f>IF($D1197="","",info_Itens!M1197)</f>
        <v>#REF!</v>
      </c>
      <c r="N1197" s="133" t="e">
        <f>IF($D1197="","",info_Itens!N1197)</f>
        <v>#REF!</v>
      </c>
      <c r="O1197" s="133" t="e">
        <f>IF($D1197="","",info_Itens!O1197)</f>
        <v>#REF!</v>
      </c>
      <c r="P1197" s="133" t="e">
        <f>IF($D1197="","",info_Itens!P1197)</f>
        <v>#REF!</v>
      </c>
    </row>
    <row r="1198" spans="1:16">
      <c r="A1198" s="133" t="e">
        <f>IF(OR($D1198=0,D1198=""),"",info_Itens!A1198)</f>
        <v>#REF!</v>
      </c>
      <c r="B1198" s="133"/>
      <c r="C1198" s="133" t="e">
        <f>IF(OR($D1198="",D1198=0),"",info_Itens!C1198)</f>
        <v>#REF!</v>
      </c>
      <c r="D1198" s="66" t="e">
        <f>IF(OR(info_Itens!D1198="",info_Itens!D1198=0),"",info_Itens!D1198)</f>
        <v>#REF!</v>
      </c>
      <c r="E1198" s="133" t="e">
        <f>IF($D1198="","",info_Itens!E1198)</f>
        <v>#REF!</v>
      </c>
      <c r="F1198" s="133" t="e">
        <f>IF($D1198="","",info_Itens!F1198)</f>
        <v>#REF!</v>
      </c>
      <c r="G1198" s="133" t="e">
        <f>IF($D1198="","",info_Itens!G1198)</f>
        <v>#REF!</v>
      </c>
      <c r="H1198" s="133" t="e">
        <f>IF($D1198="","",info_Itens!H1198)</f>
        <v>#REF!</v>
      </c>
      <c r="I1198" s="133" t="e">
        <f>IF($D1198="","",info_Itens!I1198)</f>
        <v>#REF!</v>
      </c>
      <c r="J1198" s="133" t="e">
        <f>IF($D1198="","",info_Itens!J1198)</f>
        <v>#REF!</v>
      </c>
      <c r="K1198" s="133" t="e">
        <f>IF($D1198="","",info_Itens!K1198)</f>
        <v>#REF!</v>
      </c>
      <c r="L1198" s="133" t="e">
        <f>IF($D1198="","",info_Itens!L1198)</f>
        <v>#REF!</v>
      </c>
      <c r="M1198" s="133" t="e">
        <f>IF($D1198="","",info_Itens!M1198)</f>
        <v>#REF!</v>
      </c>
      <c r="N1198" s="133" t="e">
        <f>IF($D1198="","",info_Itens!N1198)</f>
        <v>#REF!</v>
      </c>
      <c r="O1198" s="133" t="e">
        <f>IF($D1198="","",info_Itens!O1198)</f>
        <v>#REF!</v>
      </c>
      <c r="P1198" s="133" t="e">
        <f>IF($D1198="","",info_Itens!P1198)</f>
        <v>#REF!</v>
      </c>
    </row>
    <row r="1199" spans="1:16">
      <c r="A1199" s="133" t="e">
        <f>IF(OR($D1199=0,D1199=""),"",info_Itens!A1199)</f>
        <v>#REF!</v>
      </c>
      <c r="B1199" s="133"/>
      <c r="C1199" s="133" t="e">
        <f>IF(OR($D1199="",D1199=0),"",info_Itens!C1199)</f>
        <v>#REF!</v>
      </c>
      <c r="D1199" s="66" t="e">
        <f>IF(OR(info_Itens!D1199="",info_Itens!D1199=0),"",info_Itens!D1199)</f>
        <v>#REF!</v>
      </c>
      <c r="E1199" s="133" t="e">
        <f>IF($D1199="","",info_Itens!E1199)</f>
        <v>#REF!</v>
      </c>
      <c r="F1199" s="133" t="e">
        <f>IF($D1199="","",info_Itens!F1199)</f>
        <v>#REF!</v>
      </c>
      <c r="G1199" s="133" t="e">
        <f>IF($D1199="","",info_Itens!G1199)</f>
        <v>#REF!</v>
      </c>
      <c r="H1199" s="133" t="e">
        <f>IF($D1199="","",info_Itens!H1199)</f>
        <v>#REF!</v>
      </c>
      <c r="I1199" s="133" t="e">
        <f>IF($D1199="","",info_Itens!I1199)</f>
        <v>#REF!</v>
      </c>
      <c r="J1199" s="133" t="e">
        <f>IF($D1199="","",info_Itens!J1199)</f>
        <v>#REF!</v>
      </c>
      <c r="K1199" s="133" t="e">
        <f>IF($D1199="","",info_Itens!K1199)</f>
        <v>#REF!</v>
      </c>
      <c r="L1199" s="133" t="e">
        <f>IF($D1199="","",info_Itens!L1199)</f>
        <v>#REF!</v>
      </c>
      <c r="M1199" s="133" t="e">
        <f>IF($D1199="","",info_Itens!M1199)</f>
        <v>#REF!</v>
      </c>
      <c r="N1199" s="133" t="e">
        <f>IF($D1199="","",info_Itens!N1199)</f>
        <v>#REF!</v>
      </c>
      <c r="O1199" s="133" t="e">
        <f>IF($D1199="","",info_Itens!O1199)</f>
        <v>#REF!</v>
      </c>
      <c r="P1199" s="133" t="e">
        <f>IF($D1199="","",info_Itens!P1199)</f>
        <v>#REF!</v>
      </c>
    </row>
    <row r="1200" spans="1:16">
      <c r="A1200" s="133" t="e">
        <f>IF(OR($D1200=0,D1200=""),"",info_Itens!A1200)</f>
        <v>#REF!</v>
      </c>
      <c r="B1200" s="133"/>
      <c r="C1200" s="133" t="e">
        <f>IF(OR($D1200="",D1200=0),"",info_Itens!C1200)</f>
        <v>#REF!</v>
      </c>
      <c r="D1200" s="66" t="e">
        <f>IF(OR(info_Itens!D1200="",info_Itens!D1200=0),"",info_Itens!D1200)</f>
        <v>#REF!</v>
      </c>
      <c r="E1200" s="133" t="e">
        <f>IF($D1200="","",info_Itens!E1200)</f>
        <v>#REF!</v>
      </c>
      <c r="F1200" s="133" t="e">
        <f>IF($D1200="","",info_Itens!F1200)</f>
        <v>#REF!</v>
      </c>
      <c r="G1200" s="133" t="e">
        <f>IF($D1200="","",info_Itens!G1200)</f>
        <v>#REF!</v>
      </c>
      <c r="H1200" s="133" t="e">
        <f>IF($D1200="","",info_Itens!H1200)</f>
        <v>#REF!</v>
      </c>
      <c r="I1200" s="133" t="e">
        <f>IF($D1200="","",info_Itens!I1200)</f>
        <v>#REF!</v>
      </c>
      <c r="J1200" s="133" t="e">
        <f>IF($D1200="","",info_Itens!J1200)</f>
        <v>#REF!</v>
      </c>
      <c r="K1200" s="133" t="e">
        <f>IF($D1200="","",info_Itens!K1200)</f>
        <v>#REF!</v>
      </c>
      <c r="L1200" s="133" t="e">
        <f>IF($D1200="","",info_Itens!L1200)</f>
        <v>#REF!</v>
      </c>
      <c r="M1200" s="133" t="e">
        <f>IF($D1200="","",info_Itens!M1200)</f>
        <v>#REF!</v>
      </c>
      <c r="N1200" s="133" t="e">
        <f>IF($D1200="","",info_Itens!N1200)</f>
        <v>#REF!</v>
      </c>
      <c r="O1200" s="133" t="e">
        <f>IF($D1200="","",info_Itens!O1200)</f>
        <v>#REF!</v>
      </c>
      <c r="P1200" s="133" t="e">
        <f>IF($D1200="","",info_Itens!P1200)</f>
        <v>#REF!</v>
      </c>
    </row>
    <row r="1201" spans="1:16">
      <c r="A1201" s="133" t="e">
        <f>IF(OR($D1201=0,D1201=""),"",info_Itens!A1201)</f>
        <v>#REF!</v>
      </c>
      <c r="B1201" s="133"/>
      <c r="C1201" s="133" t="e">
        <f>IF(OR($D1201="",D1201=0),"",info_Itens!C1201)</f>
        <v>#REF!</v>
      </c>
      <c r="D1201" s="66" t="e">
        <f>IF(OR(info_Itens!D1201="",info_Itens!D1201=0),"",info_Itens!D1201)</f>
        <v>#REF!</v>
      </c>
      <c r="E1201" s="133" t="e">
        <f>IF($D1201="","",info_Itens!E1201)</f>
        <v>#REF!</v>
      </c>
      <c r="F1201" s="133" t="e">
        <f>IF($D1201="","",info_Itens!F1201)</f>
        <v>#REF!</v>
      </c>
      <c r="G1201" s="133" t="e">
        <f>IF($D1201="","",info_Itens!G1201)</f>
        <v>#REF!</v>
      </c>
      <c r="H1201" s="133" t="e">
        <f>IF($D1201="","",info_Itens!H1201)</f>
        <v>#REF!</v>
      </c>
      <c r="I1201" s="133" t="e">
        <f>IF($D1201="","",info_Itens!I1201)</f>
        <v>#REF!</v>
      </c>
      <c r="J1201" s="133" t="e">
        <f>IF($D1201="","",info_Itens!J1201)</f>
        <v>#REF!</v>
      </c>
      <c r="K1201" s="133" t="e">
        <f>IF($D1201="","",info_Itens!K1201)</f>
        <v>#REF!</v>
      </c>
      <c r="L1201" s="133" t="e">
        <f>IF($D1201="","",info_Itens!L1201)</f>
        <v>#REF!</v>
      </c>
      <c r="M1201" s="133" t="e">
        <f>IF($D1201="","",info_Itens!M1201)</f>
        <v>#REF!</v>
      </c>
      <c r="N1201" s="133" t="e">
        <f>IF($D1201="","",info_Itens!N1201)</f>
        <v>#REF!</v>
      </c>
      <c r="O1201" s="133" t="e">
        <f>IF($D1201="","",info_Itens!O1201)</f>
        <v>#REF!</v>
      </c>
      <c r="P1201" s="133" t="e">
        <f>IF($D1201="","",info_Itens!P1201)</f>
        <v>#REF!</v>
      </c>
    </row>
    <row r="1202" spans="1:16">
      <c r="A1202" s="133" t="e">
        <f>IF(OR($D1202=0,D1202=""),"",info_Itens!A1202)</f>
        <v>#REF!</v>
      </c>
      <c r="B1202" s="133"/>
      <c r="C1202" s="133" t="e">
        <f>IF(OR($D1202="",D1202=0),"",info_Itens!C1202)</f>
        <v>#REF!</v>
      </c>
      <c r="D1202" s="66" t="e">
        <f>IF(OR(info_Itens!D1202="",info_Itens!D1202=0),"",info_Itens!D1202)</f>
        <v>#REF!</v>
      </c>
      <c r="E1202" s="133" t="e">
        <f>IF($D1202="","",info_Itens!E1202)</f>
        <v>#REF!</v>
      </c>
      <c r="F1202" s="133" t="e">
        <f>IF($D1202="","",info_Itens!F1202)</f>
        <v>#REF!</v>
      </c>
      <c r="G1202" s="133" t="e">
        <f>IF($D1202="","",info_Itens!G1202)</f>
        <v>#REF!</v>
      </c>
      <c r="H1202" s="133" t="e">
        <f>IF($D1202="","",info_Itens!H1202)</f>
        <v>#REF!</v>
      </c>
      <c r="I1202" s="133" t="e">
        <f>IF($D1202="","",info_Itens!I1202)</f>
        <v>#REF!</v>
      </c>
      <c r="J1202" s="133" t="e">
        <f>IF($D1202="","",info_Itens!J1202)</f>
        <v>#REF!</v>
      </c>
      <c r="K1202" s="133" t="e">
        <f>IF($D1202="","",info_Itens!K1202)</f>
        <v>#REF!</v>
      </c>
      <c r="L1202" s="133" t="e">
        <f>IF($D1202="","",info_Itens!L1202)</f>
        <v>#REF!</v>
      </c>
      <c r="M1202" s="133" t="e">
        <f>IF($D1202="","",info_Itens!M1202)</f>
        <v>#REF!</v>
      </c>
      <c r="N1202" s="133" t="e">
        <f>IF($D1202="","",info_Itens!N1202)</f>
        <v>#REF!</v>
      </c>
      <c r="O1202" s="133" t="e">
        <f>IF($D1202="","",info_Itens!O1202)</f>
        <v>#REF!</v>
      </c>
      <c r="P1202" s="133" t="e">
        <f>IF($D1202="","",info_Itens!P1202)</f>
        <v>#REF!</v>
      </c>
    </row>
    <row r="1203" spans="1:16">
      <c r="A1203" s="133" t="e">
        <f>IF(OR($D1203=0,D1203=""),"",info_Itens!A1203)</f>
        <v>#REF!</v>
      </c>
      <c r="B1203" s="133"/>
      <c r="C1203" s="133" t="e">
        <f>IF(OR($D1203="",D1203=0),"",info_Itens!C1203)</f>
        <v>#REF!</v>
      </c>
      <c r="D1203" s="66" t="e">
        <f>IF(OR(info_Itens!D1203="",info_Itens!D1203=0),"",info_Itens!D1203)</f>
        <v>#REF!</v>
      </c>
      <c r="E1203" s="133" t="e">
        <f>IF($D1203="","",info_Itens!E1203)</f>
        <v>#REF!</v>
      </c>
      <c r="F1203" s="133" t="e">
        <f>IF($D1203="","",info_Itens!F1203)</f>
        <v>#REF!</v>
      </c>
      <c r="G1203" s="133" t="e">
        <f>IF($D1203="","",info_Itens!G1203)</f>
        <v>#REF!</v>
      </c>
      <c r="H1203" s="133" t="e">
        <f>IF($D1203="","",info_Itens!H1203)</f>
        <v>#REF!</v>
      </c>
      <c r="I1203" s="133" t="e">
        <f>IF($D1203="","",info_Itens!I1203)</f>
        <v>#REF!</v>
      </c>
      <c r="J1203" s="133" t="e">
        <f>IF($D1203="","",info_Itens!J1203)</f>
        <v>#REF!</v>
      </c>
      <c r="K1203" s="133" t="e">
        <f>IF($D1203="","",info_Itens!K1203)</f>
        <v>#REF!</v>
      </c>
      <c r="L1203" s="133" t="e">
        <f>IF($D1203="","",info_Itens!L1203)</f>
        <v>#REF!</v>
      </c>
      <c r="M1203" s="133" t="e">
        <f>IF($D1203="","",info_Itens!M1203)</f>
        <v>#REF!</v>
      </c>
      <c r="N1203" s="133" t="e">
        <f>IF($D1203="","",info_Itens!N1203)</f>
        <v>#REF!</v>
      </c>
      <c r="O1203" s="133" t="e">
        <f>IF($D1203="","",info_Itens!O1203)</f>
        <v>#REF!</v>
      </c>
      <c r="P1203" s="133" t="e">
        <f>IF($D1203="","",info_Itens!P1203)</f>
        <v>#REF!</v>
      </c>
    </row>
    <row r="1204" spans="1:16">
      <c r="A1204" s="133" t="e">
        <f>IF(OR($D1204=0,D1204=""),"",info_Itens!A1204)</f>
        <v>#REF!</v>
      </c>
      <c r="B1204" s="133"/>
      <c r="C1204" s="133" t="e">
        <f>IF(OR($D1204="",D1204=0),"",info_Itens!C1204)</f>
        <v>#REF!</v>
      </c>
      <c r="D1204" s="66" t="e">
        <f>IF(OR(info_Itens!D1204="",info_Itens!D1204=0),"",info_Itens!D1204)</f>
        <v>#REF!</v>
      </c>
      <c r="E1204" s="133" t="e">
        <f>IF($D1204="","",info_Itens!E1204)</f>
        <v>#REF!</v>
      </c>
      <c r="F1204" s="133" t="e">
        <f>IF($D1204="","",info_Itens!F1204)</f>
        <v>#REF!</v>
      </c>
      <c r="G1204" s="133" t="e">
        <f>IF($D1204="","",info_Itens!G1204)</f>
        <v>#REF!</v>
      </c>
      <c r="H1204" s="133" t="e">
        <f>IF($D1204="","",info_Itens!H1204)</f>
        <v>#REF!</v>
      </c>
      <c r="I1204" s="133" t="e">
        <f>IF($D1204="","",info_Itens!I1204)</f>
        <v>#REF!</v>
      </c>
      <c r="J1204" s="133" t="e">
        <f>IF($D1204="","",info_Itens!J1204)</f>
        <v>#REF!</v>
      </c>
      <c r="K1204" s="133" t="e">
        <f>IF($D1204="","",info_Itens!K1204)</f>
        <v>#REF!</v>
      </c>
      <c r="L1204" s="133" t="e">
        <f>IF($D1204="","",info_Itens!L1204)</f>
        <v>#REF!</v>
      </c>
      <c r="M1204" s="133" t="e">
        <f>IF($D1204="","",info_Itens!M1204)</f>
        <v>#REF!</v>
      </c>
      <c r="N1204" s="133" t="e">
        <f>IF($D1204="","",info_Itens!N1204)</f>
        <v>#REF!</v>
      </c>
      <c r="O1204" s="133" t="e">
        <f>IF($D1204="","",info_Itens!O1204)</f>
        <v>#REF!</v>
      </c>
      <c r="P1204" s="133" t="e">
        <f>IF($D1204="","",info_Itens!P1204)</f>
        <v>#REF!</v>
      </c>
    </row>
    <row r="1205" spans="1:16">
      <c r="A1205" s="133" t="e">
        <f>IF(OR($D1205=0,D1205=""),"",info_Itens!A1205)</f>
        <v>#REF!</v>
      </c>
      <c r="B1205" s="133"/>
      <c r="C1205" s="133" t="e">
        <f>IF(OR($D1205="",D1205=0),"",info_Itens!C1205)</f>
        <v>#REF!</v>
      </c>
      <c r="D1205" s="66" t="e">
        <f>IF(OR(info_Itens!D1205="",info_Itens!D1205=0),"",info_Itens!D1205)</f>
        <v>#REF!</v>
      </c>
      <c r="E1205" s="133" t="e">
        <f>IF($D1205="","",info_Itens!E1205)</f>
        <v>#REF!</v>
      </c>
      <c r="F1205" s="133" t="e">
        <f>IF($D1205="","",info_Itens!F1205)</f>
        <v>#REF!</v>
      </c>
      <c r="G1205" s="133" t="e">
        <f>IF($D1205="","",info_Itens!G1205)</f>
        <v>#REF!</v>
      </c>
      <c r="H1205" s="133" t="e">
        <f>IF($D1205="","",info_Itens!H1205)</f>
        <v>#REF!</v>
      </c>
      <c r="I1205" s="133" t="e">
        <f>IF($D1205="","",info_Itens!I1205)</f>
        <v>#REF!</v>
      </c>
      <c r="J1205" s="133" t="e">
        <f>IF($D1205="","",info_Itens!J1205)</f>
        <v>#REF!</v>
      </c>
      <c r="K1205" s="133" t="e">
        <f>IF($D1205="","",info_Itens!K1205)</f>
        <v>#REF!</v>
      </c>
      <c r="L1205" s="133" t="e">
        <f>IF($D1205="","",info_Itens!L1205)</f>
        <v>#REF!</v>
      </c>
      <c r="M1205" s="133" t="e">
        <f>IF($D1205="","",info_Itens!M1205)</f>
        <v>#REF!</v>
      </c>
      <c r="N1205" s="133" t="e">
        <f>IF($D1205="","",info_Itens!N1205)</f>
        <v>#REF!</v>
      </c>
      <c r="O1205" s="133" t="e">
        <f>IF($D1205="","",info_Itens!O1205)</f>
        <v>#REF!</v>
      </c>
      <c r="P1205" s="133" t="e">
        <f>IF($D1205="","",info_Itens!P1205)</f>
        <v>#REF!</v>
      </c>
    </row>
    <row r="1206" spans="1:16">
      <c r="A1206" s="133" t="e">
        <f>IF(OR($D1206=0,D1206=""),"",info_Itens!A1206)</f>
        <v>#REF!</v>
      </c>
      <c r="B1206" s="133"/>
      <c r="C1206" s="133" t="e">
        <f>IF(OR($D1206="",D1206=0),"",info_Itens!C1206)</f>
        <v>#REF!</v>
      </c>
      <c r="D1206" s="66" t="e">
        <f>IF(OR(info_Itens!D1206="",info_Itens!D1206=0),"",info_Itens!D1206)</f>
        <v>#REF!</v>
      </c>
      <c r="E1206" s="133" t="e">
        <f>IF($D1206="","",info_Itens!E1206)</f>
        <v>#REF!</v>
      </c>
      <c r="F1206" s="133" t="e">
        <f>IF($D1206="","",info_Itens!F1206)</f>
        <v>#REF!</v>
      </c>
      <c r="G1206" s="133" t="e">
        <f>IF($D1206="","",info_Itens!G1206)</f>
        <v>#REF!</v>
      </c>
      <c r="H1206" s="133" t="e">
        <f>IF($D1206="","",info_Itens!H1206)</f>
        <v>#REF!</v>
      </c>
      <c r="I1206" s="133" t="e">
        <f>IF($D1206="","",info_Itens!I1206)</f>
        <v>#REF!</v>
      </c>
      <c r="J1206" s="133" t="e">
        <f>IF($D1206="","",info_Itens!J1206)</f>
        <v>#REF!</v>
      </c>
      <c r="K1206" s="133" t="e">
        <f>IF($D1206="","",info_Itens!K1206)</f>
        <v>#REF!</v>
      </c>
      <c r="L1206" s="133" t="e">
        <f>IF($D1206="","",info_Itens!L1206)</f>
        <v>#REF!</v>
      </c>
      <c r="M1206" s="133" t="e">
        <f>IF($D1206="","",info_Itens!M1206)</f>
        <v>#REF!</v>
      </c>
      <c r="N1206" s="133" t="e">
        <f>IF($D1206="","",info_Itens!N1206)</f>
        <v>#REF!</v>
      </c>
      <c r="O1206" s="133" t="e">
        <f>IF($D1206="","",info_Itens!O1206)</f>
        <v>#REF!</v>
      </c>
      <c r="P1206" s="133" t="e">
        <f>IF($D1206="","",info_Itens!P1206)</f>
        <v>#REF!</v>
      </c>
    </row>
    <row r="1207" spans="1:16">
      <c r="A1207" s="133" t="e">
        <f>IF(OR($D1207=0,D1207=""),"",info_Itens!A1207)</f>
        <v>#REF!</v>
      </c>
      <c r="B1207" s="133"/>
      <c r="C1207" s="133" t="e">
        <f>IF(OR($D1207="",D1207=0),"",info_Itens!C1207)</f>
        <v>#REF!</v>
      </c>
      <c r="D1207" s="66" t="e">
        <f>IF(OR(info_Itens!D1207="",info_Itens!D1207=0),"",info_Itens!D1207)</f>
        <v>#REF!</v>
      </c>
      <c r="E1207" s="133" t="e">
        <f>IF($D1207="","",info_Itens!E1207)</f>
        <v>#REF!</v>
      </c>
      <c r="F1207" s="133" t="e">
        <f>IF($D1207="","",info_Itens!F1207)</f>
        <v>#REF!</v>
      </c>
      <c r="G1207" s="133" t="e">
        <f>IF($D1207="","",info_Itens!G1207)</f>
        <v>#REF!</v>
      </c>
      <c r="H1207" s="133" t="e">
        <f>IF($D1207="","",info_Itens!H1207)</f>
        <v>#REF!</v>
      </c>
      <c r="I1207" s="133" t="e">
        <f>IF($D1207="","",info_Itens!I1207)</f>
        <v>#REF!</v>
      </c>
      <c r="J1207" s="133" t="e">
        <f>IF($D1207="","",info_Itens!J1207)</f>
        <v>#REF!</v>
      </c>
      <c r="K1207" s="133" t="e">
        <f>IF($D1207="","",info_Itens!K1207)</f>
        <v>#REF!</v>
      </c>
      <c r="L1207" s="133" t="e">
        <f>IF($D1207="","",info_Itens!L1207)</f>
        <v>#REF!</v>
      </c>
      <c r="M1207" s="133" t="e">
        <f>IF($D1207="","",info_Itens!M1207)</f>
        <v>#REF!</v>
      </c>
      <c r="N1207" s="133" t="e">
        <f>IF($D1207="","",info_Itens!N1207)</f>
        <v>#REF!</v>
      </c>
      <c r="O1207" s="133" t="e">
        <f>IF($D1207="","",info_Itens!O1207)</f>
        <v>#REF!</v>
      </c>
      <c r="P1207" s="133" t="e">
        <f>IF($D1207="","",info_Itens!P1207)</f>
        <v>#REF!</v>
      </c>
    </row>
    <row r="1208" spans="1:16">
      <c r="A1208" s="133" t="e">
        <f>IF(OR($D1208=0,D1208=""),"",info_Itens!A1208)</f>
        <v>#REF!</v>
      </c>
      <c r="B1208" s="133"/>
      <c r="C1208" s="133" t="e">
        <f>IF(OR($D1208="",D1208=0),"",info_Itens!C1208)</f>
        <v>#REF!</v>
      </c>
      <c r="D1208" s="66" t="e">
        <f>IF(OR(info_Itens!D1208="",info_Itens!D1208=0),"",info_Itens!D1208)</f>
        <v>#REF!</v>
      </c>
      <c r="E1208" s="133" t="e">
        <f>IF($D1208="","",info_Itens!E1208)</f>
        <v>#REF!</v>
      </c>
      <c r="F1208" s="133" t="e">
        <f>IF($D1208="","",info_Itens!F1208)</f>
        <v>#REF!</v>
      </c>
      <c r="G1208" s="133" t="e">
        <f>IF($D1208="","",info_Itens!G1208)</f>
        <v>#REF!</v>
      </c>
      <c r="H1208" s="133" t="e">
        <f>IF($D1208="","",info_Itens!H1208)</f>
        <v>#REF!</v>
      </c>
      <c r="I1208" s="133" t="e">
        <f>IF($D1208="","",info_Itens!I1208)</f>
        <v>#REF!</v>
      </c>
      <c r="J1208" s="133" t="e">
        <f>IF($D1208="","",info_Itens!J1208)</f>
        <v>#REF!</v>
      </c>
      <c r="K1208" s="133" t="e">
        <f>IF($D1208="","",info_Itens!K1208)</f>
        <v>#REF!</v>
      </c>
      <c r="L1208" s="133" t="e">
        <f>IF($D1208="","",info_Itens!L1208)</f>
        <v>#REF!</v>
      </c>
      <c r="M1208" s="133" t="e">
        <f>IF($D1208="","",info_Itens!M1208)</f>
        <v>#REF!</v>
      </c>
      <c r="N1208" s="133" t="e">
        <f>IF($D1208="","",info_Itens!N1208)</f>
        <v>#REF!</v>
      </c>
      <c r="O1208" s="133" t="e">
        <f>IF($D1208="","",info_Itens!O1208)</f>
        <v>#REF!</v>
      </c>
      <c r="P1208" s="133" t="e">
        <f>IF($D1208="","",info_Itens!P1208)</f>
        <v>#REF!</v>
      </c>
    </row>
    <row r="1209" spans="1:16">
      <c r="A1209" s="133" t="e">
        <f>IF(OR($D1209=0,D1209=""),"",info_Itens!A1209)</f>
        <v>#REF!</v>
      </c>
      <c r="B1209" s="133"/>
      <c r="C1209" s="133" t="e">
        <f>IF(OR($D1209="",D1209=0),"",info_Itens!C1209)</f>
        <v>#REF!</v>
      </c>
      <c r="D1209" s="66" t="e">
        <f>IF(OR(info_Itens!D1209="",info_Itens!D1209=0),"",info_Itens!D1209)</f>
        <v>#REF!</v>
      </c>
      <c r="E1209" s="133" t="e">
        <f>IF($D1209="","",info_Itens!E1209)</f>
        <v>#REF!</v>
      </c>
      <c r="F1209" s="133" t="e">
        <f>IF($D1209="","",info_Itens!F1209)</f>
        <v>#REF!</v>
      </c>
      <c r="G1209" s="133" t="e">
        <f>IF($D1209="","",info_Itens!G1209)</f>
        <v>#REF!</v>
      </c>
      <c r="H1209" s="133" t="e">
        <f>IF($D1209="","",info_Itens!H1209)</f>
        <v>#REF!</v>
      </c>
      <c r="I1209" s="133" t="e">
        <f>IF($D1209="","",info_Itens!I1209)</f>
        <v>#REF!</v>
      </c>
      <c r="J1209" s="133" t="e">
        <f>IF($D1209="","",info_Itens!J1209)</f>
        <v>#REF!</v>
      </c>
      <c r="K1209" s="133" t="e">
        <f>IF($D1209="","",info_Itens!K1209)</f>
        <v>#REF!</v>
      </c>
      <c r="L1209" s="133" t="e">
        <f>IF($D1209="","",info_Itens!L1209)</f>
        <v>#REF!</v>
      </c>
      <c r="M1209" s="133" t="e">
        <f>IF($D1209="","",info_Itens!M1209)</f>
        <v>#REF!</v>
      </c>
      <c r="N1209" s="133" t="e">
        <f>IF($D1209="","",info_Itens!N1209)</f>
        <v>#REF!</v>
      </c>
      <c r="O1209" s="133" t="e">
        <f>IF($D1209="","",info_Itens!O1209)</f>
        <v>#REF!</v>
      </c>
      <c r="P1209" s="133" t="e">
        <f>IF($D1209="","",info_Itens!P1209)</f>
        <v>#REF!</v>
      </c>
    </row>
    <row r="1210" spans="1:16">
      <c r="A1210" s="133" t="e">
        <f>IF(OR($D1210=0,D1210=""),"",info_Itens!A1210)</f>
        <v>#REF!</v>
      </c>
      <c r="B1210" s="133"/>
      <c r="C1210" s="133" t="e">
        <f>IF(OR($D1210="",D1210=0),"",info_Itens!C1210)</f>
        <v>#REF!</v>
      </c>
      <c r="D1210" s="66" t="e">
        <f>IF(OR(info_Itens!D1210="",info_Itens!D1210=0),"",info_Itens!D1210)</f>
        <v>#REF!</v>
      </c>
      <c r="E1210" s="133" t="e">
        <f>IF($D1210="","",info_Itens!E1210)</f>
        <v>#REF!</v>
      </c>
      <c r="F1210" s="133" t="e">
        <f>IF($D1210="","",info_Itens!F1210)</f>
        <v>#REF!</v>
      </c>
      <c r="G1210" s="133" t="e">
        <f>IF($D1210="","",info_Itens!G1210)</f>
        <v>#REF!</v>
      </c>
      <c r="H1210" s="133" t="e">
        <f>IF($D1210="","",info_Itens!H1210)</f>
        <v>#REF!</v>
      </c>
      <c r="I1210" s="133" t="e">
        <f>IF($D1210="","",info_Itens!I1210)</f>
        <v>#REF!</v>
      </c>
      <c r="J1210" s="133" t="e">
        <f>IF($D1210="","",info_Itens!J1210)</f>
        <v>#REF!</v>
      </c>
      <c r="K1210" s="133" t="e">
        <f>IF($D1210="","",info_Itens!K1210)</f>
        <v>#REF!</v>
      </c>
      <c r="L1210" s="133" t="e">
        <f>IF($D1210="","",info_Itens!L1210)</f>
        <v>#REF!</v>
      </c>
      <c r="M1210" s="133" t="e">
        <f>IF($D1210="","",info_Itens!M1210)</f>
        <v>#REF!</v>
      </c>
      <c r="N1210" s="133" t="e">
        <f>IF($D1210="","",info_Itens!N1210)</f>
        <v>#REF!</v>
      </c>
      <c r="O1210" s="133" t="e">
        <f>IF($D1210="","",info_Itens!O1210)</f>
        <v>#REF!</v>
      </c>
      <c r="P1210" s="133" t="e">
        <f>IF($D1210="","",info_Itens!P1210)</f>
        <v>#REF!</v>
      </c>
    </row>
    <row r="1211" spans="1:16">
      <c r="A1211" s="133" t="e">
        <f>IF(OR($D1211=0,D1211=""),"",info_Itens!A1211)</f>
        <v>#REF!</v>
      </c>
      <c r="B1211" s="133"/>
      <c r="C1211" s="133" t="e">
        <f>IF(OR($D1211="",D1211=0),"",info_Itens!C1211)</f>
        <v>#REF!</v>
      </c>
      <c r="D1211" s="66" t="e">
        <f>IF(OR(info_Itens!D1211="",info_Itens!D1211=0),"",info_Itens!D1211)</f>
        <v>#REF!</v>
      </c>
      <c r="E1211" s="133" t="e">
        <f>IF($D1211="","",info_Itens!E1211)</f>
        <v>#REF!</v>
      </c>
      <c r="F1211" s="133" t="e">
        <f>IF($D1211="","",info_Itens!F1211)</f>
        <v>#REF!</v>
      </c>
      <c r="G1211" s="133" t="e">
        <f>IF($D1211="","",info_Itens!G1211)</f>
        <v>#REF!</v>
      </c>
      <c r="H1211" s="133" t="e">
        <f>IF($D1211="","",info_Itens!H1211)</f>
        <v>#REF!</v>
      </c>
      <c r="I1211" s="133" t="e">
        <f>IF($D1211="","",info_Itens!I1211)</f>
        <v>#REF!</v>
      </c>
      <c r="J1211" s="133" t="e">
        <f>IF($D1211="","",info_Itens!J1211)</f>
        <v>#REF!</v>
      </c>
      <c r="K1211" s="133" t="e">
        <f>IF($D1211="","",info_Itens!K1211)</f>
        <v>#REF!</v>
      </c>
      <c r="L1211" s="133" t="e">
        <f>IF($D1211="","",info_Itens!L1211)</f>
        <v>#REF!</v>
      </c>
      <c r="M1211" s="133" t="e">
        <f>IF($D1211="","",info_Itens!M1211)</f>
        <v>#REF!</v>
      </c>
      <c r="N1211" s="133" t="e">
        <f>IF($D1211="","",info_Itens!N1211)</f>
        <v>#REF!</v>
      </c>
      <c r="O1211" s="133" t="e">
        <f>IF($D1211="","",info_Itens!O1211)</f>
        <v>#REF!</v>
      </c>
      <c r="P1211" s="133" t="e">
        <f>IF($D1211="","",info_Itens!P1211)</f>
        <v>#REF!</v>
      </c>
    </row>
    <row r="1212" spans="1:16">
      <c r="A1212" s="133" t="e">
        <f>IF(OR($D1212=0,D1212=""),"",info_Itens!A1212)</f>
        <v>#REF!</v>
      </c>
      <c r="B1212" s="133"/>
      <c r="C1212" s="133" t="e">
        <f>IF(OR($D1212="",D1212=0),"",info_Itens!C1212)</f>
        <v>#REF!</v>
      </c>
      <c r="D1212" s="66" t="e">
        <f>IF(OR(info_Itens!D1212="",info_Itens!D1212=0),"",info_Itens!D1212)</f>
        <v>#REF!</v>
      </c>
      <c r="E1212" s="133" t="e">
        <f>IF($D1212="","",info_Itens!E1212)</f>
        <v>#REF!</v>
      </c>
      <c r="F1212" s="133" t="e">
        <f>IF($D1212="","",info_Itens!F1212)</f>
        <v>#REF!</v>
      </c>
      <c r="G1212" s="133" t="e">
        <f>IF($D1212="","",info_Itens!G1212)</f>
        <v>#REF!</v>
      </c>
      <c r="H1212" s="133" t="e">
        <f>IF($D1212="","",info_Itens!H1212)</f>
        <v>#REF!</v>
      </c>
      <c r="I1212" s="133" t="e">
        <f>IF($D1212="","",info_Itens!I1212)</f>
        <v>#REF!</v>
      </c>
      <c r="J1212" s="133" t="e">
        <f>IF($D1212="","",info_Itens!J1212)</f>
        <v>#REF!</v>
      </c>
      <c r="K1212" s="133" t="e">
        <f>IF($D1212="","",info_Itens!K1212)</f>
        <v>#REF!</v>
      </c>
      <c r="L1212" s="133" t="e">
        <f>IF($D1212="","",info_Itens!L1212)</f>
        <v>#REF!</v>
      </c>
      <c r="M1212" s="133" t="e">
        <f>IF($D1212="","",info_Itens!M1212)</f>
        <v>#REF!</v>
      </c>
      <c r="N1212" s="133" t="e">
        <f>IF($D1212="","",info_Itens!N1212)</f>
        <v>#REF!</v>
      </c>
      <c r="O1212" s="133" t="e">
        <f>IF($D1212="","",info_Itens!O1212)</f>
        <v>#REF!</v>
      </c>
      <c r="P1212" s="133" t="e">
        <f>IF($D1212="","",info_Itens!P1212)</f>
        <v>#REF!</v>
      </c>
    </row>
    <row r="1213" spans="1:16">
      <c r="A1213" s="133" t="e">
        <f>IF(OR($D1213=0,D1213=""),"",info_Itens!A1213)</f>
        <v>#REF!</v>
      </c>
      <c r="B1213" s="133"/>
      <c r="C1213" s="133" t="e">
        <f>IF(OR($D1213="",D1213=0),"",info_Itens!C1213)</f>
        <v>#REF!</v>
      </c>
      <c r="D1213" s="66" t="e">
        <f>IF(OR(info_Itens!D1213="",info_Itens!D1213=0),"",info_Itens!D1213)</f>
        <v>#REF!</v>
      </c>
      <c r="E1213" s="133" t="e">
        <f>IF($D1213="","",info_Itens!E1213)</f>
        <v>#REF!</v>
      </c>
      <c r="F1213" s="133" t="e">
        <f>IF($D1213="","",info_Itens!F1213)</f>
        <v>#REF!</v>
      </c>
      <c r="G1213" s="133" t="e">
        <f>IF($D1213="","",info_Itens!G1213)</f>
        <v>#REF!</v>
      </c>
      <c r="H1213" s="133" t="e">
        <f>IF($D1213="","",info_Itens!H1213)</f>
        <v>#REF!</v>
      </c>
      <c r="I1213" s="133" t="e">
        <f>IF($D1213="","",info_Itens!I1213)</f>
        <v>#REF!</v>
      </c>
      <c r="J1213" s="133" t="e">
        <f>IF($D1213="","",info_Itens!J1213)</f>
        <v>#REF!</v>
      </c>
      <c r="K1213" s="133" t="e">
        <f>IF($D1213="","",info_Itens!K1213)</f>
        <v>#REF!</v>
      </c>
      <c r="L1213" s="133" t="e">
        <f>IF($D1213="","",info_Itens!L1213)</f>
        <v>#REF!</v>
      </c>
      <c r="M1213" s="133" t="e">
        <f>IF($D1213="","",info_Itens!M1213)</f>
        <v>#REF!</v>
      </c>
      <c r="N1213" s="133" t="e">
        <f>IF($D1213="","",info_Itens!N1213)</f>
        <v>#REF!</v>
      </c>
      <c r="O1213" s="133" t="e">
        <f>IF($D1213="","",info_Itens!O1213)</f>
        <v>#REF!</v>
      </c>
      <c r="P1213" s="133" t="e">
        <f>IF($D1213="","",info_Itens!P1213)</f>
        <v>#REF!</v>
      </c>
    </row>
    <row r="1214" spans="1:16">
      <c r="A1214" s="133" t="e">
        <f>IF(OR($D1214=0,D1214=""),"",info_Itens!A1214)</f>
        <v>#REF!</v>
      </c>
      <c r="B1214" s="133"/>
      <c r="C1214" s="133" t="e">
        <f>IF(OR($D1214="",D1214=0),"",info_Itens!C1214)</f>
        <v>#REF!</v>
      </c>
      <c r="D1214" s="66" t="e">
        <f>IF(OR(info_Itens!D1214="",info_Itens!D1214=0),"",info_Itens!D1214)</f>
        <v>#REF!</v>
      </c>
      <c r="E1214" s="133" t="e">
        <f>IF($D1214="","",info_Itens!E1214)</f>
        <v>#REF!</v>
      </c>
      <c r="F1214" s="133" t="e">
        <f>IF($D1214="","",info_Itens!F1214)</f>
        <v>#REF!</v>
      </c>
      <c r="G1214" s="133" t="e">
        <f>IF($D1214="","",info_Itens!G1214)</f>
        <v>#REF!</v>
      </c>
      <c r="H1214" s="133" t="e">
        <f>IF($D1214="","",info_Itens!H1214)</f>
        <v>#REF!</v>
      </c>
      <c r="I1214" s="133" t="e">
        <f>IF($D1214="","",info_Itens!I1214)</f>
        <v>#REF!</v>
      </c>
      <c r="J1214" s="133" t="e">
        <f>IF($D1214="","",info_Itens!J1214)</f>
        <v>#REF!</v>
      </c>
      <c r="K1214" s="133" t="e">
        <f>IF($D1214="","",info_Itens!K1214)</f>
        <v>#REF!</v>
      </c>
      <c r="L1214" s="133" t="e">
        <f>IF($D1214="","",info_Itens!L1214)</f>
        <v>#REF!</v>
      </c>
      <c r="M1214" s="133" t="e">
        <f>IF($D1214="","",info_Itens!M1214)</f>
        <v>#REF!</v>
      </c>
      <c r="N1214" s="133" t="e">
        <f>IF($D1214="","",info_Itens!N1214)</f>
        <v>#REF!</v>
      </c>
      <c r="O1214" s="133" t="e">
        <f>IF($D1214="","",info_Itens!O1214)</f>
        <v>#REF!</v>
      </c>
      <c r="P1214" s="133" t="e">
        <f>IF($D1214="","",info_Itens!P1214)</f>
        <v>#REF!</v>
      </c>
    </row>
    <row r="1215" spans="1:16">
      <c r="A1215" s="133" t="e">
        <f>IF(OR($D1215=0,D1215=""),"",info_Itens!A1215)</f>
        <v>#REF!</v>
      </c>
      <c r="B1215" s="133"/>
      <c r="C1215" s="133" t="e">
        <f>IF(OR($D1215="",D1215=0),"",info_Itens!C1215)</f>
        <v>#REF!</v>
      </c>
      <c r="D1215" s="66" t="e">
        <f>IF(OR(info_Itens!D1215="",info_Itens!D1215=0),"",info_Itens!D1215)</f>
        <v>#REF!</v>
      </c>
      <c r="E1215" s="133" t="e">
        <f>IF($D1215="","",info_Itens!E1215)</f>
        <v>#REF!</v>
      </c>
      <c r="F1215" s="133" t="e">
        <f>IF($D1215="","",info_Itens!F1215)</f>
        <v>#REF!</v>
      </c>
      <c r="G1215" s="133" t="e">
        <f>IF($D1215="","",info_Itens!G1215)</f>
        <v>#REF!</v>
      </c>
      <c r="H1215" s="133" t="e">
        <f>IF($D1215="","",info_Itens!H1215)</f>
        <v>#REF!</v>
      </c>
      <c r="I1215" s="133" t="e">
        <f>IF($D1215="","",info_Itens!I1215)</f>
        <v>#REF!</v>
      </c>
      <c r="J1215" s="133" t="e">
        <f>IF($D1215="","",info_Itens!J1215)</f>
        <v>#REF!</v>
      </c>
      <c r="K1215" s="133" t="e">
        <f>IF($D1215="","",info_Itens!K1215)</f>
        <v>#REF!</v>
      </c>
      <c r="L1215" s="133" t="e">
        <f>IF($D1215="","",info_Itens!L1215)</f>
        <v>#REF!</v>
      </c>
      <c r="M1215" s="133" t="e">
        <f>IF($D1215="","",info_Itens!M1215)</f>
        <v>#REF!</v>
      </c>
      <c r="N1215" s="133" t="e">
        <f>IF($D1215="","",info_Itens!N1215)</f>
        <v>#REF!</v>
      </c>
      <c r="O1215" s="133" t="e">
        <f>IF($D1215="","",info_Itens!O1215)</f>
        <v>#REF!</v>
      </c>
      <c r="P1215" s="133" t="e">
        <f>IF($D1215="","",info_Itens!P1215)</f>
        <v>#REF!</v>
      </c>
    </row>
    <row r="1216" spans="1:16">
      <c r="A1216" s="133" t="e">
        <f>IF(OR($D1216=0,D1216=""),"",info_Itens!A1216)</f>
        <v>#REF!</v>
      </c>
      <c r="B1216" s="133"/>
      <c r="C1216" s="133" t="e">
        <f>IF(OR($D1216="",D1216=0),"",info_Itens!C1216)</f>
        <v>#REF!</v>
      </c>
      <c r="D1216" s="66" t="e">
        <f>IF(OR(info_Itens!D1216="",info_Itens!D1216=0),"",info_Itens!D1216)</f>
        <v>#REF!</v>
      </c>
      <c r="E1216" s="133" t="e">
        <f>IF($D1216="","",info_Itens!E1216)</f>
        <v>#REF!</v>
      </c>
      <c r="F1216" s="133" t="e">
        <f>IF($D1216="","",info_Itens!F1216)</f>
        <v>#REF!</v>
      </c>
      <c r="G1216" s="133" t="e">
        <f>IF($D1216="","",info_Itens!G1216)</f>
        <v>#REF!</v>
      </c>
      <c r="H1216" s="133" t="e">
        <f>IF($D1216="","",info_Itens!H1216)</f>
        <v>#REF!</v>
      </c>
      <c r="I1216" s="133" t="e">
        <f>IF($D1216="","",info_Itens!I1216)</f>
        <v>#REF!</v>
      </c>
      <c r="J1216" s="133" t="e">
        <f>IF($D1216="","",info_Itens!J1216)</f>
        <v>#REF!</v>
      </c>
      <c r="K1216" s="133" t="e">
        <f>IF($D1216="","",info_Itens!K1216)</f>
        <v>#REF!</v>
      </c>
      <c r="L1216" s="133" t="e">
        <f>IF($D1216="","",info_Itens!L1216)</f>
        <v>#REF!</v>
      </c>
      <c r="M1216" s="133" t="e">
        <f>IF($D1216="","",info_Itens!M1216)</f>
        <v>#REF!</v>
      </c>
      <c r="N1216" s="133" t="e">
        <f>IF($D1216="","",info_Itens!N1216)</f>
        <v>#REF!</v>
      </c>
      <c r="O1216" s="133" t="e">
        <f>IF($D1216="","",info_Itens!O1216)</f>
        <v>#REF!</v>
      </c>
      <c r="P1216" s="133" t="e">
        <f>IF($D1216="","",info_Itens!P1216)</f>
        <v>#REF!</v>
      </c>
    </row>
    <row r="1217" spans="1:16">
      <c r="A1217" s="133" t="e">
        <f>IF(OR($D1217=0,D1217=""),"",info_Itens!A1217)</f>
        <v>#REF!</v>
      </c>
      <c r="B1217" s="133"/>
      <c r="C1217" s="133" t="e">
        <f>IF(OR($D1217="",D1217=0),"",info_Itens!C1217)</f>
        <v>#REF!</v>
      </c>
      <c r="D1217" s="66" t="e">
        <f>IF(OR(info_Itens!D1217="",info_Itens!D1217=0),"",info_Itens!D1217)</f>
        <v>#REF!</v>
      </c>
      <c r="E1217" s="133" t="e">
        <f>IF($D1217="","",info_Itens!E1217)</f>
        <v>#REF!</v>
      </c>
      <c r="F1217" s="133" t="e">
        <f>IF($D1217="","",info_Itens!F1217)</f>
        <v>#REF!</v>
      </c>
      <c r="G1217" s="133" t="e">
        <f>IF($D1217="","",info_Itens!G1217)</f>
        <v>#REF!</v>
      </c>
      <c r="H1217" s="133" t="e">
        <f>IF($D1217="","",info_Itens!H1217)</f>
        <v>#REF!</v>
      </c>
      <c r="I1217" s="133" t="e">
        <f>IF($D1217="","",info_Itens!I1217)</f>
        <v>#REF!</v>
      </c>
      <c r="J1217" s="133" t="e">
        <f>IF($D1217="","",info_Itens!J1217)</f>
        <v>#REF!</v>
      </c>
      <c r="K1217" s="133" t="e">
        <f>IF($D1217="","",info_Itens!K1217)</f>
        <v>#REF!</v>
      </c>
      <c r="L1217" s="133" t="e">
        <f>IF($D1217="","",info_Itens!L1217)</f>
        <v>#REF!</v>
      </c>
      <c r="M1217" s="133" t="e">
        <f>IF($D1217="","",info_Itens!M1217)</f>
        <v>#REF!</v>
      </c>
      <c r="N1217" s="133" t="e">
        <f>IF($D1217="","",info_Itens!N1217)</f>
        <v>#REF!</v>
      </c>
      <c r="O1217" s="133" t="e">
        <f>IF($D1217="","",info_Itens!O1217)</f>
        <v>#REF!</v>
      </c>
      <c r="P1217" s="133" t="e">
        <f>IF($D1217="","",info_Itens!P1217)</f>
        <v>#REF!</v>
      </c>
    </row>
    <row r="1218" spans="1:16">
      <c r="A1218" s="133" t="e">
        <f>IF(OR($D1218=0,D1218=""),"",info_Itens!A1218)</f>
        <v>#REF!</v>
      </c>
      <c r="B1218" s="133"/>
      <c r="C1218" s="133" t="e">
        <f>IF(OR($D1218="",D1218=0),"",info_Itens!C1218)</f>
        <v>#REF!</v>
      </c>
      <c r="D1218" s="66" t="e">
        <f>IF(OR(info_Itens!D1218="",info_Itens!D1218=0),"",info_Itens!D1218)</f>
        <v>#REF!</v>
      </c>
      <c r="E1218" s="133" t="e">
        <f>IF($D1218="","",info_Itens!E1218)</f>
        <v>#REF!</v>
      </c>
      <c r="F1218" s="133" t="e">
        <f>IF($D1218="","",info_Itens!F1218)</f>
        <v>#REF!</v>
      </c>
      <c r="G1218" s="133" t="e">
        <f>IF($D1218="","",info_Itens!G1218)</f>
        <v>#REF!</v>
      </c>
      <c r="H1218" s="133" t="e">
        <f>IF($D1218="","",info_Itens!H1218)</f>
        <v>#REF!</v>
      </c>
      <c r="I1218" s="133" t="e">
        <f>IF($D1218="","",info_Itens!I1218)</f>
        <v>#REF!</v>
      </c>
      <c r="J1218" s="133" t="e">
        <f>IF($D1218="","",info_Itens!J1218)</f>
        <v>#REF!</v>
      </c>
      <c r="K1218" s="133" t="e">
        <f>IF($D1218="","",info_Itens!K1218)</f>
        <v>#REF!</v>
      </c>
      <c r="L1218" s="133" t="e">
        <f>IF($D1218="","",info_Itens!L1218)</f>
        <v>#REF!</v>
      </c>
      <c r="M1218" s="133" t="e">
        <f>IF($D1218="","",info_Itens!M1218)</f>
        <v>#REF!</v>
      </c>
      <c r="N1218" s="133" t="e">
        <f>IF($D1218="","",info_Itens!N1218)</f>
        <v>#REF!</v>
      </c>
      <c r="O1218" s="133" t="e">
        <f>IF($D1218="","",info_Itens!O1218)</f>
        <v>#REF!</v>
      </c>
      <c r="P1218" s="133" t="e">
        <f>IF($D1218="","",info_Itens!P1218)</f>
        <v>#REF!</v>
      </c>
    </row>
    <row r="1219" spans="1:16">
      <c r="A1219" s="133" t="e">
        <f>IF(OR($D1219=0,D1219=""),"",info_Itens!A1219)</f>
        <v>#REF!</v>
      </c>
      <c r="B1219" s="133"/>
      <c r="C1219" s="133" t="e">
        <f>IF(OR($D1219="",D1219=0),"",info_Itens!C1219)</f>
        <v>#REF!</v>
      </c>
      <c r="D1219" s="66" t="e">
        <f>IF(OR(info_Itens!D1219="",info_Itens!D1219=0),"",info_Itens!D1219)</f>
        <v>#REF!</v>
      </c>
      <c r="E1219" s="133" t="e">
        <f>IF($D1219="","",info_Itens!E1219)</f>
        <v>#REF!</v>
      </c>
      <c r="F1219" s="133" t="e">
        <f>IF($D1219="","",info_Itens!F1219)</f>
        <v>#REF!</v>
      </c>
      <c r="G1219" s="133" t="e">
        <f>IF($D1219="","",info_Itens!G1219)</f>
        <v>#REF!</v>
      </c>
      <c r="H1219" s="133" t="e">
        <f>IF($D1219="","",info_Itens!H1219)</f>
        <v>#REF!</v>
      </c>
      <c r="I1219" s="133" t="e">
        <f>IF($D1219="","",info_Itens!I1219)</f>
        <v>#REF!</v>
      </c>
      <c r="J1219" s="133" t="e">
        <f>IF($D1219="","",info_Itens!J1219)</f>
        <v>#REF!</v>
      </c>
      <c r="K1219" s="133" t="e">
        <f>IF($D1219="","",info_Itens!K1219)</f>
        <v>#REF!</v>
      </c>
      <c r="L1219" s="133" t="e">
        <f>IF($D1219="","",info_Itens!L1219)</f>
        <v>#REF!</v>
      </c>
      <c r="M1219" s="133" t="e">
        <f>IF($D1219="","",info_Itens!M1219)</f>
        <v>#REF!</v>
      </c>
      <c r="N1219" s="133" t="e">
        <f>IF($D1219="","",info_Itens!N1219)</f>
        <v>#REF!</v>
      </c>
      <c r="O1219" s="133" t="e">
        <f>IF($D1219="","",info_Itens!O1219)</f>
        <v>#REF!</v>
      </c>
      <c r="P1219" s="133" t="e">
        <f>IF($D1219="","",info_Itens!P1219)</f>
        <v>#REF!</v>
      </c>
    </row>
    <row r="1220" spans="1:16">
      <c r="A1220" s="133" t="e">
        <f>IF(OR($D1220=0,D1220=""),"",info_Itens!A1220)</f>
        <v>#REF!</v>
      </c>
      <c r="B1220" s="133"/>
      <c r="C1220" s="133" t="e">
        <f>IF(OR($D1220="",D1220=0),"",info_Itens!C1220)</f>
        <v>#REF!</v>
      </c>
      <c r="D1220" s="66" t="e">
        <f>IF(OR(info_Itens!D1220="",info_Itens!D1220=0),"",info_Itens!D1220)</f>
        <v>#REF!</v>
      </c>
      <c r="E1220" s="133" t="e">
        <f>IF($D1220="","",info_Itens!E1220)</f>
        <v>#REF!</v>
      </c>
      <c r="F1220" s="133" t="e">
        <f>IF($D1220="","",info_Itens!F1220)</f>
        <v>#REF!</v>
      </c>
      <c r="G1220" s="133" t="e">
        <f>IF($D1220="","",info_Itens!G1220)</f>
        <v>#REF!</v>
      </c>
      <c r="H1220" s="133" t="e">
        <f>IF($D1220="","",info_Itens!H1220)</f>
        <v>#REF!</v>
      </c>
      <c r="I1220" s="133" t="e">
        <f>IF($D1220="","",info_Itens!I1220)</f>
        <v>#REF!</v>
      </c>
      <c r="J1220" s="133" t="e">
        <f>IF($D1220="","",info_Itens!J1220)</f>
        <v>#REF!</v>
      </c>
      <c r="K1220" s="133" t="e">
        <f>IF($D1220="","",info_Itens!K1220)</f>
        <v>#REF!</v>
      </c>
      <c r="L1220" s="133" t="e">
        <f>IF($D1220="","",info_Itens!L1220)</f>
        <v>#REF!</v>
      </c>
      <c r="M1220" s="133" t="e">
        <f>IF($D1220="","",info_Itens!M1220)</f>
        <v>#REF!</v>
      </c>
      <c r="N1220" s="133" t="e">
        <f>IF($D1220="","",info_Itens!N1220)</f>
        <v>#REF!</v>
      </c>
      <c r="O1220" s="133" t="e">
        <f>IF($D1220="","",info_Itens!O1220)</f>
        <v>#REF!</v>
      </c>
      <c r="P1220" s="133" t="e">
        <f>IF($D1220="","",info_Itens!P1220)</f>
        <v>#REF!</v>
      </c>
    </row>
    <row r="1221" spans="1:16">
      <c r="A1221" s="133" t="e">
        <f>IF(OR($D1221=0,D1221=""),"",info_Itens!A1221)</f>
        <v>#REF!</v>
      </c>
      <c r="B1221" s="133"/>
      <c r="C1221" s="133" t="e">
        <f>IF(OR($D1221="",D1221=0),"",info_Itens!C1221)</f>
        <v>#REF!</v>
      </c>
      <c r="D1221" s="66" t="e">
        <f>IF(OR(info_Itens!D1221="",info_Itens!D1221=0),"",info_Itens!D1221)</f>
        <v>#REF!</v>
      </c>
      <c r="E1221" s="133" t="e">
        <f>IF($D1221="","",info_Itens!E1221)</f>
        <v>#REF!</v>
      </c>
      <c r="F1221" s="133" t="e">
        <f>IF($D1221="","",info_Itens!F1221)</f>
        <v>#REF!</v>
      </c>
      <c r="G1221" s="133" t="e">
        <f>IF($D1221="","",info_Itens!G1221)</f>
        <v>#REF!</v>
      </c>
      <c r="H1221" s="133" t="e">
        <f>IF($D1221="","",info_Itens!H1221)</f>
        <v>#REF!</v>
      </c>
      <c r="I1221" s="133" t="e">
        <f>IF($D1221="","",info_Itens!I1221)</f>
        <v>#REF!</v>
      </c>
      <c r="J1221" s="133" t="e">
        <f>IF($D1221="","",info_Itens!J1221)</f>
        <v>#REF!</v>
      </c>
      <c r="K1221" s="133" t="e">
        <f>IF($D1221="","",info_Itens!K1221)</f>
        <v>#REF!</v>
      </c>
      <c r="L1221" s="133" t="e">
        <f>IF($D1221="","",info_Itens!L1221)</f>
        <v>#REF!</v>
      </c>
      <c r="M1221" s="133" t="e">
        <f>IF($D1221="","",info_Itens!M1221)</f>
        <v>#REF!</v>
      </c>
      <c r="N1221" s="133" t="e">
        <f>IF($D1221="","",info_Itens!N1221)</f>
        <v>#REF!</v>
      </c>
      <c r="O1221" s="133" t="e">
        <f>IF($D1221="","",info_Itens!O1221)</f>
        <v>#REF!</v>
      </c>
      <c r="P1221" s="133" t="e">
        <f>IF($D1221="","",info_Itens!P1221)</f>
        <v>#REF!</v>
      </c>
    </row>
    <row r="1222" spans="1:16">
      <c r="A1222" s="133" t="e">
        <f>IF(OR($D1222=0,D1222=""),"",info_Itens!A1222)</f>
        <v>#REF!</v>
      </c>
      <c r="B1222" s="133"/>
      <c r="C1222" s="133" t="e">
        <f>IF(OR($D1222="",D1222=0),"",info_Itens!C1222)</f>
        <v>#REF!</v>
      </c>
      <c r="D1222" s="66" t="e">
        <f>IF(OR(info_Itens!D1222="",info_Itens!D1222=0),"",info_Itens!D1222)</f>
        <v>#REF!</v>
      </c>
      <c r="E1222" s="133" t="e">
        <f>IF($D1222="","",info_Itens!E1222)</f>
        <v>#REF!</v>
      </c>
      <c r="F1222" s="133" t="e">
        <f>IF($D1222="","",info_Itens!F1222)</f>
        <v>#REF!</v>
      </c>
      <c r="G1222" s="133" t="e">
        <f>IF($D1222="","",info_Itens!G1222)</f>
        <v>#REF!</v>
      </c>
      <c r="H1222" s="133" t="e">
        <f>IF($D1222="","",info_Itens!H1222)</f>
        <v>#REF!</v>
      </c>
      <c r="I1222" s="133" t="e">
        <f>IF($D1222="","",info_Itens!I1222)</f>
        <v>#REF!</v>
      </c>
      <c r="J1222" s="133" t="e">
        <f>IF($D1222="","",info_Itens!J1222)</f>
        <v>#REF!</v>
      </c>
      <c r="K1222" s="133" t="e">
        <f>IF($D1222="","",info_Itens!K1222)</f>
        <v>#REF!</v>
      </c>
      <c r="L1222" s="133" t="e">
        <f>IF($D1222="","",info_Itens!L1222)</f>
        <v>#REF!</v>
      </c>
      <c r="M1222" s="133" t="e">
        <f>IF($D1222="","",info_Itens!M1222)</f>
        <v>#REF!</v>
      </c>
      <c r="N1222" s="133" t="e">
        <f>IF($D1222="","",info_Itens!N1222)</f>
        <v>#REF!</v>
      </c>
      <c r="O1222" s="133" t="e">
        <f>IF($D1222="","",info_Itens!O1222)</f>
        <v>#REF!</v>
      </c>
      <c r="P1222" s="133" t="e">
        <f>IF($D1222="","",info_Itens!P1222)</f>
        <v>#REF!</v>
      </c>
    </row>
    <row r="1223" spans="1:16">
      <c r="A1223" s="133" t="e">
        <f>IF(OR($D1223=0,D1223=""),"",info_Itens!A1223)</f>
        <v>#REF!</v>
      </c>
      <c r="B1223" s="133"/>
      <c r="C1223" s="133" t="e">
        <f>IF(OR($D1223="",D1223=0),"",info_Itens!C1223)</f>
        <v>#REF!</v>
      </c>
      <c r="D1223" s="66" t="e">
        <f>IF(OR(info_Itens!D1223="",info_Itens!D1223=0),"",info_Itens!D1223)</f>
        <v>#REF!</v>
      </c>
      <c r="E1223" s="133" t="e">
        <f>IF($D1223="","",info_Itens!E1223)</f>
        <v>#REF!</v>
      </c>
      <c r="F1223" s="133" t="e">
        <f>IF($D1223="","",info_Itens!F1223)</f>
        <v>#REF!</v>
      </c>
      <c r="G1223" s="133" t="e">
        <f>IF($D1223="","",info_Itens!G1223)</f>
        <v>#REF!</v>
      </c>
      <c r="H1223" s="133" t="e">
        <f>IF($D1223="","",info_Itens!H1223)</f>
        <v>#REF!</v>
      </c>
      <c r="I1223" s="133" t="e">
        <f>IF($D1223="","",info_Itens!I1223)</f>
        <v>#REF!</v>
      </c>
      <c r="J1223" s="133" t="e">
        <f>IF($D1223="","",info_Itens!J1223)</f>
        <v>#REF!</v>
      </c>
      <c r="K1223" s="133" t="e">
        <f>IF($D1223="","",info_Itens!K1223)</f>
        <v>#REF!</v>
      </c>
      <c r="L1223" s="133" t="e">
        <f>IF($D1223="","",info_Itens!L1223)</f>
        <v>#REF!</v>
      </c>
      <c r="M1223" s="133" t="e">
        <f>IF($D1223="","",info_Itens!M1223)</f>
        <v>#REF!</v>
      </c>
      <c r="N1223" s="133" t="e">
        <f>IF($D1223="","",info_Itens!N1223)</f>
        <v>#REF!</v>
      </c>
      <c r="O1223" s="133" t="e">
        <f>IF($D1223="","",info_Itens!O1223)</f>
        <v>#REF!</v>
      </c>
      <c r="P1223" s="133" t="e">
        <f>IF($D1223="","",info_Itens!P1223)</f>
        <v>#REF!</v>
      </c>
    </row>
    <row r="1224" spans="1:16">
      <c r="A1224" s="133" t="e">
        <f>IF(OR($D1224=0,D1224=""),"",info_Itens!A1224)</f>
        <v>#REF!</v>
      </c>
      <c r="B1224" s="133"/>
      <c r="C1224" s="133" t="e">
        <f>IF(OR($D1224="",D1224=0),"",info_Itens!C1224)</f>
        <v>#REF!</v>
      </c>
      <c r="D1224" s="66" t="e">
        <f>IF(OR(info_Itens!D1224="",info_Itens!D1224=0),"",info_Itens!D1224)</f>
        <v>#REF!</v>
      </c>
      <c r="E1224" s="133" t="e">
        <f>IF($D1224="","",info_Itens!E1224)</f>
        <v>#REF!</v>
      </c>
      <c r="F1224" s="133" t="e">
        <f>IF($D1224="","",info_Itens!F1224)</f>
        <v>#REF!</v>
      </c>
      <c r="G1224" s="133" t="e">
        <f>IF($D1224="","",info_Itens!G1224)</f>
        <v>#REF!</v>
      </c>
      <c r="H1224" s="133" t="e">
        <f>IF($D1224="","",info_Itens!H1224)</f>
        <v>#REF!</v>
      </c>
      <c r="I1224" s="133" t="e">
        <f>IF($D1224="","",info_Itens!I1224)</f>
        <v>#REF!</v>
      </c>
      <c r="J1224" s="133" t="e">
        <f>IF($D1224="","",info_Itens!J1224)</f>
        <v>#REF!</v>
      </c>
      <c r="K1224" s="133" t="e">
        <f>IF($D1224="","",info_Itens!K1224)</f>
        <v>#REF!</v>
      </c>
      <c r="L1224" s="133" t="e">
        <f>IF($D1224="","",info_Itens!L1224)</f>
        <v>#REF!</v>
      </c>
      <c r="M1224" s="133" t="e">
        <f>IF($D1224="","",info_Itens!M1224)</f>
        <v>#REF!</v>
      </c>
      <c r="N1224" s="133" t="e">
        <f>IF($D1224="","",info_Itens!N1224)</f>
        <v>#REF!</v>
      </c>
      <c r="O1224" s="133" t="e">
        <f>IF($D1224="","",info_Itens!O1224)</f>
        <v>#REF!</v>
      </c>
      <c r="P1224" s="133" t="e">
        <f>IF($D1224="","",info_Itens!P1224)</f>
        <v>#REF!</v>
      </c>
    </row>
    <row r="1225" spans="1:16">
      <c r="A1225" s="133" t="e">
        <f>IF(OR($D1225=0,D1225=""),"",info_Itens!A1225)</f>
        <v>#REF!</v>
      </c>
      <c r="B1225" s="133"/>
      <c r="C1225" s="133" t="e">
        <f>IF(OR($D1225="",D1225=0),"",info_Itens!C1225)</f>
        <v>#REF!</v>
      </c>
      <c r="D1225" s="66" t="e">
        <f>IF(OR(info_Itens!D1225="",info_Itens!D1225=0),"",info_Itens!D1225)</f>
        <v>#REF!</v>
      </c>
      <c r="E1225" s="133" t="e">
        <f>IF($D1225="","",info_Itens!E1225)</f>
        <v>#REF!</v>
      </c>
      <c r="F1225" s="133" t="e">
        <f>IF($D1225="","",info_Itens!F1225)</f>
        <v>#REF!</v>
      </c>
      <c r="G1225" s="133" t="e">
        <f>IF($D1225="","",info_Itens!G1225)</f>
        <v>#REF!</v>
      </c>
      <c r="H1225" s="133" t="e">
        <f>IF($D1225="","",info_Itens!H1225)</f>
        <v>#REF!</v>
      </c>
      <c r="I1225" s="133" t="e">
        <f>IF($D1225="","",info_Itens!I1225)</f>
        <v>#REF!</v>
      </c>
      <c r="J1225" s="133" t="e">
        <f>IF($D1225="","",info_Itens!J1225)</f>
        <v>#REF!</v>
      </c>
      <c r="K1225" s="133" t="e">
        <f>IF($D1225="","",info_Itens!K1225)</f>
        <v>#REF!</v>
      </c>
      <c r="L1225" s="133" t="e">
        <f>IF($D1225="","",info_Itens!L1225)</f>
        <v>#REF!</v>
      </c>
      <c r="M1225" s="133" t="e">
        <f>IF($D1225="","",info_Itens!M1225)</f>
        <v>#REF!</v>
      </c>
      <c r="N1225" s="133" t="e">
        <f>IF($D1225="","",info_Itens!N1225)</f>
        <v>#REF!</v>
      </c>
      <c r="O1225" s="133" t="e">
        <f>IF($D1225="","",info_Itens!O1225)</f>
        <v>#REF!</v>
      </c>
      <c r="P1225" s="133" t="e">
        <f>IF($D1225="","",info_Itens!P1225)</f>
        <v>#REF!</v>
      </c>
    </row>
    <row r="1226" spans="1:16">
      <c r="A1226" s="133" t="e">
        <f>IF(OR($D1226=0,D1226=""),"",info_Itens!A1226)</f>
        <v>#REF!</v>
      </c>
      <c r="B1226" s="133"/>
      <c r="C1226" s="133" t="e">
        <f>IF(OR($D1226="",D1226=0),"",info_Itens!C1226)</f>
        <v>#REF!</v>
      </c>
      <c r="D1226" s="66" t="e">
        <f>IF(OR(info_Itens!D1226="",info_Itens!D1226=0),"",info_Itens!D1226)</f>
        <v>#REF!</v>
      </c>
      <c r="E1226" s="133" t="e">
        <f>IF($D1226="","",info_Itens!E1226)</f>
        <v>#REF!</v>
      </c>
      <c r="F1226" s="133" t="e">
        <f>IF($D1226="","",info_Itens!F1226)</f>
        <v>#REF!</v>
      </c>
      <c r="G1226" s="133" t="e">
        <f>IF($D1226="","",info_Itens!G1226)</f>
        <v>#REF!</v>
      </c>
      <c r="H1226" s="133" t="e">
        <f>IF($D1226="","",info_Itens!H1226)</f>
        <v>#REF!</v>
      </c>
      <c r="I1226" s="133" t="e">
        <f>IF($D1226="","",info_Itens!I1226)</f>
        <v>#REF!</v>
      </c>
      <c r="J1226" s="133" t="e">
        <f>IF($D1226="","",info_Itens!J1226)</f>
        <v>#REF!</v>
      </c>
      <c r="K1226" s="133" t="e">
        <f>IF($D1226="","",info_Itens!K1226)</f>
        <v>#REF!</v>
      </c>
      <c r="L1226" s="133" t="e">
        <f>IF($D1226="","",info_Itens!L1226)</f>
        <v>#REF!</v>
      </c>
      <c r="M1226" s="133" t="e">
        <f>IF($D1226="","",info_Itens!M1226)</f>
        <v>#REF!</v>
      </c>
      <c r="N1226" s="133" t="e">
        <f>IF($D1226="","",info_Itens!N1226)</f>
        <v>#REF!</v>
      </c>
      <c r="O1226" s="133" t="e">
        <f>IF($D1226="","",info_Itens!O1226)</f>
        <v>#REF!</v>
      </c>
      <c r="P1226" s="133" t="e">
        <f>IF($D1226="","",info_Itens!P1226)</f>
        <v>#REF!</v>
      </c>
    </row>
    <row r="1227" spans="1:16">
      <c r="A1227" s="133" t="e">
        <f>IF(OR($D1227=0,D1227=""),"",info_Itens!A1227)</f>
        <v>#REF!</v>
      </c>
      <c r="B1227" s="133"/>
      <c r="C1227" s="133" t="e">
        <f>IF(OR($D1227="",D1227=0),"",info_Itens!C1227)</f>
        <v>#REF!</v>
      </c>
      <c r="D1227" s="66" t="e">
        <f>IF(OR(info_Itens!D1227="",info_Itens!D1227=0),"",info_Itens!D1227)</f>
        <v>#REF!</v>
      </c>
      <c r="E1227" s="133" t="e">
        <f>IF($D1227="","",info_Itens!E1227)</f>
        <v>#REF!</v>
      </c>
      <c r="F1227" s="133" t="e">
        <f>IF($D1227="","",info_Itens!F1227)</f>
        <v>#REF!</v>
      </c>
      <c r="G1227" s="133" t="e">
        <f>IF($D1227="","",info_Itens!G1227)</f>
        <v>#REF!</v>
      </c>
      <c r="H1227" s="133" t="e">
        <f>IF($D1227="","",info_Itens!H1227)</f>
        <v>#REF!</v>
      </c>
      <c r="I1227" s="133" t="e">
        <f>IF($D1227="","",info_Itens!I1227)</f>
        <v>#REF!</v>
      </c>
      <c r="J1227" s="133" t="e">
        <f>IF($D1227="","",info_Itens!J1227)</f>
        <v>#REF!</v>
      </c>
      <c r="K1227" s="133" t="e">
        <f>IF($D1227="","",info_Itens!K1227)</f>
        <v>#REF!</v>
      </c>
      <c r="L1227" s="133" t="e">
        <f>IF($D1227="","",info_Itens!L1227)</f>
        <v>#REF!</v>
      </c>
      <c r="M1227" s="133" t="e">
        <f>IF($D1227="","",info_Itens!M1227)</f>
        <v>#REF!</v>
      </c>
      <c r="N1227" s="133" t="e">
        <f>IF($D1227="","",info_Itens!N1227)</f>
        <v>#REF!</v>
      </c>
      <c r="O1227" s="133" t="e">
        <f>IF($D1227="","",info_Itens!O1227)</f>
        <v>#REF!</v>
      </c>
      <c r="P1227" s="133" t="e">
        <f>IF($D1227="","",info_Itens!P1227)</f>
        <v>#REF!</v>
      </c>
    </row>
    <row r="1228" spans="1:16">
      <c r="A1228" s="133" t="e">
        <f>IF(OR($D1228=0,D1228=""),"",info_Itens!A1228)</f>
        <v>#REF!</v>
      </c>
      <c r="B1228" s="133"/>
      <c r="C1228" s="133" t="e">
        <f>IF(OR($D1228="",D1228=0),"",info_Itens!C1228)</f>
        <v>#REF!</v>
      </c>
      <c r="D1228" s="66" t="e">
        <f>IF(OR(info_Itens!D1228="",info_Itens!D1228=0),"",info_Itens!D1228)</f>
        <v>#REF!</v>
      </c>
      <c r="E1228" s="133" t="e">
        <f>IF($D1228="","",info_Itens!E1228)</f>
        <v>#REF!</v>
      </c>
      <c r="F1228" s="133" t="e">
        <f>IF($D1228="","",info_Itens!F1228)</f>
        <v>#REF!</v>
      </c>
      <c r="G1228" s="133" t="e">
        <f>IF($D1228="","",info_Itens!G1228)</f>
        <v>#REF!</v>
      </c>
      <c r="H1228" s="133" t="e">
        <f>IF($D1228="","",info_Itens!H1228)</f>
        <v>#REF!</v>
      </c>
      <c r="I1228" s="133" t="e">
        <f>IF($D1228="","",info_Itens!I1228)</f>
        <v>#REF!</v>
      </c>
      <c r="J1228" s="133" t="e">
        <f>IF($D1228="","",info_Itens!J1228)</f>
        <v>#REF!</v>
      </c>
      <c r="K1228" s="133" t="e">
        <f>IF($D1228="","",info_Itens!K1228)</f>
        <v>#REF!</v>
      </c>
      <c r="L1228" s="133" t="e">
        <f>IF($D1228="","",info_Itens!L1228)</f>
        <v>#REF!</v>
      </c>
      <c r="M1228" s="133" t="e">
        <f>IF($D1228="","",info_Itens!M1228)</f>
        <v>#REF!</v>
      </c>
      <c r="N1228" s="133" t="e">
        <f>IF($D1228="","",info_Itens!N1228)</f>
        <v>#REF!</v>
      </c>
      <c r="O1228" s="133" t="e">
        <f>IF($D1228="","",info_Itens!O1228)</f>
        <v>#REF!</v>
      </c>
      <c r="P1228" s="133" t="e">
        <f>IF($D1228="","",info_Itens!P1228)</f>
        <v>#REF!</v>
      </c>
    </row>
    <row r="1229" spans="1:16">
      <c r="A1229" s="133" t="e">
        <f>IF(OR($D1229=0,D1229=""),"",info_Itens!A1229)</f>
        <v>#REF!</v>
      </c>
      <c r="B1229" s="133"/>
      <c r="C1229" s="133" t="e">
        <f>IF(OR($D1229="",D1229=0),"",info_Itens!C1229)</f>
        <v>#REF!</v>
      </c>
      <c r="D1229" s="66" t="e">
        <f>IF(OR(info_Itens!D1229="",info_Itens!D1229=0),"",info_Itens!D1229)</f>
        <v>#REF!</v>
      </c>
      <c r="E1229" s="133" t="e">
        <f>IF($D1229="","",info_Itens!E1229)</f>
        <v>#REF!</v>
      </c>
      <c r="F1229" s="133" t="e">
        <f>IF($D1229="","",info_Itens!F1229)</f>
        <v>#REF!</v>
      </c>
      <c r="G1229" s="133" t="e">
        <f>IF($D1229="","",info_Itens!G1229)</f>
        <v>#REF!</v>
      </c>
      <c r="H1229" s="133" t="e">
        <f>IF($D1229="","",info_Itens!H1229)</f>
        <v>#REF!</v>
      </c>
      <c r="I1229" s="133" t="e">
        <f>IF($D1229="","",info_Itens!I1229)</f>
        <v>#REF!</v>
      </c>
      <c r="J1229" s="133" t="e">
        <f>IF($D1229="","",info_Itens!J1229)</f>
        <v>#REF!</v>
      </c>
      <c r="K1229" s="133" t="e">
        <f>IF($D1229="","",info_Itens!K1229)</f>
        <v>#REF!</v>
      </c>
      <c r="L1229" s="133" t="e">
        <f>IF($D1229="","",info_Itens!L1229)</f>
        <v>#REF!</v>
      </c>
      <c r="M1229" s="133" t="e">
        <f>IF($D1229="","",info_Itens!M1229)</f>
        <v>#REF!</v>
      </c>
      <c r="N1229" s="133" t="e">
        <f>IF($D1229="","",info_Itens!N1229)</f>
        <v>#REF!</v>
      </c>
      <c r="O1229" s="133" t="e">
        <f>IF($D1229="","",info_Itens!O1229)</f>
        <v>#REF!</v>
      </c>
      <c r="P1229" s="133" t="e">
        <f>IF($D1229="","",info_Itens!P1229)</f>
        <v>#REF!</v>
      </c>
    </row>
    <row r="1230" spans="1:16">
      <c r="A1230" s="133" t="e">
        <f>IF(OR($D1230=0,D1230=""),"",info_Itens!A1230)</f>
        <v>#REF!</v>
      </c>
      <c r="B1230" s="133"/>
      <c r="C1230" s="133" t="e">
        <f>IF(OR($D1230="",D1230=0),"",info_Itens!C1230)</f>
        <v>#REF!</v>
      </c>
      <c r="D1230" s="66" t="e">
        <f>IF(OR(info_Itens!D1230="",info_Itens!D1230=0),"",info_Itens!D1230)</f>
        <v>#REF!</v>
      </c>
      <c r="E1230" s="133" t="e">
        <f>IF($D1230="","",info_Itens!E1230)</f>
        <v>#REF!</v>
      </c>
      <c r="F1230" s="133" t="e">
        <f>IF($D1230="","",info_Itens!F1230)</f>
        <v>#REF!</v>
      </c>
      <c r="G1230" s="133" t="e">
        <f>IF($D1230="","",info_Itens!G1230)</f>
        <v>#REF!</v>
      </c>
      <c r="H1230" s="133" t="e">
        <f>IF($D1230="","",info_Itens!H1230)</f>
        <v>#REF!</v>
      </c>
      <c r="I1230" s="133" t="e">
        <f>IF($D1230="","",info_Itens!I1230)</f>
        <v>#REF!</v>
      </c>
      <c r="J1230" s="133" t="e">
        <f>IF($D1230="","",info_Itens!J1230)</f>
        <v>#REF!</v>
      </c>
      <c r="K1230" s="133" t="e">
        <f>IF($D1230="","",info_Itens!K1230)</f>
        <v>#REF!</v>
      </c>
      <c r="L1230" s="133" t="e">
        <f>IF($D1230="","",info_Itens!L1230)</f>
        <v>#REF!</v>
      </c>
      <c r="M1230" s="133" t="e">
        <f>IF($D1230="","",info_Itens!M1230)</f>
        <v>#REF!</v>
      </c>
      <c r="N1230" s="133" t="e">
        <f>IF($D1230="","",info_Itens!N1230)</f>
        <v>#REF!</v>
      </c>
      <c r="O1230" s="133" t="e">
        <f>IF($D1230="","",info_Itens!O1230)</f>
        <v>#REF!</v>
      </c>
      <c r="P1230" s="133" t="e">
        <f>IF($D1230="","",info_Itens!P1230)</f>
        <v>#REF!</v>
      </c>
    </row>
    <row r="1231" spans="1:16">
      <c r="A1231" s="133" t="e">
        <f>IF(OR($D1231=0,D1231=""),"",info_Itens!A1231)</f>
        <v>#REF!</v>
      </c>
      <c r="B1231" s="133"/>
      <c r="C1231" s="133" t="e">
        <f>IF(OR($D1231="",D1231=0),"",info_Itens!C1231)</f>
        <v>#REF!</v>
      </c>
      <c r="D1231" s="66" t="e">
        <f>IF(OR(info_Itens!D1231="",info_Itens!D1231=0),"",info_Itens!D1231)</f>
        <v>#REF!</v>
      </c>
      <c r="E1231" s="133" t="e">
        <f>IF($D1231="","",info_Itens!E1231)</f>
        <v>#REF!</v>
      </c>
      <c r="F1231" s="133" t="e">
        <f>IF($D1231="","",info_Itens!F1231)</f>
        <v>#REF!</v>
      </c>
      <c r="G1231" s="133" t="e">
        <f>IF($D1231="","",info_Itens!G1231)</f>
        <v>#REF!</v>
      </c>
      <c r="H1231" s="133" t="e">
        <f>IF($D1231="","",info_Itens!H1231)</f>
        <v>#REF!</v>
      </c>
      <c r="I1231" s="133" t="e">
        <f>IF($D1231="","",info_Itens!I1231)</f>
        <v>#REF!</v>
      </c>
      <c r="J1231" s="133" t="e">
        <f>IF($D1231="","",info_Itens!J1231)</f>
        <v>#REF!</v>
      </c>
      <c r="K1231" s="133" t="e">
        <f>IF($D1231="","",info_Itens!K1231)</f>
        <v>#REF!</v>
      </c>
      <c r="L1231" s="133" t="e">
        <f>IF($D1231="","",info_Itens!L1231)</f>
        <v>#REF!</v>
      </c>
      <c r="M1231" s="133" t="e">
        <f>IF($D1231="","",info_Itens!M1231)</f>
        <v>#REF!</v>
      </c>
      <c r="N1231" s="133" t="e">
        <f>IF($D1231="","",info_Itens!N1231)</f>
        <v>#REF!</v>
      </c>
      <c r="O1231" s="133" t="e">
        <f>IF($D1231="","",info_Itens!O1231)</f>
        <v>#REF!</v>
      </c>
      <c r="P1231" s="133" t="e">
        <f>IF($D1231="","",info_Itens!P1231)</f>
        <v>#REF!</v>
      </c>
    </row>
    <row r="1232" spans="1:16">
      <c r="A1232" s="133" t="e">
        <f>IF(OR($D1232=0,D1232=""),"",info_Itens!A1232)</f>
        <v>#REF!</v>
      </c>
      <c r="B1232" s="133"/>
      <c r="C1232" s="133" t="e">
        <f>IF(OR($D1232="",D1232=0),"",info_Itens!C1232)</f>
        <v>#REF!</v>
      </c>
      <c r="D1232" s="66" t="e">
        <f>IF(OR(info_Itens!D1232="",info_Itens!D1232=0),"",info_Itens!D1232)</f>
        <v>#REF!</v>
      </c>
      <c r="E1232" s="133" t="e">
        <f>IF($D1232="","",info_Itens!E1232)</f>
        <v>#REF!</v>
      </c>
      <c r="F1232" s="133" t="e">
        <f>IF($D1232="","",info_Itens!F1232)</f>
        <v>#REF!</v>
      </c>
      <c r="G1232" s="133" t="e">
        <f>IF($D1232="","",info_Itens!G1232)</f>
        <v>#REF!</v>
      </c>
      <c r="H1232" s="133" t="e">
        <f>IF($D1232="","",info_Itens!H1232)</f>
        <v>#REF!</v>
      </c>
      <c r="I1232" s="133" t="e">
        <f>IF($D1232="","",info_Itens!I1232)</f>
        <v>#REF!</v>
      </c>
      <c r="J1232" s="133" t="e">
        <f>IF($D1232="","",info_Itens!J1232)</f>
        <v>#REF!</v>
      </c>
      <c r="K1232" s="133" t="e">
        <f>IF($D1232="","",info_Itens!K1232)</f>
        <v>#REF!</v>
      </c>
      <c r="L1232" s="133" t="e">
        <f>IF($D1232="","",info_Itens!L1232)</f>
        <v>#REF!</v>
      </c>
      <c r="M1232" s="133" t="e">
        <f>IF($D1232="","",info_Itens!M1232)</f>
        <v>#REF!</v>
      </c>
      <c r="N1232" s="133" t="e">
        <f>IF($D1232="","",info_Itens!N1232)</f>
        <v>#REF!</v>
      </c>
      <c r="O1232" s="133" t="e">
        <f>IF($D1232="","",info_Itens!O1232)</f>
        <v>#REF!</v>
      </c>
      <c r="P1232" s="133" t="e">
        <f>IF($D1232="","",info_Itens!P1232)</f>
        <v>#REF!</v>
      </c>
    </row>
    <row r="1233" spans="1:16">
      <c r="A1233" s="133" t="e">
        <f>IF(OR($D1233=0,D1233=""),"",info_Itens!A1233)</f>
        <v>#REF!</v>
      </c>
      <c r="B1233" s="133"/>
      <c r="C1233" s="133" t="e">
        <f>IF(OR($D1233="",D1233=0),"",info_Itens!C1233)</f>
        <v>#REF!</v>
      </c>
      <c r="D1233" s="66" t="e">
        <f>IF(OR(info_Itens!D1233="",info_Itens!D1233=0),"",info_Itens!D1233)</f>
        <v>#REF!</v>
      </c>
      <c r="E1233" s="133" t="e">
        <f>IF($D1233="","",info_Itens!E1233)</f>
        <v>#REF!</v>
      </c>
      <c r="F1233" s="133" t="e">
        <f>IF($D1233="","",info_Itens!F1233)</f>
        <v>#REF!</v>
      </c>
      <c r="G1233" s="133" t="e">
        <f>IF($D1233="","",info_Itens!G1233)</f>
        <v>#REF!</v>
      </c>
      <c r="H1233" s="133" t="e">
        <f>IF($D1233="","",info_Itens!H1233)</f>
        <v>#REF!</v>
      </c>
      <c r="I1233" s="133" t="e">
        <f>IF($D1233="","",info_Itens!I1233)</f>
        <v>#REF!</v>
      </c>
      <c r="J1233" s="133" t="e">
        <f>IF($D1233="","",info_Itens!J1233)</f>
        <v>#REF!</v>
      </c>
      <c r="K1233" s="133" t="e">
        <f>IF($D1233="","",info_Itens!K1233)</f>
        <v>#REF!</v>
      </c>
      <c r="L1233" s="133" t="e">
        <f>IF($D1233="","",info_Itens!L1233)</f>
        <v>#REF!</v>
      </c>
      <c r="M1233" s="133" t="e">
        <f>IF($D1233="","",info_Itens!M1233)</f>
        <v>#REF!</v>
      </c>
      <c r="N1233" s="133" t="e">
        <f>IF($D1233="","",info_Itens!N1233)</f>
        <v>#REF!</v>
      </c>
      <c r="O1233" s="133" t="e">
        <f>IF($D1233="","",info_Itens!O1233)</f>
        <v>#REF!</v>
      </c>
      <c r="P1233" s="133" t="e">
        <f>IF($D1233="","",info_Itens!P1233)</f>
        <v>#REF!</v>
      </c>
    </row>
    <row r="1234" spans="1:16">
      <c r="A1234" s="133" t="e">
        <f>IF(OR($D1234=0,D1234=""),"",info_Itens!A1234)</f>
        <v>#REF!</v>
      </c>
      <c r="B1234" s="133"/>
      <c r="C1234" s="133" t="e">
        <f>IF(OR($D1234="",D1234=0),"",info_Itens!C1234)</f>
        <v>#REF!</v>
      </c>
      <c r="D1234" s="66" t="e">
        <f>IF(OR(info_Itens!D1234="",info_Itens!D1234=0),"",info_Itens!D1234)</f>
        <v>#REF!</v>
      </c>
      <c r="E1234" s="133" t="e">
        <f>IF($D1234="","",info_Itens!E1234)</f>
        <v>#REF!</v>
      </c>
      <c r="F1234" s="133" t="e">
        <f>IF($D1234="","",info_Itens!F1234)</f>
        <v>#REF!</v>
      </c>
      <c r="G1234" s="133" t="e">
        <f>IF($D1234="","",info_Itens!G1234)</f>
        <v>#REF!</v>
      </c>
      <c r="H1234" s="133" t="e">
        <f>IF($D1234="","",info_Itens!H1234)</f>
        <v>#REF!</v>
      </c>
      <c r="I1234" s="133" t="e">
        <f>IF($D1234="","",info_Itens!I1234)</f>
        <v>#REF!</v>
      </c>
      <c r="J1234" s="133" t="e">
        <f>IF($D1234="","",info_Itens!J1234)</f>
        <v>#REF!</v>
      </c>
      <c r="K1234" s="133" t="e">
        <f>IF($D1234="","",info_Itens!K1234)</f>
        <v>#REF!</v>
      </c>
      <c r="L1234" s="133" t="e">
        <f>IF($D1234="","",info_Itens!L1234)</f>
        <v>#REF!</v>
      </c>
      <c r="M1234" s="133" t="e">
        <f>IF($D1234="","",info_Itens!M1234)</f>
        <v>#REF!</v>
      </c>
      <c r="N1234" s="133" t="e">
        <f>IF($D1234="","",info_Itens!N1234)</f>
        <v>#REF!</v>
      </c>
      <c r="O1234" s="133" t="e">
        <f>IF($D1234="","",info_Itens!O1234)</f>
        <v>#REF!</v>
      </c>
      <c r="P1234" s="133" t="e">
        <f>IF($D1234="","",info_Itens!P1234)</f>
        <v>#REF!</v>
      </c>
    </row>
    <row r="1235" spans="1:16">
      <c r="A1235" s="133" t="e">
        <f>IF(OR($D1235=0,D1235=""),"",info_Itens!A1235)</f>
        <v>#REF!</v>
      </c>
      <c r="B1235" s="133"/>
      <c r="C1235" s="133" t="e">
        <f>IF(OR($D1235="",D1235=0),"",info_Itens!C1235)</f>
        <v>#REF!</v>
      </c>
      <c r="D1235" s="66" t="e">
        <f>IF(OR(info_Itens!D1235="",info_Itens!D1235=0),"",info_Itens!D1235)</f>
        <v>#REF!</v>
      </c>
      <c r="E1235" s="133" t="e">
        <f>IF($D1235="","",info_Itens!E1235)</f>
        <v>#REF!</v>
      </c>
      <c r="F1235" s="133" t="e">
        <f>IF($D1235="","",info_Itens!F1235)</f>
        <v>#REF!</v>
      </c>
      <c r="G1235" s="133" t="e">
        <f>IF($D1235="","",info_Itens!G1235)</f>
        <v>#REF!</v>
      </c>
      <c r="H1235" s="133" t="e">
        <f>IF($D1235="","",info_Itens!H1235)</f>
        <v>#REF!</v>
      </c>
      <c r="I1235" s="133" t="e">
        <f>IF($D1235="","",info_Itens!I1235)</f>
        <v>#REF!</v>
      </c>
      <c r="J1235" s="133" t="e">
        <f>IF($D1235="","",info_Itens!J1235)</f>
        <v>#REF!</v>
      </c>
      <c r="K1235" s="133" t="e">
        <f>IF($D1235="","",info_Itens!K1235)</f>
        <v>#REF!</v>
      </c>
      <c r="L1235" s="133" t="e">
        <f>IF($D1235="","",info_Itens!L1235)</f>
        <v>#REF!</v>
      </c>
      <c r="M1235" s="133" t="e">
        <f>IF($D1235="","",info_Itens!M1235)</f>
        <v>#REF!</v>
      </c>
      <c r="N1235" s="133" t="e">
        <f>IF($D1235="","",info_Itens!N1235)</f>
        <v>#REF!</v>
      </c>
      <c r="O1235" s="133" t="e">
        <f>IF($D1235="","",info_Itens!O1235)</f>
        <v>#REF!</v>
      </c>
      <c r="P1235" s="133" t="e">
        <f>IF($D1235="","",info_Itens!P1235)</f>
        <v>#REF!</v>
      </c>
    </row>
    <row r="1236" spans="1:16">
      <c r="A1236" s="133" t="e">
        <f>IF(OR($D1236=0,D1236=""),"",info_Itens!A1236)</f>
        <v>#REF!</v>
      </c>
      <c r="B1236" s="133"/>
      <c r="C1236" s="133" t="e">
        <f>IF(OR($D1236="",D1236=0),"",info_Itens!C1236)</f>
        <v>#REF!</v>
      </c>
      <c r="D1236" s="66" t="e">
        <f>IF(OR(info_Itens!D1236="",info_Itens!D1236=0),"",info_Itens!D1236)</f>
        <v>#REF!</v>
      </c>
      <c r="E1236" s="133" t="e">
        <f>IF($D1236="","",info_Itens!E1236)</f>
        <v>#REF!</v>
      </c>
      <c r="F1236" s="133" t="e">
        <f>IF($D1236="","",info_Itens!F1236)</f>
        <v>#REF!</v>
      </c>
      <c r="G1236" s="133" t="e">
        <f>IF($D1236="","",info_Itens!G1236)</f>
        <v>#REF!</v>
      </c>
      <c r="H1236" s="133" t="e">
        <f>IF($D1236="","",info_Itens!H1236)</f>
        <v>#REF!</v>
      </c>
      <c r="I1236" s="133" t="e">
        <f>IF($D1236="","",info_Itens!I1236)</f>
        <v>#REF!</v>
      </c>
      <c r="J1236" s="133" t="e">
        <f>IF($D1236="","",info_Itens!J1236)</f>
        <v>#REF!</v>
      </c>
      <c r="K1236" s="133" t="e">
        <f>IF($D1236="","",info_Itens!K1236)</f>
        <v>#REF!</v>
      </c>
      <c r="L1236" s="133" t="e">
        <f>IF($D1236="","",info_Itens!L1236)</f>
        <v>#REF!</v>
      </c>
      <c r="M1236" s="133" t="e">
        <f>IF($D1236="","",info_Itens!M1236)</f>
        <v>#REF!</v>
      </c>
      <c r="N1236" s="133" t="e">
        <f>IF($D1236="","",info_Itens!N1236)</f>
        <v>#REF!</v>
      </c>
      <c r="O1236" s="133" t="e">
        <f>IF($D1236="","",info_Itens!O1236)</f>
        <v>#REF!</v>
      </c>
      <c r="P1236" s="133" t="e">
        <f>IF($D1236="","",info_Itens!P1236)</f>
        <v>#REF!</v>
      </c>
    </row>
    <row r="1237" spans="1:16">
      <c r="A1237" s="133" t="e">
        <f>IF(OR($D1237=0,D1237=""),"",info_Itens!A1237)</f>
        <v>#REF!</v>
      </c>
      <c r="B1237" s="133"/>
      <c r="C1237" s="133" t="e">
        <f>IF(OR($D1237="",D1237=0),"",info_Itens!C1237)</f>
        <v>#REF!</v>
      </c>
      <c r="D1237" s="66" t="e">
        <f>IF(OR(info_Itens!D1237="",info_Itens!D1237=0),"",info_Itens!D1237)</f>
        <v>#REF!</v>
      </c>
      <c r="E1237" s="133" t="e">
        <f>IF($D1237="","",info_Itens!E1237)</f>
        <v>#REF!</v>
      </c>
      <c r="F1237" s="133" t="e">
        <f>IF($D1237="","",info_Itens!F1237)</f>
        <v>#REF!</v>
      </c>
      <c r="G1237" s="133" t="e">
        <f>IF($D1237="","",info_Itens!G1237)</f>
        <v>#REF!</v>
      </c>
      <c r="H1237" s="133" t="e">
        <f>IF($D1237="","",info_Itens!H1237)</f>
        <v>#REF!</v>
      </c>
      <c r="I1237" s="133" t="e">
        <f>IF($D1237="","",info_Itens!I1237)</f>
        <v>#REF!</v>
      </c>
      <c r="J1237" s="133" t="e">
        <f>IF($D1237="","",info_Itens!J1237)</f>
        <v>#REF!</v>
      </c>
      <c r="K1237" s="133" t="e">
        <f>IF($D1237="","",info_Itens!K1237)</f>
        <v>#REF!</v>
      </c>
      <c r="L1237" s="133" t="e">
        <f>IF($D1237="","",info_Itens!L1237)</f>
        <v>#REF!</v>
      </c>
      <c r="M1237" s="133" t="e">
        <f>IF($D1237="","",info_Itens!M1237)</f>
        <v>#REF!</v>
      </c>
      <c r="N1237" s="133" t="e">
        <f>IF($D1237="","",info_Itens!N1237)</f>
        <v>#REF!</v>
      </c>
      <c r="O1237" s="133" t="e">
        <f>IF($D1237="","",info_Itens!O1237)</f>
        <v>#REF!</v>
      </c>
      <c r="P1237" s="133" t="e">
        <f>IF($D1237="","",info_Itens!P1237)</f>
        <v>#REF!</v>
      </c>
    </row>
    <row r="1238" spans="1:16">
      <c r="A1238" s="133" t="e">
        <f>IF(OR($D1238=0,D1238=""),"",info_Itens!A1238)</f>
        <v>#REF!</v>
      </c>
      <c r="B1238" s="133"/>
      <c r="C1238" s="133" t="e">
        <f>IF(OR($D1238="",D1238=0),"",info_Itens!C1238)</f>
        <v>#REF!</v>
      </c>
      <c r="D1238" s="66" t="e">
        <f>IF(OR(info_Itens!D1238="",info_Itens!D1238=0),"",info_Itens!D1238)</f>
        <v>#REF!</v>
      </c>
      <c r="E1238" s="133" t="e">
        <f>IF($D1238="","",info_Itens!E1238)</f>
        <v>#REF!</v>
      </c>
      <c r="F1238" s="133" t="e">
        <f>IF($D1238="","",info_Itens!F1238)</f>
        <v>#REF!</v>
      </c>
      <c r="G1238" s="133" t="e">
        <f>IF($D1238="","",info_Itens!G1238)</f>
        <v>#REF!</v>
      </c>
      <c r="H1238" s="133" t="e">
        <f>IF($D1238="","",info_Itens!H1238)</f>
        <v>#REF!</v>
      </c>
      <c r="I1238" s="133" t="e">
        <f>IF($D1238="","",info_Itens!I1238)</f>
        <v>#REF!</v>
      </c>
      <c r="J1238" s="133" t="e">
        <f>IF($D1238="","",info_Itens!J1238)</f>
        <v>#REF!</v>
      </c>
      <c r="K1238" s="133" t="e">
        <f>IF($D1238="","",info_Itens!K1238)</f>
        <v>#REF!</v>
      </c>
      <c r="L1238" s="133" t="e">
        <f>IF($D1238="","",info_Itens!L1238)</f>
        <v>#REF!</v>
      </c>
      <c r="M1238" s="133" t="e">
        <f>IF($D1238="","",info_Itens!M1238)</f>
        <v>#REF!</v>
      </c>
      <c r="N1238" s="133" t="e">
        <f>IF($D1238="","",info_Itens!N1238)</f>
        <v>#REF!</v>
      </c>
      <c r="O1238" s="133" t="e">
        <f>IF($D1238="","",info_Itens!O1238)</f>
        <v>#REF!</v>
      </c>
      <c r="P1238" s="133" t="e">
        <f>IF($D1238="","",info_Itens!P1238)</f>
        <v>#REF!</v>
      </c>
    </row>
    <row r="1239" spans="1:16">
      <c r="A1239" s="133" t="e">
        <f>IF(OR($D1239=0,D1239=""),"",info_Itens!A1239)</f>
        <v>#REF!</v>
      </c>
      <c r="B1239" s="133"/>
      <c r="C1239" s="133" t="e">
        <f>IF(OR($D1239="",D1239=0),"",info_Itens!C1239)</f>
        <v>#REF!</v>
      </c>
      <c r="D1239" s="66" t="e">
        <f>IF(OR(info_Itens!D1239="",info_Itens!D1239=0),"",info_Itens!D1239)</f>
        <v>#REF!</v>
      </c>
      <c r="E1239" s="133" t="e">
        <f>IF($D1239="","",info_Itens!E1239)</f>
        <v>#REF!</v>
      </c>
      <c r="F1239" s="133" t="e">
        <f>IF($D1239="","",info_Itens!F1239)</f>
        <v>#REF!</v>
      </c>
      <c r="G1239" s="133" t="e">
        <f>IF($D1239="","",info_Itens!G1239)</f>
        <v>#REF!</v>
      </c>
      <c r="H1239" s="133" t="e">
        <f>IF($D1239="","",info_Itens!H1239)</f>
        <v>#REF!</v>
      </c>
      <c r="I1239" s="133" t="e">
        <f>IF($D1239="","",info_Itens!I1239)</f>
        <v>#REF!</v>
      </c>
      <c r="J1239" s="133" t="e">
        <f>IF($D1239="","",info_Itens!J1239)</f>
        <v>#REF!</v>
      </c>
      <c r="K1239" s="133" t="e">
        <f>IF($D1239="","",info_Itens!K1239)</f>
        <v>#REF!</v>
      </c>
      <c r="L1239" s="133" t="e">
        <f>IF($D1239="","",info_Itens!L1239)</f>
        <v>#REF!</v>
      </c>
      <c r="M1239" s="133" t="e">
        <f>IF($D1239="","",info_Itens!M1239)</f>
        <v>#REF!</v>
      </c>
      <c r="N1239" s="133" t="e">
        <f>IF($D1239="","",info_Itens!N1239)</f>
        <v>#REF!</v>
      </c>
      <c r="O1239" s="133" t="e">
        <f>IF($D1239="","",info_Itens!O1239)</f>
        <v>#REF!</v>
      </c>
      <c r="P1239" s="133" t="e">
        <f>IF($D1239="","",info_Itens!P1239)</f>
        <v>#REF!</v>
      </c>
    </row>
    <row r="1240" spans="1:16">
      <c r="A1240" s="133" t="e">
        <f>IF(OR($D1240=0,D1240=""),"",info_Itens!A1240)</f>
        <v>#REF!</v>
      </c>
      <c r="B1240" s="133"/>
      <c r="C1240" s="133" t="e">
        <f>IF(OR($D1240="",D1240=0),"",info_Itens!C1240)</f>
        <v>#REF!</v>
      </c>
      <c r="D1240" s="66" t="e">
        <f>IF(OR(info_Itens!D1240="",info_Itens!D1240=0),"",info_Itens!D1240)</f>
        <v>#REF!</v>
      </c>
      <c r="E1240" s="133" t="e">
        <f>IF($D1240="","",info_Itens!E1240)</f>
        <v>#REF!</v>
      </c>
      <c r="F1240" s="133" t="e">
        <f>IF($D1240="","",info_Itens!F1240)</f>
        <v>#REF!</v>
      </c>
      <c r="G1240" s="133" t="e">
        <f>IF($D1240="","",info_Itens!G1240)</f>
        <v>#REF!</v>
      </c>
      <c r="H1240" s="133" t="e">
        <f>IF($D1240="","",info_Itens!H1240)</f>
        <v>#REF!</v>
      </c>
      <c r="I1240" s="133" t="e">
        <f>IF($D1240="","",info_Itens!I1240)</f>
        <v>#REF!</v>
      </c>
      <c r="J1240" s="133" t="e">
        <f>IF($D1240="","",info_Itens!J1240)</f>
        <v>#REF!</v>
      </c>
      <c r="K1240" s="133" t="e">
        <f>IF($D1240="","",info_Itens!K1240)</f>
        <v>#REF!</v>
      </c>
      <c r="L1240" s="133" t="e">
        <f>IF($D1240="","",info_Itens!L1240)</f>
        <v>#REF!</v>
      </c>
      <c r="M1240" s="133" t="e">
        <f>IF($D1240="","",info_Itens!M1240)</f>
        <v>#REF!</v>
      </c>
      <c r="N1240" s="133" t="e">
        <f>IF($D1240="","",info_Itens!N1240)</f>
        <v>#REF!</v>
      </c>
      <c r="O1240" s="133" t="e">
        <f>IF($D1240="","",info_Itens!O1240)</f>
        <v>#REF!</v>
      </c>
      <c r="P1240" s="133" t="e">
        <f>IF($D1240="","",info_Itens!P1240)</f>
        <v>#REF!</v>
      </c>
    </row>
    <row r="1241" spans="1:16">
      <c r="A1241" s="133" t="e">
        <f>IF(OR($D1241=0,D1241=""),"",info_Itens!A1241)</f>
        <v>#REF!</v>
      </c>
      <c r="B1241" s="133"/>
      <c r="C1241" s="133" t="e">
        <f>IF(OR($D1241="",D1241=0),"",info_Itens!C1241)</f>
        <v>#REF!</v>
      </c>
      <c r="D1241" s="66" t="e">
        <f>IF(OR(info_Itens!D1241="",info_Itens!D1241=0),"",info_Itens!D1241)</f>
        <v>#REF!</v>
      </c>
      <c r="E1241" s="133" t="e">
        <f>IF($D1241="","",info_Itens!E1241)</f>
        <v>#REF!</v>
      </c>
      <c r="F1241" s="133" t="e">
        <f>IF($D1241="","",info_Itens!F1241)</f>
        <v>#REF!</v>
      </c>
      <c r="G1241" s="133" t="e">
        <f>IF($D1241="","",info_Itens!G1241)</f>
        <v>#REF!</v>
      </c>
      <c r="H1241" s="133" t="e">
        <f>IF($D1241="","",info_Itens!H1241)</f>
        <v>#REF!</v>
      </c>
      <c r="I1241" s="133" t="e">
        <f>IF($D1241="","",info_Itens!I1241)</f>
        <v>#REF!</v>
      </c>
      <c r="J1241" s="133" t="e">
        <f>IF($D1241="","",info_Itens!J1241)</f>
        <v>#REF!</v>
      </c>
      <c r="K1241" s="133" t="e">
        <f>IF($D1241="","",info_Itens!K1241)</f>
        <v>#REF!</v>
      </c>
      <c r="L1241" s="133" t="e">
        <f>IF($D1241="","",info_Itens!L1241)</f>
        <v>#REF!</v>
      </c>
      <c r="M1241" s="133" t="e">
        <f>IF($D1241="","",info_Itens!M1241)</f>
        <v>#REF!</v>
      </c>
      <c r="N1241" s="133" t="e">
        <f>IF($D1241="","",info_Itens!N1241)</f>
        <v>#REF!</v>
      </c>
      <c r="O1241" s="133" t="e">
        <f>IF($D1241="","",info_Itens!O1241)</f>
        <v>#REF!</v>
      </c>
      <c r="P1241" s="133" t="e">
        <f>IF($D1241="","",info_Itens!P1241)</f>
        <v>#REF!</v>
      </c>
    </row>
    <row r="1242" spans="1:16">
      <c r="A1242" s="133" t="e">
        <f>IF(OR($D1242=0,D1242=""),"",info_Itens!A1242)</f>
        <v>#REF!</v>
      </c>
      <c r="B1242" s="133"/>
      <c r="C1242" s="133" t="e">
        <f>IF(OR($D1242="",D1242=0),"",info_Itens!C1242)</f>
        <v>#REF!</v>
      </c>
      <c r="D1242" s="66" t="e">
        <f>IF(OR(info_Itens!D1242="",info_Itens!D1242=0),"",info_Itens!D1242)</f>
        <v>#REF!</v>
      </c>
      <c r="E1242" s="133" t="e">
        <f>IF($D1242="","",info_Itens!E1242)</f>
        <v>#REF!</v>
      </c>
      <c r="F1242" s="133" t="e">
        <f>IF($D1242="","",info_Itens!F1242)</f>
        <v>#REF!</v>
      </c>
      <c r="G1242" s="133" t="e">
        <f>IF($D1242="","",info_Itens!G1242)</f>
        <v>#REF!</v>
      </c>
      <c r="H1242" s="133" t="e">
        <f>IF($D1242="","",info_Itens!H1242)</f>
        <v>#REF!</v>
      </c>
      <c r="I1242" s="133" t="e">
        <f>IF($D1242="","",info_Itens!I1242)</f>
        <v>#REF!</v>
      </c>
      <c r="J1242" s="133" t="e">
        <f>IF($D1242="","",info_Itens!J1242)</f>
        <v>#REF!</v>
      </c>
      <c r="K1242" s="133" t="e">
        <f>IF($D1242="","",info_Itens!K1242)</f>
        <v>#REF!</v>
      </c>
      <c r="L1242" s="133" t="e">
        <f>IF($D1242="","",info_Itens!L1242)</f>
        <v>#REF!</v>
      </c>
      <c r="M1242" s="133" t="e">
        <f>IF($D1242="","",info_Itens!M1242)</f>
        <v>#REF!</v>
      </c>
      <c r="N1242" s="133" t="e">
        <f>IF($D1242="","",info_Itens!N1242)</f>
        <v>#REF!</v>
      </c>
      <c r="O1242" s="133" t="e">
        <f>IF($D1242="","",info_Itens!O1242)</f>
        <v>#REF!</v>
      </c>
      <c r="P1242" s="133" t="e">
        <f>IF($D1242="","",info_Itens!P1242)</f>
        <v>#REF!</v>
      </c>
    </row>
    <row r="1243" spans="1:16">
      <c r="A1243" s="133" t="e">
        <f>IF(OR($D1243=0,D1243=""),"",info_Itens!A1243)</f>
        <v>#REF!</v>
      </c>
      <c r="B1243" s="133"/>
      <c r="C1243" s="133" t="e">
        <f>IF(OR($D1243="",D1243=0),"",info_Itens!C1243)</f>
        <v>#REF!</v>
      </c>
      <c r="D1243" s="66" t="e">
        <f>IF(OR(info_Itens!D1243="",info_Itens!D1243=0),"",info_Itens!D1243)</f>
        <v>#REF!</v>
      </c>
      <c r="E1243" s="133" t="e">
        <f>IF($D1243="","",info_Itens!E1243)</f>
        <v>#REF!</v>
      </c>
      <c r="F1243" s="133" t="e">
        <f>IF($D1243="","",info_Itens!F1243)</f>
        <v>#REF!</v>
      </c>
      <c r="G1243" s="133" t="e">
        <f>IF($D1243="","",info_Itens!G1243)</f>
        <v>#REF!</v>
      </c>
      <c r="H1243" s="133" t="e">
        <f>IF($D1243="","",info_Itens!H1243)</f>
        <v>#REF!</v>
      </c>
      <c r="I1243" s="133" t="e">
        <f>IF($D1243="","",info_Itens!I1243)</f>
        <v>#REF!</v>
      </c>
      <c r="J1243" s="133" t="e">
        <f>IF($D1243="","",info_Itens!J1243)</f>
        <v>#REF!</v>
      </c>
      <c r="K1243" s="133" t="e">
        <f>IF($D1243="","",info_Itens!K1243)</f>
        <v>#REF!</v>
      </c>
      <c r="L1243" s="133" t="e">
        <f>IF($D1243="","",info_Itens!L1243)</f>
        <v>#REF!</v>
      </c>
      <c r="M1243" s="133" t="e">
        <f>IF($D1243="","",info_Itens!M1243)</f>
        <v>#REF!</v>
      </c>
      <c r="N1243" s="133" t="e">
        <f>IF($D1243="","",info_Itens!N1243)</f>
        <v>#REF!</v>
      </c>
      <c r="O1243" s="133" t="e">
        <f>IF($D1243="","",info_Itens!O1243)</f>
        <v>#REF!</v>
      </c>
      <c r="P1243" s="133" t="e">
        <f>IF($D1243="","",info_Itens!P1243)</f>
        <v>#REF!</v>
      </c>
    </row>
    <row r="1244" spans="1:16">
      <c r="A1244" s="133" t="e">
        <f>IF(OR($D1244=0,D1244=""),"",info_Itens!A1244)</f>
        <v>#REF!</v>
      </c>
      <c r="B1244" s="133"/>
      <c r="C1244" s="133" t="e">
        <f>IF(OR($D1244="",D1244=0),"",info_Itens!C1244)</f>
        <v>#REF!</v>
      </c>
      <c r="D1244" s="66" t="e">
        <f>IF(OR(info_Itens!D1244="",info_Itens!D1244=0),"",info_Itens!D1244)</f>
        <v>#REF!</v>
      </c>
      <c r="E1244" s="133" t="e">
        <f>IF($D1244="","",info_Itens!E1244)</f>
        <v>#REF!</v>
      </c>
      <c r="F1244" s="133" t="e">
        <f>IF($D1244="","",info_Itens!F1244)</f>
        <v>#REF!</v>
      </c>
      <c r="G1244" s="133" t="e">
        <f>IF($D1244="","",info_Itens!G1244)</f>
        <v>#REF!</v>
      </c>
      <c r="H1244" s="133" t="e">
        <f>IF($D1244="","",info_Itens!H1244)</f>
        <v>#REF!</v>
      </c>
      <c r="I1244" s="133" t="e">
        <f>IF($D1244="","",info_Itens!I1244)</f>
        <v>#REF!</v>
      </c>
      <c r="J1244" s="133" t="e">
        <f>IF($D1244="","",info_Itens!J1244)</f>
        <v>#REF!</v>
      </c>
      <c r="K1244" s="133" t="e">
        <f>IF($D1244="","",info_Itens!K1244)</f>
        <v>#REF!</v>
      </c>
      <c r="L1244" s="133" t="e">
        <f>IF($D1244="","",info_Itens!L1244)</f>
        <v>#REF!</v>
      </c>
      <c r="M1244" s="133" t="e">
        <f>IF($D1244="","",info_Itens!M1244)</f>
        <v>#REF!</v>
      </c>
      <c r="N1244" s="133" t="e">
        <f>IF($D1244="","",info_Itens!N1244)</f>
        <v>#REF!</v>
      </c>
      <c r="O1244" s="133" t="e">
        <f>IF($D1244="","",info_Itens!O1244)</f>
        <v>#REF!</v>
      </c>
      <c r="P1244" s="133" t="e">
        <f>IF($D1244="","",info_Itens!P1244)</f>
        <v>#REF!</v>
      </c>
    </row>
    <row r="1245" spans="1:16">
      <c r="A1245" s="133" t="e">
        <f>IF(OR($D1245=0,D1245=""),"",info_Itens!A1245)</f>
        <v>#REF!</v>
      </c>
      <c r="B1245" s="133"/>
      <c r="C1245" s="133" t="e">
        <f>IF(OR($D1245="",D1245=0),"",info_Itens!C1245)</f>
        <v>#REF!</v>
      </c>
      <c r="D1245" s="66" t="e">
        <f>IF(OR(info_Itens!D1245="",info_Itens!D1245=0),"",info_Itens!D1245)</f>
        <v>#REF!</v>
      </c>
      <c r="E1245" s="133" t="e">
        <f>IF($D1245="","",info_Itens!E1245)</f>
        <v>#REF!</v>
      </c>
      <c r="F1245" s="133" t="e">
        <f>IF($D1245="","",info_Itens!F1245)</f>
        <v>#REF!</v>
      </c>
      <c r="G1245" s="133" t="e">
        <f>IF($D1245="","",info_Itens!G1245)</f>
        <v>#REF!</v>
      </c>
      <c r="H1245" s="133" t="e">
        <f>IF($D1245="","",info_Itens!H1245)</f>
        <v>#REF!</v>
      </c>
      <c r="I1245" s="133" t="e">
        <f>IF($D1245="","",info_Itens!I1245)</f>
        <v>#REF!</v>
      </c>
      <c r="J1245" s="133" t="e">
        <f>IF($D1245="","",info_Itens!J1245)</f>
        <v>#REF!</v>
      </c>
      <c r="K1245" s="133" t="e">
        <f>IF($D1245="","",info_Itens!K1245)</f>
        <v>#REF!</v>
      </c>
      <c r="L1245" s="133" t="e">
        <f>IF($D1245="","",info_Itens!L1245)</f>
        <v>#REF!</v>
      </c>
      <c r="M1245" s="133" t="e">
        <f>IF($D1245="","",info_Itens!M1245)</f>
        <v>#REF!</v>
      </c>
      <c r="N1245" s="133" t="e">
        <f>IF($D1245="","",info_Itens!N1245)</f>
        <v>#REF!</v>
      </c>
      <c r="O1245" s="133" t="e">
        <f>IF($D1245="","",info_Itens!O1245)</f>
        <v>#REF!</v>
      </c>
      <c r="P1245" s="133" t="e">
        <f>IF($D1245="","",info_Itens!P1245)</f>
        <v>#REF!</v>
      </c>
    </row>
    <row r="1246" spans="1:16">
      <c r="A1246" s="133" t="e">
        <f>IF(OR($D1246=0,D1246=""),"",info_Itens!A1246)</f>
        <v>#REF!</v>
      </c>
      <c r="B1246" s="133"/>
      <c r="C1246" s="133" t="e">
        <f>IF(OR($D1246="",D1246=0),"",info_Itens!C1246)</f>
        <v>#REF!</v>
      </c>
      <c r="D1246" s="66" t="e">
        <f>IF(OR(info_Itens!D1246="",info_Itens!D1246=0),"",info_Itens!D1246)</f>
        <v>#REF!</v>
      </c>
      <c r="E1246" s="133" t="e">
        <f>IF($D1246="","",info_Itens!E1246)</f>
        <v>#REF!</v>
      </c>
      <c r="F1246" s="133" t="e">
        <f>IF($D1246="","",info_Itens!F1246)</f>
        <v>#REF!</v>
      </c>
      <c r="G1246" s="133" t="e">
        <f>IF($D1246="","",info_Itens!G1246)</f>
        <v>#REF!</v>
      </c>
      <c r="H1246" s="133" t="e">
        <f>IF($D1246="","",info_Itens!H1246)</f>
        <v>#REF!</v>
      </c>
      <c r="I1246" s="133" t="e">
        <f>IF($D1246="","",info_Itens!I1246)</f>
        <v>#REF!</v>
      </c>
      <c r="J1246" s="133" t="e">
        <f>IF($D1246="","",info_Itens!J1246)</f>
        <v>#REF!</v>
      </c>
      <c r="K1246" s="133" t="e">
        <f>IF($D1246="","",info_Itens!K1246)</f>
        <v>#REF!</v>
      </c>
      <c r="L1246" s="133" t="e">
        <f>IF($D1246="","",info_Itens!L1246)</f>
        <v>#REF!</v>
      </c>
      <c r="M1246" s="133" t="e">
        <f>IF($D1246="","",info_Itens!M1246)</f>
        <v>#REF!</v>
      </c>
      <c r="N1246" s="133" t="e">
        <f>IF($D1246="","",info_Itens!N1246)</f>
        <v>#REF!</v>
      </c>
      <c r="O1246" s="133" t="e">
        <f>IF($D1246="","",info_Itens!O1246)</f>
        <v>#REF!</v>
      </c>
      <c r="P1246" s="133" t="e">
        <f>IF($D1246="","",info_Itens!P1246)</f>
        <v>#REF!</v>
      </c>
    </row>
    <row r="1247" spans="1:16">
      <c r="A1247" s="133" t="e">
        <f>IF(OR($D1247=0,D1247=""),"",info_Itens!A1247)</f>
        <v>#REF!</v>
      </c>
      <c r="B1247" s="133"/>
      <c r="C1247" s="133" t="e">
        <f>IF(OR($D1247="",D1247=0),"",info_Itens!C1247)</f>
        <v>#REF!</v>
      </c>
      <c r="D1247" s="66" t="e">
        <f>IF(OR(info_Itens!D1247="",info_Itens!D1247=0),"",info_Itens!D1247)</f>
        <v>#REF!</v>
      </c>
      <c r="E1247" s="133" t="e">
        <f>IF($D1247="","",info_Itens!E1247)</f>
        <v>#REF!</v>
      </c>
      <c r="F1247" s="133" t="e">
        <f>IF($D1247="","",info_Itens!F1247)</f>
        <v>#REF!</v>
      </c>
      <c r="G1247" s="133" t="e">
        <f>IF($D1247="","",info_Itens!G1247)</f>
        <v>#REF!</v>
      </c>
      <c r="H1247" s="133" t="e">
        <f>IF($D1247="","",info_Itens!H1247)</f>
        <v>#REF!</v>
      </c>
      <c r="I1247" s="133" t="e">
        <f>IF($D1247="","",info_Itens!I1247)</f>
        <v>#REF!</v>
      </c>
      <c r="J1247" s="133" t="e">
        <f>IF($D1247="","",info_Itens!J1247)</f>
        <v>#REF!</v>
      </c>
      <c r="K1247" s="133" t="e">
        <f>IF($D1247="","",info_Itens!K1247)</f>
        <v>#REF!</v>
      </c>
      <c r="L1247" s="133" t="e">
        <f>IF($D1247="","",info_Itens!L1247)</f>
        <v>#REF!</v>
      </c>
      <c r="M1247" s="133" t="e">
        <f>IF($D1247="","",info_Itens!M1247)</f>
        <v>#REF!</v>
      </c>
      <c r="N1247" s="133" t="e">
        <f>IF($D1247="","",info_Itens!N1247)</f>
        <v>#REF!</v>
      </c>
      <c r="O1247" s="133" t="e">
        <f>IF($D1247="","",info_Itens!O1247)</f>
        <v>#REF!</v>
      </c>
      <c r="P1247" s="133" t="e">
        <f>IF($D1247="","",info_Itens!P1247)</f>
        <v>#REF!</v>
      </c>
    </row>
    <row r="1248" spans="1:16">
      <c r="A1248" s="133" t="e">
        <f>IF(OR($D1248=0,D1248=""),"",info_Itens!A1248)</f>
        <v>#REF!</v>
      </c>
      <c r="B1248" s="133"/>
      <c r="C1248" s="133" t="e">
        <f>IF(OR($D1248="",D1248=0),"",info_Itens!C1248)</f>
        <v>#REF!</v>
      </c>
      <c r="D1248" s="66" t="e">
        <f>IF(OR(info_Itens!D1248="",info_Itens!D1248=0),"",info_Itens!D1248)</f>
        <v>#REF!</v>
      </c>
      <c r="E1248" s="133" t="e">
        <f>IF($D1248="","",info_Itens!E1248)</f>
        <v>#REF!</v>
      </c>
      <c r="F1248" s="133" t="e">
        <f>IF($D1248="","",info_Itens!F1248)</f>
        <v>#REF!</v>
      </c>
      <c r="G1248" s="133" t="e">
        <f>IF($D1248="","",info_Itens!G1248)</f>
        <v>#REF!</v>
      </c>
      <c r="H1248" s="133" t="e">
        <f>IF($D1248="","",info_Itens!H1248)</f>
        <v>#REF!</v>
      </c>
      <c r="I1248" s="133" t="e">
        <f>IF($D1248="","",info_Itens!I1248)</f>
        <v>#REF!</v>
      </c>
      <c r="J1248" s="133" t="e">
        <f>IF($D1248="","",info_Itens!J1248)</f>
        <v>#REF!</v>
      </c>
      <c r="K1248" s="133" t="e">
        <f>IF($D1248="","",info_Itens!K1248)</f>
        <v>#REF!</v>
      </c>
      <c r="L1248" s="133" t="e">
        <f>IF($D1248="","",info_Itens!L1248)</f>
        <v>#REF!</v>
      </c>
      <c r="M1248" s="133" t="e">
        <f>IF($D1248="","",info_Itens!M1248)</f>
        <v>#REF!</v>
      </c>
      <c r="N1248" s="133" t="e">
        <f>IF($D1248="","",info_Itens!N1248)</f>
        <v>#REF!</v>
      </c>
      <c r="O1248" s="133" t="e">
        <f>IF($D1248="","",info_Itens!O1248)</f>
        <v>#REF!</v>
      </c>
      <c r="P1248" s="133" t="e">
        <f>IF($D1248="","",info_Itens!P1248)</f>
        <v>#REF!</v>
      </c>
    </row>
    <row r="1249" spans="1:16">
      <c r="A1249" s="133" t="e">
        <f>IF(OR($D1249=0,D1249=""),"",info_Itens!A1249)</f>
        <v>#REF!</v>
      </c>
      <c r="B1249" s="133"/>
      <c r="C1249" s="133" t="e">
        <f>IF(OR($D1249="",D1249=0),"",info_Itens!C1249)</f>
        <v>#REF!</v>
      </c>
      <c r="D1249" s="66" t="e">
        <f>IF(OR(info_Itens!D1249="",info_Itens!D1249=0),"",info_Itens!D1249)</f>
        <v>#REF!</v>
      </c>
      <c r="E1249" s="133" t="e">
        <f>IF($D1249="","",info_Itens!E1249)</f>
        <v>#REF!</v>
      </c>
      <c r="F1249" s="133" t="e">
        <f>IF($D1249="","",info_Itens!F1249)</f>
        <v>#REF!</v>
      </c>
      <c r="G1249" s="133" t="e">
        <f>IF($D1249="","",info_Itens!G1249)</f>
        <v>#REF!</v>
      </c>
      <c r="H1249" s="133" t="e">
        <f>IF($D1249="","",info_Itens!H1249)</f>
        <v>#REF!</v>
      </c>
      <c r="I1249" s="133" t="e">
        <f>IF($D1249="","",info_Itens!I1249)</f>
        <v>#REF!</v>
      </c>
      <c r="J1249" s="133" t="e">
        <f>IF($D1249="","",info_Itens!J1249)</f>
        <v>#REF!</v>
      </c>
      <c r="K1249" s="133" t="e">
        <f>IF($D1249="","",info_Itens!K1249)</f>
        <v>#REF!</v>
      </c>
      <c r="L1249" s="133" t="e">
        <f>IF($D1249="","",info_Itens!L1249)</f>
        <v>#REF!</v>
      </c>
      <c r="M1249" s="133" t="e">
        <f>IF($D1249="","",info_Itens!M1249)</f>
        <v>#REF!</v>
      </c>
      <c r="N1249" s="133" t="e">
        <f>IF($D1249="","",info_Itens!N1249)</f>
        <v>#REF!</v>
      </c>
      <c r="O1249" s="133" t="e">
        <f>IF($D1249="","",info_Itens!O1249)</f>
        <v>#REF!</v>
      </c>
      <c r="P1249" s="133" t="e">
        <f>IF($D1249="","",info_Itens!P1249)</f>
        <v>#REF!</v>
      </c>
    </row>
    <row r="1250" spans="1:16">
      <c r="A1250" s="133" t="e">
        <f>IF(OR($D1250=0,D1250=""),"",info_Itens!A1250)</f>
        <v>#REF!</v>
      </c>
      <c r="B1250" s="133"/>
      <c r="C1250" s="133" t="e">
        <f>IF(OR($D1250="",D1250=0),"",info_Itens!C1250)</f>
        <v>#REF!</v>
      </c>
      <c r="D1250" s="66" t="e">
        <f>IF(OR(info_Itens!D1250="",info_Itens!D1250=0),"",info_Itens!D1250)</f>
        <v>#REF!</v>
      </c>
      <c r="E1250" s="133" t="e">
        <f>IF($D1250="","",info_Itens!E1250)</f>
        <v>#REF!</v>
      </c>
      <c r="F1250" s="133" t="e">
        <f>IF($D1250="","",info_Itens!F1250)</f>
        <v>#REF!</v>
      </c>
      <c r="G1250" s="133" t="e">
        <f>IF($D1250="","",info_Itens!G1250)</f>
        <v>#REF!</v>
      </c>
      <c r="H1250" s="133" t="e">
        <f>IF($D1250="","",info_Itens!H1250)</f>
        <v>#REF!</v>
      </c>
      <c r="I1250" s="133" t="e">
        <f>IF($D1250="","",info_Itens!I1250)</f>
        <v>#REF!</v>
      </c>
      <c r="J1250" s="133" t="e">
        <f>IF($D1250="","",info_Itens!J1250)</f>
        <v>#REF!</v>
      </c>
      <c r="K1250" s="133" t="e">
        <f>IF($D1250="","",info_Itens!K1250)</f>
        <v>#REF!</v>
      </c>
      <c r="L1250" s="133" t="e">
        <f>IF($D1250="","",info_Itens!L1250)</f>
        <v>#REF!</v>
      </c>
      <c r="M1250" s="133" t="e">
        <f>IF($D1250="","",info_Itens!M1250)</f>
        <v>#REF!</v>
      </c>
      <c r="N1250" s="133" t="e">
        <f>IF($D1250="","",info_Itens!N1250)</f>
        <v>#REF!</v>
      </c>
      <c r="O1250" s="133" t="e">
        <f>IF($D1250="","",info_Itens!O1250)</f>
        <v>#REF!</v>
      </c>
      <c r="P1250" s="133" t="e">
        <f>IF($D1250="","",info_Itens!P1250)</f>
        <v>#REF!</v>
      </c>
    </row>
    <row r="1251" spans="1:16">
      <c r="A1251" s="133" t="e">
        <f>IF(OR($D1251=0,D1251=""),"",info_Itens!A1251)</f>
        <v>#REF!</v>
      </c>
      <c r="B1251" s="133"/>
      <c r="C1251" s="133" t="e">
        <f>IF(OR($D1251="",D1251=0),"",info_Itens!C1251)</f>
        <v>#REF!</v>
      </c>
      <c r="D1251" s="66" t="e">
        <f>IF(OR(info_Itens!D1251="",info_Itens!D1251=0),"",info_Itens!D1251)</f>
        <v>#REF!</v>
      </c>
      <c r="E1251" s="133" t="e">
        <f>IF($D1251="","",info_Itens!E1251)</f>
        <v>#REF!</v>
      </c>
      <c r="F1251" s="133" t="e">
        <f>IF($D1251="","",info_Itens!F1251)</f>
        <v>#REF!</v>
      </c>
      <c r="G1251" s="133" t="e">
        <f>IF($D1251="","",info_Itens!G1251)</f>
        <v>#REF!</v>
      </c>
      <c r="H1251" s="133" t="e">
        <f>IF($D1251="","",info_Itens!H1251)</f>
        <v>#REF!</v>
      </c>
      <c r="I1251" s="133" t="e">
        <f>IF($D1251="","",info_Itens!I1251)</f>
        <v>#REF!</v>
      </c>
      <c r="J1251" s="133" t="e">
        <f>IF($D1251="","",info_Itens!J1251)</f>
        <v>#REF!</v>
      </c>
      <c r="K1251" s="133" t="e">
        <f>IF($D1251="","",info_Itens!K1251)</f>
        <v>#REF!</v>
      </c>
      <c r="L1251" s="133" t="e">
        <f>IF($D1251="","",info_Itens!L1251)</f>
        <v>#REF!</v>
      </c>
      <c r="M1251" s="133" t="e">
        <f>IF($D1251="","",info_Itens!M1251)</f>
        <v>#REF!</v>
      </c>
      <c r="N1251" s="133" t="e">
        <f>IF($D1251="","",info_Itens!N1251)</f>
        <v>#REF!</v>
      </c>
      <c r="O1251" s="133" t="e">
        <f>IF($D1251="","",info_Itens!O1251)</f>
        <v>#REF!</v>
      </c>
      <c r="P1251" s="133" t="e">
        <f>IF($D1251="","",info_Itens!P1251)</f>
        <v>#REF!</v>
      </c>
    </row>
    <row r="1252" spans="1:16">
      <c r="A1252" s="133" t="e">
        <f>IF(OR($D1252=0,D1252=""),"",info_Itens!A1252)</f>
        <v>#REF!</v>
      </c>
      <c r="B1252" s="133"/>
      <c r="C1252" s="133" t="e">
        <f>IF(OR($D1252="",D1252=0),"",info_Itens!C1252)</f>
        <v>#REF!</v>
      </c>
      <c r="D1252" s="66" t="e">
        <f>IF(OR(info_Itens!D1252="",info_Itens!D1252=0),"",info_Itens!D1252)</f>
        <v>#REF!</v>
      </c>
      <c r="E1252" s="133" t="e">
        <f>IF($D1252="","",info_Itens!E1252)</f>
        <v>#REF!</v>
      </c>
      <c r="F1252" s="133" t="e">
        <f>IF($D1252="","",info_Itens!F1252)</f>
        <v>#REF!</v>
      </c>
      <c r="G1252" s="133" t="e">
        <f>IF($D1252="","",info_Itens!G1252)</f>
        <v>#REF!</v>
      </c>
      <c r="H1252" s="133" t="e">
        <f>IF($D1252="","",info_Itens!H1252)</f>
        <v>#REF!</v>
      </c>
      <c r="I1252" s="133" t="e">
        <f>IF($D1252="","",info_Itens!I1252)</f>
        <v>#REF!</v>
      </c>
      <c r="J1252" s="133" t="e">
        <f>IF($D1252="","",info_Itens!J1252)</f>
        <v>#REF!</v>
      </c>
      <c r="K1252" s="133" t="e">
        <f>IF($D1252="","",info_Itens!K1252)</f>
        <v>#REF!</v>
      </c>
      <c r="L1252" s="133" t="e">
        <f>IF($D1252="","",info_Itens!L1252)</f>
        <v>#REF!</v>
      </c>
      <c r="M1252" s="133" t="e">
        <f>IF($D1252="","",info_Itens!M1252)</f>
        <v>#REF!</v>
      </c>
      <c r="N1252" s="133" t="e">
        <f>IF($D1252="","",info_Itens!N1252)</f>
        <v>#REF!</v>
      </c>
      <c r="O1252" s="133" t="e">
        <f>IF($D1252="","",info_Itens!O1252)</f>
        <v>#REF!</v>
      </c>
      <c r="P1252" s="133" t="e">
        <f>IF($D1252="","",info_Itens!P1252)</f>
        <v>#REF!</v>
      </c>
    </row>
    <row r="1253" spans="1:16">
      <c r="A1253" s="133" t="e">
        <f>IF(OR($D1253=0,D1253=""),"",info_Itens!A1253)</f>
        <v>#REF!</v>
      </c>
      <c r="B1253" s="133"/>
      <c r="C1253" s="133" t="e">
        <f>IF(OR($D1253="",D1253=0),"",info_Itens!C1253)</f>
        <v>#REF!</v>
      </c>
      <c r="D1253" s="66" t="e">
        <f>IF(OR(info_Itens!D1253="",info_Itens!D1253=0),"",info_Itens!D1253)</f>
        <v>#REF!</v>
      </c>
      <c r="E1253" s="133" t="e">
        <f>IF($D1253="","",info_Itens!E1253)</f>
        <v>#REF!</v>
      </c>
      <c r="F1253" s="133" t="e">
        <f>IF($D1253="","",info_Itens!F1253)</f>
        <v>#REF!</v>
      </c>
      <c r="G1253" s="133" t="e">
        <f>IF($D1253="","",info_Itens!G1253)</f>
        <v>#REF!</v>
      </c>
      <c r="H1253" s="133" t="e">
        <f>IF($D1253="","",info_Itens!H1253)</f>
        <v>#REF!</v>
      </c>
      <c r="I1253" s="133" t="e">
        <f>IF($D1253="","",info_Itens!I1253)</f>
        <v>#REF!</v>
      </c>
      <c r="J1253" s="133" t="e">
        <f>IF($D1253="","",info_Itens!J1253)</f>
        <v>#REF!</v>
      </c>
      <c r="K1253" s="133" t="e">
        <f>IF($D1253="","",info_Itens!K1253)</f>
        <v>#REF!</v>
      </c>
      <c r="L1253" s="133" t="e">
        <f>IF($D1253="","",info_Itens!L1253)</f>
        <v>#REF!</v>
      </c>
      <c r="M1253" s="133" t="e">
        <f>IF($D1253="","",info_Itens!M1253)</f>
        <v>#REF!</v>
      </c>
      <c r="N1253" s="133" t="e">
        <f>IF($D1253="","",info_Itens!N1253)</f>
        <v>#REF!</v>
      </c>
      <c r="O1253" s="133" t="e">
        <f>IF($D1253="","",info_Itens!O1253)</f>
        <v>#REF!</v>
      </c>
      <c r="P1253" s="133" t="e">
        <f>IF($D1253="","",info_Itens!P1253)</f>
        <v>#REF!</v>
      </c>
    </row>
    <row r="1254" spans="1:16">
      <c r="A1254" s="133" t="e">
        <f>IF(OR($D1254=0,D1254=""),"",info_Itens!A1254)</f>
        <v>#REF!</v>
      </c>
      <c r="B1254" s="133"/>
      <c r="C1254" s="133" t="e">
        <f>IF(OR($D1254="",D1254=0),"",info_Itens!C1254)</f>
        <v>#REF!</v>
      </c>
      <c r="D1254" s="66" t="e">
        <f>IF(OR(info_Itens!D1254="",info_Itens!D1254=0),"",info_Itens!D1254)</f>
        <v>#REF!</v>
      </c>
      <c r="E1254" s="133" t="e">
        <f>IF($D1254="","",info_Itens!E1254)</f>
        <v>#REF!</v>
      </c>
      <c r="F1254" s="133" t="e">
        <f>IF($D1254="","",info_Itens!F1254)</f>
        <v>#REF!</v>
      </c>
      <c r="G1254" s="133" t="e">
        <f>IF($D1254="","",info_Itens!G1254)</f>
        <v>#REF!</v>
      </c>
      <c r="H1254" s="133" t="e">
        <f>IF($D1254="","",info_Itens!H1254)</f>
        <v>#REF!</v>
      </c>
      <c r="I1254" s="133" t="e">
        <f>IF($D1254="","",info_Itens!I1254)</f>
        <v>#REF!</v>
      </c>
      <c r="J1254" s="133" t="e">
        <f>IF($D1254="","",info_Itens!J1254)</f>
        <v>#REF!</v>
      </c>
      <c r="K1254" s="133" t="e">
        <f>IF($D1254="","",info_Itens!K1254)</f>
        <v>#REF!</v>
      </c>
      <c r="L1254" s="133" t="e">
        <f>IF($D1254="","",info_Itens!L1254)</f>
        <v>#REF!</v>
      </c>
      <c r="M1254" s="133" t="e">
        <f>IF($D1254="","",info_Itens!M1254)</f>
        <v>#REF!</v>
      </c>
      <c r="N1254" s="133" t="e">
        <f>IF($D1254="","",info_Itens!N1254)</f>
        <v>#REF!</v>
      </c>
      <c r="O1254" s="133" t="e">
        <f>IF($D1254="","",info_Itens!O1254)</f>
        <v>#REF!</v>
      </c>
      <c r="P1254" s="133" t="e">
        <f>IF($D1254="","",info_Itens!P1254)</f>
        <v>#REF!</v>
      </c>
    </row>
    <row r="1255" spans="1:16">
      <c r="A1255" s="133" t="e">
        <f>IF(OR($D1255=0,D1255=""),"",info_Itens!A1255)</f>
        <v>#REF!</v>
      </c>
      <c r="B1255" s="133"/>
      <c r="C1255" s="133" t="e">
        <f>IF(OR($D1255="",D1255=0),"",info_Itens!C1255)</f>
        <v>#REF!</v>
      </c>
      <c r="D1255" s="66" t="e">
        <f>IF(OR(info_Itens!D1255="",info_Itens!D1255=0),"",info_Itens!D1255)</f>
        <v>#REF!</v>
      </c>
      <c r="E1255" s="133" t="e">
        <f>IF($D1255="","",info_Itens!E1255)</f>
        <v>#REF!</v>
      </c>
      <c r="F1255" s="133" t="e">
        <f>IF($D1255="","",info_Itens!F1255)</f>
        <v>#REF!</v>
      </c>
      <c r="G1255" s="133" t="e">
        <f>IF($D1255="","",info_Itens!G1255)</f>
        <v>#REF!</v>
      </c>
      <c r="H1255" s="133" t="e">
        <f>IF($D1255="","",info_Itens!H1255)</f>
        <v>#REF!</v>
      </c>
      <c r="I1255" s="133" t="e">
        <f>IF($D1255="","",info_Itens!I1255)</f>
        <v>#REF!</v>
      </c>
      <c r="J1255" s="133" t="e">
        <f>IF($D1255="","",info_Itens!J1255)</f>
        <v>#REF!</v>
      </c>
      <c r="K1255" s="133" t="e">
        <f>IF($D1255="","",info_Itens!K1255)</f>
        <v>#REF!</v>
      </c>
      <c r="L1255" s="133" t="e">
        <f>IF($D1255="","",info_Itens!L1255)</f>
        <v>#REF!</v>
      </c>
      <c r="M1255" s="133" t="e">
        <f>IF($D1255="","",info_Itens!M1255)</f>
        <v>#REF!</v>
      </c>
      <c r="N1255" s="133" t="e">
        <f>IF($D1255="","",info_Itens!N1255)</f>
        <v>#REF!</v>
      </c>
      <c r="O1255" s="133" t="e">
        <f>IF($D1255="","",info_Itens!O1255)</f>
        <v>#REF!</v>
      </c>
      <c r="P1255" s="133" t="e">
        <f>IF($D1255="","",info_Itens!P1255)</f>
        <v>#REF!</v>
      </c>
    </row>
    <row r="1256" spans="1:16">
      <c r="A1256" s="133" t="e">
        <f>IF(OR($D1256=0,D1256=""),"",info_Itens!A1256)</f>
        <v>#REF!</v>
      </c>
      <c r="B1256" s="133"/>
      <c r="C1256" s="133" t="e">
        <f>IF(OR($D1256="",D1256=0),"",info_Itens!C1256)</f>
        <v>#REF!</v>
      </c>
      <c r="D1256" s="66" t="e">
        <f>IF(OR(info_Itens!D1256="",info_Itens!D1256=0),"",info_Itens!D1256)</f>
        <v>#REF!</v>
      </c>
      <c r="E1256" s="133" t="e">
        <f>IF($D1256="","",info_Itens!E1256)</f>
        <v>#REF!</v>
      </c>
      <c r="F1256" s="133" t="e">
        <f>IF($D1256="","",info_Itens!F1256)</f>
        <v>#REF!</v>
      </c>
      <c r="G1256" s="133" t="e">
        <f>IF($D1256="","",info_Itens!G1256)</f>
        <v>#REF!</v>
      </c>
      <c r="H1256" s="133" t="e">
        <f>IF($D1256="","",info_Itens!H1256)</f>
        <v>#REF!</v>
      </c>
      <c r="I1256" s="133" t="e">
        <f>IF($D1256="","",info_Itens!I1256)</f>
        <v>#REF!</v>
      </c>
      <c r="J1256" s="133" t="e">
        <f>IF($D1256="","",info_Itens!J1256)</f>
        <v>#REF!</v>
      </c>
      <c r="K1256" s="133" t="e">
        <f>IF($D1256="","",info_Itens!K1256)</f>
        <v>#REF!</v>
      </c>
      <c r="L1256" s="133" t="e">
        <f>IF($D1256="","",info_Itens!L1256)</f>
        <v>#REF!</v>
      </c>
      <c r="M1256" s="133" t="e">
        <f>IF($D1256="","",info_Itens!M1256)</f>
        <v>#REF!</v>
      </c>
      <c r="N1256" s="133" t="e">
        <f>IF($D1256="","",info_Itens!N1256)</f>
        <v>#REF!</v>
      </c>
      <c r="O1256" s="133" t="e">
        <f>IF($D1256="","",info_Itens!O1256)</f>
        <v>#REF!</v>
      </c>
      <c r="P1256" s="133" t="e">
        <f>IF($D1256="","",info_Itens!P1256)</f>
        <v>#REF!</v>
      </c>
    </row>
    <row r="1257" spans="1:16">
      <c r="A1257" s="133" t="e">
        <f>IF(OR($D1257=0,D1257=""),"",info_Itens!A1257)</f>
        <v>#REF!</v>
      </c>
      <c r="B1257" s="133"/>
      <c r="C1257" s="133" t="e">
        <f>IF(OR($D1257="",D1257=0),"",info_Itens!C1257)</f>
        <v>#REF!</v>
      </c>
      <c r="D1257" s="66" t="e">
        <f>IF(OR(info_Itens!D1257="",info_Itens!D1257=0),"",info_Itens!D1257)</f>
        <v>#REF!</v>
      </c>
      <c r="E1257" s="133" t="e">
        <f>IF($D1257="","",info_Itens!E1257)</f>
        <v>#REF!</v>
      </c>
      <c r="F1257" s="133" t="e">
        <f>IF($D1257="","",info_Itens!F1257)</f>
        <v>#REF!</v>
      </c>
      <c r="G1257" s="133" t="e">
        <f>IF($D1257="","",info_Itens!G1257)</f>
        <v>#REF!</v>
      </c>
      <c r="H1257" s="133" t="e">
        <f>IF($D1257="","",info_Itens!H1257)</f>
        <v>#REF!</v>
      </c>
      <c r="I1257" s="133" t="e">
        <f>IF($D1257="","",info_Itens!I1257)</f>
        <v>#REF!</v>
      </c>
      <c r="J1257" s="133" t="e">
        <f>IF($D1257="","",info_Itens!J1257)</f>
        <v>#REF!</v>
      </c>
      <c r="K1257" s="133" t="e">
        <f>IF($D1257="","",info_Itens!K1257)</f>
        <v>#REF!</v>
      </c>
      <c r="L1257" s="133" t="e">
        <f>IF($D1257="","",info_Itens!L1257)</f>
        <v>#REF!</v>
      </c>
      <c r="M1257" s="133" t="e">
        <f>IF($D1257="","",info_Itens!M1257)</f>
        <v>#REF!</v>
      </c>
      <c r="N1257" s="133" t="e">
        <f>IF($D1257="","",info_Itens!N1257)</f>
        <v>#REF!</v>
      </c>
      <c r="O1257" s="133" t="e">
        <f>IF($D1257="","",info_Itens!O1257)</f>
        <v>#REF!</v>
      </c>
      <c r="P1257" s="133" t="e">
        <f>IF($D1257="","",info_Itens!P1257)</f>
        <v>#REF!</v>
      </c>
    </row>
    <row r="1258" spans="1:16">
      <c r="A1258" s="133" t="e">
        <f>IF(OR($D1258=0,D1258=""),"",info_Itens!A1258)</f>
        <v>#REF!</v>
      </c>
      <c r="B1258" s="133"/>
      <c r="C1258" s="133" t="e">
        <f>IF(OR($D1258="",D1258=0),"",info_Itens!C1258)</f>
        <v>#REF!</v>
      </c>
      <c r="D1258" s="66" t="e">
        <f>IF(OR(info_Itens!D1258="",info_Itens!D1258=0),"",info_Itens!D1258)</f>
        <v>#REF!</v>
      </c>
      <c r="E1258" s="133" t="e">
        <f>IF($D1258="","",info_Itens!E1258)</f>
        <v>#REF!</v>
      </c>
      <c r="F1258" s="133" t="e">
        <f>IF($D1258="","",info_Itens!F1258)</f>
        <v>#REF!</v>
      </c>
      <c r="G1258" s="133" t="e">
        <f>IF($D1258="","",info_Itens!G1258)</f>
        <v>#REF!</v>
      </c>
      <c r="H1258" s="133" t="e">
        <f>IF($D1258="","",info_Itens!H1258)</f>
        <v>#REF!</v>
      </c>
      <c r="I1258" s="133" t="e">
        <f>IF($D1258="","",info_Itens!I1258)</f>
        <v>#REF!</v>
      </c>
      <c r="J1258" s="133" t="e">
        <f>IF($D1258="","",info_Itens!J1258)</f>
        <v>#REF!</v>
      </c>
      <c r="K1258" s="133" t="e">
        <f>IF($D1258="","",info_Itens!K1258)</f>
        <v>#REF!</v>
      </c>
      <c r="L1258" s="133" t="e">
        <f>IF($D1258="","",info_Itens!L1258)</f>
        <v>#REF!</v>
      </c>
      <c r="M1258" s="133" t="e">
        <f>IF($D1258="","",info_Itens!M1258)</f>
        <v>#REF!</v>
      </c>
      <c r="N1258" s="133" t="e">
        <f>IF($D1258="","",info_Itens!N1258)</f>
        <v>#REF!</v>
      </c>
      <c r="O1258" s="133" t="e">
        <f>IF($D1258="","",info_Itens!O1258)</f>
        <v>#REF!</v>
      </c>
      <c r="P1258" s="133" t="e">
        <f>IF($D1258="","",info_Itens!P1258)</f>
        <v>#REF!</v>
      </c>
    </row>
    <row r="1259" spans="1:16">
      <c r="A1259" s="133" t="e">
        <f>IF(OR($D1259=0,D1259=""),"",info_Itens!A1259)</f>
        <v>#REF!</v>
      </c>
      <c r="B1259" s="133"/>
      <c r="C1259" s="133" t="e">
        <f>IF(OR($D1259="",D1259=0),"",info_Itens!C1259)</f>
        <v>#REF!</v>
      </c>
      <c r="D1259" s="66" t="e">
        <f>IF(OR(info_Itens!D1259="",info_Itens!D1259=0),"",info_Itens!D1259)</f>
        <v>#REF!</v>
      </c>
      <c r="E1259" s="133" t="e">
        <f>IF($D1259="","",info_Itens!E1259)</f>
        <v>#REF!</v>
      </c>
      <c r="F1259" s="133" t="e">
        <f>IF($D1259="","",info_Itens!F1259)</f>
        <v>#REF!</v>
      </c>
      <c r="G1259" s="133" t="e">
        <f>IF($D1259="","",info_Itens!G1259)</f>
        <v>#REF!</v>
      </c>
      <c r="H1259" s="133" t="e">
        <f>IF($D1259="","",info_Itens!H1259)</f>
        <v>#REF!</v>
      </c>
      <c r="I1259" s="133" t="e">
        <f>IF($D1259="","",info_Itens!I1259)</f>
        <v>#REF!</v>
      </c>
      <c r="J1259" s="133" t="e">
        <f>IF($D1259="","",info_Itens!J1259)</f>
        <v>#REF!</v>
      </c>
      <c r="K1259" s="133" t="e">
        <f>IF($D1259="","",info_Itens!K1259)</f>
        <v>#REF!</v>
      </c>
      <c r="L1259" s="133" t="e">
        <f>IF($D1259="","",info_Itens!L1259)</f>
        <v>#REF!</v>
      </c>
      <c r="M1259" s="133" t="e">
        <f>IF($D1259="","",info_Itens!M1259)</f>
        <v>#REF!</v>
      </c>
      <c r="N1259" s="133" t="e">
        <f>IF($D1259="","",info_Itens!N1259)</f>
        <v>#REF!</v>
      </c>
      <c r="O1259" s="133" t="e">
        <f>IF($D1259="","",info_Itens!O1259)</f>
        <v>#REF!</v>
      </c>
      <c r="P1259" s="133" t="e">
        <f>IF($D1259="","",info_Itens!P1259)</f>
        <v>#REF!</v>
      </c>
    </row>
    <row r="1260" spans="1:16">
      <c r="A1260" s="133" t="e">
        <f>IF(OR($D1260=0,D1260=""),"",info_Itens!A1260)</f>
        <v>#REF!</v>
      </c>
      <c r="B1260" s="133"/>
      <c r="C1260" s="133" t="e">
        <f>IF(OR($D1260="",D1260=0),"",info_Itens!C1260)</f>
        <v>#REF!</v>
      </c>
      <c r="D1260" s="66" t="e">
        <f>IF(OR(info_Itens!D1260="",info_Itens!D1260=0),"",info_Itens!D1260)</f>
        <v>#REF!</v>
      </c>
      <c r="E1260" s="133" t="e">
        <f>IF($D1260="","",info_Itens!E1260)</f>
        <v>#REF!</v>
      </c>
      <c r="F1260" s="133" t="e">
        <f>IF($D1260="","",info_Itens!F1260)</f>
        <v>#REF!</v>
      </c>
      <c r="G1260" s="133" t="e">
        <f>IF($D1260="","",info_Itens!G1260)</f>
        <v>#REF!</v>
      </c>
      <c r="H1260" s="133" t="e">
        <f>IF($D1260="","",info_Itens!H1260)</f>
        <v>#REF!</v>
      </c>
      <c r="I1260" s="133" t="e">
        <f>IF($D1260="","",info_Itens!I1260)</f>
        <v>#REF!</v>
      </c>
      <c r="J1260" s="133" t="e">
        <f>IF($D1260="","",info_Itens!J1260)</f>
        <v>#REF!</v>
      </c>
      <c r="K1260" s="133" t="e">
        <f>IF($D1260="","",info_Itens!K1260)</f>
        <v>#REF!</v>
      </c>
      <c r="L1260" s="133" t="e">
        <f>IF($D1260="","",info_Itens!L1260)</f>
        <v>#REF!</v>
      </c>
      <c r="M1260" s="133" t="e">
        <f>IF($D1260="","",info_Itens!M1260)</f>
        <v>#REF!</v>
      </c>
      <c r="N1260" s="133" t="e">
        <f>IF($D1260="","",info_Itens!N1260)</f>
        <v>#REF!</v>
      </c>
      <c r="O1260" s="133" t="e">
        <f>IF($D1260="","",info_Itens!O1260)</f>
        <v>#REF!</v>
      </c>
      <c r="P1260" s="133" t="e">
        <f>IF($D1260="","",info_Itens!P1260)</f>
        <v>#REF!</v>
      </c>
    </row>
    <row r="1261" spans="1:16">
      <c r="A1261" s="133" t="e">
        <f>IF(OR($D1261=0,D1261=""),"",info_Itens!A1261)</f>
        <v>#REF!</v>
      </c>
      <c r="B1261" s="133"/>
      <c r="C1261" s="133" t="e">
        <f>IF(OR($D1261="",D1261=0),"",info_Itens!C1261)</f>
        <v>#REF!</v>
      </c>
      <c r="D1261" s="66" t="e">
        <f>IF(OR(info_Itens!D1261="",info_Itens!D1261=0),"",info_Itens!D1261)</f>
        <v>#REF!</v>
      </c>
      <c r="E1261" s="133" t="e">
        <f>IF($D1261="","",info_Itens!E1261)</f>
        <v>#REF!</v>
      </c>
      <c r="F1261" s="133" t="e">
        <f>IF($D1261="","",info_Itens!F1261)</f>
        <v>#REF!</v>
      </c>
      <c r="G1261" s="133" t="e">
        <f>IF($D1261="","",info_Itens!G1261)</f>
        <v>#REF!</v>
      </c>
      <c r="H1261" s="133" t="e">
        <f>IF($D1261="","",info_Itens!H1261)</f>
        <v>#REF!</v>
      </c>
      <c r="I1261" s="133" t="e">
        <f>IF($D1261="","",info_Itens!I1261)</f>
        <v>#REF!</v>
      </c>
      <c r="J1261" s="133" t="e">
        <f>IF($D1261="","",info_Itens!J1261)</f>
        <v>#REF!</v>
      </c>
      <c r="K1261" s="133" t="e">
        <f>IF($D1261="","",info_Itens!K1261)</f>
        <v>#REF!</v>
      </c>
      <c r="L1261" s="133" t="e">
        <f>IF($D1261="","",info_Itens!L1261)</f>
        <v>#REF!</v>
      </c>
      <c r="M1261" s="133" t="e">
        <f>IF($D1261="","",info_Itens!M1261)</f>
        <v>#REF!</v>
      </c>
      <c r="N1261" s="133" t="e">
        <f>IF($D1261="","",info_Itens!N1261)</f>
        <v>#REF!</v>
      </c>
      <c r="O1261" s="133" t="e">
        <f>IF($D1261="","",info_Itens!O1261)</f>
        <v>#REF!</v>
      </c>
      <c r="P1261" s="133" t="e">
        <f>IF($D1261="","",info_Itens!P1261)</f>
        <v>#REF!</v>
      </c>
    </row>
    <row r="1262" spans="1:16">
      <c r="A1262" s="133" t="e">
        <f>IF(OR($D1262=0,D1262=""),"",info_Itens!A1262)</f>
        <v>#REF!</v>
      </c>
      <c r="B1262" s="133"/>
      <c r="C1262" s="133" t="e">
        <f>IF(OR($D1262="",D1262=0),"",info_Itens!C1262)</f>
        <v>#REF!</v>
      </c>
      <c r="D1262" s="66" t="e">
        <f>IF(OR(info_Itens!D1262="",info_Itens!D1262=0),"",info_Itens!D1262)</f>
        <v>#REF!</v>
      </c>
      <c r="E1262" s="133" t="e">
        <f>IF($D1262="","",info_Itens!E1262)</f>
        <v>#REF!</v>
      </c>
      <c r="F1262" s="133" t="e">
        <f>IF($D1262="","",info_Itens!F1262)</f>
        <v>#REF!</v>
      </c>
      <c r="G1262" s="133" t="e">
        <f>IF($D1262="","",info_Itens!G1262)</f>
        <v>#REF!</v>
      </c>
      <c r="H1262" s="133" t="e">
        <f>IF($D1262="","",info_Itens!H1262)</f>
        <v>#REF!</v>
      </c>
      <c r="I1262" s="133" t="e">
        <f>IF($D1262="","",info_Itens!I1262)</f>
        <v>#REF!</v>
      </c>
      <c r="J1262" s="133" t="e">
        <f>IF($D1262="","",info_Itens!J1262)</f>
        <v>#REF!</v>
      </c>
      <c r="K1262" s="133" t="e">
        <f>IF($D1262="","",info_Itens!K1262)</f>
        <v>#REF!</v>
      </c>
      <c r="L1262" s="133" t="e">
        <f>IF($D1262="","",info_Itens!L1262)</f>
        <v>#REF!</v>
      </c>
      <c r="M1262" s="133" t="e">
        <f>IF($D1262="","",info_Itens!M1262)</f>
        <v>#REF!</v>
      </c>
      <c r="N1262" s="133" t="e">
        <f>IF($D1262="","",info_Itens!N1262)</f>
        <v>#REF!</v>
      </c>
      <c r="O1262" s="133" t="e">
        <f>IF($D1262="","",info_Itens!O1262)</f>
        <v>#REF!</v>
      </c>
      <c r="P1262" s="133" t="e">
        <f>IF($D1262="","",info_Itens!P1262)</f>
        <v>#REF!</v>
      </c>
    </row>
    <row r="1263" spans="1:16">
      <c r="A1263" s="133" t="e">
        <f>IF(OR($D1263=0,D1263=""),"",info_Itens!A1263)</f>
        <v>#REF!</v>
      </c>
      <c r="B1263" s="133"/>
      <c r="C1263" s="133" t="e">
        <f>IF(OR($D1263="",D1263=0),"",info_Itens!C1263)</f>
        <v>#REF!</v>
      </c>
      <c r="D1263" s="66" t="e">
        <f>IF(OR(info_Itens!D1263="",info_Itens!D1263=0),"",info_Itens!D1263)</f>
        <v>#REF!</v>
      </c>
      <c r="E1263" s="133" t="e">
        <f>IF($D1263="","",info_Itens!E1263)</f>
        <v>#REF!</v>
      </c>
      <c r="F1263" s="133" t="e">
        <f>IF($D1263="","",info_Itens!F1263)</f>
        <v>#REF!</v>
      </c>
      <c r="G1263" s="133" t="e">
        <f>IF($D1263="","",info_Itens!G1263)</f>
        <v>#REF!</v>
      </c>
      <c r="H1263" s="133" t="e">
        <f>IF($D1263="","",info_Itens!H1263)</f>
        <v>#REF!</v>
      </c>
      <c r="I1263" s="133" t="e">
        <f>IF($D1263="","",info_Itens!I1263)</f>
        <v>#REF!</v>
      </c>
      <c r="J1263" s="133" t="e">
        <f>IF($D1263="","",info_Itens!J1263)</f>
        <v>#REF!</v>
      </c>
      <c r="K1263" s="133" t="e">
        <f>IF($D1263="","",info_Itens!K1263)</f>
        <v>#REF!</v>
      </c>
      <c r="L1263" s="133" t="e">
        <f>IF($D1263="","",info_Itens!L1263)</f>
        <v>#REF!</v>
      </c>
      <c r="M1263" s="133" t="e">
        <f>IF($D1263="","",info_Itens!M1263)</f>
        <v>#REF!</v>
      </c>
      <c r="N1263" s="133" t="e">
        <f>IF($D1263="","",info_Itens!N1263)</f>
        <v>#REF!</v>
      </c>
      <c r="O1263" s="133" t="e">
        <f>IF($D1263="","",info_Itens!O1263)</f>
        <v>#REF!</v>
      </c>
      <c r="P1263" s="133" t="e">
        <f>IF($D1263="","",info_Itens!P1263)</f>
        <v>#REF!</v>
      </c>
    </row>
    <row r="1264" spans="1:16">
      <c r="A1264" s="133" t="e">
        <f>IF(OR($D1264=0,D1264=""),"",info_Itens!A1264)</f>
        <v>#REF!</v>
      </c>
      <c r="B1264" s="133"/>
      <c r="C1264" s="133" t="e">
        <f>IF(OR($D1264="",D1264=0),"",info_Itens!C1264)</f>
        <v>#REF!</v>
      </c>
      <c r="D1264" s="66" t="e">
        <f>IF(OR(info_Itens!D1264="",info_Itens!D1264=0),"",info_Itens!D1264)</f>
        <v>#REF!</v>
      </c>
      <c r="E1264" s="133" t="e">
        <f>IF($D1264="","",info_Itens!E1264)</f>
        <v>#REF!</v>
      </c>
      <c r="F1264" s="133" t="e">
        <f>IF($D1264="","",info_Itens!F1264)</f>
        <v>#REF!</v>
      </c>
      <c r="G1264" s="133" t="e">
        <f>IF($D1264="","",info_Itens!G1264)</f>
        <v>#REF!</v>
      </c>
      <c r="H1264" s="133" t="e">
        <f>IF($D1264="","",info_Itens!H1264)</f>
        <v>#REF!</v>
      </c>
      <c r="I1264" s="133" t="e">
        <f>IF($D1264="","",info_Itens!I1264)</f>
        <v>#REF!</v>
      </c>
      <c r="J1264" s="133" t="e">
        <f>IF($D1264="","",info_Itens!J1264)</f>
        <v>#REF!</v>
      </c>
      <c r="K1264" s="133" t="e">
        <f>IF($D1264="","",info_Itens!K1264)</f>
        <v>#REF!</v>
      </c>
      <c r="L1264" s="133" t="e">
        <f>IF($D1264="","",info_Itens!L1264)</f>
        <v>#REF!</v>
      </c>
      <c r="M1264" s="133" t="e">
        <f>IF($D1264="","",info_Itens!M1264)</f>
        <v>#REF!</v>
      </c>
      <c r="N1264" s="133" t="e">
        <f>IF($D1264="","",info_Itens!N1264)</f>
        <v>#REF!</v>
      </c>
      <c r="O1264" s="133" t="e">
        <f>IF($D1264="","",info_Itens!O1264)</f>
        <v>#REF!</v>
      </c>
      <c r="P1264" s="133" t="e">
        <f>IF($D1264="","",info_Itens!P1264)</f>
        <v>#REF!</v>
      </c>
    </row>
    <row r="1265" spans="1:16">
      <c r="A1265" s="133" t="e">
        <f>IF(OR($D1265=0,D1265=""),"",info_Itens!A1265)</f>
        <v>#REF!</v>
      </c>
      <c r="B1265" s="133"/>
      <c r="C1265" s="133" t="e">
        <f>IF(OR($D1265="",D1265=0),"",info_Itens!C1265)</f>
        <v>#REF!</v>
      </c>
      <c r="D1265" s="66" t="e">
        <f>IF(OR(info_Itens!D1265="",info_Itens!D1265=0),"",info_Itens!D1265)</f>
        <v>#REF!</v>
      </c>
      <c r="E1265" s="133" t="e">
        <f>IF($D1265="","",info_Itens!E1265)</f>
        <v>#REF!</v>
      </c>
      <c r="F1265" s="133" t="e">
        <f>IF($D1265="","",info_Itens!F1265)</f>
        <v>#REF!</v>
      </c>
      <c r="G1265" s="133" t="e">
        <f>IF($D1265="","",info_Itens!G1265)</f>
        <v>#REF!</v>
      </c>
      <c r="H1265" s="133" t="e">
        <f>IF($D1265="","",info_Itens!H1265)</f>
        <v>#REF!</v>
      </c>
      <c r="I1265" s="133" t="e">
        <f>IF($D1265="","",info_Itens!I1265)</f>
        <v>#REF!</v>
      </c>
      <c r="J1265" s="133" t="e">
        <f>IF($D1265="","",info_Itens!J1265)</f>
        <v>#REF!</v>
      </c>
      <c r="K1265" s="133" t="e">
        <f>IF($D1265="","",info_Itens!K1265)</f>
        <v>#REF!</v>
      </c>
      <c r="L1265" s="133" t="e">
        <f>IF($D1265="","",info_Itens!L1265)</f>
        <v>#REF!</v>
      </c>
      <c r="M1265" s="133" t="e">
        <f>IF($D1265="","",info_Itens!M1265)</f>
        <v>#REF!</v>
      </c>
      <c r="N1265" s="133" t="e">
        <f>IF($D1265="","",info_Itens!N1265)</f>
        <v>#REF!</v>
      </c>
      <c r="O1265" s="133" t="e">
        <f>IF($D1265="","",info_Itens!O1265)</f>
        <v>#REF!</v>
      </c>
      <c r="P1265" s="133" t="e">
        <f>IF($D1265="","",info_Itens!P1265)</f>
        <v>#REF!</v>
      </c>
    </row>
    <row r="1266" spans="1:16">
      <c r="A1266" s="133" t="e">
        <f>IF(OR($D1266=0,D1266=""),"",info_Itens!A1266)</f>
        <v>#REF!</v>
      </c>
      <c r="B1266" s="133"/>
      <c r="C1266" s="133" t="e">
        <f>IF(OR($D1266="",D1266=0),"",info_Itens!C1266)</f>
        <v>#REF!</v>
      </c>
      <c r="D1266" s="66" t="e">
        <f>IF(OR(info_Itens!D1266="",info_Itens!D1266=0),"",info_Itens!D1266)</f>
        <v>#REF!</v>
      </c>
      <c r="E1266" s="133" t="e">
        <f>IF($D1266="","",info_Itens!E1266)</f>
        <v>#REF!</v>
      </c>
      <c r="F1266" s="133" t="e">
        <f>IF($D1266="","",info_Itens!F1266)</f>
        <v>#REF!</v>
      </c>
      <c r="G1266" s="133" t="e">
        <f>IF($D1266="","",info_Itens!G1266)</f>
        <v>#REF!</v>
      </c>
      <c r="H1266" s="133" t="e">
        <f>IF($D1266="","",info_Itens!H1266)</f>
        <v>#REF!</v>
      </c>
      <c r="I1266" s="133" t="e">
        <f>IF($D1266="","",info_Itens!I1266)</f>
        <v>#REF!</v>
      </c>
      <c r="J1266" s="133" t="e">
        <f>IF($D1266="","",info_Itens!J1266)</f>
        <v>#REF!</v>
      </c>
      <c r="K1266" s="133" t="e">
        <f>IF($D1266="","",info_Itens!K1266)</f>
        <v>#REF!</v>
      </c>
      <c r="L1266" s="133" t="e">
        <f>IF($D1266="","",info_Itens!L1266)</f>
        <v>#REF!</v>
      </c>
      <c r="M1266" s="133" t="e">
        <f>IF($D1266="","",info_Itens!M1266)</f>
        <v>#REF!</v>
      </c>
      <c r="N1266" s="133" t="e">
        <f>IF($D1266="","",info_Itens!N1266)</f>
        <v>#REF!</v>
      </c>
      <c r="O1266" s="133" t="e">
        <f>IF($D1266="","",info_Itens!O1266)</f>
        <v>#REF!</v>
      </c>
      <c r="P1266" s="133" t="e">
        <f>IF($D1266="","",info_Itens!P1266)</f>
        <v>#REF!</v>
      </c>
    </row>
    <row r="1267" spans="1:16">
      <c r="A1267" s="133" t="e">
        <f>IF(OR($D1267=0,D1267=""),"",info_Itens!A1267)</f>
        <v>#REF!</v>
      </c>
      <c r="B1267" s="133"/>
      <c r="C1267" s="133" t="e">
        <f>IF(OR($D1267="",D1267=0),"",info_Itens!C1267)</f>
        <v>#REF!</v>
      </c>
      <c r="D1267" s="66" t="e">
        <f>IF(OR(info_Itens!D1267="",info_Itens!D1267=0),"",info_Itens!D1267)</f>
        <v>#REF!</v>
      </c>
      <c r="E1267" s="133" t="e">
        <f>IF($D1267="","",info_Itens!E1267)</f>
        <v>#REF!</v>
      </c>
      <c r="F1267" s="133" t="e">
        <f>IF($D1267="","",info_Itens!F1267)</f>
        <v>#REF!</v>
      </c>
      <c r="G1267" s="133" t="e">
        <f>IF($D1267="","",info_Itens!G1267)</f>
        <v>#REF!</v>
      </c>
      <c r="H1267" s="133" t="e">
        <f>IF($D1267="","",info_Itens!H1267)</f>
        <v>#REF!</v>
      </c>
      <c r="I1267" s="133" t="e">
        <f>IF($D1267="","",info_Itens!I1267)</f>
        <v>#REF!</v>
      </c>
      <c r="J1267" s="133" t="e">
        <f>IF($D1267="","",info_Itens!J1267)</f>
        <v>#REF!</v>
      </c>
      <c r="K1267" s="133" t="e">
        <f>IF($D1267="","",info_Itens!K1267)</f>
        <v>#REF!</v>
      </c>
      <c r="L1267" s="133" t="e">
        <f>IF($D1267="","",info_Itens!L1267)</f>
        <v>#REF!</v>
      </c>
      <c r="M1267" s="133" t="e">
        <f>IF($D1267="","",info_Itens!M1267)</f>
        <v>#REF!</v>
      </c>
      <c r="N1267" s="133" t="e">
        <f>IF($D1267="","",info_Itens!N1267)</f>
        <v>#REF!</v>
      </c>
      <c r="O1267" s="133" t="e">
        <f>IF($D1267="","",info_Itens!O1267)</f>
        <v>#REF!</v>
      </c>
      <c r="P1267" s="133" t="e">
        <f>IF($D1267="","",info_Itens!P1267)</f>
        <v>#REF!</v>
      </c>
    </row>
    <row r="1268" spans="1:16">
      <c r="A1268" s="133" t="e">
        <f>IF(OR($D1268=0,D1268=""),"",info_Itens!A1268)</f>
        <v>#REF!</v>
      </c>
      <c r="B1268" s="133"/>
      <c r="C1268" s="133" t="e">
        <f>IF(OR($D1268="",D1268=0),"",info_Itens!C1268)</f>
        <v>#REF!</v>
      </c>
      <c r="D1268" s="66" t="e">
        <f>IF(OR(info_Itens!D1268="",info_Itens!D1268=0),"",info_Itens!D1268)</f>
        <v>#REF!</v>
      </c>
      <c r="E1268" s="133" t="e">
        <f>IF($D1268="","",info_Itens!E1268)</f>
        <v>#REF!</v>
      </c>
      <c r="F1268" s="133" t="e">
        <f>IF($D1268="","",info_Itens!F1268)</f>
        <v>#REF!</v>
      </c>
      <c r="G1268" s="133" t="e">
        <f>IF($D1268="","",info_Itens!G1268)</f>
        <v>#REF!</v>
      </c>
      <c r="H1268" s="133" t="e">
        <f>IF($D1268="","",info_Itens!H1268)</f>
        <v>#REF!</v>
      </c>
      <c r="I1268" s="133" t="e">
        <f>IF($D1268="","",info_Itens!I1268)</f>
        <v>#REF!</v>
      </c>
      <c r="J1268" s="133" t="e">
        <f>IF($D1268="","",info_Itens!J1268)</f>
        <v>#REF!</v>
      </c>
      <c r="K1268" s="133" t="e">
        <f>IF($D1268="","",info_Itens!K1268)</f>
        <v>#REF!</v>
      </c>
      <c r="L1268" s="133" t="e">
        <f>IF($D1268="","",info_Itens!L1268)</f>
        <v>#REF!</v>
      </c>
      <c r="M1268" s="133" t="e">
        <f>IF($D1268="","",info_Itens!M1268)</f>
        <v>#REF!</v>
      </c>
      <c r="N1268" s="133" t="e">
        <f>IF($D1268="","",info_Itens!N1268)</f>
        <v>#REF!</v>
      </c>
      <c r="O1268" s="133" t="e">
        <f>IF($D1268="","",info_Itens!O1268)</f>
        <v>#REF!</v>
      </c>
      <c r="P1268" s="133" t="e">
        <f>IF($D1268="","",info_Itens!P1268)</f>
        <v>#REF!</v>
      </c>
    </row>
    <row r="1269" spans="1:16">
      <c r="A1269" s="133" t="e">
        <f>IF(OR($D1269=0,D1269=""),"",info_Itens!A1269)</f>
        <v>#REF!</v>
      </c>
      <c r="B1269" s="133"/>
      <c r="C1269" s="133" t="e">
        <f>IF(OR($D1269="",D1269=0),"",info_Itens!C1269)</f>
        <v>#REF!</v>
      </c>
      <c r="D1269" s="66" t="e">
        <f>IF(OR(info_Itens!D1269="",info_Itens!D1269=0),"",info_Itens!D1269)</f>
        <v>#REF!</v>
      </c>
      <c r="E1269" s="133" t="e">
        <f>IF($D1269="","",info_Itens!E1269)</f>
        <v>#REF!</v>
      </c>
      <c r="F1269" s="133" t="e">
        <f>IF($D1269="","",info_Itens!F1269)</f>
        <v>#REF!</v>
      </c>
      <c r="G1269" s="133" t="e">
        <f>IF($D1269="","",info_Itens!G1269)</f>
        <v>#REF!</v>
      </c>
      <c r="H1269" s="133" t="e">
        <f>IF($D1269="","",info_Itens!H1269)</f>
        <v>#REF!</v>
      </c>
      <c r="I1269" s="133" t="e">
        <f>IF($D1269="","",info_Itens!I1269)</f>
        <v>#REF!</v>
      </c>
      <c r="J1269" s="133" t="e">
        <f>IF($D1269="","",info_Itens!J1269)</f>
        <v>#REF!</v>
      </c>
      <c r="K1269" s="133" t="e">
        <f>IF($D1269="","",info_Itens!K1269)</f>
        <v>#REF!</v>
      </c>
      <c r="L1269" s="133" t="e">
        <f>IF($D1269="","",info_Itens!L1269)</f>
        <v>#REF!</v>
      </c>
      <c r="M1269" s="133" t="e">
        <f>IF($D1269="","",info_Itens!M1269)</f>
        <v>#REF!</v>
      </c>
      <c r="N1269" s="133" t="e">
        <f>IF($D1269="","",info_Itens!N1269)</f>
        <v>#REF!</v>
      </c>
      <c r="O1269" s="133" t="e">
        <f>IF($D1269="","",info_Itens!O1269)</f>
        <v>#REF!</v>
      </c>
      <c r="P1269" s="133" t="e">
        <f>IF($D1269="","",info_Itens!P1269)</f>
        <v>#REF!</v>
      </c>
    </row>
    <row r="1270" spans="1:16">
      <c r="A1270" s="133" t="e">
        <f>IF(OR($D1270=0,D1270=""),"",info_Itens!A1270)</f>
        <v>#REF!</v>
      </c>
      <c r="B1270" s="133"/>
      <c r="C1270" s="133" t="e">
        <f>IF(OR($D1270="",D1270=0),"",info_Itens!C1270)</f>
        <v>#REF!</v>
      </c>
      <c r="D1270" s="66" t="e">
        <f>IF(OR(info_Itens!D1270="",info_Itens!D1270=0),"",info_Itens!D1270)</f>
        <v>#REF!</v>
      </c>
      <c r="E1270" s="133" t="e">
        <f>IF($D1270="","",info_Itens!E1270)</f>
        <v>#REF!</v>
      </c>
      <c r="F1270" s="133" t="e">
        <f>IF($D1270="","",info_Itens!F1270)</f>
        <v>#REF!</v>
      </c>
      <c r="G1270" s="133" t="e">
        <f>IF($D1270="","",info_Itens!G1270)</f>
        <v>#REF!</v>
      </c>
      <c r="H1270" s="133" t="e">
        <f>IF($D1270="","",info_Itens!H1270)</f>
        <v>#REF!</v>
      </c>
      <c r="I1270" s="133" t="e">
        <f>IF($D1270="","",info_Itens!I1270)</f>
        <v>#REF!</v>
      </c>
      <c r="J1270" s="133" t="e">
        <f>IF($D1270="","",info_Itens!J1270)</f>
        <v>#REF!</v>
      </c>
      <c r="K1270" s="133" t="e">
        <f>IF($D1270="","",info_Itens!K1270)</f>
        <v>#REF!</v>
      </c>
      <c r="L1270" s="133" t="e">
        <f>IF($D1270="","",info_Itens!L1270)</f>
        <v>#REF!</v>
      </c>
      <c r="M1270" s="133" t="e">
        <f>IF($D1270="","",info_Itens!M1270)</f>
        <v>#REF!</v>
      </c>
      <c r="N1270" s="133" t="e">
        <f>IF($D1270="","",info_Itens!N1270)</f>
        <v>#REF!</v>
      </c>
      <c r="O1270" s="133" t="e">
        <f>IF($D1270="","",info_Itens!O1270)</f>
        <v>#REF!</v>
      </c>
      <c r="P1270" s="133" t="e">
        <f>IF($D1270="","",info_Itens!P1270)</f>
        <v>#REF!</v>
      </c>
    </row>
    <row r="1271" spans="1:16">
      <c r="A1271" s="133" t="e">
        <f>IF(OR($D1271=0,D1271=""),"",info_Itens!A1271)</f>
        <v>#REF!</v>
      </c>
      <c r="B1271" s="133"/>
      <c r="C1271" s="133" t="e">
        <f>IF(OR($D1271="",D1271=0),"",info_Itens!C1271)</f>
        <v>#REF!</v>
      </c>
      <c r="D1271" s="66" t="e">
        <f>IF(OR(info_Itens!D1271="",info_Itens!D1271=0),"",info_Itens!D1271)</f>
        <v>#REF!</v>
      </c>
      <c r="E1271" s="133" t="e">
        <f>IF($D1271="","",info_Itens!E1271)</f>
        <v>#REF!</v>
      </c>
      <c r="F1271" s="133" t="e">
        <f>IF($D1271="","",info_Itens!F1271)</f>
        <v>#REF!</v>
      </c>
      <c r="G1271" s="133" t="e">
        <f>IF($D1271="","",info_Itens!G1271)</f>
        <v>#REF!</v>
      </c>
      <c r="H1271" s="133" t="e">
        <f>IF($D1271="","",info_Itens!H1271)</f>
        <v>#REF!</v>
      </c>
      <c r="I1271" s="133" t="e">
        <f>IF($D1271="","",info_Itens!I1271)</f>
        <v>#REF!</v>
      </c>
      <c r="J1271" s="133" t="e">
        <f>IF($D1271="","",info_Itens!J1271)</f>
        <v>#REF!</v>
      </c>
      <c r="K1271" s="133" t="e">
        <f>IF($D1271="","",info_Itens!K1271)</f>
        <v>#REF!</v>
      </c>
      <c r="L1271" s="133" t="e">
        <f>IF($D1271="","",info_Itens!L1271)</f>
        <v>#REF!</v>
      </c>
      <c r="M1271" s="133" t="e">
        <f>IF($D1271="","",info_Itens!M1271)</f>
        <v>#REF!</v>
      </c>
      <c r="N1271" s="133" t="e">
        <f>IF($D1271="","",info_Itens!N1271)</f>
        <v>#REF!</v>
      </c>
      <c r="O1271" s="133" t="e">
        <f>IF($D1271="","",info_Itens!O1271)</f>
        <v>#REF!</v>
      </c>
      <c r="P1271" s="133" t="e">
        <f>IF($D1271="","",info_Itens!P1271)</f>
        <v>#REF!</v>
      </c>
    </row>
    <row r="1272" spans="1:16">
      <c r="A1272" s="133" t="e">
        <f>IF(OR($D1272=0,D1272=""),"",info_Itens!A1272)</f>
        <v>#REF!</v>
      </c>
      <c r="B1272" s="133"/>
      <c r="C1272" s="133" t="e">
        <f>IF(OR($D1272="",D1272=0),"",info_Itens!C1272)</f>
        <v>#REF!</v>
      </c>
      <c r="D1272" s="66" t="e">
        <f>IF(OR(info_Itens!D1272="",info_Itens!D1272=0),"",info_Itens!D1272)</f>
        <v>#REF!</v>
      </c>
      <c r="E1272" s="133" t="e">
        <f>IF($D1272="","",info_Itens!E1272)</f>
        <v>#REF!</v>
      </c>
      <c r="F1272" s="133" t="e">
        <f>IF($D1272="","",info_Itens!F1272)</f>
        <v>#REF!</v>
      </c>
      <c r="G1272" s="133" t="e">
        <f>IF($D1272="","",info_Itens!G1272)</f>
        <v>#REF!</v>
      </c>
      <c r="H1272" s="133" t="e">
        <f>IF($D1272="","",info_Itens!H1272)</f>
        <v>#REF!</v>
      </c>
      <c r="I1272" s="133" t="e">
        <f>IF($D1272="","",info_Itens!I1272)</f>
        <v>#REF!</v>
      </c>
      <c r="J1272" s="133" t="e">
        <f>IF($D1272="","",info_Itens!J1272)</f>
        <v>#REF!</v>
      </c>
      <c r="K1272" s="133" t="e">
        <f>IF($D1272="","",info_Itens!K1272)</f>
        <v>#REF!</v>
      </c>
      <c r="L1272" s="133" t="e">
        <f>IF($D1272="","",info_Itens!L1272)</f>
        <v>#REF!</v>
      </c>
      <c r="M1272" s="133" t="e">
        <f>IF($D1272="","",info_Itens!M1272)</f>
        <v>#REF!</v>
      </c>
      <c r="N1272" s="133" t="e">
        <f>IF($D1272="","",info_Itens!N1272)</f>
        <v>#REF!</v>
      </c>
      <c r="O1272" s="133" t="e">
        <f>IF($D1272="","",info_Itens!O1272)</f>
        <v>#REF!</v>
      </c>
      <c r="P1272" s="133" t="e">
        <f>IF($D1272="","",info_Itens!P1272)</f>
        <v>#REF!</v>
      </c>
    </row>
    <row r="1273" spans="1:16">
      <c r="A1273" s="133" t="e">
        <f>IF(OR($D1273=0,D1273=""),"",info_Itens!A1273)</f>
        <v>#REF!</v>
      </c>
      <c r="B1273" s="133"/>
      <c r="C1273" s="133" t="e">
        <f>IF(OR($D1273="",D1273=0),"",info_Itens!C1273)</f>
        <v>#REF!</v>
      </c>
      <c r="D1273" s="66" t="e">
        <f>IF(OR(info_Itens!D1273="",info_Itens!D1273=0),"",info_Itens!D1273)</f>
        <v>#REF!</v>
      </c>
      <c r="E1273" s="133" t="e">
        <f>IF($D1273="","",info_Itens!E1273)</f>
        <v>#REF!</v>
      </c>
      <c r="F1273" s="133" t="e">
        <f>IF($D1273="","",info_Itens!F1273)</f>
        <v>#REF!</v>
      </c>
      <c r="G1273" s="133" t="e">
        <f>IF($D1273="","",info_Itens!G1273)</f>
        <v>#REF!</v>
      </c>
      <c r="H1273" s="133" t="e">
        <f>IF($D1273="","",info_Itens!H1273)</f>
        <v>#REF!</v>
      </c>
      <c r="I1273" s="133" t="e">
        <f>IF($D1273="","",info_Itens!I1273)</f>
        <v>#REF!</v>
      </c>
      <c r="J1273" s="133" t="e">
        <f>IF($D1273="","",info_Itens!J1273)</f>
        <v>#REF!</v>
      </c>
      <c r="K1273" s="133" t="e">
        <f>IF($D1273="","",info_Itens!K1273)</f>
        <v>#REF!</v>
      </c>
      <c r="L1273" s="133" t="e">
        <f>IF($D1273="","",info_Itens!L1273)</f>
        <v>#REF!</v>
      </c>
      <c r="M1273" s="133" t="e">
        <f>IF($D1273="","",info_Itens!M1273)</f>
        <v>#REF!</v>
      </c>
      <c r="N1273" s="133" t="e">
        <f>IF($D1273="","",info_Itens!N1273)</f>
        <v>#REF!</v>
      </c>
      <c r="O1273" s="133" t="e">
        <f>IF($D1273="","",info_Itens!O1273)</f>
        <v>#REF!</v>
      </c>
      <c r="P1273" s="133" t="e">
        <f>IF($D1273="","",info_Itens!P1273)</f>
        <v>#REF!</v>
      </c>
    </row>
    <row r="1274" spans="1:16">
      <c r="A1274" s="133" t="e">
        <f>IF(OR($D1274=0,D1274=""),"",info_Itens!A1274)</f>
        <v>#REF!</v>
      </c>
      <c r="B1274" s="133"/>
      <c r="C1274" s="133" t="e">
        <f>IF(OR($D1274="",D1274=0),"",info_Itens!C1274)</f>
        <v>#REF!</v>
      </c>
      <c r="D1274" s="66" t="e">
        <f>IF(OR(info_Itens!D1274="",info_Itens!D1274=0),"",info_Itens!D1274)</f>
        <v>#REF!</v>
      </c>
      <c r="E1274" s="133" t="e">
        <f>IF($D1274="","",info_Itens!E1274)</f>
        <v>#REF!</v>
      </c>
      <c r="F1274" s="133" t="e">
        <f>IF($D1274="","",info_Itens!F1274)</f>
        <v>#REF!</v>
      </c>
      <c r="G1274" s="133" t="e">
        <f>IF($D1274="","",info_Itens!G1274)</f>
        <v>#REF!</v>
      </c>
      <c r="H1274" s="133" t="e">
        <f>IF($D1274="","",info_Itens!H1274)</f>
        <v>#REF!</v>
      </c>
      <c r="I1274" s="133" t="e">
        <f>IF($D1274="","",info_Itens!I1274)</f>
        <v>#REF!</v>
      </c>
      <c r="J1274" s="133" t="e">
        <f>IF($D1274="","",info_Itens!J1274)</f>
        <v>#REF!</v>
      </c>
      <c r="K1274" s="133" t="e">
        <f>IF($D1274="","",info_Itens!K1274)</f>
        <v>#REF!</v>
      </c>
      <c r="L1274" s="133" t="e">
        <f>IF($D1274="","",info_Itens!L1274)</f>
        <v>#REF!</v>
      </c>
      <c r="M1274" s="133" t="e">
        <f>IF($D1274="","",info_Itens!M1274)</f>
        <v>#REF!</v>
      </c>
      <c r="N1274" s="133" t="e">
        <f>IF($D1274="","",info_Itens!N1274)</f>
        <v>#REF!</v>
      </c>
      <c r="O1274" s="133" t="e">
        <f>IF($D1274="","",info_Itens!O1274)</f>
        <v>#REF!</v>
      </c>
      <c r="P1274" s="133" t="e">
        <f>IF($D1274="","",info_Itens!P1274)</f>
        <v>#REF!</v>
      </c>
    </row>
    <row r="1275" spans="1:16">
      <c r="A1275" s="133" t="e">
        <f>IF(OR($D1275=0,D1275=""),"",info_Itens!A1275)</f>
        <v>#REF!</v>
      </c>
      <c r="B1275" s="133"/>
      <c r="C1275" s="133" t="e">
        <f>IF(OR($D1275="",D1275=0),"",info_Itens!C1275)</f>
        <v>#REF!</v>
      </c>
      <c r="D1275" s="66" t="e">
        <f>IF(OR(info_Itens!D1275="",info_Itens!D1275=0),"",info_Itens!D1275)</f>
        <v>#REF!</v>
      </c>
      <c r="E1275" s="133" t="e">
        <f>IF($D1275="","",info_Itens!E1275)</f>
        <v>#REF!</v>
      </c>
      <c r="F1275" s="133" t="e">
        <f>IF($D1275="","",info_Itens!F1275)</f>
        <v>#REF!</v>
      </c>
      <c r="G1275" s="133" t="e">
        <f>IF($D1275="","",info_Itens!G1275)</f>
        <v>#REF!</v>
      </c>
      <c r="H1275" s="133" t="e">
        <f>IF($D1275="","",info_Itens!H1275)</f>
        <v>#REF!</v>
      </c>
      <c r="I1275" s="133" t="e">
        <f>IF($D1275="","",info_Itens!I1275)</f>
        <v>#REF!</v>
      </c>
      <c r="J1275" s="133" t="e">
        <f>IF($D1275="","",info_Itens!J1275)</f>
        <v>#REF!</v>
      </c>
      <c r="K1275" s="133" t="e">
        <f>IF($D1275="","",info_Itens!K1275)</f>
        <v>#REF!</v>
      </c>
      <c r="L1275" s="133" t="e">
        <f>IF($D1275="","",info_Itens!L1275)</f>
        <v>#REF!</v>
      </c>
      <c r="M1275" s="133" t="e">
        <f>IF($D1275="","",info_Itens!M1275)</f>
        <v>#REF!</v>
      </c>
      <c r="N1275" s="133" t="e">
        <f>IF($D1275="","",info_Itens!N1275)</f>
        <v>#REF!</v>
      </c>
      <c r="O1275" s="133" t="e">
        <f>IF($D1275="","",info_Itens!O1275)</f>
        <v>#REF!</v>
      </c>
      <c r="P1275" s="133" t="e">
        <f>IF($D1275="","",info_Itens!P1275)</f>
        <v>#REF!</v>
      </c>
    </row>
    <row r="1276" spans="1:16">
      <c r="A1276" s="133" t="e">
        <f>IF(OR($D1276=0,D1276=""),"",info_Itens!A1276)</f>
        <v>#REF!</v>
      </c>
      <c r="B1276" s="133"/>
      <c r="C1276" s="133" t="e">
        <f>IF(OR($D1276="",D1276=0),"",info_Itens!C1276)</f>
        <v>#REF!</v>
      </c>
      <c r="D1276" s="66" t="e">
        <f>IF(OR(info_Itens!D1276="",info_Itens!D1276=0),"",info_Itens!D1276)</f>
        <v>#REF!</v>
      </c>
      <c r="E1276" s="133" t="e">
        <f>IF($D1276="","",info_Itens!E1276)</f>
        <v>#REF!</v>
      </c>
      <c r="F1276" s="133" t="e">
        <f>IF($D1276="","",info_Itens!F1276)</f>
        <v>#REF!</v>
      </c>
      <c r="G1276" s="133" t="e">
        <f>IF($D1276="","",info_Itens!G1276)</f>
        <v>#REF!</v>
      </c>
      <c r="H1276" s="133" t="e">
        <f>IF($D1276="","",info_Itens!H1276)</f>
        <v>#REF!</v>
      </c>
      <c r="I1276" s="133" t="e">
        <f>IF($D1276="","",info_Itens!I1276)</f>
        <v>#REF!</v>
      </c>
      <c r="J1276" s="133" t="e">
        <f>IF($D1276="","",info_Itens!J1276)</f>
        <v>#REF!</v>
      </c>
      <c r="K1276" s="133" t="e">
        <f>IF($D1276="","",info_Itens!K1276)</f>
        <v>#REF!</v>
      </c>
      <c r="L1276" s="133" t="e">
        <f>IF($D1276="","",info_Itens!L1276)</f>
        <v>#REF!</v>
      </c>
      <c r="M1276" s="133" t="e">
        <f>IF($D1276="","",info_Itens!M1276)</f>
        <v>#REF!</v>
      </c>
      <c r="N1276" s="133" t="e">
        <f>IF($D1276="","",info_Itens!N1276)</f>
        <v>#REF!</v>
      </c>
      <c r="O1276" s="133" t="e">
        <f>IF($D1276="","",info_Itens!O1276)</f>
        <v>#REF!</v>
      </c>
      <c r="P1276" s="133" t="e">
        <f>IF($D1276="","",info_Itens!P1276)</f>
        <v>#REF!</v>
      </c>
    </row>
    <row r="1277" spans="1:16">
      <c r="A1277" s="133" t="e">
        <f>IF(OR($D1277=0,D1277=""),"",info_Itens!A1277)</f>
        <v>#REF!</v>
      </c>
      <c r="B1277" s="133"/>
      <c r="C1277" s="133" t="e">
        <f>IF(OR($D1277="",D1277=0),"",info_Itens!C1277)</f>
        <v>#REF!</v>
      </c>
      <c r="D1277" s="66" t="e">
        <f>IF(OR(info_Itens!D1277="",info_Itens!D1277=0),"",info_Itens!D1277)</f>
        <v>#REF!</v>
      </c>
      <c r="E1277" s="133" t="e">
        <f>IF($D1277="","",info_Itens!E1277)</f>
        <v>#REF!</v>
      </c>
      <c r="F1277" s="133" t="e">
        <f>IF($D1277="","",info_Itens!F1277)</f>
        <v>#REF!</v>
      </c>
      <c r="G1277" s="133" t="e">
        <f>IF($D1277="","",info_Itens!G1277)</f>
        <v>#REF!</v>
      </c>
      <c r="H1277" s="133" t="e">
        <f>IF($D1277="","",info_Itens!H1277)</f>
        <v>#REF!</v>
      </c>
      <c r="I1277" s="133" t="e">
        <f>IF($D1277="","",info_Itens!I1277)</f>
        <v>#REF!</v>
      </c>
      <c r="J1277" s="133" t="e">
        <f>IF($D1277="","",info_Itens!J1277)</f>
        <v>#REF!</v>
      </c>
      <c r="K1277" s="133" t="e">
        <f>IF($D1277="","",info_Itens!K1277)</f>
        <v>#REF!</v>
      </c>
      <c r="L1277" s="133" t="e">
        <f>IF($D1277="","",info_Itens!L1277)</f>
        <v>#REF!</v>
      </c>
      <c r="M1277" s="133" t="e">
        <f>IF($D1277="","",info_Itens!M1277)</f>
        <v>#REF!</v>
      </c>
      <c r="N1277" s="133" t="e">
        <f>IF($D1277="","",info_Itens!N1277)</f>
        <v>#REF!</v>
      </c>
      <c r="O1277" s="133" t="e">
        <f>IF($D1277="","",info_Itens!O1277)</f>
        <v>#REF!</v>
      </c>
      <c r="P1277" s="133" t="e">
        <f>IF($D1277="","",info_Itens!P1277)</f>
        <v>#REF!</v>
      </c>
    </row>
    <row r="1278" spans="1:16">
      <c r="A1278" s="133" t="e">
        <f>IF(OR($D1278=0,D1278=""),"",info_Itens!A1278)</f>
        <v>#REF!</v>
      </c>
      <c r="B1278" s="133"/>
      <c r="C1278" s="133" t="e">
        <f>IF(OR($D1278="",D1278=0),"",info_Itens!C1278)</f>
        <v>#REF!</v>
      </c>
      <c r="D1278" s="66" t="e">
        <f>IF(OR(info_Itens!D1278="",info_Itens!D1278=0),"",info_Itens!D1278)</f>
        <v>#REF!</v>
      </c>
      <c r="E1278" s="133" t="e">
        <f>IF($D1278="","",info_Itens!E1278)</f>
        <v>#REF!</v>
      </c>
      <c r="F1278" s="133" t="e">
        <f>IF($D1278="","",info_Itens!F1278)</f>
        <v>#REF!</v>
      </c>
      <c r="G1278" s="133" t="e">
        <f>IF($D1278="","",info_Itens!G1278)</f>
        <v>#REF!</v>
      </c>
      <c r="H1278" s="133" t="e">
        <f>IF($D1278="","",info_Itens!H1278)</f>
        <v>#REF!</v>
      </c>
      <c r="I1278" s="133" t="e">
        <f>IF($D1278="","",info_Itens!I1278)</f>
        <v>#REF!</v>
      </c>
      <c r="J1278" s="133" t="e">
        <f>IF($D1278="","",info_Itens!J1278)</f>
        <v>#REF!</v>
      </c>
      <c r="K1278" s="133" t="e">
        <f>IF($D1278="","",info_Itens!K1278)</f>
        <v>#REF!</v>
      </c>
      <c r="L1278" s="133" t="e">
        <f>IF($D1278="","",info_Itens!L1278)</f>
        <v>#REF!</v>
      </c>
      <c r="M1278" s="133" t="e">
        <f>IF($D1278="","",info_Itens!M1278)</f>
        <v>#REF!</v>
      </c>
      <c r="N1278" s="133" t="e">
        <f>IF($D1278="","",info_Itens!N1278)</f>
        <v>#REF!</v>
      </c>
      <c r="O1278" s="133" t="e">
        <f>IF($D1278="","",info_Itens!O1278)</f>
        <v>#REF!</v>
      </c>
      <c r="P1278" s="133" t="e">
        <f>IF($D1278="","",info_Itens!P1278)</f>
        <v>#REF!</v>
      </c>
    </row>
    <row r="1279" spans="1:16">
      <c r="A1279" s="133" t="e">
        <f>IF(OR($D1279=0,D1279=""),"",info_Itens!A1279)</f>
        <v>#REF!</v>
      </c>
      <c r="B1279" s="133"/>
      <c r="C1279" s="133" t="e">
        <f>IF(OR($D1279="",D1279=0),"",info_Itens!C1279)</f>
        <v>#REF!</v>
      </c>
      <c r="D1279" s="66" t="e">
        <f>IF(OR(info_Itens!D1279="",info_Itens!D1279=0),"",info_Itens!D1279)</f>
        <v>#REF!</v>
      </c>
      <c r="E1279" s="133" t="e">
        <f>IF($D1279="","",info_Itens!E1279)</f>
        <v>#REF!</v>
      </c>
      <c r="F1279" s="133" t="e">
        <f>IF($D1279="","",info_Itens!F1279)</f>
        <v>#REF!</v>
      </c>
      <c r="G1279" s="133" t="e">
        <f>IF($D1279="","",info_Itens!G1279)</f>
        <v>#REF!</v>
      </c>
      <c r="H1279" s="133" t="e">
        <f>IF($D1279="","",info_Itens!H1279)</f>
        <v>#REF!</v>
      </c>
      <c r="I1279" s="133" t="e">
        <f>IF($D1279="","",info_Itens!I1279)</f>
        <v>#REF!</v>
      </c>
      <c r="J1279" s="133" t="e">
        <f>IF($D1279="","",info_Itens!J1279)</f>
        <v>#REF!</v>
      </c>
      <c r="K1279" s="133" t="e">
        <f>IF($D1279="","",info_Itens!K1279)</f>
        <v>#REF!</v>
      </c>
      <c r="L1279" s="133" t="e">
        <f>IF($D1279="","",info_Itens!L1279)</f>
        <v>#REF!</v>
      </c>
      <c r="M1279" s="133" t="e">
        <f>IF($D1279="","",info_Itens!M1279)</f>
        <v>#REF!</v>
      </c>
      <c r="N1279" s="133" t="e">
        <f>IF($D1279="","",info_Itens!N1279)</f>
        <v>#REF!</v>
      </c>
      <c r="O1279" s="133" t="e">
        <f>IF($D1279="","",info_Itens!O1279)</f>
        <v>#REF!</v>
      </c>
      <c r="P1279" s="133" t="e">
        <f>IF($D1279="","",info_Itens!P1279)</f>
        <v>#REF!</v>
      </c>
    </row>
    <row r="1280" spans="1:16">
      <c r="A1280" s="133" t="e">
        <f>IF(OR($D1280=0,D1280=""),"",info_Itens!A1280)</f>
        <v>#REF!</v>
      </c>
      <c r="B1280" s="133"/>
      <c r="C1280" s="133" t="e">
        <f>IF(OR($D1280="",D1280=0),"",info_Itens!C1280)</f>
        <v>#REF!</v>
      </c>
      <c r="D1280" s="66" t="e">
        <f>IF(OR(info_Itens!D1280="",info_Itens!D1280=0),"",info_Itens!D1280)</f>
        <v>#REF!</v>
      </c>
      <c r="E1280" s="133" t="e">
        <f>IF($D1280="","",info_Itens!E1280)</f>
        <v>#REF!</v>
      </c>
      <c r="F1280" s="133" t="e">
        <f>IF($D1280="","",info_Itens!F1280)</f>
        <v>#REF!</v>
      </c>
      <c r="G1280" s="133" t="e">
        <f>IF($D1280="","",info_Itens!G1280)</f>
        <v>#REF!</v>
      </c>
      <c r="H1280" s="133" t="e">
        <f>IF($D1280="","",info_Itens!H1280)</f>
        <v>#REF!</v>
      </c>
      <c r="I1280" s="133" t="e">
        <f>IF($D1280="","",info_Itens!I1280)</f>
        <v>#REF!</v>
      </c>
      <c r="J1280" s="133" t="e">
        <f>IF($D1280="","",info_Itens!J1280)</f>
        <v>#REF!</v>
      </c>
      <c r="K1280" s="133" t="e">
        <f>IF($D1280="","",info_Itens!K1280)</f>
        <v>#REF!</v>
      </c>
      <c r="L1280" s="133" t="e">
        <f>IF($D1280="","",info_Itens!L1280)</f>
        <v>#REF!</v>
      </c>
      <c r="M1280" s="133" t="e">
        <f>IF($D1280="","",info_Itens!M1280)</f>
        <v>#REF!</v>
      </c>
      <c r="N1280" s="133" t="e">
        <f>IF($D1280="","",info_Itens!N1280)</f>
        <v>#REF!</v>
      </c>
      <c r="O1280" s="133" t="e">
        <f>IF($D1280="","",info_Itens!O1280)</f>
        <v>#REF!</v>
      </c>
      <c r="P1280" s="133" t="e">
        <f>IF($D1280="","",info_Itens!P1280)</f>
        <v>#REF!</v>
      </c>
    </row>
    <row r="1281" spans="1:16">
      <c r="A1281" s="133" t="e">
        <f>IF(OR($D1281=0,D1281=""),"",info_Itens!A1281)</f>
        <v>#REF!</v>
      </c>
      <c r="B1281" s="133"/>
      <c r="C1281" s="133" t="e">
        <f>IF(OR($D1281="",D1281=0),"",info_Itens!C1281)</f>
        <v>#REF!</v>
      </c>
      <c r="D1281" s="66" t="e">
        <f>IF(OR(info_Itens!D1281="",info_Itens!D1281=0),"",info_Itens!D1281)</f>
        <v>#REF!</v>
      </c>
      <c r="E1281" s="133" t="e">
        <f>IF($D1281="","",info_Itens!E1281)</f>
        <v>#REF!</v>
      </c>
      <c r="F1281" s="133" t="e">
        <f>IF($D1281="","",info_Itens!F1281)</f>
        <v>#REF!</v>
      </c>
      <c r="G1281" s="133" t="e">
        <f>IF($D1281="","",info_Itens!G1281)</f>
        <v>#REF!</v>
      </c>
      <c r="H1281" s="133" t="e">
        <f>IF($D1281="","",info_Itens!H1281)</f>
        <v>#REF!</v>
      </c>
      <c r="I1281" s="133" t="e">
        <f>IF($D1281="","",info_Itens!I1281)</f>
        <v>#REF!</v>
      </c>
      <c r="J1281" s="133" t="e">
        <f>IF($D1281="","",info_Itens!J1281)</f>
        <v>#REF!</v>
      </c>
      <c r="K1281" s="133" t="e">
        <f>IF($D1281="","",info_Itens!K1281)</f>
        <v>#REF!</v>
      </c>
      <c r="L1281" s="133" t="e">
        <f>IF($D1281="","",info_Itens!L1281)</f>
        <v>#REF!</v>
      </c>
      <c r="M1281" s="133" t="e">
        <f>IF($D1281="","",info_Itens!M1281)</f>
        <v>#REF!</v>
      </c>
      <c r="N1281" s="133" t="e">
        <f>IF($D1281="","",info_Itens!N1281)</f>
        <v>#REF!</v>
      </c>
      <c r="O1281" s="133" t="e">
        <f>IF($D1281="","",info_Itens!O1281)</f>
        <v>#REF!</v>
      </c>
      <c r="P1281" s="133" t="e">
        <f>IF($D1281="","",info_Itens!P1281)</f>
        <v>#REF!</v>
      </c>
    </row>
    <row r="1282" spans="1:16">
      <c r="A1282" s="133" t="e">
        <f>IF(OR($D1282=0,D1282=""),"",info_Itens!A1282)</f>
        <v>#REF!</v>
      </c>
      <c r="B1282" s="133"/>
      <c r="C1282" s="133" t="e">
        <f>IF(OR($D1282="",D1282=0),"",info_Itens!C1282)</f>
        <v>#REF!</v>
      </c>
      <c r="D1282" s="66" t="e">
        <f>IF(OR(info_Itens!D1282="",info_Itens!D1282=0),"",info_Itens!D1282)</f>
        <v>#REF!</v>
      </c>
      <c r="E1282" s="133" t="e">
        <f>IF($D1282="","",info_Itens!E1282)</f>
        <v>#REF!</v>
      </c>
      <c r="F1282" s="133" t="e">
        <f>IF($D1282="","",info_Itens!F1282)</f>
        <v>#REF!</v>
      </c>
      <c r="G1282" s="133" t="e">
        <f>IF($D1282="","",info_Itens!G1282)</f>
        <v>#REF!</v>
      </c>
      <c r="H1282" s="133" t="e">
        <f>IF($D1282="","",info_Itens!H1282)</f>
        <v>#REF!</v>
      </c>
      <c r="I1282" s="133" t="e">
        <f>IF($D1282="","",info_Itens!I1282)</f>
        <v>#REF!</v>
      </c>
      <c r="J1282" s="133" t="e">
        <f>IF($D1282="","",info_Itens!J1282)</f>
        <v>#REF!</v>
      </c>
      <c r="K1282" s="133" t="e">
        <f>IF($D1282="","",info_Itens!K1282)</f>
        <v>#REF!</v>
      </c>
      <c r="L1282" s="133" t="e">
        <f>IF($D1282="","",info_Itens!L1282)</f>
        <v>#REF!</v>
      </c>
      <c r="M1282" s="133" t="e">
        <f>IF($D1282="","",info_Itens!M1282)</f>
        <v>#REF!</v>
      </c>
      <c r="N1282" s="133" t="e">
        <f>IF($D1282="","",info_Itens!N1282)</f>
        <v>#REF!</v>
      </c>
      <c r="O1282" s="133" t="e">
        <f>IF($D1282="","",info_Itens!O1282)</f>
        <v>#REF!</v>
      </c>
      <c r="P1282" s="133" t="e">
        <f>IF($D1282="","",info_Itens!P1282)</f>
        <v>#REF!</v>
      </c>
    </row>
    <row r="1283" spans="1:16">
      <c r="A1283" s="133" t="e">
        <f>IF(OR($D1283=0,D1283=""),"",info_Itens!A1283)</f>
        <v>#REF!</v>
      </c>
      <c r="B1283" s="133"/>
      <c r="C1283" s="133" t="e">
        <f>IF(OR($D1283="",D1283=0),"",info_Itens!C1283)</f>
        <v>#REF!</v>
      </c>
      <c r="D1283" s="66" t="e">
        <f>IF(OR(info_Itens!D1283="",info_Itens!D1283=0),"",info_Itens!D1283)</f>
        <v>#REF!</v>
      </c>
      <c r="E1283" s="133" t="e">
        <f>IF($D1283="","",info_Itens!E1283)</f>
        <v>#REF!</v>
      </c>
      <c r="F1283" s="133" t="e">
        <f>IF($D1283="","",info_Itens!F1283)</f>
        <v>#REF!</v>
      </c>
      <c r="G1283" s="133" t="e">
        <f>IF($D1283="","",info_Itens!G1283)</f>
        <v>#REF!</v>
      </c>
      <c r="H1283" s="133" t="e">
        <f>IF($D1283="","",info_Itens!H1283)</f>
        <v>#REF!</v>
      </c>
      <c r="I1283" s="133" t="e">
        <f>IF($D1283="","",info_Itens!I1283)</f>
        <v>#REF!</v>
      </c>
      <c r="J1283" s="133" t="e">
        <f>IF($D1283="","",info_Itens!J1283)</f>
        <v>#REF!</v>
      </c>
      <c r="K1283" s="133" t="e">
        <f>IF($D1283="","",info_Itens!K1283)</f>
        <v>#REF!</v>
      </c>
      <c r="L1283" s="133" t="e">
        <f>IF($D1283="","",info_Itens!L1283)</f>
        <v>#REF!</v>
      </c>
      <c r="M1283" s="133" t="e">
        <f>IF($D1283="","",info_Itens!M1283)</f>
        <v>#REF!</v>
      </c>
      <c r="N1283" s="133" t="e">
        <f>IF($D1283="","",info_Itens!N1283)</f>
        <v>#REF!</v>
      </c>
      <c r="O1283" s="133" t="e">
        <f>IF($D1283="","",info_Itens!O1283)</f>
        <v>#REF!</v>
      </c>
      <c r="P1283" s="133" t="e">
        <f>IF($D1283="","",info_Itens!P1283)</f>
        <v>#REF!</v>
      </c>
    </row>
    <row r="1284" spans="1:16">
      <c r="A1284" s="133" t="e">
        <f>IF(OR($D1284=0,D1284=""),"",info_Itens!A1284)</f>
        <v>#REF!</v>
      </c>
      <c r="B1284" s="133"/>
      <c r="C1284" s="133" t="e">
        <f>IF(OR($D1284="",D1284=0),"",info_Itens!C1284)</f>
        <v>#REF!</v>
      </c>
      <c r="D1284" s="66" t="e">
        <f>IF(OR(info_Itens!D1284="",info_Itens!D1284=0),"",info_Itens!D1284)</f>
        <v>#REF!</v>
      </c>
      <c r="E1284" s="133" t="e">
        <f>IF($D1284="","",info_Itens!E1284)</f>
        <v>#REF!</v>
      </c>
      <c r="F1284" s="133" t="e">
        <f>IF($D1284="","",info_Itens!F1284)</f>
        <v>#REF!</v>
      </c>
      <c r="G1284" s="133" t="e">
        <f>IF($D1284="","",info_Itens!G1284)</f>
        <v>#REF!</v>
      </c>
      <c r="H1284" s="133" t="e">
        <f>IF($D1284="","",info_Itens!H1284)</f>
        <v>#REF!</v>
      </c>
      <c r="I1284" s="133" t="e">
        <f>IF($D1284="","",info_Itens!I1284)</f>
        <v>#REF!</v>
      </c>
      <c r="J1284" s="133" t="e">
        <f>IF($D1284="","",info_Itens!J1284)</f>
        <v>#REF!</v>
      </c>
      <c r="K1284" s="133" t="e">
        <f>IF($D1284="","",info_Itens!K1284)</f>
        <v>#REF!</v>
      </c>
      <c r="L1284" s="133" t="e">
        <f>IF($D1284="","",info_Itens!L1284)</f>
        <v>#REF!</v>
      </c>
      <c r="M1284" s="133" t="e">
        <f>IF($D1284="","",info_Itens!M1284)</f>
        <v>#REF!</v>
      </c>
      <c r="N1284" s="133" t="e">
        <f>IF($D1284="","",info_Itens!N1284)</f>
        <v>#REF!</v>
      </c>
      <c r="O1284" s="133" t="e">
        <f>IF($D1284="","",info_Itens!O1284)</f>
        <v>#REF!</v>
      </c>
      <c r="P1284" s="133" t="e">
        <f>IF($D1284="","",info_Itens!P1284)</f>
        <v>#REF!</v>
      </c>
    </row>
    <row r="1285" spans="1:16">
      <c r="A1285" s="133" t="e">
        <f>IF(OR($D1285=0,D1285=""),"",info_Itens!A1285)</f>
        <v>#REF!</v>
      </c>
      <c r="B1285" s="133"/>
      <c r="C1285" s="133" t="e">
        <f>IF(OR($D1285="",D1285=0),"",info_Itens!C1285)</f>
        <v>#REF!</v>
      </c>
      <c r="D1285" s="66" t="e">
        <f>IF(OR(info_Itens!D1285="",info_Itens!D1285=0),"",info_Itens!D1285)</f>
        <v>#REF!</v>
      </c>
      <c r="E1285" s="133" t="e">
        <f>IF($D1285="","",info_Itens!E1285)</f>
        <v>#REF!</v>
      </c>
      <c r="F1285" s="133" t="e">
        <f>IF($D1285="","",info_Itens!F1285)</f>
        <v>#REF!</v>
      </c>
      <c r="G1285" s="133" t="e">
        <f>IF($D1285="","",info_Itens!G1285)</f>
        <v>#REF!</v>
      </c>
      <c r="H1285" s="133" t="e">
        <f>IF($D1285="","",info_Itens!H1285)</f>
        <v>#REF!</v>
      </c>
      <c r="I1285" s="133" t="e">
        <f>IF($D1285="","",info_Itens!I1285)</f>
        <v>#REF!</v>
      </c>
      <c r="J1285" s="133" t="e">
        <f>IF($D1285="","",info_Itens!J1285)</f>
        <v>#REF!</v>
      </c>
      <c r="K1285" s="133" t="e">
        <f>IF($D1285="","",info_Itens!K1285)</f>
        <v>#REF!</v>
      </c>
      <c r="L1285" s="133" t="e">
        <f>IF($D1285="","",info_Itens!L1285)</f>
        <v>#REF!</v>
      </c>
      <c r="M1285" s="133" t="e">
        <f>IF($D1285="","",info_Itens!M1285)</f>
        <v>#REF!</v>
      </c>
      <c r="N1285" s="133" t="e">
        <f>IF($D1285="","",info_Itens!N1285)</f>
        <v>#REF!</v>
      </c>
      <c r="O1285" s="133" t="e">
        <f>IF($D1285="","",info_Itens!O1285)</f>
        <v>#REF!</v>
      </c>
      <c r="P1285" s="133" t="e">
        <f>IF($D1285="","",info_Itens!P1285)</f>
        <v>#REF!</v>
      </c>
    </row>
    <row r="1286" spans="1:16">
      <c r="A1286" s="133" t="e">
        <f>IF(OR($D1286=0,D1286=""),"",info_Itens!A1286)</f>
        <v>#REF!</v>
      </c>
      <c r="B1286" s="133"/>
      <c r="C1286" s="133" t="e">
        <f>IF(OR($D1286="",D1286=0),"",info_Itens!C1286)</f>
        <v>#REF!</v>
      </c>
      <c r="D1286" s="66" t="e">
        <f>IF(OR(info_Itens!D1286="",info_Itens!D1286=0),"",info_Itens!D1286)</f>
        <v>#REF!</v>
      </c>
      <c r="E1286" s="133" t="e">
        <f>IF($D1286="","",info_Itens!E1286)</f>
        <v>#REF!</v>
      </c>
      <c r="F1286" s="133" t="e">
        <f>IF($D1286="","",info_Itens!F1286)</f>
        <v>#REF!</v>
      </c>
      <c r="G1286" s="133" t="e">
        <f>IF($D1286="","",info_Itens!G1286)</f>
        <v>#REF!</v>
      </c>
      <c r="H1286" s="133" t="e">
        <f>IF($D1286="","",info_Itens!H1286)</f>
        <v>#REF!</v>
      </c>
      <c r="I1286" s="133" t="e">
        <f>IF($D1286="","",info_Itens!I1286)</f>
        <v>#REF!</v>
      </c>
      <c r="J1286" s="133" t="e">
        <f>IF($D1286="","",info_Itens!J1286)</f>
        <v>#REF!</v>
      </c>
      <c r="K1286" s="133" t="e">
        <f>IF($D1286="","",info_Itens!K1286)</f>
        <v>#REF!</v>
      </c>
      <c r="L1286" s="133" t="e">
        <f>IF($D1286="","",info_Itens!L1286)</f>
        <v>#REF!</v>
      </c>
      <c r="M1286" s="133" t="e">
        <f>IF($D1286="","",info_Itens!M1286)</f>
        <v>#REF!</v>
      </c>
      <c r="N1286" s="133" t="e">
        <f>IF($D1286="","",info_Itens!N1286)</f>
        <v>#REF!</v>
      </c>
      <c r="O1286" s="133" t="e">
        <f>IF($D1286="","",info_Itens!O1286)</f>
        <v>#REF!</v>
      </c>
      <c r="P1286" s="133" t="e">
        <f>IF($D1286="","",info_Itens!P1286)</f>
        <v>#REF!</v>
      </c>
    </row>
    <row r="1287" spans="1:16">
      <c r="A1287" s="133" t="e">
        <f>IF(OR($D1287=0,D1287=""),"",info_Itens!A1287)</f>
        <v>#REF!</v>
      </c>
      <c r="B1287" s="133"/>
      <c r="C1287" s="133" t="e">
        <f>IF(OR($D1287="",D1287=0),"",info_Itens!C1287)</f>
        <v>#REF!</v>
      </c>
      <c r="D1287" s="66" t="e">
        <f>IF(OR(info_Itens!D1287="",info_Itens!D1287=0),"",info_Itens!D1287)</f>
        <v>#REF!</v>
      </c>
      <c r="E1287" s="133" t="e">
        <f>IF($D1287="","",info_Itens!E1287)</f>
        <v>#REF!</v>
      </c>
      <c r="F1287" s="133" t="e">
        <f>IF($D1287="","",info_Itens!F1287)</f>
        <v>#REF!</v>
      </c>
      <c r="G1287" s="133" t="e">
        <f>IF($D1287="","",info_Itens!G1287)</f>
        <v>#REF!</v>
      </c>
      <c r="H1287" s="133" t="e">
        <f>IF($D1287="","",info_Itens!H1287)</f>
        <v>#REF!</v>
      </c>
      <c r="I1287" s="133" t="e">
        <f>IF($D1287="","",info_Itens!I1287)</f>
        <v>#REF!</v>
      </c>
      <c r="J1287" s="133" t="e">
        <f>IF($D1287="","",info_Itens!J1287)</f>
        <v>#REF!</v>
      </c>
      <c r="K1287" s="133" t="e">
        <f>IF($D1287="","",info_Itens!K1287)</f>
        <v>#REF!</v>
      </c>
      <c r="L1287" s="133" t="e">
        <f>IF($D1287="","",info_Itens!L1287)</f>
        <v>#REF!</v>
      </c>
      <c r="M1287" s="133" t="e">
        <f>IF($D1287="","",info_Itens!M1287)</f>
        <v>#REF!</v>
      </c>
      <c r="N1287" s="133" t="e">
        <f>IF($D1287="","",info_Itens!N1287)</f>
        <v>#REF!</v>
      </c>
      <c r="O1287" s="133" t="e">
        <f>IF($D1287="","",info_Itens!O1287)</f>
        <v>#REF!</v>
      </c>
      <c r="P1287" s="133" t="e">
        <f>IF($D1287="","",info_Itens!P1287)</f>
        <v>#REF!</v>
      </c>
    </row>
    <row r="1288" spans="1:16">
      <c r="A1288" s="133" t="e">
        <f>IF(OR($D1288=0,D1288=""),"",info_Itens!A1288)</f>
        <v>#REF!</v>
      </c>
      <c r="B1288" s="133"/>
      <c r="C1288" s="133" t="e">
        <f>IF(OR($D1288="",D1288=0),"",info_Itens!C1288)</f>
        <v>#REF!</v>
      </c>
      <c r="D1288" s="66" t="e">
        <f>IF(OR(info_Itens!D1288="",info_Itens!D1288=0),"",info_Itens!D1288)</f>
        <v>#REF!</v>
      </c>
      <c r="E1288" s="133" t="e">
        <f>IF($D1288="","",info_Itens!E1288)</f>
        <v>#REF!</v>
      </c>
      <c r="F1288" s="133" t="e">
        <f>IF($D1288="","",info_Itens!F1288)</f>
        <v>#REF!</v>
      </c>
      <c r="G1288" s="133" t="e">
        <f>IF($D1288="","",info_Itens!G1288)</f>
        <v>#REF!</v>
      </c>
      <c r="H1288" s="133" t="e">
        <f>IF($D1288="","",info_Itens!H1288)</f>
        <v>#REF!</v>
      </c>
      <c r="I1288" s="133" t="e">
        <f>IF($D1288="","",info_Itens!I1288)</f>
        <v>#REF!</v>
      </c>
      <c r="J1288" s="133" t="e">
        <f>IF($D1288="","",info_Itens!J1288)</f>
        <v>#REF!</v>
      </c>
      <c r="K1288" s="133" t="e">
        <f>IF($D1288="","",info_Itens!K1288)</f>
        <v>#REF!</v>
      </c>
      <c r="L1288" s="133" t="e">
        <f>IF($D1288="","",info_Itens!L1288)</f>
        <v>#REF!</v>
      </c>
      <c r="M1288" s="133" t="e">
        <f>IF($D1288="","",info_Itens!M1288)</f>
        <v>#REF!</v>
      </c>
      <c r="N1288" s="133" t="e">
        <f>IF($D1288="","",info_Itens!N1288)</f>
        <v>#REF!</v>
      </c>
      <c r="O1288" s="133" t="e">
        <f>IF($D1288="","",info_Itens!O1288)</f>
        <v>#REF!</v>
      </c>
      <c r="P1288" s="133" t="e">
        <f>IF($D1288="","",info_Itens!P1288)</f>
        <v>#REF!</v>
      </c>
    </row>
    <row r="1289" spans="1:16">
      <c r="A1289" s="133" t="e">
        <f>IF(OR($D1289=0,D1289=""),"",info_Itens!A1289)</f>
        <v>#REF!</v>
      </c>
      <c r="B1289" s="133"/>
      <c r="C1289" s="133" t="e">
        <f>IF(OR($D1289="",D1289=0),"",info_Itens!C1289)</f>
        <v>#REF!</v>
      </c>
      <c r="D1289" s="66" t="e">
        <f>IF(OR(info_Itens!D1289="",info_Itens!D1289=0),"",info_Itens!D1289)</f>
        <v>#REF!</v>
      </c>
      <c r="E1289" s="133" t="e">
        <f>IF($D1289="","",info_Itens!E1289)</f>
        <v>#REF!</v>
      </c>
      <c r="F1289" s="133" t="e">
        <f>IF($D1289="","",info_Itens!F1289)</f>
        <v>#REF!</v>
      </c>
      <c r="G1289" s="133" t="e">
        <f>IF($D1289="","",info_Itens!G1289)</f>
        <v>#REF!</v>
      </c>
      <c r="H1289" s="133" t="e">
        <f>IF($D1289="","",info_Itens!H1289)</f>
        <v>#REF!</v>
      </c>
      <c r="I1289" s="133" t="e">
        <f>IF($D1289="","",info_Itens!I1289)</f>
        <v>#REF!</v>
      </c>
      <c r="J1289" s="133" t="e">
        <f>IF($D1289="","",info_Itens!J1289)</f>
        <v>#REF!</v>
      </c>
      <c r="K1289" s="133" t="e">
        <f>IF($D1289="","",info_Itens!K1289)</f>
        <v>#REF!</v>
      </c>
      <c r="L1289" s="133" t="e">
        <f>IF($D1289="","",info_Itens!L1289)</f>
        <v>#REF!</v>
      </c>
      <c r="M1289" s="133" t="e">
        <f>IF($D1289="","",info_Itens!M1289)</f>
        <v>#REF!</v>
      </c>
      <c r="N1289" s="133" t="e">
        <f>IF($D1289="","",info_Itens!N1289)</f>
        <v>#REF!</v>
      </c>
      <c r="O1289" s="133" t="e">
        <f>IF($D1289="","",info_Itens!O1289)</f>
        <v>#REF!</v>
      </c>
      <c r="P1289" s="133" t="e">
        <f>IF($D1289="","",info_Itens!P1289)</f>
        <v>#REF!</v>
      </c>
    </row>
    <row r="1290" spans="1:16">
      <c r="A1290" s="133" t="e">
        <f>IF(OR($D1290=0,D1290=""),"",info_Itens!A1290)</f>
        <v>#REF!</v>
      </c>
      <c r="B1290" s="133"/>
      <c r="C1290" s="133" t="e">
        <f>IF(OR($D1290="",D1290=0),"",info_Itens!C1290)</f>
        <v>#REF!</v>
      </c>
      <c r="D1290" s="66" t="e">
        <f>IF(OR(info_Itens!D1290="",info_Itens!D1290=0),"",info_Itens!D1290)</f>
        <v>#REF!</v>
      </c>
      <c r="E1290" s="133" t="e">
        <f>IF($D1290="","",info_Itens!E1290)</f>
        <v>#REF!</v>
      </c>
      <c r="F1290" s="133" t="e">
        <f>IF($D1290="","",info_Itens!F1290)</f>
        <v>#REF!</v>
      </c>
      <c r="G1290" s="133" t="e">
        <f>IF($D1290="","",info_Itens!G1290)</f>
        <v>#REF!</v>
      </c>
      <c r="H1290" s="133" t="e">
        <f>IF($D1290="","",info_Itens!H1290)</f>
        <v>#REF!</v>
      </c>
      <c r="I1290" s="133" t="e">
        <f>IF($D1290="","",info_Itens!I1290)</f>
        <v>#REF!</v>
      </c>
      <c r="J1290" s="133" t="e">
        <f>IF($D1290="","",info_Itens!J1290)</f>
        <v>#REF!</v>
      </c>
      <c r="K1290" s="133" t="e">
        <f>IF($D1290="","",info_Itens!K1290)</f>
        <v>#REF!</v>
      </c>
      <c r="L1290" s="133" t="e">
        <f>IF($D1290="","",info_Itens!L1290)</f>
        <v>#REF!</v>
      </c>
      <c r="M1290" s="133" t="e">
        <f>IF($D1290="","",info_Itens!M1290)</f>
        <v>#REF!</v>
      </c>
      <c r="N1290" s="133" t="e">
        <f>IF($D1290="","",info_Itens!N1290)</f>
        <v>#REF!</v>
      </c>
      <c r="O1290" s="133" t="e">
        <f>IF($D1290="","",info_Itens!O1290)</f>
        <v>#REF!</v>
      </c>
      <c r="P1290" s="133" t="e">
        <f>IF($D1290="","",info_Itens!P1290)</f>
        <v>#REF!</v>
      </c>
    </row>
    <row r="1291" spans="1:16">
      <c r="A1291" s="133" t="e">
        <f>IF(OR($D1291=0,D1291=""),"",info_Itens!A1291)</f>
        <v>#REF!</v>
      </c>
      <c r="B1291" s="133"/>
      <c r="C1291" s="133" t="e">
        <f>IF(OR($D1291="",D1291=0),"",info_Itens!C1291)</f>
        <v>#REF!</v>
      </c>
      <c r="D1291" s="66" t="e">
        <f>IF(OR(info_Itens!D1291="",info_Itens!D1291=0),"",info_Itens!D1291)</f>
        <v>#REF!</v>
      </c>
      <c r="E1291" s="133" t="e">
        <f>IF($D1291="","",info_Itens!E1291)</f>
        <v>#REF!</v>
      </c>
      <c r="F1291" s="133" t="e">
        <f>IF($D1291="","",info_Itens!F1291)</f>
        <v>#REF!</v>
      </c>
      <c r="G1291" s="133" t="e">
        <f>IF($D1291="","",info_Itens!G1291)</f>
        <v>#REF!</v>
      </c>
      <c r="H1291" s="133" t="e">
        <f>IF($D1291="","",info_Itens!H1291)</f>
        <v>#REF!</v>
      </c>
      <c r="I1291" s="133" t="e">
        <f>IF($D1291="","",info_Itens!I1291)</f>
        <v>#REF!</v>
      </c>
      <c r="J1291" s="133" t="e">
        <f>IF($D1291="","",info_Itens!J1291)</f>
        <v>#REF!</v>
      </c>
      <c r="K1291" s="133" t="e">
        <f>IF($D1291="","",info_Itens!K1291)</f>
        <v>#REF!</v>
      </c>
      <c r="L1291" s="133" t="e">
        <f>IF($D1291="","",info_Itens!L1291)</f>
        <v>#REF!</v>
      </c>
      <c r="M1291" s="133" t="e">
        <f>IF($D1291="","",info_Itens!M1291)</f>
        <v>#REF!</v>
      </c>
      <c r="N1291" s="133" t="e">
        <f>IF($D1291="","",info_Itens!N1291)</f>
        <v>#REF!</v>
      </c>
      <c r="O1291" s="133" t="e">
        <f>IF($D1291="","",info_Itens!O1291)</f>
        <v>#REF!</v>
      </c>
      <c r="P1291" s="133" t="e">
        <f>IF($D1291="","",info_Itens!P1291)</f>
        <v>#REF!</v>
      </c>
    </row>
    <row r="1292" spans="1:16">
      <c r="A1292" s="133" t="e">
        <f>IF(OR($D1292=0,D1292=""),"",info_Itens!A1292)</f>
        <v>#REF!</v>
      </c>
      <c r="B1292" s="133"/>
      <c r="C1292" s="133" t="e">
        <f>IF(OR($D1292="",D1292=0),"",info_Itens!C1292)</f>
        <v>#REF!</v>
      </c>
      <c r="D1292" s="66" t="e">
        <f>IF(OR(info_Itens!D1292="",info_Itens!D1292=0),"",info_Itens!D1292)</f>
        <v>#REF!</v>
      </c>
      <c r="E1292" s="133" t="e">
        <f>IF($D1292="","",info_Itens!E1292)</f>
        <v>#REF!</v>
      </c>
      <c r="F1292" s="133" t="e">
        <f>IF($D1292="","",info_Itens!F1292)</f>
        <v>#REF!</v>
      </c>
      <c r="G1292" s="133" t="e">
        <f>IF($D1292="","",info_Itens!G1292)</f>
        <v>#REF!</v>
      </c>
      <c r="H1292" s="133" t="e">
        <f>IF($D1292="","",info_Itens!H1292)</f>
        <v>#REF!</v>
      </c>
      <c r="I1292" s="133" t="e">
        <f>IF($D1292="","",info_Itens!I1292)</f>
        <v>#REF!</v>
      </c>
      <c r="J1292" s="133" t="e">
        <f>IF($D1292="","",info_Itens!J1292)</f>
        <v>#REF!</v>
      </c>
      <c r="K1292" s="133" t="e">
        <f>IF($D1292="","",info_Itens!K1292)</f>
        <v>#REF!</v>
      </c>
      <c r="L1292" s="133" t="e">
        <f>IF($D1292="","",info_Itens!L1292)</f>
        <v>#REF!</v>
      </c>
      <c r="M1292" s="133" t="e">
        <f>IF($D1292="","",info_Itens!M1292)</f>
        <v>#REF!</v>
      </c>
      <c r="N1292" s="133" t="e">
        <f>IF($D1292="","",info_Itens!N1292)</f>
        <v>#REF!</v>
      </c>
      <c r="O1292" s="133" t="e">
        <f>IF($D1292="","",info_Itens!O1292)</f>
        <v>#REF!</v>
      </c>
      <c r="P1292" s="133" t="e">
        <f>IF($D1292="","",info_Itens!P1292)</f>
        <v>#REF!</v>
      </c>
    </row>
    <row r="1293" spans="1:16">
      <c r="A1293" s="133" t="e">
        <f>IF(OR($D1293=0,D1293=""),"",info_Itens!A1293)</f>
        <v>#REF!</v>
      </c>
      <c r="B1293" s="133"/>
      <c r="C1293" s="133" t="e">
        <f>IF(OR($D1293="",D1293=0),"",info_Itens!C1293)</f>
        <v>#REF!</v>
      </c>
      <c r="D1293" s="66" t="e">
        <f>IF(OR(info_Itens!D1293="",info_Itens!D1293=0),"",info_Itens!D1293)</f>
        <v>#REF!</v>
      </c>
      <c r="E1293" s="133" t="e">
        <f>IF($D1293="","",info_Itens!E1293)</f>
        <v>#REF!</v>
      </c>
      <c r="F1293" s="133" t="e">
        <f>IF($D1293="","",info_Itens!F1293)</f>
        <v>#REF!</v>
      </c>
      <c r="G1293" s="133" t="e">
        <f>IF($D1293="","",info_Itens!G1293)</f>
        <v>#REF!</v>
      </c>
      <c r="H1293" s="133" t="e">
        <f>IF($D1293="","",info_Itens!H1293)</f>
        <v>#REF!</v>
      </c>
      <c r="I1293" s="133" t="e">
        <f>IF($D1293="","",info_Itens!I1293)</f>
        <v>#REF!</v>
      </c>
      <c r="J1293" s="133" t="e">
        <f>IF($D1293="","",info_Itens!J1293)</f>
        <v>#REF!</v>
      </c>
      <c r="K1293" s="133" t="e">
        <f>IF($D1293="","",info_Itens!K1293)</f>
        <v>#REF!</v>
      </c>
      <c r="L1293" s="133" t="e">
        <f>IF($D1293="","",info_Itens!L1293)</f>
        <v>#REF!</v>
      </c>
      <c r="M1293" s="133" t="e">
        <f>IF($D1293="","",info_Itens!M1293)</f>
        <v>#REF!</v>
      </c>
      <c r="N1293" s="133" t="e">
        <f>IF($D1293="","",info_Itens!N1293)</f>
        <v>#REF!</v>
      </c>
      <c r="O1293" s="133" t="e">
        <f>IF($D1293="","",info_Itens!O1293)</f>
        <v>#REF!</v>
      </c>
      <c r="P1293" s="133" t="e">
        <f>IF($D1293="","",info_Itens!P1293)</f>
        <v>#REF!</v>
      </c>
    </row>
    <row r="1294" spans="1:16">
      <c r="A1294" s="133" t="e">
        <f>IF(OR($D1294=0,D1294=""),"",info_Itens!A1294)</f>
        <v>#REF!</v>
      </c>
      <c r="B1294" s="133"/>
      <c r="C1294" s="133" t="e">
        <f>IF(OR($D1294="",D1294=0),"",info_Itens!C1294)</f>
        <v>#REF!</v>
      </c>
      <c r="D1294" s="66" t="e">
        <f>IF(OR(info_Itens!D1294="",info_Itens!D1294=0),"",info_Itens!D1294)</f>
        <v>#REF!</v>
      </c>
      <c r="E1294" s="133" t="e">
        <f>IF($D1294="","",info_Itens!E1294)</f>
        <v>#REF!</v>
      </c>
      <c r="F1294" s="133" t="e">
        <f>IF($D1294="","",info_Itens!F1294)</f>
        <v>#REF!</v>
      </c>
      <c r="G1294" s="133" t="e">
        <f>IF($D1294="","",info_Itens!G1294)</f>
        <v>#REF!</v>
      </c>
      <c r="H1294" s="133" t="e">
        <f>IF($D1294="","",info_Itens!H1294)</f>
        <v>#REF!</v>
      </c>
      <c r="I1294" s="133" t="e">
        <f>IF($D1294="","",info_Itens!I1294)</f>
        <v>#REF!</v>
      </c>
      <c r="J1294" s="133" t="e">
        <f>IF($D1294="","",info_Itens!J1294)</f>
        <v>#REF!</v>
      </c>
      <c r="K1294" s="133" t="e">
        <f>IF($D1294="","",info_Itens!K1294)</f>
        <v>#REF!</v>
      </c>
      <c r="L1294" s="133" t="e">
        <f>IF($D1294="","",info_Itens!L1294)</f>
        <v>#REF!</v>
      </c>
      <c r="M1294" s="133" t="e">
        <f>IF($D1294="","",info_Itens!M1294)</f>
        <v>#REF!</v>
      </c>
      <c r="N1294" s="133" t="e">
        <f>IF($D1294="","",info_Itens!N1294)</f>
        <v>#REF!</v>
      </c>
      <c r="O1294" s="133" t="e">
        <f>IF($D1294="","",info_Itens!O1294)</f>
        <v>#REF!</v>
      </c>
      <c r="P1294" s="133" t="e">
        <f>IF($D1294="","",info_Itens!P1294)</f>
        <v>#REF!</v>
      </c>
    </row>
    <row r="1295" spans="1:16">
      <c r="A1295" s="133" t="e">
        <f>IF(OR($D1295=0,D1295=""),"",info_Itens!A1295)</f>
        <v>#REF!</v>
      </c>
      <c r="B1295" s="133"/>
      <c r="C1295" s="133" t="e">
        <f>IF(OR($D1295="",D1295=0),"",info_Itens!C1295)</f>
        <v>#REF!</v>
      </c>
      <c r="D1295" s="66" t="e">
        <f>IF(OR(info_Itens!D1295="",info_Itens!D1295=0),"",info_Itens!D1295)</f>
        <v>#REF!</v>
      </c>
      <c r="E1295" s="133" t="e">
        <f>IF($D1295="","",info_Itens!E1295)</f>
        <v>#REF!</v>
      </c>
      <c r="F1295" s="133" t="e">
        <f>IF($D1295="","",info_Itens!F1295)</f>
        <v>#REF!</v>
      </c>
      <c r="G1295" s="133" t="e">
        <f>IF($D1295="","",info_Itens!G1295)</f>
        <v>#REF!</v>
      </c>
      <c r="H1295" s="133" t="e">
        <f>IF($D1295="","",info_Itens!H1295)</f>
        <v>#REF!</v>
      </c>
      <c r="I1295" s="133" t="e">
        <f>IF($D1295="","",info_Itens!I1295)</f>
        <v>#REF!</v>
      </c>
      <c r="J1295" s="133" t="e">
        <f>IF($D1295="","",info_Itens!J1295)</f>
        <v>#REF!</v>
      </c>
      <c r="K1295" s="133" t="e">
        <f>IF($D1295="","",info_Itens!K1295)</f>
        <v>#REF!</v>
      </c>
      <c r="L1295" s="133" t="e">
        <f>IF($D1295="","",info_Itens!L1295)</f>
        <v>#REF!</v>
      </c>
      <c r="M1295" s="133" t="e">
        <f>IF($D1295="","",info_Itens!M1295)</f>
        <v>#REF!</v>
      </c>
      <c r="N1295" s="133" t="e">
        <f>IF($D1295="","",info_Itens!N1295)</f>
        <v>#REF!</v>
      </c>
      <c r="O1295" s="133" t="e">
        <f>IF($D1295="","",info_Itens!O1295)</f>
        <v>#REF!</v>
      </c>
      <c r="P1295" s="133" t="e">
        <f>IF($D1295="","",info_Itens!P1295)</f>
        <v>#REF!</v>
      </c>
    </row>
    <row r="1296" spans="1:16">
      <c r="A1296" s="133" t="e">
        <f>IF(OR($D1296=0,D1296=""),"",info_Itens!A1296)</f>
        <v>#REF!</v>
      </c>
      <c r="B1296" s="133"/>
      <c r="C1296" s="133" t="e">
        <f>IF(OR($D1296="",D1296=0),"",info_Itens!C1296)</f>
        <v>#REF!</v>
      </c>
      <c r="D1296" s="66" t="e">
        <f>IF(OR(info_Itens!D1296="",info_Itens!D1296=0),"",info_Itens!D1296)</f>
        <v>#REF!</v>
      </c>
      <c r="E1296" s="133" t="e">
        <f>IF($D1296="","",info_Itens!E1296)</f>
        <v>#REF!</v>
      </c>
      <c r="F1296" s="133" t="e">
        <f>IF($D1296="","",info_Itens!F1296)</f>
        <v>#REF!</v>
      </c>
      <c r="G1296" s="133" t="e">
        <f>IF($D1296="","",info_Itens!G1296)</f>
        <v>#REF!</v>
      </c>
      <c r="H1296" s="133" t="e">
        <f>IF($D1296="","",info_Itens!H1296)</f>
        <v>#REF!</v>
      </c>
      <c r="I1296" s="133" t="e">
        <f>IF($D1296="","",info_Itens!I1296)</f>
        <v>#REF!</v>
      </c>
      <c r="J1296" s="133" t="e">
        <f>IF($D1296="","",info_Itens!J1296)</f>
        <v>#REF!</v>
      </c>
      <c r="K1296" s="133" t="e">
        <f>IF($D1296="","",info_Itens!K1296)</f>
        <v>#REF!</v>
      </c>
      <c r="L1296" s="133" t="e">
        <f>IF($D1296="","",info_Itens!L1296)</f>
        <v>#REF!</v>
      </c>
      <c r="M1296" s="133" t="e">
        <f>IF($D1296="","",info_Itens!M1296)</f>
        <v>#REF!</v>
      </c>
      <c r="N1296" s="133" t="e">
        <f>IF($D1296="","",info_Itens!N1296)</f>
        <v>#REF!</v>
      </c>
      <c r="O1296" s="133" t="e">
        <f>IF($D1296="","",info_Itens!O1296)</f>
        <v>#REF!</v>
      </c>
      <c r="P1296" s="133" t="e">
        <f>IF($D1296="","",info_Itens!P1296)</f>
        <v>#REF!</v>
      </c>
    </row>
    <row r="1297" spans="1:16">
      <c r="A1297" s="133" t="e">
        <f>IF(OR($D1297=0,D1297=""),"",info_Itens!A1297)</f>
        <v>#REF!</v>
      </c>
      <c r="B1297" s="133"/>
      <c r="C1297" s="133" t="e">
        <f>IF(OR($D1297="",D1297=0),"",info_Itens!C1297)</f>
        <v>#REF!</v>
      </c>
      <c r="D1297" s="66" t="e">
        <f>IF(OR(info_Itens!D1297="",info_Itens!D1297=0),"",info_Itens!D1297)</f>
        <v>#REF!</v>
      </c>
      <c r="E1297" s="133" t="e">
        <f>IF($D1297="","",info_Itens!E1297)</f>
        <v>#REF!</v>
      </c>
      <c r="F1297" s="133" t="e">
        <f>IF($D1297="","",info_Itens!F1297)</f>
        <v>#REF!</v>
      </c>
      <c r="G1297" s="133" t="e">
        <f>IF($D1297="","",info_Itens!G1297)</f>
        <v>#REF!</v>
      </c>
      <c r="H1297" s="133" t="e">
        <f>IF($D1297="","",info_Itens!H1297)</f>
        <v>#REF!</v>
      </c>
      <c r="I1297" s="133" t="e">
        <f>IF($D1297="","",info_Itens!I1297)</f>
        <v>#REF!</v>
      </c>
      <c r="J1297" s="133" t="e">
        <f>IF($D1297="","",info_Itens!J1297)</f>
        <v>#REF!</v>
      </c>
      <c r="K1297" s="133" t="e">
        <f>IF($D1297="","",info_Itens!K1297)</f>
        <v>#REF!</v>
      </c>
      <c r="L1297" s="133" t="e">
        <f>IF($D1297="","",info_Itens!L1297)</f>
        <v>#REF!</v>
      </c>
      <c r="M1297" s="133" t="e">
        <f>IF($D1297="","",info_Itens!M1297)</f>
        <v>#REF!</v>
      </c>
      <c r="N1297" s="133" t="e">
        <f>IF($D1297="","",info_Itens!N1297)</f>
        <v>#REF!</v>
      </c>
      <c r="O1297" s="133" t="e">
        <f>IF($D1297="","",info_Itens!O1297)</f>
        <v>#REF!</v>
      </c>
      <c r="P1297" s="133" t="e">
        <f>IF($D1297="","",info_Itens!P1297)</f>
        <v>#REF!</v>
      </c>
    </row>
    <row r="1298" spans="1:16">
      <c r="A1298" s="133" t="e">
        <f>IF(OR($D1298=0,D1298=""),"",info_Itens!A1298)</f>
        <v>#REF!</v>
      </c>
      <c r="B1298" s="133"/>
      <c r="C1298" s="133" t="e">
        <f>IF(OR($D1298="",D1298=0),"",info_Itens!C1298)</f>
        <v>#REF!</v>
      </c>
      <c r="D1298" s="66" t="e">
        <f>IF(OR(info_Itens!D1298="",info_Itens!D1298=0),"",info_Itens!D1298)</f>
        <v>#REF!</v>
      </c>
      <c r="E1298" s="133" t="e">
        <f>IF($D1298="","",info_Itens!E1298)</f>
        <v>#REF!</v>
      </c>
      <c r="F1298" s="133" t="e">
        <f>IF($D1298="","",info_Itens!F1298)</f>
        <v>#REF!</v>
      </c>
      <c r="G1298" s="133" t="e">
        <f>IF($D1298="","",info_Itens!G1298)</f>
        <v>#REF!</v>
      </c>
      <c r="H1298" s="133" t="e">
        <f>IF($D1298="","",info_Itens!H1298)</f>
        <v>#REF!</v>
      </c>
      <c r="I1298" s="133" t="e">
        <f>IF($D1298="","",info_Itens!I1298)</f>
        <v>#REF!</v>
      </c>
      <c r="J1298" s="133" t="e">
        <f>IF($D1298="","",info_Itens!J1298)</f>
        <v>#REF!</v>
      </c>
      <c r="K1298" s="133" t="e">
        <f>IF($D1298="","",info_Itens!K1298)</f>
        <v>#REF!</v>
      </c>
      <c r="L1298" s="133" t="e">
        <f>IF($D1298="","",info_Itens!L1298)</f>
        <v>#REF!</v>
      </c>
      <c r="M1298" s="133" t="e">
        <f>IF($D1298="","",info_Itens!M1298)</f>
        <v>#REF!</v>
      </c>
      <c r="N1298" s="133" t="e">
        <f>IF($D1298="","",info_Itens!N1298)</f>
        <v>#REF!</v>
      </c>
      <c r="O1298" s="133" t="e">
        <f>IF($D1298="","",info_Itens!O1298)</f>
        <v>#REF!</v>
      </c>
      <c r="P1298" s="133" t="e">
        <f>IF($D1298="","",info_Itens!P1298)</f>
        <v>#REF!</v>
      </c>
    </row>
    <row r="1299" spans="1:16">
      <c r="A1299" s="133" t="e">
        <f>IF(OR($D1299=0,D1299=""),"",info_Itens!A1299)</f>
        <v>#REF!</v>
      </c>
      <c r="B1299" s="133"/>
      <c r="C1299" s="133" t="e">
        <f>IF(OR($D1299="",D1299=0),"",info_Itens!C1299)</f>
        <v>#REF!</v>
      </c>
      <c r="D1299" s="66" t="e">
        <f>IF(OR(info_Itens!D1299="",info_Itens!D1299=0),"",info_Itens!D1299)</f>
        <v>#REF!</v>
      </c>
      <c r="E1299" s="133" t="e">
        <f>IF($D1299="","",info_Itens!E1299)</f>
        <v>#REF!</v>
      </c>
      <c r="F1299" s="133" t="e">
        <f>IF($D1299="","",info_Itens!F1299)</f>
        <v>#REF!</v>
      </c>
      <c r="G1299" s="133" t="e">
        <f>IF($D1299="","",info_Itens!G1299)</f>
        <v>#REF!</v>
      </c>
      <c r="H1299" s="133" t="e">
        <f>IF($D1299="","",info_Itens!H1299)</f>
        <v>#REF!</v>
      </c>
      <c r="I1299" s="133" t="e">
        <f>IF($D1299="","",info_Itens!I1299)</f>
        <v>#REF!</v>
      </c>
      <c r="J1299" s="133" t="e">
        <f>IF($D1299="","",info_Itens!J1299)</f>
        <v>#REF!</v>
      </c>
      <c r="K1299" s="133" t="e">
        <f>IF($D1299="","",info_Itens!K1299)</f>
        <v>#REF!</v>
      </c>
      <c r="L1299" s="133" t="e">
        <f>IF($D1299="","",info_Itens!L1299)</f>
        <v>#REF!</v>
      </c>
      <c r="M1299" s="133" t="e">
        <f>IF($D1299="","",info_Itens!M1299)</f>
        <v>#REF!</v>
      </c>
      <c r="N1299" s="133" t="e">
        <f>IF($D1299="","",info_Itens!N1299)</f>
        <v>#REF!</v>
      </c>
      <c r="O1299" s="133" t="e">
        <f>IF($D1299="","",info_Itens!O1299)</f>
        <v>#REF!</v>
      </c>
      <c r="P1299" s="133" t="e">
        <f>IF($D1299="","",info_Itens!P1299)</f>
        <v>#REF!</v>
      </c>
    </row>
    <row r="1300" spans="1:16">
      <c r="A1300" s="133" t="e">
        <f>IF(OR($D1300=0,D1300=""),"",info_Itens!A1300)</f>
        <v>#REF!</v>
      </c>
      <c r="B1300" s="133"/>
      <c r="C1300" s="133" t="e">
        <f>IF(OR($D1300="",D1300=0),"",info_Itens!C1300)</f>
        <v>#REF!</v>
      </c>
      <c r="D1300" s="66" t="e">
        <f>IF(OR(info_Itens!D1300="",info_Itens!D1300=0),"",info_Itens!D1300)</f>
        <v>#REF!</v>
      </c>
      <c r="E1300" s="133" t="e">
        <f>IF($D1300="","",info_Itens!E1300)</f>
        <v>#REF!</v>
      </c>
      <c r="F1300" s="133" t="e">
        <f>IF($D1300="","",info_Itens!F1300)</f>
        <v>#REF!</v>
      </c>
      <c r="G1300" s="133" t="e">
        <f>IF($D1300="","",info_Itens!G1300)</f>
        <v>#REF!</v>
      </c>
      <c r="H1300" s="133" t="e">
        <f>IF($D1300="","",info_Itens!H1300)</f>
        <v>#REF!</v>
      </c>
      <c r="I1300" s="133" t="e">
        <f>IF($D1300="","",info_Itens!I1300)</f>
        <v>#REF!</v>
      </c>
      <c r="J1300" s="133" t="e">
        <f>IF($D1300="","",info_Itens!J1300)</f>
        <v>#REF!</v>
      </c>
      <c r="K1300" s="133" t="e">
        <f>IF($D1300="","",info_Itens!K1300)</f>
        <v>#REF!</v>
      </c>
      <c r="L1300" s="133" t="e">
        <f>IF($D1300="","",info_Itens!L1300)</f>
        <v>#REF!</v>
      </c>
      <c r="M1300" s="133" t="e">
        <f>IF($D1300="","",info_Itens!M1300)</f>
        <v>#REF!</v>
      </c>
      <c r="N1300" s="133" t="e">
        <f>IF($D1300="","",info_Itens!N1300)</f>
        <v>#REF!</v>
      </c>
      <c r="O1300" s="133" t="e">
        <f>IF($D1300="","",info_Itens!O1300)</f>
        <v>#REF!</v>
      </c>
      <c r="P1300" s="133" t="e">
        <f>IF($D1300="","",info_Itens!P1300)</f>
        <v>#REF!</v>
      </c>
    </row>
    <row r="1301" spans="1:16">
      <c r="A1301" s="133" t="e">
        <f>IF(OR($D1301=0,D1301=""),"",info_Itens!A1301)</f>
        <v>#REF!</v>
      </c>
      <c r="B1301" s="133"/>
      <c r="C1301" s="133" t="e">
        <f>IF(OR($D1301="",D1301=0),"",info_Itens!C1301)</f>
        <v>#REF!</v>
      </c>
      <c r="D1301" s="66" t="e">
        <f>IF(OR(info_Itens!D1301="",info_Itens!D1301=0),"",info_Itens!D1301)</f>
        <v>#REF!</v>
      </c>
      <c r="E1301" s="133" t="e">
        <f>IF($D1301="","",info_Itens!E1301)</f>
        <v>#REF!</v>
      </c>
      <c r="F1301" s="133" t="e">
        <f>IF($D1301="","",info_Itens!F1301)</f>
        <v>#REF!</v>
      </c>
      <c r="G1301" s="133" t="e">
        <f>IF($D1301="","",info_Itens!G1301)</f>
        <v>#REF!</v>
      </c>
      <c r="H1301" s="133" t="e">
        <f>IF($D1301="","",info_Itens!H1301)</f>
        <v>#REF!</v>
      </c>
      <c r="I1301" s="133" t="e">
        <f>IF($D1301="","",info_Itens!I1301)</f>
        <v>#REF!</v>
      </c>
      <c r="J1301" s="133" t="e">
        <f>IF($D1301="","",info_Itens!J1301)</f>
        <v>#REF!</v>
      </c>
      <c r="K1301" s="133" t="e">
        <f>IF($D1301="","",info_Itens!K1301)</f>
        <v>#REF!</v>
      </c>
      <c r="L1301" s="133" t="e">
        <f>IF($D1301="","",info_Itens!L1301)</f>
        <v>#REF!</v>
      </c>
      <c r="M1301" s="133" t="e">
        <f>IF($D1301="","",info_Itens!M1301)</f>
        <v>#REF!</v>
      </c>
      <c r="N1301" s="133" t="e">
        <f>IF($D1301="","",info_Itens!N1301)</f>
        <v>#REF!</v>
      </c>
      <c r="O1301" s="133" t="e">
        <f>IF($D1301="","",info_Itens!O1301)</f>
        <v>#REF!</v>
      </c>
      <c r="P1301" s="133" t="e">
        <f>IF($D1301="","",info_Itens!P1301)</f>
        <v>#REF!</v>
      </c>
    </row>
    <row r="1302" spans="1:16">
      <c r="A1302" s="133" t="e">
        <f>IF(OR($D1302=0,D1302=""),"",info_Itens!A1302)</f>
        <v>#REF!</v>
      </c>
      <c r="B1302" s="133"/>
      <c r="C1302" s="133" t="e">
        <f>IF(OR($D1302="",D1302=0),"",info_Itens!C1302)</f>
        <v>#REF!</v>
      </c>
      <c r="D1302" s="66" t="e">
        <f>IF(OR(info_Itens!D1302="",info_Itens!D1302=0),"",info_Itens!D1302)</f>
        <v>#REF!</v>
      </c>
      <c r="E1302" s="133" t="e">
        <f>IF($D1302="","",info_Itens!E1302)</f>
        <v>#REF!</v>
      </c>
      <c r="F1302" s="133" t="e">
        <f>IF($D1302="","",info_Itens!F1302)</f>
        <v>#REF!</v>
      </c>
      <c r="G1302" s="133" t="e">
        <f>IF($D1302="","",info_Itens!G1302)</f>
        <v>#REF!</v>
      </c>
      <c r="H1302" s="133" t="e">
        <f>IF($D1302="","",info_Itens!H1302)</f>
        <v>#REF!</v>
      </c>
      <c r="I1302" s="133" t="e">
        <f>IF($D1302="","",info_Itens!I1302)</f>
        <v>#REF!</v>
      </c>
      <c r="J1302" s="133" t="e">
        <f>IF($D1302="","",info_Itens!J1302)</f>
        <v>#REF!</v>
      </c>
      <c r="K1302" s="133" t="e">
        <f>IF($D1302="","",info_Itens!K1302)</f>
        <v>#REF!</v>
      </c>
      <c r="L1302" s="133" t="e">
        <f>IF($D1302="","",info_Itens!L1302)</f>
        <v>#REF!</v>
      </c>
      <c r="M1302" s="133" t="e">
        <f>IF($D1302="","",info_Itens!M1302)</f>
        <v>#REF!</v>
      </c>
      <c r="N1302" s="133" t="e">
        <f>IF($D1302="","",info_Itens!N1302)</f>
        <v>#REF!</v>
      </c>
      <c r="O1302" s="133" t="e">
        <f>IF($D1302="","",info_Itens!O1302)</f>
        <v>#REF!</v>
      </c>
      <c r="P1302" s="133" t="e">
        <f>IF($D1302="","",info_Itens!P1302)</f>
        <v>#REF!</v>
      </c>
    </row>
    <row r="1303" spans="1:16">
      <c r="A1303" s="133" t="e">
        <f>IF(OR($D1303=0,D1303=""),"",info_Itens!A1303)</f>
        <v>#REF!</v>
      </c>
      <c r="B1303" s="133"/>
      <c r="C1303" s="133" t="e">
        <f>IF(OR($D1303="",D1303=0),"",info_Itens!C1303)</f>
        <v>#REF!</v>
      </c>
      <c r="D1303" s="66" t="e">
        <f>IF(OR(info_Itens!D1303="",info_Itens!D1303=0),"",info_Itens!D1303)</f>
        <v>#REF!</v>
      </c>
      <c r="E1303" s="133" t="e">
        <f>IF($D1303="","",info_Itens!E1303)</f>
        <v>#REF!</v>
      </c>
      <c r="F1303" s="133" t="e">
        <f>IF($D1303="","",info_Itens!F1303)</f>
        <v>#REF!</v>
      </c>
      <c r="G1303" s="133" t="e">
        <f>IF($D1303="","",info_Itens!G1303)</f>
        <v>#REF!</v>
      </c>
      <c r="H1303" s="133" t="e">
        <f>IF($D1303="","",info_Itens!H1303)</f>
        <v>#REF!</v>
      </c>
      <c r="I1303" s="133" t="e">
        <f>IF($D1303="","",info_Itens!I1303)</f>
        <v>#REF!</v>
      </c>
      <c r="J1303" s="133" t="e">
        <f>IF($D1303="","",info_Itens!J1303)</f>
        <v>#REF!</v>
      </c>
      <c r="K1303" s="133" t="e">
        <f>IF($D1303="","",info_Itens!K1303)</f>
        <v>#REF!</v>
      </c>
      <c r="L1303" s="133" t="e">
        <f>IF($D1303="","",info_Itens!L1303)</f>
        <v>#REF!</v>
      </c>
      <c r="M1303" s="133" t="e">
        <f>IF($D1303="","",info_Itens!M1303)</f>
        <v>#REF!</v>
      </c>
      <c r="N1303" s="133" t="e">
        <f>IF($D1303="","",info_Itens!N1303)</f>
        <v>#REF!</v>
      </c>
      <c r="O1303" s="133" t="e">
        <f>IF($D1303="","",info_Itens!O1303)</f>
        <v>#REF!</v>
      </c>
      <c r="P1303" s="133" t="e">
        <f>IF($D1303="","",info_Itens!P1303)</f>
        <v>#REF!</v>
      </c>
    </row>
    <row r="1304" spans="1:16">
      <c r="A1304" s="133" t="e">
        <f>IF(OR($D1304=0,D1304=""),"",info_Itens!A1304)</f>
        <v>#REF!</v>
      </c>
      <c r="B1304" s="133"/>
      <c r="C1304" s="133" t="e">
        <f>IF(OR($D1304="",D1304=0),"",info_Itens!C1304)</f>
        <v>#REF!</v>
      </c>
      <c r="D1304" s="66" t="e">
        <f>IF(OR(info_Itens!D1304="",info_Itens!D1304=0),"",info_Itens!D1304)</f>
        <v>#REF!</v>
      </c>
      <c r="E1304" s="133" t="e">
        <f>IF($D1304="","",info_Itens!E1304)</f>
        <v>#REF!</v>
      </c>
      <c r="F1304" s="133" t="e">
        <f>IF($D1304="","",info_Itens!F1304)</f>
        <v>#REF!</v>
      </c>
      <c r="G1304" s="133" t="e">
        <f>IF($D1304="","",info_Itens!G1304)</f>
        <v>#REF!</v>
      </c>
      <c r="H1304" s="133" t="e">
        <f>IF($D1304="","",info_Itens!H1304)</f>
        <v>#REF!</v>
      </c>
      <c r="I1304" s="133" t="e">
        <f>IF($D1304="","",info_Itens!I1304)</f>
        <v>#REF!</v>
      </c>
      <c r="J1304" s="133" t="e">
        <f>IF($D1304="","",info_Itens!J1304)</f>
        <v>#REF!</v>
      </c>
      <c r="K1304" s="133" t="e">
        <f>IF($D1304="","",info_Itens!K1304)</f>
        <v>#REF!</v>
      </c>
      <c r="L1304" s="133" t="e">
        <f>IF($D1304="","",info_Itens!L1304)</f>
        <v>#REF!</v>
      </c>
      <c r="M1304" s="133" t="e">
        <f>IF($D1304="","",info_Itens!M1304)</f>
        <v>#REF!</v>
      </c>
      <c r="N1304" s="133" t="e">
        <f>IF($D1304="","",info_Itens!N1304)</f>
        <v>#REF!</v>
      </c>
      <c r="O1304" s="133" t="e">
        <f>IF($D1304="","",info_Itens!O1304)</f>
        <v>#REF!</v>
      </c>
      <c r="P1304" s="133" t="e">
        <f>IF($D1304="","",info_Itens!P1304)</f>
        <v>#REF!</v>
      </c>
    </row>
    <row r="1305" spans="1:16">
      <c r="A1305" s="133" t="e">
        <f>IF(OR($D1305=0,D1305=""),"",info_Itens!A1305)</f>
        <v>#REF!</v>
      </c>
      <c r="B1305" s="133"/>
      <c r="C1305" s="133" t="e">
        <f>IF(OR($D1305="",D1305=0),"",info_Itens!C1305)</f>
        <v>#REF!</v>
      </c>
      <c r="D1305" s="66" t="e">
        <f>IF(OR(info_Itens!D1305="",info_Itens!D1305=0),"",info_Itens!D1305)</f>
        <v>#REF!</v>
      </c>
      <c r="E1305" s="133" t="e">
        <f>IF($D1305="","",info_Itens!E1305)</f>
        <v>#REF!</v>
      </c>
      <c r="F1305" s="133" t="e">
        <f>IF($D1305="","",info_Itens!F1305)</f>
        <v>#REF!</v>
      </c>
      <c r="G1305" s="133" t="e">
        <f>IF($D1305="","",info_Itens!G1305)</f>
        <v>#REF!</v>
      </c>
      <c r="H1305" s="133" t="e">
        <f>IF($D1305="","",info_Itens!H1305)</f>
        <v>#REF!</v>
      </c>
      <c r="I1305" s="133" t="e">
        <f>IF($D1305="","",info_Itens!I1305)</f>
        <v>#REF!</v>
      </c>
      <c r="J1305" s="133" t="e">
        <f>IF($D1305="","",info_Itens!J1305)</f>
        <v>#REF!</v>
      </c>
      <c r="K1305" s="133" t="e">
        <f>IF($D1305="","",info_Itens!K1305)</f>
        <v>#REF!</v>
      </c>
      <c r="L1305" s="133" t="e">
        <f>IF($D1305="","",info_Itens!L1305)</f>
        <v>#REF!</v>
      </c>
      <c r="M1305" s="133" t="e">
        <f>IF($D1305="","",info_Itens!M1305)</f>
        <v>#REF!</v>
      </c>
      <c r="N1305" s="133" t="e">
        <f>IF($D1305="","",info_Itens!N1305)</f>
        <v>#REF!</v>
      </c>
      <c r="O1305" s="133" t="e">
        <f>IF($D1305="","",info_Itens!O1305)</f>
        <v>#REF!</v>
      </c>
      <c r="P1305" s="133" t="e">
        <f>IF($D1305="","",info_Itens!P1305)</f>
        <v>#REF!</v>
      </c>
    </row>
    <row r="1306" spans="1:16">
      <c r="A1306" s="133" t="e">
        <f>IF(OR($D1306=0,D1306=""),"",info_Itens!A1306)</f>
        <v>#REF!</v>
      </c>
      <c r="B1306" s="133"/>
      <c r="C1306" s="133" t="e">
        <f>IF(OR($D1306="",D1306=0),"",info_Itens!C1306)</f>
        <v>#REF!</v>
      </c>
      <c r="D1306" s="66" t="e">
        <f>IF(OR(info_Itens!D1306="",info_Itens!D1306=0),"",info_Itens!D1306)</f>
        <v>#REF!</v>
      </c>
      <c r="E1306" s="133" t="e">
        <f>IF($D1306="","",info_Itens!E1306)</f>
        <v>#REF!</v>
      </c>
      <c r="F1306" s="133" t="e">
        <f>IF($D1306="","",info_Itens!F1306)</f>
        <v>#REF!</v>
      </c>
      <c r="G1306" s="133" t="e">
        <f>IF($D1306="","",info_Itens!G1306)</f>
        <v>#REF!</v>
      </c>
      <c r="H1306" s="133" t="e">
        <f>IF($D1306="","",info_Itens!H1306)</f>
        <v>#REF!</v>
      </c>
      <c r="I1306" s="133" t="e">
        <f>IF($D1306="","",info_Itens!I1306)</f>
        <v>#REF!</v>
      </c>
      <c r="J1306" s="133" t="e">
        <f>IF($D1306="","",info_Itens!J1306)</f>
        <v>#REF!</v>
      </c>
      <c r="K1306" s="133" t="e">
        <f>IF($D1306="","",info_Itens!K1306)</f>
        <v>#REF!</v>
      </c>
      <c r="L1306" s="133" t="e">
        <f>IF($D1306="","",info_Itens!L1306)</f>
        <v>#REF!</v>
      </c>
      <c r="M1306" s="133" t="e">
        <f>IF($D1306="","",info_Itens!M1306)</f>
        <v>#REF!</v>
      </c>
      <c r="N1306" s="133" t="e">
        <f>IF($D1306="","",info_Itens!N1306)</f>
        <v>#REF!</v>
      </c>
      <c r="O1306" s="133" t="e">
        <f>IF($D1306="","",info_Itens!O1306)</f>
        <v>#REF!</v>
      </c>
      <c r="P1306" s="133" t="e">
        <f>IF($D1306="","",info_Itens!P1306)</f>
        <v>#REF!</v>
      </c>
    </row>
    <row r="1307" spans="1:16">
      <c r="A1307" s="133" t="e">
        <f>IF(OR($D1307=0,D1307=""),"",info_Itens!A1307)</f>
        <v>#REF!</v>
      </c>
      <c r="B1307" s="133"/>
      <c r="C1307" s="133" t="e">
        <f>IF(OR($D1307="",D1307=0),"",info_Itens!C1307)</f>
        <v>#REF!</v>
      </c>
      <c r="D1307" s="66" t="e">
        <f>IF(OR(info_Itens!D1307="",info_Itens!D1307=0),"",info_Itens!D1307)</f>
        <v>#REF!</v>
      </c>
      <c r="E1307" s="133" t="e">
        <f>IF($D1307="","",info_Itens!E1307)</f>
        <v>#REF!</v>
      </c>
      <c r="F1307" s="133" t="e">
        <f>IF($D1307="","",info_Itens!F1307)</f>
        <v>#REF!</v>
      </c>
      <c r="G1307" s="133" t="e">
        <f>IF($D1307="","",info_Itens!G1307)</f>
        <v>#REF!</v>
      </c>
      <c r="H1307" s="133" t="e">
        <f>IF($D1307="","",info_Itens!H1307)</f>
        <v>#REF!</v>
      </c>
      <c r="I1307" s="133" t="e">
        <f>IF($D1307="","",info_Itens!I1307)</f>
        <v>#REF!</v>
      </c>
      <c r="J1307" s="133" t="e">
        <f>IF($D1307="","",info_Itens!J1307)</f>
        <v>#REF!</v>
      </c>
      <c r="K1307" s="133" t="e">
        <f>IF($D1307="","",info_Itens!K1307)</f>
        <v>#REF!</v>
      </c>
      <c r="L1307" s="133" t="e">
        <f>IF($D1307="","",info_Itens!L1307)</f>
        <v>#REF!</v>
      </c>
      <c r="M1307" s="133" t="e">
        <f>IF($D1307="","",info_Itens!M1307)</f>
        <v>#REF!</v>
      </c>
      <c r="N1307" s="133" t="e">
        <f>IF($D1307="","",info_Itens!N1307)</f>
        <v>#REF!</v>
      </c>
      <c r="O1307" s="133" t="e">
        <f>IF($D1307="","",info_Itens!O1307)</f>
        <v>#REF!</v>
      </c>
      <c r="P1307" s="133" t="e">
        <f>IF($D1307="","",info_Itens!P1307)</f>
        <v>#REF!</v>
      </c>
    </row>
    <row r="1308" spans="1:16">
      <c r="A1308" s="133" t="e">
        <f>IF(OR($D1308=0,D1308=""),"",info_Itens!A1308)</f>
        <v>#REF!</v>
      </c>
      <c r="B1308" s="133"/>
      <c r="C1308" s="133" t="e">
        <f>IF(OR($D1308="",D1308=0),"",info_Itens!C1308)</f>
        <v>#REF!</v>
      </c>
      <c r="D1308" s="66" t="e">
        <f>IF(OR(info_Itens!D1308="",info_Itens!D1308=0),"",info_Itens!D1308)</f>
        <v>#REF!</v>
      </c>
      <c r="E1308" s="133" t="e">
        <f>IF($D1308="","",info_Itens!E1308)</f>
        <v>#REF!</v>
      </c>
      <c r="F1308" s="133" t="e">
        <f>IF($D1308="","",info_Itens!F1308)</f>
        <v>#REF!</v>
      </c>
      <c r="G1308" s="133" t="e">
        <f>IF($D1308="","",info_Itens!G1308)</f>
        <v>#REF!</v>
      </c>
      <c r="H1308" s="133" t="e">
        <f>IF($D1308="","",info_Itens!H1308)</f>
        <v>#REF!</v>
      </c>
      <c r="I1308" s="133" t="e">
        <f>IF($D1308="","",info_Itens!I1308)</f>
        <v>#REF!</v>
      </c>
      <c r="J1308" s="133" t="e">
        <f>IF($D1308="","",info_Itens!J1308)</f>
        <v>#REF!</v>
      </c>
      <c r="K1308" s="133" t="e">
        <f>IF($D1308="","",info_Itens!K1308)</f>
        <v>#REF!</v>
      </c>
      <c r="L1308" s="133" t="e">
        <f>IF($D1308="","",info_Itens!L1308)</f>
        <v>#REF!</v>
      </c>
      <c r="M1308" s="133" t="e">
        <f>IF($D1308="","",info_Itens!M1308)</f>
        <v>#REF!</v>
      </c>
      <c r="N1308" s="133" t="e">
        <f>IF($D1308="","",info_Itens!N1308)</f>
        <v>#REF!</v>
      </c>
      <c r="O1308" s="133" t="e">
        <f>IF($D1308="","",info_Itens!O1308)</f>
        <v>#REF!</v>
      </c>
      <c r="P1308" s="133" t="e">
        <f>IF($D1308="","",info_Itens!P1308)</f>
        <v>#REF!</v>
      </c>
    </row>
    <row r="1309" spans="1:16">
      <c r="A1309" s="133" t="e">
        <f>IF(OR($D1309=0,D1309=""),"",info_Itens!A1309)</f>
        <v>#REF!</v>
      </c>
      <c r="B1309" s="133"/>
      <c r="C1309" s="133" t="e">
        <f>IF(OR($D1309="",D1309=0),"",info_Itens!C1309)</f>
        <v>#REF!</v>
      </c>
      <c r="D1309" s="66" t="e">
        <f>IF(OR(info_Itens!D1309="",info_Itens!D1309=0),"",info_Itens!D1309)</f>
        <v>#REF!</v>
      </c>
      <c r="E1309" s="133" t="e">
        <f>IF($D1309="","",info_Itens!E1309)</f>
        <v>#REF!</v>
      </c>
      <c r="F1309" s="133" t="e">
        <f>IF($D1309="","",info_Itens!F1309)</f>
        <v>#REF!</v>
      </c>
      <c r="G1309" s="133" t="e">
        <f>IF($D1309="","",info_Itens!G1309)</f>
        <v>#REF!</v>
      </c>
      <c r="H1309" s="133" t="e">
        <f>IF($D1309="","",info_Itens!H1309)</f>
        <v>#REF!</v>
      </c>
      <c r="I1309" s="133" t="e">
        <f>IF($D1309="","",info_Itens!I1309)</f>
        <v>#REF!</v>
      </c>
      <c r="J1309" s="133" t="e">
        <f>IF($D1309="","",info_Itens!J1309)</f>
        <v>#REF!</v>
      </c>
      <c r="K1309" s="133" t="e">
        <f>IF($D1309="","",info_Itens!K1309)</f>
        <v>#REF!</v>
      </c>
      <c r="L1309" s="133" t="e">
        <f>IF($D1309="","",info_Itens!L1309)</f>
        <v>#REF!</v>
      </c>
      <c r="M1309" s="133" t="e">
        <f>IF($D1309="","",info_Itens!M1309)</f>
        <v>#REF!</v>
      </c>
      <c r="N1309" s="133" t="e">
        <f>IF($D1309="","",info_Itens!N1309)</f>
        <v>#REF!</v>
      </c>
      <c r="O1309" s="133" t="e">
        <f>IF($D1309="","",info_Itens!O1309)</f>
        <v>#REF!</v>
      </c>
      <c r="P1309" s="133" t="e">
        <f>IF($D1309="","",info_Itens!P1309)</f>
        <v>#REF!</v>
      </c>
    </row>
    <row r="1310" spans="1:16">
      <c r="A1310" s="133" t="e">
        <f>IF(OR($D1310=0,D1310=""),"",info_Itens!A1310)</f>
        <v>#REF!</v>
      </c>
      <c r="B1310" s="133"/>
      <c r="C1310" s="133" t="e">
        <f>IF(OR($D1310="",D1310=0),"",info_Itens!C1310)</f>
        <v>#REF!</v>
      </c>
      <c r="D1310" s="66" t="e">
        <f>IF(OR(info_Itens!D1310="",info_Itens!D1310=0),"",info_Itens!D1310)</f>
        <v>#REF!</v>
      </c>
      <c r="E1310" s="133" t="e">
        <f>IF($D1310="","",info_Itens!E1310)</f>
        <v>#REF!</v>
      </c>
      <c r="F1310" s="133" t="e">
        <f>IF($D1310="","",info_Itens!F1310)</f>
        <v>#REF!</v>
      </c>
      <c r="G1310" s="133" t="e">
        <f>IF($D1310="","",info_Itens!G1310)</f>
        <v>#REF!</v>
      </c>
      <c r="H1310" s="133" t="e">
        <f>IF($D1310="","",info_Itens!H1310)</f>
        <v>#REF!</v>
      </c>
      <c r="I1310" s="133" t="e">
        <f>IF($D1310="","",info_Itens!I1310)</f>
        <v>#REF!</v>
      </c>
      <c r="J1310" s="133" t="e">
        <f>IF($D1310="","",info_Itens!J1310)</f>
        <v>#REF!</v>
      </c>
      <c r="K1310" s="133" t="e">
        <f>IF($D1310="","",info_Itens!K1310)</f>
        <v>#REF!</v>
      </c>
      <c r="L1310" s="133" t="e">
        <f>IF($D1310="","",info_Itens!L1310)</f>
        <v>#REF!</v>
      </c>
      <c r="M1310" s="133" t="e">
        <f>IF($D1310="","",info_Itens!M1310)</f>
        <v>#REF!</v>
      </c>
      <c r="N1310" s="133" t="e">
        <f>IF($D1310="","",info_Itens!N1310)</f>
        <v>#REF!</v>
      </c>
      <c r="O1310" s="133" t="e">
        <f>IF($D1310="","",info_Itens!O1310)</f>
        <v>#REF!</v>
      </c>
      <c r="P1310" s="133" t="e">
        <f>IF($D1310="","",info_Itens!P1310)</f>
        <v>#REF!</v>
      </c>
    </row>
    <row r="1311" spans="1:16">
      <c r="A1311" s="133" t="e">
        <f>IF(OR($D1311=0,D1311=""),"",info_Itens!A1311)</f>
        <v>#REF!</v>
      </c>
      <c r="B1311" s="133"/>
      <c r="C1311" s="133" t="e">
        <f>IF(OR($D1311="",D1311=0),"",info_Itens!C1311)</f>
        <v>#REF!</v>
      </c>
      <c r="D1311" s="66" t="e">
        <f>IF(OR(info_Itens!D1311="",info_Itens!D1311=0),"",info_Itens!D1311)</f>
        <v>#REF!</v>
      </c>
      <c r="E1311" s="133" t="e">
        <f>IF($D1311="","",info_Itens!E1311)</f>
        <v>#REF!</v>
      </c>
      <c r="F1311" s="133" t="e">
        <f>IF($D1311="","",info_Itens!F1311)</f>
        <v>#REF!</v>
      </c>
      <c r="G1311" s="133" t="e">
        <f>IF($D1311="","",info_Itens!G1311)</f>
        <v>#REF!</v>
      </c>
      <c r="H1311" s="133" t="e">
        <f>IF($D1311="","",info_Itens!H1311)</f>
        <v>#REF!</v>
      </c>
      <c r="I1311" s="133" t="e">
        <f>IF($D1311="","",info_Itens!I1311)</f>
        <v>#REF!</v>
      </c>
      <c r="J1311" s="133" t="e">
        <f>IF($D1311="","",info_Itens!J1311)</f>
        <v>#REF!</v>
      </c>
      <c r="K1311" s="133" t="e">
        <f>IF($D1311="","",info_Itens!K1311)</f>
        <v>#REF!</v>
      </c>
      <c r="L1311" s="133" t="e">
        <f>IF($D1311="","",info_Itens!L1311)</f>
        <v>#REF!</v>
      </c>
      <c r="M1311" s="133" t="e">
        <f>IF($D1311="","",info_Itens!M1311)</f>
        <v>#REF!</v>
      </c>
      <c r="N1311" s="133" t="e">
        <f>IF($D1311="","",info_Itens!N1311)</f>
        <v>#REF!</v>
      </c>
      <c r="O1311" s="133" t="e">
        <f>IF($D1311="","",info_Itens!O1311)</f>
        <v>#REF!</v>
      </c>
      <c r="P1311" s="133" t="e">
        <f>IF($D1311="","",info_Itens!P1311)</f>
        <v>#REF!</v>
      </c>
    </row>
    <row r="1312" spans="1:16">
      <c r="A1312" s="133" t="e">
        <f>IF(OR($D1312=0,D1312=""),"",info_Itens!A1312)</f>
        <v>#REF!</v>
      </c>
      <c r="B1312" s="133"/>
      <c r="C1312" s="133" t="e">
        <f>IF(OR($D1312="",D1312=0),"",info_Itens!C1312)</f>
        <v>#REF!</v>
      </c>
      <c r="D1312" s="66" t="e">
        <f>IF(OR(info_Itens!D1312="",info_Itens!D1312=0),"",info_Itens!D1312)</f>
        <v>#REF!</v>
      </c>
      <c r="E1312" s="133" t="e">
        <f>IF($D1312="","",info_Itens!E1312)</f>
        <v>#REF!</v>
      </c>
      <c r="F1312" s="133" t="e">
        <f>IF($D1312="","",info_Itens!F1312)</f>
        <v>#REF!</v>
      </c>
      <c r="G1312" s="133" t="e">
        <f>IF($D1312="","",info_Itens!G1312)</f>
        <v>#REF!</v>
      </c>
      <c r="H1312" s="133" t="e">
        <f>IF($D1312="","",info_Itens!H1312)</f>
        <v>#REF!</v>
      </c>
      <c r="I1312" s="133" t="e">
        <f>IF($D1312="","",info_Itens!I1312)</f>
        <v>#REF!</v>
      </c>
      <c r="J1312" s="133" t="e">
        <f>IF($D1312="","",info_Itens!J1312)</f>
        <v>#REF!</v>
      </c>
      <c r="K1312" s="133" t="e">
        <f>IF($D1312="","",info_Itens!K1312)</f>
        <v>#REF!</v>
      </c>
      <c r="L1312" s="133" t="e">
        <f>IF($D1312="","",info_Itens!L1312)</f>
        <v>#REF!</v>
      </c>
      <c r="M1312" s="133" t="e">
        <f>IF($D1312="","",info_Itens!M1312)</f>
        <v>#REF!</v>
      </c>
      <c r="N1312" s="133" t="e">
        <f>IF($D1312="","",info_Itens!N1312)</f>
        <v>#REF!</v>
      </c>
      <c r="O1312" s="133" t="e">
        <f>IF($D1312="","",info_Itens!O1312)</f>
        <v>#REF!</v>
      </c>
      <c r="P1312" s="133" t="e">
        <f>IF($D1312="","",info_Itens!P1312)</f>
        <v>#REF!</v>
      </c>
    </row>
    <row r="1313" spans="1:16">
      <c r="A1313" s="133" t="e">
        <f>IF(OR($D1313=0,D1313=""),"",info_Itens!A1313)</f>
        <v>#REF!</v>
      </c>
      <c r="B1313" s="133"/>
      <c r="C1313" s="133" t="e">
        <f>IF(OR($D1313="",D1313=0),"",info_Itens!C1313)</f>
        <v>#REF!</v>
      </c>
      <c r="D1313" s="66" t="e">
        <f>IF(OR(info_Itens!D1313="",info_Itens!D1313=0),"",info_Itens!D1313)</f>
        <v>#REF!</v>
      </c>
      <c r="E1313" s="133" t="e">
        <f>IF($D1313="","",info_Itens!E1313)</f>
        <v>#REF!</v>
      </c>
      <c r="F1313" s="133" t="e">
        <f>IF($D1313="","",info_Itens!F1313)</f>
        <v>#REF!</v>
      </c>
      <c r="G1313" s="133" t="e">
        <f>IF($D1313="","",info_Itens!G1313)</f>
        <v>#REF!</v>
      </c>
      <c r="H1313" s="133" t="e">
        <f>IF($D1313="","",info_Itens!H1313)</f>
        <v>#REF!</v>
      </c>
      <c r="I1313" s="133" t="e">
        <f>IF($D1313="","",info_Itens!I1313)</f>
        <v>#REF!</v>
      </c>
      <c r="J1313" s="133" t="e">
        <f>IF($D1313="","",info_Itens!J1313)</f>
        <v>#REF!</v>
      </c>
      <c r="K1313" s="133" t="e">
        <f>IF($D1313="","",info_Itens!K1313)</f>
        <v>#REF!</v>
      </c>
      <c r="L1313" s="133" t="e">
        <f>IF($D1313="","",info_Itens!L1313)</f>
        <v>#REF!</v>
      </c>
      <c r="M1313" s="133" t="e">
        <f>IF($D1313="","",info_Itens!M1313)</f>
        <v>#REF!</v>
      </c>
      <c r="N1313" s="133" t="e">
        <f>IF($D1313="","",info_Itens!N1313)</f>
        <v>#REF!</v>
      </c>
      <c r="O1313" s="133" t="e">
        <f>IF($D1313="","",info_Itens!O1313)</f>
        <v>#REF!</v>
      </c>
      <c r="P1313" s="133" t="e">
        <f>IF($D1313="","",info_Itens!P1313)</f>
        <v>#REF!</v>
      </c>
    </row>
    <row r="1314" spans="1:16">
      <c r="A1314" s="133" t="e">
        <f>IF(OR($D1314=0,D1314=""),"",info_Itens!A1314)</f>
        <v>#REF!</v>
      </c>
      <c r="B1314" s="133"/>
      <c r="C1314" s="133" t="e">
        <f>IF(OR($D1314="",D1314=0),"",info_Itens!C1314)</f>
        <v>#REF!</v>
      </c>
      <c r="D1314" s="66" t="e">
        <f>IF(OR(info_Itens!D1314="",info_Itens!D1314=0),"",info_Itens!D1314)</f>
        <v>#REF!</v>
      </c>
      <c r="E1314" s="133" t="e">
        <f>IF($D1314="","",info_Itens!E1314)</f>
        <v>#REF!</v>
      </c>
      <c r="F1314" s="133" t="e">
        <f>IF($D1314="","",info_Itens!F1314)</f>
        <v>#REF!</v>
      </c>
      <c r="G1314" s="133" t="e">
        <f>IF($D1314="","",info_Itens!G1314)</f>
        <v>#REF!</v>
      </c>
      <c r="H1314" s="133" t="e">
        <f>IF($D1314="","",info_Itens!H1314)</f>
        <v>#REF!</v>
      </c>
      <c r="I1314" s="133" t="e">
        <f>IF($D1314="","",info_Itens!I1314)</f>
        <v>#REF!</v>
      </c>
      <c r="J1314" s="133" t="e">
        <f>IF($D1314="","",info_Itens!J1314)</f>
        <v>#REF!</v>
      </c>
      <c r="K1314" s="133" t="e">
        <f>IF($D1314="","",info_Itens!K1314)</f>
        <v>#REF!</v>
      </c>
      <c r="L1314" s="133" t="e">
        <f>IF($D1314="","",info_Itens!L1314)</f>
        <v>#REF!</v>
      </c>
      <c r="M1314" s="133" t="e">
        <f>IF($D1314="","",info_Itens!M1314)</f>
        <v>#REF!</v>
      </c>
      <c r="N1314" s="133" t="e">
        <f>IF($D1314="","",info_Itens!N1314)</f>
        <v>#REF!</v>
      </c>
      <c r="O1314" s="133" t="e">
        <f>IF($D1314="","",info_Itens!O1314)</f>
        <v>#REF!</v>
      </c>
      <c r="P1314" s="133" t="e">
        <f>IF($D1314="","",info_Itens!P1314)</f>
        <v>#REF!</v>
      </c>
    </row>
    <row r="1315" spans="1:16">
      <c r="A1315" s="133" t="e">
        <f>IF(OR($D1315=0,D1315=""),"",info_Itens!A1315)</f>
        <v>#REF!</v>
      </c>
      <c r="B1315" s="133"/>
      <c r="C1315" s="133" t="e">
        <f>IF(OR($D1315="",D1315=0),"",info_Itens!C1315)</f>
        <v>#REF!</v>
      </c>
      <c r="D1315" s="66" t="e">
        <f>IF(OR(info_Itens!D1315="",info_Itens!D1315=0),"",info_Itens!D1315)</f>
        <v>#REF!</v>
      </c>
      <c r="E1315" s="133" t="e">
        <f>IF($D1315="","",info_Itens!E1315)</f>
        <v>#REF!</v>
      </c>
      <c r="F1315" s="133" t="e">
        <f>IF($D1315="","",info_Itens!F1315)</f>
        <v>#REF!</v>
      </c>
      <c r="G1315" s="133" t="e">
        <f>IF($D1315="","",info_Itens!G1315)</f>
        <v>#REF!</v>
      </c>
      <c r="H1315" s="133" t="e">
        <f>IF($D1315="","",info_Itens!H1315)</f>
        <v>#REF!</v>
      </c>
      <c r="I1315" s="133" t="e">
        <f>IF($D1315="","",info_Itens!I1315)</f>
        <v>#REF!</v>
      </c>
      <c r="J1315" s="133" t="e">
        <f>IF($D1315="","",info_Itens!J1315)</f>
        <v>#REF!</v>
      </c>
      <c r="K1315" s="133" t="e">
        <f>IF($D1315="","",info_Itens!K1315)</f>
        <v>#REF!</v>
      </c>
      <c r="L1315" s="133" t="e">
        <f>IF($D1315="","",info_Itens!L1315)</f>
        <v>#REF!</v>
      </c>
      <c r="M1315" s="133" t="e">
        <f>IF($D1315="","",info_Itens!M1315)</f>
        <v>#REF!</v>
      </c>
      <c r="N1315" s="133" t="e">
        <f>IF($D1315="","",info_Itens!N1315)</f>
        <v>#REF!</v>
      </c>
      <c r="O1315" s="133" t="e">
        <f>IF($D1315="","",info_Itens!O1315)</f>
        <v>#REF!</v>
      </c>
      <c r="P1315" s="133" t="e">
        <f>IF($D1315="","",info_Itens!P1315)</f>
        <v>#REF!</v>
      </c>
    </row>
    <row r="1316" spans="1:16">
      <c r="A1316" s="133" t="e">
        <f>IF(OR($D1316=0,D1316=""),"",info_Itens!A1316)</f>
        <v>#REF!</v>
      </c>
      <c r="B1316" s="133"/>
      <c r="C1316" s="133" t="e">
        <f>IF(OR($D1316="",D1316=0),"",info_Itens!C1316)</f>
        <v>#REF!</v>
      </c>
      <c r="D1316" s="66" t="e">
        <f>IF(OR(info_Itens!D1316="",info_Itens!D1316=0),"",info_Itens!D1316)</f>
        <v>#REF!</v>
      </c>
      <c r="E1316" s="133" t="e">
        <f>IF($D1316="","",info_Itens!E1316)</f>
        <v>#REF!</v>
      </c>
      <c r="F1316" s="133" t="e">
        <f>IF($D1316="","",info_Itens!F1316)</f>
        <v>#REF!</v>
      </c>
      <c r="G1316" s="133" t="e">
        <f>IF($D1316="","",info_Itens!G1316)</f>
        <v>#REF!</v>
      </c>
      <c r="H1316" s="133" t="e">
        <f>IF($D1316="","",info_Itens!H1316)</f>
        <v>#REF!</v>
      </c>
      <c r="I1316" s="133" t="e">
        <f>IF($D1316="","",info_Itens!I1316)</f>
        <v>#REF!</v>
      </c>
      <c r="J1316" s="133" t="e">
        <f>IF($D1316="","",info_Itens!J1316)</f>
        <v>#REF!</v>
      </c>
      <c r="K1316" s="133" t="e">
        <f>IF($D1316="","",info_Itens!K1316)</f>
        <v>#REF!</v>
      </c>
      <c r="L1316" s="133" t="e">
        <f>IF($D1316="","",info_Itens!L1316)</f>
        <v>#REF!</v>
      </c>
      <c r="M1316" s="133" t="e">
        <f>IF($D1316="","",info_Itens!M1316)</f>
        <v>#REF!</v>
      </c>
      <c r="N1316" s="133" t="e">
        <f>IF($D1316="","",info_Itens!N1316)</f>
        <v>#REF!</v>
      </c>
      <c r="O1316" s="133" t="e">
        <f>IF($D1316="","",info_Itens!O1316)</f>
        <v>#REF!</v>
      </c>
      <c r="P1316" s="133" t="e">
        <f>IF($D1316="","",info_Itens!P1316)</f>
        <v>#REF!</v>
      </c>
    </row>
    <row r="1317" spans="1:16">
      <c r="A1317" s="133" t="e">
        <f>IF(OR($D1317=0,D1317=""),"",info_Itens!A1317)</f>
        <v>#REF!</v>
      </c>
      <c r="B1317" s="133"/>
      <c r="C1317" s="133" t="e">
        <f>IF(OR($D1317="",D1317=0),"",info_Itens!C1317)</f>
        <v>#REF!</v>
      </c>
      <c r="D1317" s="66" t="e">
        <f>IF(OR(info_Itens!D1317="",info_Itens!D1317=0),"",info_Itens!D1317)</f>
        <v>#REF!</v>
      </c>
      <c r="E1317" s="133" t="e">
        <f>IF($D1317="","",info_Itens!E1317)</f>
        <v>#REF!</v>
      </c>
      <c r="F1317" s="133" t="e">
        <f>IF($D1317="","",info_Itens!F1317)</f>
        <v>#REF!</v>
      </c>
      <c r="G1317" s="133" t="e">
        <f>IF($D1317="","",info_Itens!G1317)</f>
        <v>#REF!</v>
      </c>
      <c r="H1317" s="133" t="e">
        <f>IF($D1317="","",info_Itens!H1317)</f>
        <v>#REF!</v>
      </c>
      <c r="I1317" s="133" t="e">
        <f>IF($D1317="","",info_Itens!I1317)</f>
        <v>#REF!</v>
      </c>
      <c r="J1317" s="133" t="e">
        <f>IF($D1317="","",info_Itens!J1317)</f>
        <v>#REF!</v>
      </c>
      <c r="K1317" s="133" t="e">
        <f>IF($D1317="","",info_Itens!K1317)</f>
        <v>#REF!</v>
      </c>
      <c r="L1317" s="133" t="e">
        <f>IF($D1317="","",info_Itens!L1317)</f>
        <v>#REF!</v>
      </c>
      <c r="M1317" s="133" t="e">
        <f>IF($D1317="","",info_Itens!M1317)</f>
        <v>#REF!</v>
      </c>
      <c r="N1317" s="133" t="e">
        <f>IF($D1317="","",info_Itens!N1317)</f>
        <v>#REF!</v>
      </c>
      <c r="O1317" s="133" t="e">
        <f>IF($D1317="","",info_Itens!O1317)</f>
        <v>#REF!</v>
      </c>
      <c r="P1317" s="133" t="e">
        <f>IF($D1317="","",info_Itens!P1317)</f>
        <v>#REF!</v>
      </c>
    </row>
    <row r="1318" spans="1:16">
      <c r="A1318" s="133" t="e">
        <f>IF(OR($D1318=0,D1318=""),"",info_Itens!A1318)</f>
        <v>#REF!</v>
      </c>
      <c r="B1318" s="133"/>
      <c r="C1318" s="133" t="e">
        <f>IF(OR($D1318="",D1318=0),"",info_Itens!C1318)</f>
        <v>#REF!</v>
      </c>
      <c r="D1318" s="66" t="e">
        <f>IF(OR(info_Itens!D1318="",info_Itens!D1318=0),"",info_Itens!D1318)</f>
        <v>#REF!</v>
      </c>
      <c r="E1318" s="133" t="e">
        <f>IF($D1318="","",info_Itens!E1318)</f>
        <v>#REF!</v>
      </c>
      <c r="F1318" s="133" t="e">
        <f>IF($D1318="","",info_Itens!F1318)</f>
        <v>#REF!</v>
      </c>
      <c r="G1318" s="133" t="e">
        <f>IF($D1318="","",info_Itens!G1318)</f>
        <v>#REF!</v>
      </c>
      <c r="H1318" s="133" t="e">
        <f>IF($D1318="","",info_Itens!H1318)</f>
        <v>#REF!</v>
      </c>
      <c r="I1318" s="133" t="e">
        <f>IF($D1318="","",info_Itens!I1318)</f>
        <v>#REF!</v>
      </c>
      <c r="J1318" s="133" t="e">
        <f>IF($D1318="","",info_Itens!J1318)</f>
        <v>#REF!</v>
      </c>
      <c r="K1318" s="133" t="e">
        <f>IF($D1318="","",info_Itens!K1318)</f>
        <v>#REF!</v>
      </c>
      <c r="L1318" s="133" t="e">
        <f>IF($D1318="","",info_Itens!L1318)</f>
        <v>#REF!</v>
      </c>
      <c r="M1318" s="133" t="e">
        <f>IF($D1318="","",info_Itens!M1318)</f>
        <v>#REF!</v>
      </c>
      <c r="N1318" s="133" t="e">
        <f>IF($D1318="","",info_Itens!N1318)</f>
        <v>#REF!</v>
      </c>
      <c r="O1318" s="133" t="e">
        <f>IF($D1318="","",info_Itens!O1318)</f>
        <v>#REF!</v>
      </c>
      <c r="P1318" s="133" t="e">
        <f>IF($D1318="","",info_Itens!P1318)</f>
        <v>#REF!</v>
      </c>
    </row>
    <row r="1319" spans="1:16">
      <c r="A1319" s="133" t="e">
        <f>IF(OR($D1319=0,D1319=""),"",info_Itens!A1319)</f>
        <v>#REF!</v>
      </c>
      <c r="B1319" s="133"/>
      <c r="C1319" s="133" t="e">
        <f>IF(OR($D1319="",D1319=0),"",info_Itens!C1319)</f>
        <v>#REF!</v>
      </c>
      <c r="D1319" s="66" t="e">
        <f>IF(OR(info_Itens!D1319="",info_Itens!D1319=0),"",info_Itens!D1319)</f>
        <v>#REF!</v>
      </c>
      <c r="E1319" s="133" t="e">
        <f>IF($D1319="","",info_Itens!E1319)</f>
        <v>#REF!</v>
      </c>
      <c r="F1319" s="133" t="e">
        <f>IF($D1319="","",info_Itens!F1319)</f>
        <v>#REF!</v>
      </c>
      <c r="G1319" s="133" t="e">
        <f>IF($D1319="","",info_Itens!G1319)</f>
        <v>#REF!</v>
      </c>
      <c r="H1319" s="133" t="e">
        <f>IF($D1319="","",info_Itens!H1319)</f>
        <v>#REF!</v>
      </c>
      <c r="I1319" s="133" t="e">
        <f>IF($D1319="","",info_Itens!I1319)</f>
        <v>#REF!</v>
      </c>
      <c r="J1319" s="133" t="e">
        <f>IF($D1319="","",info_Itens!J1319)</f>
        <v>#REF!</v>
      </c>
      <c r="K1319" s="133" t="e">
        <f>IF($D1319="","",info_Itens!K1319)</f>
        <v>#REF!</v>
      </c>
      <c r="L1319" s="133" t="e">
        <f>IF($D1319="","",info_Itens!L1319)</f>
        <v>#REF!</v>
      </c>
      <c r="M1319" s="133" t="e">
        <f>IF($D1319="","",info_Itens!M1319)</f>
        <v>#REF!</v>
      </c>
      <c r="N1319" s="133" t="e">
        <f>IF($D1319="","",info_Itens!N1319)</f>
        <v>#REF!</v>
      </c>
      <c r="O1319" s="133" t="e">
        <f>IF($D1319="","",info_Itens!O1319)</f>
        <v>#REF!</v>
      </c>
      <c r="P1319" s="133" t="e">
        <f>IF($D1319="","",info_Itens!P1319)</f>
        <v>#REF!</v>
      </c>
    </row>
    <row r="1320" spans="1:16">
      <c r="A1320" s="133" t="e">
        <f>IF(OR($D1320=0,D1320=""),"",info_Itens!A1320)</f>
        <v>#REF!</v>
      </c>
      <c r="B1320" s="133"/>
      <c r="C1320" s="133" t="e">
        <f>IF(OR($D1320="",D1320=0),"",info_Itens!C1320)</f>
        <v>#REF!</v>
      </c>
      <c r="D1320" s="66" t="e">
        <f>IF(OR(info_Itens!D1320="",info_Itens!D1320=0),"",info_Itens!D1320)</f>
        <v>#REF!</v>
      </c>
      <c r="E1320" s="133" t="e">
        <f>IF($D1320="","",info_Itens!E1320)</f>
        <v>#REF!</v>
      </c>
      <c r="F1320" s="133" t="e">
        <f>IF($D1320="","",info_Itens!F1320)</f>
        <v>#REF!</v>
      </c>
      <c r="G1320" s="133" t="e">
        <f>IF($D1320="","",info_Itens!G1320)</f>
        <v>#REF!</v>
      </c>
      <c r="H1320" s="133" t="e">
        <f>IF($D1320="","",info_Itens!H1320)</f>
        <v>#REF!</v>
      </c>
      <c r="I1320" s="133" t="e">
        <f>IF($D1320="","",info_Itens!I1320)</f>
        <v>#REF!</v>
      </c>
      <c r="J1320" s="133" t="e">
        <f>IF($D1320="","",info_Itens!J1320)</f>
        <v>#REF!</v>
      </c>
      <c r="K1320" s="133" t="e">
        <f>IF($D1320="","",info_Itens!K1320)</f>
        <v>#REF!</v>
      </c>
      <c r="L1320" s="133" t="e">
        <f>IF($D1320="","",info_Itens!L1320)</f>
        <v>#REF!</v>
      </c>
      <c r="M1320" s="133" t="e">
        <f>IF($D1320="","",info_Itens!M1320)</f>
        <v>#REF!</v>
      </c>
      <c r="N1320" s="133" t="e">
        <f>IF($D1320="","",info_Itens!N1320)</f>
        <v>#REF!</v>
      </c>
      <c r="O1320" s="133" t="e">
        <f>IF($D1320="","",info_Itens!O1320)</f>
        <v>#REF!</v>
      </c>
      <c r="P1320" s="133" t="e">
        <f>IF($D1320="","",info_Itens!P1320)</f>
        <v>#REF!</v>
      </c>
    </row>
    <row r="1321" spans="1:16">
      <c r="A1321" s="133" t="e">
        <f>IF(OR($D1321=0,D1321=""),"",info_Itens!A1321)</f>
        <v>#REF!</v>
      </c>
      <c r="B1321" s="133"/>
      <c r="C1321" s="133" t="e">
        <f>IF(OR($D1321="",D1321=0),"",info_Itens!C1321)</f>
        <v>#REF!</v>
      </c>
      <c r="D1321" s="66" t="e">
        <f>IF(OR(info_Itens!D1321="",info_Itens!D1321=0),"",info_Itens!D1321)</f>
        <v>#REF!</v>
      </c>
      <c r="E1321" s="133" t="e">
        <f>IF($D1321="","",info_Itens!E1321)</f>
        <v>#REF!</v>
      </c>
      <c r="F1321" s="133" t="e">
        <f>IF($D1321="","",info_Itens!F1321)</f>
        <v>#REF!</v>
      </c>
      <c r="G1321" s="133" t="e">
        <f>IF($D1321="","",info_Itens!G1321)</f>
        <v>#REF!</v>
      </c>
      <c r="H1321" s="133" t="e">
        <f>IF($D1321="","",info_Itens!H1321)</f>
        <v>#REF!</v>
      </c>
      <c r="I1321" s="133" t="e">
        <f>IF($D1321="","",info_Itens!I1321)</f>
        <v>#REF!</v>
      </c>
      <c r="J1321" s="133" t="e">
        <f>IF($D1321="","",info_Itens!J1321)</f>
        <v>#REF!</v>
      </c>
      <c r="K1321" s="133" t="e">
        <f>IF($D1321="","",info_Itens!K1321)</f>
        <v>#REF!</v>
      </c>
      <c r="L1321" s="133" t="e">
        <f>IF($D1321="","",info_Itens!L1321)</f>
        <v>#REF!</v>
      </c>
      <c r="M1321" s="133" t="e">
        <f>IF($D1321="","",info_Itens!M1321)</f>
        <v>#REF!</v>
      </c>
      <c r="N1321" s="133" t="e">
        <f>IF($D1321="","",info_Itens!N1321)</f>
        <v>#REF!</v>
      </c>
      <c r="O1321" s="133" t="e">
        <f>IF($D1321="","",info_Itens!O1321)</f>
        <v>#REF!</v>
      </c>
      <c r="P1321" s="133" t="e">
        <f>IF($D1321="","",info_Itens!P1321)</f>
        <v>#REF!</v>
      </c>
    </row>
    <row r="1322" spans="1:16">
      <c r="A1322" s="133" t="e">
        <f>IF(OR($D1322=0,D1322=""),"",info_Itens!A1322)</f>
        <v>#REF!</v>
      </c>
      <c r="B1322" s="133"/>
      <c r="C1322" s="133" t="e">
        <f>IF(OR($D1322="",D1322=0),"",info_Itens!C1322)</f>
        <v>#REF!</v>
      </c>
      <c r="D1322" s="66" t="e">
        <f>IF(OR(info_Itens!D1322="",info_Itens!D1322=0),"",info_Itens!D1322)</f>
        <v>#REF!</v>
      </c>
      <c r="E1322" s="133" t="e">
        <f>IF($D1322="","",info_Itens!E1322)</f>
        <v>#REF!</v>
      </c>
      <c r="F1322" s="133" t="e">
        <f>IF($D1322="","",info_Itens!F1322)</f>
        <v>#REF!</v>
      </c>
      <c r="G1322" s="133" t="e">
        <f>IF($D1322="","",info_Itens!G1322)</f>
        <v>#REF!</v>
      </c>
      <c r="H1322" s="133" t="e">
        <f>IF($D1322="","",info_Itens!H1322)</f>
        <v>#REF!</v>
      </c>
      <c r="I1322" s="133" t="e">
        <f>IF($D1322="","",info_Itens!I1322)</f>
        <v>#REF!</v>
      </c>
      <c r="J1322" s="133" t="e">
        <f>IF($D1322="","",info_Itens!J1322)</f>
        <v>#REF!</v>
      </c>
      <c r="K1322" s="133" t="e">
        <f>IF($D1322="","",info_Itens!K1322)</f>
        <v>#REF!</v>
      </c>
      <c r="L1322" s="133" t="e">
        <f>IF($D1322="","",info_Itens!L1322)</f>
        <v>#REF!</v>
      </c>
      <c r="M1322" s="133" t="e">
        <f>IF($D1322="","",info_Itens!M1322)</f>
        <v>#REF!</v>
      </c>
      <c r="N1322" s="133" t="e">
        <f>IF($D1322="","",info_Itens!N1322)</f>
        <v>#REF!</v>
      </c>
      <c r="O1322" s="133" t="e">
        <f>IF($D1322="","",info_Itens!O1322)</f>
        <v>#REF!</v>
      </c>
      <c r="P1322" s="133" t="e">
        <f>IF($D1322="","",info_Itens!P1322)</f>
        <v>#REF!</v>
      </c>
    </row>
    <row r="1323" spans="1:16">
      <c r="A1323" s="133" t="e">
        <f>IF(OR($D1323=0,D1323=""),"",info_Itens!A1323)</f>
        <v>#REF!</v>
      </c>
      <c r="B1323" s="133"/>
      <c r="C1323" s="133" t="e">
        <f>IF(OR($D1323="",D1323=0),"",info_Itens!C1323)</f>
        <v>#REF!</v>
      </c>
      <c r="D1323" s="66" t="e">
        <f>IF(OR(info_Itens!D1323="",info_Itens!D1323=0),"",info_Itens!D1323)</f>
        <v>#REF!</v>
      </c>
      <c r="E1323" s="133" t="e">
        <f>IF($D1323="","",info_Itens!E1323)</f>
        <v>#REF!</v>
      </c>
      <c r="F1323" s="133" t="e">
        <f>IF($D1323="","",info_Itens!F1323)</f>
        <v>#REF!</v>
      </c>
      <c r="G1323" s="133" t="e">
        <f>IF($D1323="","",info_Itens!G1323)</f>
        <v>#REF!</v>
      </c>
      <c r="H1323" s="133" t="e">
        <f>IF($D1323="","",info_Itens!H1323)</f>
        <v>#REF!</v>
      </c>
      <c r="I1323" s="133" t="e">
        <f>IF($D1323="","",info_Itens!I1323)</f>
        <v>#REF!</v>
      </c>
      <c r="J1323" s="133" t="e">
        <f>IF($D1323="","",info_Itens!J1323)</f>
        <v>#REF!</v>
      </c>
      <c r="K1323" s="133" t="e">
        <f>IF($D1323="","",info_Itens!K1323)</f>
        <v>#REF!</v>
      </c>
      <c r="L1323" s="133" t="e">
        <f>IF($D1323="","",info_Itens!L1323)</f>
        <v>#REF!</v>
      </c>
      <c r="M1323" s="133" t="e">
        <f>IF($D1323="","",info_Itens!M1323)</f>
        <v>#REF!</v>
      </c>
      <c r="N1323" s="133" t="e">
        <f>IF($D1323="","",info_Itens!N1323)</f>
        <v>#REF!</v>
      </c>
      <c r="O1323" s="133" t="e">
        <f>IF($D1323="","",info_Itens!O1323)</f>
        <v>#REF!</v>
      </c>
      <c r="P1323" s="133" t="e">
        <f>IF($D1323="","",info_Itens!P1323)</f>
        <v>#REF!</v>
      </c>
    </row>
    <row r="1324" spans="1:16">
      <c r="A1324" s="133" t="e">
        <f>IF(OR($D1324=0,D1324=""),"",info_Itens!A1324)</f>
        <v>#REF!</v>
      </c>
      <c r="B1324" s="133"/>
      <c r="C1324" s="133" t="e">
        <f>IF(OR($D1324="",D1324=0),"",info_Itens!C1324)</f>
        <v>#REF!</v>
      </c>
      <c r="D1324" s="66" t="e">
        <f>IF(OR(info_Itens!D1324="",info_Itens!D1324=0),"",info_Itens!D1324)</f>
        <v>#REF!</v>
      </c>
      <c r="E1324" s="133" t="e">
        <f>IF($D1324="","",info_Itens!E1324)</f>
        <v>#REF!</v>
      </c>
      <c r="F1324" s="133" t="e">
        <f>IF($D1324="","",info_Itens!F1324)</f>
        <v>#REF!</v>
      </c>
      <c r="G1324" s="133" t="e">
        <f>IF($D1324="","",info_Itens!G1324)</f>
        <v>#REF!</v>
      </c>
      <c r="H1324" s="133" t="e">
        <f>IF($D1324="","",info_Itens!H1324)</f>
        <v>#REF!</v>
      </c>
      <c r="I1324" s="133" t="e">
        <f>IF($D1324="","",info_Itens!I1324)</f>
        <v>#REF!</v>
      </c>
      <c r="J1324" s="133" t="e">
        <f>IF($D1324="","",info_Itens!J1324)</f>
        <v>#REF!</v>
      </c>
      <c r="K1324" s="133" t="e">
        <f>IF($D1324="","",info_Itens!K1324)</f>
        <v>#REF!</v>
      </c>
      <c r="L1324" s="133" t="e">
        <f>IF($D1324="","",info_Itens!L1324)</f>
        <v>#REF!</v>
      </c>
      <c r="M1324" s="133" t="e">
        <f>IF($D1324="","",info_Itens!M1324)</f>
        <v>#REF!</v>
      </c>
      <c r="N1324" s="133" t="e">
        <f>IF($D1324="","",info_Itens!N1324)</f>
        <v>#REF!</v>
      </c>
      <c r="O1324" s="133" t="e">
        <f>IF($D1324="","",info_Itens!O1324)</f>
        <v>#REF!</v>
      </c>
      <c r="P1324" s="133" t="e">
        <f>IF($D1324="","",info_Itens!P1324)</f>
        <v>#REF!</v>
      </c>
    </row>
    <row r="1325" spans="1:16">
      <c r="A1325" s="133" t="e">
        <f>IF(OR($D1325=0,D1325=""),"",info_Itens!A1325)</f>
        <v>#REF!</v>
      </c>
      <c r="B1325" s="133"/>
      <c r="C1325" s="133" t="e">
        <f>IF(OR($D1325="",D1325=0),"",info_Itens!C1325)</f>
        <v>#REF!</v>
      </c>
      <c r="D1325" s="66" t="e">
        <f>IF(OR(info_Itens!D1325="",info_Itens!D1325=0),"",info_Itens!D1325)</f>
        <v>#REF!</v>
      </c>
      <c r="E1325" s="133" t="e">
        <f>IF($D1325="","",info_Itens!E1325)</f>
        <v>#REF!</v>
      </c>
      <c r="F1325" s="133" t="e">
        <f>IF($D1325="","",info_Itens!F1325)</f>
        <v>#REF!</v>
      </c>
      <c r="G1325" s="133" t="e">
        <f>IF($D1325="","",info_Itens!G1325)</f>
        <v>#REF!</v>
      </c>
      <c r="H1325" s="133" t="e">
        <f>IF($D1325="","",info_Itens!H1325)</f>
        <v>#REF!</v>
      </c>
      <c r="I1325" s="133" t="e">
        <f>IF($D1325="","",info_Itens!I1325)</f>
        <v>#REF!</v>
      </c>
      <c r="J1325" s="133" t="e">
        <f>IF($D1325="","",info_Itens!J1325)</f>
        <v>#REF!</v>
      </c>
      <c r="K1325" s="133" t="e">
        <f>IF($D1325="","",info_Itens!K1325)</f>
        <v>#REF!</v>
      </c>
      <c r="L1325" s="133" t="e">
        <f>IF($D1325="","",info_Itens!L1325)</f>
        <v>#REF!</v>
      </c>
      <c r="M1325" s="133" t="e">
        <f>IF($D1325="","",info_Itens!M1325)</f>
        <v>#REF!</v>
      </c>
      <c r="N1325" s="133" t="e">
        <f>IF($D1325="","",info_Itens!N1325)</f>
        <v>#REF!</v>
      </c>
      <c r="O1325" s="133" t="e">
        <f>IF($D1325="","",info_Itens!O1325)</f>
        <v>#REF!</v>
      </c>
      <c r="P1325" s="133" t="e">
        <f>IF($D1325="","",info_Itens!P1325)</f>
        <v>#REF!</v>
      </c>
    </row>
    <row r="1326" spans="1:16">
      <c r="A1326" s="133" t="e">
        <f>IF(OR($D1326=0,D1326=""),"",info_Itens!A1326)</f>
        <v>#REF!</v>
      </c>
      <c r="B1326" s="133"/>
      <c r="C1326" s="133" t="e">
        <f>IF(OR($D1326="",D1326=0),"",info_Itens!C1326)</f>
        <v>#REF!</v>
      </c>
      <c r="D1326" s="66" t="e">
        <f>IF(OR(info_Itens!D1326="",info_Itens!D1326=0),"",info_Itens!D1326)</f>
        <v>#REF!</v>
      </c>
      <c r="E1326" s="133" t="e">
        <f>IF($D1326="","",info_Itens!E1326)</f>
        <v>#REF!</v>
      </c>
      <c r="F1326" s="133" t="e">
        <f>IF($D1326="","",info_Itens!F1326)</f>
        <v>#REF!</v>
      </c>
      <c r="G1326" s="133" t="e">
        <f>IF($D1326="","",info_Itens!G1326)</f>
        <v>#REF!</v>
      </c>
      <c r="H1326" s="133" t="e">
        <f>IF($D1326="","",info_Itens!H1326)</f>
        <v>#REF!</v>
      </c>
      <c r="I1326" s="133" t="e">
        <f>IF($D1326="","",info_Itens!I1326)</f>
        <v>#REF!</v>
      </c>
      <c r="J1326" s="133" t="e">
        <f>IF($D1326="","",info_Itens!J1326)</f>
        <v>#REF!</v>
      </c>
      <c r="K1326" s="133" t="e">
        <f>IF($D1326="","",info_Itens!K1326)</f>
        <v>#REF!</v>
      </c>
      <c r="L1326" s="133" t="e">
        <f>IF($D1326="","",info_Itens!L1326)</f>
        <v>#REF!</v>
      </c>
      <c r="M1326" s="133" t="e">
        <f>IF($D1326="","",info_Itens!M1326)</f>
        <v>#REF!</v>
      </c>
      <c r="N1326" s="133" t="e">
        <f>IF($D1326="","",info_Itens!N1326)</f>
        <v>#REF!</v>
      </c>
      <c r="O1326" s="133" t="e">
        <f>IF($D1326="","",info_Itens!O1326)</f>
        <v>#REF!</v>
      </c>
      <c r="P1326" s="133" t="e">
        <f>IF($D1326="","",info_Itens!P1326)</f>
        <v>#REF!</v>
      </c>
    </row>
    <row r="1327" spans="1:16">
      <c r="A1327" s="133" t="e">
        <f>IF(OR($D1327=0,D1327=""),"",info_Itens!A1327)</f>
        <v>#REF!</v>
      </c>
      <c r="B1327" s="133"/>
      <c r="C1327" s="133" t="e">
        <f>IF(OR($D1327="",D1327=0),"",info_Itens!C1327)</f>
        <v>#REF!</v>
      </c>
      <c r="D1327" s="66" t="e">
        <f>IF(OR(info_Itens!D1327="",info_Itens!D1327=0),"",info_Itens!D1327)</f>
        <v>#REF!</v>
      </c>
      <c r="E1327" s="133" t="e">
        <f>IF($D1327="","",info_Itens!E1327)</f>
        <v>#REF!</v>
      </c>
      <c r="F1327" s="133" t="e">
        <f>IF($D1327="","",info_Itens!F1327)</f>
        <v>#REF!</v>
      </c>
      <c r="G1327" s="133" t="e">
        <f>IF($D1327="","",info_Itens!G1327)</f>
        <v>#REF!</v>
      </c>
      <c r="H1327" s="133" t="e">
        <f>IF($D1327="","",info_Itens!H1327)</f>
        <v>#REF!</v>
      </c>
      <c r="I1327" s="133" t="e">
        <f>IF($D1327="","",info_Itens!I1327)</f>
        <v>#REF!</v>
      </c>
      <c r="J1327" s="133" t="e">
        <f>IF($D1327="","",info_Itens!J1327)</f>
        <v>#REF!</v>
      </c>
      <c r="K1327" s="133" t="e">
        <f>IF($D1327="","",info_Itens!K1327)</f>
        <v>#REF!</v>
      </c>
      <c r="L1327" s="133" t="e">
        <f>IF($D1327="","",info_Itens!L1327)</f>
        <v>#REF!</v>
      </c>
      <c r="M1327" s="133" t="e">
        <f>IF($D1327="","",info_Itens!M1327)</f>
        <v>#REF!</v>
      </c>
      <c r="N1327" s="133" t="e">
        <f>IF($D1327="","",info_Itens!N1327)</f>
        <v>#REF!</v>
      </c>
      <c r="O1327" s="133" t="e">
        <f>IF($D1327="","",info_Itens!O1327)</f>
        <v>#REF!</v>
      </c>
      <c r="P1327" s="133" t="e">
        <f>IF($D1327="","",info_Itens!P1327)</f>
        <v>#REF!</v>
      </c>
    </row>
    <row r="1328" spans="1:16">
      <c r="A1328" s="133" t="e">
        <f>IF(OR($D1328=0,D1328=""),"",info_Itens!A1328)</f>
        <v>#REF!</v>
      </c>
      <c r="B1328" s="133"/>
      <c r="C1328" s="133" t="e">
        <f>IF(OR($D1328="",D1328=0),"",info_Itens!C1328)</f>
        <v>#REF!</v>
      </c>
      <c r="D1328" s="66" t="e">
        <f>IF(OR(info_Itens!D1328="",info_Itens!D1328=0),"",info_Itens!D1328)</f>
        <v>#REF!</v>
      </c>
      <c r="E1328" s="133" t="e">
        <f>IF($D1328="","",info_Itens!E1328)</f>
        <v>#REF!</v>
      </c>
      <c r="F1328" s="133" t="e">
        <f>IF($D1328="","",info_Itens!F1328)</f>
        <v>#REF!</v>
      </c>
      <c r="G1328" s="133" t="e">
        <f>IF($D1328="","",info_Itens!G1328)</f>
        <v>#REF!</v>
      </c>
      <c r="H1328" s="133" t="e">
        <f>IF($D1328="","",info_Itens!H1328)</f>
        <v>#REF!</v>
      </c>
      <c r="I1328" s="133" t="e">
        <f>IF($D1328="","",info_Itens!I1328)</f>
        <v>#REF!</v>
      </c>
      <c r="J1328" s="133" t="e">
        <f>IF($D1328="","",info_Itens!J1328)</f>
        <v>#REF!</v>
      </c>
      <c r="K1328" s="133" t="e">
        <f>IF($D1328="","",info_Itens!K1328)</f>
        <v>#REF!</v>
      </c>
      <c r="L1328" s="133" t="e">
        <f>IF($D1328="","",info_Itens!L1328)</f>
        <v>#REF!</v>
      </c>
      <c r="M1328" s="133" t="e">
        <f>IF($D1328="","",info_Itens!M1328)</f>
        <v>#REF!</v>
      </c>
      <c r="N1328" s="133" t="e">
        <f>IF($D1328="","",info_Itens!N1328)</f>
        <v>#REF!</v>
      </c>
      <c r="O1328" s="133" t="e">
        <f>IF($D1328="","",info_Itens!O1328)</f>
        <v>#REF!</v>
      </c>
      <c r="P1328" s="133" t="e">
        <f>IF($D1328="","",info_Itens!P1328)</f>
        <v>#REF!</v>
      </c>
    </row>
    <row r="1329" spans="1:16">
      <c r="A1329" s="133" t="e">
        <f>IF(OR($D1329=0,D1329=""),"",info_Itens!A1329)</f>
        <v>#REF!</v>
      </c>
      <c r="B1329" s="133"/>
      <c r="C1329" s="133" t="e">
        <f>IF(OR($D1329="",D1329=0),"",info_Itens!C1329)</f>
        <v>#REF!</v>
      </c>
      <c r="D1329" s="66" t="e">
        <f>IF(OR(info_Itens!D1329="",info_Itens!D1329=0),"",info_Itens!D1329)</f>
        <v>#REF!</v>
      </c>
      <c r="E1329" s="133" t="e">
        <f>IF($D1329="","",info_Itens!E1329)</f>
        <v>#REF!</v>
      </c>
      <c r="F1329" s="133" t="e">
        <f>IF($D1329="","",info_Itens!F1329)</f>
        <v>#REF!</v>
      </c>
      <c r="G1329" s="133" t="e">
        <f>IF($D1329="","",info_Itens!G1329)</f>
        <v>#REF!</v>
      </c>
      <c r="H1329" s="133" t="e">
        <f>IF($D1329="","",info_Itens!H1329)</f>
        <v>#REF!</v>
      </c>
      <c r="I1329" s="133" t="e">
        <f>IF($D1329="","",info_Itens!I1329)</f>
        <v>#REF!</v>
      </c>
      <c r="J1329" s="133" t="e">
        <f>IF($D1329="","",info_Itens!J1329)</f>
        <v>#REF!</v>
      </c>
      <c r="K1329" s="133" t="e">
        <f>IF($D1329="","",info_Itens!K1329)</f>
        <v>#REF!</v>
      </c>
      <c r="L1329" s="133" t="e">
        <f>IF($D1329="","",info_Itens!L1329)</f>
        <v>#REF!</v>
      </c>
      <c r="M1329" s="133" t="e">
        <f>IF($D1329="","",info_Itens!M1329)</f>
        <v>#REF!</v>
      </c>
      <c r="N1329" s="133" t="e">
        <f>IF($D1329="","",info_Itens!N1329)</f>
        <v>#REF!</v>
      </c>
      <c r="O1329" s="133" t="e">
        <f>IF($D1329="","",info_Itens!O1329)</f>
        <v>#REF!</v>
      </c>
      <c r="P1329" s="133" t="e">
        <f>IF($D1329="","",info_Itens!P1329)</f>
        <v>#REF!</v>
      </c>
    </row>
    <row r="1330" spans="1:16">
      <c r="A1330" s="133" t="e">
        <f>IF(OR($D1330=0,D1330=""),"",info_Itens!A1330)</f>
        <v>#REF!</v>
      </c>
      <c r="B1330" s="133"/>
      <c r="C1330" s="133" t="e">
        <f>IF(OR($D1330="",D1330=0),"",info_Itens!C1330)</f>
        <v>#REF!</v>
      </c>
      <c r="D1330" s="66" t="e">
        <f>IF(OR(info_Itens!D1330="",info_Itens!D1330=0),"",info_Itens!D1330)</f>
        <v>#REF!</v>
      </c>
      <c r="E1330" s="133" t="e">
        <f>IF($D1330="","",info_Itens!E1330)</f>
        <v>#REF!</v>
      </c>
      <c r="F1330" s="133" t="e">
        <f>IF($D1330="","",info_Itens!F1330)</f>
        <v>#REF!</v>
      </c>
      <c r="G1330" s="133" t="e">
        <f>IF($D1330="","",info_Itens!G1330)</f>
        <v>#REF!</v>
      </c>
      <c r="H1330" s="133" t="e">
        <f>IF($D1330="","",info_Itens!H1330)</f>
        <v>#REF!</v>
      </c>
      <c r="I1330" s="133" t="e">
        <f>IF($D1330="","",info_Itens!I1330)</f>
        <v>#REF!</v>
      </c>
      <c r="J1330" s="133" t="e">
        <f>IF($D1330="","",info_Itens!J1330)</f>
        <v>#REF!</v>
      </c>
      <c r="K1330" s="133" t="e">
        <f>IF($D1330="","",info_Itens!K1330)</f>
        <v>#REF!</v>
      </c>
      <c r="L1330" s="133" t="e">
        <f>IF($D1330="","",info_Itens!L1330)</f>
        <v>#REF!</v>
      </c>
      <c r="M1330" s="133" t="e">
        <f>IF($D1330="","",info_Itens!M1330)</f>
        <v>#REF!</v>
      </c>
      <c r="N1330" s="133" t="e">
        <f>IF($D1330="","",info_Itens!N1330)</f>
        <v>#REF!</v>
      </c>
      <c r="O1330" s="133" t="e">
        <f>IF($D1330="","",info_Itens!O1330)</f>
        <v>#REF!</v>
      </c>
      <c r="P1330" s="133" t="e">
        <f>IF($D1330="","",info_Itens!P1330)</f>
        <v>#REF!</v>
      </c>
    </row>
    <row r="1331" spans="1:16">
      <c r="A1331" s="133" t="e">
        <f>IF(OR($D1331=0,D1331=""),"",info_Itens!A1331)</f>
        <v>#REF!</v>
      </c>
      <c r="B1331" s="133"/>
      <c r="C1331" s="133" t="e">
        <f>IF(OR($D1331="",D1331=0),"",info_Itens!C1331)</f>
        <v>#REF!</v>
      </c>
      <c r="D1331" s="66" t="e">
        <f>IF(OR(info_Itens!D1331="",info_Itens!D1331=0),"",info_Itens!D1331)</f>
        <v>#REF!</v>
      </c>
      <c r="E1331" s="133" t="e">
        <f>IF($D1331="","",info_Itens!E1331)</f>
        <v>#REF!</v>
      </c>
      <c r="F1331" s="133" t="e">
        <f>IF($D1331="","",info_Itens!F1331)</f>
        <v>#REF!</v>
      </c>
      <c r="G1331" s="133" t="e">
        <f>IF($D1331="","",info_Itens!G1331)</f>
        <v>#REF!</v>
      </c>
      <c r="H1331" s="133" t="e">
        <f>IF($D1331="","",info_Itens!H1331)</f>
        <v>#REF!</v>
      </c>
      <c r="I1331" s="133" t="e">
        <f>IF($D1331="","",info_Itens!I1331)</f>
        <v>#REF!</v>
      </c>
      <c r="J1331" s="133" t="e">
        <f>IF($D1331="","",info_Itens!J1331)</f>
        <v>#REF!</v>
      </c>
      <c r="K1331" s="133" t="e">
        <f>IF($D1331="","",info_Itens!K1331)</f>
        <v>#REF!</v>
      </c>
      <c r="L1331" s="133" t="e">
        <f>IF($D1331="","",info_Itens!L1331)</f>
        <v>#REF!</v>
      </c>
      <c r="M1331" s="133" t="e">
        <f>IF($D1331="","",info_Itens!M1331)</f>
        <v>#REF!</v>
      </c>
      <c r="N1331" s="133" t="e">
        <f>IF($D1331="","",info_Itens!N1331)</f>
        <v>#REF!</v>
      </c>
      <c r="O1331" s="133" t="e">
        <f>IF($D1331="","",info_Itens!O1331)</f>
        <v>#REF!</v>
      </c>
      <c r="P1331" s="133" t="e">
        <f>IF($D1331="","",info_Itens!P1331)</f>
        <v>#REF!</v>
      </c>
    </row>
    <row r="1332" spans="1:16">
      <c r="A1332" s="133" t="e">
        <f>IF(OR($D1332=0,D1332=""),"",info_Itens!A1332)</f>
        <v>#REF!</v>
      </c>
      <c r="B1332" s="133"/>
      <c r="C1332" s="133" t="e">
        <f>IF(OR($D1332="",D1332=0),"",info_Itens!C1332)</f>
        <v>#REF!</v>
      </c>
      <c r="D1332" s="66" t="e">
        <f>IF(OR(info_Itens!D1332="",info_Itens!D1332=0),"",info_Itens!D1332)</f>
        <v>#REF!</v>
      </c>
      <c r="E1332" s="133" t="e">
        <f>IF($D1332="","",info_Itens!E1332)</f>
        <v>#REF!</v>
      </c>
      <c r="F1332" s="133" t="e">
        <f>IF($D1332="","",info_Itens!F1332)</f>
        <v>#REF!</v>
      </c>
      <c r="G1332" s="133" t="e">
        <f>IF($D1332="","",info_Itens!G1332)</f>
        <v>#REF!</v>
      </c>
      <c r="H1332" s="133" t="e">
        <f>IF($D1332="","",info_Itens!H1332)</f>
        <v>#REF!</v>
      </c>
      <c r="I1332" s="133" t="e">
        <f>IF($D1332="","",info_Itens!I1332)</f>
        <v>#REF!</v>
      </c>
      <c r="J1332" s="133" t="e">
        <f>IF($D1332="","",info_Itens!J1332)</f>
        <v>#REF!</v>
      </c>
      <c r="K1332" s="133" t="e">
        <f>IF($D1332="","",info_Itens!K1332)</f>
        <v>#REF!</v>
      </c>
      <c r="L1332" s="133" t="e">
        <f>IF($D1332="","",info_Itens!L1332)</f>
        <v>#REF!</v>
      </c>
      <c r="M1332" s="133" t="e">
        <f>IF($D1332="","",info_Itens!M1332)</f>
        <v>#REF!</v>
      </c>
      <c r="N1332" s="133" t="e">
        <f>IF($D1332="","",info_Itens!N1332)</f>
        <v>#REF!</v>
      </c>
      <c r="O1332" s="133" t="e">
        <f>IF($D1332="","",info_Itens!O1332)</f>
        <v>#REF!</v>
      </c>
      <c r="P1332" s="133" t="e">
        <f>IF($D1332="","",info_Itens!P1332)</f>
        <v>#REF!</v>
      </c>
    </row>
    <row r="1333" spans="1:16">
      <c r="A1333" s="133" t="e">
        <f>IF(OR($D1333=0,D1333=""),"",info_Itens!A1333)</f>
        <v>#REF!</v>
      </c>
      <c r="B1333" s="133"/>
      <c r="C1333" s="133" t="e">
        <f>IF(OR($D1333="",D1333=0),"",info_Itens!C1333)</f>
        <v>#REF!</v>
      </c>
      <c r="D1333" s="66" t="e">
        <f>IF(OR(info_Itens!D1333="",info_Itens!D1333=0),"",info_Itens!D1333)</f>
        <v>#REF!</v>
      </c>
      <c r="E1333" s="133" t="e">
        <f>IF($D1333="","",info_Itens!E1333)</f>
        <v>#REF!</v>
      </c>
      <c r="F1333" s="133" t="e">
        <f>IF($D1333="","",info_Itens!F1333)</f>
        <v>#REF!</v>
      </c>
      <c r="G1333" s="133" t="e">
        <f>IF($D1333="","",info_Itens!G1333)</f>
        <v>#REF!</v>
      </c>
      <c r="H1333" s="133" t="e">
        <f>IF($D1333="","",info_Itens!H1333)</f>
        <v>#REF!</v>
      </c>
      <c r="I1333" s="133" t="e">
        <f>IF($D1333="","",info_Itens!I1333)</f>
        <v>#REF!</v>
      </c>
      <c r="J1333" s="133" t="e">
        <f>IF($D1333="","",info_Itens!J1333)</f>
        <v>#REF!</v>
      </c>
      <c r="K1333" s="133" t="e">
        <f>IF($D1333="","",info_Itens!K1333)</f>
        <v>#REF!</v>
      </c>
      <c r="L1333" s="133" t="e">
        <f>IF($D1333="","",info_Itens!L1333)</f>
        <v>#REF!</v>
      </c>
      <c r="M1333" s="133" t="e">
        <f>IF($D1333="","",info_Itens!M1333)</f>
        <v>#REF!</v>
      </c>
      <c r="N1333" s="133" t="e">
        <f>IF($D1333="","",info_Itens!N1333)</f>
        <v>#REF!</v>
      </c>
      <c r="O1333" s="133" t="e">
        <f>IF($D1333="","",info_Itens!O1333)</f>
        <v>#REF!</v>
      </c>
      <c r="P1333" s="133" t="e">
        <f>IF($D1333="","",info_Itens!P1333)</f>
        <v>#REF!</v>
      </c>
    </row>
    <row r="1334" spans="1:16">
      <c r="A1334" s="133" t="e">
        <f>IF(OR($D1334=0,D1334=""),"",info_Itens!A1334)</f>
        <v>#REF!</v>
      </c>
      <c r="B1334" s="133"/>
      <c r="C1334" s="133" t="e">
        <f>IF(OR($D1334="",D1334=0),"",info_Itens!C1334)</f>
        <v>#REF!</v>
      </c>
      <c r="D1334" s="66" t="e">
        <f>IF(OR(info_Itens!D1334="",info_Itens!D1334=0),"",info_Itens!D1334)</f>
        <v>#REF!</v>
      </c>
      <c r="E1334" s="133" t="e">
        <f>IF($D1334="","",info_Itens!E1334)</f>
        <v>#REF!</v>
      </c>
      <c r="F1334" s="133" t="e">
        <f>IF($D1334="","",info_Itens!F1334)</f>
        <v>#REF!</v>
      </c>
      <c r="G1334" s="133" t="e">
        <f>IF($D1334="","",info_Itens!G1334)</f>
        <v>#REF!</v>
      </c>
      <c r="H1334" s="133" t="e">
        <f>IF($D1334="","",info_Itens!H1334)</f>
        <v>#REF!</v>
      </c>
      <c r="I1334" s="133" t="e">
        <f>IF($D1334="","",info_Itens!I1334)</f>
        <v>#REF!</v>
      </c>
      <c r="J1334" s="133" t="e">
        <f>IF($D1334="","",info_Itens!J1334)</f>
        <v>#REF!</v>
      </c>
      <c r="K1334" s="133" t="e">
        <f>IF($D1334="","",info_Itens!K1334)</f>
        <v>#REF!</v>
      </c>
      <c r="L1334" s="133" t="e">
        <f>IF($D1334="","",info_Itens!L1334)</f>
        <v>#REF!</v>
      </c>
      <c r="M1334" s="133" t="e">
        <f>IF($D1334="","",info_Itens!M1334)</f>
        <v>#REF!</v>
      </c>
      <c r="N1334" s="133" t="e">
        <f>IF($D1334="","",info_Itens!N1334)</f>
        <v>#REF!</v>
      </c>
      <c r="O1334" s="133" t="e">
        <f>IF($D1334="","",info_Itens!O1334)</f>
        <v>#REF!</v>
      </c>
      <c r="P1334" s="133" t="e">
        <f>IF($D1334="","",info_Itens!P1334)</f>
        <v>#REF!</v>
      </c>
    </row>
    <row r="1335" spans="1:16">
      <c r="A1335" s="133" t="e">
        <f>IF(OR($D1335=0,D1335=""),"",info_Itens!A1335)</f>
        <v>#REF!</v>
      </c>
      <c r="B1335" s="133"/>
      <c r="C1335" s="133" t="e">
        <f>IF(OR($D1335="",D1335=0),"",info_Itens!C1335)</f>
        <v>#REF!</v>
      </c>
      <c r="D1335" s="66" t="e">
        <f>IF(OR(info_Itens!D1335="",info_Itens!D1335=0),"",info_Itens!D1335)</f>
        <v>#REF!</v>
      </c>
      <c r="E1335" s="133" t="e">
        <f>IF($D1335="","",info_Itens!E1335)</f>
        <v>#REF!</v>
      </c>
      <c r="F1335" s="133" t="e">
        <f>IF($D1335="","",info_Itens!F1335)</f>
        <v>#REF!</v>
      </c>
      <c r="G1335" s="133" t="e">
        <f>IF($D1335="","",info_Itens!G1335)</f>
        <v>#REF!</v>
      </c>
      <c r="H1335" s="133" t="e">
        <f>IF($D1335="","",info_Itens!H1335)</f>
        <v>#REF!</v>
      </c>
      <c r="I1335" s="133" t="e">
        <f>IF($D1335="","",info_Itens!I1335)</f>
        <v>#REF!</v>
      </c>
      <c r="J1335" s="133" t="e">
        <f>IF($D1335="","",info_Itens!J1335)</f>
        <v>#REF!</v>
      </c>
      <c r="K1335" s="133" t="e">
        <f>IF($D1335="","",info_Itens!K1335)</f>
        <v>#REF!</v>
      </c>
      <c r="L1335" s="133" t="e">
        <f>IF($D1335="","",info_Itens!L1335)</f>
        <v>#REF!</v>
      </c>
      <c r="M1335" s="133" t="e">
        <f>IF($D1335="","",info_Itens!M1335)</f>
        <v>#REF!</v>
      </c>
      <c r="N1335" s="133" t="e">
        <f>IF($D1335="","",info_Itens!N1335)</f>
        <v>#REF!</v>
      </c>
      <c r="O1335" s="133" t="e">
        <f>IF($D1335="","",info_Itens!O1335)</f>
        <v>#REF!</v>
      </c>
      <c r="P1335" s="133" t="e">
        <f>IF($D1335="","",info_Itens!P1335)</f>
        <v>#REF!</v>
      </c>
    </row>
    <row r="1336" spans="1:16">
      <c r="A1336" s="133" t="e">
        <f>IF(OR($D1336=0,D1336=""),"",info_Itens!A1336)</f>
        <v>#REF!</v>
      </c>
      <c r="B1336" s="133"/>
      <c r="C1336" s="133" t="e">
        <f>IF(OR($D1336="",D1336=0),"",info_Itens!C1336)</f>
        <v>#REF!</v>
      </c>
      <c r="D1336" s="66" t="e">
        <f>IF(OR(info_Itens!D1336="",info_Itens!D1336=0),"",info_Itens!D1336)</f>
        <v>#REF!</v>
      </c>
      <c r="E1336" s="133" t="e">
        <f>IF($D1336="","",info_Itens!E1336)</f>
        <v>#REF!</v>
      </c>
      <c r="F1336" s="133" t="e">
        <f>IF($D1336="","",info_Itens!F1336)</f>
        <v>#REF!</v>
      </c>
      <c r="G1336" s="133" t="e">
        <f>IF($D1336="","",info_Itens!G1336)</f>
        <v>#REF!</v>
      </c>
      <c r="H1336" s="133" t="e">
        <f>IF($D1336="","",info_Itens!H1336)</f>
        <v>#REF!</v>
      </c>
      <c r="I1336" s="133" t="e">
        <f>IF($D1336="","",info_Itens!I1336)</f>
        <v>#REF!</v>
      </c>
      <c r="J1336" s="133" t="e">
        <f>IF($D1336="","",info_Itens!J1336)</f>
        <v>#REF!</v>
      </c>
      <c r="K1336" s="133" t="e">
        <f>IF($D1336="","",info_Itens!K1336)</f>
        <v>#REF!</v>
      </c>
      <c r="L1336" s="133" t="e">
        <f>IF($D1336="","",info_Itens!L1336)</f>
        <v>#REF!</v>
      </c>
      <c r="M1336" s="133" t="e">
        <f>IF($D1336="","",info_Itens!M1336)</f>
        <v>#REF!</v>
      </c>
      <c r="N1336" s="133" t="e">
        <f>IF($D1336="","",info_Itens!N1336)</f>
        <v>#REF!</v>
      </c>
      <c r="O1336" s="133" t="e">
        <f>IF($D1336="","",info_Itens!O1336)</f>
        <v>#REF!</v>
      </c>
      <c r="P1336" s="133" t="e">
        <f>IF($D1336="","",info_Itens!P1336)</f>
        <v>#REF!</v>
      </c>
    </row>
    <row r="1337" spans="1:16">
      <c r="A1337" s="133" t="e">
        <f>IF(OR($D1337=0,D1337=""),"",info_Itens!A1337)</f>
        <v>#REF!</v>
      </c>
      <c r="B1337" s="133"/>
      <c r="C1337" s="133" t="e">
        <f>IF(OR($D1337="",D1337=0),"",info_Itens!C1337)</f>
        <v>#REF!</v>
      </c>
      <c r="D1337" s="66" t="e">
        <f>IF(OR(info_Itens!D1337="",info_Itens!D1337=0),"",info_Itens!D1337)</f>
        <v>#REF!</v>
      </c>
      <c r="E1337" s="133" t="e">
        <f>IF($D1337="","",info_Itens!E1337)</f>
        <v>#REF!</v>
      </c>
      <c r="F1337" s="133" t="e">
        <f>IF($D1337="","",info_Itens!F1337)</f>
        <v>#REF!</v>
      </c>
      <c r="G1337" s="133" t="e">
        <f>IF($D1337="","",info_Itens!G1337)</f>
        <v>#REF!</v>
      </c>
      <c r="H1337" s="133" t="e">
        <f>IF($D1337="","",info_Itens!H1337)</f>
        <v>#REF!</v>
      </c>
      <c r="I1337" s="133" t="e">
        <f>IF($D1337="","",info_Itens!I1337)</f>
        <v>#REF!</v>
      </c>
      <c r="J1337" s="133" t="e">
        <f>IF($D1337="","",info_Itens!J1337)</f>
        <v>#REF!</v>
      </c>
      <c r="K1337" s="133" t="e">
        <f>IF($D1337="","",info_Itens!K1337)</f>
        <v>#REF!</v>
      </c>
      <c r="L1337" s="133" t="e">
        <f>IF($D1337="","",info_Itens!L1337)</f>
        <v>#REF!</v>
      </c>
      <c r="M1337" s="133" t="e">
        <f>IF($D1337="","",info_Itens!M1337)</f>
        <v>#REF!</v>
      </c>
      <c r="N1337" s="133" t="e">
        <f>IF($D1337="","",info_Itens!N1337)</f>
        <v>#REF!</v>
      </c>
      <c r="O1337" s="133" t="e">
        <f>IF($D1337="","",info_Itens!O1337)</f>
        <v>#REF!</v>
      </c>
      <c r="P1337" s="133" t="e">
        <f>IF($D1337="","",info_Itens!P1337)</f>
        <v>#REF!</v>
      </c>
    </row>
    <row r="1338" spans="1:16">
      <c r="A1338" s="133" t="e">
        <f>IF(OR($D1338=0,D1338=""),"",info_Itens!A1338)</f>
        <v>#REF!</v>
      </c>
      <c r="B1338" s="133"/>
      <c r="C1338" s="133" t="e">
        <f>IF(OR($D1338="",D1338=0),"",info_Itens!C1338)</f>
        <v>#REF!</v>
      </c>
      <c r="D1338" s="66" t="e">
        <f>IF(OR(info_Itens!D1338="",info_Itens!D1338=0),"",info_Itens!D1338)</f>
        <v>#REF!</v>
      </c>
      <c r="E1338" s="133" t="e">
        <f>IF($D1338="","",info_Itens!E1338)</f>
        <v>#REF!</v>
      </c>
      <c r="F1338" s="133" t="e">
        <f>IF($D1338="","",info_Itens!F1338)</f>
        <v>#REF!</v>
      </c>
      <c r="G1338" s="133" t="e">
        <f>IF($D1338="","",info_Itens!G1338)</f>
        <v>#REF!</v>
      </c>
      <c r="H1338" s="133" t="e">
        <f>IF($D1338="","",info_Itens!H1338)</f>
        <v>#REF!</v>
      </c>
      <c r="I1338" s="133" t="e">
        <f>IF($D1338="","",info_Itens!I1338)</f>
        <v>#REF!</v>
      </c>
      <c r="J1338" s="133" t="e">
        <f>IF($D1338="","",info_Itens!J1338)</f>
        <v>#REF!</v>
      </c>
      <c r="K1338" s="133" t="e">
        <f>IF($D1338="","",info_Itens!K1338)</f>
        <v>#REF!</v>
      </c>
      <c r="L1338" s="133" t="e">
        <f>IF($D1338="","",info_Itens!L1338)</f>
        <v>#REF!</v>
      </c>
      <c r="M1338" s="133" t="e">
        <f>IF($D1338="","",info_Itens!M1338)</f>
        <v>#REF!</v>
      </c>
      <c r="N1338" s="133" t="e">
        <f>IF($D1338="","",info_Itens!N1338)</f>
        <v>#REF!</v>
      </c>
      <c r="O1338" s="133" t="e">
        <f>IF($D1338="","",info_Itens!O1338)</f>
        <v>#REF!</v>
      </c>
      <c r="P1338" s="133" t="e">
        <f>IF($D1338="","",info_Itens!P1338)</f>
        <v>#REF!</v>
      </c>
    </row>
    <row r="1339" spans="1:16">
      <c r="A1339" s="133" t="e">
        <f>IF(OR($D1339=0,D1339=""),"",info_Itens!A1339)</f>
        <v>#REF!</v>
      </c>
      <c r="B1339" s="133"/>
      <c r="C1339" s="133" t="e">
        <f>IF(OR($D1339="",D1339=0),"",info_Itens!C1339)</f>
        <v>#REF!</v>
      </c>
      <c r="D1339" s="66" t="e">
        <f>IF(OR(info_Itens!D1339="",info_Itens!D1339=0),"",info_Itens!D1339)</f>
        <v>#REF!</v>
      </c>
      <c r="E1339" s="133" t="e">
        <f>IF($D1339="","",info_Itens!E1339)</f>
        <v>#REF!</v>
      </c>
      <c r="F1339" s="133" t="e">
        <f>IF($D1339="","",info_Itens!F1339)</f>
        <v>#REF!</v>
      </c>
      <c r="G1339" s="133" t="e">
        <f>IF($D1339="","",info_Itens!G1339)</f>
        <v>#REF!</v>
      </c>
      <c r="H1339" s="133" t="e">
        <f>IF($D1339="","",info_Itens!H1339)</f>
        <v>#REF!</v>
      </c>
      <c r="I1339" s="133" t="e">
        <f>IF($D1339="","",info_Itens!I1339)</f>
        <v>#REF!</v>
      </c>
      <c r="J1339" s="133" t="e">
        <f>IF($D1339="","",info_Itens!J1339)</f>
        <v>#REF!</v>
      </c>
      <c r="K1339" s="133" t="e">
        <f>IF($D1339="","",info_Itens!K1339)</f>
        <v>#REF!</v>
      </c>
      <c r="L1339" s="133" t="e">
        <f>IF($D1339="","",info_Itens!L1339)</f>
        <v>#REF!</v>
      </c>
      <c r="M1339" s="133" t="e">
        <f>IF($D1339="","",info_Itens!M1339)</f>
        <v>#REF!</v>
      </c>
      <c r="N1339" s="133" t="e">
        <f>IF($D1339="","",info_Itens!N1339)</f>
        <v>#REF!</v>
      </c>
      <c r="O1339" s="133" t="e">
        <f>IF($D1339="","",info_Itens!O1339)</f>
        <v>#REF!</v>
      </c>
      <c r="P1339" s="133" t="e">
        <f>IF($D1339="","",info_Itens!P1339)</f>
        <v>#REF!</v>
      </c>
    </row>
    <row r="1340" spans="1:16">
      <c r="A1340" s="133" t="e">
        <f>IF(OR($D1340=0,D1340=""),"",info_Itens!A1340)</f>
        <v>#REF!</v>
      </c>
      <c r="B1340" s="133"/>
      <c r="C1340" s="133" t="e">
        <f>IF(OR($D1340="",D1340=0),"",info_Itens!C1340)</f>
        <v>#REF!</v>
      </c>
      <c r="D1340" s="66" t="e">
        <f>IF(OR(info_Itens!D1340="",info_Itens!D1340=0),"",info_Itens!D1340)</f>
        <v>#REF!</v>
      </c>
      <c r="E1340" s="133" t="e">
        <f>IF($D1340="","",info_Itens!E1340)</f>
        <v>#REF!</v>
      </c>
      <c r="F1340" s="133" t="e">
        <f>IF($D1340="","",info_Itens!F1340)</f>
        <v>#REF!</v>
      </c>
      <c r="G1340" s="133" t="e">
        <f>IF($D1340="","",info_Itens!G1340)</f>
        <v>#REF!</v>
      </c>
      <c r="H1340" s="133" t="e">
        <f>IF($D1340="","",info_Itens!H1340)</f>
        <v>#REF!</v>
      </c>
      <c r="I1340" s="133" t="e">
        <f>IF($D1340="","",info_Itens!I1340)</f>
        <v>#REF!</v>
      </c>
      <c r="J1340" s="133" t="e">
        <f>IF($D1340="","",info_Itens!J1340)</f>
        <v>#REF!</v>
      </c>
      <c r="K1340" s="133" t="e">
        <f>IF($D1340="","",info_Itens!K1340)</f>
        <v>#REF!</v>
      </c>
      <c r="L1340" s="133" t="e">
        <f>IF($D1340="","",info_Itens!L1340)</f>
        <v>#REF!</v>
      </c>
      <c r="M1340" s="133" t="e">
        <f>IF($D1340="","",info_Itens!M1340)</f>
        <v>#REF!</v>
      </c>
      <c r="N1340" s="133" t="e">
        <f>IF($D1340="","",info_Itens!N1340)</f>
        <v>#REF!</v>
      </c>
      <c r="O1340" s="133" t="e">
        <f>IF($D1340="","",info_Itens!O1340)</f>
        <v>#REF!</v>
      </c>
      <c r="P1340" s="133" t="e">
        <f>IF($D1340="","",info_Itens!P1340)</f>
        <v>#REF!</v>
      </c>
    </row>
    <row r="1341" spans="1:16">
      <c r="A1341" s="133" t="e">
        <f>IF(OR($D1341=0,D1341=""),"",info_Itens!A1341)</f>
        <v>#REF!</v>
      </c>
      <c r="B1341" s="133"/>
      <c r="C1341" s="133" t="e">
        <f>IF(OR($D1341="",D1341=0),"",info_Itens!C1341)</f>
        <v>#REF!</v>
      </c>
      <c r="D1341" s="66" t="e">
        <f>IF(OR(info_Itens!D1341="",info_Itens!D1341=0),"",info_Itens!D1341)</f>
        <v>#REF!</v>
      </c>
      <c r="E1341" s="133" t="e">
        <f>IF($D1341="","",info_Itens!E1341)</f>
        <v>#REF!</v>
      </c>
      <c r="F1341" s="133" t="e">
        <f>IF($D1341="","",info_Itens!F1341)</f>
        <v>#REF!</v>
      </c>
      <c r="G1341" s="133" t="e">
        <f>IF($D1341="","",info_Itens!G1341)</f>
        <v>#REF!</v>
      </c>
      <c r="H1341" s="133" t="e">
        <f>IF($D1341="","",info_Itens!H1341)</f>
        <v>#REF!</v>
      </c>
      <c r="I1341" s="133" t="e">
        <f>IF($D1341="","",info_Itens!I1341)</f>
        <v>#REF!</v>
      </c>
      <c r="J1341" s="133" t="e">
        <f>IF($D1341="","",info_Itens!J1341)</f>
        <v>#REF!</v>
      </c>
      <c r="K1341" s="133" t="e">
        <f>IF($D1341="","",info_Itens!K1341)</f>
        <v>#REF!</v>
      </c>
      <c r="L1341" s="133" t="e">
        <f>IF($D1341="","",info_Itens!L1341)</f>
        <v>#REF!</v>
      </c>
      <c r="M1341" s="133" t="e">
        <f>IF($D1341="","",info_Itens!M1341)</f>
        <v>#REF!</v>
      </c>
      <c r="N1341" s="133" t="e">
        <f>IF($D1341="","",info_Itens!N1341)</f>
        <v>#REF!</v>
      </c>
      <c r="O1341" s="133" t="e">
        <f>IF($D1341="","",info_Itens!O1341)</f>
        <v>#REF!</v>
      </c>
      <c r="P1341" s="133" t="e">
        <f>IF($D1341="","",info_Itens!P1341)</f>
        <v>#REF!</v>
      </c>
    </row>
    <row r="1342" spans="1:16">
      <c r="A1342" s="133" t="e">
        <f>IF(OR($D1342=0,D1342=""),"",info_Itens!A1342)</f>
        <v>#REF!</v>
      </c>
      <c r="B1342" s="133"/>
      <c r="C1342" s="133" t="e">
        <f>IF(OR($D1342="",D1342=0),"",info_Itens!C1342)</f>
        <v>#REF!</v>
      </c>
      <c r="D1342" s="66" t="e">
        <f>IF(OR(info_Itens!D1342="",info_Itens!D1342=0),"",info_Itens!D1342)</f>
        <v>#REF!</v>
      </c>
      <c r="E1342" s="133" t="e">
        <f>IF($D1342="","",info_Itens!E1342)</f>
        <v>#REF!</v>
      </c>
      <c r="F1342" s="133" t="e">
        <f>IF($D1342="","",info_Itens!F1342)</f>
        <v>#REF!</v>
      </c>
      <c r="G1342" s="133" t="e">
        <f>IF($D1342="","",info_Itens!G1342)</f>
        <v>#REF!</v>
      </c>
      <c r="H1342" s="133" t="e">
        <f>IF($D1342="","",info_Itens!H1342)</f>
        <v>#REF!</v>
      </c>
      <c r="I1342" s="133" t="e">
        <f>IF($D1342="","",info_Itens!I1342)</f>
        <v>#REF!</v>
      </c>
      <c r="J1342" s="133" t="e">
        <f>IF($D1342="","",info_Itens!J1342)</f>
        <v>#REF!</v>
      </c>
      <c r="K1342" s="133" t="e">
        <f>IF($D1342="","",info_Itens!K1342)</f>
        <v>#REF!</v>
      </c>
      <c r="L1342" s="133" t="e">
        <f>IF($D1342="","",info_Itens!L1342)</f>
        <v>#REF!</v>
      </c>
      <c r="M1342" s="133" t="e">
        <f>IF($D1342="","",info_Itens!M1342)</f>
        <v>#REF!</v>
      </c>
      <c r="N1342" s="133" t="e">
        <f>IF($D1342="","",info_Itens!N1342)</f>
        <v>#REF!</v>
      </c>
      <c r="O1342" s="133" t="e">
        <f>IF($D1342="","",info_Itens!O1342)</f>
        <v>#REF!</v>
      </c>
      <c r="P1342" s="133" t="e">
        <f>IF($D1342="","",info_Itens!P1342)</f>
        <v>#REF!</v>
      </c>
    </row>
    <row r="1343" spans="1:16">
      <c r="A1343" s="133" t="e">
        <f>IF(OR($D1343=0,D1343=""),"",info_Itens!A1343)</f>
        <v>#REF!</v>
      </c>
      <c r="B1343" s="133"/>
      <c r="C1343" s="133" t="e">
        <f>IF(OR($D1343="",D1343=0),"",info_Itens!C1343)</f>
        <v>#REF!</v>
      </c>
      <c r="D1343" s="66" t="e">
        <f>IF(OR(info_Itens!D1343="",info_Itens!D1343=0),"",info_Itens!D1343)</f>
        <v>#REF!</v>
      </c>
      <c r="E1343" s="133" t="e">
        <f>IF($D1343="","",info_Itens!E1343)</f>
        <v>#REF!</v>
      </c>
      <c r="F1343" s="133" t="e">
        <f>IF($D1343="","",info_Itens!F1343)</f>
        <v>#REF!</v>
      </c>
      <c r="G1343" s="133" t="e">
        <f>IF($D1343="","",info_Itens!G1343)</f>
        <v>#REF!</v>
      </c>
      <c r="H1343" s="133" t="e">
        <f>IF($D1343="","",info_Itens!H1343)</f>
        <v>#REF!</v>
      </c>
      <c r="I1343" s="133" t="e">
        <f>IF($D1343="","",info_Itens!I1343)</f>
        <v>#REF!</v>
      </c>
      <c r="J1343" s="133" t="e">
        <f>IF($D1343="","",info_Itens!J1343)</f>
        <v>#REF!</v>
      </c>
      <c r="K1343" s="133" t="e">
        <f>IF($D1343="","",info_Itens!K1343)</f>
        <v>#REF!</v>
      </c>
      <c r="L1343" s="133" t="e">
        <f>IF($D1343="","",info_Itens!L1343)</f>
        <v>#REF!</v>
      </c>
      <c r="M1343" s="133" t="e">
        <f>IF($D1343="","",info_Itens!M1343)</f>
        <v>#REF!</v>
      </c>
      <c r="N1343" s="133" t="e">
        <f>IF($D1343="","",info_Itens!N1343)</f>
        <v>#REF!</v>
      </c>
      <c r="O1343" s="133" t="e">
        <f>IF($D1343="","",info_Itens!O1343)</f>
        <v>#REF!</v>
      </c>
      <c r="P1343" s="133" t="e">
        <f>IF($D1343="","",info_Itens!P1343)</f>
        <v>#REF!</v>
      </c>
    </row>
    <row r="1344" spans="1:16">
      <c r="A1344" s="133" t="e">
        <f>IF(OR($D1344=0,D1344=""),"",info_Itens!A1344)</f>
        <v>#REF!</v>
      </c>
      <c r="B1344" s="133"/>
      <c r="C1344" s="133" t="e">
        <f>IF(OR($D1344="",D1344=0),"",info_Itens!C1344)</f>
        <v>#REF!</v>
      </c>
      <c r="D1344" s="66" t="e">
        <f>IF(OR(info_Itens!D1344="",info_Itens!D1344=0),"",info_Itens!D1344)</f>
        <v>#REF!</v>
      </c>
      <c r="E1344" s="133" t="e">
        <f>IF($D1344="","",info_Itens!E1344)</f>
        <v>#REF!</v>
      </c>
      <c r="F1344" s="133" t="e">
        <f>IF($D1344="","",info_Itens!F1344)</f>
        <v>#REF!</v>
      </c>
      <c r="G1344" s="133" t="e">
        <f>IF($D1344="","",info_Itens!G1344)</f>
        <v>#REF!</v>
      </c>
      <c r="H1344" s="133" t="e">
        <f>IF($D1344="","",info_Itens!H1344)</f>
        <v>#REF!</v>
      </c>
      <c r="I1344" s="133" t="e">
        <f>IF($D1344="","",info_Itens!I1344)</f>
        <v>#REF!</v>
      </c>
      <c r="J1344" s="133" t="e">
        <f>IF($D1344="","",info_Itens!J1344)</f>
        <v>#REF!</v>
      </c>
      <c r="K1344" s="133" t="e">
        <f>IF($D1344="","",info_Itens!K1344)</f>
        <v>#REF!</v>
      </c>
      <c r="L1344" s="133" t="e">
        <f>IF($D1344="","",info_Itens!L1344)</f>
        <v>#REF!</v>
      </c>
      <c r="M1344" s="133" t="e">
        <f>IF($D1344="","",info_Itens!M1344)</f>
        <v>#REF!</v>
      </c>
      <c r="N1344" s="133" t="e">
        <f>IF($D1344="","",info_Itens!N1344)</f>
        <v>#REF!</v>
      </c>
      <c r="O1344" s="133" t="e">
        <f>IF($D1344="","",info_Itens!O1344)</f>
        <v>#REF!</v>
      </c>
      <c r="P1344" s="133" t="e">
        <f>IF($D1344="","",info_Itens!P1344)</f>
        <v>#REF!</v>
      </c>
    </row>
    <row r="1345" spans="1:16">
      <c r="A1345" s="133" t="e">
        <f>IF(OR($D1345=0,D1345=""),"",info_Itens!A1345)</f>
        <v>#REF!</v>
      </c>
      <c r="B1345" s="133"/>
      <c r="C1345" s="133" t="e">
        <f>IF(OR($D1345="",D1345=0),"",info_Itens!C1345)</f>
        <v>#REF!</v>
      </c>
      <c r="D1345" s="66" t="e">
        <f>IF(OR(info_Itens!D1345="",info_Itens!D1345=0),"",info_Itens!D1345)</f>
        <v>#REF!</v>
      </c>
      <c r="E1345" s="133" t="e">
        <f>IF($D1345="","",info_Itens!E1345)</f>
        <v>#REF!</v>
      </c>
      <c r="F1345" s="133" t="e">
        <f>IF($D1345="","",info_Itens!F1345)</f>
        <v>#REF!</v>
      </c>
      <c r="G1345" s="133" t="e">
        <f>IF($D1345="","",info_Itens!G1345)</f>
        <v>#REF!</v>
      </c>
      <c r="H1345" s="133" t="e">
        <f>IF($D1345="","",info_Itens!H1345)</f>
        <v>#REF!</v>
      </c>
      <c r="I1345" s="133" t="e">
        <f>IF($D1345="","",info_Itens!I1345)</f>
        <v>#REF!</v>
      </c>
      <c r="J1345" s="133" t="e">
        <f>IF($D1345="","",info_Itens!J1345)</f>
        <v>#REF!</v>
      </c>
      <c r="K1345" s="133" t="e">
        <f>IF($D1345="","",info_Itens!K1345)</f>
        <v>#REF!</v>
      </c>
      <c r="L1345" s="133" t="e">
        <f>IF($D1345="","",info_Itens!L1345)</f>
        <v>#REF!</v>
      </c>
      <c r="M1345" s="133" t="e">
        <f>IF($D1345="","",info_Itens!M1345)</f>
        <v>#REF!</v>
      </c>
      <c r="N1345" s="133" t="e">
        <f>IF($D1345="","",info_Itens!N1345)</f>
        <v>#REF!</v>
      </c>
      <c r="O1345" s="133" t="e">
        <f>IF($D1345="","",info_Itens!O1345)</f>
        <v>#REF!</v>
      </c>
      <c r="P1345" s="133" t="e">
        <f>IF($D1345="","",info_Itens!P1345)</f>
        <v>#REF!</v>
      </c>
    </row>
    <row r="1346" spans="1:16">
      <c r="A1346" s="133" t="e">
        <f>IF(OR($D1346=0,D1346=""),"",info_Itens!A1346)</f>
        <v>#REF!</v>
      </c>
      <c r="B1346" s="133"/>
      <c r="C1346" s="133" t="e">
        <f>IF(OR($D1346="",D1346=0),"",info_Itens!C1346)</f>
        <v>#REF!</v>
      </c>
      <c r="D1346" s="66" t="e">
        <f>IF(OR(info_Itens!D1346="",info_Itens!D1346=0),"",info_Itens!D1346)</f>
        <v>#REF!</v>
      </c>
      <c r="E1346" s="133" t="e">
        <f>IF($D1346="","",info_Itens!E1346)</f>
        <v>#REF!</v>
      </c>
      <c r="F1346" s="133" t="e">
        <f>IF($D1346="","",info_Itens!F1346)</f>
        <v>#REF!</v>
      </c>
      <c r="G1346" s="133" t="e">
        <f>IF($D1346="","",info_Itens!G1346)</f>
        <v>#REF!</v>
      </c>
      <c r="H1346" s="133" t="e">
        <f>IF($D1346="","",info_Itens!H1346)</f>
        <v>#REF!</v>
      </c>
      <c r="I1346" s="133" t="e">
        <f>IF($D1346="","",info_Itens!I1346)</f>
        <v>#REF!</v>
      </c>
      <c r="J1346" s="133" t="e">
        <f>IF($D1346="","",info_Itens!J1346)</f>
        <v>#REF!</v>
      </c>
      <c r="K1346" s="133" t="e">
        <f>IF($D1346="","",info_Itens!K1346)</f>
        <v>#REF!</v>
      </c>
      <c r="L1346" s="133" t="e">
        <f>IF($D1346="","",info_Itens!L1346)</f>
        <v>#REF!</v>
      </c>
      <c r="M1346" s="133" t="e">
        <f>IF($D1346="","",info_Itens!M1346)</f>
        <v>#REF!</v>
      </c>
      <c r="N1346" s="133" t="e">
        <f>IF($D1346="","",info_Itens!N1346)</f>
        <v>#REF!</v>
      </c>
      <c r="O1346" s="133" t="e">
        <f>IF($D1346="","",info_Itens!O1346)</f>
        <v>#REF!</v>
      </c>
      <c r="P1346" s="133" t="e">
        <f>IF($D1346="","",info_Itens!P1346)</f>
        <v>#REF!</v>
      </c>
    </row>
    <row r="1347" spans="1:16">
      <c r="A1347" s="133" t="e">
        <f>IF(OR($D1347=0,D1347=""),"",info_Itens!A1347)</f>
        <v>#REF!</v>
      </c>
      <c r="B1347" s="133"/>
      <c r="C1347" s="133" t="e">
        <f>IF(OR($D1347="",D1347=0),"",info_Itens!C1347)</f>
        <v>#REF!</v>
      </c>
      <c r="D1347" s="66" t="e">
        <f>IF(OR(info_Itens!D1347="",info_Itens!D1347=0),"",info_Itens!D1347)</f>
        <v>#REF!</v>
      </c>
      <c r="E1347" s="133" t="e">
        <f>IF($D1347="","",info_Itens!E1347)</f>
        <v>#REF!</v>
      </c>
      <c r="F1347" s="133" t="e">
        <f>IF($D1347="","",info_Itens!F1347)</f>
        <v>#REF!</v>
      </c>
      <c r="G1347" s="133" t="e">
        <f>IF($D1347="","",info_Itens!G1347)</f>
        <v>#REF!</v>
      </c>
      <c r="H1347" s="133" t="e">
        <f>IF($D1347="","",info_Itens!H1347)</f>
        <v>#REF!</v>
      </c>
      <c r="I1347" s="133" t="e">
        <f>IF($D1347="","",info_Itens!I1347)</f>
        <v>#REF!</v>
      </c>
      <c r="J1347" s="133" t="e">
        <f>IF($D1347="","",info_Itens!J1347)</f>
        <v>#REF!</v>
      </c>
      <c r="K1347" s="133" t="e">
        <f>IF($D1347="","",info_Itens!K1347)</f>
        <v>#REF!</v>
      </c>
      <c r="L1347" s="133" t="e">
        <f>IF($D1347="","",info_Itens!L1347)</f>
        <v>#REF!</v>
      </c>
      <c r="M1347" s="133" t="e">
        <f>IF($D1347="","",info_Itens!M1347)</f>
        <v>#REF!</v>
      </c>
      <c r="N1347" s="133" t="e">
        <f>IF($D1347="","",info_Itens!N1347)</f>
        <v>#REF!</v>
      </c>
      <c r="O1347" s="133" t="e">
        <f>IF($D1347="","",info_Itens!O1347)</f>
        <v>#REF!</v>
      </c>
      <c r="P1347" s="133" t="e">
        <f>IF($D1347="","",info_Itens!P1347)</f>
        <v>#REF!</v>
      </c>
    </row>
    <row r="1348" spans="1:16">
      <c r="A1348" s="133" t="e">
        <f>IF(OR($D1348=0,D1348=""),"",info_Itens!A1348)</f>
        <v>#REF!</v>
      </c>
      <c r="B1348" s="133"/>
      <c r="C1348" s="133" t="e">
        <f>IF(OR($D1348="",D1348=0),"",info_Itens!C1348)</f>
        <v>#REF!</v>
      </c>
      <c r="D1348" s="66" t="e">
        <f>IF(OR(info_Itens!D1348="",info_Itens!D1348=0),"",info_Itens!D1348)</f>
        <v>#REF!</v>
      </c>
      <c r="E1348" s="133" t="e">
        <f>IF($D1348="","",info_Itens!E1348)</f>
        <v>#REF!</v>
      </c>
      <c r="F1348" s="133" t="e">
        <f>IF($D1348="","",info_Itens!F1348)</f>
        <v>#REF!</v>
      </c>
      <c r="G1348" s="133" t="e">
        <f>IF($D1348="","",info_Itens!G1348)</f>
        <v>#REF!</v>
      </c>
      <c r="H1348" s="133" t="e">
        <f>IF($D1348="","",info_Itens!H1348)</f>
        <v>#REF!</v>
      </c>
      <c r="I1348" s="133" t="e">
        <f>IF($D1348="","",info_Itens!I1348)</f>
        <v>#REF!</v>
      </c>
      <c r="J1348" s="133" t="e">
        <f>IF($D1348="","",info_Itens!J1348)</f>
        <v>#REF!</v>
      </c>
      <c r="K1348" s="133" t="e">
        <f>IF($D1348="","",info_Itens!K1348)</f>
        <v>#REF!</v>
      </c>
      <c r="L1348" s="133" t="e">
        <f>IF($D1348="","",info_Itens!L1348)</f>
        <v>#REF!</v>
      </c>
      <c r="M1348" s="133" t="e">
        <f>IF($D1348="","",info_Itens!M1348)</f>
        <v>#REF!</v>
      </c>
      <c r="N1348" s="133" t="e">
        <f>IF($D1348="","",info_Itens!N1348)</f>
        <v>#REF!</v>
      </c>
      <c r="O1348" s="133" t="e">
        <f>IF($D1348="","",info_Itens!O1348)</f>
        <v>#REF!</v>
      </c>
      <c r="P1348" s="133" t="e">
        <f>IF($D1348="","",info_Itens!P1348)</f>
        <v>#REF!</v>
      </c>
    </row>
    <row r="1349" spans="1:16">
      <c r="A1349" s="133" t="e">
        <f>IF(OR($D1349=0,D1349=""),"",info_Itens!A1349)</f>
        <v>#REF!</v>
      </c>
      <c r="B1349" s="133"/>
      <c r="C1349" s="133" t="e">
        <f>IF(OR($D1349="",D1349=0),"",info_Itens!C1349)</f>
        <v>#REF!</v>
      </c>
      <c r="D1349" s="66" t="e">
        <f>IF(OR(info_Itens!D1349="",info_Itens!D1349=0),"",info_Itens!D1349)</f>
        <v>#REF!</v>
      </c>
      <c r="E1349" s="133" t="e">
        <f>IF($D1349="","",info_Itens!E1349)</f>
        <v>#REF!</v>
      </c>
      <c r="F1349" s="133" t="e">
        <f>IF($D1349="","",info_Itens!F1349)</f>
        <v>#REF!</v>
      </c>
      <c r="G1349" s="133" t="e">
        <f>IF($D1349="","",info_Itens!G1349)</f>
        <v>#REF!</v>
      </c>
      <c r="H1349" s="133" t="e">
        <f>IF($D1349="","",info_Itens!H1349)</f>
        <v>#REF!</v>
      </c>
      <c r="I1349" s="133" t="e">
        <f>IF($D1349="","",info_Itens!I1349)</f>
        <v>#REF!</v>
      </c>
      <c r="J1349" s="133" t="e">
        <f>IF($D1349="","",info_Itens!J1349)</f>
        <v>#REF!</v>
      </c>
      <c r="K1349" s="133" t="e">
        <f>IF($D1349="","",info_Itens!K1349)</f>
        <v>#REF!</v>
      </c>
      <c r="L1349" s="133" t="e">
        <f>IF($D1349="","",info_Itens!L1349)</f>
        <v>#REF!</v>
      </c>
      <c r="M1349" s="133" t="e">
        <f>IF($D1349="","",info_Itens!M1349)</f>
        <v>#REF!</v>
      </c>
      <c r="N1349" s="133" t="e">
        <f>IF($D1349="","",info_Itens!N1349)</f>
        <v>#REF!</v>
      </c>
      <c r="O1349" s="133" t="e">
        <f>IF($D1349="","",info_Itens!O1349)</f>
        <v>#REF!</v>
      </c>
      <c r="P1349" s="133" t="e">
        <f>IF($D1349="","",info_Itens!P1349)</f>
        <v>#REF!</v>
      </c>
    </row>
    <row r="1350" spans="1:16">
      <c r="A1350" s="133" t="e">
        <f>IF(OR($D1350=0,D1350=""),"",info_Itens!A1350)</f>
        <v>#REF!</v>
      </c>
      <c r="B1350" s="133"/>
      <c r="C1350" s="133" t="e">
        <f>IF(OR($D1350="",D1350=0),"",info_Itens!C1350)</f>
        <v>#REF!</v>
      </c>
      <c r="D1350" s="66" t="e">
        <f>IF(OR(info_Itens!D1350="",info_Itens!D1350=0),"",info_Itens!D1350)</f>
        <v>#REF!</v>
      </c>
      <c r="E1350" s="133" t="e">
        <f>IF($D1350="","",info_Itens!E1350)</f>
        <v>#REF!</v>
      </c>
      <c r="F1350" s="133" t="e">
        <f>IF($D1350="","",info_Itens!F1350)</f>
        <v>#REF!</v>
      </c>
      <c r="G1350" s="133" t="e">
        <f>IF($D1350="","",info_Itens!G1350)</f>
        <v>#REF!</v>
      </c>
      <c r="H1350" s="133" t="e">
        <f>IF($D1350="","",info_Itens!H1350)</f>
        <v>#REF!</v>
      </c>
      <c r="I1350" s="133" t="e">
        <f>IF($D1350="","",info_Itens!I1350)</f>
        <v>#REF!</v>
      </c>
      <c r="J1350" s="133" t="e">
        <f>IF($D1350="","",info_Itens!J1350)</f>
        <v>#REF!</v>
      </c>
      <c r="K1350" s="133" t="e">
        <f>IF($D1350="","",info_Itens!K1350)</f>
        <v>#REF!</v>
      </c>
      <c r="L1350" s="133" t="e">
        <f>IF($D1350="","",info_Itens!L1350)</f>
        <v>#REF!</v>
      </c>
      <c r="M1350" s="133" t="e">
        <f>IF($D1350="","",info_Itens!M1350)</f>
        <v>#REF!</v>
      </c>
      <c r="N1350" s="133" t="e">
        <f>IF($D1350="","",info_Itens!N1350)</f>
        <v>#REF!</v>
      </c>
      <c r="O1350" s="133" t="e">
        <f>IF($D1350="","",info_Itens!O1350)</f>
        <v>#REF!</v>
      </c>
      <c r="P1350" s="133" t="e">
        <f>IF($D1350="","",info_Itens!P1350)</f>
        <v>#REF!</v>
      </c>
    </row>
    <row r="1351" spans="1:16">
      <c r="A1351" s="133" t="e">
        <f>IF(OR($D1351=0,D1351=""),"",info_Itens!A1351)</f>
        <v>#REF!</v>
      </c>
      <c r="B1351" s="133"/>
      <c r="C1351" s="133" t="e">
        <f>IF(OR($D1351="",D1351=0),"",info_Itens!C1351)</f>
        <v>#REF!</v>
      </c>
      <c r="D1351" s="66" t="e">
        <f>IF(OR(info_Itens!D1351="",info_Itens!D1351=0),"",info_Itens!D1351)</f>
        <v>#REF!</v>
      </c>
      <c r="E1351" s="133" t="e">
        <f>IF($D1351="","",info_Itens!E1351)</f>
        <v>#REF!</v>
      </c>
      <c r="F1351" s="133" t="e">
        <f>IF($D1351="","",info_Itens!F1351)</f>
        <v>#REF!</v>
      </c>
      <c r="G1351" s="133" t="e">
        <f>IF($D1351="","",info_Itens!G1351)</f>
        <v>#REF!</v>
      </c>
      <c r="H1351" s="133" t="e">
        <f>IF($D1351="","",info_Itens!H1351)</f>
        <v>#REF!</v>
      </c>
      <c r="I1351" s="133" t="e">
        <f>IF($D1351="","",info_Itens!I1351)</f>
        <v>#REF!</v>
      </c>
      <c r="J1351" s="133" t="e">
        <f>IF($D1351="","",info_Itens!J1351)</f>
        <v>#REF!</v>
      </c>
      <c r="K1351" s="133" t="e">
        <f>IF($D1351="","",info_Itens!K1351)</f>
        <v>#REF!</v>
      </c>
      <c r="L1351" s="133" t="e">
        <f>IF($D1351="","",info_Itens!L1351)</f>
        <v>#REF!</v>
      </c>
      <c r="M1351" s="133" t="e">
        <f>IF($D1351="","",info_Itens!M1351)</f>
        <v>#REF!</v>
      </c>
      <c r="N1351" s="133" t="e">
        <f>IF($D1351="","",info_Itens!N1351)</f>
        <v>#REF!</v>
      </c>
      <c r="O1351" s="133" t="e">
        <f>IF($D1351="","",info_Itens!O1351)</f>
        <v>#REF!</v>
      </c>
      <c r="P1351" s="133" t="e">
        <f>IF($D1351="","",info_Itens!P1351)</f>
        <v>#REF!</v>
      </c>
    </row>
    <row r="1352" spans="1:16">
      <c r="A1352" s="133" t="e">
        <f>IF(OR($D1352=0,D1352=""),"",info_Itens!A1352)</f>
        <v>#REF!</v>
      </c>
      <c r="B1352" s="133"/>
      <c r="C1352" s="133" t="e">
        <f>IF(OR($D1352="",D1352=0),"",info_Itens!C1352)</f>
        <v>#REF!</v>
      </c>
      <c r="D1352" s="66" t="e">
        <f>IF(OR(info_Itens!D1352="",info_Itens!D1352=0),"",info_Itens!D1352)</f>
        <v>#REF!</v>
      </c>
      <c r="E1352" s="133" t="e">
        <f>IF($D1352="","",info_Itens!E1352)</f>
        <v>#REF!</v>
      </c>
      <c r="F1352" s="133" t="e">
        <f>IF($D1352="","",info_Itens!F1352)</f>
        <v>#REF!</v>
      </c>
      <c r="G1352" s="133" t="e">
        <f>IF($D1352="","",info_Itens!G1352)</f>
        <v>#REF!</v>
      </c>
      <c r="H1352" s="133" t="e">
        <f>IF($D1352="","",info_Itens!H1352)</f>
        <v>#REF!</v>
      </c>
      <c r="I1352" s="133" t="e">
        <f>IF($D1352="","",info_Itens!I1352)</f>
        <v>#REF!</v>
      </c>
      <c r="J1352" s="133" t="e">
        <f>IF($D1352="","",info_Itens!J1352)</f>
        <v>#REF!</v>
      </c>
      <c r="K1352" s="133" t="e">
        <f>IF($D1352="","",info_Itens!K1352)</f>
        <v>#REF!</v>
      </c>
      <c r="L1352" s="133" t="e">
        <f>IF($D1352="","",info_Itens!L1352)</f>
        <v>#REF!</v>
      </c>
      <c r="M1352" s="133" t="e">
        <f>IF($D1352="","",info_Itens!M1352)</f>
        <v>#REF!</v>
      </c>
      <c r="N1352" s="133" t="e">
        <f>IF($D1352="","",info_Itens!N1352)</f>
        <v>#REF!</v>
      </c>
      <c r="O1352" s="133" t="e">
        <f>IF($D1352="","",info_Itens!O1352)</f>
        <v>#REF!</v>
      </c>
      <c r="P1352" s="133" t="e">
        <f>IF($D1352="","",info_Itens!P1352)</f>
        <v>#REF!</v>
      </c>
    </row>
    <row r="1353" spans="1:16">
      <c r="A1353" s="133" t="e">
        <f>IF(OR($D1353=0,D1353=""),"",info_Itens!A1353)</f>
        <v>#REF!</v>
      </c>
      <c r="B1353" s="133"/>
      <c r="C1353" s="133" t="e">
        <f>IF(OR($D1353="",D1353=0),"",info_Itens!C1353)</f>
        <v>#REF!</v>
      </c>
      <c r="D1353" s="66" t="e">
        <f>IF(OR(info_Itens!D1353="",info_Itens!D1353=0),"",info_Itens!D1353)</f>
        <v>#REF!</v>
      </c>
      <c r="E1353" s="133" t="e">
        <f>IF($D1353="","",info_Itens!E1353)</f>
        <v>#REF!</v>
      </c>
      <c r="F1353" s="133" t="e">
        <f>IF($D1353="","",info_Itens!F1353)</f>
        <v>#REF!</v>
      </c>
      <c r="G1353" s="133" t="e">
        <f>IF($D1353="","",info_Itens!G1353)</f>
        <v>#REF!</v>
      </c>
      <c r="H1353" s="133" t="e">
        <f>IF($D1353="","",info_Itens!H1353)</f>
        <v>#REF!</v>
      </c>
      <c r="I1353" s="133" t="e">
        <f>IF($D1353="","",info_Itens!I1353)</f>
        <v>#REF!</v>
      </c>
      <c r="J1353" s="133" t="e">
        <f>IF($D1353="","",info_Itens!J1353)</f>
        <v>#REF!</v>
      </c>
      <c r="K1353" s="133" t="e">
        <f>IF($D1353="","",info_Itens!K1353)</f>
        <v>#REF!</v>
      </c>
      <c r="L1353" s="133" t="e">
        <f>IF($D1353="","",info_Itens!L1353)</f>
        <v>#REF!</v>
      </c>
      <c r="M1353" s="133" t="e">
        <f>IF($D1353="","",info_Itens!M1353)</f>
        <v>#REF!</v>
      </c>
      <c r="N1353" s="133" t="e">
        <f>IF($D1353="","",info_Itens!N1353)</f>
        <v>#REF!</v>
      </c>
      <c r="O1353" s="133" t="e">
        <f>IF($D1353="","",info_Itens!O1353)</f>
        <v>#REF!</v>
      </c>
      <c r="P1353" s="133" t="e">
        <f>IF($D1353="","",info_Itens!P1353)</f>
        <v>#REF!</v>
      </c>
    </row>
    <row r="1354" spans="1:16">
      <c r="A1354" s="133" t="e">
        <f>IF(OR($D1354=0,D1354=""),"",info_Itens!A1354)</f>
        <v>#REF!</v>
      </c>
      <c r="B1354" s="133"/>
      <c r="C1354" s="133" t="e">
        <f>IF(OR($D1354="",D1354=0),"",info_Itens!C1354)</f>
        <v>#REF!</v>
      </c>
      <c r="D1354" s="66" t="e">
        <f>IF(OR(info_Itens!D1354="",info_Itens!D1354=0),"",info_Itens!D1354)</f>
        <v>#REF!</v>
      </c>
      <c r="E1354" s="133" t="e">
        <f>IF($D1354="","",info_Itens!E1354)</f>
        <v>#REF!</v>
      </c>
      <c r="F1354" s="133" t="e">
        <f>IF($D1354="","",info_Itens!F1354)</f>
        <v>#REF!</v>
      </c>
      <c r="G1354" s="133" t="e">
        <f>IF($D1354="","",info_Itens!G1354)</f>
        <v>#REF!</v>
      </c>
      <c r="H1354" s="133" t="e">
        <f>IF($D1354="","",info_Itens!H1354)</f>
        <v>#REF!</v>
      </c>
      <c r="I1354" s="133" t="e">
        <f>IF($D1354="","",info_Itens!I1354)</f>
        <v>#REF!</v>
      </c>
      <c r="J1354" s="133" t="e">
        <f>IF($D1354="","",info_Itens!J1354)</f>
        <v>#REF!</v>
      </c>
      <c r="K1354" s="133" t="e">
        <f>IF($D1354="","",info_Itens!K1354)</f>
        <v>#REF!</v>
      </c>
      <c r="L1354" s="133" t="e">
        <f>IF($D1354="","",info_Itens!L1354)</f>
        <v>#REF!</v>
      </c>
      <c r="M1354" s="133" t="e">
        <f>IF($D1354="","",info_Itens!M1354)</f>
        <v>#REF!</v>
      </c>
      <c r="N1354" s="133" t="e">
        <f>IF($D1354="","",info_Itens!N1354)</f>
        <v>#REF!</v>
      </c>
      <c r="O1354" s="133" t="e">
        <f>IF($D1354="","",info_Itens!O1354)</f>
        <v>#REF!</v>
      </c>
      <c r="P1354" s="133" t="e">
        <f>IF($D1354="","",info_Itens!P1354)</f>
        <v>#REF!</v>
      </c>
    </row>
    <row r="1355" spans="1:16">
      <c r="A1355" s="133" t="e">
        <f>IF(OR($D1355=0,D1355=""),"",info_Itens!A1355)</f>
        <v>#REF!</v>
      </c>
      <c r="B1355" s="133"/>
      <c r="C1355" s="133" t="e">
        <f>IF(OR($D1355="",D1355=0),"",info_Itens!C1355)</f>
        <v>#REF!</v>
      </c>
      <c r="D1355" s="66" t="e">
        <f>IF(OR(info_Itens!D1355="",info_Itens!D1355=0),"",info_Itens!D1355)</f>
        <v>#REF!</v>
      </c>
      <c r="E1355" s="133" t="e">
        <f>IF($D1355="","",info_Itens!E1355)</f>
        <v>#REF!</v>
      </c>
      <c r="F1355" s="133" t="e">
        <f>IF($D1355="","",info_Itens!F1355)</f>
        <v>#REF!</v>
      </c>
      <c r="G1355" s="133" t="e">
        <f>IF($D1355="","",info_Itens!G1355)</f>
        <v>#REF!</v>
      </c>
      <c r="H1355" s="133" t="e">
        <f>IF($D1355="","",info_Itens!H1355)</f>
        <v>#REF!</v>
      </c>
      <c r="I1355" s="133" t="e">
        <f>IF($D1355="","",info_Itens!I1355)</f>
        <v>#REF!</v>
      </c>
      <c r="J1355" s="133" t="e">
        <f>IF($D1355="","",info_Itens!J1355)</f>
        <v>#REF!</v>
      </c>
      <c r="K1355" s="133" t="e">
        <f>IF($D1355="","",info_Itens!K1355)</f>
        <v>#REF!</v>
      </c>
      <c r="L1355" s="133" t="e">
        <f>IF($D1355="","",info_Itens!L1355)</f>
        <v>#REF!</v>
      </c>
      <c r="M1355" s="133" t="e">
        <f>IF($D1355="","",info_Itens!M1355)</f>
        <v>#REF!</v>
      </c>
      <c r="N1355" s="133" t="e">
        <f>IF($D1355="","",info_Itens!N1355)</f>
        <v>#REF!</v>
      </c>
      <c r="O1355" s="133" t="e">
        <f>IF($D1355="","",info_Itens!O1355)</f>
        <v>#REF!</v>
      </c>
      <c r="P1355" s="133" t="e">
        <f>IF($D1355="","",info_Itens!P1355)</f>
        <v>#REF!</v>
      </c>
    </row>
    <row r="1356" spans="1:16">
      <c r="A1356" s="133" t="e">
        <f>IF(OR($D1356=0,D1356=""),"",info_Itens!A1356)</f>
        <v>#REF!</v>
      </c>
      <c r="B1356" s="133"/>
      <c r="C1356" s="133" t="e">
        <f>IF(OR($D1356="",D1356=0),"",info_Itens!C1356)</f>
        <v>#REF!</v>
      </c>
      <c r="D1356" s="66" t="e">
        <f>IF(OR(info_Itens!D1356="",info_Itens!D1356=0),"",info_Itens!D1356)</f>
        <v>#REF!</v>
      </c>
      <c r="E1356" s="133" t="e">
        <f>IF($D1356="","",info_Itens!E1356)</f>
        <v>#REF!</v>
      </c>
      <c r="F1356" s="133" t="e">
        <f>IF($D1356="","",info_Itens!F1356)</f>
        <v>#REF!</v>
      </c>
      <c r="G1356" s="133" t="e">
        <f>IF($D1356="","",info_Itens!G1356)</f>
        <v>#REF!</v>
      </c>
      <c r="H1356" s="133" t="e">
        <f>IF($D1356="","",info_Itens!H1356)</f>
        <v>#REF!</v>
      </c>
      <c r="I1356" s="133" t="e">
        <f>IF($D1356="","",info_Itens!I1356)</f>
        <v>#REF!</v>
      </c>
      <c r="J1356" s="133" t="e">
        <f>IF($D1356="","",info_Itens!J1356)</f>
        <v>#REF!</v>
      </c>
      <c r="K1356" s="133" t="e">
        <f>IF($D1356="","",info_Itens!K1356)</f>
        <v>#REF!</v>
      </c>
      <c r="L1356" s="133" t="e">
        <f>IF($D1356="","",info_Itens!L1356)</f>
        <v>#REF!</v>
      </c>
      <c r="M1356" s="133" t="e">
        <f>IF($D1356="","",info_Itens!M1356)</f>
        <v>#REF!</v>
      </c>
      <c r="N1356" s="133" t="e">
        <f>IF($D1356="","",info_Itens!N1356)</f>
        <v>#REF!</v>
      </c>
      <c r="O1356" s="133" t="e">
        <f>IF($D1356="","",info_Itens!O1356)</f>
        <v>#REF!</v>
      </c>
      <c r="P1356" s="133" t="e">
        <f>IF($D1356="","",info_Itens!P1356)</f>
        <v>#REF!</v>
      </c>
    </row>
    <row r="1357" spans="1:16">
      <c r="A1357" s="133" t="e">
        <f>IF(OR($D1357=0,D1357=""),"",info_Itens!A1357)</f>
        <v>#REF!</v>
      </c>
      <c r="B1357" s="133"/>
      <c r="C1357" s="133" t="e">
        <f>IF(OR($D1357="",D1357=0),"",info_Itens!C1357)</f>
        <v>#REF!</v>
      </c>
      <c r="D1357" s="66" t="e">
        <f>IF(OR(info_Itens!D1357="",info_Itens!D1357=0),"",info_Itens!D1357)</f>
        <v>#REF!</v>
      </c>
      <c r="E1357" s="133" t="e">
        <f>IF($D1357="","",info_Itens!E1357)</f>
        <v>#REF!</v>
      </c>
      <c r="F1357" s="133" t="e">
        <f>IF($D1357="","",info_Itens!F1357)</f>
        <v>#REF!</v>
      </c>
      <c r="G1357" s="133" t="e">
        <f>IF($D1357="","",info_Itens!G1357)</f>
        <v>#REF!</v>
      </c>
      <c r="H1357" s="133" t="e">
        <f>IF($D1357="","",info_Itens!H1357)</f>
        <v>#REF!</v>
      </c>
      <c r="I1357" s="133" t="e">
        <f>IF($D1357="","",info_Itens!I1357)</f>
        <v>#REF!</v>
      </c>
      <c r="J1357" s="133" t="e">
        <f>IF($D1357="","",info_Itens!J1357)</f>
        <v>#REF!</v>
      </c>
      <c r="K1357" s="133" t="e">
        <f>IF($D1357="","",info_Itens!K1357)</f>
        <v>#REF!</v>
      </c>
      <c r="L1357" s="133" t="e">
        <f>IF($D1357="","",info_Itens!L1357)</f>
        <v>#REF!</v>
      </c>
      <c r="M1357" s="133" t="e">
        <f>IF($D1357="","",info_Itens!M1357)</f>
        <v>#REF!</v>
      </c>
      <c r="N1357" s="133" t="e">
        <f>IF($D1357="","",info_Itens!N1357)</f>
        <v>#REF!</v>
      </c>
      <c r="O1357" s="133" t="e">
        <f>IF($D1357="","",info_Itens!O1357)</f>
        <v>#REF!</v>
      </c>
      <c r="P1357" s="133" t="e">
        <f>IF($D1357="","",info_Itens!P1357)</f>
        <v>#REF!</v>
      </c>
    </row>
    <row r="1358" spans="1:16">
      <c r="A1358" s="133" t="e">
        <f>IF(OR($D1358=0,D1358=""),"",info_Itens!A1358)</f>
        <v>#REF!</v>
      </c>
      <c r="B1358" s="133"/>
      <c r="C1358" s="133" t="e">
        <f>IF(OR($D1358="",D1358=0),"",info_Itens!C1358)</f>
        <v>#REF!</v>
      </c>
      <c r="D1358" s="66" t="e">
        <f>IF(OR(info_Itens!D1358="",info_Itens!D1358=0),"",info_Itens!D1358)</f>
        <v>#REF!</v>
      </c>
      <c r="E1358" s="133" t="e">
        <f>IF($D1358="","",info_Itens!E1358)</f>
        <v>#REF!</v>
      </c>
      <c r="F1358" s="133" t="e">
        <f>IF($D1358="","",info_Itens!F1358)</f>
        <v>#REF!</v>
      </c>
      <c r="G1358" s="133" t="e">
        <f>IF($D1358="","",info_Itens!G1358)</f>
        <v>#REF!</v>
      </c>
      <c r="H1358" s="133" t="e">
        <f>IF($D1358="","",info_Itens!H1358)</f>
        <v>#REF!</v>
      </c>
      <c r="I1358" s="133" t="e">
        <f>IF($D1358="","",info_Itens!I1358)</f>
        <v>#REF!</v>
      </c>
      <c r="J1358" s="133" t="e">
        <f>IF($D1358="","",info_Itens!J1358)</f>
        <v>#REF!</v>
      </c>
      <c r="K1358" s="133" t="e">
        <f>IF($D1358="","",info_Itens!K1358)</f>
        <v>#REF!</v>
      </c>
      <c r="L1358" s="133" t="e">
        <f>IF($D1358="","",info_Itens!L1358)</f>
        <v>#REF!</v>
      </c>
      <c r="M1358" s="133" t="e">
        <f>IF($D1358="","",info_Itens!M1358)</f>
        <v>#REF!</v>
      </c>
      <c r="N1358" s="133" t="e">
        <f>IF($D1358="","",info_Itens!N1358)</f>
        <v>#REF!</v>
      </c>
      <c r="O1358" s="133" t="e">
        <f>IF($D1358="","",info_Itens!O1358)</f>
        <v>#REF!</v>
      </c>
      <c r="P1358" s="133" t="e">
        <f>IF($D1358="","",info_Itens!P1358)</f>
        <v>#REF!</v>
      </c>
    </row>
    <row r="1359" spans="1:16">
      <c r="A1359" s="133" t="e">
        <f>IF(OR($D1359=0,D1359=""),"",info_Itens!A1359)</f>
        <v>#REF!</v>
      </c>
      <c r="B1359" s="133"/>
      <c r="C1359" s="133" t="e">
        <f>IF(OR($D1359="",D1359=0),"",info_Itens!C1359)</f>
        <v>#REF!</v>
      </c>
      <c r="D1359" s="66" t="e">
        <f>IF(OR(info_Itens!D1359="",info_Itens!D1359=0),"",info_Itens!D1359)</f>
        <v>#REF!</v>
      </c>
      <c r="E1359" s="133" t="e">
        <f>IF($D1359="","",info_Itens!E1359)</f>
        <v>#REF!</v>
      </c>
      <c r="F1359" s="133" t="e">
        <f>IF($D1359="","",info_Itens!F1359)</f>
        <v>#REF!</v>
      </c>
      <c r="G1359" s="133" t="e">
        <f>IF($D1359="","",info_Itens!G1359)</f>
        <v>#REF!</v>
      </c>
      <c r="H1359" s="133" t="e">
        <f>IF($D1359="","",info_Itens!H1359)</f>
        <v>#REF!</v>
      </c>
      <c r="I1359" s="133" t="e">
        <f>IF($D1359="","",info_Itens!I1359)</f>
        <v>#REF!</v>
      </c>
      <c r="J1359" s="133" t="e">
        <f>IF($D1359="","",info_Itens!J1359)</f>
        <v>#REF!</v>
      </c>
      <c r="K1359" s="133" t="e">
        <f>IF($D1359="","",info_Itens!K1359)</f>
        <v>#REF!</v>
      </c>
      <c r="L1359" s="133" t="e">
        <f>IF($D1359="","",info_Itens!L1359)</f>
        <v>#REF!</v>
      </c>
      <c r="M1359" s="133" t="e">
        <f>IF($D1359="","",info_Itens!M1359)</f>
        <v>#REF!</v>
      </c>
      <c r="N1359" s="133" t="e">
        <f>IF($D1359="","",info_Itens!N1359)</f>
        <v>#REF!</v>
      </c>
      <c r="O1359" s="133" t="e">
        <f>IF($D1359="","",info_Itens!O1359)</f>
        <v>#REF!</v>
      </c>
      <c r="P1359" s="133" t="e">
        <f>IF($D1359="","",info_Itens!P1359)</f>
        <v>#REF!</v>
      </c>
    </row>
    <row r="1360" spans="1:16">
      <c r="A1360" s="133" t="e">
        <f>IF(OR($D1360=0,D1360=""),"",info_Itens!A1360)</f>
        <v>#REF!</v>
      </c>
      <c r="B1360" s="133"/>
      <c r="C1360" s="133" t="e">
        <f>IF(OR($D1360="",D1360=0),"",info_Itens!C1360)</f>
        <v>#REF!</v>
      </c>
      <c r="D1360" s="66" t="e">
        <f>IF(OR(info_Itens!D1360="",info_Itens!D1360=0),"",info_Itens!D1360)</f>
        <v>#REF!</v>
      </c>
      <c r="E1360" s="133" t="e">
        <f>IF($D1360="","",info_Itens!E1360)</f>
        <v>#REF!</v>
      </c>
      <c r="F1360" s="133" t="e">
        <f>IF($D1360="","",info_Itens!F1360)</f>
        <v>#REF!</v>
      </c>
      <c r="G1360" s="133" t="e">
        <f>IF($D1360="","",info_Itens!G1360)</f>
        <v>#REF!</v>
      </c>
      <c r="H1360" s="133" t="e">
        <f>IF($D1360="","",info_Itens!H1360)</f>
        <v>#REF!</v>
      </c>
      <c r="I1360" s="133" t="e">
        <f>IF($D1360="","",info_Itens!I1360)</f>
        <v>#REF!</v>
      </c>
      <c r="J1360" s="133" t="e">
        <f>IF($D1360="","",info_Itens!J1360)</f>
        <v>#REF!</v>
      </c>
      <c r="K1360" s="133" t="e">
        <f>IF($D1360="","",info_Itens!K1360)</f>
        <v>#REF!</v>
      </c>
      <c r="L1360" s="133" t="e">
        <f>IF($D1360="","",info_Itens!L1360)</f>
        <v>#REF!</v>
      </c>
      <c r="M1360" s="133" t="e">
        <f>IF($D1360="","",info_Itens!M1360)</f>
        <v>#REF!</v>
      </c>
      <c r="N1360" s="133" t="e">
        <f>IF($D1360="","",info_Itens!N1360)</f>
        <v>#REF!</v>
      </c>
      <c r="O1360" s="133" t="e">
        <f>IF($D1360="","",info_Itens!O1360)</f>
        <v>#REF!</v>
      </c>
      <c r="P1360" s="133" t="e">
        <f>IF($D1360="","",info_Itens!P1360)</f>
        <v>#REF!</v>
      </c>
    </row>
    <row r="1361" spans="1:16">
      <c r="A1361" s="133" t="e">
        <f>IF(OR($D1361=0,D1361=""),"",info_Itens!A1361)</f>
        <v>#REF!</v>
      </c>
      <c r="B1361" s="133"/>
      <c r="C1361" s="133" t="e">
        <f>IF(OR($D1361="",D1361=0),"",info_Itens!C1361)</f>
        <v>#REF!</v>
      </c>
      <c r="D1361" s="66" t="e">
        <f>IF(OR(info_Itens!D1361="",info_Itens!D1361=0),"",info_Itens!D1361)</f>
        <v>#REF!</v>
      </c>
      <c r="E1361" s="133" t="e">
        <f>IF($D1361="","",info_Itens!E1361)</f>
        <v>#REF!</v>
      </c>
      <c r="F1361" s="133" t="e">
        <f>IF($D1361="","",info_Itens!F1361)</f>
        <v>#REF!</v>
      </c>
      <c r="G1361" s="133" t="e">
        <f>IF($D1361="","",info_Itens!G1361)</f>
        <v>#REF!</v>
      </c>
      <c r="H1361" s="133" t="e">
        <f>IF($D1361="","",info_Itens!H1361)</f>
        <v>#REF!</v>
      </c>
      <c r="I1361" s="133" t="e">
        <f>IF($D1361="","",info_Itens!I1361)</f>
        <v>#REF!</v>
      </c>
      <c r="J1361" s="133" t="e">
        <f>IF($D1361="","",info_Itens!J1361)</f>
        <v>#REF!</v>
      </c>
      <c r="K1361" s="133" t="e">
        <f>IF($D1361="","",info_Itens!K1361)</f>
        <v>#REF!</v>
      </c>
      <c r="L1361" s="133" t="e">
        <f>IF($D1361="","",info_Itens!L1361)</f>
        <v>#REF!</v>
      </c>
      <c r="M1361" s="133" t="e">
        <f>IF($D1361="","",info_Itens!M1361)</f>
        <v>#REF!</v>
      </c>
      <c r="N1361" s="133" t="e">
        <f>IF($D1361="","",info_Itens!N1361)</f>
        <v>#REF!</v>
      </c>
      <c r="O1361" s="133" t="e">
        <f>IF($D1361="","",info_Itens!O1361)</f>
        <v>#REF!</v>
      </c>
      <c r="P1361" s="133" t="e">
        <f>IF($D1361="","",info_Itens!P1361)</f>
        <v>#REF!</v>
      </c>
    </row>
    <row r="1362" spans="1:16">
      <c r="A1362" s="133" t="e">
        <f>IF(OR($D1362=0,D1362=""),"",info_Itens!A1362)</f>
        <v>#REF!</v>
      </c>
      <c r="B1362" s="133"/>
      <c r="C1362" s="133" t="e">
        <f>IF(OR($D1362="",D1362=0),"",info_Itens!C1362)</f>
        <v>#REF!</v>
      </c>
      <c r="D1362" s="66" t="e">
        <f>IF(OR(info_Itens!D1362="",info_Itens!D1362=0),"",info_Itens!D1362)</f>
        <v>#REF!</v>
      </c>
      <c r="E1362" s="133" t="e">
        <f>IF($D1362="","",info_Itens!E1362)</f>
        <v>#REF!</v>
      </c>
      <c r="F1362" s="133" t="e">
        <f>IF($D1362="","",info_Itens!F1362)</f>
        <v>#REF!</v>
      </c>
      <c r="G1362" s="133" t="e">
        <f>IF($D1362="","",info_Itens!G1362)</f>
        <v>#REF!</v>
      </c>
      <c r="H1362" s="133" t="e">
        <f>IF($D1362="","",info_Itens!H1362)</f>
        <v>#REF!</v>
      </c>
      <c r="I1362" s="133" t="e">
        <f>IF($D1362="","",info_Itens!I1362)</f>
        <v>#REF!</v>
      </c>
      <c r="J1362" s="133" t="e">
        <f>IF($D1362="","",info_Itens!J1362)</f>
        <v>#REF!</v>
      </c>
      <c r="K1362" s="133" t="e">
        <f>IF($D1362="","",info_Itens!K1362)</f>
        <v>#REF!</v>
      </c>
      <c r="L1362" s="133" t="e">
        <f>IF($D1362="","",info_Itens!L1362)</f>
        <v>#REF!</v>
      </c>
      <c r="M1362" s="133" t="e">
        <f>IF($D1362="","",info_Itens!M1362)</f>
        <v>#REF!</v>
      </c>
      <c r="N1362" s="133" t="e">
        <f>IF($D1362="","",info_Itens!N1362)</f>
        <v>#REF!</v>
      </c>
      <c r="O1362" s="133" t="e">
        <f>IF($D1362="","",info_Itens!O1362)</f>
        <v>#REF!</v>
      </c>
      <c r="P1362" s="133" t="e">
        <f>IF($D1362="","",info_Itens!P1362)</f>
        <v>#REF!</v>
      </c>
    </row>
    <row r="1363" spans="1:16">
      <c r="A1363" s="133" t="e">
        <f>IF(OR($D1363=0,D1363=""),"",info_Itens!A1363)</f>
        <v>#REF!</v>
      </c>
      <c r="B1363" s="133"/>
      <c r="C1363" s="133" t="e">
        <f>IF(OR($D1363="",D1363=0),"",info_Itens!C1363)</f>
        <v>#REF!</v>
      </c>
      <c r="D1363" s="66" t="e">
        <f>IF(OR(info_Itens!D1363="",info_Itens!D1363=0),"",info_Itens!D1363)</f>
        <v>#REF!</v>
      </c>
      <c r="E1363" s="133" t="e">
        <f>IF($D1363="","",info_Itens!E1363)</f>
        <v>#REF!</v>
      </c>
      <c r="F1363" s="133" t="e">
        <f>IF($D1363="","",info_Itens!F1363)</f>
        <v>#REF!</v>
      </c>
      <c r="G1363" s="133" t="e">
        <f>IF($D1363="","",info_Itens!G1363)</f>
        <v>#REF!</v>
      </c>
      <c r="H1363" s="133" t="e">
        <f>IF($D1363="","",info_Itens!H1363)</f>
        <v>#REF!</v>
      </c>
      <c r="I1363" s="133" t="e">
        <f>IF($D1363="","",info_Itens!I1363)</f>
        <v>#REF!</v>
      </c>
      <c r="J1363" s="133" t="e">
        <f>IF($D1363="","",info_Itens!J1363)</f>
        <v>#REF!</v>
      </c>
      <c r="K1363" s="133" t="e">
        <f>IF($D1363="","",info_Itens!K1363)</f>
        <v>#REF!</v>
      </c>
      <c r="L1363" s="133" t="e">
        <f>IF($D1363="","",info_Itens!L1363)</f>
        <v>#REF!</v>
      </c>
      <c r="M1363" s="133" t="e">
        <f>IF($D1363="","",info_Itens!M1363)</f>
        <v>#REF!</v>
      </c>
      <c r="N1363" s="133" t="e">
        <f>IF($D1363="","",info_Itens!N1363)</f>
        <v>#REF!</v>
      </c>
      <c r="O1363" s="133" t="e">
        <f>IF($D1363="","",info_Itens!O1363)</f>
        <v>#REF!</v>
      </c>
      <c r="P1363" s="133" t="e">
        <f>IF($D1363="","",info_Itens!P1363)</f>
        <v>#REF!</v>
      </c>
    </row>
    <row r="1364" spans="1:16">
      <c r="A1364" s="133" t="e">
        <f>IF(OR($D1364=0,D1364=""),"",info_Itens!A1364)</f>
        <v>#REF!</v>
      </c>
      <c r="B1364" s="133"/>
      <c r="C1364" s="133" t="e">
        <f>IF(OR($D1364="",D1364=0),"",info_Itens!C1364)</f>
        <v>#REF!</v>
      </c>
      <c r="D1364" s="66" t="e">
        <f>IF(OR(info_Itens!D1364="",info_Itens!D1364=0),"",info_Itens!D1364)</f>
        <v>#REF!</v>
      </c>
      <c r="E1364" s="133" t="e">
        <f>IF($D1364="","",info_Itens!E1364)</f>
        <v>#REF!</v>
      </c>
      <c r="F1364" s="133" t="e">
        <f>IF($D1364="","",info_Itens!F1364)</f>
        <v>#REF!</v>
      </c>
      <c r="G1364" s="133" t="e">
        <f>IF($D1364="","",info_Itens!G1364)</f>
        <v>#REF!</v>
      </c>
      <c r="H1364" s="133" t="e">
        <f>IF($D1364="","",info_Itens!H1364)</f>
        <v>#REF!</v>
      </c>
      <c r="I1364" s="133" t="e">
        <f>IF($D1364="","",info_Itens!I1364)</f>
        <v>#REF!</v>
      </c>
      <c r="J1364" s="133" t="e">
        <f>IF($D1364="","",info_Itens!J1364)</f>
        <v>#REF!</v>
      </c>
      <c r="K1364" s="133" t="e">
        <f>IF($D1364="","",info_Itens!K1364)</f>
        <v>#REF!</v>
      </c>
      <c r="L1364" s="133" t="e">
        <f>IF($D1364="","",info_Itens!L1364)</f>
        <v>#REF!</v>
      </c>
      <c r="M1364" s="133" t="e">
        <f>IF($D1364="","",info_Itens!M1364)</f>
        <v>#REF!</v>
      </c>
      <c r="N1364" s="133" t="e">
        <f>IF($D1364="","",info_Itens!N1364)</f>
        <v>#REF!</v>
      </c>
      <c r="O1364" s="133" t="e">
        <f>IF($D1364="","",info_Itens!O1364)</f>
        <v>#REF!</v>
      </c>
      <c r="P1364" s="133" t="e">
        <f>IF($D1364="","",info_Itens!P1364)</f>
        <v>#REF!</v>
      </c>
    </row>
    <row r="1365" spans="1:16">
      <c r="A1365" s="133" t="e">
        <f>IF(OR($D1365=0,D1365=""),"",info_Itens!A1365)</f>
        <v>#REF!</v>
      </c>
      <c r="B1365" s="133"/>
      <c r="C1365" s="133" t="e">
        <f>IF(OR($D1365="",D1365=0),"",info_Itens!C1365)</f>
        <v>#REF!</v>
      </c>
      <c r="D1365" s="66" t="e">
        <f>IF(OR(info_Itens!D1365="",info_Itens!D1365=0),"",info_Itens!D1365)</f>
        <v>#REF!</v>
      </c>
      <c r="E1365" s="133" t="e">
        <f>IF($D1365="","",info_Itens!E1365)</f>
        <v>#REF!</v>
      </c>
      <c r="F1365" s="133" t="e">
        <f>IF($D1365="","",info_Itens!F1365)</f>
        <v>#REF!</v>
      </c>
      <c r="G1365" s="133" t="e">
        <f>IF($D1365="","",info_Itens!G1365)</f>
        <v>#REF!</v>
      </c>
      <c r="H1365" s="133" t="e">
        <f>IF($D1365="","",info_Itens!H1365)</f>
        <v>#REF!</v>
      </c>
      <c r="I1365" s="133" t="e">
        <f>IF($D1365="","",info_Itens!I1365)</f>
        <v>#REF!</v>
      </c>
      <c r="J1365" s="133" t="e">
        <f>IF($D1365="","",info_Itens!J1365)</f>
        <v>#REF!</v>
      </c>
      <c r="K1365" s="133" t="e">
        <f>IF($D1365="","",info_Itens!K1365)</f>
        <v>#REF!</v>
      </c>
      <c r="L1365" s="133" t="e">
        <f>IF($D1365="","",info_Itens!L1365)</f>
        <v>#REF!</v>
      </c>
      <c r="M1365" s="133" t="e">
        <f>IF($D1365="","",info_Itens!M1365)</f>
        <v>#REF!</v>
      </c>
      <c r="N1365" s="133" t="e">
        <f>IF($D1365="","",info_Itens!N1365)</f>
        <v>#REF!</v>
      </c>
      <c r="O1365" s="133" t="e">
        <f>IF($D1365="","",info_Itens!O1365)</f>
        <v>#REF!</v>
      </c>
      <c r="P1365" s="133" t="e">
        <f>IF($D1365="","",info_Itens!P1365)</f>
        <v>#REF!</v>
      </c>
    </row>
    <row r="1366" spans="1:16">
      <c r="A1366" s="133" t="e">
        <f>IF(OR($D1366=0,D1366=""),"",info_Itens!A1366)</f>
        <v>#REF!</v>
      </c>
      <c r="B1366" s="133"/>
      <c r="C1366" s="133" t="e">
        <f>IF(OR($D1366="",D1366=0),"",info_Itens!C1366)</f>
        <v>#REF!</v>
      </c>
      <c r="D1366" s="66" t="e">
        <f>IF(OR(info_Itens!D1366="",info_Itens!D1366=0),"",info_Itens!D1366)</f>
        <v>#REF!</v>
      </c>
      <c r="E1366" s="133" t="e">
        <f>IF($D1366="","",info_Itens!E1366)</f>
        <v>#REF!</v>
      </c>
      <c r="F1366" s="133" t="e">
        <f>IF($D1366="","",info_Itens!F1366)</f>
        <v>#REF!</v>
      </c>
      <c r="G1366" s="133" t="e">
        <f>IF($D1366="","",info_Itens!G1366)</f>
        <v>#REF!</v>
      </c>
      <c r="H1366" s="133" t="e">
        <f>IF($D1366="","",info_Itens!H1366)</f>
        <v>#REF!</v>
      </c>
      <c r="I1366" s="133" t="e">
        <f>IF($D1366="","",info_Itens!I1366)</f>
        <v>#REF!</v>
      </c>
      <c r="J1366" s="133" t="e">
        <f>IF($D1366="","",info_Itens!J1366)</f>
        <v>#REF!</v>
      </c>
      <c r="K1366" s="133" t="e">
        <f>IF($D1366="","",info_Itens!K1366)</f>
        <v>#REF!</v>
      </c>
      <c r="L1366" s="133" t="e">
        <f>IF($D1366="","",info_Itens!L1366)</f>
        <v>#REF!</v>
      </c>
      <c r="M1366" s="133" t="e">
        <f>IF($D1366="","",info_Itens!M1366)</f>
        <v>#REF!</v>
      </c>
      <c r="N1366" s="133" t="e">
        <f>IF($D1366="","",info_Itens!N1366)</f>
        <v>#REF!</v>
      </c>
      <c r="O1366" s="133" t="e">
        <f>IF($D1366="","",info_Itens!O1366)</f>
        <v>#REF!</v>
      </c>
      <c r="P1366" s="133" t="e">
        <f>IF($D1366="","",info_Itens!P1366)</f>
        <v>#REF!</v>
      </c>
    </row>
    <row r="1367" spans="1:16">
      <c r="A1367" s="133" t="e">
        <f>IF(OR($D1367=0,D1367=""),"",info_Itens!A1367)</f>
        <v>#REF!</v>
      </c>
      <c r="B1367" s="133"/>
      <c r="C1367" s="133" t="e">
        <f>IF(OR($D1367="",D1367=0),"",info_Itens!C1367)</f>
        <v>#REF!</v>
      </c>
      <c r="D1367" s="66" t="e">
        <f>IF(OR(info_Itens!D1367="",info_Itens!D1367=0),"",info_Itens!D1367)</f>
        <v>#REF!</v>
      </c>
      <c r="E1367" s="133" t="e">
        <f>IF($D1367="","",info_Itens!E1367)</f>
        <v>#REF!</v>
      </c>
      <c r="F1367" s="133" t="e">
        <f>IF($D1367="","",info_Itens!F1367)</f>
        <v>#REF!</v>
      </c>
      <c r="G1367" s="133" t="e">
        <f>IF($D1367="","",info_Itens!G1367)</f>
        <v>#REF!</v>
      </c>
      <c r="H1367" s="133" t="e">
        <f>IF($D1367="","",info_Itens!H1367)</f>
        <v>#REF!</v>
      </c>
      <c r="I1367" s="133" t="e">
        <f>IF($D1367="","",info_Itens!I1367)</f>
        <v>#REF!</v>
      </c>
      <c r="J1367" s="133" t="e">
        <f>IF($D1367="","",info_Itens!J1367)</f>
        <v>#REF!</v>
      </c>
      <c r="K1367" s="133" t="e">
        <f>IF($D1367="","",info_Itens!K1367)</f>
        <v>#REF!</v>
      </c>
      <c r="L1367" s="133" t="e">
        <f>IF($D1367="","",info_Itens!L1367)</f>
        <v>#REF!</v>
      </c>
      <c r="M1367" s="133" t="e">
        <f>IF($D1367="","",info_Itens!M1367)</f>
        <v>#REF!</v>
      </c>
      <c r="N1367" s="133" t="e">
        <f>IF($D1367="","",info_Itens!N1367)</f>
        <v>#REF!</v>
      </c>
      <c r="O1367" s="133" t="e">
        <f>IF($D1367="","",info_Itens!O1367)</f>
        <v>#REF!</v>
      </c>
      <c r="P1367" s="133" t="e">
        <f>IF($D1367="","",info_Itens!P1367)</f>
        <v>#REF!</v>
      </c>
    </row>
    <row r="1368" spans="1:16">
      <c r="A1368" s="133" t="e">
        <f>IF(OR($D1368=0,D1368=""),"",info_Itens!A1368)</f>
        <v>#REF!</v>
      </c>
      <c r="B1368" s="133"/>
      <c r="C1368" s="133" t="e">
        <f>IF(OR($D1368="",D1368=0),"",info_Itens!C1368)</f>
        <v>#REF!</v>
      </c>
      <c r="D1368" s="66" t="e">
        <f>IF(OR(info_Itens!D1368="",info_Itens!D1368=0),"",info_Itens!D1368)</f>
        <v>#REF!</v>
      </c>
      <c r="E1368" s="133" t="e">
        <f>IF($D1368="","",info_Itens!E1368)</f>
        <v>#REF!</v>
      </c>
      <c r="F1368" s="133" t="e">
        <f>IF($D1368="","",info_Itens!F1368)</f>
        <v>#REF!</v>
      </c>
      <c r="G1368" s="133" t="e">
        <f>IF($D1368="","",info_Itens!G1368)</f>
        <v>#REF!</v>
      </c>
      <c r="H1368" s="133" t="e">
        <f>IF($D1368="","",info_Itens!H1368)</f>
        <v>#REF!</v>
      </c>
      <c r="I1368" s="133" t="e">
        <f>IF($D1368="","",info_Itens!I1368)</f>
        <v>#REF!</v>
      </c>
      <c r="J1368" s="133" t="e">
        <f>IF($D1368="","",info_Itens!J1368)</f>
        <v>#REF!</v>
      </c>
      <c r="K1368" s="133" t="e">
        <f>IF($D1368="","",info_Itens!K1368)</f>
        <v>#REF!</v>
      </c>
      <c r="L1368" s="133" t="e">
        <f>IF($D1368="","",info_Itens!L1368)</f>
        <v>#REF!</v>
      </c>
      <c r="M1368" s="133" t="e">
        <f>IF($D1368="","",info_Itens!M1368)</f>
        <v>#REF!</v>
      </c>
      <c r="N1368" s="133" t="e">
        <f>IF($D1368="","",info_Itens!N1368)</f>
        <v>#REF!</v>
      </c>
      <c r="O1368" s="133" t="e">
        <f>IF($D1368="","",info_Itens!O1368)</f>
        <v>#REF!</v>
      </c>
      <c r="P1368" s="133" t="e">
        <f>IF($D1368="","",info_Itens!P1368)</f>
        <v>#REF!</v>
      </c>
    </row>
    <row r="1369" spans="1:16">
      <c r="A1369" s="133" t="e">
        <f>IF(OR($D1369=0,D1369=""),"",info_Itens!A1369)</f>
        <v>#REF!</v>
      </c>
      <c r="B1369" s="133"/>
      <c r="C1369" s="133" t="e">
        <f>IF(OR($D1369="",D1369=0),"",info_Itens!C1369)</f>
        <v>#REF!</v>
      </c>
      <c r="D1369" s="66" t="e">
        <f>IF(OR(info_Itens!D1369="",info_Itens!D1369=0),"",info_Itens!D1369)</f>
        <v>#REF!</v>
      </c>
      <c r="E1369" s="133" t="e">
        <f>IF($D1369="","",info_Itens!E1369)</f>
        <v>#REF!</v>
      </c>
      <c r="F1369" s="133" t="e">
        <f>IF($D1369="","",info_Itens!F1369)</f>
        <v>#REF!</v>
      </c>
      <c r="G1369" s="133" t="e">
        <f>IF($D1369="","",info_Itens!G1369)</f>
        <v>#REF!</v>
      </c>
      <c r="H1369" s="133" t="e">
        <f>IF($D1369="","",info_Itens!H1369)</f>
        <v>#REF!</v>
      </c>
      <c r="I1369" s="133" t="e">
        <f>IF($D1369="","",info_Itens!I1369)</f>
        <v>#REF!</v>
      </c>
      <c r="J1369" s="133" t="e">
        <f>IF($D1369="","",info_Itens!J1369)</f>
        <v>#REF!</v>
      </c>
      <c r="K1369" s="133" t="e">
        <f>IF($D1369="","",info_Itens!K1369)</f>
        <v>#REF!</v>
      </c>
      <c r="L1369" s="133" t="e">
        <f>IF($D1369="","",info_Itens!L1369)</f>
        <v>#REF!</v>
      </c>
      <c r="M1369" s="133" t="e">
        <f>IF($D1369="","",info_Itens!M1369)</f>
        <v>#REF!</v>
      </c>
      <c r="N1369" s="133" t="e">
        <f>IF($D1369="","",info_Itens!N1369)</f>
        <v>#REF!</v>
      </c>
      <c r="O1369" s="133" t="e">
        <f>IF($D1369="","",info_Itens!O1369)</f>
        <v>#REF!</v>
      </c>
      <c r="P1369" s="133" t="e">
        <f>IF($D1369="","",info_Itens!P1369)</f>
        <v>#REF!</v>
      </c>
    </row>
    <row r="1370" spans="1:16">
      <c r="A1370" s="133" t="e">
        <f>IF(OR($D1370=0,D1370=""),"",info_Itens!A1370)</f>
        <v>#REF!</v>
      </c>
      <c r="B1370" s="133"/>
      <c r="C1370" s="133" t="e">
        <f>IF(OR($D1370="",D1370=0),"",info_Itens!C1370)</f>
        <v>#REF!</v>
      </c>
      <c r="D1370" s="66" t="e">
        <f>IF(OR(info_Itens!D1370="",info_Itens!D1370=0),"",info_Itens!D1370)</f>
        <v>#REF!</v>
      </c>
      <c r="E1370" s="133" t="e">
        <f>IF($D1370="","",info_Itens!E1370)</f>
        <v>#REF!</v>
      </c>
      <c r="F1370" s="133" t="e">
        <f>IF($D1370="","",info_Itens!F1370)</f>
        <v>#REF!</v>
      </c>
      <c r="G1370" s="133" t="e">
        <f>IF($D1370="","",info_Itens!G1370)</f>
        <v>#REF!</v>
      </c>
      <c r="H1370" s="133" t="e">
        <f>IF($D1370="","",info_Itens!H1370)</f>
        <v>#REF!</v>
      </c>
      <c r="I1370" s="133" t="e">
        <f>IF($D1370="","",info_Itens!I1370)</f>
        <v>#REF!</v>
      </c>
      <c r="J1370" s="133" t="e">
        <f>IF($D1370="","",info_Itens!J1370)</f>
        <v>#REF!</v>
      </c>
      <c r="K1370" s="133" t="e">
        <f>IF($D1370="","",info_Itens!K1370)</f>
        <v>#REF!</v>
      </c>
      <c r="L1370" s="133" t="e">
        <f>IF($D1370="","",info_Itens!L1370)</f>
        <v>#REF!</v>
      </c>
      <c r="M1370" s="133" t="e">
        <f>IF($D1370="","",info_Itens!M1370)</f>
        <v>#REF!</v>
      </c>
      <c r="N1370" s="133" t="e">
        <f>IF($D1370="","",info_Itens!N1370)</f>
        <v>#REF!</v>
      </c>
      <c r="O1370" s="133" t="e">
        <f>IF($D1370="","",info_Itens!O1370)</f>
        <v>#REF!</v>
      </c>
      <c r="P1370" s="133" t="e">
        <f>IF($D1370="","",info_Itens!P1370)</f>
        <v>#REF!</v>
      </c>
    </row>
    <row r="1371" spans="1:16">
      <c r="A1371" s="133" t="e">
        <f>IF(OR($D1371=0,D1371=""),"",info_Itens!A1371)</f>
        <v>#REF!</v>
      </c>
      <c r="B1371" s="133"/>
      <c r="C1371" s="133" t="e">
        <f>IF(OR($D1371="",D1371=0),"",info_Itens!C1371)</f>
        <v>#REF!</v>
      </c>
      <c r="D1371" s="66" t="e">
        <f>IF(OR(info_Itens!D1371="",info_Itens!D1371=0),"",info_Itens!D1371)</f>
        <v>#REF!</v>
      </c>
      <c r="E1371" s="133" t="e">
        <f>IF($D1371="","",info_Itens!E1371)</f>
        <v>#REF!</v>
      </c>
      <c r="F1371" s="133" t="e">
        <f>IF($D1371="","",info_Itens!F1371)</f>
        <v>#REF!</v>
      </c>
      <c r="G1371" s="133" t="e">
        <f>IF($D1371="","",info_Itens!G1371)</f>
        <v>#REF!</v>
      </c>
      <c r="H1371" s="133" t="e">
        <f>IF($D1371="","",info_Itens!H1371)</f>
        <v>#REF!</v>
      </c>
      <c r="I1371" s="133" t="e">
        <f>IF($D1371="","",info_Itens!I1371)</f>
        <v>#REF!</v>
      </c>
      <c r="J1371" s="133" t="e">
        <f>IF($D1371="","",info_Itens!J1371)</f>
        <v>#REF!</v>
      </c>
      <c r="K1371" s="133" t="e">
        <f>IF($D1371="","",info_Itens!K1371)</f>
        <v>#REF!</v>
      </c>
      <c r="L1371" s="133" t="e">
        <f>IF($D1371="","",info_Itens!L1371)</f>
        <v>#REF!</v>
      </c>
      <c r="M1371" s="133" t="e">
        <f>IF($D1371="","",info_Itens!M1371)</f>
        <v>#REF!</v>
      </c>
      <c r="N1371" s="133" t="e">
        <f>IF($D1371="","",info_Itens!N1371)</f>
        <v>#REF!</v>
      </c>
      <c r="O1371" s="133" t="e">
        <f>IF($D1371="","",info_Itens!O1371)</f>
        <v>#REF!</v>
      </c>
      <c r="P1371" s="133" t="e">
        <f>IF($D1371="","",info_Itens!P1371)</f>
        <v>#REF!</v>
      </c>
    </row>
    <row r="1372" spans="1:16">
      <c r="A1372" s="133" t="e">
        <f>IF(OR($D1372=0,D1372=""),"",info_Itens!A1372)</f>
        <v>#REF!</v>
      </c>
      <c r="B1372" s="133"/>
      <c r="C1372" s="133" t="e">
        <f>IF(OR($D1372="",D1372=0),"",info_Itens!C1372)</f>
        <v>#REF!</v>
      </c>
      <c r="D1372" s="66" t="e">
        <f>IF(OR(info_Itens!D1372="",info_Itens!D1372=0),"",info_Itens!D1372)</f>
        <v>#REF!</v>
      </c>
      <c r="E1372" s="133" t="e">
        <f>IF($D1372="","",info_Itens!E1372)</f>
        <v>#REF!</v>
      </c>
      <c r="F1372" s="133" t="e">
        <f>IF($D1372="","",info_Itens!F1372)</f>
        <v>#REF!</v>
      </c>
      <c r="G1372" s="133" t="e">
        <f>IF($D1372="","",info_Itens!G1372)</f>
        <v>#REF!</v>
      </c>
      <c r="H1372" s="133" t="e">
        <f>IF($D1372="","",info_Itens!H1372)</f>
        <v>#REF!</v>
      </c>
      <c r="I1372" s="133" t="e">
        <f>IF($D1372="","",info_Itens!I1372)</f>
        <v>#REF!</v>
      </c>
      <c r="J1372" s="133" t="e">
        <f>IF($D1372="","",info_Itens!J1372)</f>
        <v>#REF!</v>
      </c>
      <c r="K1372" s="133" t="e">
        <f>IF($D1372="","",info_Itens!K1372)</f>
        <v>#REF!</v>
      </c>
      <c r="L1372" s="133" t="e">
        <f>IF($D1372="","",info_Itens!L1372)</f>
        <v>#REF!</v>
      </c>
      <c r="M1372" s="133" t="e">
        <f>IF($D1372="","",info_Itens!M1372)</f>
        <v>#REF!</v>
      </c>
      <c r="N1372" s="133" t="e">
        <f>IF($D1372="","",info_Itens!N1372)</f>
        <v>#REF!</v>
      </c>
      <c r="O1372" s="133" t="e">
        <f>IF($D1372="","",info_Itens!O1372)</f>
        <v>#REF!</v>
      </c>
      <c r="P1372" s="133" t="e">
        <f>IF($D1372="","",info_Itens!P1372)</f>
        <v>#REF!</v>
      </c>
    </row>
    <row r="1373" spans="1:16">
      <c r="A1373" s="133" t="e">
        <f>IF(OR($D1373=0,D1373=""),"",info_Itens!A1373)</f>
        <v>#REF!</v>
      </c>
      <c r="B1373" s="133"/>
      <c r="C1373" s="133" t="e">
        <f>IF(OR($D1373="",D1373=0),"",info_Itens!C1373)</f>
        <v>#REF!</v>
      </c>
      <c r="D1373" s="66" t="e">
        <f>IF(OR(info_Itens!D1373="",info_Itens!D1373=0),"",info_Itens!D1373)</f>
        <v>#REF!</v>
      </c>
      <c r="E1373" s="133" t="e">
        <f>IF($D1373="","",info_Itens!E1373)</f>
        <v>#REF!</v>
      </c>
      <c r="F1373" s="133" t="e">
        <f>IF($D1373="","",info_Itens!F1373)</f>
        <v>#REF!</v>
      </c>
      <c r="G1373" s="133" t="e">
        <f>IF($D1373="","",info_Itens!G1373)</f>
        <v>#REF!</v>
      </c>
      <c r="H1373" s="133" t="e">
        <f>IF($D1373="","",info_Itens!H1373)</f>
        <v>#REF!</v>
      </c>
      <c r="I1373" s="133" t="e">
        <f>IF($D1373="","",info_Itens!I1373)</f>
        <v>#REF!</v>
      </c>
      <c r="J1373" s="133" t="e">
        <f>IF($D1373="","",info_Itens!J1373)</f>
        <v>#REF!</v>
      </c>
      <c r="K1373" s="133" t="e">
        <f>IF($D1373="","",info_Itens!K1373)</f>
        <v>#REF!</v>
      </c>
      <c r="L1373" s="133" t="e">
        <f>IF($D1373="","",info_Itens!L1373)</f>
        <v>#REF!</v>
      </c>
      <c r="M1373" s="133" t="e">
        <f>IF($D1373="","",info_Itens!M1373)</f>
        <v>#REF!</v>
      </c>
      <c r="N1373" s="133" t="e">
        <f>IF($D1373="","",info_Itens!N1373)</f>
        <v>#REF!</v>
      </c>
      <c r="O1373" s="133" t="e">
        <f>IF($D1373="","",info_Itens!O1373)</f>
        <v>#REF!</v>
      </c>
      <c r="P1373" s="133" t="e">
        <f>IF($D1373="","",info_Itens!P1373)</f>
        <v>#REF!</v>
      </c>
    </row>
    <row r="1374" spans="1:16">
      <c r="A1374" s="133" t="e">
        <f>IF(OR($D1374=0,D1374=""),"",info_Itens!A1374)</f>
        <v>#REF!</v>
      </c>
      <c r="B1374" s="133"/>
      <c r="C1374" s="133" t="e">
        <f>IF(OR($D1374="",D1374=0),"",info_Itens!C1374)</f>
        <v>#REF!</v>
      </c>
      <c r="D1374" s="66" t="e">
        <f>IF(OR(info_Itens!D1374="",info_Itens!D1374=0),"",info_Itens!D1374)</f>
        <v>#REF!</v>
      </c>
      <c r="E1374" s="133" t="e">
        <f>IF($D1374="","",info_Itens!E1374)</f>
        <v>#REF!</v>
      </c>
      <c r="F1374" s="133" t="e">
        <f>IF($D1374="","",info_Itens!F1374)</f>
        <v>#REF!</v>
      </c>
      <c r="G1374" s="133" t="e">
        <f>IF($D1374="","",info_Itens!G1374)</f>
        <v>#REF!</v>
      </c>
      <c r="H1374" s="133" t="e">
        <f>IF($D1374="","",info_Itens!H1374)</f>
        <v>#REF!</v>
      </c>
      <c r="I1374" s="133" t="e">
        <f>IF($D1374="","",info_Itens!I1374)</f>
        <v>#REF!</v>
      </c>
      <c r="J1374" s="133" t="e">
        <f>IF($D1374="","",info_Itens!J1374)</f>
        <v>#REF!</v>
      </c>
      <c r="K1374" s="133" t="e">
        <f>IF($D1374="","",info_Itens!K1374)</f>
        <v>#REF!</v>
      </c>
      <c r="L1374" s="133" t="e">
        <f>IF($D1374="","",info_Itens!L1374)</f>
        <v>#REF!</v>
      </c>
      <c r="M1374" s="133" t="e">
        <f>IF($D1374="","",info_Itens!M1374)</f>
        <v>#REF!</v>
      </c>
      <c r="N1374" s="133" t="e">
        <f>IF($D1374="","",info_Itens!N1374)</f>
        <v>#REF!</v>
      </c>
      <c r="O1374" s="133" t="e">
        <f>IF($D1374="","",info_Itens!O1374)</f>
        <v>#REF!</v>
      </c>
      <c r="P1374" s="133" t="e">
        <f>IF($D1374="","",info_Itens!P1374)</f>
        <v>#REF!</v>
      </c>
    </row>
    <row r="1375" spans="1:16">
      <c r="A1375" s="133" t="e">
        <f>IF(OR($D1375=0,D1375=""),"",info_Itens!A1375)</f>
        <v>#REF!</v>
      </c>
      <c r="B1375" s="133"/>
      <c r="C1375" s="133" t="e">
        <f>IF(OR($D1375="",D1375=0),"",info_Itens!C1375)</f>
        <v>#REF!</v>
      </c>
      <c r="D1375" s="66" t="e">
        <f>IF(OR(info_Itens!D1375="",info_Itens!D1375=0),"",info_Itens!D1375)</f>
        <v>#REF!</v>
      </c>
      <c r="E1375" s="133" t="e">
        <f>IF($D1375="","",info_Itens!E1375)</f>
        <v>#REF!</v>
      </c>
      <c r="F1375" s="133" t="e">
        <f>IF($D1375="","",info_Itens!F1375)</f>
        <v>#REF!</v>
      </c>
      <c r="G1375" s="133" t="e">
        <f>IF($D1375="","",info_Itens!G1375)</f>
        <v>#REF!</v>
      </c>
      <c r="H1375" s="133" t="e">
        <f>IF($D1375="","",info_Itens!H1375)</f>
        <v>#REF!</v>
      </c>
      <c r="I1375" s="133" t="e">
        <f>IF($D1375="","",info_Itens!I1375)</f>
        <v>#REF!</v>
      </c>
      <c r="J1375" s="133" t="e">
        <f>IF($D1375="","",info_Itens!J1375)</f>
        <v>#REF!</v>
      </c>
      <c r="K1375" s="133" t="e">
        <f>IF($D1375="","",info_Itens!K1375)</f>
        <v>#REF!</v>
      </c>
      <c r="L1375" s="133" t="e">
        <f>IF($D1375="","",info_Itens!L1375)</f>
        <v>#REF!</v>
      </c>
      <c r="M1375" s="133" t="e">
        <f>IF($D1375="","",info_Itens!M1375)</f>
        <v>#REF!</v>
      </c>
      <c r="N1375" s="133" t="e">
        <f>IF($D1375="","",info_Itens!N1375)</f>
        <v>#REF!</v>
      </c>
      <c r="O1375" s="133" t="e">
        <f>IF($D1375="","",info_Itens!O1375)</f>
        <v>#REF!</v>
      </c>
      <c r="P1375" s="133" t="e">
        <f>IF($D1375="","",info_Itens!P1375)</f>
        <v>#REF!</v>
      </c>
    </row>
    <row r="1376" spans="1:16">
      <c r="A1376" s="133" t="e">
        <f>IF(OR($D1376=0,D1376=""),"",info_Itens!A1376)</f>
        <v>#REF!</v>
      </c>
      <c r="B1376" s="133"/>
      <c r="C1376" s="133" t="e">
        <f>IF(OR($D1376="",D1376=0),"",info_Itens!C1376)</f>
        <v>#REF!</v>
      </c>
      <c r="D1376" s="66" t="e">
        <f>IF(OR(info_Itens!D1376="",info_Itens!D1376=0),"",info_Itens!D1376)</f>
        <v>#REF!</v>
      </c>
      <c r="E1376" s="133" t="e">
        <f>IF($D1376="","",info_Itens!E1376)</f>
        <v>#REF!</v>
      </c>
      <c r="F1376" s="133" t="e">
        <f>IF($D1376="","",info_Itens!F1376)</f>
        <v>#REF!</v>
      </c>
      <c r="G1376" s="133" t="e">
        <f>IF($D1376="","",info_Itens!G1376)</f>
        <v>#REF!</v>
      </c>
      <c r="H1376" s="133" t="e">
        <f>IF($D1376="","",info_Itens!H1376)</f>
        <v>#REF!</v>
      </c>
      <c r="I1376" s="133" t="e">
        <f>IF($D1376="","",info_Itens!I1376)</f>
        <v>#REF!</v>
      </c>
      <c r="J1376" s="133" t="e">
        <f>IF($D1376="","",info_Itens!J1376)</f>
        <v>#REF!</v>
      </c>
      <c r="K1376" s="133" t="e">
        <f>IF($D1376="","",info_Itens!K1376)</f>
        <v>#REF!</v>
      </c>
      <c r="L1376" s="133" t="e">
        <f>IF($D1376="","",info_Itens!L1376)</f>
        <v>#REF!</v>
      </c>
      <c r="M1376" s="133" t="e">
        <f>IF($D1376="","",info_Itens!M1376)</f>
        <v>#REF!</v>
      </c>
      <c r="N1376" s="133" t="e">
        <f>IF($D1376="","",info_Itens!N1376)</f>
        <v>#REF!</v>
      </c>
      <c r="O1376" s="133" t="e">
        <f>IF($D1376="","",info_Itens!O1376)</f>
        <v>#REF!</v>
      </c>
      <c r="P1376" s="133" t="e">
        <f>IF($D1376="","",info_Itens!P1376)</f>
        <v>#REF!</v>
      </c>
    </row>
    <row r="1377" spans="1:16">
      <c r="A1377" s="133" t="e">
        <f>IF(OR($D1377=0,D1377=""),"",info_Itens!A1377)</f>
        <v>#REF!</v>
      </c>
      <c r="B1377" s="133"/>
      <c r="C1377" s="133" t="e">
        <f>IF(OR($D1377="",D1377=0),"",info_Itens!C1377)</f>
        <v>#REF!</v>
      </c>
      <c r="D1377" s="66" t="e">
        <f>IF(OR(info_Itens!D1377="",info_Itens!D1377=0),"",info_Itens!D1377)</f>
        <v>#REF!</v>
      </c>
      <c r="E1377" s="133" t="e">
        <f>IF($D1377="","",info_Itens!E1377)</f>
        <v>#REF!</v>
      </c>
      <c r="F1377" s="133" t="e">
        <f>IF($D1377="","",info_Itens!F1377)</f>
        <v>#REF!</v>
      </c>
      <c r="G1377" s="133" t="e">
        <f>IF($D1377="","",info_Itens!G1377)</f>
        <v>#REF!</v>
      </c>
      <c r="H1377" s="133" t="e">
        <f>IF($D1377="","",info_Itens!H1377)</f>
        <v>#REF!</v>
      </c>
      <c r="I1377" s="133" t="e">
        <f>IF($D1377="","",info_Itens!I1377)</f>
        <v>#REF!</v>
      </c>
      <c r="J1377" s="133" t="e">
        <f>IF($D1377="","",info_Itens!J1377)</f>
        <v>#REF!</v>
      </c>
      <c r="K1377" s="133" t="e">
        <f>IF($D1377="","",info_Itens!K1377)</f>
        <v>#REF!</v>
      </c>
      <c r="L1377" s="133" t="e">
        <f>IF($D1377="","",info_Itens!L1377)</f>
        <v>#REF!</v>
      </c>
      <c r="M1377" s="133" t="e">
        <f>IF($D1377="","",info_Itens!M1377)</f>
        <v>#REF!</v>
      </c>
      <c r="N1377" s="133" t="e">
        <f>IF($D1377="","",info_Itens!N1377)</f>
        <v>#REF!</v>
      </c>
      <c r="O1377" s="133" t="e">
        <f>IF($D1377="","",info_Itens!O1377)</f>
        <v>#REF!</v>
      </c>
      <c r="P1377" s="133" t="e">
        <f>IF($D1377="","",info_Itens!P1377)</f>
        <v>#REF!</v>
      </c>
    </row>
    <row r="1378" spans="1:16">
      <c r="A1378" s="133" t="e">
        <f>IF(OR($D1378=0,D1378=""),"",info_Itens!A1378)</f>
        <v>#REF!</v>
      </c>
      <c r="B1378" s="133"/>
      <c r="C1378" s="133" t="e">
        <f>IF(OR($D1378="",D1378=0),"",info_Itens!C1378)</f>
        <v>#REF!</v>
      </c>
      <c r="D1378" s="66" t="e">
        <f>IF(OR(info_Itens!D1378="",info_Itens!D1378=0),"",info_Itens!D1378)</f>
        <v>#REF!</v>
      </c>
      <c r="E1378" s="133" t="e">
        <f>IF($D1378="","",info_Itens!E1378)</f>
        <v>#REF!</v>
      </c>
      <c r="F1378" s="133" t="e">
        <f>IF($D1378="","",info_Itens!F1378)</f>
        <v>#REF!</v>
      </c>
      <c r="G1378" s="133" t="e">
        <f>IF($D1378="","",info_Itens!G1378)</f>
        <v>#REF!</v>
      </c>
      <c r="H1378" s="133" t="e">
        <f>IF($D1378="","",info_Itens!H1378)</f>
        <v>#REF!</v>
      </c>
      <c r="I1378" s="133" t="e">
        <f>IF($D1378="","",info_Itens!I1378)</f>
        <v>#REF!</v>
      </c>
      <c r="J1378" s="133" t="e">
        <f>IF($D1378="","",info_Itens!J1378)</f>
        <v>#REF!</v>
      </c>
      <c r="K1378" s="133" t="e">
        <f>IF($D1378="","",info_Itens!K1378)</f>
        <v>#REF!</v>
      </c>
      <c r="L1378" s="133" t="e">
        <f>IF($D1378="","",info_Itens!L1378)</f>
        <v>#REF!</v>
      </c>
      <c r="M1378" s="133" t="e">
        <f>IF($D1378="","",info_Itens!M1378)</f>
        <v>#REF!</v>
      </c>
      <c r="N1378" s="133" t="e">
        <f>IF($D1378="","",info_Itens!N1378)</f>
        <v>#REF!</v>
      </c>
      <c r="O1378" s="133" t="e">
        <f>IF($D1378="","",info_Itens!O1378)</f>
        <v>#REF!</v>
      </c>
      <c r="P1378" s="133" t="e">
        <f>IF($D1378="","",info_Itens!P1378)</f>
        <v>#REF!</v>
      </c>
    </row>
    <row r="1379" spans="1:16">
      <c r="A1379" s="133" t="e">
        <f>IF(OR($D1379=0,D1379=""),"",info_Itens!A1379)</f>
        <v>#REF!</v>
      </c>
      <c r="B1379" s="133"/>
      <c r="C1379" s="133" t="e">
        <f>IF(OR($D1379="",D1379=0),"",info_Itens!C1379)</f>
        <v>#REF!</v>
      </c>
      <c r="D1379" s="66" t="e">
        <f>IF(OR(info_Itens!D1379="",info_Itens!D1379=0),"",info_Itens!D1379)</f>
        <v>#REF!</v>
      </c>
      <c r="E1379" s="133" t="e">
        <f>IF($D1379="","",info_Itens!E1379)</f>
        <v>#REF!</v>
      </c>
      <c r="F1379" s="133" t="e">
        <f>IF($D1379="","",info_Itens!F1379)</f>
        <v>#REF!</v>
      </c>
      <c r="G1379" s="133" t="e">
        <f>IF($D1379="","",info_Itens!G1379)</f>
        <v>#REF!</v>
      </c>
      <c r="H1379" s="133" t="e">
        <f>IF($D1379="","",info_Itens!H1379)</f>
        <v>#REF!</v>
      </c>
      <c r="I1379" s="133" t="e">
        <f>IF($D1379="","",info_Itens!I1379)</f>
        <v>#REF!</v>
      </c>
      <c r="J1379" s="133" t="e">
        <f>IF($D1379="","",info_Itens!J1379)</f>
        <v>#REF!</v>
      </c>
      <c r="K1379" s="133" t="e">
        <f>IF($D1379="","",info_Itens!K1379)</f>
        <v>#REF!</v>
      </c>
      <c r="L1379" s="133" t="e">
        <f>IF($D1379="","",info_Itens!L1379)</f>
        <v>#REF!</v>
      </c>
      <c r="M1379" s="133" t="e">
        <f>IF($D1379="","",info_Itens!M1379)</f>
        <v>#REF!</v>
      </c>
      <c r="N1379" s="133" t="e">
        <f>IF($D1379="","",info_Itens!N1379)</f>
        <v>#REF!</v>
      </c>
      <c r="O1379" s="133" t="e">
        <f>IF($D1379="","",info_Itens!O1379)</f>
        <v>#REF!</v>
      </c>
      <c r="P1379" s="133" t="e">
        <f>IF($D1379="","",info_Itens!P1379)</f>
        <v>#REF!</v>
      </c>
    </row>
    <row r="1380" spans="1:16">
      <c r="A1380" s="133" t="e">
        <f>IF(OR($D1380=0,D1380=""),"",info_Itens!A1380)</f>
        <v>#REF!</v>
      </c>
      <c r="B1380" s="133"/>
      <c r="C1380" s="133" t="e">
        <f>IF(OR($D1380="",D1380=0),"",info_Itens!C1380)</f>
        <v>#REF!</v>
      </c>
      <c r="D1380" s="66" t="e">
        <f>IF(OR(info_Itens!D1380="",info_Itens!D1380=0),"",info_Itens!D1380)</f>
        <v>#REF!</v>
      </c>
      <c r="E1380" s="133" t="e">
        <f>IF($D1380="","",info_Itens!E1380)</f>
        <v>#REF!</v>
      </c>
      <c r="F1380" s="133" t="e">
        <f>IF($D1380="","",info_Itens!F1380)</f>
        <v>#REF!</v>
      </c>
      <c r="G1380" s="133" t="e">
        <f>IF($D1380="","",info_Itens!G1380)</f>
        <v>#REF!</v>
      </c>
      <c r="H1380" s="133" t="e">
        <f>IF($D1380="","",info_Itens!H1380)</f>
        <v>#REF!</v>
      </c>
      <c r="I1380" s="133" t="e">
        <f>IF($D1380="","",info_Itens!I1380)</f>
        <v>#REF!</v>
      </c>
      <c r="J1380" s="133" t="e">
        <f>IF($D1380="","",info_Itens!J1380)</f>
        <v>#REF!</v>
      </c>
      <c r="K1380" s="133" t="e">
        <f>IF($D1380="","",info_Itens!K1380)</f>
        <v>#REF!</v>
      </c>
      <c r="L1380" s="133" t="e">
        <f>IF($D1380="","",info_Itens!L1380)</f>
        <v>#REF!</v>
      </c>
      <c r="M1380" s="133" t="e">
        <f>IF($D1380="","",info_Itens!M1380)</f>
        <v>#REF!</v>
      </c>
      <c r="N1380" s="133" t="e">
        <f>IF($D1380="","",info_Itens!N1380)</f>
        <v>#REF!</v>
      </c>
      <c r="O1380" s="133" t="e">
        <f>IF($D1380="","",info_Itens!O1380)</f>
        <v>#REF!</v>
      </c>
      <c r="P1380" s="133" t="e">
        <f>IF($D1380="","",info_Itens!P1380)</f>
        <v>#REF!</v>
      </c>
    </row>
    <row r="1381" spans="1:16">
      <c r="A1381" s="133" t="e">
        <f>IF(OR($D1381=0,D1381=""),"",info_Itens!A1381)</f>
        <v>#REF!</v>
      </c>
      <c r="B1381" s="133"/>
      <c r="C1381" s="133" t="e">
        <f>IF(OR($D1381="",D1381=0),"",info_Itens!C1381)</f>
        <v>#REF!</v>
      </c>
      <c r="D1381" s="66" t="e">
        <f>IF(OR(info_Itens!D1381="",info_Itens!D1381=0),"",info_Itens!D1381)</f>
        <v>#REF!</v>
      </c>
      <c r="E1381" s="133" t="e">
        <f>IF($D1381="","",info_Itens!E1381)</f>
        <v>#REF!</v>
      </c>
      <c r="F1381" s="133" t="e">
        <f>IF($D1381="","",info_Itens!F1381)</f>
        <v>#REF!</v>
      </c>
      <c r="G1381" s="133" t="e">
        <f>IF($D1381="","",info_Itens!G1381)</f>
        <v>#REF!</v>
      </c>
      <c r="H1381" s="133" t="e">
        <f>IF($D1381="","",info_Itens!H1381)</f>
        <v>#REF!</v>
      </c>
      <c r="I1381" s="133" t="e">
        <f>IF($D1381="","",info_Itens!I1381)</f>
        <v>#REF!</v>
      </c>
      <c r="J1381" s="133" t="e">
        <f>IF($D1381="","",info_Itens!J1381)</f>
        <v>#REF!</v>
      </c>
      <c r="K1381" s="133" t="e">
        <f>IF($D1381="","",info_Itens!K1381)</f>
        <v>#REF!</v>
      </c>
      <c r="L1381" s="133" t="e">
        <f>IF($D1381="","",info_Itens!L1381)</f>
        <v>#REF!</v>
      </c>
      <c r="M1381" s="133" t="e">
        <f>IF($D1381="","",info_Itens!M1381)</f>
        <v>#REF!</v>
      </c>
      <c r="N1381" s="133" t="e">
        <f>IF($D1381="","",info_Itens!N1381)</f>
        <v>#REF!</v>
      </c>
      <c r="O1381" s="133" t="e">
        <f>IF($D1381="","",info_Itens!O1381)</f>
        <v>#REF!</v>
      </c>
      <c r="P1381" s="133" t="e">
        <f>IF($D1381="","",info_Itens!P1381)</f>
        <v>#REF!</v>
      </c>
    </row>
    <row r="1382" spans="1:16">
      <c r="A1382" s="133" t="e">
        <f>IF(OR($D1382=0,D1382=""),"",info_Itens!A1382)</f>
        <v>#REF!</v>
      </c>
      <c r="B1382" s="133"/>
      <c r="C1382" s="133" t="e">
        <f>IF(OR($D1382="",D1382=0),"",info_Itens!C1382)</f>
        <v>#REF!</v>
      </c>
      <c r="D1382" s="66" t="e">
        <f>IF(OR(info_Itens!D1382="",info_Itens!D1382=0),"",info_Itens!D1382)</f>
        <v>#REF!</v>
      </c>
      <c r="E1382" s="133" t="e">
        <f>IF($D1382="","",info_Itens!E1382)</f>
        <v>#REF!</v>
      </c>
      <c r="F1382" s="133" t="e">
        <f>IF($D1382="","",info_Itens!F1382)</f>
        <v>#REF!</v>
      </c>
      <c r="G1382" s="133" t="e">
        <f>IF($D1382="","",info_Itens!G1382)</f>
        <v>#REF!</v>
      </c>
      <c r="H1382" s="133" t="e">
        <f>IF($D1382="","",info_Itens!H1382)</f>
        <v>#REF!</v>
      </c>
      <c r="I1382" s="133" t="e">
        <f>IF($D1382="","",info_Itens!I1382)</f>
        <v>#REF!</v>
      </c>
      <c r="J1382" s="133" t="e">
        <f>IF($D1382="","",info_Itens!J1382)</f>
        <v>#REF!</v>
      </c>
      <c r="K1382" s="133" t="e">
        <f>IF($D1382="","",info_Itens!K1382)</f>
        <v>#REF!</v>
      </c>
      <c r="L1382" s="133" t="e">
        <f>IF($D1382="","",info_Itens!L1382)</f>
        <v>#REF!</v>
      </c>
      <c r="M1382" s="133" t="e">
        <f>IF($D1382="","",info_Itens!M1382)</f>
        <v>#REF!</v>
      </c>
      <c r="N1382" s="133" t="e">
        <f>IF($D1382="","",info_Itens!N1382)</f>
        <v>#REF!</v>
      </c>
      <c r="O1382" s="133" t="e">
        <f>IF($D1382="","",info_Itens!O1382)</f>
        <v>#REF!</v>
      </c>
      <c r="P1382" s="133" t="e">
        <f>IF($D1382="","",info_Itens!P1382)</f>
        <v>#REF!</v>
      </c>
    </row>
    <row r="1383" spans="1:16">
      <c r="A1383" s="133" t="e">
        <f>IF(OR($D1383=0,D1383=""),"",info_Itens!A1383)</f>
        <v>#REF!</v>
      </c>
      <c r="B1383" s="133"/>
      <c r="C1383" s="133" t="e">
        <f>IF(OR($D1383="",D1383=0),"",info_Itens!C1383)</f>
        <v>#REF!</v>
      </c>
      <c r="D1383" s="66" t="e">
        <f>IF(OR(info_Itens!D1383="",info_Itens!D1383=0),"",info_Itens!D1383)</f>
        <v>#REF!</v>
      </c>
      <c r="E1383" s="133" t="e">
        <f>IF($D1383="","",info_Itens!E1383)</f>
        <v>#REF!</v>
      </c>
      <c r="F1383" s="133" t="e">
        <f>IF($D1383="","",info_Itens!F1383)</f>
        <v>#REF!</v>
      </c>
      <c r="G1383" s="133" t="e">
        <f>IF($D1383="","",info_Itens!G1383)</f>
        <v>#REF!</v>
      </c>
      <c r="H1383" s="133" t="e">
        <f>IF($D1383="","",info_Itens!H1383)</f>
        <v>#REF!</v>
      </c>
      <c r="I1383" s="133" t="e">
        <f>IF($D1383="","",info_Itens!I1383)</f>
        <v>#REF!</v>
      </c>
      <c r="J1383" s="133" t="e">
        <f>IF($D1383="","",info_Itens!J1383)</f>
        <v>#REF!</v>
      </c>
      <c r="K1383" s="133" t="e">
        <f>IF($D1383="","",info_Itens!K1383)</f>
        <v>#REF!</v>
      </c>
      <c r="L1383" s="133" t="e">
        <f>IF($D1383="","",info_Itens!L1383)</f>
        <v>#REF!</v>
      </c>
      <c r="M1383" s="133" t="e">
        <f>IF($D1383="","",info_Itens!M1383)</f>
        <v>#REF!</v>
      </c>
      <c r="N1383" s="133" t="e">
        <f>IF($D1383="","",info_Itens!N1383)</f>
        <v>#REF!</v>
      </c>
      <c r="O1383" s="133" t="e">
        <f>IF($D1383="","",info_Itens!O1383)</f>
        <v>#REF!</v>
      </c>
      <c r="P1383" s="133" t="e">
        <f>IF($D1383="","",info_Itens!P1383)</f>
        <v>#REF!</v>
      </c>
    </row>
    <row r="1384" spans="1:16">
      <c r="A1384" s="133" t="e">
        <f>IF(OR($D1384=0,D1384=""),"",info_Itens!A1384)</f>
        <v>#REF!</v>
      </c>
      <c r="B1384" s="133"/>
      <c r="C1384" s="133" t="e">
        <f>IF(OR($D1384="",D1384=0),"",info_Itens!C1384)</f>
        <v>#REF!</v>
      </c>
      <c r="D1384" s="66" t="e">
        <f>IF(OR(info_Itens!D1384="",info_Itens!D1384=0),"",info_Itens!D1384)</f>
        <v>#REF!</v>
      </c>
      <c r="E1384" s="133" t="e">
        <f>IF($D1384="","",info_Itens!E1384)</f>
        <v>#REF!</v>
      </c>
      <c r="F1384" s="133" t="e">
        <f>IF($D1384="","",info_Itens!F1384)</f>
        <v>#REF!</v>
      </c>
      <c r="G1384" s="133" t="e">
        <f>IF($D1384="","",info_Itens!G1384)</f>
        <v>#REF!</v>
      </c>
      <c r="H1384" s="133" t="e">
        <f>IF($D1384="","",info_Itens!H1384)</f>
        <v>#REF!</v>
      </c>
      <c r="I1384" s="133" t="e">
        <f>IF($D1384="","",info_Itens!I1384)</f>
        <v>#REF!</v>
      </c>
      <c r="J1384" s="133" t="e">
        <f>IF($D1384="","",info_Itens!J1384)</f>
        <v>#REF!</v>
      </c>
      <c r="K1384" s="133" t="e">
        <f>IF($D1384="","",info_Itens!K1384)</f>
        <v>#REF!</v>
      </c>
      <c r="L1384" s="133" t="e">
        <f>IF($D1384="","",info_Itens!L1384)</f>
        <v>#REF!</v>
      </c>
      <c r="M1384" s="133" t="e">
        <f>IF($D1384="","",info_Itens!M1384)</f>
        <v>#REF!</v>
      </c>
      <c r="N1384" s="133" t="e">
        <f>IF($D1384="","",info_Itens!N1384)</f>
        <v>#REF!</v>
      </c>
      <c r="O1384" s="133" t="e">
        <f>IF($D1384="","",info_Itens!O1384)</f>
        <v>#REF!</v>
      </c>
      <c r="P1384" s="133" t="e">
        <f>IF($D1384="","",info_Itens!P1384)</f>
        <v>#REF!</v>
      </c>
    </row>
    <row r="1385" spans="1:16">
      <c r="A1385" s="133" t="e">
        <f>IF(OR($D1385=0,D1385=""),"",info_Itens!A1385)</f>
        <v>#REF!</v>
      </c>
      <c r="B1385" s="133"/>
      <c r="C1385" s="133" t="e">
        <f>IF(OR($D1385="",D1385=0),"",info_Itens!C1385)</f>
        <v>#REF!</v>
      </c>
      <c r="D1385" s="66" t="e">
        <f>IF(OR(info_Itens!D1385="",info_Itens!D1385=0),"",info_Itens!D1385)</f>
        <v>#REF!</v>
      </c>
      <c r="E1385" s="133" t="e">
        <f>IF($D1385="","",info_Itens!E1385)</f>
        <v>#REF!</v>
      </c>
      <c r="F1385" s="133" t="e">
        <f>IF($D1385="","",info_Itens!F1385)</f>
        <v>#REF!</v>
      </c>
      <c r="G1385" s="133" t="e">
        <f>IF($D1385="","",info_Itens!G1385)</f>
        <v>#REF!</v>
      </c>
      <c r="H1385" s="133" t="e">
        <f>IF($D1385="","",info_Itens!H1385)</f>
        <v>#REF!</v>
      </c>
      <c r="I1385" s="133" t="e">
        <f>IF($D1385="","",info_Itens!I1385)</f>
        <v>#REF!</v>
      </c>
      <c r="J1385" s="133" t="e">
        <f>IF($D1385="","",info_Itens!J1385)</f>
        <v>#REF!</v>
      </c>
      <c r="K1385" s="133" t="e">
        <f>IF($D1385="","",info_Itens!K1385)</f>
        <v>#REF!</v>
      </c>
      <c r="L1385" s="133" t="e">
        <f>IF($D1385="","",info_Itens!L1385)</f>
        <v>#REF!</v>
      </c>
      <c r="M1385" s="133" t="e">
        <f>IF($D1385="","",info_Itens!M1385)</f>
        <v>#REF!</v>
      </c>
      <c r="N1385" s="133" t="e">
        <f>IF($D1385="","",info_Itens!N1385)</f>
        <v>#REF!</v>
      </c>
      <c r="O1385" s="133" t="e">
        <f>IF($D1385="","",info_Itens!O1385)</f>
        <v>#REF!</v>
      </c>
      <c r="P1385" s="133" t="e">
        <f>IF($D1385="","",info_Itens!P1385)</f>
        <v>#REF!</v>
      </c>
    </row>
    <row r="1386" spans="1:16">
      <c r="A1386" s="133" t="e">
        <f>IF(OR($D1386=0,D1386=""),"",info_Itens!A1386)</f>
        <v>#REF!</v>
      </c>
      <c r="B1386" s="133"/>
      <c r="C1386" s="133" t="e">
        <f>IF(OR($D1386="",D1386=0),"",info_Itens!C1386)</f>
        <v>#REF!</v>
      </c>
      <c r="D1386" s="66" t="e">
        <f>IF(OR(info_Itens!D1386="",info_Itens!D1386=0),"",info_Itens!D1386)</f>
        <v>#REF!</v>
      </c>
      <c r="E1386" s="133" t="e">
        <f>IF($D1386="","",info_Itens!E1386)</f>
        <v>#REF!</v>
      </c>
      <c r="F1386" s="133" t="e">
        <f>IF($D1386="","",info_Itens!F1386)</f>
        <v>#REF!</v>
      </c>
      <c r="G1386" s="133" t="e">
        <f>IF($D1386="","",info_Itens!G1386)</f>
        <v>#REF!</v>
      </c>
      <c r="H1386" s="133" t="e">
        <f>IF($D1386="","",info_Itens!H1386)</f>
        <v>#REF!</v>
      </c>
      <c r="I1386" s="133" t="e">
        <f>IF($D1386="","",info_Itens!I1386)</f>
        <v>#REF!</v>
      </c>
      <c r="J1386" s="133" t="e">
        <f>IF($D1386="","",info_Itens!J1386)</f>
        <v>#REF!</v>
      </c>
      <c r="K1386" s="133" t="e">
        <f>IF($D1386="","",info_Itens!K1386)</f>
        <v>#REF!</v>
      </c>
      <c r="L1386" s="133" t="e">
        <f>IF($D1386="","",info_Itens!L1386)</f>
        <v>#REF!</v>
      </c>
      <c r="M1386" s="133" t="e">
        <f>IF($D1386="","",info_Itens!M1386)</f>
        <v>#REF!</v>
      </c>
      <c r="N1386" s="133" t="e">
        <f>IF($D1386="","",info_Itens!N1386)</f>
        <v>#REF!</v>
      </c>
      <c r="O1386" s="133" t="e">
        <f>IF($D1386="","",info_Itens!O1386)</f>
        <v>#REF!</v>
      </c>
      <c r="P1386" s="133" t="e">
        <f>IF($D1386="","",info_Itens!P1386)</f>
        <v>#REF!</v>
      </c>
    </row>
    <row r="1387" spans="1:16">
      <c r="A1387" s="133" t="e">
        <f>IF(OR($D1387=0,D1387=""),"",info_Itens!A1387)</f>
        <v>#REF!</v>
      </c>
      <c r="B1387" s="133"/>
      <c r="C1387" s="133" t="e">
        <f>IF(OR($D1387="",D1387=0),"",info_Itens!C1387)</f>
        <v>#REF!</v>
      </c>
      <c r="D1387" s="66" t="e">
        <f>IF(OR(info_Itens!D1387="",info_Itens!D1387=0),"",info_Itens!D1387)</f>
        <v>#REF!</v>
      </c>
      <c r="E1387" s="133" t="e">
        <f>IF($D1387="","",info_Itens!E1387)</f>
        <v>#REF!</v>
      </c>
      <c r="F1387" s="133" t="e">
        <f>IF($D1387="","",info_Itens!F1387)</f>
        <v>#REF!</v>
      </c>
      <c r="G1387" s="133" t="e">
        <f>IF($D1387="","",info_Itens!G1387)</f>
        <v>#REF!</v>
      </c>
      <c r="H1387" s="133" t="e">
        <f>IF($D1387="","",info_Itens!H1387)</f>
        <v>#REF!</v>
      </c>
      <c r="I1387" s="133" t="e">
        <f>IF($D1387="","",info_Itens!I1387)</f>
        <v>#REF!</v>
      </c>
      <c r="J1387" s="133" t="e">
        <f>IF($D1387="","",info_Itens!J1387)</f>
        <v>#REF!</v>
      </c>
      <c r="K1387" s="133" t="e">
        <f>IF($D1387="","",info_Itens!K1387)</f>
        <v>#REF!</v>
      </c>
      <c r="L1387" s="133" t="e">
        <f>IF($D1387="","",info_Itens!L1387)</f>
        <v>#REF!</v>
      </c>
      <c r="M1387" s="133" t="e">
        <f>IF($D1387="","",info_Itens!M1387)</f>
        <v>#REF!</v>
      </c>
      <c r="N1387" s="133" t="e">
        <f>IF($D1387="","",info_Itens!N1387)</f>
        <v>#REF!</v>
      </c>
      <c r="O1387" s="133" t="e">
        <f>IF($D1387="","",info_Itens!O1387)</f>
        <v>#REF!</v>
      </c>
      <c r="P1387" s="133" t="e">
        <f>IF($D1387="","",info_Itens!P1387)</f>
        <v>#REF!</v>
      </c>
    </row>
    <row r="1388" spans="1:16">
      <c r="A1388" s="133" t="e">
        <f>IF(OR($D1388=0,D1388=""),"",info_Itens!A1388)</f>
        <v>#REF!</v>
      </c>
      <c r="B1388" s="133"/>
      <c r="C1388" s="133" t="e">
        <f>IF(OR($D1388="",D1388=0),"",info_Itens!C1388)</f>
        <v>#REF!</v>
      </c>
      <c r="D1388" s="66" t="e">
        <f>IF(OR(info_Itens!D1388="",info_Itens!D1388=0),"",info_Itens!D1388)</f>
        <v>#REF!</v>
      </c>
      <c r="E1388" s="133" t="e">
        <f>IF($D1388="","",info_Itens!E1388)</f>
        <v>#REF!</v>
      </c>
      <c r="F1388" s="133" t="e">
        <f>IF($D1388="","",info_Itens!F1388)</f>
        <v>#REF!</v>
      </c>
      <c r="G1388" s="133" t="e">
        <f>IF($D1388="","",info_Itens!G1388)</f>
        <v>#REF!</v>
      </c>
      <c r="H1388" s="133" t="e">
        <f>IF($D1388="","",info_Itens!H1388)</f>
        <v>#REF!</v>
      </c>
      <c r="I1388" s="133" t="e">
        <f>IF($D1388="","",info_Itens!I1388)</f>
        <v>#REF!</v>
      </c>
      <c r="J1388" s="133" t="e">
        <f>IF($D1388="","",info_Itens!J1388)</f>
        <v>#REF!</v>
      </c>
      <c r="K1388" s="133" t="e">
        <f>IF($D1388="","",info_Itens!K1388)</f>
        <v>#REF!</v>
      </c>
      <c r="L1388" s="133" t="e">
        <f>IF($D1388="","",info_Itens!L1388)</f>
        <v>#REF!</v>
      </c>
      <c r="M1388" s="133" t="e">
        <f>IF($D1388="","",info_Itens!M1388)</f>
        <v>#REF!</v>
      </c>
      <c r="N1388" s="133" t="e">
        <f>IF($D1388="","",info_Itens!N1388)</f>
        <v>#REF!</v>
      </c>
      <c r="O1388" s="133" t="e">
        <f>IF($D1388="","",info_Itens!O1388)</f>
        <v>#REF!</v>
      </c>
      <c r="P1388" s="133" t="e">
        <f>IF($D1388="","",info_Itens!P1388)</f>
        <v>#REF!</v>
      </c>
    </row>
    <row r="1389" spans="1:16">
      <c r="A1389" s="133" t="e">
        <f>IF(OR($D1389=0,D1389=""),"",info_Itens!A1389)</f>
        <v>#REF!</v>
      </c>
      <c r="B1389" s="133"/>
      <c r="C1389" s="133" t="e">
        <f>IF(OR($D1389="",D1389=0),"",info_Itens!C1389)</f>
        <v>#REF!</v>
      </c>
      <c r="D1389" s="66" t="e">
        <f>IF(OR(info_Itens!D1389="",info_Itens!D1389=0),"",info_Itens!D1389)</f>
        <v>#REF!</v>
      </c>
      <c r="E1389" s="133" t="e">
        <f>IF($D1389="","",info_Itens!E1389)</f>
        <v>#REF!</v>
      </c>
      <c r="F1389" s="133" t="e">
        <f>IF($D1389="","",info_Itens!F1389)</f>
        <v>#REF!</v>
      </c>
      <c r="G1389" s="133" t="e">
        <f>IF($D1389="","",info_Itens!G1389)</f>
        <v>#REF!</v>
      </c>
      <c r="H1389" s="133" t="e">
        <f>IF($D1389="","",info_Itens!H1389)</f>
        <v>#REF!</v>
      </c>
      <c r="I1389" s="133" t="e">
        <f>IF($D1389="","",info_Itens!I1389)</f>
        <v>#REF!</v>
      </c>
      <c r="J1389" s="133" t="e">
        <f>IF($D1389="","",info_Itens!J1389)</f>
        <v>#REF!</v>
      </c>
      <c r="K1389" s="133" t="e">
        <f>IF($D1389="","",info_Itens!K1389)</f>
        <v>#REF!</v>
      </c>
      <c r="L1389" s="133" t="e">
        <f>IF($D1389="","",info_Itens!L1389)</f>
        <v>#REF!</v>
      </c>
      <c r="M1389" s="133" t="e">
        <f>IF($D1389="","",info_Itens!M1389)</f>
        <v>#REF!</v>
      </c>
      <c r="N1389" s="133" t="e">
        <f>IF($D1389="","",info_Itens!N1389)</f>
        <v>#REF!</v>
      </c>
      <c r="O1389" s="133" t="e">
        <f>IF($D1389="","",info_Itens!O1389)</f>
        <v>#REF!</v>
      </c>
      <c r="P1389" s="133" t="e">
        <f>IF($D1389="","",info_Itens!P1389)</f>
        <v>#REF!</v>
      </c>
    </row>
    <row r="1390" spans="1:16">
      <c r="A1390" s="133" t="e">
        <f>IF(OR($D1390=0,D1390=""),"",info_Itens!A1390)</f>
        <v>#REF!</v>
      </c>
      <c r="B1390" s="133"/>
      <c r="C1390" s="133" t="e">
        <f>IF(OR($D1390="",D1390=0),"",info_Itens!C1390)</f>
        <v>#REF!</v>
      </c>
      <c r="D1390" s="66" t="e">
        <f>IF(OR(info_Itens!D1390="",info_Itens!D1390=0),"",info_Itens!D1390)</f>
        <v>#REF!</v>
      </c>
      <c r="E1390" s="133" t="e">
        <f>IF($D1390="","",info_Itens!E1390)</f>
        <v>#REF!</v>
      </c>
      <c r="F1390" s="133" t="e">
        <f>IF($D1390="","",info_Itens!F1390)</f>
        <v>#REF!</v>
      </c>
      <c r="G1390" s="133" t="e">
        <f>IF($D1390="","",info_Itens!G1390)</f>
        <v>#REF!</v>
      </c>
      <c r="H1390" s="133" t="e">
        <f>IF($D1390="","",info_Itens!H1390)</f>
        <v>#REF!</v>
      </c>
      <c r="I1390" s="133" t="e">
        <f>IF($D1390="","",info_Itens!I1390)</f>
        <v>#REF!</v>
      </c>
      <c r="J1390" s="133" t="e">
        <f>IF($D1390="","",info_Itens!J1390)</f>
        <v>#REF!</v>
      </c>
      <c r="K1390" s="133" t="e">
        <f>IF($D1390="","",info_Itens!K1390)</f>
        <v>#REF!</v>
      </c>
      <c r="L1390" s="133" t="e">
        <f>IF($D1390="","",info_Itens!L1390)</f>
        <v>#REF!</v>
      </c>
      <c r="M1390" s="133" t="e">
        <f>IF($D1390="","",info_Itens!M1390)</f>
        <v>#REF!</v>
      </c>
      <c r="N1390" s="133" t="e">
        <f>IF($D1390="","",info_Itens!N1390)</f>
        <v>#REF!</v>
      </c>
      <c r="O1390" s="133" t="e">
        <f>IF($D1390="","",info_Itens!O1390)</f>
        <v>#REF!</v>
      </c>
      <c r="P1390" s="133" t="e">
        <f>IF($D1390="","",info_Itens!P1390)</f>
        <v>#REF!</v>
      </c>
    </row>
    <row r="1391" spans="1:16">
      <c r="A1391" s="133" t="e">
        <f>IF(OR($D1391=0,D1391=""),"",info_Itens!A1391)</f>
        <v>#REF!</v>
      </c>
      <c r="B1391" s="133"/>
      <c r="C1391" s="133" t="e">
        <f>IF(OR($D1391="",D1391=0),"",info_Itens!C1391)</f>
        <v>#REF!</v>
      </c>
      <c r="D1391" s="66" t="e">
        <f>IF(OR(info_Itens!D1391="",info_Itens!D1391=0),"",info_Itens!D1391)</f>
        <v>#REF!</v>
      </c>
      <c r="E1391" s="133" t="e">
        <f>IF($D1391="","",info_Itens!E1391)</f>
        <v>#REF!</v>
      </c>
      <c r="F1391" s="133" t="e">
        <f>IF($D1391="","",info_Itens!F1391)</f>
        <v>#REF!</v>
      </c>
      <c r="G1391" s="133" t="e">
        <f>IF($D1391="","",info_Itens!G1391)</f>
        <v>#REF!</v>
      </c>
      <c r="H1391" s="133" t="e">
        <f>IF($D1391="","",info_Itens!H1391)</f>
        <v>#REF!</v>
      </c>
      <c r="I1391" s="133" t="e">
        <f>IF($D1391="","",info_Itens!I1391)</f>
        <v>#REF!</v>
      </c>
      <c r="J1391" s="133" t="e">
        <f>IF($D1391="","",info_Itens!J1391)</f>
        <v>#REF!</v>
      </c>
      <c r="K1391" s="133" t="e">
        <f>IF($D1391="","",info_Itens!K1391)</f>
        <v>#REF!</v>
      </c>
      <c r="L1391" s="133" t="e">
        <f>IF($D1391="","",info_Itens!L1391)</f>
        <v>#REF!</v>
      </c>
      <c r="M1391" s="133" t="e">
        <f>IF($D1391="","",info_Itens!M1391)</f>
        <v>#REF!</v>
      </c>
      <c r="N1391" s="133" t="e">
        <f>IF($D1391="","",info_Itens!N1391)</f>
        <v>#REF!</v>
      </c>
      <c r="O1391" s="133" t="e">
        <f>IF($D1391="","",info_Itens!O1391)</f>
        <v>#REF!</v>
      </c>
      <c r="P1391" s="133" t="e">
        <f>IF($D1391="","",info_Itens!P1391)</f>
        <v>#REF!</v>
      </c>
    </row>
    <row r="1392" spans="1:16">
      <c r="A1392" s="133" t="e">
        <f>IF(OR($D1392=0,D1392=""),"",info_Itens!A1392)</f>
        <v>#REF!</v>
      </c>
      <c r="B1392" s="133"/>
      <c r="C1392" s="133" t="e">
        <f>IF(OR($D1392="",D1392=0),"",info_Itens!C1392)</f>
        <v>#REF!</v>
      </c>
      <c r="D1392" s="66" t="e">
        <f>IF(OR(info_Itens!D1392="",info_Itens!D1392=0),"",info_Itens!D1392)</f>
        <v>#REF!</v>
      </c>
      <c r="E1392" s="133" t="e">
        <f>IF($D1392="","",info_Itens!E1392)</f>
        <v>#REF!</v>
      </c>
      <c r="F1392" s="133" t="e">
        <f>IF($D1392="","",info_Itens!F1392)</f>
        <v>#REF!</v>
      </c>
      <c r="G1392" s="133" t="e">
        <f>IF($D1392="","",info_Itens!G1392)</f>
        <v>#REF!</v>
      </c>
      <c r="H1392" s="133" t="e">
        <f>IF($D1392="","",info_Itens!H1392)</f>
        <v>#REF!</v>
      </c>
      <c r="I1392" s="133" t="e">
        <f>IF($D1392="","",info_Itens!I1392)</f>
        <v>#REF!</v>
      </c>
      <c r="J1392" s="133" t="e">
        <f>IF($D1392="","",info_Itens!J1392)</f>
        <v>#REF!</v>
      </c>
      <c r="K1392" s="133" t="e">
        <f>IF($D1392="","",info_Itens!K1392)</f>
        <v>#REF!</v>
      </c>
      <c r="L1392" s="133" t="e">
        <f>IF($D1392="","",info_Itens!L1392)</f>
        <v>#REF!</v>
      </c>
      <c r="M1392" s="133" t="e">
        <f>IF($D1392="","",info_Itens!M1392)</f>
        <v>#REF!</v>
      </c>
      <c r="N1392" s="133" t="e">
        <f>IF($D1392="","",info_Itens!N1392)</f>
        <v>#REF!</v>
      </c>
      <c r="O1392" s="133" t="e">
        <f>IF($D1392="","",info_Itens!O1392)</f>
        <v>#REF!</v>
      </c>
      <c r="P1392" s="133" t="e">
        <f>IF($D1392="","",info_Itens!P1392)</f>
        <v>#REF!</v>
      </c>
    </row>
    <row r="1393" spans="1:16">
      <c r="A1393" s="133" t="e">
        <f>IF(OR($D1393=0,D1393=""),"",info_Itens!A1393)</f>
        <v>#REF!</v>
      </c>
      <c r="B1393" s="133"/>
      <c r="C1393" s="133" t="e">
        <f>IF(OR($D1393="",D1393=0),"",info_Itens!C1393)</f>
        <v>#REF!</v>
      </c>
      <c r="D1393" s="66" t="e">
        <f>IF(OR(info_Itens!D1393="",info_Itens!D1393=0),"",info_Itens!D1393)</f>
        <v>#REF!</v>
      </c>
      <c r="E1393" s="133" t="e">
        <f>IF($D1393="","",info_Itens!E1393)</f>
        <v>#REF!</v>
      </c>
      <c r="F1393" s="133" t="e">
        <f>IF($D1393="","",info_Itens!F1393)</f>
        <v>#REF!</v>
      </c>
      <c r="G1393" s="133" t="e">
        <f>IF($D1393="","",info_Itens!G1393)</f>
        <v>#REF!</v>
      </c>
      <c r="H1393" s="133" t="e">
        <f>IF($D1393="","",info_Itens!H1393)</f>
        <v>#REF!</v>
      </c>
      <c r="I1393" s="133" t="e">
        <f>IF($D1393="","",info_Itens!I1393)</f>
        <v>#REF!</v>
      </c>
      <c r="J1393" s="133" t="e">
        <f>IF($D1393="","",info_Itens!J1393)</f>
        <v>#REF!</v>
      </c>
      <c r="K1393" s="133" t="e">
        <f>IF($D1393="","",info_Itens!K1393)</f>
        <v>#REF!</v>
      </c>
      <c r="L1393" s="133" t="e">
        <f>IF($D1393="","",info_Itens!L1393)</f>
        <v>#REF!</v>
      </c>
      <c r="M1393" s="133" t="e">
        <f>IF($D1393="","",info_Itens!M1393)</f>
        <v>#REF!</v>
      </c>
      <c r="N1393" s="133" t="e">
        <f>IF($D1393="","",info_Itens!N1393)</f>
        <v>#REF!</v>
      </c>
      <c r="O1393" s="133" t="e">
        <f>IF($D1393="","",info_Itens!O1393)</f>
        <v>#REF!</v>
      </c>
      <c r="P1393" s="133" t="e">
        <f>IF($D1393="","",info_Itens!P1393)</f>
        <v>#REF!</v>
      </c>
    </row>
    <row r="1394" spans="1:16">
      <c r="A1394" s="133" t="e">
        <f>IF(OR($D1394=0,D1394=""),"",info_Itens!A1394)</f>
        <v>#REF!</v>
      </c>
      <c r="B1394" s="133"/>
      <c r="C1394" s="133" t="e">
        <f>IF(OR($D1394="",D1394=0),"",info_Itens!C1394)</f>
        <v>#REF!</v>
      </c>
      <c r="D1394" s="66" t="e">
        <f>IF(OR(info_Itens!D1394="",info_Itens!D1394=0),"",info_Itens!D1394)</f>
        <v>#REF!</v>
      </c>
      <c r="E1394" s="133" t="e">
        <f>IF($D1394="","",info_Itens!E1394)</f>
        <v>#REF!</v>
      </c>
      <c r="F1394" s="133" t="e">
        <f>IF($D1394="","",info_Itens!F1394)</f>
        <v>#REF!</v>
      </c>
      <c r="G1394" s="133" t="e">
        <f>IF($D1394="","",info_Itens!G1394)</f>
        <v>#REF!</v>
      </c>
      <c r="H1394" s="133" t="e">
        <f>IF($D1394="","",info_Itens!H1394)</f>
        <v>#REF!</v>
      </c>
      <c r="I1394" s="133" t="e">
        <f>IF($D1394="","",info_Itens!I1394)</f>
        <v>#REF!</v>
      </c>
      <c r="J1394" s="133" t="e">
        <f>IF($D1394="","",info_Itens!J1394)</f>
        <v>#REF!</v>
      </c>
      <c r="K1394" s="133" t="e">
        <f>IF($D1394="","",info_Itens!K1394)</f>
        <v>#REF!</v>
      </c>
      <c r="L1394" s="133" t="e">
        <f>IF($D1394="","",info_Itens!L1394)</f>
        <v>#REF!</v>
      </c>
      <c r="M1394" s="133" t="e">
        <f>IF($D1394="","",info_Itens!M1394)</f>
        <v>#REF!</v>
      </c>
      <c r="N1394" s="133" t="e">
        <f>IF($D1394="","",info_Itens!N1394)</f>
        <v>#REF!</v>
      </c>
      <c r="O1394" s="133" t="e">
        <f>IF($D1394="","",info_Itens!O1394)</f>
        <v>#REF!</v>
      </c>
      <c r="P1394" s="133" t="e">
        <f>IF($D1394="","",info_Itens!P1394)</f>
        <v>#REF!</v>
      </c>
    </row>
    <row r="1395" spans="1:16">
      <c r="A1395" s="133" t="e">
        <f>IF(OR($D1395=0,D1395=""),"",info_Itens!A1395)</f>
        <v>#REF!</v>
      </c>
      <c r="B1395" s="133"/>
      <c r="C1395" s="133" t="e">
        <f>IF(OR($D1395="",D1395=0),"",info_Itens!C1395)</f>
        <v>#REF!</v>
      </c>
      <c r="D1395" s="66" t="e">
        <f>IF(OR(info_Itens!D1395="",info_Itens!D1395=0),"",info_Itens!D1395)</f>
        <v>#REF!</v>
      </c>
      <c r="E1395" s="133" t="e">
        <f>IF($D1395="","",info_Itens!E1395)</f>
        <v>#REF!</v>
      </c>
      <c r="F1395" s="133" t="e">
        <f>IF($D1395="","",info_Itens!F1395)</f>
        <v>#REF!</v>
      </c>
      <c r="G1395" s="133" t="e">
        <f>IF($D1395="","",info_Itens!G1395)</f>
        <v>#REF!</v>
      </c>
      <c r="H1395" s="133" t="e">
        <f>IF($D1395="","",info_Itens!H1395)</f>
        <v>#REF!</v>
      </c>
      <c r="I1395" s="133" t="e">
        <f>IF($D1395="","",info_Itens!I1395)</f>
        <v>#REF!</v>
      </c>
      <c r="J1395" s="133" t="e">
        <f>IF($D1395="","",info_Itens!J1395)</f>
        <v>#REF!</v>
      </c>
      <c r="K1395" s="133" t="e">
        <f>IF($D1395="","",info_Itens!K1395)</f>
        <v>#REF!</v>
      </c>
      <c r="L1395" s="133" t="e">
        <f>IF($D1395="","",info_Itens!L1395)</f>
        <v>#REF!</v>
      </c>
      <c r="M1395" s="133" t="e">
        <f>IF($D1395="","",info_Itens!M1395)</f>
        <v>#REF!</v>
      </c>
      <c r="N1395" s="133" t="e">
        <f>IF($D1395="","",info_Itens!N1395)</f>
        <v>#REF!</v>
      </c>
      <c r="O1395" s="133" t="e">
        <f>IF($D1395="","",info_Itens!O1395)</f>
        <v>#REF!</v>
      </c>
      <c r="P1395" s="133" t="e">
        <f>IF($D1395="","",info_Itens!P1395)</f>
        <v>#REF!</v>
      </c>
    </row>
    <row r="1396" spans="1:16">
      <c r="A1396" s="133" t="e">
        <f>IF(OR($D1396=0,D1396=""),"",info_Itens!A1396)</f>
        <v>#REF!</v>
      </c>
      <c r="B1396" s="133"/>
      <c r="C1396" s="133" t="e">
        <f>IF(OR($D1396="",D1396=0),"",info_Itens!C1396)</f>
        <v>#REF!</v>
      </c>
      <c r="D1396" s="66" t="e">
        <f>IF(OR(info_Itens!D1396="",info_Itens!D1396=0),"",info_Itens!D1396)</f>
        <v>#REF!</v>
      </c>
      <c r="E1396" s="133" t="e">
        <f>IF($D1396="","",info_Itens!E1396)</f>
        <v>#REF!</v>
      </c>
      <c r="F1396" s="133" t="e">
        <f>IF($D1396="","",info_Itens!F1396)</f>
        <v>#REF!</v>
      </c>
      <c r="G1396" s="133" t="e">
        <f>IF($D1396="","",info_Itens!G1396)</f>
        <v>#REF!</v>
      </c>
      <c r="H1396" s="133" t="e">
        <f>IF($D1396="","",info_Itens!H1396)</f>
        <v>#REF!</v>
      </c>
      <c r="I1396" s="133" t="e">
        <f>IF($D1396="","",info_Itens!I1396)</f>
        <v>#REF!</v>
      </c>
      <c r="J1396" s="133" t="e">
        <f>IF($D1396="","",info_Itens!J1396)</f>
        <v>#REF!</v>
      </c>
      <c r="K1396" s="133" t="e">
        <f>IF($D1396="","",info_Itens!K1396)</f>
        <v>#REF!</v>
      </c>
      <c r="L1396" s="133" t="e">
        <f>IF($D1396="","",info_Itens!L1396)</f>
        <v>#REF!</v>
      </c>
      <c r="M1396" s="133" t="e">
        <f>IF($D1396="","",info_Itens!M1396)</f>
        <v>#REF!</v>
      </c>
      <c r="N1396" s="133" t="e">
        <f>IF($D1396="","",info_Itens!N1396)</f>
        <v>#REF!</v>
      </c>
      <c r="O1396" s="133" t="e">
        <f>IF($D1396="","",info_Itens!O1396)</f>
        <v>#REF!</v>
      </c>
      <c r="P1396" s="133" t="e">
        <f>IF($D1396="","",info_Itens!P1396)</f>
        <v>#REF!</v>
      </c>
    </row>
    <row r="1397" spans="1:16">
      <c r="A1397" s="133" t="e">
        <f>IF(OR($D1397=0,D1397=""),"",info_Itens!A1397)</f>
        <v>#REF!</v>
      </c>
      <c r="B1397" s="133"/>
      <c r="C1397" s="133" t="e">
        <f>IF(OR($D1397="",D1397=0),"",info_Itens!C1397)</f>
        <v>#REF!</v>
      </c>
      <c r="D1397" s="66" t="e">
        <f>IF(OR(info_Itens!D1397="",info_Itens!D1397=0),"",info_Itens!D1397)</f>
        <v>#REF!</v>
      </c>
      <c r="E1397" s="133" t="e">
        <f>IF($D1397="","",info_Itens!E1397)</f>
        <v>#REF!</v>
      </c>
      <c r="F1397" s="133" t="e">
        <f>IF($D1397="","",info_Itens!F1397)</f>
        <v>#REF!</v>
      </c>
      <c r="G1397" s="133" t="e">
        <f>IF($D1397="","",info_Itens!G1397)</f>
        <v>#REF!</v>
      </c>
      <c r="H1397" s="133" t="e">
        <f>IF($D1397="","",info_Itens!H1397)</f>
        <v>#REF!</v>
      </c>
      <c r="I1397" s="133" t="e">
        <f>IF($D1397="","",info_Itens!I1397)</f>
        <v>#REF!</v>
      </c>
      <c r="J1397" s="133" t="e">
        <f>IF($D1397="","",info_Itens!J1397)</f>
        <v>#REF!</v>
      </c>
      <c r="K1397" s="133" t="e">
        <f>IF($D1397="","",info_Itens!K1397)</f>
        <v>#REF!</v>
      </c>
      <c r="L1397" s="133" t="e">
        <f>IF($D1397="","",info_Itens!L1397)</f>
        <v>#REF!</v>
      </c>
      <c r="M1397" s="133" t="e">
        <f>IF($D1397="","",info_Itens!M1397)</f>
        <v>#REF!</v>
      </c>
      <c r="N1397" s="133" t="e">
        <f>IF($D1397="","",info_Itens!N1397)</f>
        <v>#REF!</v>
      </c>
      <c r="O1397" s="133" t="e">
        <f>IF($D1397="","",info_Itens!O1397)</f>
        <v>#REF!</v>
      </c>
      <c r="P1397" s="133" t="e">
        <f>IF($D1397="","",info_Itens!P1397)</f>
        <v>#REF!</v>
      </c>
    </row>
    <row r="1398" spans="1:16">
      <c r="A1398" s="133" t="e">
        <f>IF(OR($D1398=0,D1398=""),"",info_Itens!A1398)</f>
        <v>#REF!</v>
      </c>
      <c r="B1398" s="133"/>
      <c r="C1398" s="133" t="e">
        <f>IF(OR($D1398="",D1398=0),"",info_Itens!C1398)</f>
        <v>#REF!</v>
      </c>
      <c r="D1398" s="66" t="e">
        <f>IF(OR(info_Itens!D1398="",info_Itens!D1398=0),"",info_Itens!D1398)</f>
        <v>#REF!</v>
      </c>
      <c r="E1398" s="133" t="e">
        <f>IF($D1398="","",info_Itens!E1398)</f>
        <v>#REF!</v>
      </c>
      <c r="F1398" s="133" t="e">
        <f>IF($D1398="","",info_Itens!F1398)</f>
        <v>#REF!</v>
      </c>
      <c r="G1398" s="133" t="e">
        <f>IF($D1398="","",info_Itens!G1398)</f>
        <v>#REF!</v>
      </c>
      <c r="H1398" s="133" t="e">
        <f>IF($D1398="","",info_Itens!H1398)</f>
        <v>#REF!</v>
      </c>
      <c r="I1398" s="133" t="e">
        <f>IF($D1398="","",info_Itens!I1398)</f>
        <v>#REF!</v>
      </c>
      <c r="J1398" s="133" t="e">
        <f>IF($D1398="","",info_Itens!J1398)</f>
        <v>#REF!</v>
      </c>
      <c r="K1398" s="133" t="e">
        <f>IF($D1398="","",info_Itens!K1398)</f>
        <v>#REF!</v>
      </c>
      <c r="L1398" s="133" t="e">
        <f>IF($D1398="","",info_Itens!L1398)</f>
        <v>#REF!</v>
      </c>
      <c r="M1398" s="133" t="e">
        <f>IF($D1398="","",info_Itens!M1398)</f>
        <v>#REF!</v>
      </c>
      <c r="N1398" s="133" t="e">
        <f>IF($D1398="","",info_Itens!N1398)</f>
        <v>#REF!</v>
      </c>
      <c r="O1398" s="133" t="e">
        <f>IF($D1398="","",info_Itens!O1398)</f>
        <v>#REF!</v>
      </c>
      <c r="P1398" s="133" t="e">
        <f>IF($D1398="","",info_Itens!P1398)</f>
        <v>#REF!</v>
      </c>
    </row>
    <row r="1399" spans="1:16">
      <c r="A1399" s="133" t="e">
        <f>IF(OR($D1399=0,D1399=""),"",info_Itens!A1399)</f>
        <v>#REF!</v>
      </c>
      <c r="B1399" s="133"/>
      <c r="C1399" s="133" t="e">
        <f>IF(OR($D1399="",D1399=0),"",info_Itens!C1399)</f>
        <v>#REF!</v>
      </c>
      <c r="D1399" s="66" t="e">
        <f>IF(OR(info_Itens!D1399="",info_Itens!D1399=0),"",info_Itens!D1399)</f>
        <v>#REF!</v>
      </c>
      <c r="E1399" s="133" t="e">
        <f>IF($D1399="","",info_Itens!E1399)</f>
        <v>#REF!</v>
      </c>
      <c r="F1399" s="133" t="e">
        <f>IF($D1399="","",info_Itens!F1399)</f>
        <v>#REF!</v>
      </c>
      <c r="G1399" s="133" t="e">
        <f>IF($D1399="","",info_Itens!G1399)</f>
        <v>#REF!</v>
      </c>
      <c r="H1399" s="133" t="e">
        <f>IF($D1399="","",info_Itens!H1399)</f>
        <v>#REF!</v>
      </c>
      <c r="I1399" s="133" t="e">
        <f>IF($D1399="","",info_Itens!I1399)</f>
        <v>#REF!</v>
      </c>
      <c r="J1399" s="133" t="e">
        <f>IF($D1399="","",info_Itens!J1399)</f>
        <v>#REF!</v>
      </c>
      <c r="K1399" s="133" t="e">
        <f>IF($D1399="","",info_Itens!K1399)</f>
        <v>#REF!</v>
      </c>
      <c r="L1399" s="133" t="e">
        <f>IF($D1399="","",info_Itens!L1399)</f>
        <v>#REF!</v>
      </c>
      <c r="M1399" s="133" t="e">
        <f>IF($D1399="","",info_Itens!M1399)</f>
        <v>#REF!</v>
      </c>
      <c r="N1399" s="133" t="e">
        <f>IF($D1399="","",info_Itens!N1399)</f>
        <v>#REF!</v>
      </c>
      <c r="O1399" s="133" t="e">
        <f>IF($D1399="","",info_Itens!O1399)</f>
        <v>#REF!</v>
      </c>
      <c r="P1399" s="133" t="e">
        <f>IF($D1399="","",info_Itens!P1399)</f>
        <v>#REF!</v>
      </c>
    </row>
    <row r="1400" spans="1:16">
      <c r="A1400" s="133" t="e">
        <f>IF(OR($D1400=0,D1400=""),"",info_Itens!A1400)</f>
        <v>#REF!</v>
      </c>
      <c r="B1400" s="133"/>
      <c r="C1400" s="133" t="e">
        <f>IF(OR($D1400="",D1400=0),"",info_Itens!C1400)</f>
        <v>#REF!</v>
      </c>
      <c r="D1400" s="66" t="e">
        <f>IF(OR(info_Itens!D1400="",info_Itens!D1400=0),"",info_Itens!D1400)</f>
        <v>#REF!</v>
      </c>
      <c r="E1400" s="133" t="e">
        <f>IF($D1400="","",info_Itens!E1400)</f>
        <v>#REF!</v>
      </c>
      <c r="F1400" s="133" t="e">
        <f>IF($D1400="","",info_Itens!F1400)</f>
        <v>#REF!</v>
      </c>
      <c r="G1400" s="133" t="e">
        <f>IF($D1400="","",info_Itens!G1400)</f>
        <v>#REF!</v>
      </c>
      <c r="H1400" s="133" t="e">
        <f>IF($D1400="","",info_Itens!H1400)</f>
        <v>#REF!</v>
      </c>
      <c r="I1400" s="133" t="e">
        <f>IF($D1400="","",info_Itens!I1400)</f>
        <v>#REF!</v>
      </c>
      <c r="J1400" s="133" t="e">
        <f>IF($D1400="","",info_Itens!J1400)</f>
        <v>#REF!</v>
      </c>
      <c r="K1400" s="133" t="e">
        <f>IF($D1400="","",info_Itens!K1400)</f>
        <v>#REF!</v>
      </c>
      <c r="L1400" s="133" t="e">
        <f>IF($D1400="","",info_Itens!L1400)</f>
        <v>#REF!</v>
      </c>
      <c r="M1400" s="133" t="e">
        <f>IF($D1400="","",info_Itens!M1400)</f>
        <v>#REF!</v>
      </c>
      <c r="N1400" s="133" t="e">
        <f>IF($D1400="","",info_Itens!N1400)</f>
        <v>#REF!</v>
      </c>
      <c r="O1400" s="133" t="e">
        <f>IF($D1400="","",info_Itens!O1400)</f>
        <v>#REF!</v>
      </c>
      <c r="P1400" s="133" t="e">
        <f>IF($D1400="","",info_Itens!P1400)</f>
        <v>#REF!</v>
      </c>
    </row>
    <row r="1401" spans="1:16">
      <c r="A1401" s="133" t="e">
        <f>IF(OR($D1401=0,D1401=""),"",info_Itens!A1401)</f>
        <v>#REF!</v>
      </c>
      <c r="B1401" s="133"/>
      <c r="C1401" s="133" t="e">
        <f>IF(OR($D1401="",D1401=0),"",info_Itens!C1401)</f>
        <v>#REF!</v>
      </c>
      <c r="D1401" s="66" t="e">
        <f>IF(OR(info_Itens!D1401="",info_Itens!D1401=0),"",info_Itens!D1401)</f>
        <v>#REF!</v>
      </c>
      <c r="E1401" s="133" t="e">
        <f>IF($D1401="","",info_Itens!E1401)</f>
        <v>#REF!</v>
      </c>
      <c r="F1401" s="133" t="e">
        <f>IF($D1401="","",info_Itens!F1401)</f>
        <v>#REF!</v>
      </c>
      <c r="G1401" s="133" t="e">
        <f>IF($D1401="","",info_Itens!G1401)</f>
        <v>#REF!</v>
      </c>
      <c r="H1401" s="133" t="e">
        <f>IF($D1401="","",info_Itens!H1401)</f>
        <v>#REF!</v>
      </c>
      <c r="I1401" s="133" t="e">
        <f>IF($D1401="","",info_Itens!I1401)</f>
        <v>#REF!</v>
      </c>
      <c r="J1401" s="133" t="e">
        <f>IF($D1401="","",info_Itens!J1401)</f>
        <v>#REF!</v>
      </c>
      <c r="K1401" s="133" t="e">
        <f>IF($D1401="","",info_Itens!K1401)</f>
        <v>#REF!</v>
      </c>
      <c r="L1401" s="133" t="e">
        <f>IF($D1401="","",info_Itens!L1401)</f>
        <v>#REF!</v>
      </c>
      <c r="M1401" s="133" t="e">
        <f>IF($D1401="","",info_Itens!M1401)</f>
        <v>#REF!</v>
      </c>
      <c r="N1401" s="133" t="e">
        <f>IF($D1401="","",info_Itens!N1401)</f>
        <v>#REF!</v>
      </c>
      <c r="O1401" s="133" t="e">
        <f>IF($D1401="","",info_Itens!O1401)</f>
        <v>#REF!</v>
      </c>
      <c r="P1401" s="133" t="e">
        <f>IF($D1401="","",info_Itens!P1401)</f>
        <v>#REF!</v>
      </c>
    </row>
    <row r="1402" spans="1:16">
      <c r="A1402" s="133" t="e">
        <f>IF(OR($D1402=0,D1402=""),"",info_Itens!A1402)</f>
        <v>#REF!</v>
      </c>
      <c r="B1402" s="133"/>
      <c r="C1402" s="133" t="e">
        <f>IF(OR($D1402="",D1402=0),"",info_Itens!C1402)</f>
        <v>#REF!</v>
      </c>
      <c r="D1402" s="66" t="e">
        <f>IF(OR(info_Itens!D1402="",info_Itens!D1402=0),"",info_Itens!D1402)</f>
        <v>#REF!</v>
      </c>
      <c r="E1402" s="133" t="e">
        <f>IF($D1402="","",info_Itens!E1402)</f>
        <v>#REF!</v>
      </c>
      <c r="F1402" s="133" t="e">
        <f>IF($D1402="","",info_Itens!F1402)</f>
        <v>#REF!</v>
      </c>
      <c r="G1402" s="133" t="e">
        <f>IF($D1402="","",info_Itens!G1402)</f>
        <v>#REF!</v>
      </c>
      <c r="H1402" s="133" t="e">
        <f>IF($D1402="","",info_Itens!H1402)</f>
        <v>#REF!</v>
      </c>
      <c r="I1402" s="133" t="e">
        <f>IF($D1402="","",info_Itens!I1402)</f>
        <v>#REF!</v>
      </c>
      <c r="J1402" s="133" t="e">
        <f>IF($D1402="","",info_Itens!J1402)</f>
        <v>#REF!</v>
      </c>
      <c r="K1402" s="133" t="e">
        <f>IF($D1402="","",info_Itens!K1402)</f>
        <v>#REF!</v>
      </c>
      <c r="L1402" s="133" t="e">
        <f>IF($D1402="","",info_Itens!L1402)</f>
        <v>#REF!</v>
      </c>
      <c r="M1402" s="133" t="e">
        <f>IF($D1402="","",info_Itens!M1402)</f>
        <v>#REF!</v>
      </c>
      <c r="N1402" s="133" t="e">
        <f>IF($D1402="","",info_Itens!N1402)</f>
        <v>#REF!</v>
      </c>
      <c r="O1402" s="133" t="e">
        <f>IF($D1402="","",info_Itens!O1402)</f>
        <v>#REF!</v>
      </c>
      <c r="P1402" s="133" t="e">
        <f>IF($D1402="","",info_Itens!P1402)</f>
        <v>#REF!</v>
      </c>
    </row>
    <row r="1403" spans="1:16">
      <c r="A1403" s="133" t="e">
        <f>IF(OR($D1403=0,D1403=""),"",info_Itens!A1403)</f>
        <v>#REF!</v>
      </c>
      <c r="B1403" s="133"/>
      <c r="C1403" s="133" t="e">
        <f>IF(OR($D1403="",D1403=0),"",info_Itens!C1403)</f>
        <v>#REF!</v>
      </c>
      <c r="D1403" s="66" t="e">
        <f>IF(OR(info_Itens!D1403="",info_Itens!D1403=0),"",info_Itens!D1403)</f>
        <v>#REF!</v>
      </c>
      <c r="E1403" s="133" t="e">
        <f>IF($D1403="","",info_Itens!E1403)</f>
        <v>#REF!</v>
      </c>
      <c r="F1403" s="133" t="e">
        <f>IF($D1403="","",info_Itens!F1403)</f>
        <v>#REF!</v>
      </c>
      <c r="G1403" s="133" t="e">
        <f>IF($D1403="","",info_Itens!G1403)</f>
        <v>#REF!</v>
      </c>
      <c r="H1403" s="133" t="e">
        <f>IF($D1403="","",info_Itens!H1403)</f>
        <v>#REF!</v>
      </c>
      <c r="I1403" s="133" t="e">
        <f>IF($D1403="","",info_Itens!I1403)</f>
        <v>#REF!</v>
      </c>
      <c r="J1403" s="133" t="e">
        <f>IF($D1403="","",info_Itens!J1403)</f>
        <v>#REF!</v>
      </c>
      <c r="K1403" s="133" t="e">
        <f>IF($D1403="","",info_Itens!K1403)</f>
        <v>#REF!</v>
      </c>
      <c r="L1403" s="133" t="e">
        <f>IF($D1403="","",info_Itens!L1403)</f>
        <v>#REF!</v>
      </c>
      <c r="M1403" s="133" t="e">
        <f>IF($D1403="","",info_Itens!M1403)</f>
        <v>#REF!</v>
      </c>
      <c r="N1403" s="133" t="e">
        <f>IF($D1403="","",info_Itens!N1403)</f>
        <v>#REF!</v>
      </c>
      <c r="O1403" s="133" t="e">
        <f>IF($D1403="","",info_Itens!O1403)</f>
        <v>#REF!</v>
      </c>
      <c r="P1403" s="133" t="e">
        <f>IF($D1403="","",info_Itens!P1403)</f>
        <v>#REF!</v>
      </c>
    </row>
    <row r="1404" spans="1:16">
      <c r="A1404" s="133" t="e">
        <f>IF(OR($D1404=0,D1404=""),"",info_Itens!A1404)</f>
        <v>#REF!</v>
      </c>
      <c r="B1404" s="133"/>
      <c r="C1404" s="133" t="e">
        <f>IF(OR($D1404="",D1404=0),"",info_Itens!C1404)</f>
        <v>#REF!</v>
      </c>
      <c r="D1404" s="66" t="e">
        <f>IF(OR(info_Itens!D1404="",info_Itens!D1404=0),"",info_Itens!D1404)</f>
        <v>#REF!</v>
      </c>
      <c r="E1404" s="133" t="e">
        <f>IF($D1404="","",info_Itens!E1404)</f>
        <v>#REF!</v>
      </c>
      <c r="F1404" s="133" t="e">
        <f>IF($D1404="","",info_Itens!F1404)</f>
        <v>#REF!</v>
      </c>
      <c r="G1404" s="133" t="e">
        <f>IF($D1404="","",info_Itens!G1404)</f>
        <v>#REF!</v>
      </c>
      <c r="H1404" s="133" t="e">
        <f>IF($D1404="","",info_Itens!H1404)</f>
        <v>#REF!</v>
      </c>
      <c r="I1404" s="133" t="e">
        <f>IF($D1404="","",info_Itens!I1404)</f>
        <v>#REF!</v>
      </c>
      <c r="J1404" s="133" t="e">
        <f>IF($D1404="","",info_Itens!J1404)</f>
        <v>#REF!</v>
      </c>
      <c r="K1404" s="133" t="e">
        <f>IF($D1404="","",info_Itens!K1404)</f>
        <v>#REF!</v>
      </c>
      <c r="L1404" s="133" t="e">
        <f>IF($D1404="","",info_Itens!L1404)</f>
        <v>#REF!</v>
      </c>
      <c r="M1404" s="133" t="e">
        <f>IF($D1404="","",info_Itens!M1404)</f>
        <v>#REF!</v>
      </c>
      <c r="N1404" s="133" t="e">
        <f>IF($D1404="","",info_Itens!N1404)</f>
        <v>#REF!</v>
      </c>
      <c r="O1404" s="133" t="e">
        <f>IF($D1404="","",info_Itens!O1404)</f>
        <v>#REF!</v>
      </c>
      <c r="P1404" s="133" t="e">
        <f>IF($D1404="","",info_Itens!P1404)</f>
        <v>#REF!</v>
      </c>
    </row>
    <row r="1405" spans="1:16">
      <c r="A1405" s="133" t="e">
        <f>IF(OR($D1405=0,D1405=""),"",info_Itens!A1405)</f>
        <v>#REF!</v>
      </c>
      <c r="B1405" s="133"/>
      <c r="C1405" s="133" t="e">
        <f>IF(OR($D1405="",D1405=0),"",info_Itens!C1405)</f>
        <v>#REF!</v>
      </c>
      <c r="D1405" s="66" t="e">
        <f>IF(OR(info_Itens!D1405="",info_Itens!D1405=0),"",info_Itens!D1405)</f>
        <v>#REF!</v>
      </c>
      <c r="E1405" s="133" t="e">
        <f>IF($D1405="","",info_Itens!E1405)</f>
        <v>#REF!</v>
      </c>
      <c r="F1405" s="133" t="e">
        <f>IF($D1405="","",info_Itens!F1405)</f>
        <v>#REF!</v>
      </c>
      <c r="G1405" s="133" t="e">
        <f>IF($D1405="","",info_Itens!G1405)</f>
        <v>#REF!</v>
      </c>
      <c r="H1405" s="133" t="e">
        <f>IF($D1405="","",info_Itens!H1405)</f>
        <v>#REF!</v>
      </c>
      <c r="I1405" s="133" t="e">
        <f>IF($D1405="","",info_Itens!I1405)</f>
        <v>#REF!</v>
      </c>
      <c r="J1405" s="133" t="e">
        <f>IF($D1405="","",info_Itens!J1405)</f>
        <v>#REF!</v>
      </c>
      <c r="K1405" s="133" t="e">
        <f>IF($D1405="","",info_Itens!K1405)</f>
        <v>#REF!</v>
      </c>
      <c r="L1405" s="133" t="e">
        <f>IF($D1405="","",info_Itens!L1405)</f>
        <v>#REF!</v>
      </c>
      <c r="M1405" s="133" t="e">
        <f>IF($D1405="","",info_Itens!M1405)</f>
        <v>#REF!</v>
      </c>
      <c r="N1405" s="133" t="e">
        <f>IF($D1405="","",info_Itens!N1405)</f>
        <v>#REF!</v>
      </c>
      <c r="O1405" s="133" t="e">
        <f>IF($D1405="","",info_Itens!O1405)</f>
        <v>#REF!</v>
      </c>
      <c r="P1405" s="133" t="e">
        <f>IF($D1405="","",info_Itens!P1405)</f>
        <v>#REF!</v>
      </c>
    </row>
    <row r="1406" spans="1:16">
      <c r="A1406" s="133" t="e">
        <f>IF(OR($D1406=0,D1406=""),"",info_Itens!A1406)</f>
        <v>#REF!</v>
      </c>
      <c r="B1406" s="133"/>
      <c r="C1406" s="133" t="e">
        <f>IF(OR($D1406="",D1406=0),"",info_Itens!C1406)</f>
        <v>#REF!</v>
      </c>
      <c r="D1406" s="66" t="e">
        <f>IF(OR(info_Itens!D1406="",info_Itens!D1406=0),"",info_Itens!D1406)</f>
        <v>#REF!</v>
      </c>
      <c r="E1406" s="133" t="e">
        <f>IF($D1406="","",info_Itens!E1406)</f>
        <v>#REF!</v>
      </c>
      <c r="F1406" s="133" t="e">
        <f>IF($D1406="","",info_Itens!F1406)</f>
        <v>#REF!</v>
      </c>
      <c r="G1406" s="133" t="e">
        <f>IF($D1406="","",info_Itens!G1406)</f>
        <v>#REF!</v>
      </c>
      <c r="H1406" s="133" t="e">
        <f>IF($D1406="","",info_Itens!H1406)</f>
        <v>#REF!</v>
      </c>
      <c r="I1406" s="133" t="e">
        <f>IF($D1406="","",info_Itens!I1406)</f>
        <v>#REF!</v>
      </c>
      <c r="J1406" s="133" t="e">
        <f>IF($D1406="","",info_Itens!J1406)</f>
        <v>#REF!</v>
      </c>
      <c r="K1406" s="133" t="e">
        <f>IF($D1406="","",info_Itens!K1406)</f>
        <v>#REF!</v>
      </c>
      <c r="L1406" s="133" t="e">
        <f>IF($D1406="","",info_Itens!L1406)</f>
        <v>#REF!</v>
      </c>
      <c r="M1406" s="133" t="e">
        <f>IF($D1406="","",info_Itens!M1406)</f>
        <v>#REF!</v>
      </c>
      <c r="N1406" s="133" t="e">
        <f>IF($D1406="","",info_Itens!N1406)</f>
        <v>#REF!</v>
      </c>
      <c r="O1406" s="133" t="e">
        <f>IF($D1406="","",info_Itens!O1406)</f>
        <v>#REF!</v>
      </c>
      <c r="P1406" s="133" t="e">
        <f>IF($D1406="","",info_Itens!P1406)</f>
        <v>#REF!</v>
      </c>
    </row>
    <row r="1407" spans="1:16">
      <c r="A1407" s="133" t="e">
        <f>IF(OR($D1407=0,D1407=""),"",info_Itens!A1407)</f>
        <v>#REF!</v>
      </c>
      <c r="B1407" s="133"/>
      <c r="C1407" s="133" t="e">
        <f>IF(OR($D1407="",D1407=0),"",info_Itens!C1407)</f>
        <v>#REF!</v>
      </c>
      <c r="D1407" s="66" t="e">
        <f>IF(OR(info_Itens!D1407="",info_Itens!D1407=0),"",info_Itens!D1407)</f>
        <v>#REF!</v>
      </c>
      <c r="E1407" s="133" t="e">
        <f>IF($D1407="","",info_Itens!E1407)</f>
        <v>#REF!</v>
      </c>
      <c r="F1407" s="133" t="e">
        <f>IF($D1407="","",info_Itens!F1407)</f>
        <v>#REF!</v>
      </c>
      <c r="G1407" s="133" t="e">
        <f>IF($D1407="","",info_Itens!G1407)</f>
        <v>#REF!</v>
      </c>
      <c r="H1407" s="133" t="e">
        <f>IF($D1407="","",info_Itens!H1407)</f>
        <v>#REF!</v>
      </c>
      <c r="I1407" s="133" t="e">
        <f>IF($D1407="","",info_Itens!I1407)</f>
        <v>#REF!</v>
      </c>
      <c r="J1407" s="133" t="e">
        <f>IF($D1407="","",info_Itens!J1407)</f>
        <v>#REF!</v>
      </c>
      <c r="K1407" s="133" t="e">
        <f>IF($D1407="","",info_Itens!K1407)</f>
        <v>#REF!</v>
      </c>
      <c r="L1407" s="133" t="e">
        <f>IF($D1407="","",info_Itens!L1407)</f>
        <v>#REF!</v>
      </c>
      <c r="M1407" s="133" t="e">
        <f>IF($D1407="","",info_Itens!M1407)</f>
        <v>#REF!</v>
      </c>
      <c r="N1407" s="133" t="e">
        <f>IF($D1407="","",info_Itens!N1407)</f>
        <v>#REF!</v>
      </c>
      <c r="O1407" s="133" t="e">
        <f>IF($D1407="","",info_Itens!O1407)</f>
        <v>#REF!</v>
      </c>
      <c r="P1407" s="133" t="e">
        <f>IF($D1407="","",info_Itens!P1407)</f>
        <v>#REF!</v>
      </c>
    </row>
    <row r="1408" spans="1:16">
      <c r="A1408" s="133" t="e">
        <f>IF(OR($D1408=0,D1408=""),"",info_Itens!A1408)</f>
        <v>#REF!</v>
      </c>
      <c r="B1408" s="133"/>
      <c r="C1408" s="133" t="e">
        <f>IF(OR($D1408="",D1408=0),"",info_Itens!C1408)</f>
        <v>#REF!</v>
      </c>
      <c r="D1408" s="66" t="e">
        <f>IF(OR(info_Itens!D1408="",info_Itens!D1408=0),"",info_Itens!D1408)</f>
        <v>#REF!</v>
      </c>
      <c r="E1408" s="133" t="e">
        <f>IF($D1408="","",info_Itens!E1408)</f>
        <v>#REF!</v>
      </c>
      <c r="F1408" s="133" t="e">
        <f>IF($D1408="","",info_Itens!F1408)</f>
        <v>#REF!</v>
      </c>
      <c r="G1408" s="133" t="e">
        <f>IF($D1408="","",info_Itens!G1408)</f>
        <v>#REF!</v>
      </c>
      <c r="H1408" s="133" t="e">
        <f>IF($D1408="","",info_Itens!H1408)</f>
        <v>#REF!</v>
      </c>
      <c r="I1408" s="133" t="e">
        <f>IF($D1408="","",info_Itens!I1408)</f>
        <v>#REF!</v>
      </c>
      <c r="J1408" s="133" t="e">
        <f>IF($D1408="","",info_Itens!J1408)</f>
        <v>#REF!</v>
      </c>
      <c r="K1408" s="133" t="e">
        <f>IF($D1408="","",info_Itens!K1408)</f>
        <v>#REF!</v>
      </c>
      <c r="L1408" s="133" t="e">
        <f>IF($D1408="","",info_Itens!L1408)</f>
        <v>#REF!</v>
      </c>
      <c r="M1408" s="133" t="e">
        <f>IF($D1408="","",info_Itens!M1408)</f>
        <v>#REF!</v>
      </c>
      <c r="N1408" s="133" t="e">
        <f>IF($D1408="","",info_Itens!N1408)</f>
        <v>#REF!</v>
      </c>
      <c r="O1408" s="133" t="e">
        <f>IF($D1408="","",info_Itens!O1408)</f>
        <v>#REF!</v>
      </c>
      <c r="P1408" s="133" t="e">
        <f>IF($D1408="","",info_Itens!P1408)</f>
        <v>#REF!</v>
      </c>
    </row>
    <row r="1409" spans="1:16">
      <c r="A1409" s="133" t="e">
        <f>IF(OR($D1409=0,D1409=""),"",info_Itens!A1409)</f>
        <v>#REF!</v>
      </c>
      <c r="B1409" s="133"/>
      <c r="C1409" s="133" t="e">
        <f>IF(OR($D1409="",D1409=0),"",info_Itens!C1409)</f>
        <v>#REF!</v>
      </c>
      <c r="D1409" s="66" t="e">
        <f>IF(OR(info_Itens!D1409="",info_Itens!D1409=0),"",info_Itens!D1409)</f>
        <v>#REF!</v>
      </c>
      <c r="E1409" s="133" t="e">
        <f>IF($D1409="","",info_Itens!E1409)</f>
        <v>#REF!</v>
      </c>
      <c r="F1409" s="133" t="e">
        <f>IF($D1409="","",info_Itens!F1409)</f>
        <v>#REF!</v>
      </c>
      <c r="G1409" s="133" t="e">
        <f>IF($D1409="","",info_Itens!G1409)</f>
        <v>#REF!</v>
      </c>
      <c r="H1409" s="133" t="e">
        <f>IF($D1409="","",info_Itens!H1409)</f>
        <v>#REF!</v>
      </c>
      <c r="I1409" s="133" t="e">
        <f>IF($D1409="","",info_Itens!I1409)</f>
        <v>#REF!</v>
      </c>
      <c r="J1409" s="133" t="e">
        <f>IF($D1409="","",info_Itens!J1409)</f>
        <v>#REF!</v>
      </c>
      <c r="K1409" s="133" t="e">
        <f>IF($D1409="","",info_Itens!K1409)</f>
        <v>#REF!</v>
      </c>
      <c r="L1409" s="133" t="e">
        <f>IF($D1409="","",info_Itens!L1409)</f>
        <v>#REF!</v>
      </c>
      <c r="M1409" s="133" t="e">
        <f>IF($D1409="","",info_Itens!M1409)</f>
        <v>#REF!</v>
      </c>
      <c r="N1409" s="133" t="e">
        <f>IF($D1409="","",info_Itens!N1409)</f>
        <v>#REF!</v>
      </c>
      <c r="O1409" s="133" t="e">
        <f>IF($D1409="","",info_Itens!O1409)</f>
        <v>#REF!</v>
      </c>
      <c r="P1409" s="133" t="e">
        <f>IF($D1409="","",info_Itens!P1409)</f>
        <v>#REF!</v>
      </c>
    </row>
    <row r="1410" spans="1:16">
      <c r="A1410" s="133" t="e">
        <f>IF(OR($D1410=0,D1410=""),"",info_Itens!A1410)</f>
        <v>#REF!</v>
      </c>
      <c r="B1410" s="133"/>
      <c r="C1410" s="133" t="e">
        <f>IF(OR($D1410="",D1410=0),"",info_Itens!C1410)</f>
        <v>#REF!</v>
      </c>
      <c r="D1410" s="66" t="e">
        <f>IF(OR(info_Itens!D1410="",info_Itens!D1410=0),"",info_Itens!D1410)</f>
        <v>#REF!</v>
      </c>
      <c r="E1410" s="133" t="e">
        <f>IF($D1410="","",info_Itens!E1410)</f>
        <v>#REF!</v>
      </c>
      <c r="F1410" s="133" t="e">
        <f>IF($D1410="","",info_Itens!F1410)</f>
        <v>#REF!</v>
      </c>
      <c r="G1410" s="133" t="e">
        <f>IF($D1410="","",info_Itens!G1410)</f>
        <v>#REF!</v>
      </c>
      <c r="H1410" s="133" t="e">
        <f>IF($D1410="","",info_Itens!H1410)</f>
        <v>#REF!</v>
      </c>
      <c r="I1410" s="133" t="e">
        <f>IF($D1410="","",info_Itens!I1410)</f>
        <v>#REF!</v>
      </c>
      <c r="J1410" s="133" t="e">
        <f>IF($D1410="","",info_Itens!J1410)</f>
        <v>#REF!</v>
      </c>
      <c r="K1410" s="133" t="e">
        <f>IF($D1410="","",info_Itens!K1410)</f>
        <v>#REF!</v>
      </c>
      <c r="L1410" s="133" t="e">
        <f>IF($D1410="","",info_Itens!L1410)</f>
        <v>#REF!</v>
      </c>
      <c r="M1410" s="133" t="e">
        <f>IF($D1410="","",info_Itens!M1410)</f>
        <v>#REF!</v>
      </c>
      <c r="N1410" s="133" t="e">
        <f>IF($D1410="","",info_Itens!N1410)</f>
        <v>#REF!</v>
      </c>
      <c r="O1410" s="133" t="e">
        <f>IF($D1410="","",info_Itens!O1410)</f>
        <v>#REF!</v>
      </c>
      <c r="P1410" s="133" t="e">
        <f>IF($D1410="","",info_Itens!P1410)</f>
        <v>#REF!</v>
      </c>
    </row>
    <row r="1411" spans="1:16">
      <c r="A1411" s="133" t="e">
        <f>IF(OR($D1411=0,D1411=""),"",info_Itens!A1411)</f>
        <v>#REF!</v>
      </c>
      <c r="B1411" s="133"/>
      <c r="C1411" s="133" t="e">
        <f>IF(OR($D1411="",D1411=0),"",info_Itens!C1411)</f>
        <v>#REF!</v>
      </c>
      <c r="D1411" s="66" t="e">
        <f>IF(OR(info_Itens!D1411="",info_Itens!D1411=0),"",info_Itens!D1411)</f>
        <v>#REF!</v>
      </c>
      <c r="E1411" s="133" t="e">
        <f>IF($D1411="","",info_Itens!E1411)</f>
        <v>#REF!</v>
      </c>
      <c r="F1411" s="133" t="e">
        <f>IF($D1411="","",info_Itens!F1411)</f>
        <v>#REF!</v>
      </c>
      <c r="G1411" s="133" t="e">
        <f>IF($D1411="","",info_Itens!G1411)</f>
        <v>#REF!</v>
      </c>
      <c r="H1411" s="133" t="e">
        <f>IF($D1411="","",info_Itens!H1411)</f>
        <v>#REF!</v>
      </c>
      <c r="I1411" s="133" t="e">
        <f>IF($D1411="","",info_Itens!I1411)</f>
        <v>#REF!</v>
      </c>
      <c r="J1411" s="133" t="e">
        <f>IF($D1411="","",info_Itens!J1411)</f>
        <v>#REF!</v>
      </c>
      <c r="K1411" s="133" t="e">
        <f>IF($D1411="","",info_Itens!K1411)</f>
        <v>#REF!</v>
      </c>
      <c r="L1411" s="133" t="e">
        <f>IF($D1411="","",info_Itens!L1411)</f>
        <v>#REF!</v>
      </c>
      <c r="M1411" s="133" t="e">
        <f>IF($D1411="","",info_Itens!M1411)</f>
        <v>#REF!</v>
      </c>
      <c r="N1411" s="133" t="e">
        <f>IF($D1411="","",info_Itens!N1411)</f>
        <v>#REF!</v>
      </c>
      <c r="O1411" s="133" t="e">
        <f>IF($D1411="","",info_Itens!O1411)</f>
        <v>#REF!</v>
      </c>
      <c r="P1411" s="133" t="e">
        <f>IF($D1411="","",info_Itens!P1411)</f>
        <v>#REF!</v>
      </c>
    </row>
    <row r="1412" spans="1:16">
      <c r="A1412" s="133" t="e">
        <f>IF(OR($D1412=0,D1412=""),"",info_Itens!A1412)</f>
        <v>#REF!</v>
      </c>
      <c r="B1412" s="133"/>
      <c r="C1412" s="133" t="e">
        <f>IF(OR($D1412="",D1412=0),"",info_Itens!C1412)</f>
        <v>#REF!</v>
      </c>
      <c r="D1412" s="66" t="e">
        <f>IF(OR(info_Itens!D1412="",info_Itens!D1412=0),"",info_Itens!D1412)</f>
        <v>#REF!</v>
      </c>
      <c r="E1412" s="133" t="e">
        <f>IF($D1412="","",info_Itens!E1412)</f>
        <v>#REF!</v>
      </c>
      <c r="F1412" s="133" t="e">
        <f>IF($D1412="","",info_Itens!F1412)</f>
        <v>#REF!</v>
      </c>
      <c r="G1412" s="133" t="e">
        <f>IF($D1412="","",info_Itens!G1412)</f>
        <v>#REF!</v>
      </c>
      <c r="H1412" s="133" t="e">
        <f>IF($D1412="","",info_Itens!H1412)</f>
        <v>#REF!</v>
      </c>
      <c r="I1412" s="133" t="e">
        <f>IF($D1412="","",info_Itens!I1412)</f>
        <v>#REF!</v>
      </c>
      <c r="J1412" s="133" t="e">
        <f>IF($D1412="","",info_Itens!J1412)</f>
        <v>#REF!</v>
      </c>
      <c r="K1412" s="133" t="e">
        <f>IF($D1412="","",info_Itens!K1412)</f>
        <v>#REF!</v>
      </c>
      <c r="L1412" s="133" t="e">
        <f>IF($D1412="","",info_Itens!L1412)</f>
        <v>#REF!</v>
      </c>
      <c r="M1412" s="133" t="e">
        <f>IF($D1412="","",info_Itens!M1412)</f>
        <v>#REF!</v>
      </c>
      <c r="N1412" s="133" t="e">
        <f>IF($D1412="","",info_Itens!N1412)</f>
        <v>#REF!</v>
      </c>
      <c r="O1412" s="133" t="e">
        <f>IF($D1412="","",info_Itens!O1412)</f>
        <v>#REF!</v>
      </c>
      <c r="P1412" s="133" t="e">
        <f>IF($D1412="","",info_Itens!P1412)</f>
        <v>#REF!</v>
      </c>
    </row>
    <row r="1413" spans="1:16">
      <c r="A1413" s="133" t="e">
        <f>IF(OR($D1413=0,D1413=""),"",info_Itens!A1413)</f>
        <v>#REF!</v>
      </c>
      <c r="B1413" s="133"/>
      <c r="C1413" s="133" t="e">
        <f>IF(OR($D1413="",D1413=0),"",info_Itens!C1413)</f>
        <v>#REF!</v>
      </c>
      <c r="D1413" s="66" t="e">
        <f>IF(OR(info_Itens!D1413="",info_Itens!D1413=0),"",info_Itens!D1413)</f>
        <v>#REF!</v>
      </c>
      <c r="E1413" s="133" t="e">
        <f>IF($D1413="","",info_Itens!E1413)</f>
        <v>#REF!</v>
      </c>
      <c r="F1413" s="133" t="e">
        <f>IF($D1413="","",info_Itens!F1413)</f>
        <v>#REF!</v>
      </c>
      <c r="G1413" s="133" t="e">
        <f>IF($D1413="","",info_Itens!G1413)</f>
        <v>#REF!</v>
      </c>
      <c r="H1413" s="133" t="e">
        <f>IF($D1413="","",info_Itens!H1413)</f>
        <v>#REF!</v>
      </c>
      <c r="I1413" s="133" t="e">
        <f>IF($D1413="","",info_Itens!I1413)</f>
        <v>#REF!</v>
      </c>
      <c r="J1413" s="133" t="e">
        <f>IF($D1413="","",info_Itens!J1413)</f>
        <v>#REF!</v>
      </c>
      <c r="K1413" s="133" t="e">
        <f>IF($D1413="","",info_Itens!K1413)</f>
        <v>#REF!</v>
      </c>
      <c r="L1413" s="133" t="e">
        <f>IF($D1413="","",info_Itens!L1413)</f>
        <v>#REF!</v>
      </c>
      <c r="M1413" s="133" t="e">
        <f>IF($D1413="","",info_Itens!M1413)</f>
        <v>#REF!</v>
      </c>
      <c r="N1413" s="133" t="e">
        <f>IF($D1413="","",info_Itens!N1413)</f>
        <v>#REF!</v>
      </c>
      <c r="O1413" s="133" t="e">
        <f>IF($D1413="","",info_Itens!O1413)</f>
        <v>#REF!</v>
      </c>
      <c r="P1413" s="133" t="e">
        <f>IF($D1413="","",info_Itens!P1413)</f>
        <v>#REF!</v>
      </c>
    </row>
    <row r="1414" spans="1:16">
      <c r="A1414" s="133" t="e">
        <f>IF(OR($D1414=0,D1414=""),"",info_Itens!A1414)</f>
        <v>#REF!</v>
      </c>
      <c r="B1414" s="133"/>
      <c r="C1414" s="133" t="e">
        <f>IF(OR($D1414="",D1414=0),"",info_Itens!C1414)</f>
        <v>#REF!</v>
      </c>
      <c r="D1414" s="66" t="e">
        <f>IF(OR(info_Itens!D1414="",info_Itens!D1414=0),"",info_Itens!D1414)</f>
        <v>#REF!</v>
      </c>
      <c r="E1414" s="133" t="e">
        <f>IF($D1414="","",info_Itens!E1414)</f>
        <v>#REF!</v>
      </c>
      <c r="F1414" s="133" t="e">
        <f>IF($D1414="","",info_Itens!F1414)</f>
        <v>#REF!</v>
      </c>
      <c r="G1414" s="133" t="e">
        <f>IF($D1414="","",info_Itens!G1414)</f>
        <v>#REF!</v>
      </c>
      <c r="H1414" s="133" t="e">
        <f>IF($D1414="","",info_Itens!H1414)</f>
        <v>#REF!</v>
      </c>
      <c r="I1414" s="133" t="e">
        <f>IF($D1414="","",info_Itens!I1414)</f>
        <v>#REF!</v>
      </c>
      <c r="J1414" s="133" t="e">
        <f>IF($D1414="","",info_Itens!J1414)</f>
        <v>#REF!</v>
      </c>
      <c r="K1414" s="133" t="e">
        <f>IF($D1414="","",info_Itens!K1414)</f>
        <v>#REF!</v>
      </c>
      <c r="L1414" s="133" t="e">
        <f>IF($D1414="","",info_Itens!L1414)</f>
        <v>#REF!</v>
      </c>
      <c r="M1414" s="133" t="e">
        <f>IF($D1414="","",info_Itens!M1414)</f>
        <v>#REF!</v>
      </c>
      <c r="N1414" s="133" t="e">
        <f>IF($D1414="","",info_Itens!N1414)</f>
        <v>#REF!</v>
      </c>
      <c r="O1414" s="133" t="e">
        <f>IF($D1414="","",info_Itens!O1414)</f>
        <v>#REF!</v>
      </c>
      <c r="P1414" s="133" t="e">
        <f>IF($D1414="","",info_Itens!P1414)</f>
        <v>#REF!</v>
      </c>
    </row>
    <row r="1415" spans="1:16">
      <c r="A1415" s="133" t="e">
        <f>IF(OR($D1415=0,D1415=""),"",info_Itens!A1415)</f>
        <v>#REF!</v>
      </c>
      <c r="B1415" s="133"/>
      <c r="C1415" s="133" t="e">
        <f>IF(OR($D1415="",D1415=0),"",info_Itens!C1415)</f>
        <v>#REF!</v>
      </c>
      <c r="D1415" s="66" t="e">
        <f>IF(OR(info_Itens!D1415="",info_Itens!D1415=0),"",info_Itens!D1415)</f>
        <v>#REF!</v>
      </c>
      <c r="E1415" s="133" t="e">
        <f>IF($D1415="","",info_Itens!E1415)</f>
        <v>#REF!</v>
      </c>
      <c r="F1415" s="133" t="e">
        <f>IF($D1415="","",info_Itens!F1415)</f>
        <v>#REF!</v>
      </c>
      <c r="G1415" s="133" t="e">
        <f>IF($D1415="","",info_Itens!G1415)</f>
        <v>#REF!</v>
      </c>
      <c r="H1415" s="133" t="e">
        <f>IF($D1415="","",info_Itens!H1415)</f>
        <v>#REF!</v>
      </c>
      <c r="I1415" s="133" t="e">
        <f>IF($D1415="","",info_Itens!I1415)</f>
        <v>#REF!</v>
      </c>
      <c r="J1415" s="133" t="e">
        <f>IF($D1415="","",info_Itens!J1415)</f>
        <v>#REF!</v>
      </c>
      <c r="K1415" s="133" t="e">
        <f>IF($D1415="","",info_Itens!K1415)</f>
        <v>#REF!</v>
      </c>
      <c r="L1415" s="133" t="e">
        <f>IF($D1415="","",info_Itens!L1415)</f>
        <v>#REF!</v>
      </c>
      <c r="M1415" s="133" t="e">
        <f>IF($D1415="","",info_Itens!M1415)</f>
        <v>#REF!</v>
      </c>
      <c r="N1415" s="133" t="e">
        <f>IF($D1415="","",info_Itens!N1415)</f>
        <v>#REF!</v>
      </c>
      <c r="O1415" s="133" t="e">
        <f>IF($D1415="","",info_Itens!O1415)</f>
        <v>#REF!</v>
      </c>
      <c r="P1415" s="133" t="e">
        <f>IF($D1415="","",info_Itens!P1415)</f>
        <v>#REF!</v>
      </c>
    </row>
    <row r="1416" spans="1:16">
      <c r="A1416" s="133" t="e">
        <f>IF(OR($D1416=0,D1416=""),"",info_Itens!A1416)</f>
        <v>#REF!</v>
      </c>
      <c r="B1416" s="133"/>
      <c r="C1416" s="133" t="e">
        <f>IF(OR($D1416="",D1416=0),"",info_Itens!C1416)</f>
        <v>#REF!</v>
      </c>
      <c r="D1416" s="66" t="e">
        <f>IF(OR(info_Itens!D1416="",info_Itens!D1416=0),"",info_Itens!D1416)</f>
        <v>#REF!</v>
      </c>
      <c r="E1416" s="133" t="e">
        <f>IF($D1416="","",info_Itens!E1416)</f>
        <v>#REF!</v>
      </c>
      <c r="F1416" s="133" t="e">
        <f>IF($D1416="","",info_Itens!F1416)</f>
        <v>#REF!</v>
      </c>
      <c r="G1416" s="133" t="e">
        <f>IF($D1416="","",info_Itens!G1416)</f>
        <v>#REF!</v>
      </c>
      <c r="H1416" s="133" t="e">
        <f>IF($D1416="","",info_Itens!H1416)</f>
        <v>#REF!</v>
      </c>
      <c r="I1416" s="133" t="e">
        <f>IF($D1416="","",info_Itens!I1416)</f>
        <v>#REF!</v>
      </c>
      <c r="J1416" s="133" t="e">
        <f>IF($D1416="","",info_Itens!J1416)</f>
        <v>#REF!</v>
      </c>
      <c r="K1416" s="133" t="e">
        <f>IF($D1416="","",info_Itens!K1416)</f>
        <v>#REF!</v>
      </c>
      <c r="L1416" s="133" t="e">
        <f>IF($D1416="","",info_Itens!L1416)</f>
        <v>#REF!</v>
      </c>
      <c r="M1416" s="133" t="e">
        <f>IF($D1416="","",info_Itens!M1416)</f>
        <v>#REF!</v>
      </c>
      <c r="N1416" s="133" t="e">
        <f>IF($D1416="","",info_Itens!N1416)</f>
        <v>#REF!</v>
      </c>
      <c r="O1416" s="133" t="e">
        <f>IF($D1416="","",info_Itens!O1416)</f>
        <v>#REF!</v>
      </c>
      <c r="P1416" s="133" t="e">
        <f>IF($D1416="","",info_Itens!P1416)</f>
        <v>#REF!</v>
      </c>
    </row>
    <row r="1417" spans="1:16">
      <c r="A1417" s="133" t="e">
        <f>IF(OR($D1417=0,D1417=""),"",info_Itens!A1417)</f>
        <v>#REF!</v>
      </c>
      <c r="B1417" s="133"/>
      <c r="C1417" s="133" t="e">
        <f>IF(OR($D1417="",D1417=0),"",info_Itens!C1417)</f>
        <v>#REF!</v>
      </c>
      <c r="D1417" s="66" t="e">
        <f>IF(OR(info_Itens!D1417="",info_Itens!D1417=0),"",info_Itens!D1417)</f>
        <v>#REF!</v>
      </c>
      <c r="E1417" s="133" t="e">
        <f>IF($D1417="","",info_Itens!E1417)</f>
        <v>#REF!</v>
      </c>
      <c r="F1417" s="133" t="e">
        <f>IF($D1417="","",info_Itens!F1417)</f>
        <v>#REF!</v>
      </c>
      <c r="G1417" s="133" t="e">
        <f>IF($D1417="","",info_Itens!G1417)</f>
        <v>#REF!</v>
      </c>
      <c r="H1417" s="133" t="e">
        <f>IF($D1417="","",info_Itens!H1417)</f>
        <v>#REF!</v>
      </c>
      <c r="I1417" s="133" t="e">
        <f>IF($D1417="","",info_Itens!I1417)</f>
        <v>#REF!</v>
      </c>
      <c r="J1417" s="133" t="e">
        <f>IF($D1417="","",info_Itens!J1417)</f>
        <v>#REF!</v>
      </c>
      <c r="K1417" s="133" t="e">
        <f>IF($D1417="","",info_Itens!K1417)</f>
        <v>#REF!</v>
      </c>
      <c r="L1417" s="133" t="e">
        <f>IF($D1417="","",info_Itens!L1417)</f>
        <v>#REF!</v>
      </c>
      <c r="M1417" s="133" t="e">
        <f>IF($D1417="","",info_Itens!M1417)</f>
        <v>#REF!</v>
      </c>
      <c r="N1417" s="133" t="e">
        <f>IF($D1417="","",info_Itens!N1417)</f>
        <v>#REF!</v>
      </c>
      <c r="O1417" s="133" t="e">
        <f>IF($D1417="","",info_Itens!O1417)</f>
        <v>#REF!</v>
      </c>
      <c r="P1417" s="133" t="e">
        <f>IF($D1417="","",info_Itens!P1417)</f>
        <v>#REF!</v>
      </c>
    </row>
    <row r="1418" spans="1:16">
      <c r="A1418" s="133" t="e">
        <f>IF(OR($D1418=0,D1418=""),"",info_Itens!A1418)</f>
        <v>#REF!</v>
      </c>
      <c r="B1418" s="133"/>
      <c r="C1418" s="133" t="e">
        <f>IF(OR($D1418="",D1418=0),"",info_Itens!C1418)</f>
        <v>#REF!</v>
      </c>
      <c r="D1418" s="66" t="e">
        <f>IF(OR(info_Itens!D1418="",info_Itens!D1418=0),"",info_Itens!D1418)</f>
        <v>#REF!</v>
      </c>
      <c r="E1418" s="133" t="e">
        <f>IF($D1418="","",info_Itens!E1418)</f>
        <v>#REF!</v>
      </c>
      <c r="F1418" s="133" t="e">
        <f>IF($D1418="","",info_Itens!F1418)</f>
        <v>#REF!</v>
      </c>
      <c r="G1418" s="133" t="e">
        <f>IF($D1418="","",info_Itens!G1418)</f>
        <v>#REF!</v>
      </c>
      <c r="H1418" s="133" t="e">
        <f>IF($D1418="","",info_Itens!H1418)</f>
        <v>#REF!</v>
      </c>
      <c r="I1418" s="133" t="e">
        <f>IF($D1418="","",info_Itens!I1418)</f>
        <v>#REF!</v>
      </c>
      <c r="J1418" s="133" t="e">
        <f>IF($D1418="","",info_Itens!J1418)</f>
        <v>#REF!</v>
      </c>
      <c r="K1418" s="133" t="e">
        <f>IF($D1418="","",info_Itens!K1418)</f>
        <v>#REF!</v>
      </c>
      <c r="L1418" s="133" t="e">
        <f>IF($D1418="","",info_Itens!L1418)</f>
        <v>#REF!</v>
      </c>
      <c r="M1418" s="133" t="e">
        <f>IF($D1418="","",info_Itens!M1418)</f>
        <v>#REF!</v>
      </c>
      <c r="N1418" s="133" t="e">
        <f>IF($D1418="","",info_Itens!N1418)</f>
        <v>#REF!</v>
      </c>
      <c r="O1418" s="133" t="e">
        <f>IF($D1418="","",info_Itens!O1418)</f>
        <v>#REF!</v>
      </c>
      <c r="P1418" s="133" t="e">
        <f>IF($D1418="","",info_Itens!P1418)</f>
        <v>#REF!</v>
      </c>
    </row>
    <row r="1419" spans="1:16">
      <c r="A1419" s="133" t="e">
        <f>IF(OR($D1419=0,D1419=""),"",info_Itens!A1419)</f>
        <v>#REF!</v>
      </c>
      <c r="B1419" s="133"/>
      <c r="C1419" s="133" t="e">
        <f>IF(OR($D1419="",D1419=0),"",info_Itens!C1419)</f>
        <v>#REF!</v>
      </c>
      <c r="D1419" s="66" t="e">
        <f>IF(OR(info_Itens!D1419="",info_Itens!D1419=0),"",info_Itens!D1419)</f>
        <v>#REF!</v>
      </c>
      <c r="E1419" s="133" t="e">
        <f>IF($D1419="","",info_Itens!E1419)</f>
        <v>#REF!</v>
      </c>
      <c r="F1419" s="133" t="e">
        <f>IF($D1419="","",info_Itens!F1419)</f>
        <v>#REF!</v>
      </c>
      <c r="G1419" s="133" t="e">
        <f>IF($D1419="","",info_Itens!G1419)</f>
        <v>#REF!</v>
      </c>
      <c r="H1419" s="133" t="e">
        <f>IF($D1419="","",info_Itens!H1419)</f>
        <v>#REF!</v>
      </c>
      <c r="I1419" s="133" t="e">
        <f>IF($D1419="","",info_Itens!I1419)</f>
        <v>#REF!</v>
      </c>
      <c r="J1419" s="133" t="e">
        <f>IF($D1419="","",info_Itens!J1419)</f>
        <v>#REF!</v>
      </c>
      <c r="K1419" s="133" t="e">
        <f>IF($D1419="","",info_Itens!K1419)</f>
        <v>#REF!</v>
      </c>
      <c r="L1419" s="133" t="e">
        <f>IF($D1419="","",info_Itens!L1419)</f>
        <v>#REF!</v>
      </c>
      <c r="M1419" s="133" t="e">
        <f>IF($D1419="","",info_Itens!M1419)</f>
        <v>#REF!</v>
      </c>
      <c r="N1419" s="133" t="e">
        <f>IF($D1419="","",info_Itens!N1419)</f>
        <v>#REF!</v>
      </c>
      <c r="O1419" s="133" t="e">
        <f>IF($D1419="","",info_Itens!O1419)</f>
        <v>#REF!</v>
      </c>
      <c r="P1419" s="133" t="e">
        <f>IF($D1419="","",info_Itens!P1419)</f>
        <v>#REF!</v>
      </c>
    </row>
    <row r="1420" spans="1:16">
      <c r="A1420" s="133" t="e">
        <f>IF(OR($D1420=0,D1420=""),"",info_Itens!A1420)</f>
        <v>#REF!</v>
      </c>
      <c r="B1420" s="133"/>
      <c r="C1420" s="133" t="e">
        <f>IF(OR($D1420="",D1420=0),"",info_Itens!C1420)</f>
        <v>#REF!</v>
      </c>
      <c r="D1420" s="66" t="e">
        <f>IF(OR(info_Itens!D1420="",info_Itens!D1420=0),"",info_Itens!D1420)</f>
        <v>#REF!</v>
      </c>
      <c r="E1420" s="133" t="e">
        <f>IF($D1420="","",info_Itens!E1420)</f>
        <v>#REF!</v>
      </c>
      <c r="F1420" s="133" t="e">
        <f>IF($D1420="","",info_Itens!F1420)</f>
        <v>#REF!</v>
      </c>
      <c r="G1420" s="133" t="e">
        <f>IF($D1420="","",info_Itens!G1420)</f>
        <v>#REF!</v>
      </c>
      <c r="H1420" s="133" t="e">
        <f>IF($D1420="","",info_Itens!H1420)</f>
        <v>#REF!</v>
      </c>
      <c r="I1420" s="133" t="e">
        <f>IF($D1420="","",info_Itens!I1420)</f>
        <v>#REF!</v>
      </c>
      <c r="J1420" s="133" t="e">
        <f>IF($D1420="","",info_Itens!J1420)</f>
        <v>#REF!</v>
      </c>
      <c r="K1420" s="133" t="e">
        <f>IF($D1420="","",info_Itens!K1420)</f>
        <v>#REF!</v>
      </c>
      <c r="L1420" s="133" t="e">
        <f>IF($D1420="","",info_Itens!L1420)</f>
        <v>#REF!</v>
      </c>
      <c r="M1420" s="133" t="e">
        <f>IF($D1420="","",info_Itens!M1420)</f>
        <v>#REF!</v>
      </c>
      <c r="N1420" s="133" t="e">
        <f>IF($D1420="","",info_Itens!N1420)</f>
        <v>#REF!</v>
      </c>
      <c r="O1420" s="133" t="e">
        <f>IF($D1420="","",info_Itens!O1420)</f>
        <v>#REF!</v>
      </c>
      <c r="P1420" s="133" t="e">
        <f>IF($D1420="","",info_Itens!P1420)</f>
        <v>#REF!</v>
      </c>
    </row>
    <row r="1421" spans="1:16">
      <c r="A1421" s="133" t="e">
        <f>IF(OR($D1421=0,D1421=""),"",info_Itens!A1421)</f>
        <v>#REF!</v>
      </c>
      <c r="B1421" s="133"/>
      <c r="C1421" s="133" t="e">
        <f>IF(OR($D1421="",D1421=0),"",info_Itens!C1421)</f>
        <v>#REF!</v>
      </c>
      <c r="D1421" s="66" t="e">
        <f>IF(OR(info_Itens!D1421="",info_Itens!D1421=0),"",info_Itens!D1421)</f>
        <v>#REF!</v>
      </c>
      <c r="E1421" s="133" t="e">
        <f>IF($D1421="","",info_Itens!E1421)</f>
        <v>#REF!</v>
      </c>
      <c r="F1421" s="133" t="e">
        <f>IF($D1421="","",info_Itens!F1421)</f>
        <v>#REF!</v>
      </c>
      <c r="G1421" s="133" t="e">
        <f>IF($D1421="","",info_Itens!G1421)</f>
        <v>#REF!</v>
      </c>
      <c r="H1421" s="133" t="e">
        <f>IF($D1421="","",info_Itens!H1421)</f>
        <v>#REF!</v>
      </c>
      <c r="I1421" s="133" t="e">
        <f>IF($D1421="","",info_Itens!I1421)</f>
        <v>#REF!</v>
      </c>
      <c r="J1421" s="133" t="e">
        <f>IF($D1421="","",info_Itens!J1421)</f>
        <v>#REF!</v>
      </c>
      <c r="K1421" s="133" t="e">
        <f>IF($D1421="","",info_Itens!K1421)</f>
        <v>#REF!</v>
      </c>
      <c r="L1421" s="133" t="e">
        <f>IF($D1421="","",info_Itens!L1421)</f>
        <v>#REF!</v>
      </c>
      <c r="M1421" s="133" t="e">
        <f>IF($D1421="","",info_Itens!M1421)</f>
        <v>#REF!</v>
      </c>
      <c r="N1421" s="133" t="e">
        <f>IF($D1421="","",info_Itens!N1421)</f>
        <v>#REF!</v>
      </c>
      <c r="O1421" s="133" t="e">
        <f>IF($D1421="","",info_Itens!O1421)</f>
        <v>#REF!</v>
      </c>
      <c r="P1421" s="133" t="e">
        <f>IF($D1421="","",info_Itens!P1421)</f>
        <v>#REF!</v>
      </c>
    </row>
    <row r="1422" spans="1:16">
      <c r="A1422" s="133" t="e">
        <f>IF(OR($D1422=0,D1422=""),"",info_Itens!A1422)</f>
        <v>#REF!</v>
      </c>
      <c r="B1422" s="133"/>
      <c r="C1422" s="133" t="e">
        <f>IF(OR($D1422="",D1422=0),"",info_Itens!C1422)</f>
        <v>#REF!</v>
      </c>
      <c r="D1422" s="66" t="e">
        <f>IF(OR(info_Itens!D1422="",info_Itens!D1422=0),"",info_Itens!D1422)</f>
        <v>#REF!</v>
      </c>
      <c r="E1422" s="133" t="e">
        <f>IF($D1422="","",info_Itens!E1422)</f>
        <v>#REF!</v>
      </c>
      <c r="F1422" s="133" t="e">
        <f>IF($D1422="","",info_Itens!F1422)</f>
        <v>#REF!</v>
      </c>
      <c r="G1422" s="133" t="e">
        <f>IF($D1422="","",info_Itens!G1422)</f>
        <v>#REF!</v>
      </c>
      <c r="H1422" s="133" t="e">
        <f>IF($D1422="","",info_Itens!H1422)</f>
        <v>#REF!</v>
      </c>
      <c r="I1422" s="133" t="e">
        <f>IF($D1422="","",info_Itens!I1422)</f>
        <v>#REF!</v>
      </c>
      <c r="J1422" s="133" t="e">
        <f>IF($D1422="","",info_Itens!J1422)</f>
        <v>#REF!</v>
      </c>
      <c r="K1422" s="133" t="e">
        <f>IF($D1422="","",info_Itens!K1422)</f>
        <v>#REF!</v>
      </c>
      <c r="L1422" s="133" t="e">
        <f>IF($D1422="","",info_Itens!L1422)</f>
        <v>#REF!</v>
      </c>
      <c r="M1422" s="133" t="e">
        <f>IF($D1422="","",info_Itens!M1422)</f>
        <v>#REF!</v>
      </c>
      <c r="N1422" s="133" t="e">
        <f>IF($D1422="","",info_Itens!N1422)</f>
        <v>#REF!</v>
      </c>
      <c r="O1422" s="133" t="e">
        <f>IF($D1422="","",info_Itens!O1422)</f>
        <v>#REF!</v>
      </c>
      <c r="P1422" s="133" t="e">
        <f>IF($D1422="","",info_Itens!P1422)</f>
        <v>#REF!</v>
      </c>
    </row>
    <row r="1423" spans="1:16">
      <c r="A1423" s="133" t="e">
        <f>IF(OR($D1423=0,D1423=""),"",info_Itens!A1423)</f>
        <v>#REF!</v>
      </c>
      <c r="B1423" s="133"/>
      <c r="C1423" s="133" t="e">
        <f>IF(OR($D1423="",D1423=0),"",info_Itens!C1423)</f>
        <v>#REF!</v>
      </c>
      <c r="D1423" s="66" t="e">
        <f>IF(OR(info_Itens!D1423="",info_Itens!D1423=0),"",info_Itens!D1423)</f>
        <v>#REF!</v>
      </c>
      <c r="E1423" s="133" t="e">
        <f>IF($D1423="","",info_Itens!E1423)</f>
        <v>#REF!</v>
      </c>
      <c r="F1423" s="133" t="e">
        <f>IF($D1423="","",info_Itens!F1423)</f>
        <v>#REF!</v>
      </c>
      <c r="G1423" s="133" t="e">
        <f>IF($D1423="","",info_Itens!G1423)</f>
        <v>#REF!</v>
      </c>
      <c r="H1423" s="133" t="e">
        <f>IF($D1423="","",info_Itens!H1423)</f>
        <v>#REF!</v>
      </c>
      <c r="I1423" s="133" t="e">
        <f>IF($D1423="","",info_Itens!I1423)</f>
        <v>#REF!</v>
      </c>
      <c r="J1423" s="133" t="e">
        <f>IF($D1423="","",info_Itens!J1423)</f>
        <v>#REF!</v>
      </c>
      <c r="K1423" s="133" t="e">
        <f>IF($D1423="","",info_Itens!K1423)</f>
        <v>#REF!</v>
      </c>
      <c r="L1423" s="133" t="e">
        <f>IF($D1423="","",info_Itens!L1423)</f>
        <v>#REF!</v>
      </c>
      <c r="M1423" s="133" t="e">
        <f>IF($D1423="","",info_Itens!M1423)</f>
        <v>#REF!</v>
      </c>
      <c r="N1423" s="133" t="e">
        <f>IF($D1423="","",info_Itens!N1423)</f>
        <v>#REF!</v>
      </c>
      <c r="O1423" s="133" t="e">
        <f>IF($D1423="","",info_Itens!O1423)</f>
        <v>#REF!</v>
      </c>
      <c r="P1423" s="133" t="e">
        <f>IF($D1423="","",info_Itens!P1423)</f>
        <v>#REF!</v>
      </c>
    </row>
    <row r="1424" spans="1:16">
      <c r="A1424" s="133" t="e">
        <f>IF(OR($D1424=0,D1424=""),"",info_Itens!A1424)</f>
        <v>#REF!</v>
      </c>
      <c r="B1424" s="133"/>
      <c r="C1424" s="133" t="e">
        <f>IF(OR($D1424="",D1424=0),"",info_Itens!C1424)</f>
        <v>#REF!</v>
      </c>
      <c r="D1424" s="66" t="e">
        <f>IF(OR(info_Itens!D1424="",info_Itens!D1424=0),"",info_Itens!D1424)</f>
        <v>#REF!</v>
      </c>
      <c r="E1424" s="133" t="e">
        <f>IF($D1424="","",info_Itens!E1424)</f>
        <v>#REF!</v>
      </c>
      <c r="F1424" s="133" t="e">
        <f>IF($D1424="","",info_Itens!F1424)</f>
        <v>#REF!</v>
      </c>
      <c r="G1424" s="133" t="e">
        <f>IF($D1424="","",info_Itens!G1424)</f>
        <v>#REF!</v>
      </c>
      <c r="H1424" s="133" t="e">
        <f>IF($D1424="","",info_Itens!H1424)</f>
        <v>#REF!</v>
      </c>
      <c r="I1424" s="133" t="e">
        <f>IF($D1424="","",info_Itens!I1424)</f>
        <v>#REF!</v>
      </c>
      <c r="J1424" s="133" t="e">
        <f>IF($D1424="","",info_Itens!J1424)</f>
        <v>#REF!</v>
      </c>
      <c r="K1424" s="133" t="e">
        <f>IF($D1424="","",info_Itens!K1424)</f>
        <v>#REF!</v>
      </c>
      <c r="L1424" s="133" t="e">
        <f>IF($D1424="","",info_Itens!L1424)</f>
        <v>#REF!</v>
      </c>
      <c r="M1424" s="133" t="e">
        <f>IF($D1424="","",info_Itens!M1424)</f>
        <v>#REF!</v>
      </c>
      <c r="N1424" s="133" t="e">
        <f>IF($D1424="","",info_Itens!N1424)</f>
        <v>#REF!</v>
      </c>
      <c r="O1424" s="133" t="e">
        <f>IF($D1424="","",info_Itens!O1424)</f>
        <v>#REF!</v>
      </c>
      <c r="P1424" s="133" t="e">
        <f>IF($D1424="","",info_Itens!P1424)</f>
        <v>#REF!</v>
      </c>
    </row>
    <row r="1425" spans="1:16">
      <c r="A1425" s="133" t="e">
        <f>IF(OR($D1425=0,D1425=""),"",info_Itens!A1425)</f>
        <v>#REF!</v>
      </c>
      <c r="B1425" s="133"/>
      <c r="C1425" s="133" t="e">
        <f>IF(OR($D1425="",D1425=0),"",info_Itens!C1425)</f>
        <v>#REF!</v>
      </c>
      <c r="D1425" s="66" t="e">
        <f>IF(OR(info_Itens!D1425="",info_Itens!D1425=0),"",info_Itens!D1425)</f>
        <v>#REF!</v>
      </c>
      <c r="E1425" s="133" t="e">
        <f>IF($D1425="","",info_Itens!E1425)</f>
        <v>#REF!</v>
      </c>
      <c r="F1425" s="133" t="e">
        <f>IF($D1425="","",info_Itens!F1425)</f>
        <v>#REF!</v>
      </c>
      <c r="G1425" s="133" t="e">
        <f>IF($D1425="","",info_Itens!G1425)</f>
        <v>#REF!</v>
      </c>
      <c r="H1425" s="133" t="e">
        <f>IF($D1425="","",info_Itens!H1425)</f>
        <v>#REF!</v>
      </c>
      <c r="I1425" s="133" t="e">
        <f>IF($D1425="","",info_Itens!I1425)</f>
        <v>#REF!</v>
      </c>
      <c r="J1425" s="133" t="e">
        <f>IF($D1425="","",info_Itens!J1425)</f>
        <v>#REF!</v>
      </c>
      <c r="K1425" s="133" t="e">
        <f>IF($D1425="","",info_Itens!K1425)</f>
        <v>#REF!</v>
      </c>
      <c r="L1425" s="133" t="e">
        <f>IF($D1425="","",info_Itens!L1425)</f>
        <v>#REF!</v>
      </c>
      <c r="M1425" s="133" t="e">
        <f>IF($D1425="","",info_Itens!M1425)</f>
        <v>#REF!</v>
      </c>
      <c r="N1425" s="133" t="e">
        <f>IF($D1425="","",info_Itens!N1425)</f>
        <v>#REF!</v>
      </c>
      <c r="O1425" s="133" t="e">
        <f>IF($D1425="","",info_Itens!O1425)</f>
        <v>#REF!</v>
      </c>
      <c r="P1425" s="133" t="e">
        <f>IF($D1425="","",info_Itens!P1425)</f>
        <v>#REF!</v>
      </c>
    </row>
    <row r="1426" spans="1:16">
      <c r="A1426" s="133" t="e">
        <f>IF(OR($D1426=0,D1426=""),"",info_Itens!A1426)</f>
        <v>#REF!</v>
      </c>
      <c r="B1426" s="133"/>
      <c r="C1426" s="133" t="e">
        <f>IF(OR($D1426="",D1426=0),"",info_Itens!C1426)</f>
        <v>#REF!</v>
      </c>
      <c r="D1426" s="66" t="e">
        <f>IF(OR(info_Itens!D1426="",info_Itens!D1426=0),"",info_Itens!D1426)</f>
        <v>#REF!</v>
      </c>
      <c r="E1426" s="133" t="e">
        <f>IF($D1426="","",info_Itens!E1426)</f>
        <v>#REF!</v>
      </c>
      <c r="F1426" s="133" t="e">
        <f>IF($D1426="","",info_Itens!F1426)</f>
        <v>#REF!</v>
      </c>
      <c r="G1426" s="133" t="e">
        <f>IF($D1426="","",info_Itens!G1426)</f>
        <v>#REF!</v>
      </c>
      <c r="H1426" s="133" t="e">
        <f>IF($D1426="","",info_Itens!H1426)</f>
        <v>#REF!</v>
      </c>
      <c r="I1426" s="133" t="e">
        <f>IF($D1426="","",info_Itens!I1426)</f>
        <v>#REF!</v>
      </c>
      <c r="J1426" s="133" t="e">
        <f>IF($D1426="","",info_Itens!J1426)</f>
        <v>#REF!</v>
      </c>
      <c r="K1426" s="133" t="e">
        <f>IF($D1426="","",info_Itens!K1426)</f>
        <v>#REF!</v>
      </c>
      <c r="L1426" s="133" t="e">
        <f>IF($D1426="","",info_Itens!L1426)</f>
        <v>#REF!</v>
      </c>
      <c r="M1426" s="133" t="e">
        <f>IF($D1426="","",info_Itens!M1426)</f>
        <v>#REF!</v>
      </c>
      <c r="N1426" s="133" t="e">
        <f>IF($D1426="","",info_Itens!N1426)</f>
        <v>#REF!</v>
      </c>
      <c r="O1426" s="133" t="e">
        <f>IF($D1426="","",info_Itens!O1426)</f>
        <v>#REF!</v>
      </c>
      <c r="P1426" s="133" t="e">
        <f>IF($D1426="","",info_Itens!P1426)</f>
        <v>#REF!</v>
      </c>
    </row>
    <row r="1427" spans="1:16">
      <c r="A1427" s="133" t="e">
        <f>IF(OR($D1427=0,D1427=""),"",info_Itens!A1427)</f>
        <v>#REF!</v>
      </c>
      <c r="B1427" s="133"/>
      <c r="C1427" s="133" t="e">
        <f>IF(OR($D1427="",D1427=0),"",info_Itens!C1427)</f>
        <v>#REF!</v>
      </c>
      <c r="D1427" s="66" t="e">
        <f>IF(OR(info_Itens!D1427="",info_Itens!D1427=0),"",info_Itens!D1427)</f>
        <v>#REF!</v>
      </c>
      <c r="E1427" s="133" t="e">
        <f>IF($D1427="","",info_Itens!E1427)</f>
        <v>#REF!</v>
      </c>
      <c r="F1427" s="133" t="e">
        <f>IF($D1427="","",info_Itens!F1427)</f>
        <v>#REF!</v>
      </c>
      <c r="G1427" s="133" t="e">
        <f>IF($D1427="","",info_Itens!G1427)</f>
        <v>#REF!</v>
      </c>
      <c r="H1427" s="133" t="e">
        <f>IF($D1427="","",info_Itens!H1427)</f>
        <v>#REF!</v>
      </c>
      <c r="I1427" s="133" t="e">
        <f>IF($D1427="","",info_Itens!I1427)</f>
        <v>#REF!</v>
      </c>
      <c r="J1427" s="133" t="e">
        <f>IF($D1427="","",info_Itens!J1427)</f>
        <v>#REF!</v>
      </c>
      <c r="K1427" s="133" t="e">
        <f>IF($D1427="","",info_Itens!K1427)</f>
        <v>#REF!</v>
      </c>
      <c r="L1427" s="133" t="e">
        <f>IF($D1427="","",info_Itens!L1427)</f>
        <v>#REF!</v>
      </c>
      <c r="M1427" s="133" t="e">
        <f>IF($D1427="","",info_Itens!M1427)</f>
        <v>#REF!</v>
      </c>
      <c r="N1427" s="133" t="e">
        <f>IF($D1427="","",info_Itens!N1427)</f>
        <v>#REF!</v>
      </c>
      <c r="O1427" s="133" t="e">
        <f>IF($D1427="","",info_Itens!O1427)</f>
        <v>#REF!</v>
      </c>
      <c r="P1427" s="133" t="e">
        <f>IF($D1427="","",info_Itens!P1427)</f>
        <v>#REF!</v>
      </c>
    </row>
    <row r="1428" spans="1:16">
      <c r="A1428" s="133" t="e">
        <f>IF(OR($D1428=0,D1428=""),"",info_Itens!A1428)</f>
        <v>#REF!</v>
      </c>
      <c r="B1428" s="133"/>
      <c r="C1428" s="133" t="e">
        <f>IF(OR($D1428="",D1428=0),"",info_Itens!C1428)</f>
        <v>#REF!</v>
      </c>
      <c r="D1428" s="66" t="e">
        <f>IF(OR(info_Itens!D1428="",info_Itens!D1428=0),"",info_Itens!D1428)</f>
        <v>#REF!</v>
      </c>
      <c r="E1428" s="133" t="e">
        <f>IF($D1428="","",info_Itens!E1428)</f>
        <v>#REF!</v>
      </c>
      <c r="F1428" s="133" t="e">
        <f>IF($D1428="","",info_Itens!F1428)</f>
        <v>#REF!</v>
      </c>
      <c r="G1428" s="133" t="e">
        <f>IF($D1428="","",info_Itens!G1428)</f>
        <v>#REF!</v>
      </c>
      <c r="H1428" s="133" t="e">
        <f>IF($D1428="","",info_Itens!H1428)</f>
        <v>#REF!</v>
      </c>
      <c r="I1428" s="133" t="e">
        <f>IF($D1428="","",info_Itens!I1428)</f>
        <v>#REF!</v>
      </c>
      <c r="J1428" s="133" t="e">
        <f>IF($D1428="","",info_Itens!J1428)</f>
        <v>#REF!</v>
      </c>
      <c r="K1428" s="133" t="e">
        <f>IF($D1428="","",info_Itens!K1428)</f>
        <v>#REF!</v>
      </c>
      <c r="L1428" s="133" t="e">
        <f>IF($D1428="","",info_Itens!L1428)</f>
        <v>#REF!</v>
      </c>
      <c r="M1428" s="133" t="e">
        <f>IF($D1428="","",info_Itens!M1428)</f>
        <v>#REF!</v>
      </c>
      <c r="N1428" s="133" t="e">
        <f>IF($D1428="","",info_Itens!N1428)</f>
        <v>#REF!</v>
      </c>
      <c r="O1428" s="133" t="e">
        <f>IF($D1428="","",info_Itens!O1428)</f>
        <v>#REF!</v>
      </c>
      <c r="P1428" s="133" t="e">
        <f>IF($D1428="","",info_Itens!P1428)</f>
        <v>#REF!</v>
      </c>
    </row>
    <row r="1429" spans="1:16">
      <c r="A1429" s="133" t="e">
        <f>IF(OR($D1429=0,D1429=""),"",info_Itens!A1429)</f>
        <v>#REF!</v>
      </c>
      <c r="B1429" s="133"/>
      <c r="C1429" s="133" t="e">
        <f>IF(OR($D1429="",D1429=0),"",info_Itens!C1429)</f>
        <v>#REF!</v>
      </c>
      <c r="D1429" s="66" t="e">
        <f>IF(OR(info_Itens!D1429="",info_Itens!D1429=0),"",info_Itens!D1429)</f>
        <v>#REF!</v>
      </c>
      <c r="E1429" s="133" t="e">
        <f>IF($D1429="","",info_Itens!E1429)</f>
        <v>#REF!</v>
      </c>
      <c r="F1429" s="133" t="e">
        <f>IF($D1429="","",info_Itens!F1429)</f>
        <v>#REF!</v>
      </c>
      <c r="G1429" s="133" t="e">
        <f>IF($D1429="","",info_Itens!G1429)</f>
        <v>#REF!</v>
      </c>
      <c r="H1429" s="133" t="e">
        <f>IF($D1429="","",info_Itens!H1429)</f>
        <v>#REF!</v>
      </c>
      <c r="I1429" s="133" t="e">
        <f>IF($D1429="","",info_Itens!I1429)</f>
        <v>#REF!</v>
      </c>
      <c r="J1429" s="133" t="e">
        <f>IF($D1429="","",info_Itens!J1429)</f>
        <v>#REF!</v>
      </c>
      <c r="K1429" s="133" t="e">
        <f>IF($D1429="","",info_Itens!K1429)</f>
        <v>#REF!</v>
      </c>
      <c r="L1429" s="133" t="e">
        <f>IF($D1429="","",info_Itens!L1429)</f>
        <v>#REF!</v>
      </c>
      <c r="M1429" s="133" t="e">
        <f>IF($D1429="","",info_Itens!M1429)</f>
        <v>#REF!</v>
      </c>
      <c r="N1429" s="133" t="e">
        <f>IF($D1429="","",info_Itens!N1429)</f>
        <v>#REF!</v>
      </c>
      <c r="O1429" s="133" t="e">
        <f>IF($D1429="","",info_Itens!O1429)</f>
        <v>#REF!</v>
      </c>
      <c r="P1429" s="133" t="e">
        <f>IF($D1429="","",info_Itens!P1429)</f>
        <v>#REF!</v>
      </c>
    </row>
    <row r="1430" spans="1:16">
      <c r="A1430" s="133" t="e">
        <f>IF(OR($D1430=0,D1430=""),"",info_Itens!A1430)</f>
        <v>#REF!</v>
      </c>
      <c r="B1430" s="133"/>
      <c r="C1430" s="133" t="e">
        <f>IF(OR($D1430="",D1430=0),"",info_Itens!C1430)</f>
        <v>#REF!</v>
      </c>
      <c r="D1430" s="66" t="e">
        <f>IF(OR(info_Itens!D1430="",info_Itens!D1430=0),"",info_Itens!D1430)</f>
        <v>#REF!</v>
      </c>
      <c r="E1430" s="133" t="e">
        <f>IF($D1430="","",info_Itens!E1430)</f>
        <v>#REF!</v>
      </c>
      <c r="F1430" s="133" t="e">
        <f>IF($D1430="","",info_Itens!F1430)</f>
        <v>#REF!</v>
      </c>
      <c r="G1430" s="133" t="e">
        <f>IF($D1430="","",info_Itens!G1430)</f>
        <v>#REF!</v>
      </c>
      <c r="H1430" s="133" t="e">
        <f>IF($D1430="","",info_Itens!H1430)</f>
        <v>#REF!</v>
      </c>
      <c r="I1430" s="133" t="e">
        <f>IF($D1430="","",info_Itens!I1430)</f>
        <v>#REF!</v>
      </c>
      <c r="J1430" s="133" t="e">
        <f>IF($D1430="","",info_Itens!J1430)</f>
        <v>#REF!</v>
      </c>
      <c r="K1430" s="133" t="e">
        <f>IF($D1430="","",info_Itens!K1430)</f>
        <v>#REF!</v>
      </c>
      <c r="L1430" s="133" t="e">
        <f>IF($D1430="","",info_Itens!L1430)</f>
        <v>#REF!</v>
      </c>
      <c r="M1430" s="133" t="e">
        <f>IF($D1430="","",info_Itens!M1430)</f>
        <v>#REF!</v>
      </c>
      <c r="N1430" s="133" t="e">
        <f>IF($D1430="","",info_Itens!N1430)</f>
        <v>#REF!</v>
      </c>
      <c r="O1430" s="133" t="e">
        <f>IF($D1430="","",info_Itens!O1430)</f>
        <v>#REF!</v>
      </c>
      <c r="P1430" s="133" t="e">
        <f>IF($D1430="","",info_Itens!P1430)</f>
        <v>#REF!</v>
      </c>
    </row>
    <row r="1431" spans="1:16">
      <c r="A1431" s="133" t="e">
        <f>IF(OR($D1431=0,D1431=""),"",info_Itens!A1431)</f>
        <v>#REF!</v>
      </c>
      <c r="B1431" s="133"/>
      <c r="C1431" s="133" t="e">
        <f>IF(OR($D1431="",D1431=0),"",info_Itens!C1431)</f>
        <v>#REF!</v>
      </c>
      <c r="D1431" s="66" t="e">
        <f>IF(OR(info_Itens!D1431="",info_Itens!D1431=0),"",info_Itens!D1431)</f>
        <v>#REF!</v>
      </c>
      <c r="E1431" s="133" t="e">
        <f>IF($D1431="","",info_Itens!E1431)</f>
        <v>#REF!</v>
      </c>
      <c r="F1431" s="133" t="e">
        <f>IF($D1431="","",info_Itens!F1431)</f>
        <v>#REF!</v>
      </c>
      <c r="G1431" s="133" t="e">
        <f>IF($D1431="","",info_Itens!G1431)</f>
        <v>#REF!</v>
      </c>
      <c r="H1431" s="133" t="e">
        <f>IF($D1431="","",info_Itens!H1431)</f>
        <v>#REF!</v>
      </c>
      <c r="I1431" s="133" t="e">
        <f>IF($D1431="","",info_Itens!I1431)</f>
        <v>#REF!</v>
      </c>
      <c r="J1431" s="133" t="e">
        <f>IF($D1431="","",info_Itens!J1431)</f>
        <v>#REF!</v>
      </c>
      <c r="K1431" s="133" t="e">
        <f>IF($D1431="","",info_Itens!K1431)</f>
        <v>#REF!</v>
      </c>
      <c r="L1431" s="133" t="e">
        <f>IF($D1431="","",info_Itens!L1431)</f>
        <v>#REF!</v>
      </c>
      <c r="M1431" s="133" t="e">
        <f>IF($D1431="","",info_Itens!M1431)</f>
        <v>#REF!</v>
      </c>
      <c r="N1431" s="133" t="e">
        <f>IF($D1431="","",info_Itens!N1431)</f>
        <v>#REF!</v>
      </c>
      <c r="O1431" s="133" t="e">
        <f>IF($D1431="","",info_Itens!O1431)</f>
        <v>#REF!</v>
      </c>
      <c r="P1431" s="133" t="e">
        <f>IF($D1431="","",info_Itens!P1431)</f>
        <v>#REF!</v>
      </c>
    </row>
    <row r="1432" spans="1:16">
      <c r="A1432" s="133" t="e">
        <f>IF(OR($D1432=0,D1432=""),"",info_Itens!A1432)</f>
        <v>#REF!</v>
      </c>
      <c r="B1432" s="133"/>
      <c r="C1432" s="133" t="e">
        <f>IF(OR($D1432="",D1432=0),"",info_Itens!C1432)</f>
        <v>#REF!</v>
      </c>
      <c r="D1432" s="66" t="e">
        <f>IF(OR(info_Itens!D1432="",info_Itens!D1432=0),"",info_Itens!D1432)</f>
        <v>#REF!</v>
      </c>
      <c r="E1432" s="133" t="e">
        <f>IF($D1432="","",info_Itens!E1432)</f>
        <v>#REF!</v>
      </c>
      <c r="F1432" s="133" t="e">
        <f>IF($D1432="","",info_Itens!F1432)</f>
        <v>#REF!</v>
      </c>
      <c r="G1432" s="133" t="e">
        <f>IF($D1432="","",info_Itens!G1432)</f>
        <v>#REF!</v>
      </c>
      <c r="H1432" s="133" t="e">
        <f>IF($D1432="","",info_Itens!H1432)</f>
        <v>#REF!</v>
      </c>
      <c r="I1432" s="133" t="e">
        <f>IF($D1432="","",info_Itens!I1432)</f>
        <v>#REF!</v>
      </c>
      <c r="J1432" s="133" t="e">
        <f>IF($D1432="","",info_Itens!J1432)</f>
        <v>#REF!</v>
      </c>
      <c r="K1432" s="133" t="e">
        <f>IF($D1432="","",info_Itens!K1432)</f>
        <v>#REF!</v>
      </c>
      <c r="L1432" s="133" t="e">
        <f>IF($D1432="","",info_Itens!L1432)</f>
        <v>#REF!</v>
      </c>
      <c r="M1432" s="133" t="e">
        <f>IF($D1432="","",info_Itens!M1432)</f>
        <v>#REF!</v>
      </c>
      <c r="N1432" s="133" t="e">
        <f>IF($D1432="","",info_Itens!N1432)</f>
        <v>#REF!</v>
      </c>
      <c r="O1432" s="133" t="e">
        <f>IF($D1432="","",info_Itens!O1432)</f>
        <v>#REF!</v>
      </c>
      <c r="P1432" s="133" t="e">
        <f>IF($D1432="","",info_Itens!P1432)</f>
        <v>#REF!</v>
      </c>
    </row>
    <row r="1433" spans="1:16">
      <c r="A1433" s="133" t="e">
        <f>IF(OR($D1433=0,D1433=""),"",info_Itens!A1433)</f>
        <v>#REF!</v>
      </c>
      <c r="B1433" s="133"/>
      <c r="C1433" s="133" t="e">
        <f>IF(OR($D1433="",D1433=0),"",info_Itens!C1433)</f>
        <v>#REF!</v>
      </c>
      <c r="D1433" s="66" t="e">
        <f>IF(OR(info_Itens!D1433="",info_Itens!D1433=0),"",info_Itens!D1433)</f>
        <v>#REF!</v>
      </c>
      <c r="E1433" s="133" t="e">
        <f>IF($D1433="","",info_Itens!E1433)</f>
        <v>#REF!</v>
      </c>
      <c r="F1433" s="133" t="e">
        <f>IF($D1433="","",info_Itens!F1433)</f>
        <v>#REF!</v>
      </c>
      <c r="G1433" s="133" t="e">
        <f>IF($D1433="","",info_Itens!G1433)</f>
        <v>#REF!</v>
      </c>
      <c r="H1433" s="133" t="e">
        <f>IF($D1433="","",info_Itens!H1433)</f>
        <v>#REF!</v>
      </c>
      <c r="I1433" s="133" t="e">
        <f>IF($D1433="","",info_Itens!I1433)</f>
        <v>#REF!</v>
      </c>
      <c r="J1433" s="133" t="e">
        <f>IF($D1433="","",info_Itens!J1433)</f>
        <v>#REF!</v>
      </c>
      <c r="K1433" s="133" t="e">
        <f>IF($D1433="","",info_Itens!K1433)</f>
        <v>#REF!</v>
      </c>
      <c r="L1433" s="133" t="e">
        <f>IF($D1433="","",info_Itens!L1433)</f>
        <v>#REF!</v>
      </c>
      <c r="M1433" s="133" t="e">
        <f>IF($D1433="","",info_Itens!M1433)</f>
        <v>#REF!</v>
      </c>
      <c r="N1433" s="133" t="e">
        <f>IF($D1433="","",info_Itens!N1433)</f>
        <v>#REF!</v>
      </c>
      <c r="O1433" s="133" t="e">
        <f>IF($D1433="","",info_Itens!O1433)</f>
        <v>#REF!</v>
      </c>
      <c r="P1433" s="133" t="e">
        <f>IF($D1433="","",info_Itens!P1433)</f>
        <v>#REF!</v>
      </c>
    </row>
    <row r="1434" spans="1:16">
      <c r="A1434" s="133" t="e">
        <f>IF(OR($D1434=0,D1434=""),"",info_Itens!A1434)</f>
        <v>#REF!</v>
      </c>
      <c r="B1434" s="133"/>
      <c r="C1434" s="133" t="e">
        <f>IF(OR($D1434="",D1434=0),"",info_Itens!C1434)</f>
        <v>#REF!</v>
      </c>
      <c r="D1434" s="66" t="e">
        <f>IF(OR(info_Itens!D1434="",info_Itens!D1434=0),"",info_Itens!D1434)</f>
        <v>#REF!</v>
      </c>
      <c r="E1434" s="133" t="e">
        <f>IF($D1434="","",info_Itens!E1434)</f>
        <v>#REF!</v>
      </c>
      <c r="F1434" s="133" t="e">
        <f>IF($D1434="","",info_Itens!F1434)</f>
        <v>#REF!</v>
      </c>
      <c r="G1434" s="133" t="e">
        <f>IF($D1434="","",info_Itens!G1434)</f>
        <v>#REF!</v>
      </c>
      <c r="H1434" s="133" t="e">
        <f>IF($D1434="","",info_Itens!H1434)</f>
        <v>#REF!</v>
      </c>
      <c r="I1434" s="133" t="e">
        <f>IF($D1434="","",info_Itens!I1434)</f>
        <v>#REF!</v>
      </c>
      <c r="J1434" s="133" t="e">
        <f>IF($D1434="","",info_Itens!J1434)</f>
        <v>#REF!</v>
      </c>
      <c r="K1434" s="133" t="e">
        <f>IF($D1434="","",info_Itens!K1434)</f>
        <v>#REF!</v>
      </c>
      <c r="L1434" s="133" t="e">
        <f>IF($D1434="","",info_Itens!L1434)</f>
        <v>#REF!</v>
      </c>
      <c r="M1434" s="133" t="e">
        <f>IF($D1434="","",info_Itens!M1434)</f>
        <v>#REF!</v>
      </c>
      <c r="N1434" s="133" t="e">
        <f>IF($D1434="","",info_Itens!N1434)</f>
        <v>#REF!</v>
      </c>
      <c r="O1434" s="133" t="e">
        <f>IF($D1434="","",info_Itens!O1434)</f>
        <v>#REF!</v>
      </c>
      <c r="P1434" s="133" t="e">
        <f>IF($D1434="","",info_Itens!P1434)</f>
        <v>#REF!</v>
      </c>
    </row>
    <row r="1435" spans="1:16">
      <c r="A1435" s="133" t="e">
        <f>IF(OR($D1435=0,D1435=""),"",info_Itens!A1435)</f>
        <v>#REF!</v>
      </c>
      <c r="B1435" s="133"/>
      <c r="C1435" s="133" t="e">
        <f>IF(OR($D1435="",D1435=0),"",info_Itens!C1435)</f>
        <v>#REF!</v>
      </c>
      <c r="D1435" s="66" t="e">
        <f>IF(OR(info_Itens!D1435="",info_Itens!D1435=0),"",info_Itens!D1435)</f>
        <v>#REF!</v>
      </c>
      <c r="E1435" s="133" t="e">
        <f>IF($D1435="","",info_Itens!E1435)</f>
        <v>#REF!</v>
      </c>
      <c r="F1435" s="133" t="e">
        <f>IF($D1435="","",info_Itens!F1435)</f>
        <v>#REF!</v>
      </c>
      <c r="G1435" s="133" t="e">
        <f>IF($D1435="","",info_Itens!G1435)</f>
        <v>#REF!</v>
      </c>
      <c r="H1435" s="133" t="e">
        <f>IF($D1435="","",info_Itens!H1435)</f>
        <v>#REF!</v>
      </c>
      <c r="I1435" s="133" t="e">
        <f>IF($D1435="","",info_Itens!I1435)</f>
        <v>#REF!</v>
      </c>
      <c r="J1435" s="133" t="e">
        <f>IF($D1435="","",info_Itens!J1435)</f>
        <v>#REF!</v>
      </c>
      <c r="K1435" s="133" t="e">
        <f>IF($D1435="","",info_Itens!K1435)</f>
        <v>#REF!</v>
      </c>
      <c r="L1435" s="133" t="e">
        <f>IF($D1435="","",info_Itens!L1435)</f>
        <v>#REF!</v>
      </c>
      <c r="M1435" s="133" t="e">
        <f>IF($D1435="","",info_Itens!M1435)</f>
        <v>#REF!</v>
      </c>
      <c r="N1435" s="133" t="e">
        <f>IF($D1435="","",info_Itens!N1435)</f>
        <v>#REF!</v>
      </c>
      <c r="O1435" s="133" t="e">
        <f>IF($D1435="","",info_Itens!O1435)</f>
        <v>#REF!</v>
      </c>
      <c r="P1435" s="133" t="e">
        <f>IF($D1435="","",info_Itens!P1435)</f>
        <v>#REF!</v>
      </c>
    </row>
    <row r="1436" spans="1:16">
      <c r="A1436" s="133" t="e">
        <f>IF(OR($D1436=0,D1436=""),"",info_Itens!A1436)</f>
        <v>#REF!</v>
      </c>
      <c r="B1436" s="133"/>
      <c r="C1436" s="133" t="e">
        <f>IF(OR($D1436="",D1436=0),"",info_Itens!C1436)</f>
        <v>#REF!</v>
      </c>
      <c r="D1436" s="66" t="e">
        <f>IF(OR(info_Itens!D1436="",info_Itens!D1436=0),"",info_Itens!D1436)</f>
        <v>#REF!</v>
      </c>
      <c r="E1436" s="133" t="e">
        <f>IF($D1436="","",info_Itens!E1436)</f>
        <v>#REF!</v>
      </c>
      <c r="F1436" s="133" t="e">
        <f>IF($D1436="","",info_Itens!F1436)</f>
        <v>#REF!</v>
      </c>
      <c r="G1436" s="133" t="e">
        <f>IF($D1436="","",info_Itens!G1436)</f>
        <v>#REF!</v>
      </c>
      <c r="H1436" s="133" t="e">
        <f>IF($D1436="","",info_Itens!H1436)</f>
        <v>#REF!</v>
      </c>
      <c r="I1436" s="133" t="e">
        <f>IF($D1436="","",info_Itens!I1436)</f>
        <v>#REF!</v>
      </c>
      <c r="J1436" s="133" t="e">
        <f>IF($D1436="","",info_Itens!J1436)</f>
        <v>#REF!</v>
      </c>
      <c r="K1436" s="133" t="e">
        <f>IF($D1436="","",info_Itens!K1436)</f>
        <v>#REF!</v>
      </c>
      <c r="L1436" s="133" t="e">
        <f>IF($D1436="","",info_Itens!L1436)</f>
        <v>#REF!</v>
      </c>
      <c r="M1436" s="133" t="e">
        <f>IF($D1436="","",info_Itens!M1436)</f>
        <v>#REF!</v>
      </c>
      <c r="N1436" s="133" t="e">
        <f>IF($D1436="","",info_Itens!N1436)</f>
        <v>#REF!</v>
      </c>
      <c r="O1436" s="133" t="e">
        <f>IF($D1436="","",info_Itens!O1436)</f>
        <v>#REF!</v>
      </c>
      <c r="P1436" s="133" t="e">
        <f>IF($D1436="","",info_Itens!P1436)</f>
        <v>#REF!</v>
      </c>
    </row>
    <row r="1437" spans="1:16">
      <c r="A1437" s="133" t="e">
        <f>IF(OR($D1437=0,D1437=""),"",info_Itens!A1437)</f>
        <v>#REF!</v>
      </c>
      <c r="B1437" s="133"/>
      <c r="C1437" s="133" t="e">
        <f>IF(OR($D1437="",D1437=0),"",info_Itens!C1437)</f>
        <v>#REF!</v>
      </c>
      <c r="D1437" s="66" t="e">
        <f>IF(OR(info_Itens!D1437="",info_Itens!D1437=0),"",info_Itens!D1437)</f>
        <v>#REF!</v>
      </c>
      <c r="E1437" s="133" t="e">
        <f>IF($D1437="","",info_Itens!E1437)</f>
        <v>#REF!</v>
      </c>
      <c r="F1437" s="133" t="e">
        <f>IF($D1437="","",info_Itens!F1437)</f>
        <v>#REF!</v>
      </c>
      <c r="G1437" s="133" t="e">
        <f>IF($D1437="","",info_Itens!G1437)</f>
        <v>#REF!</v>
      </c>
      <c r="H1437" s="133" t="e">
        <f>IF($D1437="","",info_Itens!H1437)</f>
        <v>#REF!</v>
      </c>
      <c r="I1437" s="133" t="e">
        <f>IF($D1437="","",info_Itens!I1437)</f>
        <v>#REF!</v>
      </c>
      <c r="J1437" s="133" t="e">
        <f>IF($D1437="","",info_Itens!J1437)</f>
        <v>#REF!</v>
      </c>
      <c r="K1437" s="133" t="e">
        <f>IF($D1437="","",info_Itens!K1437)</f>
        <v>#REF!</v>
      </c>
      <c r="L1437" s="133" t="e">
        <f>IF($D1437="","",info_Itens!L1437)</f>
        <v>#REF!</v>
      </c>
      <c r="M1437" s="133" t="e">
        <f>IF($D1437="","",info_Itens!M1437)</f>
        <v>#REF!</v>
      </c>
      <c r="N1437" s="133" t="e">
        <f>IF($D1437="","",info_Itens!N1437)</f>
        <v>#REF!</v>
      </c>
      <c r="O1437" s="133" t="e">
        <f>IF($D1437="","",info_Itens!O1437)</f>
        <v>#REF!</v>
      </c>
      <c r="P1437" s="133" t="e">
        <f>IF($D1437="","",info_Itens!P1437)</f>
        <v>#REF!</v>
      </c>
    </row>
    <row r="1438" spans="1:16">
      <c r="A1438" s="133" t="e">
        <f>IF(OR($D1438=0,D1438=""),"",info_Itens!A1438)</f>
        <v>#REF!</v>
      </c>
      <c r="B1438" s="133"/>
      <c r="C1438" s="133" t="e">
        <f>IF(OR($D1438="",D1438=0),"",info_Itens!C1438)</f>
        <v>#REF!</v>
      </c>
      <c r="D1438" s="66" t="e">
        <f>IF(OR(info_Itens!D1438="",info_Itens!D1438=0),"",info_Itens!D1438)</f>
        <v>#REF!</v>
      </c>
      <c r="E1438" s="133" t="e">
        <f>IF($D1438="","",info_Itens!E1438)</f>
        <v>#REF!</v>
      </c>
      <c r="F1438" s="133" t="e">
        <f>IF($D1438="","",info_Itens!F1438)</f>
        <v>#REF!</v>
      </c>
      <c r="G1438" s="133" t="e">
        <f>IF($D1438="","",info_Itens!G1438)</f>
        <v>#REF!</v>
      </c>
      <c r="H1438" s="133" t="e">
        <f>IF($D1438="","",info_Itens!H1438)</f>
        <v>#REF!</v>
      </c>
      <c r="I1438" s="133" t="e">
        <f>IF($D1438="","",info_Itens!I1438)</f>
        <v>#REF!</v>
      </c>
      <c r="J1438" s="133" t="e">
        <f>IF($D1438="","",info_Itens!J1438)</f>
        <v>#REF!</v>
      </c>
      <c r="K1438" s="133" t="e">
        <f>IF($D1438="","",info_Itens!K1438)</f>
        <v>#REF!</v>
      </c>
      <c r="L1438" s="133" t="e">
        <f>IF($D1438="","",info_Itens!L1438)</f>
        <v>#REF!</v>
      </c>
      <c r="M1438" s="133" t="e">
        <f>IF($D1438="","",info_Itens!M1438)</f>
        <v>#REF!</v>
      </c>
      <c r="N1438" s="133" t="e">
        <f>IF($D1438="","",info_Itens!N1438)</f>
        <v>#REF!</v>
      </c>
      <c r="O1438" s="133" t="e">
        <f>IF($D1438="","",info_Itens!O1438)</f>
        <v>#REF!</v>
      </c>
      <c r="P1438" s="133" t="e">
        <f>IF($D1438="","",info_Itens!P1438)</f>
        <v>#REF!</v>
      </c>
    </row>
    <row r="1439" spans="1:16">
      <c r="A1439" s="133" t="e">
        <f>IF(OR($D1439=0,D1439=""),"",info_Itens!A1439)</f>
        <v>#REF!</v>
      </c>
      <c r="B1439" s="133"/>
      <c r="C1439" s="133" t="e">
        <f>IF(OR($D1439="",D1439=0),"",info_Itens!C1439)</f>
        <v>#REF!</v>
      </c>
      <c r="D1439" s="66" t="e">
        <f>IF(OR(info_Itens!D1439="",info_Itens!D1439=0),"",info_Itens!D1439)</f>
        <v>#REF!</v>
      </c>
      <c r="E1439" s="133" t="e">
        <f>IF($D1439="","",info_Itens!E1439)</f>
        <v>#REF!</v>
      </c>
      <c r="F1439" s="133" t="e">
        <f>IF($D1439="","",info_Itens!F1439)</f>
        <v>#REF!</v>
      </c>
      <c r="G1439" s="133" t="e">
        <f>IF($D1439="","",info_Itens!G1439)</f>
        <v>#REF!</v>
      </c>
      <c r="H1439" s="133" t="e">
        <f>IF($D1439="","",info_Itens!H1439)</f>
        <v>#REF!</v>
      </c>
      <c r="I1439" s="133" t="e">
        <f>IF($D1439="","",info_Itens!I1439)</f>
        <v>#REF!</v>
      </c>
      <c r="J1439" s="133" t="e">
        <f>IF($D1439="","",info_Itens!J1439)</f>
        <v>#REF!</v>
      </c>
      <c r="K1439" s="133" t="e">
        <f>IF($D1439="","",info_Itens!K1439)</f>
        <v>#REF!</v>
      </c>
      <c r="L1439" s="133" t="e">
        <f>IF($D1439="","",info_Itens!L1439)</f>
        <v>#REF!</v>
      </c>
      <c r="M1439" s="133" t="e">
        <f>IF($D1439="","",info_Itens!M1439)</f>
        <v>#REF!</v>
      </c>
      <c r="N1439" s="133" t="e">
        <f>IF($D1439="","",info_Itens!N1439)</f>
        <v>#REF!</v>
      </c>
      <c r="O1439" s="133" t="e">
        <f>IF($D1439="","",info_Itens!O1439)</f>
        <v>#REF!</v>
      </c>
      <c r="P1439" s="133" t="e">
        <f>IF($D1439="","",info_Itens!P1439)</f>
        <v>#REF!</v>
      </c>
    </row>
    <row r="1440" spans="1:16">
      <c r="A1440" s="133" t="e">
        <f>IF(OR($D1440=0,D1440=""),"",info_Itens!A1440)</f>
        <v>#REF!</v>
      </c>
      <c r="B1440" s="133"/>
      <c r="C1440" s="133" t="e">
        <f>IF(OR($D1440="",D1440=0),"",info_Itens!C1440)</f>
        <v>#REF!</v>
      </c>
      <c r="D1440" s="66" t="e">
        <f>IF(OR(info_Itens!D1440="",info_Itens!D1440=0),"",info_Itens!D1440)</f>
        <v>#REF!</v>
      </c>
      <c r="E1440" s="133" t="e">
        <f>IF($D1440="","",info_Itens!E1440)</f>
        <v>#REF!</v>
      </c>
      <c r="F1440" s="133" t="e">
        <f>IF($D1440="","",info_Itens!F1440)</f>
        <v>#REF!</v>
      </c>
      <c r="G1440" s="133" t="e">
        <f>IF($D1440="","",info_Itens!G1440)</f>
        <v>#REF!</v>
      </c>
      <c r="H1440" s="133" t="e">
        <f>IF($D1440="","",info_Itens!H1440)</f>
        <v>#REF!</v>
      </c>
      <c r="I1440" s="133" t="e">
        <f>IF($D1440="","",info_Itens!I1440)</f>
        <v>#REF!</v>
      </c>
      <c r="J1440" s="133" t="e">
        <f>IF($D1440="","",info_Itens!J1440)</f>
        <v>#REF!</v>
      </c>
      <c r="K1440" s="133" t="e">
        <f>IF($D1440="","",info_Itens!K1440)</f>
        <v>#REF!</v>
      </c>
      <c r="L1440" s="133" t="e">
        <f>IF($D1440="","",info_Itens!L1440)</f>
        <v>#REF!</v>
      </c>
      <c r="M1440" s="133" t="e">
        <f>IF($D1440="","",info_Itens!M1440)</f>
        <v>#REF!</v>
      </c>
      <c r="N1440" s="133" t="e">
        <f>IF($D1440="","",info_Itens!N1440)</f>
        <v>#REF!</v>
      </c>
      <c r="O1440" s="133" t="e">
        <f>IF($D1440="","",info_Itens!O1440)</f>
        <v>#REF!</v>
      </c>
      <c r="P1440" s="133" t="e">
        <f>IF($D1440="","",info_Itens!P1440)</f>
        <v>#REF!</v>
      </c>
    </row>
    <row r="1441" spans="1:16">
      <c r="A1441" s="133" t="e">
        <f>IF(OR($D1441=0,D1441=""),"",info_Itens!A1441)</f>
        <v>#REF!</v>
      </c>
      <c r="B1441" s="133"/>
      <c r="C1441" s="133" t="e">
        <f>IF(OR($D1441="",D1441=0),"",info_Itens!C1441)</f>
        <v>#REF!</v>
      </c>
      <c r="D1441" s="66" t="e">
        <f>IF(OR(info_Itens!D1441="",info_Itens!D1441=0),"",info_Itens!D1441)</f>
        <v>#REF!</v>
      </c>
      <c r="E1441" s="133" t="e">
        <f>IF($D1441="","",info_Itens!E1441)</f>
        <v>#REF!</v>
      </c>
      <c r="F1441" s="133" t="e">
        <f>IF($D1441="","",info_Itens!F1441)</f>
        <v>#REF!</v>
      </c>
      <c r="G1441" s="133" t="e">
        <f>IF($D1441="","",info_Itens!G1441)</f>
        <v>#REF!</v>
      </c>
      <c r="H1441" s="133" t="e">
        <f>IF($D1441="","",info_Itens!H1441)</f>
        <v>#REF!</v>
      </c>
      <c r="I1441" s="133" t="e">
        <f>IF($D1441="","",info_Itens!I1441)</f>
        <v>#REF!</v>
      </c>
      <c r="J1441" s="133" t="e">
        <f>IF($D1441="","",info_Itens!J1441)</f>
        <v>#REF!</v>
      </c>
      <c r="K1441" s="133" t="e">
        <f>IF($D1441="","",info_Itens!K1441)</f>
        <v>#REF!</v>
      </c>
      <c r="L1441" s="133" t="e">
        <f>IF($D1441="","",info_Itens!L1441)</f>
        <v>#REF!</v>
      </c>
      <c r="M1441" s="133" t="e">
        <f>IF($D1441="","",info_Itens!M1441)</f>
        <v>#REF!</v>
      </c>
      <c r="N1441" s="133" t="e">
        <f>IF($D1441="","",info_Itens!N1441)</f>
        <v>#REF!</v>
      </c>
      <c r="O1441" s="133" t="e">
        <f>IF($D1441="","",info_Itens!O1441)</f>
        <v>#REF!</v>
      </c>
      <c r="P1441" s="133" t="e">
        <f>IF($D1441="","",info_Itens!P1441)</f>
        <v>#REF!</v>
      </c>
    </row>
    <row r="1442" spans="1:16">
      <c r="A1442" s="133" t="e">
        <f>IF(OR($D1442=0,D1442=""),"",info_Itens!A1442)</f>
        <v>#REF!</v>
      </c>
      <c r="B1442" s="133"/>
      <c r="C1442" s="133" t="e">
        <f>IF(OR($D1442="",D1442=0),"",info_Itens!C1442)</f>
        <v>#REF!</v>
      </c>
      <c r="D1442" s="66" t="e">
        <f>IF(OR(info_Itens!D1442="",info_Itens!D1442=0),"",info_Itens!D1442)</f>
        <v>#REF!</v>
      </c>
      <c r="E1442" s="133" t="e">
        <f>IF($D1442="","",info_Itens!E1442)</f>
        <v>#REF!</v>
      </c>
      <c r="F1442" s="133" t="e">
        <f>IF($D1442="","",info_Itens!F1442)</f>
        <v>#REF!</v>
      </c>
      <c r="G1442" s="133" t="e">
        <f>IF($D1442="","",info_Itens!G1442)</f>
        <v>#REF!</v>
      </c>
      <c r="H1442" s="133" t="e">
        <f>IF($D1442="","",info_Itens!H1442)</f>
        <v>#REF!</v>
      </c>
      <c r="I1442" s="133" t="e">
        <f>IF($D1442="","",info_Itens!I1442)</f>
        <v>#REF!</v>
      </c>
      <c r="J1442" s="133" t="e">
        <f>IF($D1442="","",info_Itens!J1442)</f>
        <v>#REF!</v>
      </c>
      <c r="K1442" s="133" t="e">
        <f>IF($D1442="","",info_Itens!K1442)</f>
        <v>#REF!</v>
      </c>
      <c r="L1442" s="133" t="e">
        <f>IF($D1442="","",info_Itens!L1442)</f>
        <v>#REF!</v>
      </c>
      <c r="M1442" s="133" t="e">
        <f>IF($D1442="","",info_Itens!M1442)</f>
        <v>#REF!</v>
      </c>
      <c r="N1442" s="133" t="e">
        <f>IF($D1442="","",info_Itens!N1442)</f>
        <v>#REF!</v>
      </c>
      <c r="O1442" s="133" t="e">
        <f>IF($D1442="","",info_Itens!O1442)</f>
        <v>#REF!</v>
      </c>
      <c r="P1442" s="133" t="e">
        <f>IF($D1442="","",info_Itens!P1442)</f>
        <v>#REF!</v>
      </c>
    </row>
    <row r="1443" spans="1:16">
      <c r="A1443" s="133" t="e">
        <f>IF(OR($D1443=0,D1443=""),"",info_Itens!A1443)</f>
        <v>#REF!</v>
      </c>
      <c r="B1443" s="133"/>
      <c r="C1443" s="133" t="e">
        <f>IF(OR($D1443="",D1443=0),"",info_Itens!C1443)</f>
        <v>#REF!</v>
      </c>
      <c r="D1443" s="66" t="e">
        <f>IF(OR(info_Itens!D1443="",info_Itens!D1443=0),"",info_Itens!D1443)</f>
        <v>#REF!</v>
      </c>
      <c r="E1443" s="133" t="e">
        <f>IF($D1443="","",info_Itens!E1443)</f>
        <v>#REF!</v>
      </c>
      <c r="F1443" s="133" t="e">
        <f>IF($D1443="","",info_Itens!F1443)</f>
        <v>#REF!</v>
      </c>
      <c r="G1443" s="133" t="e">
        <f>IF($D1443="","",info_Itens!G1443)</f>
        <v>#REF!</v>
      </c>
      <c r="H1443" s="133" t="e">
        <f>IF($D1443="","",info_Itens!H1443)</f>
        <v>#REF!</v>
      </c>
      <c r="I1443" s="133" t="e">
        <f>IF($D1443="","",info_Itens!I1443)</f>
        <v>#REF!</v>
      </c>
      <c r="J1443" s="133" t="e">
        <f>IF($D1443="","",info_Itens!J1443)</f>
        <v>#REF!</v>
      </c>
      <c r="K1443" s="133" t="e">
        <f>IF($D1443="","",info_Itens!K1443)</f>
        <v>#REF!</v>
      </c>
      <c r="L1443" s="133" t="e">
        <f>IF($D1443="","",info_Itens!L1443)</f>
        <v>#REF!</v>
      </c>
      <c r="M1443" s="133" t="e">
        <f>IF($D1443="","",info_Itens!M1443)</f>
        <v>#REF!</v>
      </c>
      <c r="N1443" s="133" t="e">
        <f>IF($D1443="","",info_Itens!N1443)</f>
        <v>#REF!</v>
      </c>
      <c r="O1443" s="133" t="e">
        <f>IF($D1443="","",info_Itens!O1443)</f>
        <v>#REF!</v>
      </c>
      <c r="P1443" s="133" t="e">
        <f>IF($D1443="","",info_Itens!P1443)</f>
        <v>#REF!</v>
      </c>
    </row>
    <row r="1444" spans="1:16">
      <c r="A1444" s="133" t="e">
        <f>IF(OR($D1444=0,D1444=""),"",info_Itens!A1444)</f>
        <v>#REF!</v>
      </c>
      <c r="B1444" s="133"/>
      <c r="C1444" s="133" t="e">
        <f>IF(OR($D1444="",D1444=0),"",info_Itens!C1444)</f>
        <v>#REF!</v>
      </c>
      <c r="D1444" s="66" t="e">
        <f>IF(OR(info_Itens!D1444="",info_Itens!D1444=0),"",info_Itens!D1444)</f>
        <v>#REF!</v>
      </c>
      <c r="E1444" s="133" t="e">
        <f>IF($D1444="","",info_Itens!E1444)</f>
        <v>#REF!</v>
      </c>
      <c r="F1444" s="133" t="e">
        <f>IF($D1444="","",info_Itens!F1444)</f>
        <v>#REF!</v>
      </c>
      <c r="G1444" s="133" t="e">
        <f>IF($D1444="","",info_Itens!G1444)</f>
        <v>#REF!</v>
      </c>
      <c r="H1444" s="133" t="e">
        <f>IF($D1444="","",info_Itens!H1444)</f>
        <v>#REF!</v>
      </c>
      <c r="I1444" s="133" t="e">
        <f>IF($D1444="","",info_Itens!I1444)</f>
        <v>#REF!</v>
      </c>
      <c r="J1444" s="133" t="e">
        <f>IF($D1444="","",info_Itens!J1444)</f>
        <v>#REF!</v>
      </c>
      <c r="K1444" s="133" t="e">
        <f>IF($D1444="","",info_Itens!K1444)</f>
        <v>#REF!</v>
      </c>
      <c r="L1444" s="133" t="e">
        <f>IF($D1444="","",info_Itens!L1444)</f>
        <v>#REF!</v>
      </c>
      <c r="M1444" s="133" t="e">
        <f>IF($D1444="","",info_Itens!M1444)</f>
        <v>#REF!</v>
      </c>
      <c r="N1444" s="133" t="e">
        <f>IF($D1444="","",info_Itens!N1444)</f>
        <v>#REF!</v>
      </c>
      <c r="O1444" s="133" t="e">
        <f>IF($D1444="","",info_Itens!O1444)</f>
        <v>#REF!</v>
      </c>
      <c r="P1444" s="133" t="e">
        <f>IF($D1444="","",info_Itens!P1444)</f>
        <v>#REF!</v>
      </c>
    </row>
    <row r="1445" spans="1:16">
      <c r="A1445" s="133" t="e">
        <f>IF(OR($D1445=0,D1445=""),"",info_Itens!A1445)</f>
        <v>#REF!</v>
      </c>
      <c r="B1445" s="133"/>
      <c r="C1445" s="133" t="e">
        <f>IF(OR($D1445="",D1445=0),"",info_Itens!C1445)</f>
        <v>#REF!</v>
      </c>
      <c r="D1445" s="66" t="e">
        <f>IF(OR(info_Itens!D1445="",info_Itens!D1445=0),"",info_Itens!D1445)</f>
        <v>#REF!</v>
      </c>
      <c r="E1445" s="133" t="e">
        <f>IF($D1445="","",info_Itens!E1445)</f>
        <v>#REF!</v>
      </c>
      <c r="F1445" s="133" t="e">
        <f>IF($D1445="","",info_Itens!F1445)</f>
        <v>#REF!</v>
      </c>
      <c r="G1445" s="133" t="e">
        <f>IF($D1445="","",info_Itens!G1445)</f>
        <v>#REF!</v>
      </c>
      <c r="H1445" s="133" t="e">
        <f>IF($D1445="","",info_Itens!H1445)</f>
        <v>#REF!</v>
      </c>
      <c r="I1445" s="133" t="e">
        <f>IF($D1445="","",info_Itens!I1445)</f>
        <v>#REF!</v>
      </c>
      <c r="J1445" s="133" t="e">
        <f>IF($D1445="","",info_Itens!J1445)</f>
        <v>#REF!</v>
      </c>
      <c r="K1445" s="133" t="e">
        <f>IF($D1445="","",info_Itens!K1445)</f>
        <v>#REF!</v>
      </c>
      <c r="L1445" s="133" t="e">
        <f>IF($D1445="","",info_Itens!L1445)</f>
        <v>#REF!</v>
      </c>
      <c r="M1445" s="133" t="e">
        <f>IF($D1445="","",info_Itens!M1445)</f>
        <v>#REF!</v>
      </c>
      <c r="N1445" s="133" t="e">
        <f>IF($D1445="","",info_Itens!N1445)</f>
        <v>#REF!</v>
      </c>
      <c r="O1445" s="133" t="e">
        <f>IF($D1445="","",info_Itens!O1445)</f>
        <v>#REF!</v>
      </c>
      <c r="P1445" s="133" t="e">
        <f>IF($D1445="","",info_Itens!P1445)</f>
        <v>#REF!</v>
      </c>
    </row>
    <row r="1446" spans="1:16">
      <c r="A1446" s="133" t="e">
        <f>IF(OR($D1446=0,D1446=""),"",info_Itens!A1446)</f>
        <v>#REF!</v>
      </c>
      <c r="B1446" s="133"/>
      <c r="C1446" s="133" t="e">
        <f>IF(OR($D1446="",D1446=0),"",info_Itens!C1446)</f>
        <v>#REF!</v>
      </c>
      <c r="D1446" s="66" t="e">
        <f>IF(OR(info_Itens!D1446="",info_Itens!D1446=0),"",info_Itens!D1446)</f>
        <v>#REF!</v>
      </c>
      <c r="E1446" s="133" t="e">
        <f>IF($D1446="","",info_Itens!E1446)</f>
        <v>#REF!</v>
      </c>
      <c r="F1446" s="133" t="e">
        <f>IF($D1446="","",info_Itens!F1446)</f>
        <v>#REF!</v>
      </c>
      <c r="G1446" s="133" t="e">
        <f>IF($D1446="","",info_Itens!G1446)</f>
        <v>#REF!</v>
      </c>
      <c r="H1446" s="133" t="e">
        <f>IF($D1446="","",info_Itens!H1446)</f>
        <v>#REF!</v>
      </c>
      <c r="I1446" s="133" t="e">
        <f>IF($D1446="","",info_Itens!I1446)</f>
        <v>#REF!</v>
      </c>
      <c r="J1446" s="133" t="e">
        <f>IF($D1446="","",info_Itens!J1446)</f>
        <v>#REF!</v>
      </c>
      <c r="K1446" s="133" t="e">
        <f>IF($D1446="","",info_Itens!K1446)</f>
        <v>#REF!</v>
      </c>
      <c r="L1446" s="133" t="e">
        <f>IF($D1446="","",info_Itens!L1446)</f>
        <v>#REF!</v>
      </c>
      <c r="M1446" s="133" t="e">
        <f>IF($D1446="","",info_Itens!M1446)</f>
        <v>#REF!</v>
      </c>
      <c r="N1446" s="133" t="e">
        <f>IF($D1446="","",info_Itens!N1446)</f>
        <v>#REF!</v>
      </c>
      <c r="O1446" s="133" t="e">
        <f>IF($D1446="","",info_Itens!O1446)</f>
        <v>#REF!</v>
      </c>
      <c r="P1446" s="133" t="e">
        <f>IF($D1446="","",info_Itens!P1446)</f>
        <v>#REF!</v>
      </c>
    </row>
    <row r="1447" spans="1:16">
      <c r="A1447" s="133" t="e">
        <f>IF(OR($D1447=0,D1447=""),"",info_Itens!A1447)</f>
        <v>#REF!</v>
      </c>
      <c r="B1447" s="133"/>
      <c r="C1447" s="133" t="e">
        <f>IF(OR($D1447="",D1447=0),"",info_Itens!C1447)</f>
        <v>#REF!</v>
      </c>
      <c r="D1447" s="66" t="e">
        <f>IF(OR(info_Itens!D1447="",info_Itens!D1447=0),"",info_Itens!D1447)</f>
        <v>#REF!</v>
      </c>
      <c r="E1447" s="133" t="e">
        <f>IF($D1447="","",info_Itens!E1447)</f>
        <v>#REF!</v>
      </c>
      <c r="F1447" s="133" t="e">
        <f>IF($D1447="","",info_Itens!F1447)</f>
        <v>#REF!</v>
      </c>
      <c r="G1447" s="133" t="e">
        <f>IF($D1447="","",info_Itens!G1447)</f>
        <v>#REF!</v>
      </c>
      <c r="H1447" s="133" t="e">
        <f>IF($D1447="","",info_Itens!H1447)</f>
        <v>#REF!</v>
      </c>
      <c r="I1447" s="133" t="e">
        <f>IF($D1447="","",info_Itens!I1447)</f>
        <v>#REF!</v>
      </c>
      <c r="J1447" s="133" t="e">
        <f>IF($D1447="","",info_Itens!J1447)</f>
        <v>#REF!</v>
      </c>
      <c r="K1447" s="133" t="e">
        <f>IF($D1447="","",info_Itens!K1447)</f>
        <v>#REF!</v>
      </c>
      <c r="L1447" s="133" t="e">
        <f>IF($D1447="","",info_Itens!L1447)</f>
        <v>#REF!</v>
      </c>
      <c r="M1447" s="133" t="e">
        <f>IF($D1447="","",info_Itens!M1447)</f>
        <v>#REF!</v>
      </c>
      <c r="N1447" s="133" t="e">
        <f>IF($D1447="","",info_Itens!N1447)</f>
        <v>#REF!</v>
      </c>
      <c r="O1447" s="133" t="e">
        <f>IF($D1447="","",info_Itens!O1447)</f>
        <v>#REF!</v>
      </c>
      <c r="P1447" s="133" t="e">
        <f>IF($D1447="","",info_Itens!P1447)</f>
        <v>#REF!</v>
      </c>
    </row>
    <row r="1448" spans="1:16">
      <c r="A1448" s="133" t="e">
        <f>IF(OR($D1448=0,D1448=""),"",info_Itens!A1448)</f>
        <v>#REF!</v>
      </c>
      <c r="B1448" s="133"/>
      <c r="C1448" s="133" t="e">
        <f>IF(OR($D1448="",D1448=0),"",info_Itens!C1448)</f>
        <v>#REF!</v>
      </c>
      <c r="D1448" s="66" t="e">
        <f>IF(OR(info_Itens!D1448="",info_Itens!D1448=0),"",info_Itens!D1448)</f>
        <v>#REF!</v>
      </c>
      <c r="E1448" s="133" t="e">
        <f>IF($D1448="","",info_Itens!E1448)</f>
        <v>#REF!</v>
      </c>
      <c r="F1448" s="133" t="e">
        <f>IF($D1448="","",info_Itens!F1448)</f>
        <v>#REF!</v>
      </c>
      <c r="G1448" s="133" t="e">
        <f>IF($D1448="","",info_Itens!G1448)</f>
        <v>#REF!</v>
      </c>
      <c r="H1448" s="133" t="e">
        <f>IF($D1448="","",info_Itens!H1448)</f>
        <v>#REF!</v>
      </c>
      <c r="I1448" s="133" t="e">
        <f>IF($D1448="","",info_Itens!I1448)</f>
        <v>#REF!</v>
      </c>
      <c r="J1448" s="133" t="e">
        <f>IF($D1448="","",info_Itens!J1448)</f>
        <v>#REF!</v>
      </c>
      <c r="K1448" s="133" t="e">
        <f>IF($D1448="","",info_Itens!K1448)</f>
        <v>#REF!</v>
      </c>
      <c r="L1448" s="133" t="e">
        <f>IF($D1448="","",info_Itens!L1448)</f>
        <v>#REF!</v>
      </c>
      <c r="M1448" s="133" t="e">
        <f>IF($D1448="","",info_Itens!M1448)</f>
        <v>#REF!</v>
      </c>
      <c r="N1448" s="133" t="e">
        <f>IF($D1448="","",info_Itens!N1448)</f>
        <v>#REF!</v>
      </c>
      <c r="O1448" s="133" t="e">
        <f>IF($D1448="","",info_Itens!O1448)</f>
        <v>#REF!</v>
      </c>
      <c r="P1448" s="133" t="e">
        <f>IF($D1448="","",info_Itens!P1448)</f>
        <v>#REF!</v>
      </c>
    </row>
    <row r="1449" spans="1:16">
      <c r="A1449" s="133" t="e">
        <f>IF(OR($D1449=0,D1449=""),"",info_Itens!A1449)</f>
        <v>#REF!</v>
      </c>
      <c r="B1449" s="133"/>
      <c r="C1449" s="133" t="e">
        <f>IF(OR($D1449="",D1449=0),"",info_Itens!C1449)</f>
        <v>#REF!</v>
      </c>
      <c r="D1449" s="66" t="e">
        <f>IF(OR(info_Itens!D1449="",info_Itens!D1449=0),"",info_Itens!D1449)</f>
        <v>#REF!</v>
      </c>
      <c r="E1449" s="133" t="e">
        <f>IF($D1449="","",info_Itens!E1449)</f>
        <v>#REF!</v>
      </c>
      <c r="F1449" s="133" t="e">
        <f>IF($D1449="","",info_Itens!F1449)</f>
        <v>#REF!</v>
      </c>
      <c r="G1449" s="133" t="e">
        <f>IF($D1449="","",info_Itens!G1449)</f>
        <v>#REF!</v>
      </c>
      <c r="H1449" s="133" t="e">
        <f>IF($D1449="","",info_Itens!H1449)</f>
        <v>#REF!</v>
      </c>
      <c r="I1449" s="133" t="e">
        <f>IF($D1449="","",info_Itens!I1449)</f>
        <v>#REF!</v>
      </c>
      <c r="J1449" s="133" t="e">
        <f>IF($D1449="","",info_Itens!J1449)</f>
        <v>#REF!</v>
      </c>
      <c r="K1449" s="133" t="e">
        <f>IF($D1449="","",info_Itens!K1449)</f>
        <v>#REF!</v>
      </c>
      <c r="L1449" s="133" t="e">
        <f>IF($D1449="","",info_Itens!L1449)</f>
        <v>#REF!</v>
      </c>
      <c r="M1449" s="133" t="e">
        <f>IF($D1449="","",info_Itens!M1449)</f>
        <v>#REF!</v>
      </c>
      <c r="N1449" s="133" t="e">
        <f>IF($D1449="","",info_Itens!N1449)</f>
        <v>#REF!</v>
      </c>
      <c r="O1449" s="133" t="e">
        <f>IF($D1449="","",info_Itens!O1449)</f>
        <v>#REF!</v>
      </c>
      <c r="P1449" s="133" t="e">
        <f>IF($D1449="","",info_Itens!P1449)</f>
        <v>#REF!</v>
      </c>
    </row>
    <row r="1450" spans="1:16">
      <c r="A1450" s="133" t="e">
        <f>IF(OR($D1450=0,D1450=""),"",info_Itens!A1450)</f>
        <v>#REF!</v>
      </c>
      <c r="B1450" s="133"/>
      <c r="C1450" s="133" t="e">
        <f>IF(OR($D1450="",D1450=0),"",info_Itens!C1450)</f>
        <v>#REF!</v>
      </c>
      <c r="D1450" s="66" t="e">
        <f>IF(OR(info_Itens!D1450="",info_Itens!D1450=0),"",info_Itens!D1450)</f>
        <v>#REF!</v>
      </c>
      <c r="E1450" s="133" t="e">
        <f>IF($D1450="","",info_Itens!E1450)</f>
        <v>#REF!</v>
      </c>
      <c r="F1450" s="133" t="e">
        <f>IF($D1450="","",info_Itens!F1450)</f>
        <v>#REF!</v>
      </c>
      <c r="G1450" s="133" t="e">
        <f>IF($D1450="","",info_Itens!G1450)</f>
        <v>#REF!</v>
      </c>
      <c r="H1450" s="133" t="e">
        <f>IF($D1450="","",info_Itens!H1450)</f>
        <v>#REF!</v>
      </c>
      <c r="I1450" s="133" t="e">
        <f>IF($D1450="","",info_Itens!I1450)</f>
        <v>#REF!</v>
      </c>
      <c r="J1450" s="133" t="e">
        <f>IF($D1450="","",info_Itens!J1450)</f>
        <v>#REF!</v>
      </c>
      <c r="K1450" s="133" t="e">
        <f>IF($D1450="","",info_Itens!K1450)</f>
        <v>#REF!</v>
      </c>
      <c r="L1450" s="133" t="e">
        <f>IF($D1450="","",info_Itens!L1450)</f>
        <v>#REF!</v>
      </c>
      <c r="M1450" s="133" t="e">
        <f>IF($D1450="","",info_Itens!M1450)</f>
        <v>#REF!</v>
      </c>
      <c r="N1450" s="133" t="e">
        <f>IF($D1450="","",info_Itens!N1450)</f>
        <v>#REF!</v>
      </c>
      <c r="O1450" s="133" t="e">
        <f>IF($D1450="","",info_Itens!O1450)</f>
        <v>#REF!</v>
      </c>
      <c r="P1450" s="133" t="e">
        <f>IF($D1450="","",info_Itens!P1450)</f>
        <v>#REF!</v>
      </c>
    </row>
    <row r="1451" spans="1:16">
      <c r="A1451" s="133" t="e">
        <f>IF(OR($D1451=0,D1451=""),"",info_Itens!A1451)</f>
        <v>#REF!</v>
      </c>
      <c r="B1451" s="133"/>
      <c r="C1451" s="133" t="e">
        <f>IF(OR($D1451="",D1451=0),"",info_Itens!C1451)</f>
        <v>#REF!</v>
      </c>
      <c r="D1451" s="66" t="e">
        <f>IF(OR(info_Itens!D1451="",info_Itens!D1451=0),"",info_Itens!D1451)</f>
        <v>#REF!</v>
      </c>
      <c r="E1451" s="133" t="e">
        <f>IF($D1451="","",info_Itens!E1451)</f>
        <v>#REF!</v>
      </c>
      <c r="F1451" s="133" t="e">
        <f>IF($D1451="","",info_Itens!F1451)</f>
        <v>#REF!</v>
      </c>
      <c r="G1451" s="133" t="e">
        <f>IF($D1451="","",info_Itens!G1451)</f>
        <v>#REF!</v>
      </c>
      <c r="H1451" s="133" t="e">
        <f>IF($D1451="","",info_Itens!H1451)</f>
        <v>#REF!</v>
      </c>
      <c r="I1451" s="133" t="e">
        <f>IF($D1451="","",info_Itens!I1451)</f>
        <v>#REF!</v>
      </c>
      <c r="J1451" s="133" t="e">
        <f>IF($D1451="","",info_Itens!J1451)</f>
        <v>#REF!</v>
      </c>
      <c r="K1451" s="133" t="e">
        <f>IF($D1451="","",info_Itens!K1451)</f>
        <v>#REF!</v>
      </c>
      <c r="L1451" s="133" t="e">
        <f>IF($D1451="","",info_Itens!L1451)</f>
        <v>#REF!</v>
      </c>
      <c r="M1451" s="133" t="e">
        <f>IF($D1451="","",info_Itens!M1451)</f>
        <v>#REF!</v>
      </c>
      <c r="N1451" s="133" t="e">
        <f>IF($D1451="","",info_Itens!N1451)</f>
        <v>#REF!</v>
      </c>
      <c r="O1451" s="133" t="e">
        <f>IF($D1451="","",info_Itens!O1451)</f>
        <v>#REF!</v>
      </c>
      <c r="P1451" s="133" t="e">
        <f>IF($D1451="","",info_Itens!P1451)</f>
        <v>#REF!</v>
      </c>
    </row>
    <row r="1452" spans="1:16">
      <c r="A1452" s="133" t="e">
        <f>IF(OR($D1452=0,D1452=""),"",info_Itens!A1452)</f>
        <v>#REF!</v>
      </c>
      <c r="B1452" s="133"/>
      <c r="C1452" s="133" t="e">
        <f>IF(OR($D1452="",D1452=0),"",info_Itens!C1452)</f>
        <v>#REF!</v>
      </c>
      <c r="D1452" s="66" t="e">
        <f>IF(OR(info_Itens!D1452="",info_Itens!D1452=0),"",info_Itens!D1452)</f>
        <v>#REF!</v>
      </c>
      <c r="E1452" s="133" t="e">
        <f>IF($D1452="","",info_Itens!E1452)</f>
        <v>#REF!</v>
      </c>
      <c r="F1452" s="133" t="e">
        <f>IF($D1452="","",info_Itens!F1452)</f>
        <v>#REF!</v>
      </c>
      <c r="G1452" s="133" t="e">
        <f>IF($D1452="","",info_Itens!G1452)</f>
        <v>#REF!</v>
      </c>
      <c r="H1452" s="133" t="e">
        <f>IF($D1452="","",info_Itens!H1452)</f>
        <v>#REF!</v>
      </c>
      <c r="I1452" s="133" t="e">
        <f>IF($D1452="","",info_Itens!I1452)</f>
        <v>#REF!</v>
      </c>
      <c r="J1452" s="133" t="e">
        <f>IF($D1452="","",info_Itens!J1452)</f>
        <v>#REF!</v>
      </c>
      <c r="K1452" s="133" t="e">
        <f>IF($D1452="","",info_Itens!K1452)</f>
        <v>#REF!</v>
      </c>
      <c r="L1452" s="133" t="e">
        <f>IF($D1452="","",info_Itens!L1452)</f>
        <v>#REF!</v>
      </c>
      <c r="M1452" s="133" t="e">
        <f>IF($D1452="","",info_Itens!M1452)</f>
        <v>#REF!</v>
      </c>
      <c r="N1452" s="133" t="e">
        <f>IF($D1452="","",info_Itens!N1452)</f>
        <v>#REF!</v>
      </c>
      <c r="O1452" s="133" t="e">
        <f>IF($D1452="","",info_Itens!O1452)</f>
        <v>#REF!</v>
      </c>
      <c r="P1452" s="133" t="e">
        <f>IF($D1452="","",info_Itens!P1452)</f>
        <v>#REF!</v>
      </c>
    </row>
    <row r="1453" spans="1:16">
      <c r="A1453" s="133" t="e">
        <f>IF(OR($D1453=0,D1453=""),"",info_Itens!A1453)</f>
        <v>#REF!</v>
      </c>
      <c r="B1453" s="133"/>
      <c r="C1453" s="133" t="e">
        <f>IF(OR($D1453="",D1453=0),"",info_Itens!C1453)</f>
        <v>#REF!</v>
      </c>
      <c r="D1453" s="66" t="e">
        <f>IF(OR(info_Itens!D1453="",info_Itens!D1453=0),"",info_Itens!D1453)</f>
        <v>#REF!</v>
      </c>
      <c r="E1453" s="133" t="e">
        <f>IF($D1453="","",info_Itens!E1453)</f>
        <v>#REF!</v>
      </c>
      <c r="F1453" s="133" t="e">
        <f>IF($D1453="","",info_Itens!F1453)</f>
        <v>#REF!</v>
      </c>
      <c r="G1453" s="133" t="e">
        <f>IF($D1453="","",info_Itens!G1453)</f>
        <v>#REF!</v>
      </c>
      <c r="H1453" s="133" t="e">
        <f>IF($D1453="","",info_Itens!H1453)</f>
        <v>#REF!</v>
      </c>
      <c r="I1453" s="133" t="e">
        <f>IF($D1453="","",info_Itens!I1453)</f>
        <v>#REF!</v>
      </c>
      <c r="J1453" s="133" t="e">
        <f>IF($D1453="","",info_Itens!J1453)</f>
        <v>#REF!</v>
      </c>
      <c r="K1453" s="133" t="e">
        <f>IF($D1453="","",info_Itens!K1453)</f>
        <v>#REF!</v>
      </c>
      <c r="L1453" s="133" t="e">
        <f>IF($D1453="","",info_Itens!L1453)</f>
        <v>#REF!</v>
      </c>
      <c r="M1453" s="133" t="e">
        <f>IF($D1453="","",info_Itens!M1453)</f>
        <v>#REF!</v>
      </c>
      <c r="N1453" s="133" t="e">
        <f>IF($D1453="","",info_Itens!N1453)</f>
        <v>#REF!</v>
      </c>
      <c r="O1453" s="133" t="e">
        <f>IF($D1453="","",info_Itens!O1453)</f>
        <v>#REF!</v>
      </c>
      <c r="P1453" s="133" t="e">
        <f>IF($D1453="","",info_Itens!P1453)</f>
        <v>#REF!</v>
      </c>
    </row>
    <row r="1454" spans="1:16">
      <c r="A1454" s="133" t="e">
        <f>IF(OR($D1454=0,D1454=""),"",info_Itens!A1454)</f>
        <v>#REF!</v>
      </c>
      <c r="B1454" s="133"/>
      <c r="C1454" s="133" t="e">
        <f>IF(OR($D1454="",D1454=0),"",info_Itens!C1454)</f>
        <v>#REF!</v>
      </c>
      <c r="D1454" s="66" t="e">
        <f>IF(OR(info_Itens!D1454="",info_Itens!D1454=0),"",info_Itens!D1454)</f>
        <v>#REF!</v>
      </c>
      <c r="E1454" s="133" t="e">
        <f>IF($D1454="","",info_Itens!E1454)</f>
        <v>#REF!</v>
      </c>
      <c r="F1454" s="133" t="e">
        <f>IF($D1454="","",info_Itens!F1454)</f>
        <v>#REF!</v>
      </c>
      <c r="G1454" s="133" t="e">
        <f>IF($D1454="","",info_Itens!G1454)</f>
        <v>#REF!</v>
      </c>
      <c r="H1454" s="133" t="e">
        <f>IF($D1454="","",info_Itens!H1454)</f>
        <v>#REF!</v>
      </c>
      <c r="I1454" s="133" t="e">
        <f>IF($D1454="","",info_Itens!I1454)</f>
        <v>#REF!</v>
      </c>
      <c r="J1454" s="133" t="e">
        <f>IF($D1454="","",info_Itens!J1454)</f>
        <v>#REF!</v>
      </c>
      <c r="K1454" s="133" t="e">
        <f>IF($D1454="","",info_Itens!K1454)</f>
        <v>#REF!</v>
      </c>
      <c r="L1454" s="133" t="e">
        <f>IF($D1454="","",info_Itens!L1454)</f>
        <v>#REF!</v>
      </c>
      <c r="M1454" s="133" t="e">
        <f>IF($D1454="","",info_Itens!M1454)</f>
        <v>#REF!</v>
      </c>
      <c r="N1454" s="133" t="e">
        <f>IF($D1454="","",info_Itens!N1454)</f>
        <v>#REF!</v>
      </c>
      <c r="O1454" s="133" t="e">
        <f>IF($D1454="","",info_Itens!O1454)</f>
        <v>#REF!</v>
      </c>
      <c r="P1454" s="133" t="e">
        <f>IF($D1454="","",info_Itens!P1454)</f>
        <v>#REF!</v>
      </c>
    </row>
    <row r="1455" spans="1:16">
      <c r="A1455" s="133" t="e">
        <f>IF(OR($D1455=0,D1455=""),"",info_Itens!A1455)</f>
        <v>#REF!</v>
      </c>
      <c r="B1455" s="133"/>
      <c r="C1455" s="133" t="e">
        <f>IF(OR($D1455="",D1455=0),"",info_Itens!C1455)</f>
        <v>#REF!</v>
      </c>
      <c r="D1455" s="66" t="e">
        <f>IF(OR(info_Itens!D1455="",info_Itens!D1455=0),"",info_Itens!D1455)</f>
        <v>#REF!</v>
      </c>
      <c r="E1455" s="133" t="e">
        <f>IF($D1455="","",info_Itens!E1455)</f>
        <v>#REF!</v>
      </c>
      <c r="F1455" s="133" t="e">
        <f>IF($D1455="","",info_Itens!F1455)</f>
        <v>#REF!</v>
      </c>
      <c r="G1455" s="133" t="e">
        <f>IF($D1455="","",info_Itens!G1455)</f>
        <v>#REF!</v>
      </c>
      <c r="H1455" s="133" t="e">
        <f>IF($D1455="","",info_Itens!H1455)</f>
        <v>#REF!</v>
      </c>
      <c r="I1455" s="133" t="e">
        <f>IF($D1455="","",info_Itens!I1455)</f>
        <v>#REF!</v>
      </c>
      <c r="J1455" s="133" t="e">
        <f>IF($D1455="","",info_Itens!J1455)</f>
        <v>#REF!</v>
      </c>
      <c r="K1455" s="133" t="e">
        <f>IF($D1455="","",info_Itens!K1455)</f>
        <v>#REF!</v>
      </c>
      <c r="L1455" s="133" t="e">
        <f>IF($D1455="","",info_Itens!L1455)</f>
        <v>#REF!</v>
      </c>
      <c r="M1455" s="133" t="e">
        <f>IF($D1455="","",info_Itens!M1455)</f>
        <v>#REF!</v>
      </c>
      <c r="N1455" s="133" t="e">
        <f>IF($D1455="","",info_Itens!N1455)</f>
        <v>#REF!</v>
      </c>
      <c r="O1455" s="133" t="e">
        <f>IF($D1455="","",info_Itens!O1455)</f>
        <v>#REF!</v>
      </c>
      <c r="P1455" s="133" t="e">
        <f>IF($D1455="","",info_Itens!P1455)</f>
        <v>#REF!</v>
      </c>
    </row>
    <row r="1456" spans="1:16">
      <c r="A1456" s="133" t="e">
        <f>IF(OR($D1456=0,D1456=""),"",info_Itens!A1456)</f>
        <v>#REF!</v>
      </c>
      <c r="B1456" s="133"/>
      <c r="C1456" s="133" t="e">
        <f>IF(OR($D1456="",D1456=0),"",info_Itens!C1456)</f>
        <v>#REF!</v>
      </c>
      <c r="D1456" s="66" t="e">
        <f>IF(OR(info_Itens!D1456="",info_Itens!D1456=0),"",info_Itens!D1456)</f>
        <v>#REF!</v>
      </c>
      <c r="E1456" s="133" t="e">
        <f>IF($D1456="","",info_Itens!E1456)</f>
        <v>#REF!</v>
      </c>
      <c r="F1456" s="133" t="e">
        <f>IF($D1456="","",info_Itens!F1456)</f>
        <v>#REF!</v>
      </c>
      <c r="G1456" s="133" t="e">
        <f>IF($D1456="","",info_Itens!G1456)</f>
        <v>#REF!</v>
      </c>
      <c r="H1456" s="133" t="e">
        <f>IF($D1456="","",info_Itens!H1456)</f>
        <v>#REF!</v>
      </c>
      <c r="I1456" s="133" t="e">
        <f>IF($D1456="","",info_Itens!I1456)</f>
        <v>#REF!</v>
      </c>
      <c r="J1456" s="133" t="e">
        <f>IF($D1456="","",info_Itens!J1456)</f>
        <v>#REF!</v>
      </c>
      <c r="K1456" s="133" t="e">
        <f>IF($D1456="","",info_Itens!K1456)</f>
        <v>#REF!</v>
      </c>
      <c r="L1456" s="133" t="e">
        <f>IF($D1456="","",info_Itens!L1456)</f>
        <v>#REF!</v>
      </c>
      <c r="M1456" s="133" t="e">
        <f>IF($D1456="","",info_Itens!M1456)</f>
        <v>#REF!</v>
      </c>
      <c r="N1456" s="133" t="e">
        <f>IF($D1456="","",info_Itens!N1456)</f>
        <v>#REF!</v>
      </c>
      <c r="O1456" s="133" t="e">
        <f>IF($D1456="","",info_Itens!O1456)</f>
        <v>#REF!</v>
      </c>
      <c r="P1456" s="133" t="e">
        <f>IF($D1456="","",info_Itens!P1456)</f>
        <v>#REF!</v>
      </c>
    </row>
    <row r="1457" spans="1:16">
      <c r="A1457" s="133" t="e">
        <f>IF(OR($D1457=0,D1457=""),"",info_Itens!A1457)</f>
        <v>#REF!</v>
      </c>
      <c r="B1457" s="133"/>
      <c r="C1457" s="133" t="e">
        <f>IF(OR($D1457="",D1457=0),"",info_Itens!C1457)</f>
        <v>#REF!</v>
      </c>
      <c r="D1457" s="66" t="e">
        <f>IF(OR(info_Itens!D1457="",info_Itens!D1457=0),"",info_Itens!D1457)</f>
        <v>#REF!</v>
      </c>
      <c r="E1457" s="133" t="e">
        <f>IF($D1457="","",info_Itens!E1457)</f>
        <v>#REF!</v>
      </c>
      <c r="F1457" s="133" t="e">
        <f>IF($D1457="","",info_Itens!F1457)</f>
        <v>#REF!</v>
      </c>
      <c r="G1457" s="133" t="e">
        <f>IF($D1457="","",info_Itens!G1457)</f>
        <v>#REF!</v>
      </c>
      <c r="H1457" s="133" t="e">
        <f>IF($D1457="","",info_Itens!H1457)</f>
        <v>#REF!</v>
      </c>
      <c r="I1457" s="133" t="e">
        <f>IF($D1457="","",info_Itens!I1457)</f>
        <v>#REF!</v>
      </c>
      <c r="J1457" s="133" t="e">
        <f>IF($D1457="","",info_Itens!J1457)</f>
        <v>#REF!</v>
      </c>
      <c r="K1457" s="133" t="e">
        <f>IF($D1457="","",info_Itens!K1457)</f>
        <v>#REF!</v>
      </c>
      <c r="L1457" s="133" t="e">
        <f>IF($D1457="","",info_Itens!L1457)</f>
        <v>#REF!</v>
      </c>
      <c r="M1457" s="133" t="e">
        <f>IF($D1457="","",info_Itens!M1457)</f>
        <v>#REF!</v>
      </c>
      <c r="N1457" s="133" t="e">
        <f>IF($D1457="","",info_Itens!N1457)</f>
        <v>#REF!</v>
      </c>
      <c r="O1457" s="133" t="e">
        <f>IF($D1457="","",info_Itens!O1457)</f>
        <v>#REF!</v>
      </c>
      <c r="P1457" s="133" t="e">
        <f>IF($D1457="","",info_Itens!P1457)</f>
        <v>#REF!</v>
      </c>
    </row>
    <row r="1458" spans="1:16">
      <c r="A1458" s="133" t="e">
        <f>IF(OR($D1458=0,D1458=""),"",info_Itens!A1458)</f>
        <v>#REF!</v>
      </c>
      <c r="B1458" s="133"/>
      <c r="C1458" s="133" t="e">
        <f>IF(OR($D1458="",D1458=0),"",info_Itens!C1458)</f>
        <v>#REF!</v>
      </c>
      <c r="D1458" s="66" t="e">
        <f>IF(OR(info_Itens!D1458="",info_Itens!D1458=0),"",info_Itens!D1458)</f>
        <v>#REF!</v>
      </c>
      <c r="E1458" s="133" t="e">
        <f>IF($D1458="","",info_Itens!E1458)</f>
        <v>#REF!</v>
      </c>
      <c r="F1458" s="133" t="e">
        <f>IF($D1458="","",info_Itens!F1458)</f>
        <v>#REF!</v>
      </c>
      <c r="G1458" s="133" t="e">
        <f>IF($D1458="","",info_Itens!G1458)</f>
        <v>#REF!</v>
      </c>
      <c r="H1458" s="133" t="e">
        <f>IF($D1458="","",info_Itens!H1458)</f>
        <v>#REF!</v>
      </c>
      <c r="I1458" s="133" t="e">
        <f>IF($D1458="","",info_Itens!I1458)</f>
        <v>#REF!</v>
      </c>
      <c r="J1458" s="133" t="e">
        <f>IF($D1458="","",info_Itens!J1458)</f>
        <v>#REF!</v>
      </c>
      <c r="K1458" s="133" t="e">
        <f>IF($D1458="","",info_Itens!K1458)</f>
        <v>#REF!</v>
      </c>
      <c r="L1458" s="133" t="e">
        <f>IF($D1458="","",info_Itens!L1458)</f>
        <v>#REF!</v>
      </c>
      <c r="M1458" s="133" t="e">
        <f>IF($D1458="","",info_Itens!M1458)</f>
        <v>#REF!</v>
      </c>
      <c r="N1458" s="133" t="e">
        <f>IF($D1458="","",info_Itens!N1458)</f>
        <v>#REF!</v>
      </c>
      <c r="O1458" s="133" t="e">
        <f>IF($D1458="","",info_Itens!O1458)</f>
        <v>#REF!</v>
      </c>
      <c r="P1458" s="133" t="e">
        <f>IF($D1458="","",info_Itens!P1458)</f>
        <v>#REF!</v>
      </c>
    </row>
    <row r="1459" spans="1:16">
      <c r="A1459" s="133" t="e">
        <f>IF(OR($D1459=0,D1459=""),"",info_Itens!A1459)</f>
        <v>#REF!</v>
      </c>
      <c r="B1459" s="133"/>
      <c r="C1459" s="133" t="e">
        <f>IF(OR($D1459="",D1459=0),"",info_Itens!C1459)</f>
        <v>#REF!</v>
      </c>
      <c r="D1459" s="66" t="e">
        <f>IF(OR(info_Itens!D1459="",info_Itens!D1459=0),"",info_Itens!D1459)</f>
        <v>#REF!</v>
      </c>
      <c r="E1459" s="133" t="e">
        <f>IF($D1459="","",info_Itens!E1459)</f>
        <v>#REF!</v>
      </c>
      <c r="F1459" s="133" t="e">
        <f>IF($D1459="","",info_Itens!F1459)</f>
        <v>#REF!</v>
      </c>
      <c r="G1459" s="133" t="e">
        <f>IF($D1459="","",info_Itens!G1459)</f>
        <v>#REF!</v>
      </c>
      <c r="H1459" s="133" t="e">
        <f>IF($D1459="","",info_Itens!H1459)</f>
        <v>#REF!</v>
      </c>
      <c r="I1459" s="133" t="e">
        <f>IF($D1459="","",info_Itens!I1459)</f>
        <v>#REF!</v>
      </c>
      <c r="J1459" s="133" t="e">
        <f>IF($D1459="","",info_Itens!J1459)</f>
        <v>#REF!</v>
      </c>
      <c r="K1459" s="133" t="e">
        <f>IF($D1459="","",info_Itens!K1459)</f>
        <v>#REF!</v>
      </c>
      <c r="L1459" s="133" t="e">
        <f>IF($D1459="","",info_Itens!L1459)</f>
        <v>#REF!</v>
      </c>
      <c r="M1459" s="133" t="e">
        <f>IF($D1459="","",info_Itens!M1459)</f>
        <v>#REF!</v>
      </c>
      <c r="N1459" s="133" t="e">
        <f>IF($D1459="","",info_Itens!N1459)</f>
        <v>#REF!</v>
      </c>
      <c r="O1459" s="133" t="e">
        <f>IF($D1459="","",info_Itens!O1459)</f>
        <v>#REF!</v>
      </c>
      <c r="P1459" s="133" t="e">
        <f>IF($D1459="","",info_Itens!P1459)</f>
        <v>#REF!</v>
      </c>
    </row>
    <row r="1460" spans="1:16">
      <c r="A1460" s="133" t="e">
        <f>IF(OR($D1460=0,D1460=""),"",info_Itens!A1460)</f>
        <v>#REF!</v>
      </c>
      <c r="B1460" s="133"/>
      <c r="C1460" s="133" t="e">
        <f>IF(OR($D1460="",D1460=0),"",info_Itens!C1460)</f>
        <v>#REF!</v>
      </c>
      <c r="D1460" s="66" t="e">
        <f>IF(OR(info_Itens!D1460="",info_Itens!D1460=0),"",info_Itens!D1460)</f>
        <v>#REF!</v>
      </c>
      <c r="E1460" s="133" t="e">
        <f>IF($D1460="","",info_Itens!E1460)</f>
        <v>#REF!</v>
      </c>
      <c r="F1460" s="133" t="e">
        <f>IF($D1460="","",info_Itens!F1460)</f>
        <v>#REF!</v>
      </c>
      <c r="G1460" s="133" t="e">
        <f>IF($D1460="","",info_Itens!G1460)</f>
        <v>#REF!</v>
      </c>
      <c r="H1460" s="133" t="e">
        <f>IF($D1460="","",info_Itens!H1460)</f>
        <v>#REF!</v>
      </c>
      <c r="I1460" s="133" t="e">
        <f>IF($D1460="","",info_Itens!I1460)</f>
        <v>#REF!</v>
      </c>
      <c r="J1460" s="133" t="e">
        <f>IF($D1460="","",info_Itens!J1460)</f>
        <v>#REF!</v>
      </c>
      <c r="K1460" s="133" t="e">
        <f>IF($D1460="","",info_Itens!K1460)</f>
        <v>#REF!</v>
      </c>
      <c r="L1460" s="133" t="e">
        <f>IF($D1460="","",info_Itens!L1460)</f>
        <v>#REF!</v>
      </c>
      <c r="M1460" s="133" t="e">
        <f>IF($D1460="","",info_Itens!M1460)</f>
        <v>#REF!</v>
      </c>
      <c r="N1460" s="133" t="e">
        <f>IF($D1460="","",info_Itens!N1460)</f>
        <v>#REF!</v>
      </c>
      <c r="O1460" s="133" t="e">
        <f>IF($D1460="","",info_Itens!O1460)</f>
        <v>#REF!</v>
      </c>
      <c r="P1460" s="133" t="e">
        <f>IF($D1460="","",info_Itens!P1460)</f>
        <v>#REF!</v>
      </c>
    </row>
    <row r="1461" spans="1:16">
      <c r="A1461" s="133" t="e">
        <f>IF(OR($D1461=0,D1461=""),"",info_Itens!A1461)</f>
        <v>#REF!</v>
      </c>
      <c r="B1461" s="133"/>
      <c r="C1461" s="133" t="e">
        <f>IF(OR($D1461="",D1461=0),"",info_Itens!C1461)</f>
        <v>#REF!</v>
      </c>
      <c r="D1461" s="66" t="e">
        <f>IF(OR(info_Itens!D1461="",info_Itens!D1461=0),"",info_Itens!D1461)</f>
        <v>#REF!</v>
      </c>
      <c r="E1461" s="133" t="e">
        <f>IF($D1461="","",info_Itens!E1461)</f>
        <v>#REF!</v>
      </c>
      <c r="F1461" s="133" t="e">
        <f>IF($D1461="","",info_Itens!F1461)</f>
        <v>#REF!</v>
      </c>
      <c r="G1461" s="133" t="e">
        <f>IF($D1461="","",info_Itens!G1461)</f>
        <v>#REF!</v>
      </c>
      <c r="H1461" s="133" t="e">
        <f>IF($D1461="","",info_Itens!H1461)</f>
        <v>#REF!</v>
      </c>
      <c r="I1461" s="133" t="e">
        <f>IF($D1461="","",info_Itens!I1461)</f>
        <v>#REF!</v>
      </c>
      <c r="J1461" s="133" t="e">
        <f>IF($D1461="","",info_Itens!J1461)</f>
        <v>#REF!</v>
      </c>
      <c r="K1461" s="133" t="e">
        <f>IF($D1461="","",info_Itens!K1461)</f>
        <v>#REF!</v>
      </c>
      <c r="L1461" s="133" t="e">
        <f>IF($D1461="","",info_Itens!L1461)</f>
        <v>#REF!</v>
      </c>
      <c r="M1461" s="133" t="e">
        <f>IF($D1461="","",info_Itens!M1461)</f>
        <v>#REF!</v>
      </c>
      <c r="N1461" s="133" t="e">
        <f>IF($D1461="","",info_Itens!N1461)</f>
        <v>#REF!</v>
      </c>
      <c r="O1461" s="133" t="e">
        <f>IF($D1461="","",info_Itens!O1461)</f>
        <v>#REF!</v>
      </c>
      <c r="P1461" s="133" t="e">
        <f>IF($D1461="","",info_Itens!P1461)</f>
        <v>#REF!</v>
      </c>
    </row>
    <row r="1462" spans="1:16">
      <c r="A1462" s="133" t="e">
        <f>IF(OR($D1462=0,D1462=""),"",info_Itens!A1462)</f>
        <v>#REF!</v>
      </c>
      <c r="B1462" s="133"/>
      <c r="C1462" s="133" t="e">
        <f>IF(OR($D1462="",D1462=0),"",info_Itens!C1462)</f>
        <v>#REF!</v>
      </c>
      <c r="D1462" s="66" t="e">
        <f>IF(OR(info_Itens!D1462="",info_Itens!D1462=0),"",info_Itens!D1462)</f>
        <v>#REF!</v>
      </c>
      <c r="E1462" s="133" t="e">
        <f>IF($D1462="","",info_Itens!E1462)</f>
        <v>#REF!</v>
      </c>
      <c r="F1462" s="133" t="e">
        <f>IF($D1462="","",info_Itens!F1462)</f>
        <v>#REF!</v>
      </c>
      <c r="G1462" s="133" t="e">
        <f>IF($D1462="","",info_Itens!G1462)</f>
        <v>#REF!</v>
      </c>
      <c r="H1462" s="133" t="e">
        <f>IF($D1462="","",info_Itens!H1462)</f>
        <v>#REF!</v>
      </c>
      <c r="I1462" s="133" t="e">
        <f>IF($D1462="","",info_Itens!I1462)</f>
        <v>#REF!</v>
      </c>
      <c r="J1462" s="133" t="e">
        <f>IF($D1462="","",info_Itens!J1462)</f>
        <v>#REF!</v>
      </c>
      <c r="K1462" s="133" t="e">
        <f>IF($D1462="","",info_Itens!K1462)</f>
        <v>#REF!</v>
      </c>
      <c r="L1462" s="133" t="e">
        <f>IF($D1462="","",info_Itens!L1462)</f>
        <v>#REF!</v>
      </c>
      <c r="M1462" s="133" t="e">
        <f>IF($D1462="","",info_Itens!M1462)</f>
        <v>#REF!</v>
      </c>
      <c r="N1462" s="133" t="e">
        <f>IF($D1462="","",info_Itens!N1462)</f>
        <v>#REF!</v>
      </c>
      <c r="O1462" s="133" t="e">
        <f>IF($D1462="","",info_Itens!O1462)</f>
        <v>#REF!</v>
      </c>
      <c r="P1462" s="133" t="e">
        <f>IF($D1462="","",info_Itens!P1462)</f>
        <v>#REF!</v>
      </c>
    </row>
    <row r="1463" spans="1:16">
      <c r="A1463" s="133" t="e">
        <f>IF(OR($D1463=0,D1463=""),"",info_Itens!A1463)</f>
        <v>#REF!</v>
      </c>
      <c r="B1463" s="133"/>
      <c r="C1463" s="133" t="e">
        <f>IF(OR($D1463="",D1463=0),"",info_Itens!C1463)</f>
        <v>#REF!</v>
      </c>
      <c r="D1463" s="66" t="e">
        <f>IF(OR(info_Itens!D1463="",info_Itens!D1463=0),"",info_Itens!D1463)</f>
        <v>#REF!</v>
      </c>
      <c r="E1463" s="133" t="e">
        <f>IF($D1463="","",info_Itens!E1463)</f>
        <v>#REF!</v>
      </c>
      <c r="F1463" s="133" t="e">
        <f>IF($D1463="","",info_Itens!F1463)</f>
        <v>#REF!</v>
      </c>
      <c r="G1463" s="133" t="e">
        <f>IF($D1463="","",info_Itens!G1463)</f>
        <v>#REF!</v>
      </c>
      <c r="H1463" s="133" t="e">
        <f>IF($D1463="","",info_Itens!H1463)</f>
        <v>#REF!</v>
      </c>
      <c r="I1463" s="133" t="e">
        <f>IF($D1463="","",info_Itens!I1463)</f>
        <v>#REF!</v>
      </c>
      <c r="J1463" s="133" t="e">
        <f>IF($D1463="","",info_Itens!J1463)</f>
        <v>#REF!</v>
      </c>
      <c r="K1463" s="133" t="e">
        <f>IF($D1463="","",info_Itens!K1463)</f>
        <v>#REF!</v>
      </c>
      <c r="L1463" s="133" t="e">
        <f>IF($D1463="","",info_Itens!L1463)</f>
        <v>#REF!</v>
      </c>
      <c r="M1463" s="133" t="e">
        <f>IF($D1463="","",info_Itens!M1463)</f>
        <v>#REF!</v>
      </c>
      <c r="N1463" s="133" t="e">
        <f>IF($D1463="","",info_Itens!N1463)</f>
        <v>#REF!</v>
      </c>
      <c r="O1463" s="133" t="e">
        <f>IF($D1463="","",info_Itens!O1463)</f>
        <v>#REF!</v>
      </c>
      <c r="P1463" s="133" t="e">
        <f>IF($D1463="","",info_Itens!P1463)</f>
        <v>#REF!</v>
      </c>
    </row>
    <row r="1464" spans="1:16">
      <c r="A1464" s="133" t="e">
        <f>IF(OR($D1464=0,D1464=""),"",info_Itens!A1464)</f>
        <v>#REF!</v>
      </c>
      <c r="B1464" s="133"/>
      <c r="C1464" s="133" t="e">
        <f>IF(OR($D1464="",D1464=0),"",info_Itens!C1464)</f>
        <v>#REF!</v>
      </c>
      <c r="D1464" s="66" t="e">
        <f>IF(OR(info_Itens!D1464="",info_Itens!D1464=0),"",info_Itens!D1464)</f>
        <v>#REF!</v>
      </c>
      <c r="E1464" s="133" t="e">
        <f>IF($D1464="","",info_Itens!E1464)</f>
        <v>#REF!</v>
      </c>
      <c r="F1464" s="133" t="e">
        <f>IF($D1464="","",info_Itens!F1464)</f>
        <v>#REF!</v>
      </c>
      <c r="G1464" s="133" t="e">
        <f>IF($D1464="","",info_Itens!G1464)</f>
        <v>#REF!</v>
      </c>
      <c r="H1464" s="133" t="e">
        <f>IF($D1464="","",info_Itens!H1464)</f>
        <v>#REF!</v>
      </c>
      <c r="I1464" s="133" t="e">
        <f>IF($D1464="","",info_Itens!I1464)</f>
        <v>#REF!</v>
      </c>
      <c r="J1464" s="133" t="e">
        <f>IF($D1464="","",info_Itens!J1464)</f>
        <v>#REF!</v>
      </c>
      <c r="K1464" s="133" t="e">
        <f>IF($D1464="","",info_Itens!K1464)</f>
        <v>#REF!</v>
      </c>
      <c r="L1464" s="133" t="e">
        <f>IF($D1464="","",info_Itens!L1464)</f>
        <v>#REF!</v>
      </c>
      <c r="M1464" s="133" t="e">
        <f>IF($D1464="","",info_Itens!M1464)</f>
        <v>#REF!</v>
      </c>
      <c r="N1464" s="133" t="e">
        <f>IF($D1464="","",info_Itens!N1464)</f>
        <v>#REF!</v>
      </c>
      <c r="O1464" s="133" t="e">
        <f>IF($D1464="","",info_Itens!O1464)</f>
        <v>#REF!</v>
      </c>
      <c r="P1464" s="133" t="e">
        <f>IF($D1464="","",info_Itens!P1464)</f>
        <v>#REF!</v>
      </c>
    </row>
    <row r="1465" spans="1:16">
      <c r="A1465" s="133" t="e">
        <f>IF(OR($D1465=0,D1465=""),"",info_Itens!A1465)</f>
        <v>#REF!</v>
      </c>
      <c r="B1465" s="133"/>
      <c r="C1465" s="133" t="e">
        <f>IF(OR($D1465="",D1465=0),"",info_Itens!C1465)</f>
        <v>#REF!</v>
      </c>
      <c r="D1465" s="66" t="e">
        <f>IF(OR(info_Itens!D1465="",info_Itens!D1465=0),"",info_Itens!D1465)</f>
        <v>#REF!</v>
      </c>
      <c r="E1465" s="133" t="e">
        <f>IF($D1465="","",info_Itens!E1465)</f>
        <v>#REF!</v>
      </c>
      <c r="F1465" s="133" t="e">
        <f>IF($D1465="","",info_Itens!F1465)</f>
        <v>#REF!</v>
      </c>
      <c r="G1465" s="133" t="e">
        <f>IF($D1465="","",info_Itens!G1465)</f>
        <v>#REF!</v>
      </c>
      <c r="H1465" s="133" t="e">
        <f>IF($D1465="","",info_Itens!H1465)</f>
        <v>#REF!</v>
      </c>
      <c r="I1465" s="133" t="e">
        <f>IF($D1465="","",info_Itens!I1465)</f>
        <v>#REF!</v>
      </c>
      <c r="J1465" s="133" t="e">
        <f>IF($D1465="","",info_Itens!J1465)</f>
        <v>#REF!</v>
      </c>
      <c r="K1465" s="133" t="e">
        <f>IF($D1465="","",info_Itens!K1465)</f>
        <v>#REF!</v>
      </c>
      <c r="L1465" s="133" t="e">
        <f>IF($D1465="","",info_Itens!L1465)</f>
        <v>#REF!</v>
      </c>
      <c r="M1465" s="133" t="e">
        <f>IF($D1465="","",info_Itens!M1465)</f>
        <v>#REF!</v>
      </c>
      <c r="N1465" s="133" t="e">
        <f>IF($D1465="","",info_Itens!N1465)</f>
        <v>#REF!</v>
      </c>
      <c r="O1465" s="133" t="e">
        <f>IF($D1465="","",info_Itens!O1465)</f>
        <v>#REF!</v>
      </c>
      <c r="P1465" s="133" t="e">
        <f>IF($D1465="","",info_Itens!P1465)</f>
        <v>#REF!</v>
      </c>
    </row>
    <row r="1466" spans="1:16">
      <c r="A1466" s="133" t="e">
        <f>IF(OR($D1466=0,D1466=""),"",info_Itens!A1466)</f>
        <v>#REF!</v>
      </c>
      <c r="B1466" s="133"/>
      <c r="C1466" s="133" t="e">
        <f>IF(OR($D1466="",D1466=0),"",info_Itens!C1466)</f>
        <v>#REF!</v>
      </c>
      <c r="D1466" s="66" t="e">
        <f>IF(OR(info_Itens!D1466="",info_Itens!D1466=0),"",info_Itens!D1466)</f>
        <v>#REF!</v>
      </c>
      <c r="E1466" s="133" t="e">
        <f>IF($D1466="","",info_Itens!E1466)</f>
        <v>#REF!</v>
      </c>
      <c r="F1466" s="133" t="e">
        <f>IF($D1466="","",info_Itens!F1466)</f>
        <v>#REF!</v>
      </c>
      <c r="G1466" s="133" t="e">
        <f>IF($D1466="","",info_Itens!G1466)</f>
        <v>#REF!</v>
      </c>
      <c r="H1466" s="133" t="e">
        <f>IF($D1466="","",info_Itens!H1466)</f>
        <v>#REF!</v>
      </c>
      <c r="I1466" s="133" t="e">
        <f>IF($D1466="","",info_Itens!I1466)</f>
        <v>#REF!</v>
      </c>
      <c r="J1466" s="133" t="e">
        <f>IF($D1466="","",info_Itens!J1466)</f>
        <v>#REF!</v>
      </c>
      <c r="K1466" s="133" t="e">
        <f>IF($D1466="","",info_Itens!K1466)</f>
        <v>#REF!</v>
      </c>
      <c r="L1466" s="133" t="e">
        <f>IF($D1466="","",info_Itens!L1466)</f>
        <v>#REF!</v>
      </c>
      <c r="M1466" s="133" t="e">
        <f>IF($D1466="","",info_Itens!M1466)</f>
        <v>#REF!</v>
      </c>
      <c r="N1466" s="133" t="e">
        <f>IF($D1466="","",info_Itens!N1466)</f>
        <v>#REF!</v>
      </c>
      <c r="O1466" s="133" t="e">
        <f>IF($D1466="","",info_Itens!O1466)</f>
        <v>#REF!</v>
      </c>
      <c r="P1466" s="133" t="e">
        <f>IF($D1466="","",info_Itens!P1466)</f>
        <v>#REF!</v>
      </c>
    </row>
    <row r="1467" spans="1:16">
      <c r="A1467" s="133" t="e">
        <f>IF(OR($D1467=0,D1467=""),"",info_Itens!A1467)</f>
        <v>#REF!</v>
      </c>
      <c r="B1467" s="133"/>
      <c r="C1467" s="133" t="e">
        <f>IF(OR($D1467="",D1467=0),"",info_Itens!C1467)</f>
        <v>#REF!</v>
      </c>
      <c r="D1467" s="66" t="e">
        <f>IF(OR(info_Itens!D1467="",info_Itens!D1467=0),"",info_Itens!D1467)</f>
        <v>#REF!</v>
      </c>
      <c r="E1467" s="133" t="e">
        <f>IF($D1467="","",info_Itens!E1467)</f>
        <v>#REF!</v>
      </c>
      <c r="F1467" s="133" t="e">
        <f>IF($D1467="","",info_Itens!F1467)</f>
        <v>#REF!</v>
      </c>
      <c r="G1467" s="133" t="e">
        <f>IF($D1467="","",info_Itens!G1467)</f>
        <v>#REF!</v>
      </c>
      <c r="H1467" s="133" t="e">
        <f>IF($D1467="","",info_Itens!H1467)</f>
        <v>#REF!</v>
      </c>
      <c r="I1467" s="133" t="e">
        <f>IF($D1467="","",info_Itens!I1467)</f>
        <v>#REF!</v>
      </c>
      <c r="J1467" s="133" t="e">
        <f>IF($D1467="","",info_Itens!J1467)</f>
        <v>#REF!</v>
      </c>
      <c r="K1467" s="133" t="e">
        <f>IF($D1467="","",info_Itens!K1467)</f>
        <v>#REF!</v>
      </c>
      <c r="L1467" s="133" t="e">
        <f>IF($D1467="","",info_Itens!L1467)</f>
        <v>#REF!</v>
      </c>
      <c r="M1467" s="133" t="e">
        <f>IF($D1467="","",info_Itens!M1467)</f>
        <v>#REF!</v>
      </c>
      <c r="N1467" s="133" t="e">
        <f>IF($D1467="","",info_Itens!N1467)</f>
        <v>#REF!</v>
      </c>
      <c r="O1467" s="133" t="e">
        <f>IF($D1467="","",info_Itens!O1467)</f>
        <v>#REF!</v>
      </c>
      <c r="P1467" s="133" t="e">
        <f>IF($D1467="","",info_Itens!P1467)</f>
        <v>#REF!</v>
      </c>
    </row>
    <row r="1468" spans="1:16">
      <c r="A1468" s="133" t="e">
        <f>IF(OR($D1468=0,D1468=""),"",info_Itens!A1468)</f>
        <v>#REF!</v>
      </c>
      <c r="B1468" s="133"/>
      <c r="C1468" s="133" t="e">
        <f>IF(OR($D1468="",D1468=0),"",info_Itens!C1468)</f>
        <v>#REF!</v>
      </c>
      <c r="D1468" s="66" t="e">
        <f>IF(OR(info_Itens!D1468="",info_Itens!D1468=0),"",info_Itens!D1468)</f>
        <v>#REF!</v>
      </c>
      <c r="E1468" s="133" t="e">
        <f>IF($D1468="","",info_Itens!E1468)</f>
        <v>#REF!</v>
      </c>
      <c r="F1468" s="133" t="e">
        <f>IF($D1468="","",info_Itens!F1468)</f>
        <v>#REF!</v>
      </c>
      <c r="G1468" s="133" t="e">
        <f>IF($D1468="","",info_Itens!G1468)</f>
        <v>#REF!</v>
      </c>
      <c r="H1468" s="133" t="e">
        <f>IF($D1468="","",info_Itens!H1468)</f>
        <v>#REF!</v>
      </c>
      <c r="I1468" s="133" t="e">
        <f>IF($D1468="","",info_Itens!I1468)</f>
        <v>#REF!</v>
      </c>
      <c r="J1468" s="133" t="e">
        <f>IF($D1468="","",info_Itens!J1468)</f>
        <v>#REF!</v>
      </c>
      <c r="K1468" s="133" t="e">
        <f>IF($D1468="","",info_Itens!K1468)</f>
        <v>#REF!</v>
      </c>
      <c r="L1468" s="133" t="e">
        <f>IF($D1468="","",info_Itens!L1468)</f>
        <v>#REF!</v>
      </c>
      <c r="M1468" s="133" t="e">
        <f>IF($D1468="","",info_Itens!M1468)</f>
        <v>#REF!</v>
      </c>
      <c r="N1468" s="133" t="e">
        <f>IF($D1468="","",info_Itens!N1468)</f>
        <v>#REF!</v>
      </c>
      <c r="O1468" s="133" t="e">
        <f>IF($D1468="","",info_Itens!O1468)</f>
        <v>#REF!</v>
      </c>
      <c r="P1468" s="133" t="e">
        <f>IF($D1468="","",info_Itens!P1468)</f>
        <v>#REF!</v>
      </c>
    </row>
    <row r="1469" spans="1:16">
      <c r="A1469" s="133" t="e">
        <f>IF(OR($D1469=0,D1469=""),"",info_Itens!A1469)</f>
        <v>#REF!</v>
      </c>
      <c r="B1469" s="133"/>
      <c r="C1469" s="133" t="e">
        <f>IF(OR($D1469="",D1469=0),"",info_Itens!C1469)</f>
        <v>#REF!</v>
      </c>
      <c r="D1469" s="66" t="e">
        <f>IF(OR(info_Itens!D1469="",info_Itens!D1469=0),"",info_Itens!D1469)</f>
        <v>#REF!</v>
      </c>
      <c r="E1469" s="133" t="e">
        <f>IF($D1469="","",info_Itens!E1469)</f>
        <v>#REF!</v>
      </c>
      <c r="F1469" s="133" t="e">
        <f>IF($D1469="","",info_Itens!F1469)</f>
        <v>#REF!</v>
      </c>
      <c r="G1469" s="133" t="e">
        <f>IF($D1469="","",info_Itens!G1469)</f>
        <v>#REF!</v>
      </c>
      <c r="H1469" s="133" t="e">
        <f>IF($D1469="","",info_Itens!H1469)</f>
        <v>#REF!</v>
      </c>
      <c r="I1469" s="133" t="e">
        <f>IF($D1469="","",info_Itens!I1469)</f>
        <v>#REF!</v>
      </c>
      <c r="J1469" s="133" t="e">
        <f>IF($D1469="","",info_Itens!J1469)</f>
        <v>#REF!</v>
      </c>
      <c r="K1469" s="133" t="e">
        <f>IF($D1469="","",info_Itens!K1469)</f>
        <v>#REF!</v>
      </c>
      <c r="L1469" s="133" t="e">
        <f>IF($D1469="","",info_Itens!L1469)</f>
        <v>#REF!</v>
      </c>
      <c r="M1469" s="133" t="e">
        <f>IF($D1469="","",info_Itens!M1469)</f>
        <v>#REF!</v>
      </c>
      <c r="N1469" s="133" t="e">
        <f>IF($D1469="","",info_Itens!N1469)</f>
        <v>#REF!</v>
      </c>
      <c r="O1469" s="133" t="e">
        <f>IF($D1469="","",info_Itens!O1469)</f>
        <v>#REF!</v>
      </c>
      <c r="P1469" s="133" t="e">
        <f>IF($D1469="","",info_Itens!P1469)</f>
        <v>#REF!</v>
      </c>
    </row>
    <row r="1470" spans="1:16">
      <c r="A1470" s="133" t="e">
        <f>IF(OR($D1470=0,D1470=""),"",info_Itens!A1470)</f>
        <v>#REF!</v>
      </c>
      <c r="B1470" s="133"/>
      <c r="C1470" s="133" t="e">
        <f>IF(OR($D1470="",D1470=0),"",info_Itens!C1470)</f>
        <v>#REF!</v>
      </c>
      <c r="D1470" s="66" t="e">
        <f>IF(OR(info_Itens!D1470="",info_Itens!D1470=0),"",info_Itens!D1470)</f>
        <v>#REF!</v>
      </c>
      <c r="E1470" s="133" t="e">
        <f>IF($D1470="","",info_Itens!E1470)</f>
        <v>#REF!</v>
      </c>
      <c r="F1470" s="133" t="e">
        <f>IF($D1470="","",info_Itens!F1470)</f>
        <v>#REF!</v>
      </c>
      <c r="G1470" s="133" t="e">
        <f>IF($D1470="","",info_Itens!G1470)</f>
        <v>#REF!</v>
      </c>
      <c r="H1470" s="133" t="e">
        <f>IF($D1470="","",info_Itens!H1470)</f>
        <v>#REF!</v>
      </c>
      <c r="I1470" s="133" t="e">
        <f>IF($D1470="","",info_Itens!I1470)</f>
        <v>#REF!</v>
      </c>
      <c r="J1470" s="133" t="e">
        <f>IF($D1470="","",info_Itens!J1470)</f>
        <v>#REF!</v>
      </c>
      <c r="K1470" s="133" t="e">
        <f>IF($D1470="","",info_Itens!K1470)</f>
        <v>#REF!</v>
      </c>
      <c r="L1470" s="133" t="e">
        <f>IF($D1470="","",info_Itens!L1470)</f>
        <v>#REF!</v>
      </c>
      <c r="M1470" s="133" t="e">
        <f>IF($D1470="","",info_Itens!M1470)</f>
        <v>#REF!</v>
      </c>
      <c r="N1470" s="133" t="e">
        <f>IF($D1470="","",info_Itens!N1470)</f>
        <v>#REF!</v>
      </c>
      <c r="O1470" s="133" t="e">
        <f>IF($D1470="","",info_Itens!O1470)</f>
        <v>#REF!</v>
      </c>
      <c r="P1470" s="133" t="e">
        <f>IF($D1470="","",info_Itens!P1470)</f>
        <v>#REF!</v>
      </c>
    </row>
    <row r="1471" spans="1:16">
      <c r="A1471" s="133" t="e">
        <f>IF(OR($D1471=0,D1471=""),"",info_Itens!A1471)</f>
        <v>#REF!</v>
      </c>
      <c r="B1471" s="133"/>
      <c r="C1471" s="133" t="e">
        <f>IF(OR($D1471="",D1471=0),"",info_Itens!C1471)</f>
        <v>#REF!</v>
      </c>
      <c r="D1471" s="66" t="e">
        <f>IF(OR(info_Itens!D1471="",info_Itens!D1471=0),"",info_Itens!D1471)</f>
        <v>#REF!</v>
      </c>
      <c r="E1471" s="133" t="e">
        <f>IF($D1471="","",info_Itens!E1471)</f>
        <v>#REF!</v>
      </c>
      <c r="F1471" s="133" t="e">
        <f>IF($D1471="","",info_Itens!F1471)</f>
        <v>#REF!</v>
      </c>
      <c r="G1471" s="133" t="e">
        <f>IF($D1471="","",info_Itens!G1471)</f>
        <v>#REF!</v>
      </c>
      <c r="H1471" s="133" t="e">
        <f>IF($D1471="","",info_Itens!H1471)</f>
        <v>#REF!</v>
      </c>
      <c r="I1471" s="133" t="e">
        <f>IF($D1471="","",info_Itens!I1471)</f>
        <v>#REF!</v>
      </c>
      <c r="J1471" s="133" t="e">
        <f>IF($D1471="","",info_Itens!J1471)</f>
        <v>#REF!</v>
      </c>
      <c r="K1471" s="133" t="e">
        <f>IF($D1471="","",info_Itens!K1471)</f>
        <v>#REF!</v>
      </c>
      <c r="L1471" s="133" t="e">
        <f>IF($D1471="","",info_Itens!L1471)</f>
        <v>#REF!</v>
      </c>
      <c r="M1471" s="133" t="e">
        <f>IF($D1471="","",info_Itens!M1471)</f>
        <v>#REF!</v>
      </c>
      <c r="N1471" s="133" t="e">
        <f>IF($D1471="","",info_Itens!N1471)</f>
        <v>#REF!</v>
      </c>
      <c r="O1471" s="133" t="e">
        <f>IF($D1471="","",info_Itens!O1471)</f>
        <v>#REF!</v>
      </c>
      <c r="P1471" s="133" t="e">
        <f>IF($D1471="","",info_Itens!P1471)</f>
        <v>#REF!</v>
      </c>
    </row>
    <row r="1472" spans="1:16">
      <c r="A1472" s="133" t="e">
        <f>IF(OR($D1472=0,D1472=""),"",info_Itens!A1472)</f>
        <v>#REF!</v>
      </c>
      <c r="B1472" s="133"/>
      <c r="C1472" s="133" t="e">
        <f>IF(OR($D1472="",D1472=0),"",info_Itens!C1472)</f>
        <v>#REF!</v>
      </c>
      <c r="D1472" s="66" t="e">
        <f>IF(OR(info_Itens!D1472="",info_Itens!D1472=0),"",info_Itens!D1472)</f>
        <v>#REF!</v>
      </c>
      <c r="E1472" s="133" t="e">
        <f>IF($D1472="","",info_Itens!E1472)</f>
        <v>#REF!</v>
      </c>
      <c r="F1472" s="133" t="e">
        <f>IF($D1472="","",info_Itens!F1472)</f>
        <v>#REF!</v>
      </c>
      <c r="G1472" s="133" t="e">
        <f>IF($D1472="","",info_Itens!G1472)</f>
        <v>#REF!</v>
      </c>
      <c r="H1472" s="133" t="e">
        <f>IF($D1472="","",info_Itens!H1472)</f>
        <v>#REF!</v>
      </c>
      <c r="I1472" s="133" t="e">
        <f>IF($D1472="","",info_Itens!I1472)</f>
        <v>#REF!</v>
      </c>
      <c r="J1472" s="133" t="e">
        <f>IF($D1472="","",info_Itens!J1472)</f>
        <v>#REF!</v>
      </c>
      <c r="K1472" s="133" t="e">
        <f>IF($D1472="","",info_Itens!K1472)</f>
        <v>#REF!</v>
      </c>
      <c r="L1472" s="133" t="e">
        <f>IF($D1472="","",info_Itens!L1472)</f>
        <v>#REF!</v>
      </c>
      <c r="M1472" s="133" t="e">
        <f>IF($D1472="","",info_Itens!M1472)</f>
        <v>#REF!</v>
      </c>
      <c r="N1472" s="133" t="e">
        <f>IF($D1472="","",info_Itens!N1472)</f>
        <v>#REF!</v>
      </c>
      <c r="O1472" s="133" t="e">
        <f>IF($D1472="","",info_Itens!O1472)</f>
        <v>#REF!</v>
      </c>
      <c r="P1472" s="133" t="e">
        <f>IF($D1472="","",info_Itens!P1472)</f>
        <v>#REF!</v>
      </c>
    </row>
    <row r="1473" spans="1:16">
      <c r="A1473" s="133" t="e">
        <f>IF(OR($D1473=0,D1473=""),"",info_Itens!A1473)</f>
        <v>#REF!</v>
      </c>
      <c r="B1473" s="133"/>
      <c r="C1473" s="133" t="e">
        <f>IF(OR($D1473="",D1473=0),"",info_Itens!C1473)</f>
        <v>#REF!</v>
      </c>
      <c r="D1473" s="66" t="e">
        <f>IF(OR(info_Itens!D1473="",info_Itens!D1473=0),"",info_Itens!D1473)</f>
        <v>#REF!</v>
      </c>
      <c r="E1473" s="133" t="e">
        <f>IF($D1473="","",info_Itens!E1473)</f>
        <v>#REF!</v>
      </c>
      <c r="F1473" s="133" t="e">
        <f>IF($D1473="","",info_Itens!F1473)</f>
        <v>#REF!</v>
      </c>
      <c r="G1473" s="133" t="e">
        <f>IF($D1473="","",info_Itens!G1473)</f>
        <v>#REF!</v>
      </c>
      <c r="H1473" s="133" t="e">
        <f>IF($D1473="","",info_Itens!H1473)</f>
        <v>#REF!</v>
      </c>
      <c r="I1473" s="133" t="e">
        <f>IF($D1473="","",info_Itens!I1473)</f>
        <v>#REF!</v>
      </c>
      <c r="J1473" s="133" t="e">
        <f>IF($D1473="","",info_Itens!J1473)</f>
        <v>#REF!</v>
      </c>
      <c r="K1473" s="133" t="e">
        <f>IF($D1473="","",info_Itens!K1473)</f>
        <v>#REF!</v>
      </c>
      <c r="L1473" s="133" t="e">
        <f>IF($D1473="","",info_Itens!L1473)</f>
        <v>#REF!</v>
      </c>
      <c r="M1473" s="133" t="e">
        <f>IF($D1473="","",info_Itens!M1473)</f>
        <v>#REF!</v>
      </c>
      <c r="N1473" s="133" t="e">
        <f>IF($D1473="","",info_Itens!N1473)</f>
        <v>#REF!</v>
      </c>
      <c r="O1473" s="133" t="e">
        <f>IF($D1473="","",info_Itens!O1473)</f>
        <v>#REF!</v>
      </c>
      <c r="P1473" s="133" t="e">
        <f>IF($D1473="","",info_Itens!P1473)</f>
        <v>#REF!</v>
      </c>
    </row>
    <row r="1474" spans="1:16">
      <c r="A1474" s="133" t="e">
        <f>IF(OR($D1474=0,D1474=""),"",info_Itens!A1474)</f>
        <v>#REF!</v>
      </c>
      <c r="B1474" s="133"/>
      <c r="C1474" s="133" t="e">
        <f>IF(OR($D1474="",D1474=0),"",info_Itens!C1474)</f>
        <v>#REF!</v>
      </c>
      <c r="D1474" s="66" t="e">
        <f>IF(OR(info_Itens!D1474="",info_Itens!D1474=0),"",info_Itens!D1474)</f>
        <v>#REF!</v>
      </c>
      <c r="E1474" s="133" t="e">
        <f>IF($D1474="","",info_Itens!E1474)</f>
        <v>#REF!</v>
      </c>
      <c r="F1474" s="133" t="e">
        <f>IF($D1474="","",info_Itens!F1474)</f>
        <v>#REF!</v>
      </c>
      <c r="G1474" s="133" t="e">
        <f>IF($D1474="","",info_Itens!G1474)</f>
        <v>#REF!</v>
      </c>
      <c r="H1474" s="133" t="e">
        <f>IF($D1474="","",info_Itens!H1474)</f>
        <v>#REF!</v>
      </c>
      <c r="I1474" s="133" t="e">
        <f>IF($D1474="","",info_Itens!I1474)</f>
        <v>#REF!</v>
      </c>
      <c r="J1474" s="133" t="e">
        <f>IF($D1474="","",info_Itens!J1474)</f>
        <v>#REF!</v>
      </c>
      <c r="K1474" s="133" t="e">
        <f>IF($D1474="","",info_Itens!K1474)</f>
        <v>#REF!</v>
      </c>
      <c r="L1474" s="133" t="e">
        <f>IF($D1474="","",info_Itens!L1474)</f>
        <v>#REF!</v>
      </c>
      <c r="M1474" s="133" t="e">
        <f>IF($D1474="","",info_Itens!M1474)</f>
        <v>#REF!</v>
      </c>
      <c r="N1474" s="133" t="e">
        <f>IF($D1474="","",info_Itens!N1474)</f>
        <v>#REF!</v>
      </c>
      <c r="O1474" s="133" t="e">
        <f>IF($D1474="","",info_Itens!O1474)</f>
        <v>#REF!</v>
      </c>
      <c r="P1474" s="133" t="e">
        <f>IF($D1474="","",info_Itens!P1474)</f>
        <v>#REF!</v>
      </c>
    </row>
    <row r="1475" spans="1:16">
      <c r="A1475" s="133" t="e">
        <f>IF(OR($D1475=0,D1475=""),"",info_Itens!A1475)</f>
        <v>#REF!</v>
      </c>
      <c r="B1475" s="133"/>
      <c r="C1475" s="133" t="e">
        <f>IF(OR($D1475="",D1475=0),"",info_Itens!C1475)</f>
        <v>#REF!</v>
      </c>
      <c r="D1475" s="66" t="e">
        <f>IF(OR(info_Itens!D1475="",info_Itens!D1475=0),"",info_Itens!D1475)</f>
        <v>#REF!</v>
      </c>
      <c r="E1475" s="133" t="e">
        <f>IF($D1475="","",info_Itens!E1475)</f>
        <v>#REF!</v>
      </c>
      <c r="F1475" s="133" t="e">
        <f>IF($D1475="","",info_Itens!F1475)</f>
        <v>#REF!</v>
      </c>
      <c r="G1475" s="133" t="e">
        <f>IF($D1475="","",info_Itens!G1475)</f>
        <v>#REF!</v>
      </c>
      <c r="H1475" s="133" t="e">
        <f>IF($D1475="","",info_Itens!H1475)</f>
        <v>#REF!</v>
      </c>
      <c r="I1475" s="133" t="e">
        <f>IF($D1475="","",info_Itens!I1475)</f>
        <v>#REF!</v>
      </c>
      <c r="J1475" s="133" t="e">
        <f>IF($D1475="","",info_Itens!J1475)</f>
        <v>#REF!</v>
      </c>
      <c r="K1475" s="133" t="e">
        <f>IF($D1475="","",info_Itens!K1475)</f>
        <v>#REF!</v>
      </c>
      <c r="L1475" s="133" t="e">
        <f>IF($D1475="","",info_Itens!L1475)</f>
        <v>#REF!</v>
      </c>
      <c r="M1475" s="133" t="e">
        <f>IF($D1475="","",info_Itens!M1475)</f>
        <v>#REF!</v>
      </c>
      <c r="N1475" s="133" t="e">
        <f>IF($D1475="","",info_Itens!N1475)</f>
        <v>#REF!</v>
      </c>
      <c r="O1475" s="133" t="e">
        <f>IF($D1475="","",info_Itens!O1475)</f>
        <v>#REF!</v>
      </c>
      <c r="P1475" s="133" t="e">
        <f>IF($D1475="","",info_Itens!P1475)</f>
        <v>#REF!</v>
      </c>
    </row>
    <row r="1476" spans="1:16">
      <c r="A1476" s="133" t="e">
        <f>IF(OR($D1476=0,D1476=""),"",info_Itens!A1476)</f>
        <v>#REF!</v>
      </c>
      <c r="B1476" s="133"/>
      <c r="C1476" s="133" t="e">
        <f>IF(OR($D1476="",D1476=0),"",info_Itens!C1476)</f>
        <v>#REF!</v>
      </c>
      <c r="D1476" s="66" t="e">
        <f>IF(OR(info_Itens!D1476="",info_Itens!D1476=0),"",info_Itens!D1476)</f>
        <v>#REF!</v>
      </c>
      <c r="E1476" s="133" t="e">
        <f>IF($D1476="","",info_Itens!E1476)</f>
        <v>#REF!</v>
      </c>
      <c r="F1476" s="133" t="e">
        <f>IF($D1476="","",info_Itens!F1476)</f>
        <v>#REF!</v>
      </c>
      <c r="G1476" s="133" t="e">
        <f>IF($D1476="","",info_Itens!G1476)</f>
        <v>#REF!</v>
      </c>
      <c r="H1476" s="133" t="e">
        <f>IF($D1476="","",info_Itens!H1476)</f>
        <v>#REF!</v>
      </c>
      <c r="I1476" s="133" t="e">
        <f>IF($D1476="","",info_Itens!I1476)</f>
        <v>#REF!</v>
      </c>
      <c r="J1476" s="133" t="e">
        <f>IF($D1476="","",info_Itens!J1476)</f>
        <v>#REF!</v>
      </c>
      <c r="K1476" s="133" t="e">
        <f>IF($D1476="","",info_Itens!K1476)</f>
        <v>#REF!</v>
      </c>
      <c r="L1476" s="133" t="e">
        <f>IF($D1476="","",info_Itens!L1476)</f>
        <v>#REF!</v>
      </c>
      <c r="M1476" s="133" t="e">
        <f>IF($D1476="","",info_Itens!M1476)</f>
        <v>#REF!</v>
      </c>
      <c r="N1476" s="133" t="e">
        <f>IF($D1476="","",info_Itens!N1476)</f>
        <v>#REF!</v>
      </c>
      <c r="O1476" s="133" t="e">
        <f>IF($D1476="","",info_Itens!O1476)</f>
        <v>#REF!</v>
      </c>
      <c r="P1476" s="133" t="e">
        <f>IF($D1476="","",info_Itens!P1476)</f>
        <v>#REF!</v>
      </c>
    </row>
    <row r="1477" spans="1:16">
      <c r="A1477" s="133" t="e">
        <f>IF(OR($D1477=0,D1477=""),"",info_Itens!A1477)</f>
        <v>#REF!</v>
      </c>
      <c r="B1477" s="133"/>
      <c r="C1477" s="133" t="e">
        <f>IF(OR($D1477="",D1477=0),"",info_Itens!C1477)</f>
        <v>#REF!</v>
      </c>
      <c r="D1477" s="66" t="e">
        <f>IF(OR(info_Itens!D1477="",info_Itens!D1477=0),"",info_Itens!D1477)</f>
        <v>#REF!</v>
      </c>
      <c r="E1477" s="133" t="e">
        <f>IF($D1477="","",info_Itens!E1477)</f>
        <v>#REF!</v>
      </c>
      <c r="F1477" s="133" t="e">
        <f>IF($D1477="","",info_Itens!F1477)</f>
        <v>#REF!</v>
      </c>
      <c r="G1477" s="133" t="e">
        <f>IF($D1477="","",info_Itens!G1477)</f>
        <v>#REF!</v>
      </c>
      <c r="H1477" s="133" t="e">
        <f>IF($D1477="","",info_Itens!H1477)</f>
        <v>#REF!</v>
      </c>
      <c r="I1477" s="133" t="e">
        <f>IF($D1477="","",info_Itens!I1477)</f>
        <v>#REF!</v>
      </c>
      <c r="J1477" s="133" t="e">
        <f>IF($D1477="","",info_Itens!J1477)</f>
        <v>#REF!</v>
      </c>
      <c r="K1477" s="133" t="e">
        <f>IF($D1477="","",info_Itens!K1477)</f>
        <v>#REF!</v>
      </c>
      <c r="L1477" s="133" t="e">
        <f>IF($D1477="","",info_Itens!L1477)</f>
        <v>#REF!</v>
      </c>
      <c r="M1477" s="133" t="e">
        <f>IF($D1477="","",info_Itens!M1477)</f>
        <v>#REF!</v>
      </c>
      <c r="N1477" s="133" t="e">
        <f>IF($D1477="","",info_Itens!N1477)</f>
        <v>#REF!</v>
      </c>
      <c r="O1477" s="133" t="e">
        <f>IF($D1477="","",info_Itens!O1477)</f>
        <v>#REF!</v>
      </c>
      <c r="P1477" s="133" t="e">
        <f>IF($D1477="","",info_Itens!P1477)</f>
        <v>#REF!</v>
      </c>
    </row>
    <row r="1478" spans="1:16">
      <c r="A1478" s="133" t="e">
        <f>IF(OR($D1478=0,D1478=""),"",info_Itens!A1478)</f>
        <v>#REF!</v>
      </c>
      <c r="B1478" s="133"/>
      <c r="C1478" s="133" t="e">
        <f>IF(OR($D1478="",D1478=0),"",info_Itens!C1478)</f>
        <v>#REF!</v>
      </c>
      <c r="D1478" s="66" t="e">
        <f>IF(OR(info_Itens!D1478="",info_Itens!D1478=0),"",info_Itens!D1478)</f>
        <v>#REF!</v>
      </c>
      <c r="E1478" s="133" t="e">
        <f>IF($D1478="","",info_Itens!E1478)</f>
        <v>#REF!</v>
      </c>
      <c r="F1478" s="133" t="e">
        <f>IF($D1478="","",info_Itens!F1478)</f>
        <v>#REF!</v>
      </c>
      <c r="G1478" s="133" t="e">
        <f>IF($D1478="","",info_Itens!G1478)</f>
        <v>#REF!</v>
      </c>
      <c r="H1478" s="133" t="e">
        <f>IF($D1478="","",info_Itens!H1478)</f>
        <v>#REF!</v>
      </c>
      <c r="I1478" s="133" t="e">
        <f>IF($D1478="","",info_Itens!I1478)</f>
        <v>#REF!</v>
      </c>
      <c r="J1478" s="133" t="e">
        <f>IF($D1478="","",info_Itens!J1478)</f>
        <v>#REF!</v>
      </c>
      <c r="K1478" s="133" t="e">
        <f>IF($D1478="","",info_Itens!K1478)</f>
        <v>#REF!</v>
      </c>
      <c r="L1478" s="133" t="e">
        <f>IF($D1478="","",info_Itens!L1478)</f>
        <v>#REF!</v>
      </c>
      <c r="M1478" s="133" t="e">
        <f>IF($D1478="","",info_Itens!M1478)</f>
        <v>#REF!</v>
      </c>
      <c r="N1478" s="133" t="e">
        <f>IF($D1478="","",info_Itens!N1478)</f>
        <v>#REF!</v>
      </c>
      <c r="O1478" s="133" t="e">
        <f>IF($D1478="","",info_Itens!O1478)</f>
        <v>#REF!</v>
      </c>
      <c r="P1478" s="133" t="e">
        <f>IF($D1478="","",info_Itens!P1478)</f>
        <v>#REF!</v>
      </c>
    </row>
    <row r="1479" spans="1:16">
      <c r="A1479" s="133" t="e">
        <f>IF(OR($D1479=0,D1479=""),"",info_Itens!A1479)</f>
        <v>#REF!</v>
      </c>
      <c r="B1479" s="133"/>
      <c r="C1479" s="133" t="e">
        <f>IF(OR($D1479="",D1479=0),"",info_Itens!C1479)</f>
        <v>#REF!</v>
      </c>
      <c r="D1479" s="66" t="e">
        <f>IF(OR(info_Itens!D1479="",info_Itens!D1479=0),"",info_Itens!D1479)</f>
        <v>#REF!</v>
      </c>
      <c r="E1479" s="133" t="e">
        <f>IF($D1479="","",info_Itens!E1479)</f>
        <v>#REF!</v>
      </c>
      <c r="F1479" s="133" t="e">
        <f>IF($D1479="","",info_Itens!F1479)</f>
        <v>#REF!</v>
      </c>
      <c r="G1479" s="133" t="e">
        <f>IF($D1479="","",info_Itens!G1479)</f>
        <v>#REF!</v>
      </c>
      <c r="H1479" s="133" t="e">
        <f>IF($D1479="","",info_Itens!H1479)</f>
        <v>#REF!</v>
      </c>
      <c r="I1479" s="133" t="e">
        <f>IF($D1479="","",info_Itens!I1479)</f>
        <v>#REF!</v>
      </c>
      <c r="J1479" s="133" t="e">
        <f>IF($D1479="","",info_Itens!J1479)</f>
        <v>#REF!</v>
      </c>
      <c r="K1479" s="133" t="e">
        <f>IF($D1479="","",info_Itens!K1479)</f>
        <v>#REF!</v>
      </c>
      <c r="L1479" s="133" t="e">
        <f>IF($D1479="","",info_Itens!L1479)</f>
        <v>#REF!</v>
      </c>
      <c r="M1479" s="133" t="e">
        <f>IF($D1479="","",info_Itens!M1479)</f>
        <v>#REF!</v>
      </c>
      <c r="N1479" s="133" t="e">
        <f>IF($D1479="","",info_Itens!N1479)</f>
        <v>#REF!</v>
      </c>
      <c r="O1479" s="133" t="e">
        <f>IF($D1479="","",info_Itens!O1479)</f>
        <v>#REF!</v>
      </c>
      <c r="P1479" s="133" t="e">
        <f>IF($D1479="","",info_Itens!P1479)</f>
        <v>#REF!</v>
      </c>
    </row>
    <row r="1480" spans="1:16">
      <c r="A1480" s="133" t="e">
        <f>IF(OR($D1480=0,D1480=""),"",info_Itens!A1480)</f>
        <v>#REF!</v>
      </c>
      <c r="B1480" s="133"/>
      <c r="C1480" s="133" t="e">
        <f>IF(OR($D1480="",D1480=0),"",info_Itens!C1480)</f>
        <v>#REF!</v>
      </c>
      <c r="D1480" s="66" t="e">
        <f>IF(OR(info_Itens!D1480="",info_Itens!D1480=0),"",info_Itens!D1480)</f>
        <v>#REF!</v>
      </c>
      <c r="E1480" s="133" t="e">
        <f>IF($D1480="","",info_Itens!E1480)</f>
        <v>#REF!</v>
      </c>
      <c r="F1480" s="133" t="e">
        <f>IF($D1480="","",info_Itens!F1480)</f>
        <v>#REF!</v>
      </c>
      <c r="G1480" s="133" t="e">
        <f>IF($D1480="","",info_Itens!G1480)</f>
        <v>#REF!</v>
      </c>
      <c r="H1480" s="133" t="e">
        <f>IF($D1480="","",info_Itens!H1480)</f>
        <v>#REF!</v>
      </c>
      <c r="I1480" s="133" t="e">
        <f>IF($D1480="","",info_Itens!I1480)</f>
        <v>#REF!</v>
      </c>
      <c r="J1480" s="133" t="e">
        <f>IF($D1480="","",info_Itens!J1480)</f>
        <v>#REF!</v>
      </c>
      <c r="K1480" s="133" t="e">
        <f>IF($D1480="","",info_Itens!K1480)</f>
        <v>#REF!</v>
      </c>
      <c r="L1480" s="133" t="e">
        <f>IF($D1480="","",info_Itens!L1480)</f>
        <v>#REF!</v>
      </c>
      <c r="M1480" s="133" t="e">
        <f>IF($D1480="","",info_Itens!M1480)</f>
        <v>#REF!</v>
      </c>
      <c r="N1480" s="133" t="e">
        <f>IF($D1480="","",info_Itens!N1480)</f>
        <v>#REF!</v>
      </c>
      <c r="O1480" s="133" t="e">
        <f>IF($D1480="","",info_Itens!O1480)</f>
        <v>#REF!</v>
      </c>
      <c r="P1480" s="133" t="e">
        <f>IF($D1480="","",info_Itens!P1480)</f>
        <v>#REF!</v>
      </c>
    </row>
    <row r="1481" spans="1:16">
      <c r="A1481" s="133" t="e">
        <f>IF(OR($D1481=0,D1481=""),"",info_Itens!A1481)</f>
        <v>#REF!</v>
      </c>
      <c r="B1481" s="133"/>
      <c r="C1481" s="133" t="e">
        <f>IF(OR($D1481="",D1481=0),"",info_Itens!C1481)</f>
        <v>#REF!</v>
      </c>
      <c r="D1481" s="66" t="e">
        <f>IF(OR(info_Itens!D1481="",info_Itens!D1481=0),"",info_Itens!D1481)</f>
        <v>#REF!</v>
      </c>
      <c r="E1481" s="133" t="e">
        <f>IF($D1481="","",info_Itens!E1481)</f>
        <v>#REF!</v>
      </c>
      <c r="F1481" s="133" t="e">
        <f>IF($D1481="","",info_Itens!F1481)</f>
        <v>#REF!</v>
      </c>
      <c r="G1481" s="133" t="e">
        <f>IF($D1481="","",info_Itens!G1481)</f>
        <v>#REF!</v>
      </c>
      <c r="H1481" s="133" t="e">
        <f>IF($D1481="","",info_Itens!H1481)</f>
        <v>#REF!</v>
      </c>
      <c r="I1481" s="133" t="e">
        <f>IF($D1481="","",info_Itens!I1481)</f>
        <v>#REF!</v>
      </c>
      <c r="J1481" s="133" t="e">
        <f>IF($D1481="","",info_Itens!J1481)</f>
        <v>#REF!</v>
      </c>
      <c r="K1481" s="133" t="e">
        <f>IF($D1481="","",info_Itens!K1481)</f>
        <v>#REF!</v>
      </c>
      <c r="L1481" s="133" t="e">
        <f>IF($D1481="","",info_Itens!L1481)</f>
        <v>#REF!</v>
      </c>
      <c r="M1481" s="133" t="e">
        <f>IF($D1481="","",info_Itens!M1481)</f>
        <v>#REF!</v>
      </c>
      <c r="N1481" s="133" t="e">
        <f>IF($D1481="","",info_Itens!N1481)</f>
        <v>#REF!</v>
      </c>
      <c r="O1481" s="133" t="e">
        <f>IF($D1481="","",info_Itens!O1481)</f>
        <v>#REF!</v>
      </c>
      <c r="P1481" s="133" t="e">
        <f>IF($D1481="","",info_Itens!P1481)</f>
        <v>#REF!</v>
      </c>
    </row>
    <row r="1482" spans="1:16">
      <c r="A1482" s="133" t="e">
        <f>IF(OR($D1482=0,D1482=""),"",info_Itens!A1482)</f>
        <v>#REF!</v>
      </c>
      <c r="B1482" s="133"/>
      <c r="C1482" s="133" t="e">
        <f>IF(OR($D1482="",D1482=0),"",info_Itens!C1482)</f>
        <v>#REF!</v>
      </c>
      <c r="D1482" s="66" t="e">
        <f>IF(OR(info_Itens!D1482="",info_Itens!D1482=0),"",info_Itens!D1482)</f>
        <v>#REF!</v>
      </c>
      <c r="E1482" s="133" t="e">
        <f>IF($D1482="","",info_Itens!E1482)</f>
        <v>#REF!</v>
      </c>
      <c r="F1482" s="133" t="e">
        <f>IF($D1482="","",info_Itens!F1482)</f>
        <v>#REF!</v>
      </c>
      <c r="G1482" s="133" t="e">
        <f>IF($D1482="","",info_Itens!G1482)</f>
        <v>#REF!</v>
      </c>
      <c r="H1482" s="133" t="e">
        <f>IF($D1482="","",info_Itens!H1482)</f>
        <v>#REF!</v>
      </c>
      <c r="I1482" s="133" t="e">
        <f>IF($D1482="","",info_Itens!I1482)</f>
        <v>#REF!</v>
      </c>
      <c r="J1482" s="133" t="e">
        <f>IF($D1482="","",info_Itens!J1482)</f>
        <v>#REF!</v>
      </c>
      <c r="K1482" s="133" t="e">
        <f>IF($D1482="","",info_Itens!K1482)</f>
        <v>#REF!</v>
      </c>
      <c r="L1482" s="133" t="e">
        <f>IF($D1482="","",info_Itens!L1482)</f>
        <v>#REF!</v>
      </c>
      <c r="M1482" s="133" t="e">
        <f>IF($D1482="","",info_Itens!M1482)</f>
        <v>#REF!</v>
      </c>
      <c r="N1482" s="133" t="e">
        <f>IF($D1482="","",info_Itens!N1482)</f>
        <v>#REF!</v>
      </c>
      <c r="O1482" s="133" t="e">
        <f>IF($D1482="","",info_Itens!O1482)</f>
        <v>#REF!</v>
      </c>
      <c r="P1482" s="133" t="e">
        <f>IF($D1482="","",info_Itens!P1482)</f>
        <v>#REF!</v>
      </c>
    </row>
    <row r="1483" spans="1:16">
      <c r="A1483" s="133" t="e">
        <f>IF(OR($D1483=0,D1483=""),"",info_Itens!A1483)</f>
        <v>#REF!</v>
      </c>
      <c r="B1483" s="133"/>
      <c r="C1483" s="133" t="e">
        <f>IF(OR($D1483="",D1483=0),"",info_Itens!C1483)</f>
        <v>#REF!</v>
      </c>
      <c r="D1483" s="66" t="e">
        <f>IF(OR(info_Itens!D1483="",info_Itens!D1483=0),"",info_Itens!D1483)</f>
        <v>#REF!</v>
      </c>
      <c r="E1483" s="133" t="e">
        <f>IF($D1483="","",info_Itens!E1483)</f>
        <v>#REF!</v>
      </c>
      <c r="F1483" s="133" t="e">
        <f>IF($D1483="","",info_Itens!F1483)</f>
        <v>#REF!</v>
      </c>
      <c r="G1483" s="133" t="e">
        <f>IF($D1483="","",info_Itens!G1483)</f>
        <v>#REF!</v>
      </c>
      <c r="H1483" s="133" t="e">
        <f>IF($D1483="","",info_Itens!H1483)</f>
        <v>#REF!</v>
      </c>
      <c r="I1483" s="133" t="e">
        <f>IF($D1483="","",info_Itens!I1483)</f>
        <v>#REF!</v>
      </c>
      <c r="J1483" s="133" t="e">
        <f>IF($D1483="","",info_Itens!J1483)</f>
        <v>#REF!</v>
      </c>
      <c r="K1483" s="133" t="e">
        <f>IF($D1483="","",info_Itens!K1483)</f>
        <v>#REF!</v>
      </c>
      <c r="L1483" s="133" t="e">
        <f>IF($D1483="","",info_Itens!L1483)</f>
        <v>#REF!</v>
      </c>
      <c r="M1483" s="133" t="e">
        <f>IF($D1483="","",info_Itens!M1483)</f>
        <v>#REF!</v>
      </c>
      <c r="N1483" s="133" t="e">
        <f>IF($D1483="","",info_Itens!N1483)</f>
        <v>#REF!</v>
      </c>
      <c r="O1483" s="133" t="e">
        <f>IF($D1483="","",info_Itens!O1483)</f>
        <v>#REF!</v>
      </c>
      <c r="P1483" s="133" t="e">
        <f>IF($D1483="","",info_Itens!P1483)</f>
        <v>#REF!</v>
      </c>
    </row>
    <row r="1484" spans="1:16">
      <c r="A1484" s="133" t="e">
        <f>IF(OR($D1484=0,D1484=""),"",info_Itens!A1484)</f>
        <v>#REF!</v>
      </c>
      <c r="B1484" s="133"/>
      <c r="C1484" s="133" t="e">
        <f>IF(OR($D1484="",D1484=0),"",info_Itens!C1484)</f>
        <v>#REF!</v>
      </c>
      <c r="D1484" s="66" t="e">
        <f>IF(OR(info_Itens!D1484="",info_Itens!D1484=0),"",info_Itens!D1484)</f>
        <v>#REF!</v>
      </c>
      <c r="E1484" s="133" t="e">
        <f>IF($D1484="","",info_Itens!E1484)</f>
        <v>#REF!</v>
      </c>
      <c r="F1484" s="133" t="e">
        <f>IF($D1484="","",info_Itens!F1484)</f>
        <v>#REF!</v>
      </c>
      <c r="G1484" s="133" t="e">
        <f>IF($D1484="","",info_Itens!G1484)</f>
        <v>#REF!</v>
      </c>
      <c r="H1484" s="133" t="e">
        <f>IF($D1484="","",info_Itens!H1484)</f>
        <v>#REF!</v>
      </c>
      <c r="I1484" s="133" t="e">
        <f>IF($D1484="","",info_Itens!I1484)</f>
        <v>#REF!</v>
      </c>
      <c r="J1484" s="133" t="e">
        <f>IF($D1484="","",info_Itens!J1484)</f>
        <v>#REF!</v>
      </c>
      <c r="K1484" s="133" t="e">
        <f>IF($D1484="","",info_Itens!K1484)</f>
        <v>#REF!</v>
      </c>
      <c r="L1484" s="133" t="e">
        <f>IF($D1484="","",info_Itens!L1484)</f>
        <v>#REF!</v>
      </c>
      <c r="M1484" s="133" t="e">
        <f>IF($D1484="","",info_Itens!M1484)</f>
        <v>#REF!</v>
      </c>
      <c r="N1484" s="133" t="e">
        <f>IF($D1484="","",info_Itens!N1484)</f>
        <v>#REF!</v>
      </c>
      <c r="O1484" s="133" t="e">
        <f>IF($D1484="","",info_Itens!O1484)</f>
        <v>#REF!</v>
      </c>
      <c r="P1484" s="133" t="e">
        <f>IF($D1484="","",info_Itens!P1484)</f>
        <v>#REF!</v>
      </c>
    </row>
    <row r="1485" spans="1:16">
      <c r="A1485" s="133" t="e">
        <f>IF(OR($D1485=0,D1485=""),"",info_Itens!A1485)</f>
        <v>#REF!</v>
      </c>
      <c r="B1485" s="133"/>
      <c r="C1485" s="133" t="e">
        <f>IF(OR($D1485="",D1485=0),"",info_Itens!C1485)</f>
        <v>#REF!</v>
      </c>
      <c r="D1485" s="66" t="e">
        <f>IF(OR(info_Itens!D1485="",info_Itens!D1485=0),"",info_Itens!D1485)</f>
        <v>#REF!</v>
      </c>
      <c r="E1485" s="133" t="e">
        <f>IF($D1485="","",info_Itens!E1485)</f>
        <v>#REF!</v>
      </c>
      <c r="F1485" s="133" t="e">
        <f>IF($D1485="","",info_Itens!F1485)</f>
        <v>#REF!</v>
      </c>
      <c r="G1485" s="133" t="e">
        <f>IF($D1485="","",info_Itens!G1485)</f>
        <v>#REF!</v>
      </c>
      <c r="H1485" s="133" t="e">
        <f>IF($D1485="","",info_Itens!H1485)</f>
        <v>#REF!</v>
      </c>
      <c r="I1485" s="133" t="e">
        <f>IF($D1485="","",info_Itens!I1485)</f>
        <v>#REF!</v>
      </c>
      <c r="J1485" s="133" t="e">
        <f>IF($D1485="","",info_Itens!J1485)</f>
        <v>#REF!</v>
      </c>
      <c r="K1485" s="133" t="e">
        <f>IF($D1485="","",info_Itens!K1485)</f>
        <v>#REF!</v>
      </c>
      <c r="L1485" s="133" t="e">
        <f>IF($D1485="","",info_Itens!L1485)</f>
        <v>#REF!</v>
      </c>
      <c r="M1485" s="133" t="e">
        <f>IF($D1485="","",info_Itens!M1485)</f>
        <v>#REF!</v>
      </c>
      <c r="N1485" s="133" t="e">
        <f>IF($D1485="","",info_Itens!N1485)</f>
        <v>#REF!</v>
      </c>
      <c r="O1485" s="133" t="e">
        <f>IF($D1485="","",info_Itens!O1485)</f>
        <v>#REF!</v>
      </c>
      <c r="P1485" s="133" t="e">
        <f>IF($D1485="","",info_Itens!P1485)</f>
        <v>#REF!</v>
      </c>
    </row>
    <row r="1486" spans="1:16">
      <c r="A1486" s="133" t="e">
        <f>IF(OR($D1486=0,D1486=""),"",info_Itens!A1486)</f>
        <v>#REF!</v>
      </c>
      <c r="B1486" s="133"/>
      <c r="C1486" s="133" t="e">
        <f>IF(OR($D1486="",D1486=0),"",info_Itens!C1486)</f>
        <v>#REF!</v>
      </c>
      <c r="D1486" s="66" t="e">
        <f>IF(OR(info_Itens!D1486="",info_Itens!D1486=0),"",info_Itens!D1486)</f>
        <v>#REF!</v>
      </c>
      <c r="E1486" s="133" t="e">
        <f>IF($D1486="","",info_Itens!E1486)</f>
        <v>#REF!</v>
      </c>
      <c r="F1486" s="133" t="e">
        <f>IF($D1486="","",info_Itens!F1486)</f>
        <v>#REF!</v>
      </c>
      <c r="G1486" s="133" t="e">
        <f>IF($D1486="","",info_Itens!G1486)</f>
        <v>#REF!</v>
      </c>
      <c r="H1486" s="133" t="e">
        <f>IF($D1486="","",info_Itens!H1486)</f>
        <v>#REF!</v>
      </c>
      <c r="I1486" s="133" t="e">
        <f>IF($D1486="","",info_Itens!I1486)</f>
        <v>#REF!</v>
      </c>
      <c r="J1486" s="133" t="e">
        <f>IF($D1486="","",info_Itens!J1486)</f>
        <v>#REF!</v>
      </c>
      <c r="K1486" s="133" t="e">
        <f>IF($D1486="","",info_Itens!K1486)</f>
        <v>#REF!</v>
      </c>
      <c r="L1486" s="133" t="e">
        <f>IF($D1486="","",info_Itens!L1486)</f>
        <v>#REF!</v>
      </c>
      <c r="M1486" s="133" t="e">
        <f>IF($D1486="","",info_Itens!M1486)</f>
        <v>#REF!</v>
      </c>
      <c r="N1486" s="133" t="e">
        <f>IF($D1486="","",info_Itens!N1486)</f>
        <v>#REF!</v>
      </c>
      <c r="O1486" s="133" t="e">
        <f>IF($D1486="","",info_Itens!O1486)</f>
        <v>#REF!</v>
      </c>
      <c r="P1486" s="133" t="e">
        <f>IF($D1486="","",info_Itens!P1486)</f>
        <v>#REF!</v>
      </c>
    </row>
    <row r="1487" spans="1:16">
      <c r="A1487" s="133" t="e">
        <f>IF(OR($D1487=0,D1487=""),"",info_Itens!A1487)</f>
        <v>#REF!</v>
      </c>
      <c r="B1487" s="133"/>
      <c r="C1487" s="133" t="e">
        <f>IF(OR($D1487="",D1487=0),"",info_Itens!C1487)</f>
        <v>#REF!</v>
      </c>
      <c r="D1487" s="66" t="e">
        <f>IF(OR(info_Itens!D1487="",info_Itens!D1487=0),"",info_Itens!D1487)</f>
        <v>#REF!</v>
      </c>
      <c r="E1487" s="133" t="e">
        <f>IF($D1487="","",info_Itens!E1487)</f>
        <v>#REF!</v>
      </c>
      <c r="F1487" s="133" t="e">
        <f>IF($D1487="","",info_Itens!F1487)</f>
        <v>#REF!</v>
      </c>
      <c r="G1487" s="133" t="e">
        <f>IF($D1487="","",info_Itens!G1487)</f>
        <v>#REF!</v>
      </c>
      <c r="H1487" s="133" t="e">
        <f>IF($D1487="","",info_Itens!H1487)</f>
        <v>#REF!</v>
      </c>
      <c r="I1487" s="133" t="e">
        <f>IF($D1487="","",info_Itens!I1487)</f>
        <v>#REF!</v>
      </c>
      <c r="J1487" s="133" t="e">
        <f>IF($D1487="","",info_Itens!J1487)</f>
        <v>#REF!</v>
      </c>
      <c r="K1487" s="133" t="e">
        <f>IF($D1487="","",info_Itens!K1487)</f>
        <v>#REF!</v>
      </c>
      <c r="L1487" s="133" t="e">
        <f>IF($D1487="","",info_Itens!L1487)</f>
        <v>#REF!</v>
      </c>
      <c r="M1487" s="133" t="e">
        <f>IF($D1487="","",info_Itens!M1487)</f>
        <v>#REF!</v>
      </c>
      <c r="N1487" s="133" t="e">
        <f>IF($D1487="","",info_Itens!N1487)</f>
        <v>#REF!</v>
      </c>
      <c r="O1487" s="133" t="e">
        <f>IF($D1487="","",info_Itens!O1487)</f>
        <v>#REF!</v>
      </c>
      <c r="P1487" s="133" t="e">
        <f>IF($D1487="","",info_Itens!P1487)</f>
        <v>#REF!</v>
      </c>
    </row>
    <row r="1488" spans="1:16">
      <c r="A1488" s="133" t="e">
        <f>IF(OR($D1488=0,D1488=""),"",info_Itens!A1488)</f>
        <v>#REF!</v>
      </c>
      <c r="B1488" s="133"/>
      <c r="C1488" s="133" t="e">
        <f>IF(OR($D1488="",D1488=0),"",info_Itens!C1488)</f>
        <v>#REF!</v>
      </c>
      <c r="D1488" s="66" t="e">
        <f>IF(OR(info_Itens!D1488="",info_Itens!D1488=0),"",info_Itens!D1488)</f>
        <v>#REF!</v>
      </c>
      <c r="E1488" s="133" t="e">
        <f>IF($D1488="","",info_Itens!E1488)</f>
        <v>#REF!</v>
      </c>
      <c r="F1488" s="133" t="e">
        <f>IF($D1488="","",info_Itens!F1488)</f>
        <v>#REF!</v>
      </c>
      <c r="G1488" s="133" t="e">
        <f>IF($D1488="","",info_Itens!G1488)</f>
        <v>#REF!</v>
      </c>
      <c r="H1488" s="133" t="e">
        <f>IF($D1488="","",info_Itens!H1488)</f>
        <v>#REF!</v>
      </c>
      <c r="I1488" s="133" t="e">
        <f>IF($D1488="","",info_Itens!I1488)</f>
        <v>#REF!</v>
      </c>
      <c r="J1488" s="133" t="e">
        <f>IF($D1488="","",info_Itens!J1488)</f>
        <v>#REF!</v>
      </c>
      <c r="K1488" s="133" t="e">
        <f>IF($D1488="","",info_Itens!K1488)</f>
        <v>#REF!</v>
      </c>
      <c r="L1488" s="133" t="e">
        <f>IF($D1488="","",info_Itens!L1488)</f>
        <v>#REF!</v>
      </c>
      <c r="M1488" s="133" t="e">
        <f>IF($D1488="","",info_Itens!M1488)</f>
        <v>#REF!</v>
      </c>
      <c r="N1488" s="133" t="e">
        <f>IF($D1488="","",info_Itens!N1488)</f>
        <v>#REF!</v>
      </c>
      <c r="O1488" s="133" t="e">
        <f>IF($D1488="","",info_Itens!O1488)</f>
        <v>#REF!</v>
      </c>
      <c r="P1488" s="133" t="e">
        <f>IF($D1488="","",info_Itens!P1488)</f>
        <v>#REF!</v>
      </c>
    </row>
    <row r="1489" spans="1:16">
      <c r="A1489" s="133" t="e">
        <f>IF(OR($D1489=0,D1489=""),"",info_Itens!A1489)</f>
        <v>#REF!</v>
      </c>
      <c r="B1489" s="133"/>
      <c r="C1489" s="133" t="e">
        <f>IF(OR($D1489="",D1489=0),"",info_Itens!C1489)</f>
        <v>#REF!</v>
      </c>
      <c r="D1489" s="66" t="e">
        <f>IF(OR(info_Itens!D1489="",info_Itens!D1489=0),"",info_Itens!D1489)</f>
        <v>#REF!</v>
      </c>
      <c r="E1489" s="133" t="e">
        <f>IF($D1489="","",info_Itens!E1489)</f>
        <v>#REF!</v>
      </c>
      <c r="F1489" s="133" t="e">
        <f>IF($D1489="","",info_Itens!F1489)</f>
        <v>#REF!</v>
      </c>
      <c r="G1489" s="133" t="e">
        <f>IF($D1489="","",info_Itens!G1489)</f>
        <v>#REF!</v>
      </c>
      <c r="H1489" s="133" t="e">
        <f>IF($D1489="","",info_Itens!H1489)</f>
        <v>#REF!</v>
      </c>
      <c r="I1489" s="133" t="e">
        <f>IF($D1489="","",info_Itens!I1489)</f>
        <v>#REF!</v>
      </c>
      <c r="J1489" s="133" t="e">
        <f>IF($D1489="","",info_Itens!J1489)</f>
        <v>#REF!</v>
      </c>
      <c r="K1489" s="133" t="e">
        <f>IF($D1489="","",info_Itens!K1489)</f>
        <v>#REF!</v>
      </c>
      <c r="L1489" s="133" t="e">
        <f>IF($D1489="","",info_Itens!L1489)</f>
        <v>#REF!</v>
      </c>
      <c r="M1489" s="133" t="e">
        <f>IF($D1489="","",info_Itens!M1489)</f>
        <v>#REF!</v>
      </c>
      <c r="N1489" s="133" t="e">
        <f>IF($D1489="","",info_Itens!N1489)</f>
        <v>#REF!</v>
      </c>
      <c r="O1489" s="133" t="e">
        <f>IF($D1489="","",info_Itens!O1489)</f>
        <v>#REF!</v>
      </c>
      <c r="P1489" s="133" t="e">
        <f>IF($D1489="","",info_Itens!P1489)</f>
        <v>#REF!</v>
      </c>
    </row>
    <row r="1490" spans="1:16">
      <c r="A1490" s="133" t="e">
        <f>IF(OR($D1490=0,D1490=""),"",info_Itens!A1490)</f>
        <v>#REF!</v>
      </c>
      <c r="B1490" s="133"/>
      <c r="C1490" s="133" t="e">
        <f>IF(OR($D1490="",D1490=0),"",info_Itens!C1490)</f>
        <v>#REF!</v>
      </c>
      <c r="D1490" s="66" t="e">
        <f>IF(OR(info_Itens!D1490="",info_Itens!D1490=0),"",info_Itens!D1490)</f>
        <v>#REF!</v>
      </c>
      <c r="E1490" s="133" t="e">
        <f>IF($D1490="","",info_Itens!E1490)</f>
        <v>#REF!</v>
      </c>
      <c r="F1490" s="133" t="e">
        <f>IF($D1490="","",info_Itens!F1490)</f>
        <v>#REF!</v>
      </c>
      <c r="G1490" s="133" t="e">
        <f>IF($D1490="","",info_Itens!G1490)</f>
        <v>#REF!</v>
      </c>
      <c r="H1490" s="133" t="e">
        <f>IF($D1490="","",info_Itens!H1490)</f>
        <v>#REF!</v>
      </c>
      <c r="I1490" s="133" t="e">
        <f>IF($D1490="","",info_Itens!I1490)</f>
        <v>#REF!</v>
      </c>
      <c r="J1490" s="133" t="e">
        <f>IF($D1490="","",info_Itens!J1490)</f>
        <v>#REF!</v>
      </c>
      <c r="K1490" s="133" t="e">
        <f>IF($D1490="","",info_Itens!K1490)</f>
        <v>#REF!</v>
      </c>
      <c r="L1490" s="133" t="e">
        <f>IF($D1490="","",info_Itens!L1490)</f>
        <v>#REF!</v>
      </c>
      <c r="M1490" s="133" t="e">
        <f>IF($D1490="","",info_Itens!M1490)</f>
        <v>#REF!</v>
      </c>
      <c r="N1490" s="133" t="e">
        <f>IF($D1490="","",info_Itens!N1490)</f>
        <v>#REF!</v>
      </c>
      <c r="O1490" s="133" t="e">
        <f>IF($D1490="","",info_Itens!O1490)</f>
        <v>#REF!</v>
      </c>
      <c r="P1490" s="133" t="e">
        <f>IF($D1490="","",info_Itens!P1490)</f>
        <v>#REF!</v>
      </c>
    </row>
    <row r="1491" spans="1:16">
      <c r="A1491" s="133" t="e">
        <f>IF(OR($D1491=0,D1491=""),"",info_Itens!A1491)</f>
        <v>#REF!</v>
      </c>
      <c r="B1491" s="133"/>
      <c r="C1491" s="133" t="e">
        <f>IF(OR($D1491="",D1491=0),"",info_Itens!C1491)</f>
        <v>#REF!</v>
      </c>
      <c r="D1491" s="66" t="e">
        <f>IF(OR(info_Itens!D1491="",info_Itens!D1491=0),"",info_Itens!D1491)</f>
        <v>#REF!</v>
      </c>
      <c r="E1491" s="133" t="e">
        <f>IF($D1491="","",info_Itens!E1491)</f>
        <v>#REF!</v>
      </c>
      <c r="F1491" s="133" t="e">
        <f>IF($D1491="","",info_Itens!F1491)</f>
        <v>#REF!</v>
      </c>
      <c r="G1491" s="133" t="e">
        <f>IF($D1491="","",info_Itens!G1491)</f>
        <v>#REF!</v>
      </c>
      <c r="H1491" s="133" t="e">
        <f>IF($D1491="","",info_Itens!H1491)</f>
        <v>#REF!</v>
      </c>
      <c r="I1491" s="133" t="e">
        <f>IF($D1491="","",info_Itens!I1491)</f>
        <v>#REF!</v>
      </c>
      <c r="J1491" s="133" t="e">
        <f>IF($D1491="","",info_Itens!J1491)</f>
        <v>#REF!</v>
      </c>
      <c r="K1491" s="133" t="e">
        <f>IF($D1491="","",info_Itens!K1491)</f>
        <v>#REF!</v>
      </c>
      <c r="L1491" s="133" t="e">
        <f>IF($D1491="","",info_Itens!L1491)</f>
        <v>#REF!</v>
      </c>
      <c r="M1491" s="133" t="e">
        <f>IF($D1491="","",info_Itens!M1491)</f>
        <v>#REF!</v>
      </c>
      <c r="N1491" s="133" t="e">
        <f>IF($D1491="","",info_Itens!N1491)</f>
        <v>#REF!</v>
      </c>
      <c r="O1491" s="133" t="e">
        <f>IF($D1491="","",info_Itens!O1491)</f>
        <v>#REF!</v>
      </c>
      <c r="P1491" s="133" t="e">
        <f>IF($D1491="","",info_Itens!P1491)</f>
        <v>#REF!</v>
      </c>
    </row>
    <row r="1492" spans="1:16">
      <c r="A1492" s="133" t="e">
        <f>IF(OR($D1492=0,D1492=""),"",info_Itens!A1492)</f>
        <v>#REF!</v>
      </c>
      <c r="B1492" s="133"/>
      <c r="C1492" s="133" t="e">
        <f>IF(OR($D1492="",D1492=0),"",info_Itens!C1492)</f>
        <v>#REF!</v>
      </c>
      <c r="D1492" s="66" t="e">
        <f>IF(OR(info_Itens!D1492="",info_Itens!D1492=0),"",info_Itens!D1492)</f>
        <v>#REF!</v>
      </c>
      <c r="E1492" s="133" t="e">
        <f>IF($D1492="","",info_Itens!E1492)</f>
        <v>#REF!</v>
      </c>
      <c r="F1492" s="133" t="e">
        <f>IF($D1492="","",info_Itens!F1492)</f>
        <v>#REF!</v>
      </c>
      <c r="G1492" s="133" t="e">
        <f>IF($D1492="","",info_Itens!G1492)</f>
        <v>#REF!</v>
      </c>
      <c r="H1492" s="133" t="e">
        <f>IF($D1492="","",info_Itens!H1492)</f>
        <v>#REF!</v>
      </c>
      <c r="I1492" s="133" t="e">
        <f>IF($D1492="","",info_Itens!I1492)</f>
        <v>#REF!</v>
      </c>
      <c r="J1492" s="133" t="e">
        <f>IF($D1492="","",info_Itens!J1492)</f>
        <v>#REF!</v>
      </c>
      <c r="K1492" s="133" t="e">
        <f>IF($D1492="","",info_Itens!K1492)</f>
        <v>#REF!</v>
      </c>
      <c r="L1492" s="133" t="e">
        <f>IF($D1492="","",info_Itens!L1492)</f>
        <v>#REF!</v>
      </c>
      <c r="M1492" s="133" t="e">
        <f>IF($D1492="","",info_Itens!M1492)</f>
        <v>#REF!</v>
      </c>
      <c r="N1492" s="133" t="e">
        <f>IF($D1492="","",info_Itens!N1492)</f>
        <v>#REF!</v>
      </c>
      <c r="O1492" s="133" t="e">
        <f>IF($D1492="","",info_Itens!O1492)</f>
        <v>#REF!</v>
      </c>
      <c r="P1492" s="133" t="e">
        <f>IF($D1492="","",info_Itens!P1492)</f>
        <v>#REF!</v>
      </c>
    </row>
    <row r="1493" spans="1:16">
      <c r="A1493" s="133" t="e">
        <f>IF(OR($D1493=0,D1493=""),"",info_Itens!A1493)</f>
        <v>#REF!</v>
      </c>
      <c r="B1493" s="133"/>
      <c r="C1493" s="133" t="e">
        <f>IF(OR($D1493="",D1493=0),"",info_Itens!C1493)</f>
        <v>#REF!</v>
      </c>
      <c r="D1493" s="66" t="e">
        <f>IF(OR(info_Itens!D1493="",info_Itens!D1493=0),"",info_Itens!D1493)</f>
        <v>#REF!</v>
      </c>
      <c r="E1493" s="133" t="e">
        <f>IF($D1493="","",info_Itens!E1493)</f>
        <v>#REF!</v>
      </c>
      <c r="F1493" s="133" t="e">
        <f>IF($D1493="","",info_Itens!F1493)</f>
        <v>#REF!</v>
      </c>
      <c r="G1493" s="133" t="e">
        <f>IF($D1493="","",info_Itens!G1493)</f>
        <v>#REF!</v>
      </c>
      <c r="H1493" s="133" t="e">
        <f>IF($D1493="","",info_Itens!H1493)</f>
        <v>#REF!</v>
      </c>
      <c r="I1493" s="133" t="e">
        <f>IF($D1493="","",info_Itens!I1493)</f>
        <v>#REF!</v>
      </c>
      <c r="J1493" s="133" t="e">
        <f>IF($D1493="","",info_Itens!J1493)</f>
        <v>#REF!</v>
      </c>
      <c r="K1493" s="133" t="e">
        <f>IF($D1493="","",info_Itens!K1493)</f>
        <v>#REF!</v>
      </c>
      <c r="L1493" s="133" t="e">
        <f>IF($D1493="","",info_Itens!L1493)</f>
        <v>#REF!</v>
      </c>
      <c r="M1493" s="133" t="e">
        <f>IF($D1493="","",info_Itens!M1493)</f>
        <v>#REF!</v>
      </c>
      <c r="N1493" s="133" t="e">
        <f>IF($D1493="","",info_Itens!N1493)</f>
        <v>#REF!</v>
      </c>
      <c r="O1493" s="133" t="e">
        <f>IF($D1493="","",info_Itens!O1493)</f>
        <v>#REF!</v>
      </c>
      <c r="P1493" s="133" t="e">
        <f>IF($D1493="","",info_Itens!P1493)</f>
        <v>#REF!</v>
      </c>
    </row>
    <row r="1494" spans="1:16">
      <c r="A1494" s="133" t="e">
        <f>IF(OR($D1494=0,D1494=""),"",info_Itens!A1494)</f>
        <v>#REF!</v>
      </c>
      <c r="B1494" s="133"/>
      <c r="C1494" s="133" t="e">
        <f>IF(OR($D1494="",D1494=0),"",info_Itens!C1494)</f>
        <v>#REF!</v>
      </c>
      <c r="D1494" s="66" t="e">
        <f>IF(OR(info_Itens!D1494="",info_Itens!D1494=0),"",info_Itens!D1494)</f>
        <v>#REF!</v>
      </c>
      <c r="E1494" s="133" t="e">
        <f>IF($D1494="","",info_Itens!E1494)</f>
        <v>#REF!</v>
      </c>
      <c r="F1494" s="133" t="e">
        <f>IF($D1494="","",info_Itens!F1494)</f>
        <v>#REF!</v>
      </c>
      <c r="G1494" s="133" t="e">
        <f>IF($D1494="","",info_Itens!G1494)</f>
        <v>#REF!</v>
      </c>
      <c r="H1494" s="133" t="e">
        <f>IF($D1494="","",info_Itens!H1494)</f>
        <v>#REF!</v>
      </c>
      <c r="I1494" s="133" t="e">
        <f>IF($D1494="","",info_Itens!I1494)</f>
        <v>#REF!</v>
      </c>
      <c r="J1494" s="133" t="e">
        <f>IF($D1494="","",info_Itens!J1494)</f>
        <v>#REF!</v>
      </c>
      <c r="K1494" s="133" t="e">
        <f>IF($D1494="","",info_Itens!K1494)</f>
        <v>#REF!</v>
      </c>
      <c r="L1494" s="133" t="e">
        <f>IF($D1494="","",info_Itens!L1494)</f>
        <v>#REF!</v>
      </c>
      <c r="M1494" s="133" t="e">
        <f>IF($D1494="","",info_Itens!M1494)</f>
        <v>#REF!</v>
      </c>
      <c r="N1494" s="133" t="e">
        <f>IF($D1494="","",info_Itens!N1494)</f>
        <v>#REF!</v>
      </c>
      <c r="O1494" s="133" t="e">
        <f>IF($D1494="","",info_Itens!O1494)</f>
        <v>#REF!</v>
      </c>
      <c r="P1494" s="133" t="e">
        <f>IF($D1494="","",info_Itens!P1494)</f>
        <v>#REF!</v>
      </c>
    </row>
    <row r="1495" spans="1:16">
      <c r="A1495" s="133" t="e">
        <f>IF(OR($D1495=0,D1495=""),"",info_Itens!A1495)</f>
        <v>#REF!</v>
      </c>
      <c r="B1495" s="133"/>
      <c r="C1495" s="133" t="e">
        <f>IF(OR($D1495="",D1495=0),"",info_Itens!C1495)</f>
        <v>#REF!</v>
      </c>
      <c r="D1495" s="66" t="e">
        <f>IF(OR(info_Itens!D1495="",info_Itens!D1495=0),"",info_Itens!D1495)</f>
        <v>#REF!</v>
      </c>
      <c r="E1495" s="133" t="e">
        <f>IF($D1495="","",info_Itens!E1495)</f>
        <v>#REF!</v>
      </c>
      <c r="F1495" s="133" t="e">
        <f>IF($D1495="","",info_Itens!F1495)</f>
        <v>#REF!</v>
      </c>
      <c r="G1495" s="133" t="e">
        <f>IF($D1495="","",info_Itens!G1495)</f>
        <v>#REF!</v>
      </c>
      <c r="H1495" s="133" t="e">
        <f>IF($D1495="","",info_Itens!H1495)</f>
        <v>#REF!</v>
      </c>
      <c r="I1495" s="133" t="e">
        <f>IF($D1495="","",info_Itens!I1495)</f>
        <v>#REF!</v>
      </c>
      <c r="J1495" s="133" t="e">
        <f>IF($D1495="","",info_Itens!J1495)</f>
        <v>#REF!</v>
      </c>
      <c r="K1495" s="133" t="e">
        <f>IF($D1495="","",info_Itens!K1495)</f>
        <v>#REF!</v>
      </c>
      <c r="L1495" s="133" t="e">
        <f>IF($D1495="","",info_Itens!L1495)</f>
        <v>#REF!</v>
      </c>
      <c r="M1495" s="133" t="e">
        <f>IF($D1495="","",info_Itens!M1495)</f>
        <v>#REF!</v>
      </c>
      <c r="N1495" s="133" t="e">
        <f>IF($D1495="","",info_Itens!N1495)</f>
        <v>#REF!</v>
      </c>
      <c r="O1495" s="133" t="e">
        <f>IF($D1495="","",info_Itens!O1495)</f>
        <v>#REF!</v>
      </c>
      <c r="P1495" s="133" t="e">
        <f>IF($D1495="","",info_Itens!P1495)</f>
        <v>#REF!</v>
      </c>
    </row>
    <row r="1496" spans="1:16">
      <c r="A1496" s="133" t="e">
        <f>IF(OR($D1496=0,D1496=""),"",info_Itens!A1496)</f>
        <v>#REF!</v>
      </c>
      <c r="B1496" s="133"/>
      <c r="C1496" s="133" t="e">
        <f>IF(OR($D1496="",D1496=0),"",info_Itens!C1496)</f>
        <v>#REF!</v>
      </c>
      <c r="D1496" s="66" t="e">
        <f>IF(OR(info_Itens!D1496="",info_Itens!D1496=0),"",info_Itens!D1496)</f>
        <v>#REF!</v>
      </c>
      <c r="E1496" s="133" t="e">
        <f>IF($D1496="","",info_Itens!E1496)</f>
        <v>#REF!</v>
      </c>
      <c r="F1496" s="133" t="e">
        <f>IF($D1496="","",info_Itens!F1496)</f>
        <v>#REF!</v>
      </c>
      <c r="G1496" s="133" t="e">
        <f>IF($D1496="","",info_Itens!G1496)</f>
        <v>#REF!</v>
      </c>
      <c r="H1496" s="133" t="e">
        <f>IF($D1496="","",info_Itens!H1496)</f>
        <v>#REF!</v>
      </c>
      <c r="I1496" s="133" t="e">
        <f>IF($D1496="","",info_Itens!I1496)</f>
        <v>#REF!</v>
      </c>
      <c r="J1496" s="133" t="e">
        <f>IF($D1496="","",info_Itens!J1496)</f>
        <v>#REF!</v>
      </c>
      <c r="K1496" s="133" t="e">
        <f>IF($D1496="","",info_Itens!K1496)</f>
        <v>#REF!</v>
      </c>
      <c r="L1496" s="133" t="e">
        <f>IF($D1496="","",info_Itens!L1496)</f>
        <v>#REF!</v>
      </c>
      <c r="M1496" s="133" t="e">
        <f>IF($D1496="","",info_Itens!M1496)</f>
        <v>#REF!</v>
      </c>
      <c r="N1496" s="133" t="e">
        <f>IF($D1496="","",info_Itens!N1496)</f>
        <v>#REF!</v>
      </c>
      <c r="O1496" s="133" t="e">
        <f>IF($D1496="","",info_Itens!O1496)</f>
        <v>#REF!</v>
      </c>
      <c r="P1496" s="133" t="e">
        <f>IF($D1496="","",info_Itens!P1496)</f>
        <v>#REF!</v>
      </c>
    </row>
    <row r="1497" spans="1:16">
      <c r="A1497" s="133" t="e">
        <f>IF(OR($D1497=0,D1497=""),"",info_Itens!A1497)</f>
        <v>#REF!</v>
      </c>
      <c r="B1497" s="133"/>
      <c r="C1497" s="133" t="e">
        <f>IF(OR($D1497="",D1497=0),"",info_Itens!C1497)</f>
        <v>#REF!</v>
      </c>
      <c r="D1497" s="66" t="e">
        <f>IF(OR(info_Itens!D1497="",info_Itens!D1497=0),"",info_Itens!D1497)</f>
        <v>#REF!</v>
      </c>
      <c r="E1497" s="133" t="e">
        <f>IF($D1497="","",info_Itens!E1497)</f>
        <v>#REF!</v>
      </c>
      <c r="F1497" s="133" t="e">
        <f>IF($D1497="","",info_Itens!F1497)</f>
        <v>#REF!</v>
      </c>
      <c r="G1497" s="133" t="e">
        <f>IF($D1497="","",info_Itens!G1497)</f>
        <v>#REF!</v>
      </c>
      <c r="H1497" s="133" t="e">
        <f>IF($D1497="","",info_Itens!H1497)</f>
        <v>#REF!</v>
      </c>
      <c r="I1497" s="133" t="e">
        <f>IF($D1497="","",info_Itens!I1497)</f>
        <v>#REF!</v>
      </c>
      <c r="J1497" s="133" t="e">
        <f>IF($D1497="","",info_Itens!J1497)</f>
        <v>#REF!</v>
      </c>
      <c r="K1497" s="133" t="e">
        <f>IF($D1497="","",info_Itens!K1497)</f>
        <v>#REF!</v>
      </c>
      <c r="L1497" s="133" t="e">
        <f>IF($D1497="","",info_Itens!L1497)</f>
        <v>#REF!</v>
      </c>
      <c r="M1497" s="133" t="e">
        <f>IF($D1497="","",info_Itens!M1497)</f>
        <v>#REF!</v>
      </c>
      <c r="N1497" s="133" t="e">
        <f>IF($D1497="","",info_Itens!N1497)</f>
        <v>#REF!</v>
      </c>
      <c r="O1497" s="133" t="e">
        <f>IF($D1497="","",info_Itens!O1497)</f>
        <v>#REF!</v>
      </c>
      <c r="P1497" s="133" t="e">
        <f>IF($D1497="","",info_Itens!P1497)</f>
        <v>#REF!</v>
      </c>
    </row>
    <row r="1498" spans="1:16">
      <c r="A1498" s="133" t="e">
        <f>IF(OR($D1498=0,D1498=""),"",info_Itens!A1498)</f>
        <v>#REF!</v>
      </c>
      <c r="B1498" s="133"/>
      <c r="C1498" s="133" t="e">
        <f>IF(OR($D1498="",D1498=0),"",info_Itens!C1498)</f>
        <v>#REF!</v>
      </c>
      <c r="D1498" s="66" t="e">
        <f>IF(OR(info_Itens!D1498="",info_Itens!D1498=0),"",info_Itens!D1498)</f>
        <v>#REF!</v>
      </c>
      <c r="E1498" s="133" t="e">
        <f>IF($D1498="","",info_Itens!E1498)</f>
        <v>#REF!</v>
      </c>
      <c r="F1498" s="133" t="e">
        <f>IF($D1498="","",info_Itens!F1498)</f>
        <v>#REF!</v>
      </c>
      <c r="G1498" s="133" t="e">
        <f>IF($D1498="","",info_Itens!G1498)</f>
        <v>#REF!</v>
      </c>
      <c r="H1498" s="133" t="e">
        <f>IF($D1498="","",info_Itens!H1498)</f>
        <v>#REF!</v>
      </c>
      <c r="I1498" s="133" t="e">
        <f>IF($D1498="","",info_Itens!I1498)</f>
        <v>#REF!</v>
      </c>
      <c r="J1498" s="133" t="e">
        <f>IF($D1498="","",info_Itens!J1498)</f>
        <v>#REF!</v>
      </c>
      <c r="K1498" s="133" t="e">
        <f>IF($D1498="","",info_Itens!K1498)</f>
        <v>#REF!</v>
      </c>
      <c r="L1498" s="133" t="e">
        <f>IF($D1498="","",info_Itens!L1498)</f>
        <v>#REF!</v>
      </c>
      <c r="M1498" s="133" t="e">
        <f>IF($D1498="","",info_Itens!M1498)</f>
        <v>#REF!</v>
      </c>
      <c r="N1498" s="133" t="e">
        <f>IF($D1498="","",info_Itens!N1498)</f>
        <v>#REF!</v>
      </c>
      <c r="O1498" s="133" t="e">
        <f>IF($D1498="","",info_Itens!O1498)</f>
        <v>#REF!</v>
      </c>
      <c r="P1498" s="133" t="e">
        <f>IF($D1498="","",info_Itens!P1498)</f>
        <v>#REF!</v>
      </c>
    </row>
    <row r="1499" spans="1:16">
      <c r="A1499" s="133" t="e">
        <f>IF(OR($D1499=0,D1499=""),"",info_Itens!A1499)</f>
        <v>#REF!</v>
      </c>
      <c r="B1499" s="133"/>
      <c r="C1499" s="133" t="e">
        <f>IF(OR($D1499="",D1499=0),"",info_Itens!C1499)</f>
        <v>#REF!</v>
      </c>
      <c r="D1499" s="66" t="e">
        <f>IF(OR(info_Itens!D1499="",info_Itens!D1499=0),"",info_Itens!D1499)</f>
        <v>#REF!</v>
      </c>
      <c r="E1499" s="133" t="e">
        <f>IF($D1499="","",info_Itens!E1499)</f>
        <v>#REF!</v>
      </c>
      <c r="F1499" s="133" t="e">
        <f>IF($D1499="","",info_Itens!F1499)</f>
        <v>#REF!</v>
      </c>
      <c r="G1499" s="133" t="e">
        <f>IF($D1499="","",info_Itens!G1499)</f>
        <v>#REF!</v>
      </c>
      <c r="H1499" s="133" t="e">
        <f>IF($D1499="","",info_Itens!H1499)</f>
        <v>#REF!</v>
      </c>
      <c r="I1499" s="133" t="e">
        <f>IF($D1499="","",info_Itens!I1499)</f>
        <v>#REF!</v>
      </c>
      <c r="J1499" s="133" t="e">
        <f>IF($D1499="","",info_Itens!J1499)</f>
        <v>#REF!</v>
      </c>
      <c r="K1499" s="133" t="e">
        <f>IF($D1499="","",info_Itens!K1499)</f>
        <v>#REF!</v>
      </c>
      <c r="L1499" s="133" t="e">
        <f>IF($D1499="","",info_Itens!L1499)</f>
        <v>#REF!</v>
      </c>
      <c r="M1499" s="133" t="e">
        <f>IF($D1499="","",info_Itens!M1499)</f>
        <v>#REF!</v>
      </c>
      <c r="N1499" s="133" t="e">
        <f>IF($D1499="","",info_Itens!N1499)</f>
        <v>#REF!</v>
      </c>
      <c r="O1499" s="133" t="e">
        <f>IF($D1499="","",info_Itens!O1499)</f>
        <v>#REF!</v>
      </c>
      <c r="P1499" s="133" t="e">
        <f>IF($D1499="","",info_Itens!P1499)</f>
        <v>#REF!</v>
      </c>
    </row>
    <row r="1500" spans="1:16">
      <c r="A1500" s="133" t="e">
        <f>IF(OR($D1500=0,D1500=""),"",info_Itens!A1500)</f>
        <v>#REF!</v>
      </c>
      <c r="B1500" s="133"/>
      <c r="C1500" s="133" t="e">
        <f>IF(OR($D1500="",D1500=0),"",info_Itens!C1500)</f>
        <v>#REF!</v>
      </c>
      <c r="D1500" s="66" t="e">
        <f>IF(OR(info_Itens!D1500="",info_Itens!D1500=0),"",info_Itens!D1500)</f>
        <v>#REF!</v>
      </c>
      <c r="E1500" s="133" t="e">
        <f>IF($D1500="","",info_Itens!E1500)</f>
        <v>#REF!</v>
      </c>
      <c r="F1500" s="133" t="e">
        <f>IF($D1500="","",info_Itens!F1500)</f>
        <v>#REF!</v>
      </c>
      <c r="G1500" s="133" t="e">
        <f>IF($D1500="","",info_Itens!G1500)</f>
        <v>#REF!</v>
      </c>
      <c r="H1500" s="133" t="e">
        <f>IF($D1500="","",info_Itens!H1500)</f>
        <v>#REF!</v>
      </c>
      <c r="I1500" s="133" t="e">
        <f>IF($D1500="","",info_Itens!I1500)</f>
        <v>#REF!</v>
      </c>
      <c r="J1500" s="133" t="e">
        <f>IF($D1500="","",info_Itens!J1500)</f>
        <v>#REF!</v>
      </c>
      <c r="K1500" s="133" t="e">
        <f>IF($D1500="","",info_Itens!K1500)</f>
        <v>#REF!</v>
      </c>
      <c r="L1500" s="133" t="e">
        <f>IF($D1500="","",info_Itens!L1500)</f>
        <v>#REF!</v>
      </c>
      <c r="M1500" s="133" t="e">
        <f>IF($D1500="","",info_Itens!M1500)</f>
        <v>#REF!</v>
      </c>
      <c r="N1500" s="133" t="e">
        <f>IF($D1500="","",info_Itens!N1500)</f>
        <v>#REF!</v>
      </c>
      <c r="O1500" s="133" t="e">
        <f>IF($D1500="","",info_Itens!O1500)</f>
        <v>#REF!</v>
      </c>
      <c r="P1500" s="133" t="e">
        <f>IF($D1500="","",info_Itens!P1500)</f>
        <v>#REF!</v>
      </c>
    </row>
    <row r="1501" spans="1:16">
      <c r="A1501" s="133" t="e">
        <f>IF(OR($D1501=0,D1501=""),"",info_Itens!A1501)</f>
        <v>#REF!</v>
      </c>
      <c r="B1501" s="133"/>
      <c r="C1501" s="133" t="e">
        <f>IF(OR($D1501="",D1501=0),"",info_Itens!C1501)</f>
        <v>#REF!</v>
      </c>
      <c r="D1501" s="66" t="e">
        <f>IF(OR(info_Itens!D1501="",info_Itens!D1501=0),"",info_Itens!D1501)</f>
        <v>#REF!</v>
      </c>
      <c r="E1501" s="133" t="e">
        <f>IF($D1501="","",info_Itens!E1501)</f>
        <v>#REF!</v>
      </c>
      <c r="F1501" s="133" t="e">
        <f>IF($D1501="","",info_Itens!F1501)</f>
        <v>#REF!</v>
      </c>
      <c r="G1501" s="133" t="e">
        <f>IF($D1501="","",info_Itens!G1501)</f>
        <v>#REF!</v>
      </c>
      <c r="H1501" s="133" t="e">
        <f>IF($D1501="","",info_Itens!H1501)</f>
        <v>#REF!</v>
      </c>
      <c r="I1501" s="133" t="e">
        <f>IF($D1501="","",info_Itens!I1501)</f>
        <v>#REF!</v>
      </c>
      <c r="J1501" s="133" t="e">
        <f>IF($D1501="","",info_Itens!J1501)</f>
        <v>#REF!</v>
      </c>
      <c r="K1501" s="133" t="e">
        <f>IF($D1501="","",info_Itens!K1501)</f>
        <v>#REF!</v>
      </c>
      <c r="L1501" s="133" t="e">
        <f>IF($D1501="","",info_Itens!L1501)</f>
        <v>#REF!</v>
      </c>
      <c r="M1501" s="133" t="e">
        <f>IF($D1501="","",info_Itens!M1501)</f>
        <v>#REF!</v>
      </c>
      <c r="N1501" s="133" t="e">
        <f>IF($D1501="","",info_Itens!N1501)</f>
        <v>#REF!</v>
      </c>
      <c r="O1501" s="133" t="e">
        <f>IF($D1501="","",info_Itens!O1501)</f>
        <v>#REF!</v>
      </c>
      <c r="P1501" s="133" t="e">
        <f>IF($D1501="","",info_Itens!P1501)</f>
        <v>#REF!</v>
      </c>
    </row>
    <row r="1502" spans="1:16">
      <c r="A1502" s="133" t="e">
        <f>IF(OR($D1502=0,D1502=""),"",info_Itens!A1502)</f>
        <v>#REF!</v>
      </c>
      <c r="B1502" s="133"/>
      <c r="C1502" s="133" t="e">
        <f>IF(OR($D1502="",D1502=0),"",info_Itens!C1502)</f>
        <v>#REF!</v>
      </c>
      <c r="D1502" s="66" t="e">
        <f>IF(OR(info_Itens!D1502="",info_Itens!D1502=0),"",info_Itens!D1502)</f>
        <v>#REF!</v>
      </c>
      <c r="E1502" s="133" t="e">
        <f>IF($D1502="","",info_Itens!E1502)</f>
        <v>#REF!</v>
      </c>
      <c r="F1502" s="133" t="e">
        <f>IF($D1502="","",info_Itens!F1502)</f>
        <v>#REF!</v>
      </c>
      <c r="G1502" s="133" t="e">
        <f>IF($D1502="","",info_Itens!G1502)</f>
        <v>#REF!</v>
      </c>
      <c r="H1502" s="133" t="e">
        <f>IF($D1502="","",info_Itens!H1502)</f>
        <v>#REF!</v>
      </c>
      <c r="I1502" s="133" t="e">
        <f>IF($D1502="","",info_Itens!I1502)</f>
        <v>#REF!</v>
      </c>
      <c r="J1502" s="133" t="e">
        <f>IF($D1502="","",info_Itens!J1502)</f>
        <v>#REF!</v>
      </c>
      <c r="K1502" s="133" t="e">
        <f>IF($D1502="","",info_Itens!K1502)</f>
        <v>#REF!</v>
      </c>
      <c r="L1502" s="133" t="e">
        <f>IF($D1502="","",info_Itens!L1502)</f>
        <v>#REF!</v>
      </c>
      <c r="M1502" s="133" t="e">
        <f>IF($D1502="","",info_Itens!M1502)</f>
        <v>#REF!</v>
      </c>
      <c r="N1502" s="133" t="e">
        <f>IF($D1502="","",info_Itens!N1502)</f>
        <v>#REF!</v>
      </c>
      <c r="O1502" s="133" t="e">
        <f>IF($D1502="","",info_Itens!O1502)</f>
        <v>#REF!</v>
      </c>
      <c r="P1502" s="133" t="e">
        <f>IF($D1502="","",info_Itens!P1502)</f>
        <v>#REF!</v>
      </c>
    </row>
    <row r="1503" spans="1:16">
      <c r="A1503" s="133" t="e">
        <f>IF(OR($D1503=0,D1503=""),"",info_Itens!A1503)</f>
        <v>#REF!</v>
      </c>
      <c r="B1503" s="133"/>
      <c r="C1503" s="133" t="e">
        <f>IF(OR($D1503="",D1503=0),"",info_Itens!C1503)</f>
        <v>#REF!</v>
      </c>
      <c r="D1503" s="66" t="e">
        <f>IF(OR(info_Itens!D1503="",info_Itens!D1503=0),"",info_Itens!D1503)</f>
        <v>#REF!</v>
      </c>
      <c r="E1503" s="133" t="e">
        <f>IF($D1503="","",info_Itens!E1503)</f>
        <v>#REF!</v>
      </c>
      <c r="F1503" s="133" t="e">
        <f>IF($D1503="","",info_Itens!F1503)</f>
        <v>#REF!</v>
      </c>
      <c r="G1503" s="133" t="e">
        <f>IF($D1503="","",info_Itens!G1503)</f>
        <v>#REF!</v>
      </c>
      <c r="H1503" s="133" t="e">
        <f>IF($D1503="","",info_Itens!H1503)</f>
        <v>#REF!</v>
      </c>
      <c r="I1503" s="133" t="e">
        <f>IF($D1503="","",info_Itens!I1503)</f>
        <v>#REF!</v>
      </c>
      <c r="J1503" s="133" t="e">
        <f>IF($D1503="","",info_Itens!J1503)</f>
        <v>#REF!</v>
      </c>
      <c r="K1503" s="133" t="e">
        <f>IF($D1503="","",info_Itens!K1503)</f>
        <v>#REF!</v>
      </c>
      <c r="L1503" s="133" t="e">
        <f>IF($D1503="","",info_Itens!L1503)</f>
        <v>#REF!</v>
      </c>
      <c r="M1503" s="133" t="e">
        <f>IF($D1503="","",info_Itens!M1503)</f>
        <v>#REF!</v>
      </c>
      <c r="N1503" s="133" t="e">
        <f>IF($D1503="","",info_Itens!N1503)</f>
        <v>#REF!</v>
      </c>
      <c r="O1503" s="133" t="e">
        <f>IF($D1503="","",info_Itens!O1503)</f>
        <v>#REF!</v>
      </c>
      <c r="P1503" s="133" t="e">
        <f>IF($D1503="","",info_Itens!P1503)</f>
        <v>#REF!</v>
      </c>
    </row>
    <row r="1504" spans="1:16">
      <c r="A1504" s="133" t="e">
        <f>IF(OR($D1504=0,D1504=""),"",info_Itens!A1504)</f>
        <v>#REF!</v>
      </c>
      <c r="B1504" s="133"/>
      <c r="C1504" s="133" t="e">
        <f>IF(OR($D1504="",D1504=0),"",info_Itens!C1504)</f>
        <v>#REF!</v>
      </c>
      <c r="D1504" s="66" t="e">
        <f>IF(OR(info_Itens!D1504="",info_Itens!D1504=0),"",info_Itens!D1504)</f>
        <v>#REF!</v>
      </c>
      <c r="E1504" s="133" t="e">
        <f>IF($D1504="","",info_Itens!E1504)</f>
        <v>#REF!</v>
      </c>
      <c r="F1504" s="133" t="e">
        <f>IF($D1504="","",info_Itens!F1504)</f>
        <v>#REF!</v>
      </c>
      <c r="G1504" s="133" t="e">
        <f>IF($D1504="","",info_Itens!G1504)</f>
        <v>#REF!</v>
      </c>
      <c r="H1504" s="133" t="e">
        <f>IF($D1504="","",info_Itens!H1504)</f>
        <v>#REF!</v>
      </c>
      <c r="I1504" s="133" t="e">
        <f>IF($D1504="","",info_Itens!I1504)</f>
        <v>#REF!</v>
      </c>
      <c r="J1504" s="133" t="e">
        <f>IF($D1504="","",info_Itens!J1504)</f>
        <v>#REF!</v>
      </c>
      <c r="K1504" s="133" t="e">
        <f>IF($D1504="","",info_Itens!K1504)</f>
        <v>#REF!</v>
      </c>
      <c r="L1504" s="133" t="e">
        <f>IF($D1504="","",info_Itens!L1504)</f>
        <v>#REF!</v>
      </c>
      <c r="M1504" s="133" t="e">
        <f>IF($D1504="","",info_Itens!M1504)</f>
        <v>#REF!</v>
      </c>
      <c r="N1504" s="133" t="e">
        <f>IF($D1504="","",info_Itens!N1504)</f>
        <v>#REF!</v>
      </c>
      <c r="O1504" s="133" t="e">
        <f>IF($D1504="","",info_Itens!O1504)</f>
        <v>#REF!</v>
      </c>
      <c r="P1504" s="133" t="e">
        <f>IF($D1504="","",info_Itens!P1504)</f>
        <v>#REF!</v>
      </c>
    </row>
    <row r="1505" spans="1:16">
      <c r="A1505" s="133" t="e">
        <f>IF(OR($D1505=0,D1505=""),"",info_Itens!A1505)</f>
        <v>#REF!</v>
      </c>
      <c r="B1505" s="133"/>
      <c r="C1505" s="133" t="e">
        <f>IF(OR($D1505="",D1505=0),"",info_Itens!C1505)</f>
        <v>#REF!</v>
      </c>
      <c r="D1505" s="66" t="e">
        <f>IF(OR(info_Itens!D1505="",info_Itens!D1505=0),"",info_Itens!D1505)</f>
        <v>#REF!</v>
      </c>
      <c r="E1505" s="133" t="e">
        <f>IF($D1505="","",info_Itens!E1505)</f>
        <v>#REF!</v>
      </c>
      <c r="F1505" s="133" t="e">
        <f>IF($D1505="","",info_Itens!F1505)</f>
        <v>#REF!</v>
      </c>
      <c r="G1505" s="133" t="e">
        <f>IF($D1505="","",info_Itens!G1505)</f>
        <v>#REF!</v>
      </c>
      <c r="H1505" s="133" t="e">
        <f>IF($D1505="","",info_Itens!H1505)</f>
        <v>#REF!</v>
      </c>
      <c r="I1505" s="133" t="e">
        <f>IF($D1505="","",info_Itens!I1505)</f>
        <v>#REF!</v>
      </c>
      <c r="J1505" s="133" t="e">
        <f>IF($D1505="","",info_Itens!J1505)</f>
        <v>#REF!</v>
      </c>
      <c r="K1505" s="133" t="e">
        <f>IF($D1505="","",info_Itens!K1505)</f>
        <v>#REF!</v>
      </c>
      <c r="L1505" s="133" t="e">
        <f>IF($D1505="","",info_Itens!L1505)</f>
        <v>#REF!</v>
      </c>
      <c r="M1505" s="133" t="e">
        <f>IF($D1505="","",info_Itens!M1505)</f>
        <v>#REF!</v>
      </c>
      <c r="N1505" s="133" t="e">
        <f>IF($D1505="","",info_Itens!N1505)</f>
        <v>#REF!</v>
      </c>
      <c r="O1505" s="133" t="e">
        <f>IF($D1505="","",info_Itens!O1505)</f>
        <v>#REF!</v>
      </c>
      <c r="P1505" s="133" t="e">
        <f>IF($D1505="","",info_Itens!P1505)</f>
        <v>#REF!</v>
      </c>
    </row>
    <row r="1506" spans="1:16">
      <c r="A1506" s="133" t="e">
        <f>IF(OR($D1506=0,D1506=""),"",info_Itens!A1506)</f>
        <v>#REF!</v>
      </c>
      <c r="B1506" s="133"/>
      <c r="C1506" s="133" t="e">
        <f>IF(OR($D1506="",D1506=0),"",info_Itens!C1506)</f>
        <v>#REF!</v>
      </c>
      <c r="D1506" s="66" t="e">
        <f>IF(OR(info_Itens!D1506="",info_Itens!D1506=0),"",info_Itens!D1506)</f>
        <v>#REF!</v>
      </c>
      <c r="E1506" s="133" t="e">
        <f>IF($D1506="","",info_Itens!E1506)</f>
        <v>#REF!</v>
      </c>
      <c r="F1506" s="133" t="e">
        <f>IF($D1506="","",info_Itens!F1506)</f>
        <v>#REF!</v>
      </c>
      <c r="G1506" s="133" t="e">
        <f>IF($D1506="","",info_Itens!G1506)</f>
        <v>#REF!</v>
      </c>
      <c r="H1506" s="133" t="e">
        <f>IF($D1506="","",info_Itens!H1506)</f>
        <v>#REF!</v>
      </c>
      <c r="I1506" s="133" t="e">
        <f>IF($D1506="","",info_Itens!I1506)</f>
        <v>#REF!</v>
      </c>
      <c r="J1506" s="133" t="e">
        <f>IF($D1506="","",info_Itens!J1506)</f>
        <v>#REF!</v>
      </c>
      <c r="K1506" s="133" t="e">
        <f>IF($D1506="","",info_Itens!K1506)</f>
        <v>#REF!</v>
      </c>
      <c r="L1506" s="133" t="e">
        <f>IF($D1506="","",info_Itens!L1506)</f>
        <v>#REF!</v>
      </c>
      <c r="M1506" s="133" t="e">
        <f>IF($D1506="","",info_Itens!M1506)</f>
        <v>#REF!</v>
      </c>
      <c r="N1506" s="133" t="e">
        <f>IF($D1506="","",info_Itens!N1506)</f>
        <v>#REF!</v>
      </c>
      <c r="O1506" s="133" t="e">
        <f>IF($D1506="","",info_Itens!O1506)</f>
        <v>#REF!</v>
      </c>
      <c r="P1506" s="133" t="e">
        <f>IF($D1506="","",info_Itens!P1506)</f>
        <v>#REF!</v>
      </c>
    </row>
    <row r="1507" spans="1:16">
      <c r="A1507" s="133" t="e">
        <f>IF(OR($D1507=0,D1507=""),"",info_Itens!A1507)</f>
        <v>#REF!</v>
      </c>
      <c r="B1507" s="133"/>
      <c r="C1507" s="133" t="e">
        <f>IF(OR($D1507="",D1507=0),"",info_Itens!C1507)</f>
        <v>#REF!</v>
      </c>
      <c r="D1507" s="66" t="e">
        <f>IF(OR(info_Itens!D1507="",info_Itens!D1507=0),"",info_Itens!D1507)</f>
        <v>#REF!</v>
      </c>
      <c r="E1507" s="133" t="e">
        <f>IF($D1507="","",info_Itens!E1507)</f>
        <v>#REF!</v>
      </c>
      <c r="F1507" s="133" t="e">
        <f>IF($D1507="","",info_Itens!F1507)</f>
        <v>#REF!</v>
      </c>
      <c r="G1507" s="133" t="e">
        <f>IF($D1507="","",info_Itens!G1507)</f>
        <v>#REF!</v>
      </c>
      <c r="H1507" s="133" t="e">
        <f>IF($D1507="","",info_Itens!H1507)</f>
        <v>#REF!</v>
      </c>
      <c r="I1507" s="133" t="e">
        <f>IF($D1507="","",info_Itens!I1507)</f>
        <v>#REF!</v>
      </c>
      <c r="J1507" s="133" t="e">
        <f>IF($D1507="","",info_Itens!J1507)</f>
        <v>#REF!</v>
      </c>
      <c r="K1507" s="133" t="e">
        <f>IF($D1507="","",info_Itens!K1507)</f>
        <v>#REF!</v>
      </c>
      <c r="L1507" s="133" t="e">
        <f>IF($D1507="","",info_Itens!L1507)</f>
        <v>#REF!</v>
      </c>
      <c r="M1507" s="133" t="e">
        <f>IF($D1507="","",info_Itens!M1507)</f>
        <v>#REF!</v>
      </c>
      <c r="N1507" s="133" t="e">
        <f>IF($D1507="","",info_Itens!N1507)</f>
        <v>#REF!</v>
      </c>
      <c r="O1507" s="133" t="e">
        <f>IF($D1507="","",info_Itens!O1507)</f>
        <v>#REF!</v>
      </c>
      <c r="P1507" s="133" t="e">
        <f>IF($D1507="","",info_Itens!P1507)</f>
        <v>#REF!</v>
      </c>
    </row>
    <row r="1508" spans="1:16">
      <c r="A1508" s="133" t="e">
        <f>IF(OR($D1508=0,D1508=""),"",info_Itens!A1508)</f>
        <v>#REF!</v>
      </c>
      <c r="B1508" s="133"/>
      <c r="C1508" s="133" t="e">
        <f>IF(OR($D1508="",D1508=0),"",info_Itens!C1508)</f>
        <v>#REF!</v>
      </c>
      <c r="D1508" s="66" t="e">
        <f>IF(OR(info_Itens!D1508="",info_Itens!D1508=0),"",info_Itens!D1508)</f>
        <v>#REF!</v>
      </c>
      <c r="E1508" s="133" t="e">
        <f>IF($D1508="","",info_Itens!E1508)</f>
        <v>#REF!</v>
      </c>
      <c r="F1508" s="133" t="e">
        <f>IF($D1508="","",info_Itens!F1508)</f>
        <v>#REF!</v>
      </c>
      <c r="G1508" s="133" t="e">
        <f>IF($D1508="","",info_Itens!G1508)</f>
        <v>#REF!</v>
      </c>
      <c r="H1508" s="133" t="e">
        <f>IF($D1508="","",info_Itens!H1508)</f>
        <v>#REF!</v>
      </c>
      <c r="I1508" s="133" t="e">
        <f>IF($D1508="","",info_Itens!I1508)</f>
        <v>#REF!</v>
      </c>
      <c r="J1508" s="133" t="e">
        <f>IF($D1508="","",info_Itens!J1508)</f>
        <v>#REF!</v>
      </c>
      <c r="K1508" s="133" t="e">
        <f>IF($D1508="","",info_Itens!K1508)</f>
        <v>#REF!</v>
      </c>
      <c r="L1508" s="133" t="e">
        <f>IF($D1508="","",info_Itens!L1508)</f>
        <v>#REF!</v>
      </c>
      <c r="M1508" s="133" t="e">
        <f>IF($D1508="","",info_Itens!M1508)</f>
        <v>#REF!</v>
      </c>
      <c r="N1508" s="133" t="e">
        <f>IF($D1508="","",info_Itens!N1508)</f>
        <v>#REF!</v>
      </c>
      <c r="O1508" s="133" t="e">
        <f>IF($D1508="","",info_Itens!O1508)</f>
        <v>#REF!</v>
      </c>
      <c r="P1508" s="133" t="e">
        <f>IF($D1508="","",info_Itens!P1508)</f>
        <v>#REF!</v>
      </c>
    </row>
    <row r="1509" spans="1:16">
      <c r="A1509" s="133" t="e">
        <f>IF(OR($D1509=0,D1509=""),"",info_Itens!A1509)</f>
        <v>#REF!</v>
      </c>
      <c r="B1509" s="133"/>
      <c r="C1509" s="133" t="e">
        <f>IF(OR($D1509="",D1509=0),"",info_Itens!C1509)</f>
        <v>#REF!</v>
      </c>
      <c r="D1509" s="66" t="e">
        <f>IF(OR(info_Itens!D1509="",info_Itens!D1509=0),"",info_Itens!D1509)</f>
        <v>#REF!</v>
      </c>
      <c r="E1509" s="133" t="e">
        <f>IF($D1509="","",info_Itens!E1509)</f>
        <v>#REF!</v>
      </c>
      <c r="F1509" s="133" t="e">
        <f>IF($D1509="","",info_Itens!F1509)</f>
        <v>#REF!</v>
      </c>
      <c r="G1509" s="133" t="e">
        <f>IF($D1509="","",info_Itens!G1509)</f>
        <v>#REF!</v>
      </c>
      <c r="H1509" s="133" t="e">
        <f>IF($D1509="","",info_Itens!H1509)</f>
        <v>#REF!</v>
      </c>
      <c r="I1509" s="133" t="e">
        <f>IF($D1509="","",info_Itens!I1509)</f>
        <v>#REF!</v>
      </c>
      <c r="J1509" s="133" t="e">
        <f>IF($D1509="","",info_Itens!J1509)</f>
        <v>#REF!</v>
      </c>
      <c r="K1509" s="133" t="e">
        <f>IF($D1509="","",info_Itens!K1509)</f>
        <v>#REF!</v>
      </c>
      <c r="L1509" s="133" t="e">
        <f>IF($D1509="","",info_Itens!L1509)</f>
        <v>#REF!</v>
      </c>
      <c r="M1509" s="133" t="e">
        <f>IF($D1509="","",info_Itens!M1509)</f>
        <v>#REF!</v>
      </c>
      <c r="N1509" s="133" t="e">
        <f>IF($D1509="","",info_Itens!N1509)</f>
        <v>#REF!</v>
      </c>
      <c r="O1509" s="133" t="e">
        <f>IF($D1509="","",info_Itens!O1509)</f>
        <v>#REF!</v>
      </c>
      <c r="P1509" s="133" t="e">
        <f>IF($D1509="","",info_Itens!P1509)</f>
        <v>#REF!</v>
      </c>
    </row>
    <row r="1510" spans="1:16">
      <c r="A1510" s="133" t="e">
        <f>IF(OR($D1510=0,D1510=""),"",info_Itens!A1510)</f>
        <v>#REF!</v>
      </c>
      <c r="B1510" s="133"/>
      <c r="C1510" s="133" t="e">
        <f>IF(OR($D1510="",D1510=0),"",info_Itens!C1510)</f>
        <v>#REF!</v>
      </c>
      <c r="D1510" s="66" t="e">
        <f>IF(OR(info_Itens!D1510="",info_Itens!D1510=0),"",info_Itens!D1510)</f>
        <v>#REF!</v>
      </c>
      <c r="E1510" s="133" t="e">
        <f>IF($D1510="","",info_Itens!E1510)</f>
        <v>#REF!</v>
      </c>
      <c r="F1510" s="133" t="e">
        <f>IF($D1510="","",info_Itens!F1510)</f>
        <v>#REF!</v>
      </c>
      <c r="G1510" s="133" t="e">
        <f>IF($D1510="","",info_Itens!G1510)</f>
        <v>#REF!</v>
      </c>
      <c r="H1510" s="133" t="e">
        <f>IF($D1510="","",info_Itens!H1510)</f>
        <v>#REF!</v>
      </c>
      <c r="I1510" s="133" t="e">
        <f>IF($D1510="","",info_Itens!I1510)</f>
        <v>#REF!</v>
      </c>
      <c r="J1510" s="133" t="e">
        <f>IF($D1510="","",info_Itens!J1510)</f>
        <v>#REF!</v>
      </c>
      <c r="K1510" s="133" t="e">
        <f>IF($D1510="","",info_Itens!K1510)</f>
        <v>#REF!</v>
      </c>
      <c r="L1510" s="133" t="e">
        <f>IF($D1510="","",info_Itens!L1510)</f>
        <v>#REF!</v>
      </c>
      <c r="M1510" s="133" t="e">
        <f>IF($D1510="","",info_Itens!M1510)</f>
        <v>#REF!</v>
      </c>
      <c r="N1510" s="133" t="e">
        <f>IF($D1510="","",info_Itens!N1510)</f>
        <v>#REF!</v>
      </c>
      <c r="O1510" s="133" t="e">
        <f>IF($D1510="","",info_Itens!O1510)</f>
        <v>#REF!</v>
      </c>
      <c r="P1510" s="133" t="e">
        <f>IF($D1510="","",info_Itens!P1510)</f>
        <v>#REF!</v>
      </c>
    </row>
    <row r="1511" spans="1:16">
      <c r="A1511" s="133" t="e">
        <f>IF(OR($D1511=0,D1511=""),"",info_Itens!A1511)</f>
        <v>#REF!</v>
      </c>
      <c r="B1511" s="133"/>
      <c r="C1511" s="133" t="e">
        <f>IF(OR($D1511="",D1511=0),"",info_Itens!C1511)</f>
        <v>#REF!</v>
      </c>
      <c r="D1511" s="66" t="e">
        <f>IF(OR(info_Itens!D1511="",info_Itens!D1511=0),"",info_Itens!D1511)</f>
        <v>#REF!</v>
      </c>
      <c r="E1511" s="133" t="e">
        <f>IF($D1511="","",info_Itens!E1511)</f>
        <v>#REF!</v>
      </c>
      <c r="F1511" s="133" t="e">
        <f>IF($D1511="","",info_Itens!F1511)</f>
        <v>#REF!</v>
      </c>
      <c r="G1511" s="133" t="e">
        <f>IF($D1511="","",info_Itens!G1511)</f>
        <v>#REF!</v>
      </c>
      <c r="H1511" s="133" t="e">
        <f>IF($D1511="","",info_Itens!H1511)</f>
        <v>#REF!</v>
      </c>
      <c r="I1511" s="133" t="e">
        <f>IF($D1511="","",info_Itens!I1511)</f>
        <v>#REF!</v>
      </c>
      <c r="J1511" s="133" t="e">
        <f>IF($D1511="","",info_Itens!J1511)</f>
        <v>#REF!</v>
      </c>
      <c r="K1511" s="133" t="e">
        <f>IF($D1511="","",info_Itens!K1511)</f>
        <v>#REF!</v>
      </c>
      <c r="L1511" s="133" t="e">
        <f>IF($D1511="","",info_Itens!L1511)</f>
        <v>#REF!</v>
      </c>
      <c r="M1511" s="133" t="e">
        <f>IF($D1511="","",info_Itens!M1511)</f>
        <v>#REF!</v>
      </c>
      <c r="N1511" s="133" t="e">
        <f>IF($D1511="","",info_Itens!N1511)</f>
        <v>#REF!</v>
      </c>
      <c r="O1511" s="133" t="e">
        <f>IF($D1511="","",info_Itens!O1511)</f>
        <v>#REF!</v>
      </c>
      <c r="P1511" s="133" t="e">
        <f>IF($D1511="","",info_Itens!P1511)</f>
        <v>#REF!</v>
      </c>
    </row>
    <row r="1512" spans="1:16">
      <c r="A1512" s="133" t="e">
        <f>IF(OR($D1512=0,D1512=""),"",info_Itens!A1512)</f>
        <v>#REF!</v>
      </c>
      <c r="B1512" s="133"/>
      <c r="C1512" s="133" t="e">
        <f>IF(OR($D1512="",D1512=0),"",info_Itens!C1512)</f>
        <v>#REF!</v>
      </c>
      <c r="D1512" s="66" t="e">
        <f>IF(OR(info_Itens!D1512="",info_Itens!D1512=0),"",info_Itens!D1512)</f>
        <v>#REF!</v>
      </c>
      <c r="E1512" s="133" t="e">
        <f>IF($D1512="","",info_Itens!E1512)</f>
        <v>#REF!</v>
      </c>
      <c r="F1512" s="133" t="e">
        <f>IF($D1512="","",info_Itens!F1512)</f>
        <v>#REF!</v>
      </c>
      <c r="G1512" s="133" t="e">
        <f>IF($D1512="","",info_Itens!G1512)</f>
        <v>#REF!</v>
      </c>
      <c r="H1512" s="133" t="e">
        <f>IF($D1512="","",info_Itens!H1512)</f>
        <v>#REF!</v>
      </c>
      <c r="I1512" s="133" t="e">
        <f>IF($D1512="","",info_Itens!I1512)</f>
        <v>#REF!</v>
      </c>
      <c r="J1512" s="133" t="e">
        <f>IF($D1512="","",info_Itens!J1512)</f>
        <v>#REF!</v>
      </c>
      <c r="K1512" s="133" t="e">
        <f>IF($D1512="","",info_Itens!K1512)</f>
        <v>#REF!</v>
      </c>
      <c r="L1512" s="133" t="e">
        <f>IF($D1512="","",info_Itens!L1512)</f>
        <v>#REF!</v>
      </c>
      <c r="M1512" s="133" t="e">
        <f>IF($D1512="","",info_Itens!M1512)</f>
        <v>#REF!</v>
      </c>
      <c r="N1512" s="133" t="e">
        <f>IF($D1512="","",info_Itens!N1512)</f>
        <v>#REF!</v>
      </c>
      <c r="O1512" s="133" t="e">
        <f>IF($D1512="","",info_Itens!O1512)</f>
        <v>#REF!</v>
      </c>
      <c r="P1512" s="133" t="e">
        <f>IF($D1512="","",info_Itens!P1512)</f>
        <v>#REF!</v>
      </c>
    </row>
    <row r="1513" spans="1:16">
      <c r="A1513" s="133" t="e">
        <f>IF(OR($D1513=0,D1513=""),"",info_Itens!A1513)</f>
        <v>#REF!</v>
      </c>
      <c r="B1513" s="133"/>
      <c r="C1513" s="133" t="e">
        <f>IF(OR($D1513="",D1513=0),"",info_Itens!C1513)</f>
        <v>#REF!</v>
      </c>
      <c r="D1513" s="66" t="e">
        <f>IF(OR(info_Itens!D1513="",info_Itens!D1513=0),"",info_Itens!D1513)</f>
        <v>#REF!</v>
      </c>
      <c r="E1513" s="133" t="e">
        <f>IF($D1513="","",info_Itens!E1513)</f>
        <v>#REF!</v>
      </c>
      <c r="F1513" s="133" t="e">
        <f>IF($D1513="","",info_Itens!F1513)</f>
        <v>#REF!</v>
      </c>
      <c r="G1513" s="133" t="e">
        <f>IF($D1513="","",info_Itens!G1513)</f>
        <v>#REF!</v>
      </c>
      <c r="H1513" s="133" t="e">
        <f>IF($D1513="","",info_Itens!H1513)</f>
        <v>#REF!</v>
      </c>
      <c r="I1513" s="133" t="e">
        <f>IF($D1513="","",info_Itens!I1513)</f>
        <v>#REF!</v>
      </c>
      <c r="J1513" s="133" t="e">
        <f>IF($D1513="","",info_Itens!J1513)</f>
        <v>#REF!</v>
      </c>
      <c r="K1513" s="133" t="e">
        <f>IF($D1513="","",info_Itens!K1513)</f>
        <v>#REF!</v>
      </c>
      <c r="L1513" s="133" t="e">
        <f>IF($D1513="","",info_Itens!L1513)</f>
        <v>#REF!</v>
      </c>
      <c r="M1513" s="133" t="e">
        <f>IF($D1513="","",info_Itens!M1513)</f>
        <v>#REF!</v>
      </c>
      <c r="N1513" s="133" t="e">
        <f>IF($D1513="","",info_Itens!N1513)</f>
        <v>#REF!</v>
      </c>
      <c r="O1513" s="133" t="e">
        <f>IF($D1513="","",info_Itens!O1513)</f>
        <v>#REF!</v>
      </c>
      <c r="P1513" s="133" t="e">
        <f>IF($D1513="","",info_Itens!P1513)</f>
        <v>#REF!</v>
      </c>
    </row>
    <row r="1514" spans="1:16">
      <c r="A1514" s="133" t="e">
        <f>IF(OR($D1514=0,D1514=""),"",info_Itens!A1514)</f>
        <v>#REF!</v>
      </c>
      <c r="B1514" s="133"/>
      <c r="C1514" s="133" t="e">
        <f>IF(OR($D1514="",D1514=0),"",info_Itens!C1514)</f>
        <v>#REF!</v>
      </c>
      <c r="D1514" s="66" t="e">
        <f>IF(OR(info_Itens!D1514="",info_Itens!D1514=0),"",info_Itens!D1514)</f>
        <v>#REF!</v>
      </c>
      <c r="E1514" s="133" t="e">
        <f>IF($D1514="","",info_Itens!E1514)</f>
        <v>#REF!</v>
      </c>
      <c r="F1514" s="133" t="e">
        <f>IF($D1514="","",info_Itens!F1514)</f>
        <v>#REF!</v>
      </c>
      <c r="G1514" s="133" t="e">
        <f>IF($D1514="","",info_Itens!G1514)</f>
        <v>#REF!</v>
      </c>
      <c r="H1514" s="133" t="e">
        <f>IF($D1514="","",info_Itens!H1514)</f>
        <v>#REF!</v>
      </c>
      <c r="I1514" s="133" t="e">
        <f>IF($D1514="","",info_Itens!I1514)</f>
        <v>#REF!</v>
      </c>
      <c r="J1514" s="133" t="e">
        <f>IF($D1514="","",info_Itens!J1514)</f>
        <v>#REF!</v>
      </c>
      <c r="K1514" s="133" t="e">
        <f>IF($D1514="","",info_Itens!K1514)</f>
        <v>#REF!</v>
      </c>
      <c r="L1514" s="133" t="e">
        <f>IF($D1514="","",info_Itens!L1514)</f>
        <v>#REF!</v>
      </c>
      <c r="M1514" s="133" t="e">
        <f>IF($D1514="","",info_Itens!M1514)</f>
        <v>#REF!</v>
      </c>
      <c r="N1514" s="133" t="e">
        <f>IF($D1514="","",info_Itens!N1514)</f>
        <v>#REF!</v>
      </c>
      <c r="O1514" s="133" t="e">
        <f>IF($D1514="","",info_Itens!O1514)</f>
        <v>#REF!</v>
      </c>
      <c r="P1514" s="133" t="e">
        <f>IF($D1514="","",info_Itens!P1514)</f>
        <v>#REF!</v>
      </c>
    </row>
    <row r="1515" spans="1:16">
      <c r="A1515" s="133" t="e">
        <f>IF(OR($D1515=0,D1515=""),"",info_Itens!A1515)</f>
        <v>#REF!</v>
      </c>
      <c r="B1515" s="133"/>
      <c r="C1515" s="133" t="e">
        <f>IF(OR($D1515="",D1515=0),"",info_Itens!C1515)</f>
        <v>#REF!</v>
      </c>
      <c r="D1515" s="66" t="e">
        <f>IF(OR(info_Itens!D1515="",info_Itens!D1515=0),"",info_Itens!D1515)</f>
        <v>#REF!</v>
      </c>
      <c r="E1515" s="133" t="e">
        <f>IF($D1515="","",info_Itens!E1515)</f>
        <v>#REF!</v>
      </c>
      <c r="F1515" s="133" t="e">
        <f>IF($D1515="","",info_Itens!F1515)</f>
        <v>#REF!</v>
      </c>
      <c r="G1515" s="133" t="e">
        <f>IF($D1515="","",info_Itens!G1515)</f>
        <v>#REF!</v>
      </c>
      <c r="H1515" s="133" t="e">
        <f>IF($D1515="","",info_Itens!H1515)</f>
        <v>#REF!</v>
      </c>
      <c r="I1515" s="133" t="e">
        <f>IF($D1515="","",info_Itens!I1515)</f>
        <v>#REF!</v>
      </c>
      <c r="J1515" s="133" t="e">
        <f>IF($D1515="","",info_Itens!J1515)</f>
        <v>#REF!</v>
      </c>
      <c r="K1515" s="133" t="e">
        <f>IF($D1515="","",info_Itens!K1515)</f>
        <v>#REF!</v>
      </c>
      <c r="L1515" s="133" t="e">
        <f>IF($D1515="","",info_Itens!L1515)</f>
        <v>#REF!</v>
      </c>
      <c r="M1515" s="133" t="e">
        <f>IF($D1515="","",info_Itens!M1515)</f>
        <v>#REF!</v>
      </c>
      <c r="N1515" s="133" t="e">
        <f>IF($D1515="","",info_Itens!N1515)</f>
        <v>#REF!</v>
      </c>
      <c r="O1515" s="133" t="e">
        <f>IF($D1515="","",info_Itens!O1515)</f>
        <v>#REF!</v>
      </c>
      <c r="P1515" s="133" t="e">
        <f>IF($D1515="","",info_Itens!P1515)</f>
        <v>#REF!</v>
      </c>
    </row>
    <row r="1516" spans="1:16">
      <c r="A1516" s="133" t="e">
        <f>IF(OR($D1516=0,D1516=""),"",info_Itens!A1516)</f>
        <v>#REF!</v>
      </c>
      <c r="B1516" s="133"/>
      <c r="C1516" s="133" t="e">
        <f>IF(OR($D1516="",D1516=0),"",info_Itens!C1516)</f>
        <v>#REF!</v>
      </c>
      <c r="D1516" s="66" t="e">
        <f>IF(OR(info_Itens!D1516="",info_Itens!D1516=0),"",info_Itens!D1516)</f>
        <v>#REF!</v>
      </c>
      <c r="E1516" s="133" t="e">
        <f>IF($D1516="","",info_Itens!E1516)</f>
        <v>#REF!</v>
      </c>
      <c r="F1516" s="133" t="e">
        <f>IF($D1516="","",info_Itens!F1516)</f>
        <v>#REF!</v>
      </c>
      <c r="G1516" s="133" t="e">
        <f>IF($D1516="","",info_Itens!G1516)</f>
        <v>#REF!</v>
      </c>
      <c r="H1516" s="133" t="e">
        <f>IF($D1516="","",info_Itens!H1516)</f>
        <v>#REF!</v>
      </c>
      <c r="I1516" s="133" t="e">
        <f>IF($D1516="","",info_Itens!I1516)</f>
        <v>#REF!</v>
      </c>
      <c r="J1516" s="133" t="e">
        <f>IF($D1516="","",info_Itens!J1516)</f>
        <v>#REF!</v>
      </c>
      <c r="K1516" s="133" t="e">
        <f>IF($D1516="","",info_Itens!K1516)</f>
        <v>#REF!</v>
      </c>
      <c r="L1516" s="133" t="e">
        <f>IF($D1516="","",info_Itens!L1516)</f>
        <v>#REF!</v>
      </c>
      <c r="M1516" s="133" t="e">
        <f>IF($D1516="","",info_Itens!M1516)</f>
        <v>#REF!</v>
      </c>
      <c r="N1516" s="133" t="e">
        <f>IF($D1516="","",info_Itens!N1516)</f>
        <v>#REF!</v>
      </c>
      <c r="O1516" s="133" t="e">
        <f>IF($D1516="","",info_Itens!O1516)</f>
        <v>#REF!</v>
      </c>
      <c r="P1516" s="133" t="e">
        <f>IF($D1516="","",info_Itens!P1516)</f>
        <v>#REF!</v>
      </c>
    </row>
    <row r="1517" spans="1:16">
      <c r="A1517" s="133" t="e">
        <f>IF(OR($D1517=0,D1517=""),"",info_Itens!A1517)</f>
        <v>#REF!</v>
      </c>
      <c r="B1517" s="133"/>
      <c r="C1517" s="133" t="e">
        <f>IF(OR($D1517="",D1517=0),"",info_Itens!C1517)</f>
        <v>#REF!</v>
      </c>
      <c r="D1517" s="66" t="e">
        <f>IF(OR(info_Itens!D1517="",info_Itens!D1517=0),"",info_Itens!D1517)</f>
        <v>#REF!</v>
      </c>
      <c r="E1517" s="133" t="e">
        <f>IF($D1517="","",info_Itens!E1517)</f>
        <v>#REF!</v>
      </c>
      <c r="F1517" s="133" t="e">
        <f>IF($D1517="","",info_Itens!F1517)</f>
        <v>#REF!</v>
      </c>
      <c r="G1517" s="133" t="e">
        <f>IF($D1517="","",info_Itens!G1517)</f>
        <v>#REF!</v>
      </c>
      <c r="H1517" s="133" t="e">
        <f>IF($D1517="","",info_Itens!H1517)</f>
        <v>#REF!</v>
      </c>
      <c r="I1517" s="133" t="e">
        <f>IF($D1517="","",info_Itens!I1517)</f>
        <v>#REF!</v>
      </c>
      <c r="J1517" s="133" t="e">
        <f>IF($D1517="","",info_Itens!J1517)</f>
        <v>#REF!</v>
      </c>
      <c r="K1517" s="133" t="e">
        <f>IF($D1517="","",info_Itens!K1517)</f>
        <v>#REF!</v>
      </c>
      <c r="L1517" s="133" t="e">
        <f>IF($D1517="","",info_Itens!L1517)</f>
        <v>#REF!</v>
      </c>
      <c r="M1517" s="133" t="e">
        <f>IF($D1517="","",info_Itens!M1517)</f>
        <v>#REF!</v>
      </c>
      <c r="N1517" s="133" t="e">
        <f>IF($D1517="","",info_Itens!N1517)</f>
        <v>#REF!</v>
      </c>
      <c r="O1517" s="133" t="e">
        <f>IF($D1517="","",info_Itens!O1517)</f>
        <v>#REF!</v>
      </c>
      <c r="P1517" s="133" t="e">
        <f>IF($D1517="","",info_Itens!P1517)</f>
        <v>#REF!</v>
      </c>
    </row>
    <row r="1518" spans="1:16">
      <c r="A1518" s="133" t="e">
        <f>IF(OR($D1518=0,D1518=""),"",info_Itens!A1518)</f>
        <v>#REF!</v>
      </c>
      <c r="B1518" s="133"/>
      <c r="C1518" s="133" t="e">
        <f>IF(OR($D1518="",D1518=0),"",info_Itens!C1518)</f>
        <v>#REF!</v>
      </c>
      <c r="D1518" s="66" t="e">
        <f>IF(OR(info_Itens!D1518="",info_Itens!D1518=0),"",info_Itens!D1518)</f>
        <v>#REF!</v>
      </c>
      <c r="E1518" s="133" t="e">
        <f>IF($D1518="","",info_Itens!E1518)</f>
        <v>#REF!</v>
      </c>
      <c r="F1518" s="133" t="e">
        <f>IF($D1518="","",info_Itens!F1518)</f>
        <v>#REF!</v>
      </c>
      <c r="G1518" s="133" t="e">
        <f>IF($D1518="","",info_Itens!G1518)</f>
        <v>#REF!</v>
      </c>
      <c r="H1518" s="133" t="e">
        <f>IF($D1518="","",info_Itens!H1518)</f>
        <v>#REF!</v>
      </c>
      <c r="I1518" s="133" t="e">
        <f>IF($D1518="","",info_Itens!I1518)</f>
        <v>#REF!</v>
      </c>
      <c r="J1518" s="133" t="e">
        <f>IF($D1518="","",info_Itens!J1518)</f>
        <v>#REF!</v>
      </c>
      <c r="K1518" s="133" t="e">
        <f>IF($D1518="","",info_Itens!K1518)</f>
        <v>#REF!</v>
      </c>
      <c r="L1518" s="133" t="e">
        <f>IF($D1518="","",info_Itens!L1518)</f>
        <v>#REF!</v>
      </c>
      <c r="M1518" s="133" t="e">
        <f>IF($D1518="","",info_Itens!M1518)</f>
        <v>#REF!</v>
      </c>
      <c r="N1518" s="133" t="e">
        <f>IF($D1518="","",info_Itens!N1518)</f>
        <v>#REF!</v>
      </c>
      <c r="O1518" s="133" t="e">
        <f>IF($D1518="","",info_Itens!O1518)</f>
        <v>#REF!</v>
      </c>
      <c r="P1518" s="133" t="e">
        <f>IF($D1518="","",info_Itens!P1518)</f>
        <v>#REF!</v>
      </c>
    </row>
    <row r="1519" spans="1:16">
      <c r="A1519" s="133" t="e">
        <f>IF(OR($D1519=0,D1519=""),"",info_Itens!A1519)</f>
        <v>#REF!</v>
      </c>
      <c r="B1519" s="133"/>
      <c r="C1519" s="133" t="e">
        <f>IF(OR($D1519="",D1519=0),"",info_Itens!C1519)</f>
        <v>#REF!</v>
      </c>
      <c r="D1519" s="66" t="e">
        <f>IF(OR(info_Itens!D1519="",info_Itens!D1519=0),"",info_Itens!D1519)</f>
        <v>#REF!</v>
      </c>
      <c r="E1519" s="133" t="e">
        <f>IF($D1519="","",info_Itens!E1519)</f>
        <v>#REF!</v>
      </c>
      <c r="F1519" s="133" t="e">
        <f>IF($D1519="","",info_Itens!F1519)</f>
        <v>#REF!</v>
      </c>
      <c r="G1519" s="133" t="e">
        <f>IF($D1519="","",info_Itens!G1519)</f>
        <v>#REF!</v>
      </c>
      <c r="H1519" s="133" t="e">
        <f>IF($D1519="","",info_Itens!H1519)</f>
        <v>#REF!</v>
      </c>
      <c r="I1519" s="133" t="e">
        <f>IF($D1519="","",info_Itens!I1519)</f>
        <v>#REF!</v>
      </c>
      <c r="J1519" s="133" t="e">
        <f>IF($D1519="","",info_Itens!J1519)</f>
        <v>#REF!</v>
      </c>
      <c r="K1519" s="133" t="e">
        <f>IF($D1519="","",info_Itens!K1519)</f>
        <v>#REF!</v>
      </c>
      <c r="L1519" s="133" t="e">
        <f>IF($D1519="","",info_Itens!L1519)</f>
        <v>#REF!</v>
      </c>
      <c r="M1519" s="133" t="e">
        <f>IF($D1519="","",info_Itens!M1519)</f>
        <v>#REF!</v>
      </c>
      <c r="N1519" s="133" t="e">
        <f>IF($D1519="","",info_Itens!N1519)</f>
        <v>#REF!</v>
      </c>
      <c r="O1519" s="133" t="e">
        <f>IF($D1519="","",info_Itens!O1519)</f>
        <v>#REF!</v>
      </c>
      <c r="P1519" s="133" t="e">
        <f>IF($D1519="","",info_Itens!P1519)</f>
        <v>#REF!</v>
      </c>
    </row>
    <row r="1520" spans="1:16">
      <c r="A1520" s="133" t="e">
        <f>IF(OR($D1520=0,D1520=""),"",info_Itens!A1520)</f>
        <v>#REF!</v>
      </c>
      <c r="B1520" s="133"/>
      <c r="C1520" s="133" t="e">
        <f>IF(OR($D1520="",D1520=0),"",info_Itens!C1520)</f>
        <v>#REF!</v>
      </c>
      <c r="D1520" s="66" t="e">
        <f>IF(OR(info_Itens!D1520="",info_Itens!D1520=0),"",info_Itens!D1520)</f>
        <v>#REF!</v>
      </c>
      <c r="E1520" s="133" t="e">
        <f>IF($D1520="","",info_Itens!E1520)</f>
        <v>#REF!</v>
      </c>
      <c r="F1520" s="133" t="e">
        <f>IF($D1520="","",info_Itens!F1520)</f>
        <v>#REF!</v>
      </c>
      <c r="G1520" s="133" t="e">
        <f>IF($D1520="","",info_Itens!G1520)</f>
        <v>#REF!</v>
      </c>
      <c r="H1520" s="133" t="e">
        <f>IF($D1520="","",info_Itens!H1520)</f>
        <v>#REF!</v>
      </c>
      <c r="I1520" s="133" t="e">
        <f>IF($D1520="","",info_Itens!I1520)</f>
        <v>#REF!</v>
      </c>
      <c r="J1520" s="133" t="e">
        <f>IF($D1520="","",info_Itens!J1520)</f>
        <v>#REF!</v>
      </c>
      <c r="K1520" s="133" t="e">
        <f>IF($D1520="","",info_Itens!K1520)</f>
        <v>#REF!</v>
      </c>
      <c r="L1520" s="133" t="e">
        <f>IF($D1520="","",info_Itens!L1520)</f>
        <v>#REF!</v>
      </c>
      <c r="M1520" s="133" t="e">
        <f>IF($D1520="","",info_Itens!M1520)</f>
        <v>#REF!</v>
      </c>
      <c r="N1520" s="133" t="e">
        <f>IF($D1520="","",info_Itens!N1520)</f>
        <v>#REF!</v>
      </c>
      <c r="O1520" s="133" t="e">
        <f>IF($D1520="","",info_Itens!O1520)</f>
        <v>#REF!</v>
      </c>
      <c r="P1520" s="133" t="e">
        <f>IF($D1520="","",info_Itens!P1520)</f>
        <v>#REF!</v>
      </c>
    </row>
    <row r="1521" spans="1:16">
      <c r="A1521" s="133" t="e">
        <f>IF(OR($D1521=0,D1521=""),"",info_Itens!A1521)</f>
        <v>#REF!</v>
      </c>
      <c r="B1521" s="133"/>
      <c r="C1521" s="133" t="e">
        <f>IF(OR($D1521="",D1521=0),"",info_Itens!C1521)</f>
        <v>#REF!</v>
      </c>
      <c r="D1521" s="66" t="e">
        <f>IF(OR(info_Itens!D1521="",info_Itens!D1521=0),"",info_Itens!D1521)</f>
        <v>#REF!</v>
      </c>
      <c r="E1521" s="133" t="e">
        <f>IF($D1521="","",info_Itens!E1521)</f>
        <v>#REF!</v>
      </c>
      <c r="F1521" s="133" t="e">
        <f>IF($D1521="","",info_Itens!F1521)</f>
        <v>#REF!</v>
      </c>
      <c r="G1521" s="133" t="e">
        <f>IF($D1521="","",info_Itens!G1521)</f>
        <v>#REF!</v>
      </c>
      <c r="H1521" s="133" t="e">
        <f>IF($D1521="","",info_Itens!H1521)</f>
        <v>#REF!</v>
      </c>
      <c r="I1521" s="133" t="e">
        <f>IF($D1521="","",info_Itens!I1521)</f>
        <v>#REF!</v>
      </c>
      <c r="J1521" s="133" t="e">
        <f>IF($D1521="","",info_Itens!J1521)</f>
        <v>#REF!</v>
      </c>
      <c r="K1521" s="133" t="e">
        <f>IF($D1521="","",info_Itens!K1521)</f>
        <v>#REF!</v>
      </c>
      <c r="L1521" s="133" t="e">
        <f>IF($D1521="","",info_Itens!L1521)</f>
        <v>#REF!</v>
      </c>
      <c r="M1521" s="133" t="e">
        <f>IF($D1521="","",info_Itens!M1521)</f>
        <v>#REF!</v>
      </c>
      <c r="N1521" s="133" t="e">
        <f>IF($D1521="","",info_Itens!N1521)</f>
        <v>#REF!</v>
      </c>
      <c r="O1521" s="133" t="e">
        <f>IF($D1521="","",info_Itens!O1521)</f>
        <v>#REF!</v>
      </c>
      <c r="P1521" s="133" t="e">
        <f>IF($D1521="","",info_Itens!P1521)</f>
        <v>#REF!</v>
      </c>
    </row>
    <row r="1522" spans="1:16">
      <c r="A1522" s="133" t="e">
        <f>IF(OR($D1522=0,D1522=""),"",info_Itens!A1522)</f>
        <v>#REF!</v>
      </c>
      <c r="B1522" s="133"/>
      <c r="C1522" s="133" t="e">
        <f>IF(OR($D1522="",D1522=0),"",info_Itens!C1522)</f>
        <v>#REF!</v>
      </c>
      <c r="D1522" s="66" t="e">
        <f>IF(OR(info_Itens!D1522="",info_Itens!D1522=0),"",info_Itens!D1522)</f>
        <v>#REF!</v>
      </c>
      <c r="E1522" s="133" t="e">
        <f>IF($D1522="","",info_Itens!E1522)</f>
        <v>#REF!</v>
      </c>
      <c r="F1522" s="133" t="e">
        <f>IF($D1522="","",info_Itens!F1522)</f>
        <v>#REF!</v>
      </c>
      <c r="G1522" s="133" t="e">
        <f>IF($D1522="","",info_Itens!G1522)</f>
        <v>#REF!</v>
      </c>
      <c r="H1522" s="133" t="e">
        <f>IF($D1522="","",info_Itens!H1522)</f>
        <v>#REF!</v>
      </c>
      <c r="I1522" s="133" t="e">
        <f>IF($D1522="","",info_Itens!I1522)</f>
        <v>#REF!</v>
      </c>
      <c r="J1522" s="133" t="e">
        <f>IF($D1522="","",info_Itens!J1522)</f>
        <v>#REF!</v>
      </c>
      <c r="K1522" s="133" t="e">
        <f>IF($D1522="","",info_Itens!K1522)</f>
        <v>#REF!</v>
      </c>
      <c r="L1522" s="133" t="e">
        <f>IF($D1522="","",info_Itens!L1522)</f>
        <v>#REF!</v>
      </c>
      <c r="M1522" s="133" t="e">
        <f>IF($D1522="","",info_Itens!M1522)</f>
        <v>#REF!</v>
      </c>
      <c r="N1522" s="133" t="e">
        <f>IF($D1522="","",info_Itens!N1522)</f>
        <v>#REF!</v>
      </c>
      <c r="O1522" s="133" t="e">
        <f>IF($D1522="","",info_Itens!O1522)</f>
        <v>#REF!</v>
      </c>
      <c r="P1522" s="133" t="e">
        <f>IF($D1522="","",info_Itens!P1522)</f>
        <v>#REF!</v>
      </c>
    </row>
    <row r="1523" spans="1:16">
      <c r="A1523" s="133" t="e">
        <f>IF(OR($D1523=0,D1523=""),"",info_Itens!A1523)</f>
        <v>#REF!</v>
      </c>
      <c r="B1523" s="133"/>
      <c r="C1523" s="133" t="e">
        <f>IF(OR($D1523="",D1523=0),"",info_Itens!C1523)</f>
        <v>#REF!</v>
      </c>
      <c r="D1523" s="66" t="e">
        <f>IF(OR(info_Itens!D1523="",info_Itens!D1523=0),"",info_Itens!D1523)</f>
        <v>#REF!</v>
      </c>
      <c r="E1523" s="133" t="e">
        <f>IF($D1523="","",info_Itens!E1523)</f>
        <v>#REF!</v>
      </c>
      <c r="F1523" s="133" t="e">
        <f>IF($D1523="","",info_Itens!F1523)</f>
        <v>#REF!</v>
      </c>
      <c r="G1523" s="133" t="e">
        <f>IF($D1523="","",info_Itens!G1523)</f>
        <v>#REF!</v>
      </c>
      <c r="H1523" s="133" t="e">
        <f>IF($D1523="","",info_Itens!H1523)</f>
        <v>#REF!</v>
      </c>
      <c r="I1523" s="133" t="e">
        <f>IF($D1523="","",info_Itens!I1523)</f>
        <v>#REF!</v>
      </c>
      <c r="J1523" s="133" t="e">
        <f>IF($D1523="","",info_Itens!J1523)</f>
        <v>#REF!</v>
      </c>
      <c r="K1523" s="133" t="e">
        <f>IF($D1523="","",info_Itens!K1523)</f>
        <v>#REF!</v>
      </c>
      <c r="L1523" s="133" t="e">
        <f>IF($D1523="","",info_Itens!L1523)</f>
        <v>#REF!</v>
      </c>
      <c r="M1523" s="133" t="e">
        <f>IF($D1523="","",info_Itens!M1523)</f>
        <v>#REF!</v>
      </c>
      <c r="N1523" s="133" t="e">
        <f>IF($D1523="","",info_Itens!N1523)</f>
        <v>#REF!</v>
      </c>
      <c r="O1523" s="133" t="e">
        <f>IF($D1523="","",info_Itens!O1523)</f>
        <v>#REF!</v>
      </c>
      <c r="P1523" s="133" t="e">
        <f>IF($D1523="","",info_Itens!P1523)</f>
        <v>#REF!</v>
      </c>
    </row>
    <row r="1524" spans="1:16">
      <c r="A1524" s="133" t="e">
        <f>IF(OR($D1524=0,D1524=""),"",info_Itens!A1524)</f>
        <v>#REF!</v>
      </c>
      <c r="B1524" s="133"/>
      <c r="C1524" s="133" t="e">
        <f>IF(OR($D1524="",D1524=0),"",info_Itens!C1524)</f>
        <v>#REF!</v>
      </c>
      <c r="D1524" s="66" t="e">
        <f>IF(OR(info_Itens!D1524="",info_Itens!D1524=0),"",info_Itens!D1524)</f>
        <v>#REF!</v>
      </c>
      <c r="E1524" s="133" t="e">
        <f>IF($D1524="","",info_Itens!E1524)</f>
        <v>#REF!</v>
      </c>
      <c r="F1524" s="133" t="e">
        <f>IF($D1524="","",info_Itens!F1524)</f>
        <v>#REF!</v>
      </c>
      <c r="G1524" s="133" t="e">
        <f>IF($D1524="","",info_Itens!G1524)</f>
        <v>#REF!</v>
      </c>
      <c r="H1524" s="133" t="e">
        <f>IF($D1524="","",info_Itens!H1524)</f>
        <v>#REF!</v>
      </c>
      <c r="I1524" s="133" t="e">
        <f>IF($D1524="","",info_Itens!I1524)</f>
        <v>#REF!</v>
      </c>
      <c r="J1524" s="133" t="e">
        <f>IF($D1524="","",info_Itens!J1524)</f>
        <v>#REF!</v>
      </c>
      <c r="K1524" s="133" t="e">
        <f>IF($D1524="","",info_Itens!K1524)</f>
        <v>#REF!</v>
      </c>
      <c r="L1524" s="133" t="e">
        <f>IF($D1524="","",info_Itens!L1524)</f>
        <v>#REF!</v>
      </c>
      <c r="M1524" s="133" t="e">
        <f>IF($D1524="","",info_Itens!M1524)</f>
        <v>#REF!</v>
      </c>
      <c r="N1524" s="133" t="e">
        <f>IF($D1524="","",info_Itens!N1524)</f>
        <v>#REF!</v>
      </c>
      <c r="O1524" s="133" t="e">
        <f>IF($D1524="","",info_Itens!O1524)</f>
        <v>#REF!</v>
      </c>
      <c r="P1524" s="133" t="e">
        <f>IF($D1524="","",info_Itens!P1524)</f>
        <v>#REF!</v>
      </c>
    </row>
    <row r="1525" spans="1:16">
      <c r="A1525" s="133" t="e">
        <f>IF(OR($D1525=0,D1525=""),"",info_Itens!A1525)</f>
        <v>#REF!</v>
      </c>
      <c r="B1525" s="133"/>
      <c r="C1525" s="133" t="e">
        <f>IF(OR($D1525="",D1525=0),"",info_Itens!C1525)</f>
        <v>#REF!</v>
      </c>
      <c r="D1525" s="66" t="e">
        <f>IF(OR(info_Itens!D1525="",info_Itens!D1525=0),"",info_Itens!D1525)</f>
        <v>#REF!</v>
      </c>
      <c r="E1525" s="133" t="e">
        <f>IF($D1525="","",info_Itens!E1525)</f>
        <v>#REF!</v>
      </c>
      <c r="F1525" s="133" t="e">
        <f>IF($D1525="","",info_Itens!F1525)</f>
        <v>#REF!</v>
      </c>
      <c r="G1525" s="133" t="e">
        <f>IF($D1525="","",info_Itens!G1525)</f>
        <v>#REF!</v>
      </c>
      <c r="H1525" s="133" t="e">
        <f>IF($D1525="","",info_Itens!H1525)</f>
        <v>#REF!</v>
      </c>
      <c r="I1525" s="133" t="e">
        <f>IF($D1525="","",info_Itens!I1525)</f>
        <v>#REF!</v>
      </c>
      <c r="J1525" s="133" t="e">
        <f>IF($D1525="","",info_Itens!J1525)</f>
        <v>#REF!</v>
      </c>
      <c r="K1525" s="133" t="e">
        <f>IF($D1525="","",info_Itens!K1525)</f>
        <v>#REF!</v>
      </c>
      <c r="L1525" s="133" t="e">
        <f>IF($D1525="","",info_Itens!L1525)</f>
        <v>#REF!</v>
      </c>
      <c r="M1525" s="133" t="e">
        <f>IF($D1525="","",info_Itens!M1525)</f>
        <v>#REF!</v>
      </c>
      <c r="N1525" s="133" t="e">
        <f>IF($D1525="","",info_Itens!N1525)</f>
        <v>#REF!</v>
      </c>
      <c r="O1525" s="133" t="e">
        <f>IF($D1525="","",info_Itens!O1525)</f>
        <v>#REF!</v>
      </c>
      <c r="P1525" s="133" t="e">
        <f>IF($D1525="","",info_Itens!P1525)</f>
        <v>#REF!</v>
      </c>
    </row>
    <row r="1526" spans="1:16">
      <c r="A1526" s="133" t="e">
        <f>IF(OR($D1526=0,D1526=""),"",info_Itens!A1526)</f>
        <v>#REF!</v>
      </c>
      <c r="B1526" s="133"/>
      <c r="C1526" s="133" t="e">
        <f>IF(OR($D1526="",D1526=0),"",info_Itens!C1526)</f>
        <v>#REF!</v>
      </c>
      <c r="D1526" s="66" t="e">
        <f>IF(OR(info_Itens!D1526="",info_Itens!D1526=0),"",info_Itens!D1526)</f>
        <v>#REF!</v>
      </c>
      <c r="E1526" s="133" t="e">
        <f>IF($D1526="","",info_Itens!E1526)</f>
        <v>#REF!</v>
      </c>
      <c r="F1526" s="133" t="e">
        <f>IF($D1526="","",info_Itens!F1526)</f>
        <v>#REF!</v>
      </c>
      <c r="G1526" s="133" t="e">
        <f>IF($D1526="","",info_Itens!G1526)</f>
        <v>#REF!</v>
      </c>
      <c r="H1526" s="133" t="e">
        <f>IF($D1526="","",info_Itens!H1526)</f>
        <v>#REF!</v>
      </c>
      <c r="I1526" s="133" t="e">
        <f>IF($D1526="","",info_Itens!I1526)</f>
        <v>#REF!</v>
      </c>
      <c r="J1526" s="133" t="e">
        <f>IF($D1526="","",info_Itens!J1526)</f>
        <v>#REF!</v>
      </c>
      <c r="K1526" s="133" t="e">
        <f>IF($D1526="","",info_Itens!K1526)</f>
        <v>#REF!</v>
      </c>
      <c r="L1526" s="133" t="e">
        <f>IF($D1526="","",info_Itens!L1526)</f>
        <v>#REF!</v>
      </c>
      <c r="M1526" s="133" t="e">
        <f>IF($D1526="","",info_Itens!M1526)</f>
        <v>#REF!</v>
      </c>
      <c r="N1526" s="133" t="e">
        <f>IF($D1526="","",info_Itens!N1526)</f>
        <v>#REF!</v>
      </c>
      <c r="O1526" s="133" t="e">
        <f>IF($D1526="","",info_Itens!O1526)</f>
        <v>#REF!</v>
      </c>
      <c r="P1526" s="133" t="e">
        <f>IF($D1526="","",info_Itens!P1526)</f>
        <v>#REF!</v>
      </c>
    </row>
    <row r="1527" spans="1:16">
      <c r="A1527" s="133" t="e">
        <f>IF(OR($D1527=0,D1527=""),"",info_Itens!A1527)</f>
        <v>#REF!</v>
      </c>
      <c r="B1527" s="133"/>
      <c r="C1527" s="133" t="e">
        <f>IF(OR($D1527="",D1527=0),"",info_Itens!C1527)</f>
        <v>#REF!</v>
      </c>
      <c r="D1527" s="66" t="e">
        <f>IF(OR(info_Itens!D1527="",info_Itens!D1527=0),"",info_Itens!D1527)</f>
        <v>#REF!</v>
      </c>
      <c r="E1527" s="133" t="e">
        <f>IF($D1527="","",info_Itens!E1527)</f>
        <v>#REF!</v>
      </c>
      <c r="F1527" s="133" t="e">
        <f>IF($D1527="","",info_Itens!F1527)</f>
        <v>#REF!</v>
      </c>
      <c r="G1527" s="133" t="e">
        <f>IF($D1527="","",info_Itens!G1527)</f>
        <v>#REF!</v>
      </c>
      <c r="H1527" s="133" t="e">
        <f>IF($D1527="","",info_Itens!H1527)</f>
        <v>#REF!</v>
      </c>
      <c r="I1527" s="133" t="e">
        <f>IF($D1527="","",info_Itens!I1527)</f>
        <v>#REF!</v>
      </c>
      <c r="J1527" s="133" t="e">
        <f>IF($D1527="","",info_Itens!J1527)</f>
        <v>#REF!</v>
      </c>
      <c r="K1527" s="133" t="e">
        <f>IF($D1527="","",info_Itens!K1527)</f>
        <v>#REF!</v>
      </c>
      <c r="L1527" s="133" t="e">
        <f>IF($D1527="","",info_Itens!L1527)</f>
        <v>#REF!</v>
      </c>
      <c r="M1527" s="133" t="e">
        <f>IF($D1527="","",info_Itens!M1527)</f>
        <v>#REF!</v>
      </c>
      <c r="N1527" s="133" t="e">
        <f>IF($D1527="","",info_Itens!N1527)</f>
        <v>#REF!</v>
      </c>
      <c r="O1527" s="133" t="e">
        <f>IF($D1527="","",info_Itens!O1527)</f>
        <v>#REF!</v>
      </c>
      <c r="P1527" s="133" t="e">
        <f>IF($D1527="","",info_Itens!P1527)</f>
        <v>#REF!</v>
      </c>
    </row>
    <row r="1528" spans="1:16">
      <c r="A1528" s="133" t="e">
        <f>IF(OR($D1528=0,D1528=""),"",info_Itens!A1528)</f>
        <v>#REF!</v>
      </c>
      <c r="B1528" s="133"/>
      <c r="C1528" s="133" t="e">
        <f>IF(OR($D1528="",D1528=0),"",info_Itens!C1528)</f>
        <v>#REF!</v>
      </c>
      <c r="D1528" s="66" t="e">
        <f>IF(OR(info_Itens!D1528="",info_Itens!D1528=0),"",info_Itens!D1528)</f>
        <v>#REF!</v>
      </c>
      <c r="E1528" s="133" t="e">
        <f>IF($D1528="","",info_Itens!E1528)</f>
        <v>#REF!</v>
      </c>
      <c r="F1528" s="133" t="e">
        <f>IF($D1528="","",info_Itens!F1528)</f>
        <v>#REF!</v>
      </c>
      <c r="G1528" s="133" t="e">
        <f>IF($D1528="","",info_Itens!G1528)</f>
        <v>#REF!</v>
      </c>
      <c r="H1528" s="133" t="e">
        <f>IF($D1528="","",info_Itens!H1528)</f>
        <v>#REF!</v>
      </c>
      <c r="I1528" s="133" t="e">
        <f>IF($D1528="","",info_Itens!I1528)</f>
        <v>#REF!</v>
      </c>
      <c r="J1528" s="133" t="e">
        <f>IF($D1528="","",info_Itens!J1528)</f>
        <v>#REF!</v>
      </c>
      <c r="K1528" s="133" t="e">
        <f>IF($D1528="","",info_Itens!K1528)</f>
        <v>#REF!</v>
      </c>
      <c r="L1528" s="133" t="e">
        <f>IF($D1528="","",info_Itens!L1528)</f>
        <v>#REF!</v>
      </c>
      <c r="M1528" s="133" t="e">
        <f>IF($D1528="","",info_Itens!M1528)</f>
        <v>#REF!</v>
      </c>
      <c r="N1528" s="133" t="e">
        <f>IF($D1528="","",info_Itens!N1528)</f>
        <v>#REF!</v>
      </c>
      <c r="O1528" s="133" t="e">
        <f>IF($D1528="","",info_Itens!O1528)</f>
        <v>#REF!</v>
      </c>
      <c r="P1528" s="133" t="e">
        <f>IF($D1528="","",info_Itens!P1528)</f>
        <v>#REF!</v>
      </c>
    </row>
    <row r="1529" spans="1:16">
      <c r="A1529" s="133" t="e">
        <f>IF(OR($D1529=0,D1529=""),"",info_Itens!A1529)</f>
        <v>#REF!</v>
      </c>
      <c r="B1529" s="133"/>
      <c r="C1529" s="133" t="e">
        <f>IF(OR($D1529="",D1529=0),"",info_Itens!C1529)</f>
        <v>#REF!</v>
      </c>
      <c r="D1529" s="66" t="e">
        <f>IF(OR(info_Itens!D1529="",info_Itens!D1529=0),"",info_Itens!D1529)</f>
        <v>#REF!</v>
      </c>
      <c r="E1529" s="133" t="e">
        <f>IF($D1529="","",info_Itens!E1529)</f>
        <v>#REF!</v>
      </c>
      <c r="F1529" s="133" t="e">
        <f>IF($D1529="","",info_Itens!F1529)</f>
        <v>#REF!</v>
      </c>
      <c r="G1529" s="133" t="e">
        <f>IF($D1529="","",info_Itens!G1529)</f>
        <v>#REF!</v>
      </c>
      <c r="H1529" s="133" t="e">
        <f>IF($D1529="","",info_Itens!H1529)</f>
        <v>#REF!</v>
      </c>
      <c r="I1529" s="133" t="e">
        <f>IF($D1529="","",info_Itens!I1529)</f>
        <v>#REF!</v>
      </c>
      <c r="J1529" s="133" t="e">
        <f>IF($D1529="","",info_Itens!J1529)</f>
        <v>#REF!</v>
      </c>
      <c r="K1529" s="133" t="e">
        <f>IF($D1529="","",info_Itens!K1529)</f>
        <v>#REF!</v>
      </c>
      <c r="L1529" s="133" t="e">
        <f>IF($D1529="","",info_Itens!L1529)</f>
        <v>#REF!</v>
      </c>
      <c r="M1529" s="133" t="e">
        <f>IF($D1529="","",info_Itens!M1529)</f>
        <v>#REF!</v>
      </c>
      <c r="N1529" s="133" t="e">
        <f>IF($D1529="","",info_Itens!N1529)</f>
        <v>#REF!</v>
      </c>
      <c r="O1529" s="133" t="e">
        <f>IF($D1529="","",info_Itens!O1529)</f>
        <v>#REF!</v>
      </c>
      <c r="P1529" s="133" t="e">
        <f>IF($D1529="","",info_Itens!P1529)</f>
        <v>#REF!</v>
      </c>
    </row>
    <row r="1530" spans="1:16">
      <c r="A1530" s="133" t="e">
        <f>IF(OR($D1530=0,D1530=""),"",info_Itens!A1530)</f>
        <v>#REF!</v>
      </c>
      <c r="B1530" s="133"/>
      <c r="C1530" s="133" t="e">
        <f>IF(OR($D1530="",D1530=0),"",info_Itens!C1530)</f>
        <v>#REF!</v>
      </c>
      <c r="D1530" s="66" t="e">
        <f>IF(OR(info_Itens!D1530="",info_Itens!D1530=0),"",info_Itens!D1530)</f>
        <v>#REF!</v>
      </c>
      <c r="E1530" s="133" t="e">
        <f>IF($D1530="","",info_Itens!E1530)</f>
        <v>#REF!</v>
      </c>
      <c r="F1530" s="133" t="e">
        <f>IF($D1530="","",info_Itens!F1530)</f>
        <v>#REF!</v>
      </c>
      <c r="G1530" s="133" t="e">
        <f>IF($D1530="","",info_Itens!G1530)</f>
        <v>#REF!</v>
      </c>
      <c r="H1530" s="133" t="e">
        <f>IF($D1530="","",info_Itens!H1530)</f>
        <v>#REF!</v>
      </c>
      <c r="I1530" s="133" t="e">
        <f>IF($D1530="","",info_Itens!I1530)</f>
        <v>#REF!</v>
      </c>
      <c r="J1530" s="133" t="e">
        <f>IF($D1530="","",info_Itens!J1530)</f>
        <v>#REF!</v>
      </c>
      <c r="K1530" s="133" t="e">
        <f>IF($D1530="","",info_Itens!K1530)</f>
        <v>#REF!</v>
      </c>
      <c r="L1530" s="133" t="e">
        <f>IF($D1530="","",info_Itens!L1530)</f>
        <v>#REF!</v>
      </c>
      <c r="M1530" s="133" t="e">
        <f>IF($D1530="","",info_Itens!M1530)</f>
        <v>#REF!</v>
      </c>
      <c r="N1530" s="133" t="e">
        <f>IF($D1530="","",info_Itens!N1530)</f>
        <v>#REF!</v>
      </c>
      <c r="O1530" s="133" t="e">
        <f>IF($D1530="","",info_Itens!O1530)</f>
        <v>#REF!</v>
      </c>
      <c r="P1530" s="133" t="e">
        <f>IF($D1530="","",info_Itens!P1530)</f>
        <v>#REF!</v>
      </c>
    </row>
    <row r="1531" spans="1:16">
      <c r="A1531" s="133" t="e">
        <f>IF(OR($D1531=0,D1531=""),"",info_Itens!A1531)</f>
        <v>#REF!</v>
      </c>
      <c r="B1531" s="133"/>
      <c r="C1531" s="133" t="e">
        <f>IF(OR($D1531="",D1531=0),"",info_Itens!C1531)</f>
        <v>#REF!</v>
      </c>
      <c r="D1531" s="66" t="e">
        <f>IF(OR(info_Itens!D1531="",info_Itens!D1531=0),"",info_Itens!D1531)</f>
        <v>#REF!</v>
      </c>
      <c r="E1531" s="133" t="e">
        <f>IF($D1531="","",info_Itens!E1531)</f>
        <v>#REF!</v>
      </c>
      <c r="F1531" s="133" t="e">
        <f>IF($D1531="","",info_Itens!F1531)</f>
        <v>#REF!</v>
      </c>
      <c r="G1531" s="133" t="e">
        <f>IF($D1531="","",info_Itens!G1531)</f>
        <v>#REF!</v>
      </c>
      <c r="H1531" s="133" t="e">
        <f>IF($D1531="","",info_Itens!H1531)</f>
        <v>#REF!</v>
      </c>
      <c r="I1531" s="133" t="e">
        <f>IF($D1531="","",info_Itens!I1531)</f>
        <v>#REF!</v>
      </c>
      <c r="J1531" s="133" t="e">
        <f>IF($D1531="","",info_Itens!J1531)</f>
        <v>#REF!</v>
      </c>
      <c r="K1531" s="133" t="e">
        <f>IF($D1531="","",info_Itens!K1531)</f>
        <v>#REF!</v>
      </c>
      <c r="L1531" s="133" t="e">
        <f>IF($D1531="","",info_Itens!L1531)</f>
        <v>#REF!</v>
      </c>
      <c r="M1531" s="133" t="e">
        <f>IF($D1531="","",info_Itens!M1531)</f>
        <v>#REF!</v>
      </c>
      <c r="N1531" s="133" t="e">
        <f>IF($D1531="","",info_Itens!N1531)</f>
        <v>#REF!</v>
      </c>
      <c r="O1531" s="133" t="e">
        <f>IF($D1531="","",info_Itens!O1531)</f>
        <v>#REF!</v>
      </c>
      <c r="P1531" s="133" t="e">
        <f>IF($D1531="","",info_Itens!P1531)</f>
        <v>#REF!</v>
      </c>
    </row>
    <row r="1532" spans="1:16">
      <c r="A1532" s="133" t="e">
        <f>IF(OR($D1532=0,D1532=""),"",info_Itens!A1532)</f>
        <v>#REF!</v>
      </c>
      <c r="B1532" s="133"/>
      <c r="C1532" s="133" t="e">
        <f>IF(OR($D1532="",D1532=0),"",info_Itens!C1532)</f>
        <v>#REF!</v>
      </c>
      <c r="D1532" s="66" t="e">
        <f>IF(OR(info_Itens!D1532="",info_Itens!D1532=0),"",info_Itens!D1532)</f>
        <v>#REF!</v>
      </c>
      <c r="E1532" s="133" t="e">
        <f>IF($D1532="","",info_Itens!E1532)</f>
        <v>#REF!</v>
      </c>
      <c r="F1532" s="133" t="e">
        <f>IF($D1532="","",info_Itens!F1532)</f>
        <v>#REF!</v>
      </c>
      <c r="G1532" s="133" t="e">
        <f>IF($D1532="","",info_Itens!G1532)</f>
        <v>#REF!</v>
      </c>
      <c r="H1532" s="133" t="e">
        <f>IF($D1532="","",info_Itens!H1532)</f>
        <v>#REF!</v>
      </c>
      <c r="I1532" s="133" t="e">
        <f>IF($D1532="","",info_Itens!I1532)</f>
        <v>#REF!</v>
      </c>
      <c r="J1532" s="133" t="e">
        <f>IF($D1532="","",info_Itens!J1532)</f>
        <v>#REF!</v>
      </c>
      <c r="K1532" s="133" t="e">
        <f>IF($D1532="","",info_Itens!K1532)</f>
        <v>#REF!</v>
      </c>
      <c r="L1532" s="133" t="e">
        <f>IF($D1532="","",info_Itens!L1532)</f>
        <v>#REF!</v>
      </c>
      <c r="M1532" s="133" t="e">
        <f>IF($D1532="","",info_Itens!M1532)</f>
        <v>#REF!</v>
      </c>
      <c r="N1532" s="133" t="e">
        <f>IF($D1532="","",info_Itens!N1532)</f>
        <v>#REF!</v>
      </c>
      <c r="O1532" s="133" t="e">
        <f>IF($D1532="","",info_Itens!O1532)</f>
        <v>#REF!</v>
      </c>
      <c r="P1532" s="133" t="e">
        <f>IF($D1532="","",info_Itens!P1532)</f>
        <v>#REF!</v>
      </c>
    </row>
    <row r="1533" spans="1:16">
      <c r="A1533" s="133" t="e">
        <f>IF(OR($D1533=0,D1533=""),"",info_Itens!A1533)</f>
        <v>#REF!</v>
      </c>
      <c r="B1533" s="133"/>
      <c r="C1533" s="133" t="e">
        <f>IF(OR($D1533="",D1533=0),"",info_Itens!C1533)</f>
        <v>#REF!</v>
      </c>
      <c r="D1533" s="66" t="e">
        <f>IF(OR(info_Itens!D1533="",info_Itens!D1533=0),"",info_Itens!D1533)</f>
        <v>#REF!</v>
      </c>
      <c r="E1533" s="133" t="e">
        <f>IF($D1533="","",info_Itens!E1533)</f>
        <v>#REF!</v>
      </c>
      <c r="F1533" s="133" t="e">
        <f>IF($D1533="","",info_Itens!F1533)</f>
        <v>#REF!</v>
      </c>
      <c r="G1533" s="133" t="e">
        <f>IF($D1533="","",info_Itens!G1533)</f>
        <v>#REF!</v>
      </c>
      <c r="H1533" s="133" t="e">
        <f>IF($D1533="","",info_Itens!H1533)</f>
        <v>#REF!</v>
      </c>
      <c r="I1533" s="133" t="e">
        <f>IF($D1533="","",info_Itens!I1533)</f>
        <v>#REF!</v>
      </c>
      <c r="J1533" s="133" t="e">
        <f>IF($D1533="","",info_Itens!J1533)</f>
        <v>#REF!</v>
      </c>
      <c r="K1533" s="133" t="e">
        <f>IF($D1533="","",info_Itens!K1533)</f>
        <v>#REF!</v>
      </c>
      <c r="L1533" s="133" t="e">
        <f>IF($D1533="","",info_Itens!L1533)</f>
        <v>#REF!</v>
      </c>
      <c r="M1533" s="133" t="e">
        <f>IF($D1533="","",info_Itens!M1533)</f>
        <v>#REF!</v>
      </c>
      <c r="N1533" s="133" t="e">
        <f>IF($D1533="","",info_Itens!N1533)</f>
        <v>#REF!</v>
      </c>
      <c r="O1533" s="133" t="e">
        <f>IF($D1533="","",info_Itens!O1533)</f>
        <v>#REF!</v>
      </c>
      <c r="P1533" s="133" t="e">
        <f>IF($D1533="","",info_Itens!P1533)</f>
        <v>#REF!</v>
      </c>
    </row>
    <row r="1534" spans="1:16">
      <c r="A1534" s="133" t="e">
        <f>IF(OR($D1534=0,D1534=""),"",info_Itens!A1534)</f>
        <v>#REF!</v>
      </c>
      <c r="B1534" s="133"/>
      <c r="C1534" s="133" t="e">
        <f>IF(OR($D1534="",D1534=0),"",info_Itens!C1534)</f>
        <v>#REF!</v>
      </c>
      <c r="D1534" s="66" t="e">
        <f>IF(OR(info_Itens!D1534="",info_Itens!D1534=0),"",info_Itens!D1534)</f>
        <v>#REF!</v>
      </c>
      <c r="E1534" s="133" t="e">
        <f>IF($D1534="","",info_Itens!E1534)</f>
        <v>#REF!</v>
      </c>
      <c r="F1534" s="133" t="e">
        <f>IF($D1534="","",info_Itens!F1534)</f>
        <v>#REF!</v>
      </c>
      <c r="G1534" s="133" t="e">
        <f>IF($D1534="","",info_Itens!G1534)</f>
        <v>#REF!</v>
      </c>
      <c r="H1534" s="133" t="e">
        <f>IF($D1534="","",info_Itens!H1534)</f>
        <v>#REF!</v>
      </c>
      <c r="I1534" s="133" t="e">
        <f>IF($D1534="","",info_Itens!I1534)</f>
        <v>#REF!</v>
      </c>
      <c r="J1534" s="133" t="e">
        <f>IF($D1534="","",info_Itens!J1534)</f>
        <v>#REF!</v>
      </c>
      <c r="K1534" s="133" t="e">
        <f>IF($D1534="","",info_Itens!K1534)</f>
        <v>#REF!</v>
      </c>
      <c r="L1534" s="133" t="e">
        <f>IF($D1534="","",info_Itens!L1534)</f>
        <v>#REF!</v>
      </c>
      <c r="M1534" s="133" t="e">
        <f>IF($D1534="","",info_Itens!M1534)</f>
        <v>#REF!</v>
      </c>
      <c r="N1534" s="133" t="e">
        <f>IF($D1534="","",info_Itens!N1534)</f>
        <v>#REF!</v>
      </c>
      <c r="O1534" s="133" t="e">
        <f>IF($D1534="","",info_Itens!O1534)</f>
        <v>#REF!</v>
      </c>
      <c r="P1534" s="133" t="e">
        <f>IF($D1534="","",info_Itens!P1534)</f>
        <v>#REF!</v>
      </c>
    </row>
    <row r="1535" spans="1:16">
      <c r="A1535" s="133" t="e">
        <f>IF(OR($D1535=0,D1535=""),"",info_Itens!A1535)</f>
        <v>#REF!</v>
      </c>
      <c r="B1535" s="133"/>
      <c r="C1535" s="133" t="e">
        <f>IF(OR($D1535="",D1535=0),"",info_Itens!C1535)</f>
        <v>#REF!</v>
      </c>
      <c r="D1535" s="66" t="e">
        <f>IF(OR(info_Itens!D1535="",info_Itens!D1535=0),"",info_Itens!D1535)</f>
        <v>#REF!</v>
      </c>
      <c r="E1535" s="133" t="e">
        <f>IF($D1535="","",info_Itens!E1535)</f>
        <v>#REF!</v>
      </c>
      <c r="F1535" s="133" t="e">
        <f>IF($D1535="","",info_Itens!F1535)</f>
        <v>#REF!</v>
      </c>
      <c r="G1535" s="133" t="e">
        <f>IF($D1535="","",info_Itens!G1535)</f>
        <v>#REF!</v>
      </c>
      <c r="H1535" s="133" t="e">
        <f>IF($D1535="","",info_Itens!H1535)</f>
        <v>#REF!</v>
      </c>
      <c r="I1535" s="133" t="e">
        <f>IF($D1535="","",info_Itens!I1535)</f>
        <v>#REF!</v>
      </c>
      <c r="J1535" s="133" t="e">
        <f>IF($D1535="","",info_Itens!J1535)</f>
        <v>#REF!</v>
      </c>
      <c r="K1535" s="133" t="e">
        <f>IF($D1535="","",info_Itens!K1535)</f>
        <v>#REF!</v>
      </c>
      <c r="L1535" s="133" t="e">
        <f>IF($D1535="","",info_Itens!L1535)</f>
        <v>#REF!</v>
      </c>
      <c r="M1535" s="133" t="e">
        <f>IF($D1535="","",info_Itens!M1535)</f>
        <v>#REF!</v>
      </c>
      <c r="N1535" s="133" t="e">
        <f>IF($D1535="","",info_Itens!N1535)</f>
        <v>#REF!</v>
      </c>
      <c r="O1535" s="133" t="e">
        <f>IF($D1535="","",info_Itens!O1535)</f>
        <v>#REF!</v>
      </c>
      <c r="P1535" s="133" t="e">
        <f>IF($D1535="","",info_Itens!P1535)</f>
        <v>#REF!</v>
      </c>
    </row>
    <row r="1536" spans="1:16">
      <c r="A1536" s="133" t="e">
        <f>IF(OR($D1536=0,D1536=""),"",info_Itens!A1536)</f>
        <v>#REF!</v>
      </c>
      <c r="B1536" s="133"/>
      <c r="C1536" s="133" t="e">
        <f>IF(OR($D1536="",D1536=0),"",info_Itens!C1536)</f>
        <v>#REF!</v>
      </c>
      <c r="D1536" s="66" t="e">
        <f>IF(OR(info_Itens!D1536="",info_Itens!D1536=0),"",info_Itens!D1536)</f>
        <v>#REF!</v>
      </c>
      <c r="E1536" s="133" t="e">
        <f>IF($D1536="","",info_Itens!E1536)</f>
        <v>#REF!</v>
      </c>
      <c r="F1536" s="133" t="e">
        <f>IF($D1536="","",info_Itens!F1536)</f>
        <v>#REF!</v>
      </c>
      <c r="G1536" s="133" t="e">
        <f>IF($D1536="","",info_Itens!G1536)</f>
        <v>#REF!</v>
      </c>
      <c r="H1536" s="133" t="e">
        <f>IF($D1536="","",info_Itens!H1536)</f>
        <v>#REF!</v>
      </c>
      <c r="I1536" s="133" t="e">
        <f>IF($D1536="","",info_Itens!I1536)</f>
        <v>#REF!</v>
      </c>
      <c r="J1536" s="133" t="e">
        <f>IF($D1536="","",info_Itens!J1536)</f>
        <v>#REF!</v>
      </c>
      <c r="K1536" s="133" t="e">
        <f>IF($D1536="","",info_Itens!K1536)</f>
        <v>#REF!</v>
      </c>
      <c r="L1536" s="133" t="e">
        <f>IF($D1536="","",info_Itens!L1536)</f>
        <v>#REF!</v>
      </c>
      <c r="M1536" s="133" t="e">
        <f>IF($D1536="","",info_Itens!M1536)</f>
        <v>#REF!</v>
      </c>
      <c r="N1536" s="133" t="e">
        <f>IF($D1536="","",info_Itens!N1536)</f>
        <v>#REF!</v>
      </c>
      <c r="O1536" s="133" t="e">
        <f>IF($D1536="","",info_Itens!O1536)</f>
        <v>#REF!</v>
      </c>
      <c r="P1536" s="133" t="e">
        <f>IF($D1536="","",info_Itens!P1536)</f>
        <v>#REF!</v>
      </c>
    </row>
    <row r="1537" spans="1:16">
      <c r="A1537" s="133" t="e">
        <f>IF(OR($D1537=0,D1537=""),"",info_Itens!A1537)</f>
        <v>#REF!</v>
      </c>
      <c r="B1537" s="133"/>
      <c r="C1537" s="133" t="e">
        <f>IF(OR($D1537="",D1537=0),"",info_Itens!C1537)</f>
        <v>#REF!</v>
      </c>
      <c r="D1537" s="66" t="e">
        <f>IF(OR(info_Itens!D1537="",info_Itens!D1537=0),"",info_Itens!D1537)</f>
        <v>#REF!</v>
      </c>
      <c r="E1537" s="133" t="e">
        <f>IF($D1537="","",info_Itens!E1537)</f>
        <v>#REF!</v>
      </c>
      <c r="F1537" s="133" t="e">
        <f>IF($D1537="","",info_Itens!F1537)</f>
        <v>#REF!</v>
      </c>
      <c r="G1537" s="133" t="e">
        <f>IF($D1537="","",info_Itens!G1537)</f>
        <v>#REF!</v>
      </c>
      <c r="H1537" s="133" t="e">
        <f>IF($D1537="","",info_Itens!H1537)</f>
        <v>#REF!</v>
      </c>
      <c r="I1537" s="133" t="e">
        <f>IF($D1537="","",info_Itens!I1537)</f>
        <v>#REF!</v>
      </c>
      <c r="J1537" s="133" t="e">
        <f>IF($D1537="","",info_Itens!J1537)</f>
        <v>#REF!</v>
      </c>
      <c r="K1537" s="133" t="e">
        <f>IF($D1537="","",info_Itens!K1537)</f>
        <v>#REF!</v>
      </c>
      <c r="L1537" s="133" t="e">
        <f>IF($D1537="","",info_Itens!L1537)</f>
        <v>#REF!</v>
      </c>
      <c r="M1537" s="133" t="e">
        <f>IF($D1537="","",info_Itens!M1537)</f>
        <v>#REF!</v>
      </c>
      <c r="N1537" s="133" t="e">
        <f>IF($D1537="","",info_Itens!N1537)</f>
        <v>#REF!</v>
      </c>
      <c r="O1537" s="133" t="e">
        <f>IF($D1537="","",info_Itens!O1537)</f>
        <v>#REF!</v>
      </c>
      <c r="P1537" s="133" t="e">
        <f>IF($D1537="","",info_Itens!P1537)</f>
        <v>#REF!</v>
      </c>
    </row>
    <row r="1538" spans="1:16">
      <c r="A1538" s="133" t="e">
        <f>IF(OR($D1538=0,D1538=""),"",info_Itens!A1538)</f>
        <v>#REF!</v>
      </c>
      <c r="B1538" s="133"/>
      <c r="C1538" s="133" t="e">
        <f>IF(OR($D1538="",D1538=0),"",info_Itens!C1538)</f>
        <v>#REF!</v>
      </c>
      <c r="D1538" s="66" t="e">
        <f>IF(OR(info_Itens!D1538="",info_Itens!D1538=0),"",info_Itens!D1538)</f>
        <v>#REF!</v>
      </c>
      <c r="E1538" s="133" t="e">
        <f>IF($D1538="","",info_Itens!E1538)</f>
        <v>#REF!</v>
      </c>
      <c r="F1538" s="133" t="e">
        <f>IF($D1538="","",info_Itens!F1538)</f>
        <v>#REF!</v>
      </c>
      <c r="G1538" s="133" t="e">
        <f>IF($D1538="","",info_Itens!G1538)</f>
        <v>#REF!</v>
      </c>
      <c r="H1538" s="133" t="e">
        <f>IF($D1538="","",info_Itens!H1538)</f>
        <v>#REF!</v>
      </c>
      <c r="I1538" s="133" t="e">
        <f>IF($D1538="","",info_Itens!I1538)</f>
        <v>#REF!</v>
      </c>
      <c r="J1538" s="133" t="e">
        <f>IF($D1538="","",info_Itens!J1538)</f>
        <v>#REF!</v>
      </c>
      <c r="K1538" s="133" t="e">
        <f>IF($D1538="","",info_Itens!K1538)</f>
        <v>#REF!</v>
      </c>
      <c r="L1538" s="133" t="e">
        <f>IF($D1538="","",info_Itens!L1538)</f>
        <v>#REF!</v>
      </c>
      <c r="M1538" s="133" t="e">
        <f>IF($D1538="","",info_Itens!M1538)</f>
        <v>#REF!</v>
      </c>
      <c r="N1538" s="133" t="e">
        <f>IF($D1538="","",info_Itens!N1538)</f>
        <v>#REF!</v>
      </c>
      <c r="O1538" s="133" t="e">
        <f>IF($D1538="","",info_Itens!O1538)</f>
        <v>#REF!</v>
      </c>
      <c r="P1538" s="133" t="e">
        <f>IF($D1538="","",info_Itens!P1538)</f>
        <v>#REF!</v>
      </c>
    </row>
    <row r="1539" spans="1:16">
      <c r="A1539" s="133" t="e">
        <f>IF(OR($D1539=0,D1539=""),"",info_Itens!A1539)</f>
        <v>#REF!</v>
      </c>
      <c r="B1539" s="133"/>
      <c r="C1539" s="133" t="e">
        <f>IF(OR($D1539="",D1539=0),"",info_Itens!C1539)</f>
        <v>#REF!</v>
      </c>
      <c r="D1539" s="66" t="e">
        <f>IF(OR(info_Itens!D1539="",info_Itens!D1539=0),"",info_Itens!D1539)</f>
        <v>#REF!</v>
      </c>
      <c r="E1539" s="133" t="e">
        <f>IF($D1539="","",info_Itens!E1539)</f>
        <v>#REF!</v>
      </c>
      <c r="F1539" s="133" t="e">
        <f>IF($D1539="","",info_Itens!F1539)</f>
        <v>#REF!</v>
      </c>
      <c r="G1539" s="133" t="e">
        <f>IF($D1539="","",info_Itens!G1539)</f>
        <v>#REF!</v>
      </c>
      <c r="H1539" s="133" t="e">
        <f>IF($D1539="","",info_Itens!H1539)</f>
        <v>#REF!</v>
      </c>
      <c r="I1539" s="133" t="e">
        <f>IF($D1539="","",info_Itens!I1539)</f>
        <v>#REF!</v>
      </c>
      <c r="J1539" s="133" t="e">
        <f>IF($D1539="","",info_Itens!J1539)</f>
        <v>#REF!</v>
      </c>
      <c r="K1539" s="133" t="e">
        <f>IF($D1539="","",info_Itens!K1539)</f>
        <v>#REF!</v>
      </c>
      <c r="L1539" s="133" t="e">
        <f>IF($D1539="","",info_Itens!L1539)</f>
        <v>#REF!</v>
      </c>
      <c r="M1539" s="133" t="e">
        <f>IF($D1539="","",info_Itens!M1539)</f>
        <v>#REF!</v>
      </c>
      <c r="N1539" s="133" t="e">
        <f>IF($D1539="","",info_Itens!N1539)</f>
        <v>#REF!</v>
      </c>
      <c r="O1539" s="133" t="e">
        <f>IF($D1539="","",info_Itens!O1539)</f>
        <v>#REF!</v>
      </c>
      <c r="P1539" s="133" t="e">
        <f>IF($D1539="","",info_Itens!P1539)</f>
        <v>#REF!</v>
      </c>
    </row>
    <row r="1540" spans="1:16">
      <c r="A1540" s="133" t="e">
        <f>IF(OR($D1540=0,D1540=""),"",info_Itens!A1540)</f>
        <v>#REF!</v>
      </c>
      <c r="B1540" s="133"/>
      <c r="C1540" s="133" t="e">
        <f>IF(OR($D1540="",D1540=0),"",info_Itens!C1540)</f>
        <v>#REF!</v>
      </c>
      <c r="D1540" s="66" t="e">
        <f>IF(OR(info_Itens!D1540="",info_Itens!D1540=0),"",info_Itens!D1540)</f>
        <v>#REF!</v>
      </c>
      <c r="E1540" s="133" t="e">
        <f>IF($D1540="","",info_Itens!E1540)</f>
        <v>#REF!</v>
      </c>
      <c r="F1540" s="133" t="e">
        <f>IF($D1540="","",info_Itens!F1540)</f>
        <v>#REF!</v>
      </c>
      <c r="G1540" s="133" t="e">
        <f>IF($D1540="","",info_Itens!G1540)</f>
        <v>#REF!</v>
      </c>
      <c r="H1540" s="133" t="e">
        <f>IF($D1540="","",info_Itens!H1540)</f>
        <v>#REF!</v>
      </c>
      <c r="I1540" s="133" t="e">
        <f>IF($D1540="","",info_Itens!I1540)</f>
        <v>#REF!</v>
      </c>
      <c r="J1540" s="133" t="e">
        <f>IF($D1540="","",info_Itens!J1540)</f>
        <v>#REF!</v>
      </c>
      <c r="K1540" s="133" t="e">
        <f>IF($D1540="","",info_Itens!K1540)</f>
        <v>#REF!</v>
      </c>
      <c r="L1540" s="133" t="e">
        <f>IF($D1540="","",info_Itens!L1540)</f>
        <v>#REF!</v>
      </c>
      <c r="M1540" s="133" t="e">
        <f>IF($D1540="","",info_Itens!M1540)</f>
        <v>#REF!</v>
      </c>
      <c r="N1540" s="133" t="e">
        <f>IF($D1540="","",info_Itens!N1540)</f>
        <v>#REF!</v>
      </c>
      <c r="O1540" s="133" t="e">
        <f>IF($D1540="","",info_Itens!O1540)</f>
        <v>#REF!</v>
      </c>
      <c r="P1540" s="133" t="e">
        <f>IF($D1540="","",info_Itens!P1540)</f>
        <v>#REF!</v>
      </c>
    </row>
    <row r="1541" spans="1:16">
      <c r="A1541" s="133" t="e">
        <f>IF(OR($D1541=0,D1541=""),"",info_Itens!A1541)</f>
        <v>#REF!</v>
      </c>
      <c r="B1541" s="133"/>
      <c r="C1541" s="133" t="e">
        <f>IF(OR($D1541="",D1541=0),"",info_Itens!C1541)</f>
        <v>#REF!</v>
      </c>
      <c r="D1541" s="66" t="e">
        <f>IF(OR(info_Itens!D1541="",info_Itens!D1541=0),"",info_Itens!D1541)</f>
        <v>#REF!</v>
      </c>
      <c r="E1541" s="133" t="e">
        <f>IF($D1541="","",info_Itens!E1541)</f>
        <v>#REF!</v>
      </c>
      <c r="F1541" s="133" t="e">
        <f>IF($D1541="","",info_Itens!F1541)</f>
        <v>#REF!</v>
      </c>
      <c r="G1541" s="133" t="e">
        <f>IF($D1541="","",info_Itens!G1541)</f>
        <v>#REF!</v>
      </c>
      <c r="H1541" s="133" t="e">
        <f>IF($D1541="","",info_Itens!H1541)</f>
        <v>#REF!</v>
      </c>
      <c r="I1541" s="133" t="e">
        <f>IF($D1541="","",info_Itens!I1541)</f>
        <v>#REF!</v>
      </c>
      <c r="J1541" s="133" t="e">
        <f>IF($D1541="","",info_Itens!J1541)</f>
        <v>#REF!</v>
      </c>
      <c r="K1541" s="133" t="e">
        <f>IF($D1541="","",info_Itens!K1541)</f>
        <v>#REF!</v>
      </c>
      <c r="L1541" s="133" t="e">
        <f>IF($D1541="","",info_Itens!L1541)</f>
        <v>#REF!</v>
      </c>
      <c r="M1541" s="133" t="e">
        <f>IF($D1541="","",info_Itens!M1541)</f>
        <v>#REF!</v>
      </c>
      <c r="N1541" s="133" t="e">
        <f>IF($D1541="","",info_Itens!N1541)</f>
        <v>#REF!</v>
      </c>
      <c r="O1541" s="133" t="e">
        <f>IF($D1541="","",info_Itens!O1541)</f>
        <v>#REF!</v>
      </c>
      <c r="P1541" s="133" t="e">
        <f>IF($D1541="","",info_Itens!P1541)</f>
        <v>#REF!</v>
      </c>
    </row>
    <row r="1542" spans="1:16">
      <c r="A1542" s="133" t="e">
        <f>IF(OR($D1542=0,D1542=""),"",info_Itens!A1542)</f>
        <v>#REF!</v>
      </c>
      <c r="B1542" s="133"/>
      <c r="C1542" s="133" t="e">
        <f>IF(OR($D1542="",D1542=0),"",info_Itens!C1542)</f>
        <v>#REF!</v>
      </c>
      <c r="D1542" s="66" t="e">
        <f>IF(OR(info_Itens!D1542="",info_Itens!D1542=0),"",info_Itens!D1542)</f>
        <v>#REF!</v>
      </c>
      <c r="E1542" s="133" t="e">
        <f>IF($D1542="","",info_Itens!E1542)</f>
        <v>#REF!</v>
      </c>
      <c r="F1542" s="133" t="e">
        <f>IF($D1542="","",info_Itens!F1542)</f>
        <v>#REF!</v>
      </c>
      <c r="G1542" s="133" t="e">
        <f>IF($D1542="","",info_Itens!G1542)</f>
        <v>#REF!</v>
      </c>
      <c r="H1542" s="133" t="e">
        <f>IF($D1542="","",info_Itens!H1542)</f>
        <v>#REF!</v>
      </c>
      <c r="I1542" s="133" t="e">
        <f>IF($D1542="","",info_Itens!I1542)</f>
        <v>#REF!</v>
      </c>
      <c r="J1542" s="133" t="e">
        <f>IF($D1542="","",info_Itens!J1542)</f>
        <v>#REF!</v>
      </c>
      <c r="K1542" s="133" t="e">
        <f>IF($D1542="","",info_Itens!K1542)</f>
        <v>#REF!</v>
      </c>
      <c r="L1542" s="133" t="e">
        <f>IF($D1542="","",info_Itens!L1542)</f>
        <v>#REF!</v>
      </c>
      <c r="M1542" s="133" t="e">
        <f>IF($D1542="","",info_Itens!M1542)</f>
        <v>#REF!</v>
      </c>
      <c r="N1542" s="133" t="e">
        <f>IF($D1542="","",info_Itens!N1542)</f>
        <v>#REF!</v>
      </c>
      <c r="O1542" s="133" t="e">
        <f>IF($D1542="","",info_Itens!O1542)</f>
        <v>#REF!</v>
      </c>
      <c r="P1542" s="133" t="e">
        <f>IF($D1542="","",info_Itens!P1542)</f>
        <v>#REF!</v>
      </c>
    </row>
    <row r="1543" spans="1:16">
      <c r="A1543" s="133" t="e">
        <f>IF(OR($D1543=0,D1543=""),"",info_Itens!A1543)</f>
        <v>#REF!</v>
      </c>
      <c r="B1543" s="133"/>
      <c r="C1543" s="133" t="e">
        <f>IF(OR($D1543="",D1543=0),"",info_Itens!C1543)</f>
        <v>#REF!</v>
      </c>
      <c r="D1543" s="66" t="e">
        <f>IF(OR(info_Itens!D1543="",info_Itens!D1543=0),"",info_Itens!D1543)</f>
        <v>#REF!</v>
      </c>
      <c r="E1543" s="133" t="e">
        <f>IF($D1543="","",info_Itens!E1543)</f>
        <v>#REF!</v>
      </c>
      <c r="F1543" s="133" t="e">
        <f>IF($D1543="","",info_Itens!F1543)</f>
        <v>#REF!</v>
      </c>
      <c r="G1543" s="133" t="e">
        <f>IF($D1543="","",info_Itens!G1543)</f>
        <v>#REF!</v>
      </c>
      <c r="H1543" s="133" t="e">
        <f>IF($D1543="","",info_Itens!H1543)</f>
        <v>#REF!</v>
      </c>
      <c r="I1543" s="133" t="e">
        <f>IF($D1543="","",info_Itens!I1543)</f>
        <v>#REF!</v>
      </c>
      <c r="J1543" s="133" t="e">
        <f>IF($D1543="","",info_Itens!J1543)</f>
        <v>#REF!</v>
      </c>
      <c r="K1543" s="133" t="e">
        <f>IF($D1543="","",info_Itens!K1543)</f>
        <v>#REF!</v>
      </c>
      <c r="L1543" s="133" t="e">
        <f>IF($D1543="","",info_Itens!L1543)</f>
        <v>#REF!</v>
      </c>
      <c r="M1543" s="133" t="e">
        <f>IF($D1543="","",info_Itens!M1543)</f>
        <v>#REF!</v>
      </c>
      <c r="N1543" s="133" t="e">
        <f>IF($D1543="","",info_Itens!N1543)</f>
        <v>#REF!</v>
      </c>
      <c r="O1543" s="133" t="e">
        <f>IF($D1543="","",info_Itens!O1543)</f>
        <v>#REF!</v>
      </c>
      <c r="P1543" s="133" t="e">
        <f>IF($D1543="","",info_Itens!P1543)</f>
        <v>#REF!</v>
      </c>
    </row>
    <row r="1544" spans="1:16">
      <c r="A1544" s="133" t="e">
        <f>IF(OR($D1544=0,D1544=""),"",info_Itens!A1544)</f>
        <v>#REF!</v>
      </c>
      <c r="B1544" s="133"/>
      <c r="C1544" s="133" t="e">
        <f>IF(OR($D1544="",D1544=0),"",info_Itens!C1544)</f>
        <v>#REF!</v>
      </c>
      <c r="D1544" s="66" t="e">
        <f>IF(OR(info_Itens!D1544="",info_Itens!D1544=0),"",info_Itens!D1544)</f>
        <v>#REF!</v>
      </c>
      <c r="E1544" s="133" t="e">
        <f>IF($D1544="","",info_Itens!E1544)</f>
        <v>#REF!</v>
      </c>
      <c r="F1544" s="133" t="e">
        <f>IF($D1544="","",info_Itens!F1544)</f>
        <v>#REF!</v>
      </c>
      <c r="G1544" s="133" t="e">
        <f>IF($D1544="","",info_Itens!G1544)</f>
        <v>#REF!</v>
      </c>
      <c r="H1544" s="133" t="e">
        <f>IF($D1544="","",info_Itens!H1544)</f>
        <v>#REF!</v>
      </c>
      <c r="I1544" s="133" t="e">
        <f>IF($D1544="","",info_Itens!I1544)</f>
        <v>#REF!</v>
      </c>
      <c r="J1544" s="133" t="e">
        <f>IF($D1544="","",info_Itens!J1544)</f>
        <v>#REF!</v>
      </c>
      <c r="K1544" s="133" t="e">
        <f>IF($D1544="","",info_Itens!K1544)</f>
        <v>#REF!</v>
      </c>
      <c r="L1544" s="133" t="e">
        <f>IF($D1544="","",info_Itens!L1544)</f>
        <v>#REF!</v>
      </c>
      <c r="M1544" s="133" t="e">
        <f>IF($D1544="","",info_Itens!M1544)</f>
        <v>#REF!</v>
      </c>
      <c r="N1544" s="133" t="e">
        <f>IF($D1544="","",info_Itens!N1544)</f>
        <v>#REF!</v>
      </c>
      <c r="O1544" s="133" t="e">
        <f>IF($D1544="","",info_Itens!O1544)</f>
        <v>#REF!</v>
      </c>
      <c r="P1544" s="133" t="e">
        <f>IF($D1544="","",info_Itens!P1544)</f>
        <v>#REF!</v>
      </c>
    </row>
    <row r="1545" spans="1:16">
      <c r="A1545" s="133" t="e">
        <f>IF(OR($D1545=0,D1545=""),"",info_Itens!A1545)</f>
        <v>#REF!</v>
      </c>
      <c r="B1545" s="133"/>
      <c r="C1545" s="133" t="e">
        <f>IF(OR($D1545="",D1545=0),"",info_Itens!C1545)</f>
        <v>#REF!</v>
      </c>
      <c r="D1545" s="66" t="e">
        <f>IF(OR(info_Itens!D1545="",info_Itens!D1545=0),"",info_Itens!D1545)</f>
        <v>#REF!</v>
      </c>
      <c r="E1545" s="133" t="e">
        <f>IF($D1545="","",info_Itens!E1545)</f>
        <v>#REF!</v>
      </c>
      <c r="F1545" s="133" t="e">
        <f>IF($D1545="","",info_Itens!F1545)</f>
        <v>#REF!</v>
      </c>
      <c r="G1545" s="133" t="e">
        <f>IF($D1545="","",info_Itens!G1545)</f>
        <v>#REF!</v>
      </c>
      <c r="H1545" s="133" t="e">
        <f>IF($D1545="","",info_Itens!H1545)</f>
        <v>#REF!</v>
      </c>
      <c r="I1545" s="133" t="e">
        <f>IF($D1545="","",info_Itens!I1545)</f>
        <v>#REF!</v>
      </c>
      <c r="J1545" s="133" t="e">
        <f>IF($D1545="","",info_Itens!J1545)</f>
        <v>#REF!</v>
      </c>
      <c r="K1545" s="133" t="e">
        <f>IF($D1545="","",info_Itens!K1545)</f>
        <v>#REF!</v>
      </c>
      <c r="L1545" s="133" t="e">
        <f>IF($D1545="","",info_Itens!L1545)</f>
        <v>#REF!</v>
      </c>
      <c r="M1545" s="133" t="e">
        <f>IF($D1545="","",info_Itens!M1545)</f>
        <v>#REF!</v>
      </c>
      <c r="N1545" s="133" t="e">
        <f>IF($D1545="","",info_Itens!N1545)</f>
        <v>#REF!</v>
      </c>
      <c r="O1545" s="133" t="e">
        <f>IF($D1545="","",info_Itens!O1545)</f>
        <v>#REF!</v>
      </c>
      <c r="P1545" s="133" t="e">
        <f>IF($D1545="","",info_Itens!P1545)</f>
        <v>#REF!</v>
      </c>
    </row>
    <row r="1546" spans="1:16">
      <c r="A1546" s="133" t="e">
        <f>IF(OR($D1546=0,D1546=""),"",info_Itens!A1546)</f>
        <v>#REF!</v>
      </c>
      <c r="B1546" s="133"/>
      <c r="C1546" s="133" t="e">
        <f>IF(OR($D1546="",D1546=0),"",info_Itens!C1546)</f>
        <v>#REF!</v>
      </c>
      <c r="D1546" s="66" t="e">
        <f>IF(OR(info_Itens!D1546="",info_Itens!D1546=0),"",info_Itens!D1546)</f>
        <v>#REF!</v>
      </c>
      <c r="E1546" s="133" t="e">
        <f>IF($D1546="","",info_Itens!E1546)</f>
        <v>#REF!</v>
      </c>
      <c r="F1546" s="133" t="e">
        <f>IF($D1546="","",info_Itens!F1546)</f>
        <v>#REF!</v>
      </c>
      <c r="G1546" s="133" t="e">
        <f>IF($D1546="","",info_Itens!G1546)</f>
        <v>#REF!</v>
      </c>
      <c r="H1546" s="133" t="e">
        <f>IF($D1546="","",info_Itens!H1546)</f>
        <v>#REF!</v>
      </c>
      <c r="I1546" s="133" t="e">
        <f>IF($D1546="","",info_Itens!I1546)</f>
        <v>#REF!</v>
      </c>
      <c r="J1546" s="133" t="e">
        <f>IF($D1546="","",info_Itens!J1546)</f>
        <v>#REF!</v>
      </c>
      <c r="K1546" s="133" t="e">
        <f>IF($D1546="","",info_Itens!K1546)</f>
        <v>#REF!</v>
      </c>
      <c r="L1546" s="133" t="e">
        <f>IF($D1546="","",info_Itens!L1546)</f>
        <v>#REF!</v>
      </c>
      <c r="M1546" s="133" t="e">
        <f>IF($D1546="","",info_Itens!M1546)</f>
        <v>#REF!</v>
      </c>
      <c r="N1546" s="133" t="e">
        <f>IF($D1546="","",info_Itens!N1546)</f>
        <v>#REF!</v>
      </c>
      <c r="O1546" s="133" t="e">
        <f>IF($D1546="","",info_Itens!O1546)</f>
        <v>#REF!</v>
      </c>
      <c r="P1546" s="133" t="e">
        <f>IF($D1546="","",info_Itens!P1546)</f>
        <v>#REF!</v>
      </c>
    </row>
    <row r="1547" spans="1:16">
      <c r="A1547" s="133" t="e">
        <f>IF(OR($D1547=0,D1547=""),"",info_Itens!A1547)</f>
        <v>#REF!</v>
      </c>
      <c r="B1547" s="133"/>
      <c r="C1547" s="133" t="e">
        <f>IF(OR($D1547="",D1547=0),"",info_Itens!C1547)</f>
        <v>#REF!</v>
      </c>
      <c r="D1547" s="66" t="e">
        <f>IF(OR(info_Itens!D1547="",info_Itens!D1547=0),"",info_Itens!D1547)</f>
        <v>#REF!</v>
      </c>
      <c r="E1547" s="133" t="e">
        <f>IF($D1547="","",info_Itens!E1547)</f>
        <v>#REF!</v>
      </c>
      <c r="F1547" s="133" t="e">
        <f>IF($D1547="","",info_Itens!F1547)</f>
        <v>#REF!</v>
      </c>
      <c r="G1547" s="133" t="e">
        <f>IF($D1547="","",info_Itens!G1547)</f>
        <v>#REF!</v>
      </c>
      <c r="H1547" s="133" t="e">
        <f>IF($D1547="","",info_Itens!H1547)</f>
        <v>#REF!</v>
      </c>
      <c r="I1547" s="133" t="e">
        <f>IF($D1547="","",info_Itens!I1547)</f>
        <v>#REF!</v>
      </c>
      <c r="J1547" s="133" t="e">
        <f>IF($D1547="","",info_Itens!J1547)</f>
        <v>#REF!</v>
      </c>
      <c r="K1547" s="133" t="e">
        <f>IF($D1547="","",info_Itens!K1547)</f>
        <v>#REF!</v>
      </c>
      <c r="L1547" s="133" t="e">
        <f>IF($D1547="","",info_Itens!L1547)</f>
        <v>#REF!</v>
      </c>
      <c r="M1547" s="133" t="e">
        <f>IF($D1547="","",info_Itens!M1547)</f>
        <v>#REF!</v>
      </c>
      <c r="N1547" s="133" t="e">
        <f>IF($D1547="","",info_Itens!N1547)</f>
        <v>#REF!</v>
      </c>
      <c r="O1547" s="133" t="e">
        <f>IF($D1547="","",info_Itens!O1547)</f>
        <v>#REF!</v>
      </c>
      <c r="P1547" s="133" t="e">
        <f>IF($D1547="","",info_Itens!P1547)</f>
        <v>#REF!</v>
      </c>
    </row>
    <row r="1548" spans="1:16">
      <c r="A1548" s="133" t="e">
        <f>IF(OR($D1548=0,D1548=""),"",info_Itens!A1548)</f>
        <v>#REF!</v>
      </c>
      <c r="B1548" s="133"/>
      <c r="C1548" s="133" t="e">
        <f>IF(OR($D1548="",D1548=0),"",info_Itens!C1548)</f>
        <v>#REF!</v>
      </c>
      <c r="D1548" s="66" t="e">
        <f>IF(OR(info_Itens!D1548="",info_Itens!D1548=0),"",info_Itens!D1548)</f>
        <v>#REF!</v>
      </c>
      <c r="E1548" s="133" t="e">
        <f>IF($D1548="","",info_Itens!E1548)</f>
        <v>#REF!</v>
      </c>
      <c r="F1548" s="133" t="e">
        <f>IF($D1548="","",info_Itens!F1548)</f>
        <v>#REF!</v>
      </c>
      <c r="G1548" s="133" t="e">
        <f>IF($D1548="","",info_Itens!G1548)</f>
        <v>#REF!</v>
      </c>
      <c r="H1548" s="133" t="e">
        <f>IF($D1548="","",info_Itens!H1548)</f>
        <v>#REF!</v>
      </c>
      <c r="I1548" s="133" t="e">
        <f>IF($D1548="","",info_Itens!I1548)</f>
        <v>#REF!</v>
      </c>
      <c r="J1548" s="133" t="e">
        <f>IF($D1548="","",info_Itens!J1548)</f>
        <v>#REF!</v>
      </c>
      <c r="K1548" s="133" t="e">
        <f>IF($D1548="","",info_Itens!K1548)</f>
        <v>#REF!</v>
      </c>
      <c r="L1548" s="133" t="e">
        <f>IF($D1548="","",info_Itens!L1548)</f>
        <v>#REF!</v>
      </c>
      <c r="M1548" s="133" t="e">
        <f>IF($D1548="","",info_Itens!M1548)</f>
        <v>#REF!</v>
      </c>
      <c r="N1548" s="133" t="e">
        <f>IF($D1548="","",info_Itens!N1548)</f>
        <v>#REF!</v>
      </c>
      <c r="O1548" s="133" t="e">
        <f>IF($D1548="","",info_Itens!O1548)</f>
        <v>#REF!</v>
      </c>
      <c r="P1548" s="133" t="e">
        <f>IF($D1548="","",info_Itens!P1548)</f>
        <v>#REF!</v>
      </c>
    </row>
    <row r="1549" spans="1:16">
      <c r="A1549" s="133" t="e">
        <f>IF(OR($D1549=0,D1549=""),"",info_Itens!A1549)</f>
        <v>#REF!</v>
      </c>
      <c r="B1549" s="133"/>
      <c r="C1549" s="133" t="e">
        <f>IF(OR($D1549="",D1549=0),"",info_Itens!C1549)</f>
        <v>#REF!</v>
      </c>
      <c r="D1549" s="66" t="e">
        <f>IF(OR(info_Itens!D1549="",info_Itens!D1549=0),"",info_Itens!D1549)</f>
        <v>#REF!</v>
      </c>
      <c r="E1549" s="133" t="e">
        <f>IF($D1549="","",info_Itens!E1549)</f>
        <v>#REF!</v>
      </c>
      <c r="F1549" s="133" t="e">
        <f>IF($D1549="","",info_Itens!F1549)</f>
        <v>#REF!</v>
      </c>
      <c r="G1549" s="133" t="e">
        <f>IF($D1549="","",info_Itens!G1549)</f>
        <v>#REF!</v>
      </c>
      <c r="H1549" s="133" t="e">
        <f>IF($D1549="","",info_Itens!H1549)</f>
        <v>#REF!</v>
      </c>
      <c r="I1549" s="133" t="e">
        <f>IF($D1549="","",info_Itens!I1549)</f>
        <v>#REF!</v>
      </c>
      <c r="J1549" s="133" t="e">
        <f>IF($D1549="","",info_Itens!J1549)</f>
        <v>#REF!</v>
      </c>
      <c r="K1549" s="133" t="e">
        <f>IF($D1549="","",info_Itens!K1549)</f>
        <v>#REF!</v>
      </c>
      <c r="L1549" s="133" t="e">
        <f>IF($D1549="","",info_Itens!L1549)</f>
        <v>#REF!</v>
      </c>
      <c r="M1549" s="133" t="e">
        <f>IF($D1549="","",info_Itens!M1549)</f>
        <v>#REF!</v>
      </c>
      <c r="N1549" s="133" t="e">
        <f>IF($D1549="","",info_Itens!N1549)</f>
        <v>#REF!</v>
      </c>
      <c r="O1549" s="133" t="e">
        <f>IF($D1549="","",info_Itens!O1549)</f>
        <v>#REF!</v>
      </c>
      <c r="P1549" s="133" t="e">
        <f>IF($D1549="","",info_Itens!P1549)</f>
        <v>#REF!</v>
      </c>
    </row>
    <row r="1550" spans="1:16">
      <c r="A1550" s="133" t="e">
        <f>IF(OR($D1550=0,D1550=""),"",info_Itens!A1550)</f>
        <v>#REF!</v>
      </c>
      <c r="B1550" s="133"/>
      <c r="C1550" s="133" t="e">
        <f>IF(OR($D1550="",D1550=0),"",info_Itens!C1550)</f>
        <v>#REF!</v>
      </c>
      <c r="D1550" s="66" t="e">
        <f>IF(OR(info_Itens!D1550="",info_Itens!D1550=0),"",info_Itens!D1550)</f>
        <v>#REF!</v>
      </c>
      <c r="E1550" s="133" t="e">
        <f>IF($D1550="","",info_Itens!E1550)</f>
        <v>#REF!</v>
      </c>
      <c r="F1550" s="133" t="e">
        <f>IF($D1550="","",info_Itens!F1550)</f>
        <v>#REF!</v>
      </c>
      <c r="G1550" s="133" t="e">
        <f>IF($D1550="","",info_Itens!G1550)</f>
        <v>#REF!</v>
      </c>
      <c r="H1550" s="133" t="e">
        <f>IF($D1550="","",info_Itens!H1550)</f>
        <v>#REF!</v>
      </c>
      <c r="I1550" s="133" t="e">
        <f>IF($D1550="","",info_Itens!I1550)</f>
        <v>#REF!</v>
      </c>
      <c r="J1550" s="133" t="e">
        <f>IF($D1550="","",info_Itens!J1550)</f>
        <v>#REF!</v>
      </c>
      <c r="K1550" s="133" t="e">
        <f>IF($D1550="","",info_Itens!K1550)</f>
        <v>#REF!</v>
      </c>
      <c r="L1550" s="133" t="e">
        <f>IF($D1550="","",info_Itens!L1550)</f>
        <v>#REF!</v>
      </c>
      <c r="M1550" s="133" t="e">
        <f>IF($D1550="","",info_Itens!M1550)</f>
        <v>#REF!</v>
      </c>
      <c r="N1550" s="133" t="e">
        <f>IF($D1550="","",info_Itens!N1550)</f>
        <v>#REF!</v>
      </c>
      <c r="O1550" s="133" t="e">
        <f>IF($D1550="","",info_Itens!O1550)</f>
        <v>#REF!</v>
      </c>
      <c r="P1550" s="133" t="e">
        <f>IF($D1550="","",info_Itens!P1550)</f>
        <v>#REF!</v>
      </c>
    </row>
    <row r="1551" spans="1:16">
      <c r="A1551" s="133" t="e">
        <f>IF(OR($D1551=0,D1551=""),"",info_Itens!A1551)</f>
        <v>#REF!</v>
      </c>
      <c r="B1551" s="133"/>
      <c r="C1551" s="133" t="e">
        <f>IF(OR($D1551="",D1551=0),"",info_Itens!C1551)</f>
        <v>#REF!</v>
      </c>
      <c r="D1551" s="66" t="e">
        <f>IF(OR(info_Itens!D1551="",info_Itens!D1551=0),"",info_Itens!D1551)</f>
        <v>#REF!</v>
      </c>
      <c r="E1551" s="133" t="e">
        <f>IF($D1551="","",info_Itens!E1551)</f>
        <v>#REF!</v>
      </c>
      <c r="F1551" s="133" t="e">
        <f>IF($D1551="","",info_Itens!F1551)</f>
        <v>#REF!</v>
      </c>
      <c r="G1551" s="133" t="e">
        <f>IF($D1551="","",info_Itens!G1551)</f>
        <v>#REF!</v>
      </c>
      <c r="H1551" s="133" t="e">
        <f>IF($D1551="","",info_Itens!H1551)</f>
        <v>#REF!</v>
      </c>
      <c r="I1551" s="133" t="e">
        <f>IF($D1551="","",info_Itens!I1551)</f>
        <v>#REF!</v>
      </c>
      <c r="J1551" s="133" t="e">
        <f>IF($D1551="","",info_Itens!J1551)</f>
        <v>#REF!</v>
      </c>
      <c r="K1551" s="133" t="e">
        <f>IF($D1551="","",info_Itens!K1551)</f>
        <v>#REF!</v>
      </c>
      <c r="L1551" s="133" t="e">
        <f>IF($D1551="","",info_Itens!L1551)</f>
        <v>#REF!</v>
      </c>
      <c r="M1551" s="133" t="e">
        <f>IF($D1551="","",info_Itens!M1551)</f>
        <v>#REF!</v>
      </c>
      <c r="N1551" s="133" t="e">
        <f>IF($D1551="","",info_Itens!N1551)</f>
        <v>#REF!</v>
      </c>
      <c r="O1551" s="133" t="e">
        <f>IF($D1551="","",info_Itens!O1551)</f>
        <v>#REF!</v>
      </c>
      <c r="P1551" s="133" t="e">
        <f>IF($D1551="","",info_Itens!P1551)</f>
        <v>#REF!</v>
      </c>
    </row>
    <row r="1552" spans="1:16">
      <c r="A1552" s="133" t="e">
        <f>IF(OR($D1552=0,D1552=""),"",info_Itens!A1552)</f>
        <v>#REF!</v>
      </c>
      <c r="B1552" s="133"/>
      <c r="C1552" s="133" t="e">
        <f>IF(OR($D1552="",D1552=0),"",info_Itens!C1552)</f>
        <v>#REF!</v>
      </c>
      <c r="D1552" s="66" t="e">
        <f>IF(OR(info_Itens!D1552="",info_Itens!D1552=0),"",info_Itens!D1552)</f>
        <v>#REF!</v>
      </c>
      <c r="E1552" s="133" t="e">
        <f>IF($D1552="","",info_Itens!E1552)</f>
        <v>#REF!</v>
      </c>
      <c r="F1552" s="133" t="e">
        <f>IF($D1552="","",info_Itens!F1552)</f>
        <v>#REF!</v>
      </c>
      <c r="G1552" s="133" t="e">
        <f>IF($D1552="","",info_Itens!G1552)</f>
        <v>#REF!</v>
      </c>
      <c r="H1552" s="133" t="e">
        <f>IF($D1552="","",info_Itens!H1552)</f>
        <v>#REF!</v>
      </c>
      <c r="I1552" s="133" t="e">
        <f>IF($D1552="","",info_Itens!I1552)</f>
        <v>#REF!</v>
      </c>
      <c r="J1552" s="133" t="e">
        <f>IF($D1552="","",info_Itens!J1552)</f>
        <v>#REF!</v>
      </c>
      <c r="K1552" s="133" t="e">
        <f>IF($D1552="","",info_Itens!K1552)</f>
        <v>#REF!</v>
      </c>
      <c r="L1552" s="133" t="e">
        <f>IF($D1552="","",info_Itens!L1552)</f>
        <v>#REF!</v>
      </c>
      <c r="M1552" s="133" t="e">
        <f>IF($D1552="","",info_Itens!M1552)</f>
        <v>#REF!</v>
      </c>
      <c r="N1552" s="133" t="e">
        <f>IF($D1552="","",info_Itens!N1552)</f>
        <v>#REF!</v>
      </c>
      <c r="O1552" s="133" t="e">
        <f>IF($D1552="","",info_Itens!O1552)</f>
        <v>#REF!</v>
      </c>
      <c r="P1552" s="133" t="e">
        <f>IF($D1552="","",info_Itens!P1552)</f>
        <v>#REF!</v>
      </c>
    </row>
    <row r="1553" spans="1:16">
      <c r="A1553" s="133" t="e">
        <f>IF(OR($D1553=0,D1553=""),"",info_Itens!A1553)</f>
        <v>#REF!</v>
      </c>
      <c r="B1553" s="133"/>
      <c r="C1553" s="133" t="e">
        <f>IF(OR($D1553="",D1553=0),"",info_Itens!C1553)</f>
        <v>#REF!</v>
      </c>
      <c r="D1553" s="66" t="e">
        <f>IF(OR(info_Itens!D1553="",info_Itens!D1553=0),"",info_Itens!D1553)</f>
        <v>#REF!</v>
      </c>
      <c r="E1553" s="133" t="e">
        <f>IF($D1553="","",info_Itens!E1553)</f>
        <v>#REF!</v>
      </c>
      <c r="F1553" s="133" t="e">
        <f>IF($D1553="","",info_Itens!F1553)</f>
        <v>#REF!</v>
      </c>
      <c r="G1553" s="133" t="e">
        <f>IF($D1553="","",info_Itens!G1553)</f>
        <v>#REF!</v>
      </c>
      <c r="H1553" s="133" t="e">
        <f>IF($D1553="","",info_Itens!H1553)</f>
        <v>#REF!</v>
      </c>
      <c r="I1553" s="133" t="e">
        <f>IF($D1553="","",info_Itens!I1553)</f>
        <v>#REF!</v>
      </c>
      <c r="J1553" s="133" t="e">
        <f>IF($D1553="","",info_Itens!J1553)</f>
        <v>#REF!</v>
      </c>
      <c r="K1553" s="133" t="e">
        <f>IF($D1553="","",info_Itens!K1553)</f>
        <v>#REF!</v>
      </c>
      <c r="L1553" s="133" t="e">
        <f>IF($D1553="","",info_Itens!L1553)</f>
        <v>#REF!</v>
      </c>
      <c r="M1553" s="133" t="e">
        <f>IF($D1553="","",info_Itens!M1553)</f>
        <v>#REF!</v>
      </c>
      <c r="N1553" s="133" t="e">
        <f>IF($D1553="","",info_Itens!N1553)</f>
        <v>#REF!</v>
      </c>
      <c r="O1553" s="133" t="e">
        <f>IF($D1553="","",info_Itens!O1553)</f>
        <v>#REF!</v>
      </c>
      <c r="P1553" s="133" t="e">
        <f>IF($D1553="","",info_Itens!P1553)</f>
        <v>#REF!</v>
      </c>
    </row>
    <row r="1554" spans="1:16">
      <c r="A1554" s="133" t="e">
        <f>IF(OR($D1554=0,D1554=""),"",info_Itens!A1554)</f>
        <v>#REF!</v>
      </c>
      <c r="B1554" s="133"/>
      <c r="C1554" s="133" t="e">
        <f>IF(OR($D1554="",D1554=0),"",info_Itens!C1554)</f>
        <v>#REF!</v>
      </c>
      <c r="D1554" s="66" t="e">
        <f>IF(OR(info_Itens!D1554="",info_Itens!D1554=0),"",info_Itens!D1554)</f>
        <v>#REF!</v>
      </c>
      <c r="E1554" s="133" t="e">
        <f>IF($D1554="","",info_Itens!E1554)</f>
        <v>#REF!</v>
      </c>
      <c r="F1554" s="133" t="e">
        <f>IF($D1554="","",info_Itens!F1554)</f>
        <v>#REF!</v>
      </c>
      <c r="G1554" s="133" t="e">
        <f>IF($D1554="","",info_Itens!G1554)</f>
        <v>#REF!</v>
      </c>
      <c r="H1554" s="133" t="e">
        <f>IF($D1554="","",info_Itens!H1554)</f>
        <v>#REF!</v>
      </c>
      <c r="I1554" s="133" t="e">
        <f>IF($D1554="","",info_Itens!I1554)</f>
        <v>#REF!</v>
      </c>
      <c r="J1554" s="133" t="e">
        <f>IF($D1554="","",info_Itens!J1554)</f>
        <v>#REF!</v>
      </c>
      <c r="K1554" s="133" t="e">
        <f>IF($D1554="","",info_Itens!K1554)</f>
        <v>#REF!</v>
      </c>
      <c r="L1554" s="133" t="e">
        <f>IF($D1554="","",info_Itens!L1554)</f>
        <v>#REF!</v>
      </c>
      <c r="M1554" s="133" t="e">
        <f>IF($D1554="","",info_Itens!M1554)</f>
        <v>#REF!</v>
      </c>
      <c r="N1554" s="133" t="e">
        <f>IF($D1554="","",info_Itens!N1554)</f>
        <v>#REF!</v>
      </c>
      <c r="O1554" s="133" t="e">
        <f>IF($D1554="","",info_Itens!O1554)</f>
        <v>#REF!</v>
      </c>
      <c r="P1554" s="133" t="e">
        <f>IF($D1554="","",info_Itens!P1554)</f>
        <v>#REF!</v>
      </c>
    </row>
    <row r="1555" spans="1:16">
      <c r="A1555" s="133" t="e">
        <f>IF(OR($D1555=0,D1555=""),"",info_Itens!A1555)</f>
        <v>#REF!</v>
      </c>
      <c r="B1555" s="133"/>
      <c r="C1555" s="133" t="e">
        <f>IF(OR($D1555="",D1555=0),"",info_Itens!C1555)</f>
        <v>#REF!</v>
      </c>
      <c r="D1555" s="66" t="e">
        <f>IF(OR(info_Itens!D1555="",info_Itens!D1555=0),"",info_Itens!D1555)</f>
        <v>#REF!</v>
      </c>
      <c r="E1555" s="133" t="e">
        <f>IF($D1555="","",info_Itens!E1555)</f>
        <v>#REF!</v>
      </c>
      <c r="F1555" s="133" t="e">
        <f>IF($D1555="","",info_Itens!F1555)</f>
        <v>#REF!</v>
      </c>
      <c r="G1555" s="133" t="e">
        <f>IF($D1555="","",info_Itens!G1555)</f>
        <v>#REF!</v>
      </c>
      <c r="H1555" s="133" t="e">
        <f>IF($D1555="","",info_Itens!H1555)</f>
        <v>#REF!</v>
      </c>
      <c r="I1555" s="133" t="e">
        <f>IF($D1555="","",info_Itens!I1555)</f>
        <v>#REF!</v>
      </c>
      <c r="J1555" s="133" t="e">
        <f>IF($D1555="","",info_Itens!J1555)</f>
        <v>#REF!</v>
      </c>
      <c r="K1555" s="133" t="e">
        <f>IF($D1555="","",info_Itens!K1555)</f>
        <v>#REF!</v>
      </c>
      <c r="L1555" s="133" t="e">
        <f>IF($D1555="","",info_Itens!L1555)</f>
        <v>#REF!</v>
      </c>
      <c r="M1555" s="133" t="e">
        <f>IF($D1555="","",info_Itens!M1555)</f>
        <v>#REF!</v>
      </c>
      <c r="N1555" s="133" t="e">
        <f>IF($D1555="","",info_Itens!N1555)</f>
        <v>#REF!</v>
      </c>
      <c r="O1555" s="133" t="e">
        <f>IF($D1555="","",info_Itens!O1555)</f>
        <v>#REF!</v>
      </c>
      <c r="P1555" s="133" t="e">
        <f>IF($D1555="","",info_Itens!P1555)</f>
        <v>#REF!</v>
      </c>
    </row>
    <row r="1556" spans="1:16">
      <c r="A1556" s="133" t="e">
        <f>IF(OR($D1556=0,D1556=""),"",info_Itens!A1556)</f>
        <v>#REF!</v>
      </c>
      <c r="B1556" s="133"/>
      <c r="C1556" s="133" t="e">
        <f>IF(OR($D1556="",D1556=0),"",info_Itens!C1556)</f>
        <v>#REF!</v>
      </c>
      <c r="D1556" s="66" t="e">
        <f>IF(OR(info_Itens!D1556="",info_Itens!D1556=0),"",info_Itens!D1556)</f>
        <v>#REF!</v>
      </c>
      <c r="E1556" s="133" t="e">
        <f>IF($D1556="","",info_Itens!E1556)</f>
        <v>#REF!</v>
      </c>
      <c r="F1556" s="133" t="e">
        <f>IF($D1556="","",info_Itens!F1556)</f>
        <v>#REF!</v>
      </c>
      <c r="G1556" s="133" t="e">
        <f>IF($D1556="","",info_Itens!G1556)</f>
        <v>#REF!</v>
      </c>
      <c r="H1556" s="133" t="e">
        <f>IF($D1556="","",info_Itens!H1556)</f>
        <v>#REF!</v>
      </c>
      <c r="I1556" s="133" t="e">
        <f>IF($D1556="","",info_Itens!I1556)</f>
        <v>#REF!</v>
      </c>
      <c r="J1556" s="133" t="e">
        <f>IF($D1556="","",info_Itens!J1556)</f>
        <v>#REF!</v>
      </c>
      <c r="K1556" s="133" t="e">
        <f>IF($D1556="","",info_Itens!K1556)</f>
        <v>#REF!</v>
      </c>
      <c r="L1556" s="133" t="e">
        <f>IF($D1556="","",info_Itens!L1556)</f>
        <v>#REF!</v>
      </c>
      <c r="M1556" s="133" t="e">
        <f>IF($D1556="","",info_Itens!M1556)</f>
        <v>#REF!</v>
      </c>
      <c r="N1556" s="133" t="e">
        <f>IF($D1556="","",info_Itens!N1556)</f>
        <v>#REF!</v>
      </c>
      <c r="O1556" s="133" t="e">
        <f>IF($D1556="","",info_Itens!O1556)</f>
        <v>#REF!</v>
      </c>
      <c r="P1556" s="133" t="e">
        <f>IF($D1556="","",info_Itens!P1556)</f>
        <v>#REF!</v>
      </c>
    </row>
    <row r="1557" spans="1:16">
      <c r="A1557" s="133" t="e">
        <f>IF(OR($D1557=0,D1557=""),"",info_Itens!A1557)</f>
        <v>#REF!</v>
      </c>
      <c r="B1557" s="133"/>
      <c r="C1557" s="133" t="e">
        <f>IF(OR($D1557="",D1557=0),"",info_Itens!C1557)</f>
        <v>#REF!</v>
      </c>
      <c r="D1557" s="66" t="e">
        <f>IF(OR(info_Itens!D1557="",info_Itens!D1557=0),"",info_Itens!D1557)</f>
        <v>#REF!</v>
      </c>
      <c r="E1557" s="133" t="e">
        <f>IF($D1557="","",info_Itens!E1557)</f>
        <v>#REF!</v>
      </c>
      <c r="F1557" s="133" t="e">
        <f>IF($D1557="","",info_Itens!F1557)</f>
        <v>#REF!</v>
      </c>
      <c r="G1557" s="133" t="e">
        <f>IF($D1557="","",info_Itens!G1557)</f>
        <v>#REF!</v>
      </c>
      <c r="H1557" s="133" t="e">
        <f>IF($D1557="","",info_Itens!H1557)</f>
        <v>#REF!</v>
      </c>
      <c r="I1557" s="133" t="e">
        <f>IF($D1557="","",info_Itens!I1557)</f>
        <v>#REF!</v>
      </c>
      <c r="J1557" s="133" t="e">
        <f>IF($D1557="","",info_Itens!J1557)</f>
        <v>#REF!</v>
      </c>
      <c r="K1557" s="133" t="e">
        <f>IF($D1557="","",info_Itens!K1557)</f>
        <v>#REF!</v>
      </c>
      <c r="L1557" s="133" t="e">
        <f>IF($D1557="","",info_Itens!L1557)</f>
        <v>#REF!</v>
      </c>
      <c r="M1557" s="133" t="e">
        <f>IF($D1557="","",info_Itens!M1557)</f>
        <v>#REF!</v>
      </c>
      <c r="N1557" s="133" t="e">
        <f>IF($D1557="","",info_Itens!N1557)</f>
        <v>#REF!</v>
      </c>
      <c r="O1557" s="133" t="e">
        <f>IF($D1557="","",info_Itens!O1557)</f>
        <v>#REF!</v>
      </c>
      <c r="P1557" s="133" t="e">
        <f>IF($D1557="","",info_Itens!P1557)</f>
        <v>#REF!</v>
      </c>
    </row>
    <row r="1558" spans="1:16">
      <c r="A1558" s="133" t="e">
        <f>IF(OR($D1558=0,D1558=""),"",info_Itens!A1558)</f>
        <v>#REF!</v>
      </c>
      <c r="B1558" s="133"/>
      <c r="C1558" s="133" t="e">
        <f>IF(OR($D1558="",D1558=0),"",info_Itens!C1558)</f>
        <v>#REF!</v>
      </c>
      <c r="D1558" s="66" t="e">
        <f>IF(OR(info_Itens!D1558="",info_Itens!D1558=0),"",info_Itens!D1558)</f>
        <v>#REF!</v>
      </c>
      <c r="E1558" s="133" t="e">
        <f>IF($D1558="","",info_Itens!E1558)</f>
        <v>#REF!</v>
      </c>
      <c r="F1558" s="133" t="e">
        <f>IF($D1558="","",info_Itens!F1558)</f>
        <v>#REF!</v>
      </c>
      <c r="G1558" s="133" t="e">
        <f>IF($D1558="","",info_Itens!G1558)</f>
        <v>#REF!</v>
      </c>
      <c r="H1558" s="133" t="e">
        <f>IF($D1558="","",info_Itens!H1558)</f>
        <v>#REF!</v>
      </c>
      <c r="I1558" s="133" t="e">
        <f>IF($D1558="","",info_Itens!I1558)</f>
        <v>#REF!</v>
      </c>
      <c r="J1558" s="133" t="e">
        <f>IF($D1558="","",info_Itens!J1558)</f>
        <v>#REF!</v>
      </c>
      <c r="K1558" s="133" t="e">
        <f>IF($D1558="","",info_Itens!K1558)</f>
        <v>#REF!</v>
      </c>
      <c r="L1558" s="133" t="e">
        <f>IF($D1558="","",info_Itens!L1558)</f>
        <v>#REF!</v>
      </c>
      <c r="M1558" s="133" t="e">
        <f>IF($D1558="","",info_Itens!M1558)</f>
        <v>#REF!</v>
      </c>
      <c r="N1558" s="133" t="e">
        <f>IF($D1558="","",info_Itens!N1558)</f>
        <v>#REF!</v>
      </c>
      <c r="O1558" s="133" t="e">
        <f>IF($D1558="","",info_Itens!O1558)</f>
        <v>#REF!</v>
      </c>
      <c r="P1558" s="133" t="e">
        <f>IF($D1558="","",info_Itens!P1558)</f>
        <v>#REF!</v>
      </c>
    </row>
    <row r="1559" spans="1:16">
      <c r="A1559" s="133" t="e">
        <f>IF(OR($D1559=0,D1559=""),"",info_Itens!A1559)</f>
        <v>#REF!</v>
      </c>
      <c r="B1559" s="133"/>
      <c r="C1559" s="133" t="e">
        <f>IF(OR($D1559="",D1559=0),"",info_Itens!C1559)</f>
        <v>#REF!</v>
      </c>
      <c r="D1559" s="66" t="e">
        <f>IF(OR(info_Itens!D1559="",info_Itens!D1559=0),"",info_Itens!D1559)</f>
        <v>#REF!</v>
      </c>
      <c r="E1559" s="133" t="e">
        <f>IF($D1559="","",info_Itens!E1559)</f>
        <v>#REF!</v>
      </c>
      <c r="F1559" s="133" t="e">
        <f>IF($D1559="","",info_Itens!F1559)</f>
        <v>#REF!</v>
      </c>
      <c r="G1559" s="133" t="e">
        <f>IF($D1559="","",info_Itens!G1559)</f>
        <v>#REF!</v>
      </c>
      <c r="H1559" s="133" t="e">
        <f>IF($D1559="","",info_Itens!H1559)</f>
        <v>#REF!</v>
      </c>
      <c r="I1559" s="133" t="e">
        <f>IF($D1559="","",info_Itens!I1559)</f>
        <v>#REF!</v>
      </c>
      <c r="J1559" s="133" t="e">
        <f>IF($D1559="","",info_Itens!J1559)</f>
        <v>#REF!</v>
      </c>
      <c r="K1559" s="133" t="e">
        <f>IF($D1559="","",info_Itens!K1559)</f>
        <v>#REF!</v>
      </c>
      <c r="L1559" s="133" t="e">
        <f>IF($D1559="","",info_Itens!L1559)</f>
        <v>#REF!</v>
      </c>
      <c r="M1559" s="133" t="e">
        <f>IF($D1559="","",info_Itens!M1559)</f>
        <v>#REF!</v>
      </c>
      <c r="N1559" s="133" t="e">
        <f>IF($D1559="","",info_Itens!N1559)</f>
        <v>#REF!</v>
      </c>
      <c r="O1559" s="133" t="e">
        <f>IF($D1559="","",info_Itens!O1559)</f>
        <v>#REF!</v>
      </c>
      <c r="P1559" s="133" t="e">
        <f>IF($D1559="","",info_Itens!P1559)</f>
        <v>#REF!</v>
      </c>
    </row>
    <row r="1560" spans="1:16">
      <c r="A1560" s="133" t="e">
        <f>IF(OR($D1560=0,D1560=""),"",info_Itens!A1560)</f>
        <v>#REF!</v>
      </c>
      <c r="B1560" s="133"/>
      <c r="C1560" s="133" t="e">
        <f>IF(OR($D1560="",D1560=0),"",info_Itens!C1560)</f>
        <v>#REF!</v>
      </c>
      <c r="D1560" s="66" t="e">
        <f>IF(OR(info_Itens!D1560="",info_Itens!D1560=0),"",info_Itens!D1560)</f>
        <v>#REF!</v>
      </c>
      <c r="E1560" s="133" t="e">
        <f>IF($D1560="","",info_Itens!E1560)</f>
        <v>#REF!</v>
      </c>
      <c r="F1560" s="133" t="e">
        <f>IF($D1560="","",info_Itens!F1560)</f>
        <v>#REF!</v>
      </c>
      <c r="G1560" s="133" t="e">
        <f>IF($D1560="","",info_Itens!G1560)</f>
        <v>#REF!</v>
      </c>
      <c r="H1560" s="133" t="e">
        <f>IF($D1560="","",info_Itens!H1560)</f>
        <v>#REF!</v>
      </c>
      <c r="I1560" s="133" t="e">
        <f>IF($D1560="","",info_Itens!I1560)</f>
        <v>#REF!</v>
      </c>
      <c r="J1560" s="133" t="e">
        <f>IF($D1560="","",info_Itens!J1560)</f>
        <v>#REF!</v>
      </c>
      <c r="K1560" s="133" t="e">
        <f>IF($D1560="","",info_Itens!K1560)</f>
        <v>#REF!</v>
      </c>
      <c r="L1560" s="133" t="e">
        <f>IF($D1560="","",info_Itens!L1560)</f>
        <v>#REF!</v>
      </c>
      <c r="M1560" s="133" t="e">
        <f>IF($D1560="","",info_Itens!M1560)</f>
        <v>#REF!</v>
      </c>
      <c r="N1560" s="133" t="e">
        <f>IF($D1560="","",info_Itens!N1560)</f>
        <v>#REF!</v>
      </c>
      <c r="O1560" s="133" t="e">
        <f>IF($D1560="","",info_Itens!O1560)</f>
        <v>#REF!</v>
      </c>
      <c r="P1560" s="133" t="e">
        <f>IF($D1560="","",info_Itens!P1560)</f>
        <v>#REF!</v>
      </c>
    </row>
    <row r="1561" spans="1:16">
      <c r="A1561" s="133" t="e">
        <f>IF(OR($D1561=0,D1561=""),"",info_Itens!A1561)</f>
        <v>#REF!</v>
      </c>
      <c r="B1561" s="133"/>
      <c r="C1561" s="133" t="e">
        <f>IF(OR($D1561="",D1561=0),"",info_Itens!C1561)</f>
        <v>#REF!</v>
      </c>
      <c r="D1561" s="66" t="e">
        <f>IF(OR(info_Itens!D1561="",info_Itens!D1561=0),"",info_Itens!D1561)</f>
        <v>#REF!</v>
      </c>
      <c r="E1561" s="133" t="e">
        <f>IF($D1561="","",info_Itens!E1561)</f>
        <v>#REF!</v>
      </c>
      <c r="F1561" s="133" t="e">
        <f>IF($D1561="","",info_Itens!F1561)</f>
        <v>#REF!</v>
      </c>
      <c r="G1561" s="133" t="e">
        <f>IF($D1561="","",info_Itens!G1561)</f>
        <v>#REF!</v>
      </c>
      <c r="H1561" s="133" t="e">
        <f>IF($D1561="","",info_Itens!H1561)</f>
        <v>#REF!</v>
      </c>
      <c r="I1561" s="133" t="e">
        <f>IF($D1561="","",info_Itens!I1561)</f>
        <v>#REF!</v>
      </c>
      <c r="J1561" s="133" t="e">
        <f>IF($D1561="","",info_Itens!J1561)</f>
        <v>#REF!</v>
      </c>
      <c r="K1561" s="133" t="e">
        <f>IF($D1561="","",info_Itens!K1561)</f>
        <v>#REF!</v>
      </c>
      <c r="L1561" s="133" t="e">
        <f>IF($D1561="","",info_Itens!L1561)</f>
        <v>#REF!</v>
      </c>
      <c r="M1561" s="133" t="e">
        <f>IF($D1561="","",info_Itens!M1561)</f>
        <v>#REF!</v>
      </c>
      <c r="N1561" s="133" t="e">
        <f>IF($D1561="","",info_Itens!N1561)</f>
        <v>#REF!</v>
      </c>
      <c r="O1561" s="133" t="e">
        <f>IF($D1561="","",info_Itens!O1561)</f>
        <v>#REF!</v>
      </c>
      <c r="P1561" s="133" t="e">
        <f>IF($D1561="","",info_Itens!P1561)</f>
        <v>#REF!</v>
      </c>
    </row>
    <row r="1562" spans="1:16">
      <c r="A1562" s="133" t="e">
        <f>IF(OR($D1562=0,D1562=""),"",info_Itens!A1562)</f>
        <v>#REF!</v>
      </c>
      <c r="B1562" s="133"/>
      <c r="C1562" s="133" t="e">
        <f>IF(OR($D1562="",D1562=0),"",info_Itens!C1562)</f>
        <v>#REF!</v>
      </c>
      <c r="D1562" s="66" t="e">
        <f>IF(OR(info_Itens!D1562="",info_Itens!D1562=0),"",info_Itens!D1562)</f>
        <v>#REF!</v>
      </c>
      <c r="E1562" s="133" t="e">
        <f>IF($D1562="","",info_Itens!E1562)</f>
        <v>#REF!</v>
      </c>
      <c r="F1562" s="133" t="e">
        <f>IF($D1562="","",info_Itens!F1562)</f>
        <v>#REF!</v>
      </c>
      <c r="G1562" s="133" t="e">
        <f>IF($D1562="","",info_Itens!G1562)</f>
        <v>#REF!</v>
      </c>
      <c r="H1562" s="133" t="e">
        <f>IF($D1562="","",info_Itens!H1562)</f>
        <v>#REF!</v>
      </c>
      <c r="I1562" s="133" t="e">
        <f>IF($D1562="","",info_Itens!I1562)</f>
        <v>#REF!</v>
      </c>
      <c r="J1562" s="133" t="e">
        <f>IF($D1562="","",info_Itens!J1562)</f>
        <v>#REF!</v>
      </c>
      <c r="K1562" s="133" t="e">
        <f>IF($D1562="","",info_Itens!K1562)</f>
        <v>#REF!</v>
      </c>
      <c r="L1562" s="133" t="e">
        <f>IF($D1562="","",info_Itens!L1562)</f>
        <v>#REF!</v>
      </c>
      <c r="M1562" s="133" t="e">
        <f>IF($D1562="","",info_Itens!M1562)</f>
        <v>#REF!</v>
      </c>
      <c r="N1562" s="133" t="e">
        <f>IF($D1562="","",info_Itens!N1562)</f>
        <v>#REF!</v>
      </c>
      <c r="O1562" s="133" t="e">
        <f>IF($D1562="","",info_Itens!O1562)</f>
        <v>#REF!</v>
      </c>
      <c r="P1562" s="133" t="e">
        <f>IF($D1562="","",info_Itens!P1562)</f>
        <v>#REF!</v>
      </c>
    </row>
    <row r="1563" spans="1:16">
      <c r="A1563" s="133" t="e">
        <f>IF(OR($D1563=0,D1563=""),"",info_Itens!A1563)</f>
        <v>#REF!</v>
      </c>
      <c r="B1563" s="133"/>
      <c r="C1563" s="133" t="e">
        <f>IF(OR($D1563="",D1563=0),"",info_Itens!C1563)</f>
        <v>#REF!</v>
      </c>
      <c r="D1563" s="66" t="e">
        <f>IF(OR(info_Itens!D1563="",info_Itens!D1563=0),"",info_Itens!D1563)</f>
        <v>#REF!</v>
      </c>
      <c r="E1563" s="133" t="e">
        <f>IF($D1563="","",info_Itens!E1563)</f>
        <v>#REF!</v>
      </c>
      <c r="F1563" s="133" t="e">
        <f>IF($D1563="","",info_Itens!F1563)</f>
        <v>#REF!</v>
      </c>
      <c r="G1563" s="133" t="e">
        <f>IF($D1563="","",info_Itens!G1563)</f>
        <v>#REF!</v>
      </c>
      <c r="H1563" s="133" t="e">
        <f>IF($D1563="","",info_Itens!H1563)</f>
        <v>#REF!</v>
      </c>
      <c r="I1563" s="133" t="e">
        <f>IF($D1563="","",info_Itens!I1563)</f>
        <v>#REF!</v>
      </c>
      <c r="J1563" s="133" t="e">
        <f>IF($D1563="","",info_Itens!J1563)</f>
        <v>#REF!</v>
      </c>
      <c r="K1563" s="133" t="e">
        <f>IF($D1563="","",info_Itens!K1563)</f>
        <v>#REF!</v>
      </c>
      <c r="L1563" s="133" t="e">
        <f>IF($D1563="","",info_Itens!L1563)</f>
        <v>#REF!</v>
      </c>
      <c r="M1563" s="133" t="e">
        <f>IF($D1563="","",info_Itens!M1563)</f>
        <v>#REF!</v>
      </c>
      <c r="N1563" s="133" t="e">
        <f>IF($D1563="","",info_Itens!N1563)</f>
        <v>#REF!</v>
      </c>
      <c r="O1563" s="133" t="e">
        <f>IF($D1563="","",info_Itens!O1563)</f>
        <v>#REF!</v>
      </c>
      <c r="P1563" s="133" t="e">
        <f>IF($D1563="","",info_Itens!P1563)</f>
        <v>#REF!</v>
      </c>
    </row>
    <row r="1564" spans="1:16">
      <c r="A1564" s="133" t="e">
        <f>IF(OR($D1564=0,D1564=""),"",info_Itens!A1564)</f>
        <v>#REF!</v>
      </c>
      <c r="B1564" s="133"/>
      <c r="C1564" s="133" t="e">
        <f>IF(OR($D1564="",D1564=0),"",info_Itens!C1564)</f>
        <v>#REF!</v>
      </c>
      <c r="D1564" s="66" t="e">
        <f>IF(OR(info_Itens!D1564="",info_Itens!D1564=0),"",info_Itens!D1564)</f>
        <v>#REF!</v>
      </c>
      <c r="E1564" s="133" t="e">
        <f>IF($D1564="","",info_Itens!E1564)</f>
        <v>#REF!</v>
      </c>
      <c r="F1564" s="133" t="e">
        <f>IF($D1564="","",info_Itens!F1564)</f>
        <v>#REF!</v>
      </c>
      <c r="G1564" s="133" t="e">
        <f>IF($D1564="","",info_Itens!G1564)</f>
        <v>#REF!</v>
      </c>
      <c r="H1564" s="133" t="e">
        <f>IF($D1564="","",info_Itens!H1564)</f>
        <v>#REF!</v>
      </c>
      <c r="I1564" s="133" t="e">
        <f>IF($D1564="","",info_Itens!I1564)</f>
        <v>#REF!</v>
      </c>
      <c r="J1564" s="133" t="e">
        <f>IF($D1564="","",info_Itens!J1564)</f>
        <v>#REF!</v>
      </c>
      <c r="K1564" s="133" t="e">
        <f>IF($D1564="","",info_Itens!K1564)</f>
        <v>#REF!</v>
      </c>
      <c r="L1564" s="133" t="e">
        <f>IF($D1564="","",info_Itens!L1564)</f>
        <v>#REF!</v>
      </c>
      <c r="M1564" s="133" t="e">
        <f>IF($D1564="","",info_Itens!M1564)</f>
        <v>#REF!</v>
      </c>
      <c r="N1564" s="133" t="e">
        <f>IF($D1564="","",info_Itens!N1564)</f>
        <v>#REF!</v>
      </c>
      <c r="O1564" s="133" t="e">
        <f>IF($D1564="","",info_Itens!O1564)</f>
        <v>#REF!</v>
      </c>
      <c r="P1564" s="133" t="e">
        <f>IF($D1564="","",info_Itens!P1564)</f>
        <v>#REF!</v>
      </c>
    </row>
    <row r="1565" spans="1:16">
      <c r="A1565" s="133" t="e">
        <f>IF(OR($D1565=0,D1565=""),"",info_Itens!A1565)</f>
        <v>#REF!</v>
      </c>
      <c r="B1565" s="133"/>
      <c r="C1565" s="133" t="e">
        <f>IF(OR($D1565="",D1565=0),"",info_Itens!C1565)</f>
        <v>#REF!</v>
      </c>
      <c r="D1565" s="66" t="e">
        <f>IF(OR(info_Itens!D1565="",info_Itens!D1565=0),"",info_Itens!D1565)</f>
        <v>#REF!</v>
      </c>
      <c r="E1565" s="133" t="e">
        <f>IF($D1565="","",info_Itens!E1565)</f>
        <v>#REF!</v>
      </c>
      <c r="F1565" s="133" t="e">
        <f>IF($D1565="","",info_Itens!F1565)</f>
        <v>#REF!</v>
      </c>
      <c r="G1565" s="133" t="e">
        <f>IF($D1565="","",info_Itens!G1565)</f>
        <v>#REF!</v>
      </c>
      <c r="H1565" s="133" t="e">
        <f>IF($D1565="","",info_Itens!H1565)</f>
        <v>#REF!</v>
      </c>
      <c r="I1565" s="133" t="e">
        <f>IF($D1565="","",info_Itens!I1565)</f>
        <v>#REF!</v>
      </c>
      <c r="J1565" s="133" t="e">
        <f>IF($D1565="","",info_Itens!J1565)</f>
        <v>#REF!</v>
      </c>
      <c r="K1565" s="133" t="e">
        <f>IF($D1565="","",info_Itens!K1565)</f>
        <v>#REF!</v>
      </c>
      <c r="L1565" s="133" t="e">
        <f>IF($D1565="","",info_Itens!L1565)</f>
        <v>#REF!</v>
      </c>
      <c r="M1565" s="133" t="e">
        <f>IF($D1565="","",info_Itens!M1565)</f>
        <v>#REF!</v>
      </c>
      <c r="N1565" s="133" t="e">
        <f>IF($D1565="","",info_Itens!N1565)</f>
        <v>#REF!</v>
      </c>
      <c r="O1565" s="133" t="e">
        <f>IF($D1565="","",info_Itens!O1565)</f>
        <v>#REF!</v>
      </c>
      <c r="P1565" s="133" t="e">
        <f>IF($D1565="","",info_Itens!P1565)</f>
        <v>#REF!</v>
      </c>
    </row>
    <row r="1566" spans="1:16">
      <c r="A1566" s="133" t="e">
        <f>IF(OR($D1566=0,D1566=""),"",info_Itens!A1566)</f>
        <v>#REF!</v>
      </c>
      <c r="B1566" s="133"/>
      <c r="C1566" s="133" t="e">
        <f>IF(OR($D1566="",D1566=0),"",info_Itens!C1566)</f>
        <v>#REF!</v>
      </c>
      <c r="D1566" s="66" t="e">
        <f>IF(OR(info_Itens!D1566="",info_Itens!D1566=0),"",info_Itens!D1566)</f>
        <v>#REF!</v>
      </c>
      <c r="E1566" s="133" t="e">
        <f>IF($D1566="","",info_Itens!E1566)</f>
        <v>#REF!</v>
      </c>
      <c r="F1566" s="133" t="e">
        <f>IF($D1566="","",info_Itens!F1566)</f>
        <v>#REF!</v>
      </c>
      <c r="G1566" s="133" t="e">
        <f>IF($D1566="","",info_Itens!G1566)</f>
        <v>#REF!</v>
      </c>
      <c r="H1566" s="133" t="e">
        <f>IF($D1566="","",info_Itens!H1566)</f>
        <v>#REF!</v>
      </c>
      <c r="I1566" s="133" t="e">
        <f>IF($D1566="","",info_Itens!I1566)</f>
        <v>#REF!</v>
      </c>
      <c r="J1566" s="133" t="e">
        <f>IF($D1566="","",info_Itens!J1566)</f>
        <v>#REF!</v>
      </c>
      <c r="K1566" s="133" t="e">
        <f>IF($D1566="","",info_Itens!K1566)</f>
        <v>#REF!</v>
      </c>
      <c r="L1566" s="133" t="e">
        <f>IF($D1566="","",info_Itens!L1566)</f>
        <v>#REF!</v>
      </c>
      <c r="M1566" s="133" t="e">
        <f>IF($D1566="","",info_Itens!M1566)</f>
        <v>#REF!</v>
      </c>
      <c r="N1566" s="133" t="e">
        <f>IF($D1566="","",info_Itens!N1566)</f>
        <v>#REF!</v>
      </c>
      <c r="O1566" s="133" t="e">
        <f>IF($D1566="","",info_Itens!O1566)</f>
        <v>#REF!</v>
      </c>
      <c r="P1566" s="133" t="e">
        <f>IF($D1566="","",info_Itens!P1566)</f>
        <v>#REF!</v>
      </c>
    </row>
    <row r="1567" spans="1:16">
      <c r="A1567" s="133" t="e">
        <f>IF(OR($D1567=0,D1567=""),"",info_Itens!A1567)</f>
        <v>#REF!</v>
      </c>
      <c r="B1567" s="133"/>
      <c r="C1567" s="133" t="e">
        <f>IF(OR($D1567="",D1567=0),"",info_Itens!C1567)</f>
        <v>#REF!</v>
      </c>
      <c r="D1567" s="66" t="e">
        <f>IF(OR(info_Itens!D1567="",info_Itens!D1567=0),"",info_Itens!D1567)</f>
        <v>#REF!</v>
      </c>
      <c r="E1567" s="133" t="e">
        <f>IF($D1567="","",info_Itens!E1567)</f>
        <v>#REF!</v>
      </c>
      <c r="F1567" s="133" t="e">
        <f>IF($D1567="","",info_Itens!F1567)</f>
        <v>#REF!</v>
      </c>
      <c r="G1567" s="133" t="e">
        <f>IF($D1567="","",info_Itens!G1567)</f>
        <v>#REF!</v>
      </c>
      <c r="H1567" s="133" t="e">
        <f>IF($D1567="","",info_Itens!H1567)</f>
        <v>#REF!</v>
      </c>
      <c r="I1567" s="133" t="e">
        <f>IF($D1567="","",info_Itens!I1567)</f>
        <v>#REF!</v>
      </c>
      <c r="J1567" s="133" t="e">
        <f>IF($D1567="","",info_Itens!J1567)</f>
        <v>#REF!</v>
      </c>
      <c r="K1567" s="133" t="e">
        <f>IF($D1567="","",info_Itens!K1567)</f>
        <v>#REF!</v>
      </c>
      <c r="L1567" s="133" t="e">
        <f>IF($D1567="","",info_Itens!L1567)</f>
        <v>#REF!</v>
      </c>
      <c r="M1567" s="133" t="e">
        <f>IF($D1567="","",info_Itens!M1567)</f>
        <v>#REF!</v>
      </c>
      <c r="N1567" s="133" t="e">
        <f>IF($D1567="","",info_Itens!N1567)</f>
        <v>#REF!</v>
      </c>
      <c r="O1567" s="133" t="e">
        <f>IF($D1567="","",info_Itens!O1567)</f>
        <v>#REF!</v>
      </c>
      <c r="P1567" s="133" t="e">
        <f>IF($D1567="","",info_Itens!P1567)</f>
        <v>#REF!</v>
      </c>
    </row>
    <row r="1568" spans="1:16">
      <c r="A1568" s="133" t="e">
        <f>IF(OR($D1568=0,D1568=""),"",info_Itens!A1568)</f>
        <v>#REF!</v>
      </c>
      <c r="B1568" s="133"/>
      <c r="C1568" s="133" t="e">
        <f>IF(OR($D1568="",D1568=0),"",info_Itens!C1568)</f>
        <v>#REF!</v>
      </c>
      <c r="D1568" s="66" t="e">
        <f>IF(OR(info_Itens!D1568="",info_Itens!D1568=0),"",info_Itens!D1568)</f>
        <v>#REF!</v>
      </c>
      <c r="E1568" s="133" t="e">
        <f>IF($D1568="","",info_Itens!E1568)</f>
        <v>#REF!</v>
      </c>
      <c r="F1568" s="133" t="e">
        <f>IF($D1568="","",info_Itens!F1568)</f>
        <v>#REF!</v>
      </c>
      <c r="G1568" s="133" t="e">
        <f>IF($D1568="","",info_Itens!G1568)</f>
        <v>#REF!</v>
      </c>
      <c r="H1568" s="133" t="e">
        <f>IF($D1568="","",info_Itens!H1568)</f>
        <v>#REF!</v>
      </c>
      <c r="I1568" s="133" t="e">
        <f>IF($D1568="","",info_Itens!I1568)</f>
        <v>#REF!</v>
      </c>
      <c r="J1568" s="133" t="e">
        <f>IF($D1568="","",info_Itens!J1568)</f>
        <v>#REF!</v>
      </c>
      <c r="K1568" s="133" t="e">
        <f>IF($D1568="","",info_Itens!K1568)</f>
        <v>#REF!</v>
      </c>
      <c r="L1568" s="133" t="e">
        <f>IF($D1568="","",info_Itens!L1568)</f>
        <v>#REF!</v>
      </c>
      <c r="M1568" s="133" t="e">
        <f>IF($D1568="","",info_Itens!M1568)</f>
        <v>#REF!</v>
      </c>
      <c r="N1568" s="133" t="e">
        <f>IF($D1568="","",info_Itens!N1568)</f>
        <v>#REF!</v>
      </c>
      <c r="O1568" s="133" t="e">
        <f>IF($D1568="","",info_Itens!O1568)</f>
        <v>#REF!</v>
      </c>
      <c r="P1568" s="133" t="e">
        <f>IF($D1568="","",info_Itens!P1568)</f>
        <v>#REF!</v>
      </c>
    </row>
    <row r="1569" spans="1:16">
      <c r="A1569" s="133" t="e">
        <f>IF(OR($D1569=0,D1569=""),"",info_Itens!A1569)</f>
        <v>#REF!</v>
      </c>
      <c r="B1569" s="133"/>
      <c r="C1569" s="133" t="e">
        <f>IF(OR($D1569="",D1569=0),"",info_Itens!C1569)</f>
        <v>#REF!</v>
      </c>
      <c r="D1569" s="66" t="e">
        <f>IF(OR(info_Itens!D1569="",info_Itens!D1569=0),"",info_Itens!D1569)</f>
        <v>#REF!</v>
      </c>
      <c r="E1569" s="133" t="e">
        <f>IF($D1569="","",info_Itens!E1569)</f>
        <v>#REF!</v>
      </c>
      <c r="F1569" s="133" t="e">
        <f>IF($D1569="","",info_Itens!F1569)</f>
        <v>#REF!</v>
      </c>
      <c r="G1569" s="133" t="e">
        <f>IF($D1569="","",info_Itens!G1569)</f>
        <v>#REF!</v>
      </c>
      <c r="H1569" s="133" t="e">
        <f>IF($D1569="","",info_Itens!H1569)</f>
        <v>#REF!</v>
      </c>
      <c r="I1569" s="133" t="e">
        <f>IF($D1569="","",info_Itens!I1569)</f>
        <v>#REF!</v>
      </c>
      <c r="J1569" s="133" t="e">
        <f>IF($D1569="","",info_Itens!J1569)</f>
        <v>#REF!</v>
      </c>
      <c r="K1569" s="133" t="e">
        <f>IF($D1569="","",info_Itens!K1569)</f>
        <v>#REF!</v>
      </c>
      <c r="L1569" s="133" t="e">
        <f>IF($D1569="","",info_Itens!L1569)</f>
        <v>#REF!</v>
      </c>
      <c r="M1569" s="133" t="e">
        <f>IF($D1569="","",info_Itens!M1569)</f>
        <v>#REF!</v>
      </c>
      <c r="N1569" s="133" t="e">
        <f>IF($D1569="","",info_Itens!N1569)</f>
        <v>#REF!</v>
      </c>
      <c r="O1569" s="133" t="e">
        <f>IF($D1569="","",info_Itens!O1569)</f>
        <v>#REF!</v>
      </c>
      <c r="P1569" s="133" t="e">
        <f>IF($D1569="","",info_Itens!P1569)</f>
        <v>#REF!</v>
      </c>
    </row>
    <row r="1570" spans="1:16">
      <c r="A1570" s="133" t="e">
        <f>IF(OR($D1570=0,D1570=""),"",info_Itens!A1570)</f>
        <v>#REF!</v>
      </c>
      <c r="B1570" s="133"/>
      <c r="C1570" s="133" t="e">
        <f>IF(OR($D1570="",D1570=0),"",info_Itens!C1570)</f>
        <v>#REF!</v>
      </c>
      <c r="D1570" s="66" t="e">
        <f>IF(OR(info_Itens!D1570="",info_Itens!D1570=0),"",info_Itens!D1570)</f>
        <v>#REF!</v>
      </c>
      <c r="E1570" s="133" t="e">
        <f>IF($D1570="","",info_Itens!E1570)</f>
        <v>#REF!</v>
      </c>
      <c r="F1570" s="133" t="e">
        <f>IF($D1570="","",info_Itens!F1570)</f>
        <v>#REF!</v>
      </c>
      <c r="G1570" s="133" t="e">
        <f>IF($D1570="","",info_Itens!G1570)</f>
        <v>#REF!</v>
      </c>
      <c r="H1570" s="133" t="e">
        <f>IF($D1570="","",info_Itens!H1570)</f>
        <v>#REF!</v>
      </c>
      <c r="I1570" s="133" t="e">
        <f>IF($D1570="","",info_Itens!I1570)</f>
        <v>#REF!</v>
      </c>
      <c r="J1570" s="133" t="e">
        <f>IF($D1570="","",info_Itens!J1570)</f>
        <v>#REF!</v>
      </c>
      <c r="K1570" s="133" t="e">
        <f>IF($D1570="","",info_Itens!K1570)</f>
        <v>#REF!</v>
      </c>
      <c r="L1570" s="133" t="e">
        <f>IF($D1570="","",info_Itens!L1570)</f>
        <v>#REF!</v>
      </c>
      <c r="M1570" s="133" t="e">
        <f>IF($D1570="","",info_Itens!M1570)</f>
        <v>#REF!</v>
      </c>
      <c r="N1570" s="133" t="e">
        <f>IF($D1570="","",info_Itens!N1570)</f>
        <v>#REF!</v>
      </c>
      <c r="O1570" s="133" t="e">
        <f>IF($D1570="","",info_Itens!O1570)</f>
        <v>#REF!</v>
      </c>
      <c r="P1570" s="133" t="e">
        <f>IF($D1570="","",info_Itens!P1570)</f>
        <v>#REF!</v>
      </c>
    </row>
    <row r="1571" spans="1:16">
      <c r="A1571" s="133" t="e">
        <f>IF(OR($D1571=0,D1571=""),"",info_Itens!A1571)</f>
        <v>#REF!</v>
      </c>
      <c r="B1571" s="133"/>
      <c r="C1571" s="133" t="e">
        <f>IF(OR($D1571="",D1571=0),"",info_Itens!C1571)</f>
        <v>#REF!</v>
      </c>
      <c r="D1571" s="66" t="e">
        <f>IF(OR(info_Itens!D1571="",info_Itens!D1571=0),"",info_Itens!D1571)</f>
        <v>#REF!</v>
      </c>
      <c r="E1571" s="133" t="e">
        <f>IF($D1571="","",info_Itens!E1571)</f>
        <v>#REF!</v>
      </c>
      <c r="F1571" s="133" t="e">
        <f>IF($D1571="","",info_Itens!F1571)</f>
        <v>#REF!</v>
      </c>
      <c r="G1571" s="133" t="e">
        <f>IF($D1571="","",info_Itens!G1571)</f>
        <v>#REF!</v>
      </c>
      <c r="H1571" s="133" t="e">
        <f>IF($D1571="","",info_Itens!H1571)</f>
        <v>#REF!</v>
      </c>
      <c r="I1571" s="133" t="e">
        <f>IF($D1571="","",info_Itens!I1571)</f>
        <v>#REF!</v>
      </c>
      <c r="J1571" s="133" t="e">
        <f>IF($D1571="","",info_Itens!J1571)</f>
        <v>#REF!</v>
      </c>
      <c r="K1571" s="133" t="e">
        <f>IF($D1571="","",info_Itens!K1571)</f>
        <v>#REF!</v>
      </c>
      <c r="L1571" s="133" t="e">
        <f>IF($D1571="","",info_Itens!L1571)</f>
        <v>#REF!</v>
      </c>
      <c r="M1571" s="133" t="e">
        <f>IF($D1571="","",info_Itens!M1571)</f>
        <v>#REF!</v>
      </c>
      <c r="N1571" s="133" t="e">
        <f>IF($D1571="","",info_Itens!N1571)</f>
        <v>#REF!</v>
      </c>
      <c r="O1571" s="133" t="e">
        <f>IF($D1571="","",info_Itens!O1571)</f>
        <v>#REF!</v>
      </c>
      <c r="P1571" s="133" t="e">
        <f>IF($D1571="","",info_Itens!P1571)</f>
        <v>#REF!</v>
      </c>
    </row>
    <row r="1572" spans="1:16">
      <c r="A1572" s="133" t="e">
        <f>IF(OR($D1572=0,D1572=""),"",info_Itens!A1572)</f>
        <v>#REF!</v>
      </c>
      <c r="B1572" s="133"/>
      <c r="C1572" s="133" t="e">
        <f>IF(OR($D1572="",D1572=0),"",info_Itens!C1572)</f>
        <v>#REF!</v>
      </c>
      <c r="D1572" s="66" t="e">
        <f>IF(OR(info_Itens!D1572="",info_Itens!D1572=0),"",info_Itens!D1572)</f>
        <v>#REF!</v>
      </c>
      <c r="E1572" s="133" t="e">
        <f>IF($D1572="","",info_Itens!E1572)</f>
        <v>#REF!</v>
      </c>
      <c r="F1572" s="133" t="e">
        <f>IF($D1572="","",info_Itens!F1572)</f>
        <v>#REF!</v>
      </c>
      <c r="G1572" s="133" t="e">
        <f>IF($D1572="","",info_Itens!G1572)</f>
        <v>#REF!</v>
      </c>
      <c r="H1572" s="133" t="e">
        <f>IF($D1572="","",info_Itens!H1572)</f>
        <v>#REF!</v>
      </c>
      <c r="I1572" s="133" t="e">
        <f>IF($D1572="","",info_Itens!I1572)</f>
        <v>#REF!</v>
      </c>
      <c r="J1572" s="133" t="e">
        <f>IF($D1572="","",info_Itens!J1572)</f>
        <v>#REF!</v>
      </c>
      <c r="K1572" s="133" t="e">
        <f>IF($D1572="","",info_Itens!K1572)</f>
        <v>#REF!</v>
      </c>
      <c r="L1572" s="133" t="e">
        <f>IF($D1572="","",info_Itens!L1572)</f>
        <v>#REF!</v>
      </c>
      <c r="M1572" s="133" t="e">
        <f>IF($D1572="","",info_Itens!M1572)</f>
        <v>#REF!</v>
      </c>
      <c r="N1572" s="133" t="e">
        <f>IF($D1572="","",info_Itens!N1572)</f>
        <v>#REF!</v>
      </c>
      <c r="O1572" s="133" t="e">
        <f>IF($D1572="","",info_Itens!O1572)</f>
        <v>#REF!</v>
      </c>
      <c r="P1572" s="133" t="e">
        <f>IF($D1572="","",info_Itens!P1572)</f>
        <v>#REF!</v>
      </c>
    </row>
    <row r="1573" spans="1:16">
      <c r="A1573" s="133" t="e">
        <f>IF(OR($D1573=0,D1573=""),"",info_Itens!A1573)</f>
        <v>#REF!</v>
      </c>
      <c r="B1573" s="133"/>
      <c r="C1573" s="133" t="e">
        <f>IF(OR($D1573="",D1573=0),"",info_Itens!C1573)</f>
        <v>#REF!</v>
      </c>
      <c r="D1573" s="66" t="e">
        <f>IF(OR(info_Itens!D1573="",info_Itens!D1573=0),"",info_Itens!D1573)</f>
        <v>#REF!</v>
      </c>
      <c r="E1573" s="133" t="e">
        <f>IF($D1573="","",info_Itens!E1573)</f>
        <v>#REF!</v>
      </c>
      <c r="F1573" s="133" t="e">
        <f>IF($D1573="","",info_Itens!F1573)</f>
        <v>#REF!</v>
      </c>
      <c r="G1573" s="133" t="e">
        <f>IF($D1573="","",info_Itens!G1573)</f>
        <v>#REF!</v>
      </c>
      <c r="H1573" s="133" t="e">
        <f>IF($D1573="","",info_Itens!H1573)</f>
        <v>#REF!</v>
      </c>
      <c r="I1573" s="133" t="e">
        <f>IF($D1573="","",info_Itens!I1573)</f>
        <v>#REF!</v>
      </c>
      <c r="J1573" s="133" t="e">
        <f>IF($D1573="","",info_Itens!J1573)</f>
        <v>#REF!</v>
      </c>
      <c r="K1573" s="133" t="e">
        <f>IF($D1573="","",info_Itens!K1573)</f>
        <v>#REF!</v>
      </c>
      <c r="L1573" s="133" t="e">
        <f>IF($D1573="","",info_Itens!L1573)</f>
        <v>#REF!</v>
      </c>
      <c r="M1573" s="133" t="e">
        <f>IF($D1573="","",info_Itens!M1573)</f>
        <v>#REF!</v>
      </c>
      <c r="N1573" s="133" t="e">
        <f>IF($D1573="","",info_Itens!N1573)</f>
        <v>#REF!</v>
      </c>
      <c r="O1573" s="133" t="e">
        <f>IF($D1573="","",info_Itens!O1573)</f>
        <v>#REF!</v>
      </c>
      <c r="P1573" s="133" t="e">
        <f>IF($D1573="","",info_Itens!P1573)</f>
        <v>#REF!</v>
      </c>
    </row>
    <row r="1574" spans="1:16">
      <c r="A1574" s="133" t="e">
        <f>IF(OR($D1574=0,D1574=""),"",info_Itens!A1574)</f>
        <v>#REF!</v>
      </c>
      <c r="B1574" s="133"/>
      <c r="C1574" s="133" t="e">
        <f>IF(OR($D1574="",D1574=0),"",info_Itens!C1574)</f>
        <v>#REF!</v>
      </c>
      <c r="D1574" s="66" t="e">
        <f>IF(OR(info_Itens!D1574="",info_Itens!D1574=0),"",info_Itens!D1574)</f>
        <v>#REF!</v>
      </c>
      <c r="E1574" s="133" t="e">
        <f>IF($D1574="","",info_Itens!E1574)</f>
        <v>#REF!</v>
      </c>
      <c r="F1574" s="133" t="e">
        <f>IF($D1574="","",info_Itens!F1574)</f>
        <v>#REF!</v>
      </c>
      <c r="G1574" s="133" t="e">
        <f>IF($D1574="","",info_Itens!G1574)</f>
        <v>#REF!</v>
      </c>
      <c r="H1574" s="133" t="e">
        <f>IF($D1574="","",info_Itens!H1574)</f>
        <v>#REF!</v>
      </c>
      <c r="I1574" s="133" t="e">
        <f>IF($D1574="","",info_Itens!I1574)</f>
        <v>#REF!</v>
      </c>
      <c r="J1574" s="133" t="e">
        <f>IF($D1574="","",info_Itens!J1574)</f>
        <v>#REF!</v>
      </c>
      <c r="K1574" s="133" t="e">
        <f>IF($D1574="","",info_Itens!K1574)</f>
        <v>#REF!</v>
      </c>
      <c r="L1574" s="133" t="e">
        <f>IF($D1574="","",info_Itens!L1574)</f>
        <v>#REF!</v>
      </c>
      <c r="M1574" s="133" t="e">
        <f>IF($D1574="","",info_Itens!M1574)</f>
        <v>#REF!</v>
      </c>
      <c r="N1574" s="133" t="e">
        <f>IF($D1574="","",info_Itens!N1574)</f>
        <v>#REF!</v>
      </c>
      <c r="O1574" s="133" t="e">
        <f>IF($D1574="","",info_Itens!O1574)</f>
        <v>#REF!</v>
      </c>
      <c r="P1574" s="133" t="e">
        <f>IF($D1574="","",info_Itens!P1574)</f>
        <v>#REF!</v>
      </c>
    </row>
    <row r="1575" spans="1:16">
      <c r="A1575" s="133" t="e">
        <f>IF(OR($D1575=0,D1575=""),"",info_Itens!A1575)</f>
        <v>#REF!</v>
      </c>
      <c r="B1575" s="133"/>
      <c r="C1575" s="133" t="e">
        <f>IF(OR($D1575="",D1575=0),"",info_Itens!C1575)</f>
        <v>#REF!</v>
      </c>
      <c r="D1575" s="66" t="e">
        <f>IF(OR(info_Itens!D1575="",info_Itens!D1575=0),"",info_Itens!D1575)</f>
        <v>#REF!</v>
      </c>
      <c r="E1575" s="133" t="e">
        <f>IF($D1575="","",info_Itens!E1575)</f>
        <v>#REF!</v>
      </c>
      <c r="F1575" s="133" t="e">
        <f>IF($D1575="","",info_Itens!F1575)</f>
        <v>#REF!</v>
      </c>
      <c r="G1575" s="133" t="e">
        <f>IF($D1575="","",info_Itens!G1575)</f>
        <v>#REF!</v>
      </c>
      <c r="H1575" s="133" t="e">
        <f>IF($D1575="","",info_Itens!H1575)</f>
        <v>#REF!</v>
      </c>
      <c r="I1575" s="133" t="e">
        <f>IF($D1575="","",info_Itens!I1575)</f>
        <v>#REF!</v>
      </c>
      <c r="J1575" s="133" t="e">
        <f>IF($D1575="","",info_Itens!J1575)</f>
        <v>#REF!</v>
      </c>
      <c r="K1575" s="133" t="e">
        <f>IF($D1575="","",info_Itens!K1575)</f>
        <v>#REF!</v>
      </c>
      <c r="L1575" s="133" t="e">
        <f>IF($D1575="","",info_Itens!L1575)</f>
        <v>#REF!</v>
      </c>
      <c r="M1575" s="133" t="e">
        <f>IF($D1575="","",info_Itens!M1575)</f>
        <v>#REF!</v>
      </c>
      <c r="N1575" s="133" t="e">
        <f>IF($D1575="","",info_Itens!N1575)</f>
        <v>#REF!</v>
      </c>
      <c r="O1575" s="133" t="e">
        <f>IF($D1575="","",info_Itens!O1575)</f>
        <v>#REF!</v>
      </c>
      <c r="P1575" s="133" t="e">
        <f>IF($D1575="","",info_Itens!P1575)</f>
        <v>#REF!</v>
      </c>
    </row>
    <row r="1576" spans="1:16">
      <c r="A1576" s="133" t="e">
        <f>IF(OR($D1576=0,D1576=""),"",info_Itens!A1576)</f>
        <v>#REF!</v>
      </c>
      <c r="B1576" s="133"/>
      <c r="C1576" s="133" t="e">
        <f>IF(OR($D1576="",D1576=0),"",info_Itens!C1576)</f>
        <v>#REF!</v>
      </c>
      <c r="D1576" s="66" t="e">
        <f>IF(OR(info_Itens!D1576="",info_Itens!D1576=0),"",info_Itens!D1576)</f>
        <v>#REF!</v>
      </c>
      <c r="E1576" s="133" t="e">
        <f>IF($D1576="","",info_Itens!E1576)</f>
        <v>#REF!</v>
      </c>
      <c r="F1576" s="133" t="e">
        <f>IF($D1576="","",info_Itens!F1576)</f>
        <v>#REF!</v>
      </c>
      <c r="G1576" s="133" t="e">
        <f>IF($D1576="","",info_Itens!G1576)</f>
        <v>#REF!</v>
      </c>
      <c r="H1576" s="133" t="e">
        <f>IF($D1576="","",info_Itens!H1576)</f>
        <v>#REF!</v>
      </c>
      <c r="I1576" s="133" t="e">
        <f>IF($D1576="","",info_Itens!I1576)</f>
        <v>#REF!</v>
      </c>
      <c r="J1576" s="133" t="e">
        <f>IF($D1576="","",info_Itens!J1576)</f>
        <v>#REF!</v>
      </c>
      <c r="K1576" s="133" t="e">
        <f>IF($D1576="","",info_Itens!K1576)</f>
        <v>#REF!</v>
      </c>
      <c r="L1576" s="133" t="e">
        <f>IF($D1576="","",info_Itens!L1576)</f>
        <v>#REF!</v>
      </c>
      <c r="M1576" s="133" t="e">
        <f>IF($D1576="","",info_Itens!M1576)</f>
        <v>#REF!</v>
      </c>
      <c r="N1576" s="133" t="e">
        <f>IF($D1576="","",info_Itens!N1576)</f>
        <v>#REF!</v>
      </c>
      <c r="O1576" s="133" t="e">
        <f>IF($D1576="","",info_Itens!O1576)</f>
        <v>#REF!</v>
      </c>
      <c r="P1576" s="133" t="e">
        <f>IF($D1576="","",info_Itens!P1576)</f>
        <v>#REF!</v>
      </c>
    </row>
    <row r="1577" spans="1:16">
      <c r="A1577" s="133" t="e">
        <f>IF(OR($D1577=0,D1577=""),"",info_Itens!A1577)</f>
        <v>#REF!</v>
      </c>
      <c r="B1577" s="133"/>
      <c r="C1577" s="133" t="e">
        <f>IF(OR($D1577="",D1577=0),"",info_Itens!C1577)</f>
        <v>#REF!</v>
      </c>
      <c r="D1577" s="66" t="e">
        <f>IF(OR(info_Itens!D1577="",info_Itens!D1577=0),"",info_Itens!D1577)</f>
        <v>#REF!</v>
      </c>
      <c r="E1577" s="133" t="e">
        <f>IF($D1577="","",info_Itens!E1577)</f>
        <v>#REF!</v>
      </c>
      <c r="F1577" s="133" t="e">
        <f>IF($D1577="","",info_Itens!F1577)</f>
        <v>#REF!</v>
      </c>
      <c r="G1577" s="133" t="e">
        <f>IF($D1577="","",info_Itens!G1577)</f>
        <v>#REF!</v>
      </c>
      <c r="H1577" s="133" t="e">
        <f>IF($D1577="","",info_Itens!H1577)</f>
        <v>#REF!</v>
      </c>
      <c r="I1577" s="133" t="e">
        <f>IF($D1577="","",info_Itens!I1577)</f>
        <v>#REF!</v>
      </c>
      <c r="J1577" s="133" t="e">
        <f>IF($D1577="","",info_Itens!J1577)</f>
        <v>#REF!</v>
      </c>
      <c r="K1577" s="133" t="e">
        <f>IF($D1577="","",info_Itens!K1577)</f>
        <v>#REF!</v>
      </c>
      <c r="L1577" s="133" t="e">
        <f>IF($D1577="","",info_Itens!L1577)</f>
        <v>#REF!</v>
      </c>
      <c r="M1577" s="133" t="e">
        <f>IF($D1577="","",info_Itens!M1577)</f>
        <v>#REF!</v>
      </c>
      <c r="N1577" s="133" t="e">
        <f>IF($D1577="","",info_Itens!N1577)</f>
        <v>#REF!</v>
      </c>
      <c r="O1577" s="133" t="e">
        <f>IF($D1577="","",info_Itens!O1577)</f>
        <v>#REF!</v>
      </c>
      <c r="P1577" s="133" t="e">
        <f>IF($D1577="","",info_Itens!P1577)</f>
        <v>#REF!</v>
      </c>
    </row>
    <row r="1578" spans="1:16">
      <c r="A1578" s="133" t="e">
        <f>IF(OR($D1578=0,D1578=""),"",info_Itens!A1578)</f>
        <v>#REF!</v>
      </c>
      <c r="B1578" s="133"/>
      <c r="C1578" s="133" t="e">
        <f>IF(OR($D1578="",D1578=0),"",info_Itens!C1578)</f>
        <v>#REF!</v>
      </c>
      <c r="D1578" s="66" t="e">
        <f>IF(OR(info_Itens!D1578="",info_Itens!D1578=0),"",info_Itens!D1578)</f>
        <v>#REF!</v>
      </c>
      <c r="E1578" s="133" t="e">
        <f>IF($D1578="","",info_Itens!E1578)</f>
        <v>#REF!</v>
      </c>
      <c r="F1578" s="133" t="e">
        <f>IF($D1578="","",info_Itens!F1578)</f>
        <v>#REF!</v>
      </c>
      <c r="G1578" s="133" t="e">
        <f>IF($D1578="","",info_Itens!G1578)</f>
        <v>#REF!</v>
      </c>
      <c r="H1578" s="133" t="e">
        <f>IF($D1578="","",info_Itens!H1578)</f>
        <v>#REF!</v>
      </c>
      <c r="I1578" s="133" t="e">
        <f>IF($D1578="","",info_Itens!I1578)</f>
        <v>#REF!</v>
      </c>
      <c r="J1578" s="133" t="e">
        <f>IF($D1578="","",info_Itens!J1578)</f>
        <v>#REF!</v>
      </c>
      <c r="K1578" s="133" t="e">
        <f>IF($D1578="","",info_Itens!K1578)</f>
        <v>#REF!</v>
      </c>
      <c r="L1578" s="133" t="e">
        <f>IF($D1578="","",info_Itens!L1578)</f>
        <v>#REF!</v>
      </c>
      <c r="M1578" s="133" t="e">
        <f>IF($D1578="","",info_Itens!M1578)</f>
        <v>#REF!</v>
      </c>
      <c r="N1578" s="133" t="e">
        <f>IF($D1578="","",info_Itens!N1578)</f>
        <v>#REF!</v>
      </c>
      <c r="O1578" s="133" t="e">
        <f>IF($D1578="","",info_Itens!O1578)</f>
        <v>#REF!</v>
      </c>
      <c r="P1578" s="133" t="e">
        <f>IF($D1578="","",info_Itens!P1578)</f>
        <v>#REF!</v>
      </c>
    </row>
    <row r="1579" spans="1:16">
      <c r="A1579" s="133" t="e">
        <f>IF(OR($D1579=0,D1579=""),"",info_Itens!A1579)</f>
        <v>#REF!</v>
      </c>
      <c r="B1579" s="133"/>
      <c r="C1579" s="133" t="e">
        <f>IF(OR($D1579="",D1579=0),"",info_Itens!C1579)</f>
        <v>#REF!</v>
      </c>
      <c r="D1579" s="66" t="e">
        <f>IF(OR(info_Itens!D1579="",info_Itens!D1579=0),"",info_Itens!D1579)</f>
        <v>#REF!</v>
      </c>
      <c r="E1579" s="133" t="e">
        <f>IF($D1579="","",info_Itens!E1579)</f>
        <v>#REF!</v>
      </c>
      <c r="F1579" s="133" t="e">
        <f>IF($D1579="","",info_Itens!F1579)</f>
        <v>#REF!</v>
      </c>
      <c r="G1579" s="133" t="e">
        <f>IF($D1579="","",info_Itens!G1579)</f>
        <v>#REF!</v>
      </c>
      <c r="H1579" s="133" t="e">
        <f>IF($D1579="","",info_Itens!H1579)</f>
        <v>#REF!</v>
      </c>
      <c r="I1579" s="133" t="e">
        <f>IF($D1579="","",info_Itens!I1579)</f>
        <v>#REF!</v>
      </c>
      <c r="J1579" s="133" t="e">
        <f>IF($D1579="","",info_Itens!J1579)</f>
        <v>#REF!</v>
      </c>
      <c r="K1579" s="133" t="e">
        <f>IF($D1579="","",info_Itens!K1579)</f>
        <v>#REF!</v>
      </c>
      <c r="L1579" s="133" t="e">
        <f>IF($D1579="","",info_Itens!L1579)</f>
        <v>#REF!</v>
      </c>
      <c r="M1579" s="133" t="e">
        <f>IF($D1579="","",info_Itens!M1579)</f>
        <v>#REF!</v>
      </c>
      <c r="N1579" s="133" t="e">
        <f>IF($D1579="","",info_Itens!N1579)</f>
        <v>#REF!</v>
      </c>
      <c r="O1579" s="133" t="e">
        <f>IF($D1579="","",info_Itens!O1579)</f>
        <v>#REF!</v>
      </c>
      <c r="P1579" s="133" t="e">
        <f>IF($D1579="","",info_Itens!P1579)</f>
        <v>#REF!</v>
      </c>
    </row>
    <row r="1580" spans="1:16">
      <c r="A1580" s="133" t="e">
        <f>IF(OR($D1580=0,D1580=""),"",info_Itens!A1580)</f>
        <v>#REF!</v>
      </c>
      <c r="B1580" s="133"/>
      <c r="C1580" s="133" t="e">
        <f>IF(OR($D1580="",D1580=0),"",info_Itens!C1580)</f>
        <v>#REF!</v>
      </c>
      <c r="D1580" s="66" t="e">
        <f>IF(OR(info_Itens!D1580="",info_Itens!D1580=0),"",info_Itens!D1580)</f>
        <v>#REF!</v>
      </c>
      <c r="E1580" s="133" t="e">
        <f>IF($D1580="","",info_Itens!E1580)</f>
        <v>#REF!</v>
      </c>
      <c r="F1580" s="133" t="e">
        <f>IF($D1580="","",info_Itens!F1580)</f>
        <v>#REF!</v>
      </c>
      <c r="G1580" s="133" t="e">
        <f>IF($D1580="","",info_Itens!G1580)</f>
        <v>#REF!</v>
      </c>
      <c r="H1580" s="133" t="e">
        <f>IF($D1580="","",info_Itens!H1580)</f>
        <v>#REF!</v>
      </c>
      <c r="I1580" s="133" t="e">
        <f>IF($D1580="","",info_Itens!I1580)</f>
        <v>#REF!</v>
      </c>
      <c r="J1580" s="133" t="e">
        <f>IF($D1580="","",info_Itens!J1580)</f>
        <v>#REF!</v>
      </c>
      <c r="K1580" s="133" t="e">
        <f>IF($D1580="","",info_Itens!K1580)</f>
        <v>#REF!</v>
      </c>
      <c r="L1580" s="133" t="e">
        <f>IF($D1580="","",info_Itens!L1580)</f>
        <v>#REF!</v>
      </c>
      <c r="M1580" s="133" t="e">
        <f>IF($D1580="","",info_Itens!M1580)</f>
        <v>#REF!</v>
      </c>
      <c r="N1580" s="133" t="e">
        <f>IF($D1580="","",info_Itens!N1580)</f>
        <v>#REF!</v>
      </c>
      <c r="O1580" s="133" t="e">
        <f>IF($D1580="","",info_Itens!O1580)</f>
        <v>#REF!</v>
      </c>
      <c r="P1580" s="133" t="e">
        <f>IF($D1580="","",info_Itens!P1580)</f>
        <v>#REF!</v>
      </c>
    </row>
    <row r="1581" spans="1:16">
      <c r="A1581" s="133" t="e">
        <f>IF(OR($D1581=0,D1581=""),"",info_Itens!A1581)</f>
        <v>#REF!</v>
      </c>
      <c r="B1581" s="133"/>
      <c r="C1581" s="133" t="e">
        <f>IF(OR($D1581="",D1581=0),"",info_Itens!C1581)</f>
        <v>#REF!</v>
      </c>
      <c r="D1581" s="66" t="e">
        <f>IF(OR(info_Itens!D1581="",info_Itens!D1581=0),"",info_Itens!D1581)</f>
        <v>#REF!</v>
      </c>
      <c r="E1581" s="133" t="e">
        <f>IF($D1581="","",info_Itens!E1581)</f>
        <v>#REF!</v>
      </c>
      <c r="F1581" s="133" t="e">
        <f>IF($D1581="","",info_Itens!F1581)</f>
        <v>#REF!</v>
      </c>
      <c r="G1581" s="133" t="e">
        <f>IF($D1581="","",info_Itens!G1581)</f>
        <v>#REF!</v>
      </c>
      <c r="H1581" s="133" t="e">
        <f>IF($D1581="","",info_Itens!H1581)</f>
        <v>#REF!</v>
      </c>
      <c r="I1581" s="133" t="e">
        <f>IF($D1581="","",info_Itens!I1581)</f>
        <v>#REF!</v>
      </c>
      <c r="J1581" s="133" t="e">
        <f>IF($D1581="","",info_Itens!J1581)</f>
        <v>#REF!</v>
      </c>
      <c r="K1581" s="133" t="e">
        <f>IF($D1581="","",info_Itens!K1581)</f>
        <v>#REF!</v>
      </c>
      <c r="L1581" s="133" t="e">
        <f>IF($D1581="","",info_Itens!L1581)</f>
        <v>#REF!</v>
      </c>
      <c r="M1581" s="133" t="e">
        <f>IF($D1581="","",info_Itens!M1581)</f>
        <v>#REF!</v>
      </c>
      <c r="N1581" s="133" t="e">
        <f>IF($D1581="","",info_Itens!N1581)</f>
        <v>#REF!</v>
      </c>
      <c r="O1581" s="133" t="e">
        <f>IF($D1581="","",info_Itens!O1581)</f>
        <v>#REF!</v>
      </c>
      <c r="P1581" s="133" t="e">
        <f>IF($D1581="","",info_Itens!P1581)</f>
        <v>#REF!</v>
      </c>
    </row>
    <row r="1582" spans="1:16">
      <c r="A1582" s="133" t="e">
        <f>IF(OR($D1582=0,D1582=""),"",info_Itens!A1582)</f>
        <v>#REF!</v>
      </c>
      <c r="B1582" s="133"/>
      <c r="C1582" s="133" t="e">
        <f>IF(OR($D1582="",D1582=0),"",info_Itens!C1582)</f>
        <v>#REF!</v>
      </c>
      <c r="D1582" s="66" t="e">
        <f>IF(OR(info_Itens!D1582="",info_Itens!D1582=0),"",info_Itens!D1582)</f>
        <v>#REF!</v>
      </c>
      <c r="E1582" s="133" t="e">
        <f>IF($D1582="","",info_Itens!E1582)</f>
        <v>#REF!</v>
      </c>
      <c r="F1582" s="133" t="e">
        <f>IF($D1582="","",info_Itens!F1582)</f>
        <v>#REF!</v>
      </c>
      <c r="G1582" s="133" t="e">
        <f>IF($D1582="","",info_Itens!G1582)</f>
        <v>#REF!</v>
      </c>
      <c r="H1582" s="133" t="e">
        <f>IF($D1582="","",info_Itens!H1582)</f>
        <v>#REF!</v>
      </c>
      <c r="I1582" s="133" t="e">
        <f>IF($D1582="","",info_Itens!I1582)</f>
        <v>#REF!</v>
      </c>
      <c r="J1582" s="133" t="e">
        <f>IF($D1582="","",info_Itens!J1582)</f>
        <v>#REF!</v>
      </c>
      <c r="K1582" s="133" t="e">
        <f>IF($D1582="","",info_Itens!K1582)</f>
        <v>#REF!</v>
      </c>
      <c r="L1582" s="133" t="e">
        <f>IF($D1582="","",info_Itens!L1582)</f>
        <v>#REF!</v>
      </c>
      <c r="M1582" s="133" t="e">
        <f>IF($D1582="","",info_Itens!M1582)</f>
        <v>#REF!</v>
      </c>
      <c r="N1582" s="133" t="e">
        <f>IF($D1582="","",info_Itens!N1582)</f>
        <v>#REF!</v>
      </c>
      <c r="O1582" s="133" t="e">
        <f>IF($D1582="","",info_Itens!O1582)</f>
        <v>#REF!</v>
      </c>
      <c r="P1582" s="133" t="e">
        <f>IF($D1582="","",info_Itens!P1582)</f>
        <v>#REF!</v>
      </c>
    </row>
    <row r="1583" spans="1:16">
      <c r="A1583" s="133" t="e">
        <f>IF(OR($D1583=0,D1583=""),"",info_Itens!A1583)</f>
        <v>#REF!</v>
      </c>
      <c r="B1583" s="133"/>
      <c r="C1583" s="133" t="e">
        <f>IF(OR($D1583="",D1583=0),"",info_Itens!C1583)</f>
        <v>#REF!</v>
      </c>
      <c r="D1583" s="66" t="e">
        <f>IF(OR(info_Itens!D1583="",info_Itens!D1583=0),"",info_Itens!D1583)</f>
        <v>#REF!</v>
      </c>
      <c r="E1583" s="133" t="e">
        <f>IF($D1583="","",info_Itens!E1583)</f>
        <v>#REF!</v>
      </c>
      <c r="F1583" s="133" t="e">
        <f>IF($D1583="","",info_Itens!F1583)</f>
        <v>#REF!</v>
      </c>
      <c r="G1583" s="133" t="e">
        <f>IF($D1583="","",info_Itens!G1583)</f>
        <v>#REF!</v>
      </c>
      <c r="H1583" s="133" t="e">
        <f>IF($D1583="","",info_Itens!H1583)</f>
        <v>#REF!</v>
      </c>
      <c r="I1583" s="133" t="e">
        <f>IF($D1583="","",info_Itens!I1583)</f>
        <v>#REF!</v>
      </c>
      <c r="J1583" s="133" t="e">
        <f>IF($D1583="","",info_Itens!J1583)</f>
        <v>#REF!</v>
      </c>
      <c r="K1583" s="133" t="e">
        <f>IF($D1583="","",info_Itens!K1583)</f>
        <v>#REF!</v>
      </c>
      <c r="L1583" s="133" t="e">
        <f>IF($D1583="","",info_Itens!L1583)</f>
        <v>#REF!</v>
      </c>
      <c r="M1583" s="133" t="e">
        <f>IF($D1583="","",info_Itens!M1583)</f>
        <v>#REF!</v>
      </c>
      <c r="N1583" s="133" t="e">
        <f>IF($D1583="","",info_Itens!N1583)</f>
        <v>#REF!</v>
      </c>
      <c r="O1583" s="133" t="e">
        <f>IF($D1583="","",info_Itens!O1583)</f>
        <v>#REF!</v>
      </c>
      <c r="P1583" s="133" t="e">
        <f>IF($D1583="","",info_Itens!P1583)</f>
        <v>#REF!</v>
      </c>
    </row>
    <row r="1584" spans="1:16">
      <c r="A1584" s="133" t="e">
        <f>IF(OR($D1584=0,D1584=""),"",info_Itens!A1584)</f>
        <v>#REF!</v>
      </c>
      <c r="B1584" s="133"/>
      <c r="C1584" s="133" t="e">
        <f>IF(OR($D1584="",D1584=0),"",info_Itens!C1584)</f>
        <v>#REF!</v>
      </c>
      <c r="D1584" s="66" t="e">
        <f>IF(OR(info_Itens!D1584="",info_Itens!D1584=0),"",info_Itens!D1584)</f>
        <v>#REF!</v>
      </c>
      <c r="E1584" s="133" t="e">
        <f>IF($D1584="","",info_Itens!E1584)</f>
        <v>#REF!</v>
      </c>
      <c r="F1584" s="133" t="e">
        <f>IF($D1584="","",info_Itens!F1584)</f>
        <v>#REF!</v>
      </c>
      <c r="G1584" s="133" t="e">
        <f>IF($D1584="","",info_Itens!G1584)</f>
        <v>#REF!</v>
      </c>
      <c r="H1584" s="133" t="e">
        <f>IF($D1584="","",info_Itens!H1584)</f>
        <v>#REF!</v>
      </c>
      <c r="I1584" s="133" t="e">
        <f>IF($D1584="","",info_Itens!I1584)</f>
        <v>#REF!</v>
      </c>
      <c r="J1584" s="133" t="e">
        <f>IF($D1584="","",info_Itens!J1584)</f>
        <v>#REF!</v>
      </c>
      <c r="K1584" s="133" t="e">
        <f>IF($D1584="","",info_Itens!K1584)</f>
        <v>#REF!</v>
      </c>
      <c r="L1584" s="133" t="e">
        <f>IF($D1584="","",info_Itens!L1584)</f>
        <v>#REF!</v>
      </c>
      <c r="M1584" s="133" t="e">
        <f>IF($D1584="","",info_Itens!M1584)</f>
        <v>#REF!</v>
      </c>
      <c r="N1584" s="133" t="e">
        <f>IF($D1584="","",info_Itens!N1584)</f>
        <v>#REF!</v>
      </c>
      <c r="O1584" s="133" t="e">
        <f>IF($D1584="","",info_Itens!O1584)</f>
        <v>#REF!</v>
      </c>
      <c r="P1584" s="133" t="e">
        <f>IF($D1584="","",info_Itens!P1584)</f>
        <v>#REF!</v>
      </c>
    </row>
    <row r="1585" spans="1:16">
      <c r="A1585" s="133" t="e">
        <f>IF(OR($D1585=0,D1585=""),"",info_Itens!A1585)</f>
        <v>#REF!</v>
      </c>
      <c r="B1585" s="133"/>
      <c r="C1585" s="133" t="e">
        <f>IF(OR($D1585="",D1585=0),"",info_Itens!C1585)</f>
        <v>#REF!</v>
      </c>
      <c r="D1585" s="66" t="e">
        <f>IF(OR(info_Itens!D1585="",info_Itens!D1585=0),"",info_Itens!D1585)</f>
        <v>#REF!</v>
      </c>
      <c r="E1585" s="133" t="e">
        <f>IF($D1585="","",info_Itens!E1585)</f>
        <v>#REF!</v>
      </c>
      <c r="F1585" s="133" t="e">
        <f>IF($D1585="","",info_Itens!F1585)</f>
        <v>#REF!</v>
      </c>
      <c r="G1585" s="133" t="e">
        <f>IF($D1585="","",info_Itens!G1585)</f>
        <v>#REF!</v>
      </c>
      <c r="H1585" s="133" t="e">
        <f>IF($D1585="","",info_Itens!H1585)</f>
        <v>#REF!</v>
      </c>
      <c r="I1585" s="133" t="e">
        <f>IF($D1585="","",info_Itens!I1585)</f>
        <v>#REF!</v>
      </c>
      <c r="J1585" s="133" t="e">
        <f>IF($D1585="","",info_Itens!J1585)</f>
        <v>#REF!</v>
      </c>
      <c r="K1585" s="133" t="e">
        <f>IF($D1585="","",info_Itens!K1585)</f>
        <v>#REF!</v>
      </c>
      <c r="L1585" s="133" t="e">
        <f>IF($D1585="","",info_Itens!L1585)</f>
        <v>#REF!</v>
      </c>
      <c r="M1585" s="133" t="e">
        <f>IF($D1585="","",info_Itens!M1585)</f>
        <v>#REF!</v>
      </c>
      <c r="N1585" s="133" t="e">
        <f>IF($D1585="","",info_Itens!N1585)</f>
        <v>#REF!</v>
      </c>
      <c r="O1585" s="133" t="e">
        <f>IF($D1585="","",info_Itens!O1585)</f>
        <v>#REF!</v>
      </c>
      <c r="P1585" s="133" t="e">
        <f>IF($D1585="","",info_Itens!P1585)</f>
        <v>#REF!</v>
      </c>
    </row>
    <row r="1586" spans="1:16">
      <c r="A1586" s="133" t="e">
        <f>IF(OR($D1586=0,D1586=""),"",info_Itens!A1586)</f>
        <v>#REF!</v>
      </c>
      <c r="B1586" s="133"/>
      <c r="C1586" s="133" t="e">
        <f>IF(OR($D1586="",D1586=0),"",info_Itens!C1586)</f>
        <v>#REF!</v>
      </c>
      <c r="D1586" s="66" t="e">
        <f>IF(OR(info_Itens!D1586="",info_Itens!D1586=0),"",info_Itens!D1586)</f>
        <v>#REF!</v>
      </c>
      <c r="E1586" s="133" t="e">
        <f>IF($D1586="","",info_Itens!E1586)</f>
        <v>#REF!</v>
      </c>
      <c r="F1586" s="133" t="e">
        <f>IF($D1586="","",info_Itens!F1586)</f>
        <v>#REF!</v>
      </c>
      <c r="G1586" s="133" t="e">
        <f>IF($D1586="","",info_Itens!G1586)</f>
        <v>#REF!</v>
      </c>
      <c r="H1586" s="133" t="e">
        <f>IF($D1586="","",info_Itens!H1586)</f>
        <v>#REF!</v>
      </c>
      <c r="I1586" s="133" t="e">
        <f>IF($D1586="","",info_Itens!I1586)</f>
        <v>#REF!</v>
      </c>
      <c r="J1586" s="133" t="e">
        <f>IF($D1586="","",info_Itens!J1586)</f>
        <v>#REF!</v>
      </c>
      <c r="K1586" s="133" t="e">
        <f>IF($D1586="","",info_Itens!K1586)</f>
        <v>#REF!</v>
      </c>
      <c r="L1586" s="133" t="e">
        <f>IF($D1586="","",info_Itens!L1586)</f>
        <v>#REF!</v>
      </c>
      <c r="M1586" s="133" t="e">
        <f>IF($D1586="","",info_Itens!M1586)</f>
        <v>#REF!</v>
      </c>
      <c r="N1586" s="133" t="e">
        <f>IF($D1586="","",info_Itens!N1586)</f>
        <v>#REF!</v>
      </c>
      <c r="O1586" s="133" t="e">
        <f>IF($D1586="","",info_Itens!O1586)</f>
        <v>#REF!</v>
      </c>
      <c r="P1586" s="133" t="e">
        <f>IF($D1586="","",info_Itens!P1586)</f>
        <v>#REF!</v>
      </c>
    </row>
    <row r="1587" spans="1:16">
      <c r="A1587" s="133" t="e">
        <f>IF(OR($D1587=0,D1587=""),"",info_Itens!A1587)</f>
        <v>#REF!</v>
      </c>
      <c r="B1587" s="133"/>
      <c r="C1587" s="133" t="e">
        <f>IF(OR($D1587="",D1587=0),"",info_Itens!C1587)</f>
        <v>#REF!</v>
      </c>
      <c r="D1587" s="66" t="e">
        <f>IF(OR(info_Itens!D1587="",info_Itens!D1587=0),"",info_Itens!D1587)</f>
        <v>#REF!</v>
      </c>
      <c r="E1587" s="133" t="e">
        <f>IF($D1587="","",info_Itens!E1587)</f>
        <v>#REF!</v>
      </c>
      <c r="F1587" s="133" t="e">
        <f>IF($D1587="","",info_Itens!F1587)</f>
        <v>#REF!</v>
      </c>
      <c r="G1587" s="133" t="e">
        <f>IF($D1587="","",info_Itens!G1587)</f>
        <v>#REF!</v>
      </c>
      <c r="H1587" s="133" t="e">
        <f>IF($D1587="","",info_Itens!H1587)</f>
        <v>#REF!</v>
      </c>
      <c r="I1587" s="133" t="e">
        <f>IF($D1587="","",info_Itens!I1587)</f>
        <v>#REF!</v>
      </c>
      <c r="J1587" s="133" t="e">
        <f>IF($D1587="","",info_Itens!J1587)</f>
        <v>#REF!</v>
      </c>
      <c r="K1587" s="133" t="e">
        <f>IF($D1587="","",info_Itens!K1587)</f>
        <v>#REF!</v>
      </c>
      <c r="L1587" s="133" t="e">
        <f>IF($D1587="","",info_Itens!L1587)</f>
        <v>#REF!</v>
      </c>
      <c r="M1587" s="133" t="e">
        <f>IF($D1587="","",info_Itens!M1587)</f>
        <v>#REF!</v>
      </c>
      <c r="N1587" s="133" t="e">
        <f>IF($D1587="","",info_Itens!N1587)</f>
        <v>#REF!</v>
      </c>
      <c r="O1587" s="133" t="e">
        <f>IF($D1587="","",info_Itens!O1587)</f>
        <v>#REF!</v>
      </c>
      <c r="P1587" s="133" t="e">
        <f>IF($D1587="","",info_Itens!P1587)</f>
        <v>#REF!</v>
      </c>
    </row>
    <row r="1588" spans="1:16">
      <c r="A1588" s="133" t="e">
        <f>IF(OR($D1588=0,D1588=""),"",info_Itens!A1588)</f>
        <v>#REF!</v>
      </c>
      <c r="B1588" s="133"/>
      <c r="C1588" s="133" t="e">
        <f>IF(OR($D1588="",D1588=0),"",info_Itens!C1588)</f>
        <v>#REF!</v>
      </c>
      <c r="D1588" s="66" t="e">
        <f>IF(OR(info_Itens!D1588="",info_Itens!D1588=0),"",info_Itens!D1588)</f>
        <v>#REF!</v>
      </c>
      <c r="E1588" s="133" t="e">
        <f>IF($D1588="","",info_Itens!E1588)</f>
        <v>#REF!</v>
      </c>
      <c r="F1588" s="133" t="e">
        <f>IF($D1588="","",info_Itens!F1588)</f>
        <v>#REF!</v>
      </c>
      <c r="G1588" s="133" t="e">
        <f>IF($D1588="","",info_Itens!G1588)</f>
        <v>#REF!</v>
      </c>
      <c r="H1588" s="133" t="e">
        <f>IF($D1588="","",info_Itens!H1588)</f>
        <v>#REF!</v>
      </c>
      <c r="I1588" s="133" t="e">
        <f>IF($D1588="","",info_Itens!I1588)</f>
        <v>#REF!</v>
      </c>
      <c r="J1588" s="133" t="e">
        <f>IF($D1588="","",info_Itens!J1588)</f>
        <v>#REF!</v>
      </c>
      <c r="K1588" s="133" t="e">
        <f>IF($D1588="","",info_Itens!K1588)</f>
        <v>#REF!</v>
      </c>
      <c r="L1588" s="133" t="e">
        <f>IF($D1588="","",info_Itens!L1588)</f>
        <v>#REF!</v>
      </c>
      <c r="M1588" s="133" t="e">
        <f>IF($D1588="","",info_Itens!M1588)</f>
        <v>#REF!</v>
      </c>
      <c r="N1588" s="133" t="e">
        <f>IF($D1588="","",info_Itens!N1588)</f>
        <v>#REF!</v>
      </c>
      <c r="O1588" s="133" t="e">
        <f>IF($D1588="","",info_Itens!O1588)</f>
        <v>#REF!</v>
      </c>
      <c r="P1588" s="133" t="e">
        <f>IF($D1588="","",info_Itens!P1588)</f>
        <v>#REF!</v>
      </c>
    </row>
    <row r="1589" spans="1:16">
      <c r="A1589" s="133" t="e">
        <f>IF(OR($D1589=0,D1589=""),"",info_Itens!A1589)</f>
        <v>#REF!</v>
      </c>
      <c r="B1589" s="133"/>
      <c r="C1589" s="133" t="e">
        <f>IF(OR($D1589="",D1589=0),"",info_Itens!C1589)</f>
        <v>#REF!</v>
      </c>
      <c r="D1589" s="66" t="e">
        <f>IF(OR(info_Itens!D1589="",info_Itens!D1589=0),"",info_Itens!D1589)</f>
        <v>#REF!</v>
      </c>
      <c r="E1589" s="133" t="e">
        <f>IF($D1589="","",info_Itens!E1589)</f>
        <v>#REF!</v>
      </c>
      <c r="F1589" s="133" t="e">
        <f>IF($D1589="","",info_Itens!F1589)</f>
        <v>#REF!</v>
      </c>
      <c r="G1589" s="133" t="e">
        <f>IF($D1589="","",info_Itens!G1589)</f>
        <v>#REF!</v>
      </c>
      <c r="H1589" s="133" t="e">
        <f>IF($D1589="","",info_Itens!H1589)</f>
        <v>#REF!</v>
      </c>
      <c r="I1589" s="133" t="e">
        <f>IF($D1589="","",info_Itens!I1589)</f>
        <v>#REF!</v>
      </c>
      <c r="J1589" s="133" t="e">
        <f>IF($D1589="","",info_Itens!J1589)</f>
        <v>#REF!</v>
      </c>
      <c r="K1589" s="133" t="e">
        <f>IF($D1589="","",info_Itens!K1589)</f>
        <v>#REF!</v>
      </c>
      <c r="L1589" s="133" t="e">
        <f>IF($D1589="","",info_Itens!L1589)</f>
        <v>#REF!</v>
      </c>
      <c r="M1589" s="133" t="e">
        <f>IF($D1589="","",info_Itens!M1589)</f>
        <v>#REF!</v>
      </c>
      <c r="N1589" s="133" t="e">
        <f>IF($D1589="","",info_Itens!N1589)</f>
        <v>#REF!</v>
      </c>
      <c r="O1589" s="133" t="e">
        <f>IF($D1589="","",info_Itens!O1589)</f>
        <v>#REF!</v>
      </c>
      <c r="P1589" s="133" t="e">
        <f>IF($D1589="","",info_Itens!P1589)</f>
        <v>#REF!</v>
      </c>
    </row>
    <row r="1590" spans="1:16">
      <c r="A1590" s="133" t="e">
        <f>IF(OR($D1590=0,D1590=""),"",info_Itens!A1590)</f>
        <v>#REF!</v>
      </c>
      <c r="B1590" s="133"/>
      <c r="C1590" s="133" t="e">
        <f>IF(OR($D1590="",D1590=0),"",info_Itens!C1590)</f>
        <v>#REF!</v>
      </c>
      <c r="D1590" s="66" t="e">
        <f>IF(OR(info_Itens!D1590="",info_Itens!D1590=0),"",info_Itens!D1590)</f>
        <v>#REF!</v>
      </c>
      <c r="E1590" s="133" t="e">
        <f>IF($D1590="","",info_Itens!E1590)</f>
        <v>#REF!</v>
      </c>
      <c r="F1590" s="133" t="e">
        <f>IF($D1590="","",info_Itens!F1590)</f>
        <v>#REF!</v>
      </c>
      <c r="G1590" s="133" t="e">
        <f>IF($D1590="","",info_Itens!G1590)</f>
        <v>#REF!</v>
      </c>
      <c r="H1590" s="133" t="e">
        <f>IF($D1590="","",info_Itens!H1590)</f>
        <v>#REF!</v>
      </c>
      <c r="I1590" s="133" t="e">
        <f>IF($D1590="","",info_Itens!I1590)</f>
        <v>#REF!</v>
      </c>
      <c r="J1590" s="133" t="e">
        <f>IF($D1590="","",info_Itens!J1590)</f>
        <v>#REF!</v>
      </c>
      <c r="K1590" s="133" t="e">
        <f>IF($D1590="","",info_Itens!K1590)</f>
        <v>#REF!</v>
      </c>
      <c r="L1590" s="133" t="e">
        <f>IF($D1590="","",info_Itens!L1590)</f>
        <v>#REF!</v>
      </c>
      <c r="M1590" s="133" t="e">
        <f>IF($D1590="","",info_Itens!M1590)</f>
        <v>#REF!</v>
      </c>
      <c r="N1590" s="133" t="e">
        <f>IF($D1590="","",info_Itens!N1590)</f>
        <v>#REF!</v>
      </c>
      <c r="O1590" s="133" t="e">
        <f>IF($D1590="","",info_Itens!O1590)</f>
        <v>#REF!</v>
      </c>
      <c r="P1590" s="133" t="e">
        <f>IF($D1590="","",info_Itens!P1590)</f>
        <v>#REF!</v>
      </c>
    </row>
    <row r="1591" spans="1:16">
      <c r="A1591" s="133" t="e">
        <f>IF(OR($D1591=0,D1591=""),"",info_Itens!A1591)</f>
        <v>#REF!</v>
      </c>
      <c r="B1591" s="133"/>
      <c r="C1591" s="133" t="e">
        <f>IF(OR($D1591="",D1591=0),"",info_Itens!C1591)</f>
        <v>#REF!</v>
      </c>
      <c r="D1591" s="66" t="e">
        <f>IF(OR(info_Itens!D1591="",info_Itens!D1591=0),"",info_Itens!D1591)</f>
        <v>#REF!</v>
      </c>
      <c r="E1591" s="133" t="e">
        <f>IF($D1591="","",info_Itens!E1591)</f>
        <v>#REF!</v>
      </c>
      <c r="F1591" s="133" t="e">
        <f>IF($D1591="","",info_Itens!F1591)</f>
        <v>#REF!</v>
      </c>
      <c r="G1591" s="133" t="e">
        <f>IF($D1591="","",info_Itens!G1591)</f>
        <v>#REF!</v>
      </c>
      <c r="H1591" s="133" t="e">
        <f>IF($D1591="","",info_Itens!H1591)</f>
        <v>#REF!</v>
      </c>
      <c r="I1591" s="133" t="e">
        <f>IF($D1591="","",info_Itens!I1591)</f>
        <v>#REF!</v>
      </c>
      <c r="J1591" s="133" t="e">
        <f>IF($D1591="","",info_Itens!J1591)</f>
        <v>#REF!</v>
      </c>
      <c r="K1591" s="133" t="e">
        <f>IF($D1591="","",info_Itens!K1591)</f>
        <v>#REF!</v>
      </c>
      <c r="L1591" s="133" t="e">
        <f>IF($D1591="","",info_Itens!L1591)</f>
        <v>#REF!</v>
      </c>
      <c r="M1591" s="133" t="e">
        <f>IF($D1591="","",info_Itens!M1591)</f>
        <v>#REF!</v>
      </c>
      <c r="N1591" s="133" t="e">
        <f>IF($D1591="","",info_Itens!N1591)</f>
        <v>#REF!</v>
      </c>
      <c r="O1591" s="133" t="e">
        <f>IF($D1591="","",info_Itens!O1591)</f>
        <v>#REF!</v>
      </c>
      <c r="P1591" s="133" t="e">
        <f>IF($D1591="","",info_Itens!P1591)</f>
        <v>#REF!</v>
      </c>
    </row>
    <row r="1592" spans="1:16">
      <c r="A1592" s="133" t="e">
        <f>IF(OR($D1592=0,D1592=""),"",info_Itens!A1592)</f>
        <v>#REF!</v>
      </c>
      <c r="B1592" s="133"/>
      <c r="C1592" s="133" t="e">
        <f>IF(OR($D1592="",D1592=0),"",info_Itens!C1592)</f>
        <v>#REF!</v>
      </c>
      <c r="D1592" s="66" t="e">
        <f>IF(OR(info_Itens!D1592="",info_Itens!D1592=0),"",info_Itens!D1592)</f>
        <v>#REF!</v>
      </c>
      <c r="E1592" s="133" t="e">
        <f>IF($D1592="","",info_Itens!E1592)</f>
        <v>#REF!</v>
      </c>
      <c r="F1592" s="133" t="e">
        <f>IF($D1592="","",info_Itens!F1592)</f>
        <v>#REF!</v>
      </c>
      <c r="G1592" s="133" t="e">
        <f>IF($D1592="","",info_Itens!G1592)</f>
        <v>#REF!</v>
      </c>
      <c r="H1592" s="133" t="e">
        <f>IF($D1592="","",info_Itens!H1592)</f>
        <v>#REF!</v>
      </c>
      <c r="I1592" s="133" t="e">
        <f>IF($D1592="","",info_Itens!I1592)</f>
        <v>#REF!</v>
      </c>
      <c r="J1592" s="133" t="e">
        <f>IF($D1592="","",info_Itens!J1592)</f>
        <v>#REF!</v>
      </c>
      <c r="K1592" s="133" t="e">
        <f>IF($D1592="","",info_Itens!K1592)</f>
        <v>#REF!</v>
      </c>
      <c r="L1592" s="133" t="e">
        <f>IF($D1592="","",info_Itens!L1592)</f>
        <v>#REF!</v>
      </c>
      <c r="M1592" s="133" t="e">
        <f>IF($D1592="","",info_Itens!M1592)</f>
        <v>#REF!</v>
      </c>
      <c r="N1592" s="133" t="e">
        <f>IF($D1592="","",info_Itens!N1592)</f>
        <v>#REF!</v>
      </c>
      <c r="O1592" s="133" t="e">
        <f>IF($D1592="","",info_Itens!O1592)</f>
        <v>#REF!</v>
      </c>
      <c r="P1592" s="133" t="e">
        <f>IF($D1592="","",info_Itens!P1592)</f>
        <v>#REF!</v>
      </c>
    </row>
    <row r="1593" spans="1:16">
      <c r="A1593" s="133" t="e">
        <f>IF(OR($D1593=0,D1593=""),"",info_Itens!A1593)</f>
        <v>#REF!</v>
      </c>
      <c r="B1593" s="133"/>
      <c r="C1593" s="133" t="e">
        <f>IF(OR($D1593="",D1593=0),"",info_Itens!C1593)</f>
        <v>#REF!</v>
      </c>
      <c r="D1593" s="66" t="e">
        <f>IF(OR(info_Itens!D1593="",info_Itens!D1593=0),"",info_Itens!D1593)</f>
        <v>#REF!</v>
      </c>
      <c r="E1593" s="133" t="e">
        <f>IF($D1593="","",info_Itens!E1593)</f>
        <v>#REF!</v>
      </c>
      <c r="F1593" s="133" t="e">
        <f>IF($D1593="","",info_Itens!F1593)</f>
        <v>#REF!</v>
      </c>
      <c r="G1593" s="133" t="e">
        <f>IF($D1593="","",info_Itens!G1593)</f>
        <v>#REF!</v>
      </c>
      <c r="H1593" s="133" t="e">
        <f>IF($D1593="","",info_Itens!H1593)</f>
        <v>#REF!</v>
      </c>
      <c r="I1593" s="133" t="e">
        <f>IF($D1593="","",info_Itens!I1593)</f>
        <v>#REF!</v>
      </c>
      <c r="J1593" s="133" t="e">
        <f>IF($D1593="","",info_Itens!J1593)</f>
        <v>#REF!</v>
      </c>
      <c r="K1593" s="133" t="e">
        <f>IF($D1593="","",info_Itens!K1593)</f>
        <v>#REF!</v>
      </c>
      <c r="L1593" s="133" t="e">
        <f>IF($D1593="","",info_Itens!L1593)</f>
        <v>#REF!</v>
      </c>
      <c r="M1593" s="133" t="e">
        <f>IF($D1593="","",info_Itens!M1593)</f>
        <v>#REF!</v>
      </c>
      <c r="N1593" s="133" t="e">
        <f>IF($D1593="","",info_Itens!N1593)</f>
        <v>#REF!</v>
      </c>
      <c r="O1593" s="133" t="e">
        <f>IF($D1593="","",info_Itens!O1593)</f>
        <v>#REF!</v>
      </c>
      <c r="P1593" s="133" t="e">
        <f>IF($D1593="","",info_Itens!P1593)</f>
        <v>#REF!</v>
      </c>
    </row>
    <row r="1594" spans="1:16">
      <c r="A1594" s="133" t="e">
        <f>IF(OR($D1594=0,D1594=""),"",info_Itens!A1594)</f>
        <v>#REF!</v>
      </c>
      <c r="B1594" s="133"/>
      <c r="C1594" s="133" t="e">
        <f>IF(OR($D1594="",D1594=0),"",info_Itens!C1594)</f>
        <v>#REF!</v>
      </c>
      <c r="D1594" s="66" t="e">
        <f>IF(OR(info_Itens!D1594="",info_Itens!D1594=0),"",info_Itens!D1594)</f>
        <v>#REF!</v>
      </c>
      <c r="E1594" s="133" t="e">
        <f>IF($D1594="","",info_Itens!E1594)</f>
        <v>#REF!</v>
      </c>
      <c r="F1594" s="133" t="e">
        <f>IF($D1594="","",info_Itens!F1594)</f>
        <v>#REF!</v>
      </c>
      <c r="G1594" s="133" t="e">
        <f>IF($D1594="","",info_Itens!G1594)</f>
        <v>#REF!</v>
      </c>
      <c r="H1594" s="133" t="e">
        <f>IF($D1594="","",info_Itens!H1594)</f>
        <v>#REF!</v>
      </c>
      <c r="I1594" s="133" t="e">
        <f>IF($D1594="","",info_Itens!I1594)</f>
        <v>#REF!</v>
      </c>
      <c r="J1594" s="133" t="e">
        <f>IF($D1594="","",info_Itens!J1594)</f>
        <v>#REF!</v>
      </c>
      <c r="K1594" s="133" t="e">
        <f>IF($D1594="","",info_Itens!K1594)</f>
        <v>#REF!</v>
      </c>
      <c r="L1594" s="133" t="e">
        <f>IF($D1594="","",info_Itens!L1594)</f>
        <v>#REF!</v>
      </c>
      <c r="M1594" s="133" t="e">
        <f>IF($D1594="","",info_Itens!M1594)</f>
        <v>#REF!</v>
      </c>
      <c r="N1594" s="133" t="e">
        <f>IF($D1594="","",info_Itens!N1594)</f>
        <v>#REF!</v>
      </c>
      <c r="O1594" s="133" t="e">
        <f>IF($D1594="","",info_Itens!O1594)</f>
        <v>#REF!</v>
      </c>
      <c r="P1594" s="133" t="e">
        <f>IF($D1594="","",info_Itens!P1594)</f>
        <v>#REF!</v>
      </c>
    </row>
    <row r="1595" spans="1:16">
      <c r="A1595" s="133" t="e">
        <f>IF(OR($D1595=0,D1595=""),"",info_Itens!A1595)</f>
        <v>#REF!</v>
      </c>
      <c r="B1595" s="133"/>
      <c r="C1595" s="133" t="e">
        <f>IF(OR($D1595="",D1595=0),"",info_Itens!C1595)</f>
        <v>#REF!</v>
      </c>
      <c r="D1595" s="66" t="e">
        <f>IF(OR(info_Itens!D1595="",info_Itens!D1595=0),"",info_Itens!D1595)</f>
        <v>#REF!</v>
      </c>
      <c r="E1595" s="133" t="e">
        <f>IF($D1595="","",info_Itens!E1595)</f>
        <v>#REF!</v>
      </c>
      <c r="F1595" s="133" t="e">
        <f>IF($D1595="","",info_Itens!F1595)</f>
        <v>#REF!</v>
      </c>
      <c r="G1595" s="133" t="e">
        <f>IF($D1595="","",info_Itens!G1595)</f>
        <v>#REF!</v>
      </c>
      <c r="H1595" s="133" t="e">
        <f>IF($D1595="","",info_Itens!H1595)</f>
        <v>#REF!</v>
      </c>
      <c r="I1595" s="133" t="e">
        <f>IF($D1595="","",info_Itens!I1595)</f>
        <v>#REF!</v>
      </c>
      <c r="J1595" s="133" t="e">
        <f>IF($D1595="","",info_Itens!J1595)</f>
        <v>#REF!</v>
      </c>
      <c r="K1595" s="133" t="e">
        <f>IF($D1595="","",info_Itens!K1595)</f>
        <v>#REF!</v>
      </c>
      <c r="L1595" s="133" t="e">
        <f>IF($D1595="","",info_Itens!L1595)</f>
        <v>#REF!</v>
      </c>
      <c r="M1595" s="133" t="e">
        <f>IF($D1595="","",info_Itens!M1595)</f>
        <v>#REF!</v>
      </c>
      <c r="N1595" s="133" t="e">
        <f>IF($D1595="","",info_Itens!N1595)</f>
        <v>#REF!</v>
      </c>
      <c r="O1595" s="133" t="e">
        <f>IF($D1595="","",info_Itens!O1595)</f>
        <v>#REF!</v>
      </c>
      <c r="P1595" s="133" t="e">
        <f>IF($D1595="","",info_Itens!P1595)</f>
        <v>#REF!</v>
      </c>
    </row>
    <row r="1596" spans="1:16">
      <c r="A1596" s="133" t="e">
        <f>IF(OR($D1596=0,D1596=""),"",info_Itens!A1596)</f>
        <v>#REF!</v>
      </c>
      <c r="B1596" s="133"/>
      <c r="C1596" s="133" t="e">
        <f>IF(OR($D1596="",D1596=0),"",info_Itens!C1596)</f>
        <v>#REF!</v>
      </c>
      <c r="D1596" s="66" t="e">
        <f>IF(OR(info_Itens!D1596="",info_Itens!D1596=0),"",info_Itens!D1596)</f>
        <v>#REF!</v>
      </c>
      <c r="E1596" s="133" t="e">
        <f>IF($D1596="","",info_Itens!E1596)</f>
        <v>#REF!</v>
      </c>
      <c r="F1596" s="133" t="e">
        <f>IF($D1596="","",info_Itens!F1596)</f>
        <v>#REF!</v>
      </c>
      <c r="G1596" s="133" t="e">
        <f>IF($D1596="","",info_Itens!G1596)</f>
        <v>#REF!</v>
      </c>
      <c r="H1596" s="133" t="e">
        <f>IF($D1596="","",info_Itens!H1596)</f>
        <v>#REF!</v>
      </c>
      <c r="I1596" s="133" t="e">
        <f>IF($D1596="","",info_Itens!I1596)</f>
        <v>#REF!</v>
      </c>
      <c r="J1596" s="133" t="e">
        <f>IF($D1596="","",info_Itens!J1596)</f>
        <v>#REF!</v>
      </c>
      <c r="K1596" s="133" t="e">
        <f>IF($D1596="","",info_Itens!K1596)</f>
        <v>#REF!</v>
      </c>
      <c r="L1596" s="133" t="e">
        <f>IF($D1596="","",info_Itens!L1596)</f>
        <v>#REF!</v>
      </c>
      <c r="M1596" s="133" t="e">
        <f>IF($D1596="","",info_Itens!M1596)</f>
        <v>#REF!</v>
      </c>
      <c r="N1596" s="133" t="e">
        <f>IF($D1596="","",info_Itens!N1596)</f>
        <v>#REF!</v>
      </c>
      <c r="O1596" s="133" t="e">
        <f>IF($D1596="","",info_Itens!O1596)</f>
        <v>#REF!</v>
      </c>
      <c r="P1596" s="133" t="e">
        <f>IF($D1596="","",info_Itens!P1596)</f>
        <v>#REF!</v>
      </c>
    </row>
    <row r="1597" spans="1:16">
      <c r="A1597" s="133" t="e">
        <f>IF(OR($D1597=0,D1597=""),"",info_Itens!A1597)</f>
        <v>#REF!</v>
      </c>
      <c r="B1597" s="133"/>
      <c r="C1597" s="133" t="e">
        <f>IF(OR($D1597="",D1597=0),"",info_Itens!C1597)</f>
        <v>#REF!</v>
      </c>
      <c r="D1597" s="66" t="e">
        <f>IF(OR(info_Itens!D1597="",info_Itens!D1597=0),"",info_Itens!D1597)</f>
        <v>#REF!</v>
      </c>
      <c r="E1597" s="133" t="e">
        <f>IF($D1597="","",info_Itens!E1597)</f>
        <v>#REF!</v>
      </c>
      <c r="F1597" s="133" t="e">
        <f>IF($D1597="","",info_Itens!F1597)</f>
        <v>#REF!</v>
      </c>
      <c r="G1597" s="133" t="e">
        <f>IF($D1597="","",info_Itens!G1597)</f>
        <v>#REF!</v>
      </c>
      <c r="H1597" s="133" t="e">
        <f>IF($D1597="","",info_Itens!H1597)</f>
        <v>#REF!</v>
      </c>
      <c r="I1597" s="133" t="e">
        <f>IF($D1597="","",info_Itens!I1597)</f>
        <v>#REF!</v>
      </c>
      <c r="J1597" s="133" t="e">
        <f>IF($D1597="","",info_Itens!J1597)</f>
        <v>#REF!</v>
      </c>
      <c r="K1597" s="133" t="e">
        <f>IF($D1597="","",info_Itens!K1597)</f>
        <v>#REF!</v>
      </c>
      <c r="L1597" s="133" t="e">
        <f>IF($D1597="","",info_Itens!L1597)</f>
        <v>#REF!</v>
      </c>
      <c r="M1597" s="133" t="e">
        <f>IF($D1597="","",info_Itens!M1597)</f>
        <v>#REF!</v>
      </c>
      <c r="N1597" s="133" t="e">
        <f>IF($D1597="","",info_Itens!N1597)</f>
        <v>#REF!</v>
      </c>
      <c r="O1597" s="133" t="e">
        <f>IF($D1597="","",info_Itens!O1597)</f>
        <v>#REF!</v>
      </c>
      <c r="P1597" s="133" t="e">
        <f>IF($D1597="","",info_Itens!P1597)</f>
        <v>#REF!</v>
      </c>
    </row>
    <row r="1598" spans="1:16">
      <c r="A1598" s="133" t="e">
        <f>IF(OR($D1598=0,D1598=""),"",info_Itens!A1598)</f>
        <v>#REF!</v>
      </c>
      <c r="B1598" s="133"/>
      <c r="C1598" s="133" t="e">
        <f>IF(OR($D1598="",D1598=0),"",info_Itens!C1598)</f>
        <v>#REF!</v>
      </c>
      <c r="D1598" s="66" t="e">
        <f>IF(OR(info_Itens!D1598="",info_Itens!D1598=0),"",info_Itens!D1598)</f>
        <v>#REF!</v>
      </c>
      <c r="E1598" s="133" t="e">
        <f>IF($D1598="","",info_Itens!E1598)</f>
        <v>#REF!</v>
      </c>
      <c r="F1598" s="133" t="e">
        <f>IF($D1598="","",info_Itens!F1598)</f>
        <v>#REF!</v>
      </c>
      <c r="G1598" s="133" t="e">
        <f>IF($D1598="","",info_Itens!G1598)</f>
        <v>#REF!</v>
      </c>
      <c r="H1598" s="133" t="e">
        <f>IF($D1598="","",info_Itens!H1598)</f>
        <v>#REF!</v>
      </c>
      <c r="I1598" s="133" t="e">
        <f>IF($D1598="","",info_Itens!I1598)</f>
        <v>#REF!</v>
      </c>
      <c r="J1598" s="133" t="e">
        <f>IF($D1598="","",info_Itens!J1598)</f>
        <v>#REF!</v>
      </c>
      <c r="K1598" s="133" t="e">
        <f>IF($D1598="","",info_Itens!K1598)</f>
        <v>#REF!</v>
      </c>
      <c r="L1598" s="133" t="e">
        <f>IF($D1598="","",info_Itens!L1598)</f>
        <v>#REF!</v>
      </c>
      <c r="M1598" s="133" t="e">
        <f>IF($D1598="","",info_Itens!M1598)</f>
        <v>#REF!</v>
      </c>
      <c r="N1598" s="133" t="e">
        <f>IF($D1598="","",info_Itens!N1598)</f>
        <v>#REF!</v>
      </c>
      <c r="O1598" s="133" t="e">
        <f>IF($D1598="","",info_Itens!O1598)</f>
        <v>#REF!</v>
      </c>
      <c r="P1598" s="133" t="e">
        <f>IF($D1598="","",info_Itens!P1598)</f>
        <v>#REF!</v>
      </c>
    </row>
    <row r="1599" spans="1:16">
      <c r="A1599" s="133" t="e">
        <f>IF(OR($D1599=0,D1599=""),"",info_Itens!A1599)</f>
        <v>#REF!</v>
      </c>
      <c r="B1599" s="133"/>
      <c r="C1599" s="133" t="e">
        <f>IF(OR($D1599="",D1599=0),"",info_Itens!C1599)</f>
        <v>#REF!</v>
      </c>
      <c r="D1599" s="66" t="e">
        <f>IF(OR(info_Itens!D1599="",info_Itens!D1599=0),"",info_Itens!D1599)</f>
        <v>#REF!</v>
      </c>
      <c r="E1599" s="133" t="e">
        <f>IF($D1599="","",info_Itens!E1599)</f>
        <v>#REF!</v>
      </c>
      <c r="F1599" s="133" t="e">
        <f>IF($D1599="","",info_Itens!F1599)</f>
        <v>#REF!</v>
      </c>
      <c r="G1599" s="133" t="e">
        <f>IF($D1599="","",info_Itens!G1599)</f>
        <v>#REF!</v>
      </c>
      <c r="H1599" s="133" t="e">
        <f>IF($D1599="","",info_Itens!H1599)</f>
        <v>#REF!</v>
      </c>
      <c r="I1599" s="133" t="e">
        <f>IF($D1599="","",info_Itens!I1599)</f>
        <v>#REF!</v>
      </c>
      <c r="J1599" s="133" t="e">
        <f>IF($D1599="","",info_Itens!J1599)</f>
        <v>#REF!</v>
      </c>
      <c r="K1599" s="133" t="e">
        <f>IF($D1599="","",info_Itens!K1599)</f>
        <v>#REF!</v>
      </c>
      <c r="L1599" s="133" t="e">
        <f>IF($D1599="","",info_Itens!L1599)</f>
        <v>#REF!</v>
      </c>
      <c r="M1599" s="133" t="e">
        <f>IF($D1599="","",info_Itens!M1599)</f>
        <v>#REF!</v>
      </c>
      <c r="N1599" s="133" t="e">
        <f>IF($D1599="","",info_Itens!N1599)</f>
        <v>#REF!</v>
      </c>
      <c r="O1599" s="133" t="e">
        <f>IF($D1599="","",info_Itens!O1599)</f>
        <v>#REF!</v>
      </c>
      <c r="P1599" s="133" t="e">
        <f>IF($D1599="","",info_Itens!P1599)</f>
        <v>#REF!</v>
      </c>
    </row>
    <row r="1600" spans="1:16">
      <c r="A1600" s="133" t="e">
        <f>IF(OR($D1600=0,D1600=""),"",info_Itens!A1600)</f>
        <v>#REF!</v>
      </c>
      <c r="B1600" s="133"/>
      <c r="C1600" s="133" t="e">
        <f>IF(OR($D1600="",D1600=0),"",info_Itens!C1600)</f>
        <v>#REF!</v>
      </c>
      <c r="D1600" s="66" t="e">
        <f>IF(OR(info_Itens!D1600="",info_Itens!D1600=0),"",info_Itens!D1600)</f>
        <v>#REF!</v>
      </c>
      <c r="E1600" s="133" t="e">
        <f>IF($D1600="","",info_Itens!E1600)</f>
        <v>#REF!</v>
      </c>
      <c r="F1600" s="133" t="e">
        <f>IF($D1600="","",info_Itens!F1600)</f>
        <v>#REF!</v>
      </c>
      <c r="G1600" s="133" t="e">
        <f>IF($D1600="","",info_Itens!G1600)</f>
        <v>#REF!</v>
      </c>
      <c r="H1600" s="133" t="e">
        <f>IF($D1600="","",info_Itens!H1600)</f>
        <v>#REF!</v>
      </c>
      <c r="I1600" s="133" t="e">
        <f>IF($D1600="","",info_Itens!I1600)</f>
        <v>#REF!</v>
      </c>
      <c r="J1600" s="133" t="e">
        <f>IF($D1600="","",info_Itens!J1600)</f>
        <v>#REF!</v>
      </c>
      <c r="K1600" s="133" t="e">
        <f>IF($D1600="","",info_Itens!K1600)</f>
        <v>#REF!</v>
      </c>
      <c r="L1600" s="133" t="e">
        <f>IF($D1600="","",info_Itens!L1600)</f>
        <v>#REF!</v>
      </c>
      <c r="M1600" s="133" t="e">
        <f>IF($D1600="","",info_Itens!M1600)</f>
        <v>#REF!</v>
      </c>
      <c r="N1600" s="133" t="e">
        <f>IF($D1600="","",info_Itens!N1600)</f>
        <v>#REF!</v>
      </c>
      <c r="O1600" s="133" t="e">
        <f>IF($D1600="","",info_Itens!O1600)</f>
        <v>#REF!</v>
      </c>
      <c r="P1600" s="133" t="e">
        <f>IF($D1600="","",info_Itens!P1600)</f>
        <v>#REF!</v>
      </c>
    </row>
    <row r="1601" spans="1:16">
      <c r="A1601" s="133" t="e">
        <f>IF(OR($D1601=0,D1601=""),"",info_Itens!A1601)</f>
        <v>#REF!</v>
      </c>
      <c r="B1601" s="133"/>
      <c r="C1601" s="133" t="e">
        <f>IF(OR($D1601="",D1601=0),"",info_Itens!C1601)</f>
        <v>#REF!</v>
      </c>
      <c r="D1601" s="66" t="e">
        <f>IF(OR(info_Itens!D1601="",info_Itens!D1601=0),"",info_Itens!D1601)</f>
        <v>#REF!</v>
      </c>
      <c r="E1601" s="133" t="e">
        <f>IF($D1601="","",info_Itens!E1601)</f>
        <v>#REF!</v>
      </c>
      <c r="F1601" s="133" t="e">
        <f>IF($D1601="","",info_Itens!F1601)</f>
        <v>#REF!</v>
      </c>
      <c r="G1601" s="133" t="e">
        <f>IF($D1601="","",info_Itens!G1601)</f>
        <v>#REF!</v>
      </c>
      <c r="H1601" s="133" t="e">
        <f>IF($D1601="","",info_Itens!H1601)</f>
        <v>#REF!</v>
      </c>
      <c r="I1601" s="133" t="e">
        <f>IF($D1601="","",info_Itens!I1601)</f>
        <v>#REF!</v>
      </c>
      <c r="J1601" s="133" t="e">
        <f>IF($D1601="","",info_Itens!J1601)</f>
        <v>#REF!</v>
      </c>
      <c r="K1601" s="133" t="e">
        <f>IF($D1601="","",info_Itens!K1601)</f>
        <v>#REF!</v>
      </c>
      <c r="L1601" s="133" t="e">
        <f>IF($D1601="","",info_Itens!L1601)</f>
        <v>#REF!</v>
      </c>
      <c r="M1601" s="133" t="e">
        <f>IF($D1601="","",info_Itens!M1601)</f>
        <v>#REF!</v>
      </c>
      <c r="N1601" s="133" t="e">
        <f>IF($D1601="","",info_Itens!N1601)</f>
        <v>#REF!</v>
      </c>
      <c r="O1601" s="133" t="e">
        <f>IF($D1601="","",info_Itens!O1601)</f>
        <v>#REF!</v>
      </c>
      <c r="P1601" s="133" t="e">
        <f>IF($D1601="","",info_Itens!P1601)</f>
        <v>#REF!</v>
      </c>
    </row>
    <row r="1602" spans="1:16">
      <c r="A1602" s="133" t="e">
        <f>IF(OR($D1602=0,D1602=""),"",info_Itens!A1602)</f>
        <v>#REF!</v>
      </c>
      <c r="B1602" s="133"/>
      <c r="C1602" s="133" t="e">
        <f>IF(OR($D1602="",D1602=0),"",info_Itens!C1602)</f>
        <v>#REF!</v>
      </c>
      <c r="D1602" s="66" t="e">
        <f>IF(OR(info_Itens!D1602="",info_Itens!D1602=0),"",info_Itens!D1602)</f>
        <v>#REF!</v>
      </c>
      <c r="E1602" s="133" t="e">
        <f>IF($D1602="","",info_Itens!E1602)</f>
        <v>#REF!</v>
      </c>
      <c r="F1602" s="133" t="e">
        <f>IF($D1602="","",info_Itens!F1602)</f>
        <v>#REF!</v>
      </c>
      <c r="G1602" s="133" t="e">
        <f>IF($D1602="","",info_Itens!G1602)</f>
        <v>#REF!</v>
      </c>
      <c r="H1602" s="133" t="e">
        <f>IF($D1602="","",info_Itens!H1602)</f>
        <v>#REF!</v>
      </c>
      <c r="I1602" s="133" t="e">
        <f>IF($D1602="","",info_Itens!I1602)</f>
        <v>#REF!</v>
      </c>
      <c r="J1602" s="133" t="e">
        <f>IF($D1602="","",info_Itens!J1602)</f>
        <v>#REF!</v>
      </c>
      <c r="K1602" s="133" t="e">
        <f>IF($D1602="","",info_Itens!K1602)</f>
        <v>#REF!</v>
      </c>
      <c r="L1602" s="133" t="e">
        <f>IF($D1602="","",info_Itens!L1602)</f>
        <v>#REF!</v>
      </c>
      <c r="M1602" s="133" t="e">
        <f>IF($D1602="","",info_Itens!M1602)</f>
        <v>#REF!</v>
      </c>
      <c r="N1602" s="133" t="e">
        <f>IF($D1602="","",info_Itens!N1602)</f>
        <v>#REF!</v>
      </c>
      <c r="O1602" s="133" t="e">
        <f>IF($D1602="","",info_Itens!O1602)</f>
        <v>#REF!</v>
      </c>
      <c r="P1602" s="133" t="e">
        <f>IF($D1602="","",info_Itens!P1602)</f>
        <v>#REF!</v>
      </c>
    </row>
    <row r="1603" spans="1:16">
      <c r="A1603" s="133" t="e">
        <f>IF(OR($D1603=0,D1603=""),"",info_Itens!A1603)</f>
        <v>#REF!</v>
      </c>
      <c r="B1603" s="133"/>
      <c r="C1603" s="133" t="e">
        <f>IF(OR($D1603="",D1603=0),"",info_Itens!C1603)</f>
        <v>#REF!</v>
      </c>
      <c r="D1603" s="66" t="e">
        <f>IF(OR(info_Itens!D1603="",info_Itens!D1603=0),"",info_Itens!D1603)</f>
        <v>#REF!</v>
      </c>
      <c r="E1603" s="133" t="e">
        <f>IF($D1603="","",info_Itens!E1603)</f>
        <v>#REF!</v>
      </c>
      <c r="F1603" s="133" t="e">
        <f>IF($D1603="","",info_Itens!F1603)</f>
        <v>#REF!</v>
      </c>
      <c r="G1603" s="133" t="e">
        <f>IF($D1603="","",info_Itens!G1603)</f>
        <v>#REF!</v>
      </c>
      <c r="H1603" s="133" t="e">
        <f>IF($D1603="","",info_Itens!H1603)</f>
        <v>#REF!</v>
      </c>
      <c r="I1603" s="133" t="e">
        <f>IF($D1603="","",info_Itens!I1603)</f>
        <v>#REF!</v>
      </c>
      <c r="J1603" s="133" t="e">
        <f>IF($D1603="","",info_Itens!J1603)</f>
        <v>#REF!</v>
      </c>
      <c r="K1603" s="133" t="e">
        <f>IF($D1603="","",info_Itens!K1603)</f>
        <v>#REF!</v>
      </c>
      <c r="L1603" s="133" t="e">
        <f>IF($D1603="","",info_Itens!L1603)</f>
        <v>#REF!</v>
      </c>
      <c r="M1603" s="133" t="e">
        <f>IF($D1603="","",info_Itens!M1603)</f>
        <v>#REF!</v>
      </c>
      <c r="N1603" s="133" t="e">
        <f>IF($D1603="","",info_Itens!N1603)</f>
        <v>#REF!</v>
      </c>
      <c r="O1603" s="133" t="e">
        <f>IF($D1603="","",info_Itens!O1603)</f>
        <v>#REF!</v>
      </c>
      <c r="P1603" s="133" t="e">
        <f>IF($D1603="","",info_Itens!P1603)</f>
        <v>#REF!</v>
      </c>
    </row>
    <row r="1604" spans="1:16">
      <c r="A1604" s="133" t="e">
        <f>IF(OR($D1604=0,D1604=""),"",info_Itens!A1604)</f>
        <v>#REF!</v>
      </c>
      <c r="B1604" s="133"/>
      <c r="C1604" s="133" t="e">
        <f>IF(OR($D1604="",D1604=0),"",info_Itens!C1604)</f>
        <v>#REF!</v>
      </c>
      <c r="D1604" s="66" t="e">
        <f>IF(OR(info_Itens!D1604="",info_Itens!D1604=0),"",info_Itens!D1604)</f>
        <v>#REF!</v>
      </c>
      <c r="E1604" s="133" t="e">
        <f>IF($D1604="","",info_Itens!E1604)</f>
        <v>#REF!</v>
      </c>
      <c r="F1604" s="133" t="e">
        <f>IF($D1604="","",info_Itens!F1604)</f>
        <v>#REF!</v>
      </c>
      <c r="G1604" s="133" t="e">
        <f>IF($D1604="","",info_Itens!G1604)</f>
        <v>#REF!</v>
      </c>
      <c r="H1604" s="133" t="e">
        <f>IF($D1604="","",info_Itens!H1604)</f>
        <v>#REF!</v>
      </c>
      <c r="I1604" s="133" t="e">
        <f>IF($D1604="","",info_Itens!I1604)</f>
        <v>#REF!</v>
      </c>
      <c r="J1604" s="133" t="e">
        <f>IF($D1604="","",info_Itens!J1604)</f>
        <v>#REF!</v>
      </c>
      <c r="K1604" s="133" t="e">
        <f>IF($D1604="","",info_Itens!K1604)</f>
        <v>#REF!</v>
      </c>
      <c r="L1604" s="133" t="e">
        <f>IF($D1604="","",info_Itens!L1604)</f>
        <v>#REF!</v>
      </c>
      <c r="M1604" s="133" t="e">
        <f>IF($D1604="","",info_Itens!M1604)</f>
        <v>#REF!</v>
      </c>
      <c r="N1604" s="133" t="e">
        <f>IF($D1604="","",info_Itens!N1604)</f>
        <v>#REF!</v>
      </c>
      <c r="O1604" s="133" t="e">
        <f>IF($D1604="","",info_Itens!O1604)</f>
        <v>#REF!</v>
      </c>
      <c r="P1604" s="133" t="e">
        <f>IF($D1604="","",info_Itens!P1604)</f>
        <v>#REF!</v>
      </c>
    </row>
    <row r="1605" spans="1:16">
      <c r="A1605" s="133" t="e">
        <f>IF(OR($D1605=0,D1605=""),"",info_Itens!A1605)</f>
        <v>#REF!</v>
      </c>
      <c r="B1605" s="133"/>
      <c r="C1605" s="133" t="e">
        <f>IF(OR($D1605="",D1605=0),"",info_Itens!C1605)</f>
        <v>#REF!</v>
      </c>
      <c r="D1605" s="66" t="e">
        <f>IF(OR(info_Itens!D1605="",info_Itens!D1605=0),"",info_Itens!D1605)</f>
        <v>#REF!</v>
      </c>
      <c r="E1605" s="133" t="e">
        <f>IF($D1605="","",info_Itens!E1605)</f>
        <v>#REF!</v>
      </c>
      <c r="F1605" s="133" t="e">
        <f>IF($D1605="","",info_Itens!F1605)</f>
        <v>#REF!</v>
      </c>
      <c r="G1605" s="133" t="e">
        <f>IF($D1605="","",info_Itens!G1605)</f>
        <v>#REF!</v>
      </c>
      <c r="H1605" s="133" t="e">
        <f>IF($D1605="","",info_Itens!H1605)</f>
        <v>#REF!</v>
      </c>
      <c r="I1605" s="133" t="e">
        <f>IF($D1605="","",info_Itens!I1605)</f>
        <v>#REF!</v>
      </c>
      <c r="J1605" s="133" t="e">
        <f>IF($D1605="","",info_Itens!J1605)</f>
        <v>#REF!</v>
      </c>
      <c r="K1605" s="133" t="e">
        <f>IF($D1605="","",info_Itens!K1605)</f>
        <v>#REF!</v>
      </c>
      <c r="L1605" s="133" t="e">
        <f>IF($D1605="","",info_Itens!L1605)</f>
        <v>#REF!</v>
      </c>
      <c r="M1605" s="133" t="e">
        <f>IF($D1605="","",info_Itens!M1605)</f>
        <v>#REF!</v>
      </c>
      <c r="N1605" s="133" t="e">
        <f>IF($D1605="","",info_Itens!N1605)</f>
        <v>#REF!</v>
      </c>
      <c r="O1605" s="133" t="e">
        <f>IF($D1605="","",info_Itens!O1605)</f>
        <v>#REF!</v>
      </c>
      <c r="P1605" s="133" t="e">
        <f>IF($D1605="","",info_Itens!P1605)</f>
        <v>#REF!</v>
      </c>
    </row>
    <row r="1606" spans="1:16">
      <c r="A1606" s="133" t="e">
        <f>IF(OR($D1606=0,D1606=""),"",info_Itens!A1606)</f>
        <v>#REF!</v>
      </c>
      <c r="B1606" s="133"/>
      <c r="C1606" s="133" t="e">
        <f>IF(OR($D1606="",D1606=0),"",info_Itens!C1606)</f>
        <v>#REF!</v>
      </c>
      <c r="D1606" s="66" t="e">
        <f>IF(OR(info_Itens!D1606="",info_Itens!D1606=0),"",info_Itens!D1606)</f>
        <v>#REF!</v>
      </c>
      <c r="E1606" s="133" t="e">
        <f>IF($D1606="","",info_Itens!E1606)</f>
        <v>#REF!</v>
      </c>
      <c r="F1606" s="133" t="e">
        <f>IF($D1606="","",info_Itens!F1606)</f>
        <v>#REF!</v>
      </c>
      <c r="G1606" s="133" t="e">
        <f>IF($D1606="","",info_Itens!G1606)</f>
        <v>#REF!</v>
      </c>
      <c r="H1606" s="133" t="e">
        <f>IF($D1606="","",info_Itens!H1606)</f>
        <v>#REF!</v>
      </c>
      <c r="I1606" s="133" t="e">
        <f>IF($D1606="","",info_Itens!I1606)</f>
        <v>#REF!</v>
      </c>
      <c r="J1606" s="133" t="e">
        <f>IF($D1606="","",info_Itens!J1606)</f>
        <v>#REF!</v>
      </c>
      <c r="K1606" s="133" t="e">
        <f>IF($D1606="","",info_Itens!K1606)</f>
        <v>#REF!</v>
      </c>
      <c r="L1606" s="133" t="e">
        <f>IF($D1606="","",info_Itens!L1606)</f>
        <v>#REF!</v>
      </c>
      <c r="M1606" s="133" t="e">
        <f>IF($D1606="","",info_Itens!M1606)</f>
        <v>#REF!</v>
      </c>
      <c r="N1606" s="133" t="e">
        <f>IF($D1606="","",info_Itens!N1606)</f>
        <v>#REF!</v>
      </c>
      <c r="O1606" s="133" t="e">
        <f>IF($D1606="","",info_Itens!O1606)</f>
        <v>#REF!</v>
      </c>
      <c r="P1606" s="133" t="e">
        <f>IF($D1606="","",info_Itens!P1606)</f>
        <v>#REF!</v>
      </c>
    </row>
    <row r="1607" spans="1:16">
      <c r="A1607" s="133" t="e">
        <f>IF(OR($D1607=0,D1607=""),"",info_Itens!A1607)</f>
        <v>#REF!</v>
      </c>
      <c r="B1607" s="133"/>
      <c r="C1607" s="133" t="e">
        <f>IF(OR($D1607="",D1607=0),"",info_Itens!C1607)</f>
        <v>#REF!</v>
      </c>
      <c r="D1607" s="66" t="e">
        <f>IF(OR(info_Itens!D1607="",info_Itens!D1607=0),"",info_Itens!D1607)</f>
        <v>#REF!</v>
      </c>
      <c r="E1607" s="133" t="e">
        <f>IF($D1607="","",info_Itens!E1607)</f>
        <v>#REF!</v>
      </c>
      <c r="F1607" s="133" t="e">
        <f>IF($D1607="","",info_Itens!F1607)</f>
        <v>#REF!</v>
      </c>
      <c r="G1607" s="133" t="e">
        <f>IF($D1607="","",info_Itens!G1607)</f>
        <v>#REF!</v>
      </c>
      <c r="H1607" s="133" t="e">
        <f>IF($D1607="","",info_Itens!H1607)</f>
        <v>#REF!</v>
      </c>
      <c r="I1607" s="133" t="e">
        <f>IF($D1607="","",info_Itens!I1607)</f>
        <v>#REF!</v>
      </c>
      <c r="J1607" s="133" t="e">
        <f>IF($D1607="","",info_Itens!J1607)</f>
        <v>#REF!</v>
      </c>
      <c r="K1607" s="133" t="e">
        <f>IF($D1607="","",info_Itens!K1607)</f>
        <v>#REF!</v>
      </c>
      <c r="L1607" s="133" t="e">
        <f>IF($D1607="","",info_Itens!L1607)</f>
        <v>#REF!</v>
      </c>
      <c r="M1607" s="133" t="e">
        <f>IF($D1607="","",info_Itens!M1607)</f>
        <v>#REF!</v>
      </c>
      <c r="N1607" s="133" t="e">
        <f>IF($D1607="","",info_Itens!N1607)</f>
        <v>#REF!</v>
      </c>
      <c r="O1607" s="133" t="e">
        <f>IF($D1607="","",info_Itens!O1607)</f>
        <v>#REF!</v>
      </c>
      <c r="P1607" s="133" t="e">
        <f>IF($D1607="","",info_Itens!P1607)</f>
        <v>#REF!</v>
      </c>
    </row>
    <row r="1608" spans="1:16">
      <c r="A1608" s="133" t="e">
        <f>IF(OR($D1608=0,D1608=""),"",info_Itens!A1608)</f>
        <v>#REF!</v>
      </c>
      <c r="B1608" s="133"/>
      <c r="C1608" s="133" t="e">
        <f>IF(OR($D1608="",D1608=0),"",info_Itens!C1608)</f>
        <v>#REF!</v>
      </c>
      <c r="D1608" s="66" t="e">
        <f>IF(OR(info_Itens!D1608="",info_Itens!D1608=0),"",info_Itens!D1608)</f>
        <v>#REF!</v>
      </c>
      <c r="E1608" s="133" t="e">
        <f>IF($D1608="","",info_Itens!E1608)</f>
        <v>#REF!</v>
      </c>
      <c r="F1608" s="133" t="e">
        <f>IF($D1608="","",info_Itens!F1608)</f>
        <v>#REF!</v>
      </c>
      <c r="G1608" s="133" t="e">
        <f>IF($D1608="","",info_Itens!G1608)</f>
        <v>#REF!</v>
      </c>
      <c r="H1608" s="133" t="e">
        <f>IF($D1608="","",info_Itens!H1608)</f>
        <v>#REF!</v>
      </c>
      <c r="I1608" s="133" t="e">
        <f>IF($D1608="","",info_Itens!I1608)</f>
        <v>#REF!</v>
      </c>
      <c r="J1608" s="133" t="e">
        <f>IF($D1608="","",info_Itens!J1608)</f>
        <v>#REF!</v>
      </c>
      <c r="K1608" s="133" t="e">
        <f>IF($D1608="","",info_Itens!K1608)</f>
        <v>#REF!</v>
      </c>
      <c r="L1608" s="133" t="e">
        <f>IF($D1608="","",info_Itens!L1608)</f>
        <v>#REF!</v>
      </c>
      <c r="M1608" s="133" t="e">
        <f>IF($D1608="","",info_Itens!M1608)</f>
        <v>#REF!</v>
      </c>
      <c r="N1608" s="133" t="e">
        <f>IF($D1608="","",info_Itens!N1608)</f>
        <v>#REF!</v>
      </c>
      <c r="O1608" s="133" t="e">
        <f>IF($D1608="","",info_Itens!O1608)</f>
        <v>#REF!</v>
      </c>
      <c r="P1608" s="133" t="e">
        <f>IF($D1608="","",info_Itens!P1608)</f>
        <v>#REF!</v>
      </c>
    </row>
    <row r="1609" spans="1:16">
      <c r="A1609" s="133" t="e">
        <f>IF(OR($D1609=0,D1609=""),"",info_Itens!A1609)</f>
        <v>#REF!</v>
      </c>
      <c r="B1609" s="133"/>
      <c r="C1609" s="133" t="e">
        <f>IF(OR($D1609="",D1609=0),"",info_Itens!C1609)</f>
        <v>#REF!</v>
      </c>
      <c r="D1609" s="66" t="e">
        <f>IF(OR(info_Itens!D1609="",info_Itens!D1609=0),"",info_Itens!D1609)</f>
        <v>#REF!</v>
      </c>
      <c r="E1609" s="133" t="e">
        <f>IF($D1609="","",info_Itens!E1609)</f>
        <v>#REF!</v>
      </c>
      <c r="F1609" s="133" t="e">
        <f>IF($D1609="","",info_Itens!F1609)</f>
        <v>#REF!</v>
      </c>
      <c r="G1609" s="133" t="e">
        <f>IF($D1609="","",info_Itens!G1609)</f>
        <v>#REF!</v>
      </c>
      <c r="H1609" s="133" t="e">
        <f>IF($D1609="","",info_Itens!H1609)</f>
        <v>#REF!</v>
      </c>
      <c r="I1609" s="133" t="e">
        <f>IF($D1609="","",info_Itens!I1609)</f>
        <v>#REF!</v>
      </c>
      <c r="J1609" s="133" t="e">
        <f>IF($D1609="","",info_Itens!J1609)</f>
        <v>#REF!</v>
      </c>
      <c r="K1609" s="133" t="e">
        <f>IF($D1609="","",info_Itens!K1609)</f>
        <v>#REF!</v>
      </c>
      <c r="L1609" s="133" t="e">
        <f>IF($D1609="","",info_Itens!L1609)</f>
        <v>#REF!</v>
      </c>
      <c r="M1609" s="133" t="e">
        <f>IF($D1609="","",info_Itens!M1609)</f>
        <v>#REF!</v>
      </c>
      <c r="N1609" s="133" t="e">
        <f>IF($D1609="","",info_Itens!N1609)</f>
        <v>#REF!</v>
      </c>
      <c r="O1609" s="133" t="e">
        <f>IF($D1609="","",info_Itens!O1609)</f>
        <v>#REF!</v>
      </c>
      <c r="P1609" s="133" t="e">
        <f>IF($D1609="","",info_Itens!P1609)</f>
        <v>#REF!</v>
      </c>
    </row>
    <row r="1610" spans="1:16">
      <c r="A1610" s="133" t="e">
        <f>IF(OR($D1610=0,D1610=""),"",info_Itens!A1610)</f>
        <v>#REF!</v>
      </c>
      <c r="B1610" s="133"/>
      <c r="C1610" s="133" t="e">
        <f>IF(OR($D1610="",D1610=0),"",info_Itens!C1610)</f>
        <v>#REF!</v>
      </c>
      <c r="D1610" s="66" t="e">
        <f>IF(OR(info_Itens!D1610="",info_Itens!D1610=0),"",info_Itens!D1610)</f>
        <v>#REF!</v>
      </c>
      <c r="E1610" s="133" t="e">
        <f>IF($D1610="","",info_Itens!E1610)</f>
        <v>#REF!</v>
      </c>
      <c r="F1610" s="133" t="e">
        <f>IF($D1610="","",info_Itens!F1610)</f>
        <v>#REF!</v>
      </c>
      <c r="G1610" s="133" t="e">
        <f>IF($D1610="","",info_Itens!G1610)</f>
        <v>#REF!</v>
      </c>
      <c r="H1610" s="133" t="e">
        <f>IF($D1610="","",info_Itens!H1610)</f>
        <v>#REF!</v>
      </c>
      <c r="I1610" s="133" t="e">
        <f>IF($D1610="","",info_Itens!I1610)</f>
        <v>#REF!</v>
      </c>
      <c r="J1610" s="133" t="e">
        <f>IF($D1610="","",info_Itens!J1610)</f>
        <v>#REF!</v>
      </c>
      <c r="K1610" s="133" t="e">
        <f>IF($D1610="","",info_Itens!K1610)</f>
        <v>#REF!</v>
      </c>
      <c r="L1610" s="133" t="e">
        <f>IF($D1610="","",info_Itens!L1610)</f>
        <v>#REF!</v>
      </c>
      <c r="M1610" s="133" t="e">
        <f>IF($D1610="","",info_Itens!M1610)</f>
        <v>#REF!</v>
      </c>
      <c r="N1610" s="133" t="e">
        <f>IF($D1610="","",info_Itens!N1610)</f>
        <v>#REF!</v>
      </c>
      <c r="O1610" s="133" t="e">
        <f>IF($D1610="","",info_Itens!O1610)</f>
        <v>#REF!</v>
      </c>
      <c r="P1610" s="133" t="e">
        <f>IF($D1610="","",info_Itens!P1610)</f>
        <v>#REF!</v>
      </c>
    </row>
    <row r="1611" spans="1:16">
      <c r="A1611" s="133" t="e">
        <f>IF(OR($D1611=0,D1611=""),"",info_Itens!A1611)</f>
        <v>#REF!</v>
      </c>
      <c r="B1611" s="133"/>
      <c r="C1611" s="133" t="e">
        <f>IF(OR($D1611="",D1611=0),"",info_Itens!C1611)</f>
        <v>#REF!</v>
      </c>
      <c r="D1611" s="66" t="e">
        <f>IF(OR(info_Itens!D1611="",info_Itens!D1611=0),"",info_Itens!D1611)</f>
        <v>#REF!</v>
      </c>
      <c r="E1611" s="133" t="e">
        <f>IF($D1611="","",info_Itens!E1611)</f>
        <v>#REF!</v>
      </c>
      <c r="F1611" s="133" t="e">
        <f>IF($D1611="","",info_Itens!F1611)</f>
        <v>#REF!</v>
      </c>
      <c r="G1611" s="133" t="e">
        <f>IF($D1611="","",info_Itens!G1611)</f>
        <v>#REF!</v>
      </c>
      <c r="H1611" s="133" t="e">
        <f>IF($D1611="","",info_Itens!H1611)</f>
        <v>#REF!</v>
      </c>
      <c r="I1611" s="133" t="e">
        <f>IF($D1611="","",info_Itens!I1611)</f>
        <v>#REF!</v>
      </c>
      <c r="J1611" s="133" t="e">
        <f>IF($D1611="","",info_Itens!J1611)</f>
        <v>#REF!</v>
      </c>
      <c r="K1611" s="133" t="e">
        <f>IF($D1611="","",info_Itens!K1611)</f>
        <v>#REF!</v>
      </c>
      <c r="L1611" s="133" t="e">
        <f>IF($D1611="","",info_Itens!L1611)</f>
        <v>#REF!</v>
      </c>
      <c r="M1611" s="133" t="e">
        <f>IF($D1611="","",info_Itens!M1611)</f>
        <v>#REF!</v>
      </c>
      <c r="N1611" s="133" t="e">
        <f>IF($D1611="","",info_Itens!N1611)</f>
        <v>#REF!</v>
      </c>
      <c r="O1611" s="133" t="e">
        <f>IF($D1611="","",info_Itens!O1611)</f>
        <v>#REF!</v>
      </c>
      <c r="P1611" s="133" t="e">
        <f>IF($D1611="","",info_Itens!P1611)</f>
        <v>#REF!</v>
      </c>
    </row>
    <row r="1612" spans="1:16">
      <c r="A1612" s="133" t="e">
        <f>IF(OR($D1612=0,D1612=""),"",info_Itens!A1612)</f>
        <v>#REF!</v>
      </c>
      <c r="B1612" s="133"/>
      <c r="C1612" s="133" t="e">
        <f>IF(OR($D1612="",D1612=0),"",info_Itens!C1612)</f>
        <v>#REF!</v>
      </c>
      <c r="D1612" s="66" t="e">
        <f>IF(OR(info_Itens!D1612="",info_Itens!D1612=0),"",info_Itens!D1612)</f>
        <v>#REF!</v>
      </c>
      <c r="E1612" s="133" t="e">
        <f>IF($D1612="","",info_Itens!E1612)</f>
        <v>#REF!</v>
      </c>
      <c r="F1612" s="133" t="e">
        <f>IF($D1612="","",info_Itens!F1612)</f>
        <v>#REF!</v>
      </c>
      <c r="G1612" s="133" t="e">
        <f>IF($D1612="","",info_Itens!G1612)</f>
        <v>#REF!</v>
      </c>
      <c r="H1612" s="133" t="e">
        <f>IF($D1612="","",info_Itens!H1612)</f>
        <v>#REF!</v>
      </c>
      <c r="I1612" s="133" t="e">
        <f>IF($D1612="","",info_Itens!I1612)</f>
        <v>#REF!</v>
      </c>
      <c r="J1612" s="133" t="e">
        <f>IF($D1612="","",info_Itens!J1612)</f>
        <v>#REF!</v>
      </c>
      <c r="K1612" s="133" t="e">
        <f>IF($D1612="","",info_Itens!K1612)</f>
        <v>#REF!</v>
      </c>
      <c r="L1612" s="133" t="e">
        <f>IF($D1612="","",info_Itens!L1612)</f>
        <v>#REF!</v>
      </c>
      <c r="M1612" s="133" t="e">
        <f>IF($D1612="","",info_Itens!M1612)</f>
        <v>#REF!</v>
      </c>
      <c r="N1612" s="133" t="e">
        <f>IF($D1612="","",info_Itens!N1612)</f>
        <v>#REF!</v>
      </c>
      <c r="O1612" s="133" t="e">
        <f>IF($D1612="","",info_Itens!O1612)</f>
        <v>#REF!</v>
      </c>
      <c r="P1612" s="133" t="e">
        <f>IF($D1612="","",info_Itens!P1612)</f>
        <v>#REF!</v>
      </c>
    </row>
    <row r="1613" spans="1:16">
      <c r="A1613" s="133" t="e">
        <f>IF(OR($D1613=0,D1613=""),"",info_Itens!A1613)</f>
        <v>#REF!</v>
      </c>
      <c r="B1613" s="133"/>
      <c r="C1613" s="133" t="e">
        <f>IF(OR($D1613="",D1613=0),"",info_Itens!C1613)</f>
        <v>#REF!</v>
      </c>
      <c r="D1613" s="66" t="e">
        <f>IF(OR(info_Itens!D1613="",info_Itens!D1613=0),"",info_Itens!D1613)</f>
        <v>#REF!</v>
      </c>
      <c r="E1613" s="133" t="e">
        <f>IF($D1613="","",info_Itens!E1613)</f>
        <v>#REF!</v>
      </c>
      <c r="F1613" s="133" t="e">
        <f>IF($D1613="","",info_Itens!F1613)</f>
        <v>#REF!</v>
      </c>
      <c r="G1613" s="133" t="e">
        <f>IF($D1613="","",info_Itens!G1613)</f>
        <v>#REF!</v>
      </c>
      <c r="H1613" s="133" t="e">
        <f>IF($D1613="","",info_Itens!H1613)</f>
        <v>#REF!</v>
      </c>
      <c r="I1613" s="133" t="e">
        <f>IF($D1613="","",info_Itens!I1613)</f>
        <v>#REF!</v>
      </c>
      <c r="J1613" s="133" t="e">
        <f>IF($D1613="","",info_Itens!J1613)</f>
        <v>#REF!</v>
      </c>
      <c r="K1613" s="133" t="e">
        <f>IF($D1613="","",info_Itens!K1613)</f>
        <v>#REF!</v>
      </c>
      <c r="L1613" s="133" t="e">
        <f>IF($D1613="","",info_Itens!L1613)</f>
        <v>#REF!</v>
      </c>
      <c r="M1613" s="133" t="e">
        <f>IF($D1613="","",info_Itens!M1613)</f>
        <v>#REF!</v>
      </c>
      <c r="N1613" s="133" t="e">
        <f>IF($D1613="","",info_Itens!N1613)</f>
        <v>#REF!</v>
      </c>
      <c r="O1613" s="133" t="e">
        <f>IF($D1613="","",info_Itens!O1613)</f>
        <v>#REF!</v>
      </c>
      <c r="P1613" s="133" t="e">
        <f>IF($D1613="","",info_Itens!P1613)</f>
        <v>#REF!</v>
      </c>
    </row>
    <row r="1614" spans="1:16">
      <c r="A1614" s="133" t="e">
        <f>IF(OR($D1614=0,D1614=""),"",info_Itens!A1614)</f>
        <v>#REF!</v>
      </c>
      <c r="B1614" s="133"/>
      <c r="C1614" s="133" t="e">
        <f>IF(OR($D1614="",D1614=0),"",info_Itens!C1614)</f>
        <v>#REF!</v>
      </c>
      <c r="D1614" s="66" t="e">
        <f>IF(OR(info_Itens!D1614="",info_Itens!D1614=0),"",info_Itens!D1614)</f>
        <v>#REF!</v>
      </c>
      <c r="E1614" s="133" t="e">
        <f>IF($D1614="","",info_Itens!E1614)</f>
        <v>#REF!</v>
      </c>
      <c r="F1614" s="133" t="e">
        <f>IF($D1614="","",info_Itens!F1614)</f>
        <v>#REF!</v>
      </c>
      <c r="G1614" s="133" t="e">
        <f>IF($D1614="","",info_Itens!G1614)</f>
        <v>#REF!</v>
      </c>
      <c r="H1614" s="133" t="e">
        <f>IF($D1614="","",info_Itens!H1614)</f>
        <v>#REF!</v>
      </c>
      <c r="I1614" s="133" t="e">
        <f>IF($D1614="","",info_Itens!I1614)</f>
        <v>#REF!</v>
      </c>
      <c r="J1614" s="133" t="e">
        <f>IF($D1614="","",info_Itens!J1614)</f>
        <v>#REF!</v>
      </c>
      <c r="K1614" s="133" t="e">
        <f>IF($D1614="","",info_Itens!K1614)</f>
        <v>#REF!</v>
      </c>
      <c r="L1614" s="133" t="e">
        <f>IF($D1614="","",info_Itens!L1614)</f>
        <v>#REF!</v>
      </c>
      <c r="M1614" s="133" t="e">
        <f>IF($D1614="","",info_Itens!M1614)</f>
        <v>#REF!</v>
      </c>
      <c r="N1614" s="133" t="e">
        <f>IF($D1614="","",info_Itens!N1614)</f>
        <v>#REF!</v>
      </c>
      <c r="O1614" s="133" t="e">
        <f>IF($D1614="","",info_Itens!O1614)</f>
        <v>#REF!</v>
      </c>
      <c r="P1614" s="133" t="e">
        <f>IF($D1614="","",info_Itens!P1614)</f>
        <v>#REF!</v>
      </c>
    </row>
    <row r="1615" spans="1:16">
      <c r="A1615" s="133" t="e">
        <f>IF(OR($D1615=0,D1615=""),"",info_Itens!A1615)</f>
        <v>#REF!</v>
      </c>
      <c r="B1615" s="133"/>
      <c r="C1615" s="133" t="e">
        <f>IF(OR($D1615="",D1615=0),"",info_Itens!C1615)</f>
        <v>#REF!</v>
      </c>
      <c r="D1615" s="66" t="e">
        <f>IF(OR(info_Itens!D1615="",info_Itens!D1615=0),"",info_Itens!D1615)</f>
        <v>#REF!</v>
      </c>
      <c r="E1615" s="133" t="e">
        <f>IF($D1615="","",info_Itens!E1615)</f>
        <v>#REF!</v>
      </c>
      <c r="F1615" s="133" t="e">
        <f>IF($D1615="","",info_Itens!F1615)</f>
        <v>#REF!</v>
      </c>
      <c r="G1615" s="133" t="e">
        <f>IF($D1615="","",info_Itens!G1615)</f>
        <v>#REF!</v>
      </c>
      <c r="H1615" s="133" t="e">
        <f>IF($D1615="","",info_Itens!H1615)</f>
        <v>#REF!</v>
      </c>
      <c r="I1615" s="133" t="e">
        <f>IF($D1615="","",info_Itens!I1615)</f>
        <v>#REF!</v>
      </c>
      <c r="J1615" s="133" t="e">
        <f>IF($D1615="","",info_Itens!J1615)</f>
        <v>#REF!</v>
      </c>
      <c r="K1615" s="133" t="e">
        <f>IF($D1615="","",info_Itens!K1615)</f>
        <v>#REF!</v>
      </c>
      <c r="L1615" s="133" t="e">
        <f>IF($D1615="","",info_Itens!L1615)</f>
        <v>#REF!</v>
      </c>
      <c r="M1615" s="133" t="e">
        <f>IF($D1615="","",info_Itens!M1615)</f>
        <v>#REF!</v>
      </c>
      <c r="N1615" s="133" t="e">
        <f>IF($D1615="","",info_Itens!N1615)</f>
        <v>#REF!</v>
      </c>
      <c r="O1615" s="133" t="e">
        <f>IF($D1615="","",info_Itens!O1615)</f>
        <v>#REF!</v>
      </c>
      <c r="P1615" s="133" t="e">
        <f>IF($D1615="","",info_Itens!P1615)</f>
        <v>#REF!</v>
      </c>
    </row>
    <row r="1616" spans="1:16">
      <c r="A1616" s="133" t="e">
        <f>IF(OR($D1616=0,D1616=""),"",info_Itens!A1616)</f>
        <v>#REF!</v>
      </c>
      <c r="B1616" s="133"/>
      <c r="C1616" s="133" t="e">
        <f>IF(OR($D1616="",D1616=0),"",info_Itens!C1616)</f>
        <v>#REF!</v>
      </c>
      <c r="D1616" s="66" t="e">
        <f>IF(OR(info_Itens!D1616="",info_Itens!D1616=0),"",info_Itens!D1616)</f>
        <v>#REF!</v>
      </c>
      <c r="E1616" s="133" t="e">
        <f>IF($D1616="","",info_Itens!E1616)</f>
        <v>#REF!</v>
      </c>
      <c r="F1616" s="133" t="e">
        <f>IF($D1616="","",info_Itens!F1616)</f>
        <v>#REF!</v>
      </c>
      <c r="G1616" s="133" t="e">
        <f>IF($D1616="","",info_Itens!G1616)</f>
        <v>#REF!</v>
      </c>
      <c r="H1616" s="133" t="e">
        <f>IF($D1616="","",info_Itens!H1616)</f>
        <v>#REF!</v>
      </c>
      <c r="I1616" s="133" t="e">
        <f>IF($D1616="","",info_Itens!I1616)</f>
        <v>#REF!</v>
      </c>
      <c r="J1616" s="133" t="e">
        <f>IF($D1616="","",info_Itens!J1616)</f>
        <v>#REF!</v>
      </c>
      <c r="K1616" s="133" t="e">
        <f>IF($D1616="","",info_Itens!K1616)</f>
        <v>#REF!</v>
      </c>
      <c r="L1616" s="133" t="e">
        <f>IF($D1616="","",info_Itens!L1616)</f>
        <v>#REF!</v>
      </c>
      <c r="M1616" s="133" t="e">
        <f>IF($D1616="","",info_Itens!M1616)</f>
        <v>#REF!</v>
      </c>
      <c r="N1616" s="133" t="e">
        <f>IF($D1616="","",info_Itens!N1616)</f>
        <v>#REF!</v>
      </c>
      <c r="O1616" s="133" t="e">
        <f>IF($D1616="","",info_Itens!O1616)</f>
        <v>#REF!</v>
      </c>
      <c r="P1616" s="133" t="e">
        <f>IF($D1616="","",info_Itens!P1616)</f>
        <v>#REF!</v>
      </c>
    </row>
    <row r="1617" spans="1:16">
      <c r="A1617" s="133" t="e">
        <f>IF(OR($D1617=0,D1617=""),"",info_Itens!A1617)</f>
        <v>#REF!</v>
      </c>
      <c r="B1617" s="133"/>
      <c r="C1617" s="133" t="e">
        <f>IF(OR($D1617="",D1617=0),"",info_Itens!C1617)</f>
        <v>#REF!</v>
      </c>
      <c r="D1617" s="66" t="e">
        <f>IF(OR(info_Itens!D1617="",info_Itens!D1617=0),"",info_Itens!D1617)</f>
        <v>#REF!</v>
      </c>
      <c r="E1617" s="133" t="e">
        <f>IF($D1617="","",info_Itens!E1617)</f>
        <v>#REF!</v>
      </c>
      <c r="F1617" s="133" t="e">
        <f>IF($D1617="","",info_Itens!F1617)</f>
        <v>#REF!</v>
      </c>
      <c r="G1617" s="133" t="e">
        <f>IF($D1617="","",info_Itens!G1617)</f>
        <v>#REF!</v>
      </c>
      <c r="H1617" s="133" t="e">
        <f>IF($D1617="","",info_Itens!H1617)</f>
        <v>#REF!</v>
      </c>
      <c r="I1617" s="133" t="e">
        <f>IF($D1617="","",info_Itens!I1617)</f>
        <v>#REF!</v>
      </c>
      <c r="J1617" s="133" t="e">
        <f>IF($D1617="","",info_Itens!J1617)</f>
        <v>#REF!</v>
      </c>
      <c r="K1617" s="133" t="e">
        <f>IF($D1617="","",info_Itens!K1617)</f>
        <v>#REF!</v>
      </c>
      <c r="L1617" s="133" t="e">
        <f>IF($D1617="","",info_Itens!L1617)</f>
        <v>#REF!</v>
      </c>
      <c r="M1617" s="133" t="e">
        <f>IF($D1617="","",info_Itens!M1617)</f>
        <v>#REF!</v>
      </c>
      <c r="N1617" s="133" t="e">
        <f>IF($D1617="","",info_Itens!N1617)</f>
        <v>#REF!</v>
      </c>
      <c r="O1617" s="133" t="e">
        <f>IF($D1617="","",info_Itens!O1617)</f>
        <v>#REF!</v>
      </c>
      <c r="P1617" s="133" t="e">
        <f>IF($D1617="","",info_Itens!P1617)</f>
        <v>#REF!</v>
      </c>
    </row>
    <row r="1618" spans="1:16">
      <c r="A1618" s="133" t="e">
        <f>IF(OR($D1618=0,D1618=""),"",info_Itens!A1618)</f>
        <v>#REF!</v>
      </c>
      <c r="B1618" s="133"/>
      <c r="C1618" s="133" t="e">
        <f>IF(OR($D1618="",D1618=0),"",info_Itens!C1618)</f>
        <v>#REF!</v>
      </c>
      <c r="D1618" s="66" t="e">
        <f>IF(OR(info_Itens!D1618="",info_Itens!D1618=0),"",info_Itens!D1618)</f>
        <v>#REF!</v>
      </c>
      <c r="E1618" s="133" t="e">
        <f>IF($D1618="","",info_Itens!E1618)</f>
        <v>#REF!</v>
      </c>
      <c r="F1618" s="133" t="e">
        <f>IF($D1618="","",info_Itens!F1618)</f>
        <v>#REF!</v>
      </c>
      <c r="G1618" s="133" t="e">
        <f>IF($D1618="","",info_Itens!G1618)</f>
        <v>#REF!</v>
      </c>
      <c r="H1618" s="133" t="e">
        <f>IF($D1618="","",info_Itens!H1618)</f>
        <v>#REF!</v>
      </c>
      <c r="I1618" s="133" t="e">
        <f>IF($D1618="","",info_Itens!I1618)</f>
        <v>#REF!</v>
      </c>
      <c r="J1618" s="133" t="e">
        <f>IF($D1618="","",info_Itens!J1618)</f>
        <v>#REF!</v>
      </c>
      <c r="K1618" s="133" t="e">
        <f>IF($D1618="","",info_Itens!K1618)</f>
        <v>#REF!</v>
      </c>
      <c r="L1618" s="133" t="e">
        <f>IF($D1618="","",info_Itens!L1618)</f>
        <v>#REF!</v>
      </c>
      <c r="M1618" s="133" t="e">
        <f>IF($D1618="","",info_Itens!M1618)</f>
        <v>#REF!</v>
      </c>
      <c r="N1618" s="133" t="e">
        <f>IF($D1618="","",info_Itens!N1618)</f>
        <v>#REF!</v>
      </c>
      <c r="O1618" s="133" t="e">
        <f>IF($D1618="","",info_Itens!O1618)</f>
        <v>#REF!</v>
      </c>
      <c r="P1618" s="133" t="e">
        <f>IF($D1618="","",info_Itens!P1618)</f>
        <v>#REF!</v>
      </c>
    </row>
    <row r="1619" spans="1:16">
      <c r="A1619" s="133" t="e">
        <f>IF(OR($D1619=0,D1619=""),"",info_Itens!A1619)</f>
        <v>#REF!</v>
      </c>
      <c r="B1619" s="133"/>
      <c r="C1619" s="133" t="e">
        <f>IF(OR($D1619="",D1619=0),"",info_Itens!C1619)</f>
        <v>#REF!</v>
      </c>
      <c r="D1619" s="66" t="e">
        <f>IF(OR(info_Itens!D1619="",info_Itens!D1619=0),"",info_Itens!D1619)</f>
        <v>#REF!</v>
      </c>
      <c r="E1619" s="133" t="e">
        <f>IF($D1619="","",info_Itens!E1619)</f>
        <v>#REF!</v>
      </c>
      <c r="F1619" s="133" t="e">
        <f>IF($D1619="","",info_Itens!F1619)</f>
        <v>#REF!</v>
      </c>
      <c r="G1619" s="133" t="e">
        <f>IF($D1619="","",info_Itens!G1619)</f>
        <v>#REF!</v>
      </c>
      <c r="H1619" s="133" t="e">
        <f>IF($D1619="","",info_Itens!H1619)</f>
        <v>#REF!</v>
      </c>
      <c r="I1619" s="133" t="e">
        <f>IF($D1619="","",info_Itens!I1619)</f>
        <v>#REF!</v>
      </c>
      <c r="J1619" s="133" t="e">
        <f>IF($D1619="","",info_Itens!J1619)</f>
        <v>#REF!</v>
      </c>
      <c r="K1619" s="133" t="e">
        <f>IF($D1619="","",info_Itens!K1619)</f>
        <v>#REF!</v>
      </c>
      <c r="L1619" s="133" t="e">
        <f>IF($D1619="","",info_Itens!L1619)</f>
        <v>#REF!</v>
      </c>
      <c r="M1619" s="133" t="e">
        <f>IF($D1619="","",info_Itens!M1619)</f>
        <v>#REF!</v>
      </c>
      <c r="N1619" s="133" t="e">
        <f>IF($D1619="","",info_Itens!N1619)</f>
        <v>#REF!</v>
      </c>
      <c r="O1619" s="133" t="e">
        <f>IF($D1619="","",info_Itens!O1619)</f>
        <v>#REF!</v>
      </c>
      <c r="P1619" s="133" t="e">
        <f>IF($D1619="","",info_Itens!P1619)</f>
        <v>#REF!</v>
      </c>
    </row>
    <row r="1620" spans="1:16">
      <c r="A1620" s="133" t="e">
        <f>IF(OR($D1620=0,D1620=""),"",info_Itens!A1620)</f>
        <v>#REF!</v>
      </c>
      <c r="B1620" s="133"/>
      <c r="C1620" s="133" t="e">
        <f>IF(OR($D1620="",D1620=0),"",info_Itens!C1620)</f>
        <v>#REF!</v>
      </c>
      <c r="D1620" s="66" t="e">
        <f>IF(OR(info_Itens!D1620="",info_Itens!D1620=0),"",info_Itens!D1620)</f>
        <v>#REF!</v>
      </c>
      <c r="E1620" s="133" t="e">
        <f>IF($D1620="","",info_Itens!E1620)</f>
        <v>#REF!</v>
      </c>
      <c r="F1620" s="133" t="e">
        <f>IF($D1620="","",info_Itens!F1620)</f>
        <v>#REF!</v>
      </c>
      <c r="G1620" s="133" t="e">
        <f>IF($D1620="","",info_Itens!G1620)</f>
        <v>#REF!</v>
      </c>
      <c r="H1620" s="133" t="e">
        <f>IF($D1620="","",info_Itens!H1620)</f>
        <v>#REF!</v>
      </c>
      <c r="I1620" s="133" t="e">
        <f>IF($D1620="","",info_Itens!I1620)</f>
        <v>#REF!</v>
      </c>
      <c r="J1620" s="133" t="e">
        <f>IF($D1620="","",info_Itens!J1620)</f>
        <v>#REF!</v>
      </c>
      <c r="K1620" s="133" t="e">
        <f>IF($D1620="","",info_Itens!K1620)</f>
        <v>#REF!</v>
      </c>
      <c r="L1620" s="133" t="e">
        <f>IF($D1620="","",info_Itens!L1620)</f>
        <v>#REF!</v>
      </c>
      <c r="M1620" s="133" t="e">
        <f>IF($D1620="","",info_Itens!M1620)</f>
        <v>#REF!</v>
      </c>
      <c r="N1620" s="133" t="e">
        <f>IF($D1620="","",info_Itens!N1620)</f>
        <v>#REF!</v>
      </c>
      <c r="O1620" s="133" t="e">
        <f>IF($D1620="","",info_Itens!O1620)</f>
        <v>#REF!</v>
      </c>
      <c r="P1620" s="133" t="e">
        <f>IF($D1620="","",info_Itens!P1620)</f>
        <v>#REF!</v>
      </c>
    </row>
    <row r="1621" spans="1:16">
      <c r="A1621" s="133" t="e">
        <f>IF(OR($D1621=0,D1621=""),"",info_Itens!A1621)</f>
        <v>#REF!</v>
      </c>
      <c r="B1621" s="133"/>
      <c r="C1621" s="133" t="e">
        <f>IF(OR($D1621="",D1621=0),"",info_Itens!C1621)</f>
        <v>#REF!</v>
      </c>
      <c r="D1621" s="66" t="e">
        <f>IF(OR(info_Itens!D1621="",info_Itens!D1621=0),"",info_Itens!D1621)</f>
        <v>#REF!</v>
      </c>
      <c r="E1621" s="133" t="e">
        <f>IF($D1621="","",info_Itens!E1621)</f>
        <v>#REF!</v>
      </c>
      <c r="F1621" s="133" t="e">
        <f>IF($D1621="","",info_Itens!F1621)</f>
        <v>#REF!</v>
      </c>
      <c r="G1621" s="133" t="e">
        <f>IF($D1621="","",info_Itens!G1621)</f>
        <v>#REF!</v>
      </c>
      <c r="H1621" s="133" t="e">
        <f>IF($D1621="","",info_Itens!H1621)</f>
        <v>#REF!</v>
      </c>
      <c r="I1621" s="133" t="e">
        <f>IF($D1621="","",info_Itens!I1621)</f>
        <v>#REF!</v>
      </c>
      <c r="J1621" s="133" t="e">
        <f>IF($D1621="","",info_Itens!J1621)</f>
        <v>#REF!</v>
      </c>
      <c r="K1621" s="133" t="e">
        <f>IF($D1621="","",info_Itens!K1621)</f>
        <v>#REF!</v>
      </c>
      <c r="L1621" s="133" t="e">
        <f>IF($D1621="","",info_Itens!L1621)</f>
        <v>#REF!</v>
      </c>
      <c r="M1621" s="133" t="e">
        <f>IF($D1621="","",info_Itens!M1621)</f>
        <v>#REF!</v>
      </c>
      <c r="N1621" s="133" t="e">
        <f>IF($D1621="","",info_Itens!N1621)</f>
        <v>#REF!</v>
      </c>
      <c r="O1621" s="133" t="e">
        <f>IF($D1621="","",info_Itens!O1621)</f>
        <v>#REF!</v>
      </c>
      <c r="P1621" s="133" t="e">
        <f>IF($D1621="","",info_Itens!P1621)</f>
        <v>#REF!</v>
      </c>
    </row>
    <row r="1622" spans="1:16">
      <c r="A1622" s="133" t="e">
        <f>IF(OR($D1622=0,D1622=""),"",info_Itens!A1622)</f>
        <v>#REF!</v>
      </c>
      <c r="B1622" s="133"/>
      <c r="C1622" s="133" t="e">
        <f>IF(OR($D1622="",D1622=0),"",info_Itens!C1622)</f>
        <v>#REF!</v>
      </c>
      <c r="D1622" s="66" t="e">
        <f>IF(OR(info_Itens!D1622="",info_Itens!D1622=0),"",info_Itens!D1622)</f>
        <v>#REF!</v>
      </c>
      <c r="E1622" s="133" t="e">
        <f>IF($D1622="","",info_Itens!E1622)</f>
        <v>#REF!</v>
      </c>
      <c r="F1622" s="133" t="e">
        <f>IF($D1622="","",info_Itens!F1622)</f>
        <v>#REF!</v>
      </c>
      <c r="G1622" s="133" t="e">
        <f>IF($D1622="","",info_Itens!G1622)</f>
        <v>#REF!</v>
      </c>
      <c r="H1622" s="133" t="e">
        <f>IF($D1622="","",info_Itens!H1622)</f>
        <v>#REF!</v>
      </c>
      <c r="I1622" s="133" t="e">
        <f>IF($D1622="","",info_Itens!I1622)</f>
        <v>#REF!</v>
      </c>
      <c r="J1622" s="133" t="e">
        <f>IF($D1622="","",info_Itens!J1622)</f>
        <v>#REF!</v>
      </c>
      <c r="K1622" s="133" t="e">
        <f>IF($D1622="","",info_Itens!K1622)</f>
        <v>#REF!</v>
      </c>
      <c r="L1622" s="133" t="e">
        <f>IF($D1622="","",info_Itens!L1622)</f>
        <v>#REF!</v>
      </c>
      <c r="M1622" s="133" t="e">
        <f>IF($D1622="","",info_Itens!M1622)</f>
        <v>#REF!</v>
      </c>
      <c r="N1622" s="133" t="e">
        <f>IF($D1622="","",info_Itens!N1622)</f>
        <v>#REF!</v>
      </c>
      <c r="O1622" s="133" t="e">
        <f>IF($D1622="","",info_Itens!O1622)</f>
        <v>#REF!</v>
      </c>
      <c r="P1622" s="133" t="e">
        <f>IF($D1622="","",info_Itens!P1622)</f>
        <v>#REF!</v>
      </c>
    </row>
    <row r="1623" spans="1:16">
      <c r="A1623" s="133" t="e">
        <f>IF(OR($D1623=0,D1623=""),"",info_Itens!A1623)</f>
        <v>#REF!</v>
      </c>
      <c r="B1623" s="133"/>
      <c r="C1623" s="133" t="e">
        <f>IF(OR($D1623="",D1623=0),"",info_Itens!C1623)</f>
        <v>#REF!</v>
      </c>
      <c r="D1623" s="66" t="e">
        <f>IF(OR(info_Itens!D1623="",info_Itens!D1623=0),"",info_Itens!D1623)</f>
        <v>#REF!</v>
      </c>
      <c r="E1623" s="133" t="e">
        <f>IF($D1623="","",info_Itens!E1623)</f>
        <v>#REF!</v>
      </c>
      <c r="F1623" s="133" t="e">
        <f>IF($D1623="","",info_Itens!F1623)</f>
        <v>#REF!</v>
      </c>
      <c r="G1623" s="133" t="e">
        <f>IF($D1623="","",info_Itens!G1623)</f>
        <v>#REF!</v>
      </c>
      <c r="H1623" s="133" t="e">
        <f>IF($D1623="","",info_Itens!H1623)</f>
        <v>#REF!</v>
      </c>
      <c r="I1623" s="133" t="e">
        <f>IF($D1623="","",info_Itens!I1623)</f>
        <v>#REF!</v>
      </c>
      <c r="J1623" s="133" t="e">
        <f>IF($D1623="","",info_Itens!J1623)</f>
        <v>#REF!</v>
      </c>
      <c r="K1623" s="133" t="e">
        <f>IF($D1623="","",info_Itens!K1623)</f>
        <v>#REF!</v>
      </c>
      <c r="L1623" s="133" t="e">
        <f>IF($D1623="","",info_Itens!L1623)</f>
        <v>#REF!</v>
      </c>
      <c r="M1623" s="133" t="e">
        <f>IF($D1623="","",info_Itens!M1623)</f>
        <v>#REF!</v>
      </c>
      <c r="N1623" s="133" t="e">
        <f>IF($D1623="","",info_Itens!N1623)</f>
        <v>#REF!</v>
      </c>
      <c r="O1623" s="133" t="e">
        <f>IF($D1623="","",info_Itens!O1623)</f>
        <v>#REF!</v>
      </c>
      <c r="P1623" s="133" t="e">
        <f>IF($D1623="","",info_Itens!P1623)</f>
        <v>#REF!</v>
      </c>
    </row>
    <row r="1624" spans="1:16">
      <c r="A1624" s="133" t="e">
        <f>IF(OR($D1624=0,D1624=""),"",info_Itens!A1624)</f>
        <v>#REF!</v>
      </c>
      <c r="B1624" s="133"/>
      <c r="C1624" s="133" t="e">
        <f>IF(OR($D1624="",D1624=0),"",info_Itens!C1624)</f>
        <v>#REF!</v>
      </c>
      <c r="D1624" s="66" t="e">
        <f>IF(OR(info_Itens!D1624="",info_Itens!D1624=0),"",info_Itens!D1624)</f>
        <v>#REF!</v>
      </c>
      <c r="E1624" s="133" t="e">
        <f>IF($D1624="","",info_Itens!E1624)</f>
        <v>#REF!</v>
      </c>
      <c r="F1624" s="133" t="e">
        <f>IF($D1624="","",info_Itens!F1624)</f>
        <v>#REF!</v>
      </c>
      <c r="G1624" s="133" t="e">
        <f>IF($D1624="","",info_Itens!G1624)</f>
        <v>#REF!</v>
      </c>
      <c r="H1624" s="133" t="e">
        <f>IF($D1624="","",info_Itens!H1624)</f>
        <v>#REF!</v>
      </c>
      <c r="I1624" s="133" t="e">
        <f>IF($D1624="","",info_Itens!I1624)</f>
        <v>#REF!</v>
      </c>
      <c r="J1624" s="133" t="e">
        <f>IF($D1624="","",info_Itens!J1624)</f>
        <v>#REF!</v>
      </c>
      <c r="K1624" s="133" t="e">
        <f>IF($D1624="","",info_Itens!K1624)</f>
        <v>#REF!</v>
      </c>
      <c r="L1624" s="133" t="e">
        <f>IF($D1624="","",info_Itens!L1624)</f>
        <v>#REF!</v>
      </c>
      <c r="M1624" s="133" t="e">
        <f>IF($D1624="","",info_Itens!M1624)</f>
        <v>#REF!</v>
      </c>
      <c r="N1624" s="133" t="e">
        <f>IF($D1624="","",info_Itens!N1624)</f>
        <v>#REF!</v>
      </c>
      <c r="O1624" s="133" t="e">
        <f>IF($D1624="","",info_Itens!O1624)</f>
        <v>#REF!</v>
      </c>
      <c r="P1624" s="133" t="e">
        <f>IF($D1624="","",info_Itens!P1624)</f>
        <v>#REF!</v>
      </c>
    </row>
    <row r="1625" spans="1:16">
      <c r="A1625" s="133" t="e">
        <f>IF(OR($D1625=0,D1625=""),"",info_Itens!A1625)</f>
        <v>#REF!</v>
      </c>
      <c r="B1625" s="133"/>
      <c r="C1625" s="133" t="e">
        <f>IF(OR($D1625="",D1625=0),"",info_Itens!C1625)</f>
        <v>#REF!</v>
      </c>
      <c r="D1625" s="66" t="e">
        <f>IF(OR(info_Itens!D1625="",info_Itens!D1625=0),"",info_Itens!D1625)</f>
        <v>#REF!</v>
      </c>
      <c r="E1625" s="133" t="e">
        <f>IF($D1625="","",info_Itens!E1625)</f>
        <v>#REF!</v>
      </c>
      <c r="F1625" s="133" t="e">
        <f>IF($D1625="","",info_Itens!F1625)</f>
        <v>#REF!</v>
      </c>
      <c r="G1625" s="133" t="e">
        <f>IF($D1625="","",info_Itens!G1625)</f>
        <v>#REF!</v>
      </c>
      <c r="H1625" s="133" t="e">
        <f>IF($D1625="","",info_Itens!H1625)</f>
        <v>#REF!</v>
      </c>
      <c r="I1625" s="133" t="e">
        <f>IF($D1625="","",info_Itens!I1625)</f>
        <v>#REF!</v>
      </c>
      <c r="J1625" s="133" t="e">
        <f>IF($D1625="","",info_Itens!J1625)</f>
        <v>#REF!</v>
      </c>
      <c r="K1625" s="133" t="e">
        <f>IF($D1625="","",info_Itens!K1625)</f>
        <v>#REF!</v>
      </c>
      <c r="L1625" s="133" t="e">
        <f>IF($D1625="","",info_Itens!L1625)</f>
        <v>#REF!</v>
      </c>
      <c r="M1625" s="133" t="e">
        <f>IF($D1625="","",info_Itens!M1625)</f>
        <v>#REF!</v>
      </c>
      <c r="N1625" s="133" t="e">
        <f>IF($D1625="","",info_Itens!N1625)</f>
        <v>#REF!</v>
      </c>
      <c r="O1625" s="133" t="e">
        <f>IF($D1625="","",info_Itens!O1625)</f>
        <v>#REF!</v>
      </c>
      <c r="P1625" s="133" t="e">
        <f>IF($D1625="","",info_Itens!P1625)</f>
        <v>#REF!</v>
      </c>
    </row>
    <row r="1626" spans="1:16">
      <c r="A1626" s="133" t="e">
        <f>IF(OR($D1626=0,D1626=""),"",info_Itens!A1626)</f>
        <v>#REF!</v>
      </c>
      <c r="B1626" s="133"/>
      <c r="C1626" s="133" t="e">
        <f>IF(OR($D1626="",D1626=0),"",info_Itens!C1626)</f>
        <v>#REF!</v>
      </c>
      <c r="D1626" s="66" t="e">
        <f>IF(OR(info_Itens!D1626="",info_Itens!D1626=0),"",info_Itens!D1626)</f>
        <v>#REF!</v>
      </c>
      <c r="E1626" s="133" t="e">
        <f>IF($D1626="","",info_Itens!E1626)</f>
        <v>#REF!</v>
      </c>
      <c r="F1626" s="133" t="e">
        <f>IF($D1626="","",info_Itens!F1626)</f>
        <v>#REF!</v>
      </c>
      <c r="G1626" s="133" t="e">
        <f>IF($D1626="","",info_Itens!G1626)</f>
        <v>#REF!</v>
      </c>
      <c r="H1626" s="133" t="e">
        <f>IF($D1626="","",info_Itens!H1626)</f>
        <v>#REF!</v>
      </c>
      <c r="I1626" s="133" t="e">
        <f>IF($D1626="","",info_Itens!I1626)</f>
        <v>#REF!</v>
      </c>
      <c r="J1626" s="133" t="e">
        <f>IF($D1626="","",info_Itens!J1626)</f>
        <v>#REF!</v>
      </c>
      <c r="K1626" s="133" t="e">
        <f>IF($D1626="","",info_Itens!K1626)</f>
        <v>#REF!</v>
      </c>
      <c r="L1626" s="133" t="e">
        <f>IF($D1626="","",info_Itens!L1626)</f>
        <v>#REF!</v>
      </c>
      <c r="M1626" s="133" t="e">
        <f>IF($D1626="","",info_Itens!M1626)</f>
        <v>#REF!</v>
      </c>
      <c r="N1626" s="133" t="e">
        <f>IF($D1626="","",info_Itens!N1626)</f>
        <v>#REF!</v>
      </c>
      <c r="O1626" s="133" t="e">
        <f>IF($D1626="","",info_Itens!O1626)</f>
        <v>#REF!</v>
      </c>
      <c r="P1626" s="133" t="e">
        <f>IF($D1626="","",info_Itens!P1626)</f>
        <v>#REF!</v>
      </c>
    </row>
    <row r="1627" spans="1:16">
      <c r="A1627" s="133" t="e">
        <f>IF(OR($D1627=0,D1627=""),"",info_Itens!A1627)</f>
        <v>#REF!</v>
      </c>
      <c r="B1627" s="133"/>
      <c r="C1627" s="133" t="e">
        <f>IF(OR($D1627="",D1627=0),"",info_Itens!C1627)</f>
        <v>#REF!</v>
      </c>
      <c r="D1627" s="66" t="e">
        <f>IF(OR(info_Itens!D1627="",info_Itens!D1627=0),"",info_Itens!D1627)</f>
        <v>#REF!</v>
      </c>
      <c r="E1627" s="133" t="e">
        <f>IF($D1627="","",info_Itens!E1627)</f>
        <v>#REF!</v>
      </c>
      <c r="F1627" s="133" t="e">
        <f>IF($D1627="","",info_Itens!F1627)</f>
        <v>#REF!</v>
      </c>
      <c r="G1627" s="133" t="e">
        <f>IF($D1627="","",info_Itens!G1627)</f>
        <v>#REF!</v>
      </c>
      <c r="H1627" s="133" t="e">
        <f>IF($D1627="","",info_Itens!H1627)</f>
        <v>#REF!</v>
      </c>
      <c r="I1627" s="133" t="e">
        <f>IF($D1627="","",info_Itens!I1627)</f>
        <v>#REF!</v>
      </c>
      <c r="J1627" s="133" t="e">
        <f>IF($D1627="","",info_Itens!J1627)</f>
        <v>#REF!</v>
      </c>
      <c r="K1627" s="133" t="e">
        <f>IF($D1627="","",info_Itens!K1627)</f>
        <v>#REF!</v>
      </c>
      <c r="L1627" s="133" t="e">
        <f>IF($D1627="","",info_Itens!L1627)</f>
        <v>#REF!</v>
      </c>
      <c r="M1627" s="133" t="e">
        <f>IF($D1627="","",info_Itens!M1627)</f>
        <v>#REF!</v>
      </c>
      <c r="N1627" s="133" t="e">
        <f>IF($D1627="","",info_Itens!N1627)</f>
        <v>#REF!</v>
      </c>
      <c r="O1627" s="133" t="e">
        <f>IF($D1627="","",info_Itens!O1627)</f>
        <v>#REF!</v>
      </c>
      <c r="P1627" s="133" t="e">
        <f>IF($D1627="","",info_Itens!P1627)</f>
        <v>#REF!</v>
      </c>
    </row>
    <row r="1628" spans="1:16">
      <c r="A1628" s="133" t="e">
        <f>IF(OR($D1628=0,D1628=""),"",info_Itens!A1628)</f>
        <v>#REF!</v>
      </c>
      <c r="B1628" s="133"/>
      <c r="C1628" s="133" t="e">
        <f>IF(OR($D1628="",D1628=0),"",info_Itens!C1628)</f>
        <v>#REF!</v>
      </c>
      <c r="D1628" s="66" t="e">
        <f>IF(OR(info_Itens!D1628="",info_Itens!D1628=0),"",info_Itens!D1628)</f>
        <v>#REF!</v>
      </c>
      <c r="E1628" s="133" t="e">
        <f>IF($D1628="","",info_Itens!E1628)</f>
        <v>#REF!</v>
      </c>
      <c r="F1628" s="133" t="e">
        <f>IF($D1628="","",info_Itens!F1628)</f>
        <v>#REF!</v>
      </c>
      <c r="G1628" s="133" t="e">
        <f>IF($D1628="","",info_Itens!G1628)</f>
        <v>#REF!</v>
      </c>
      <c r="H1628" s="133" t="e">
        <f>IF($D1628="","",info_Itens!H1628)</f>
        <v>#REF!</v>
      </c>
      <c r="I1628" s="133" t="e">
        <f>IF($D1628="","",info_Itens!I1628)</f>
        <v>#REF!</v>
      </c>
      <c r="J1628" s="133" t="e">
        <f>IF($D1628="","",info_Itens!J1628)</f>
        <v>#REF!</v>
      </c>
      <c r="K1628" s="133" t="e">
        <f>IF($D1628="","",info_Itens!K1628)</f>
        <v>#REF!</v>
      </c>
      <c r="L1628" s="133" t="e">
        <f>IF($D1628="","",info_Itens!L1628)</f>
        <v>#REF!</v>
      </c>
      <c r="M1628" s="133" t="e">
        <f>IF($D1628="","",info_Itens!M1628)</f>
        <v>#REF!</v>
      </c>
      <c r="N1628" s="133" t="e">
        <f>IF($D1628="","",info_Itens!N1628)</f>
        <v>#REF!</v>
      </c>
      <c r="O1628" s="133" t="e">
        <f>IF($D1628="","",info_Itens!O1628)</f>
        <v>#REF!</v>
      </c>
      <c r="P1628" s="133" t="e">
        <f>IF($D1628="","",info_Itens!P1628)</f>
        <v>#REF!</v>
      </c>
    </row>
    <row r="1629" spans="1:16">
      <c r="A1629" s="133" t="e">
        <f>IF(OR($D1629=0,D1629=""),"",info_Itens!A1629)</f>
        <v>#REF!</v>
      </c>
      <c r="B1629" s="133"/>
      <c r="C1629" s="133" t="e">
        <f>IF(OR($D1629="",D1629=0),"",info_Itens!C1629)</f>
        <v>#REF!</v>
      </c>
      <c r="D1629" s="66" t="e">
        <f>IF(OR(info_Itens!D1629="",info_Itens!D1629=0),"",info_Itens!D1629)</f>
        <v>#REF!</v>
      </c>
      <c r="E1629" s="133" t="e">
        <f>IF($D1629="","",info_Itens!E1629)</f>
        <v>#REF!</v>
      </c>
      <c r="F1629" s="133" t="e">
        <f>IF($D1629="","",info_Itens!F1629)</f>
        <v>#REF!</v>
      </c>
      <c r="G1629" s="133" t="e">
        <f>IF($D1629="","",info_Itens!G1629)</f>
        <v>#REF!</v>
      </c>
      <c r="H1629" s="133" t="e">
        <f>IF($D1629="","",info_Itens!H1629)</f>
        <v>#REF!</v>
      </c>
      <c r="I1629" s="133" t="e">
        <f>IF($D1629="","",info_Itens!I1629)</f>
        <v>#REF!</v>
      </c>
      <c r="J1629" s="133" t="e">
        <f>IF($D1629="","",info_Itens!J1629)</f>
        <v>#REF!</v>
      </c>
      <c r="K1629" s="133" t="e">
        <f>IF($D1629="","",info_Itens!K1629)</f>
        <v>#REF!</v>
      </c>
      <c r="L1629" s="133" t="e">
        <f>IF($D1629="","",info_Itens!L1629)</f>
        <v>#REF!</v>
      </c>
      <c r="M1629" s="133" t="e">
        <f>IF($D1629="","",info_Itens!M1629)</f>
        <v>#REF!</v>
      </c>
      <c r="N1629" s="133" t="e">
        <f>IF($D1629="","",info_Itens!N1629)</f>
        <v>#REF!</v>
      </c>
      <c r="O1629" s="133" t="e">
        <f>IF($D1629="","",info_Itens!O1629)</f>
        <v>#REF!</v>
      </c>
      <c r="P1629" s="133" t="e">
        <f>IF($D1629="","",info_Itens!P1629)</f>
        <v>#REF!</v>
      </c>
    </row>
    <row r="1630" spans="1:16">
      <c r="A1630" s="133" t="e">
        <f>IF(OR($D1630=0,D1630=""),"",info_Itens!A1630)</f>
        <v>#REF!</v>
      </c>
      <c r="B1630" s="133"/>
      <c r="C1630" s="133" t="e">
        <f>IF(OR($D1630="",D1630=0),"",info_Itens!C1630)</f>
        <v>#REF!</v>
      </c>
      <c r="D1630" s="66" t="e">
        <f>IF(OR(info_Itens!D1630="",info_Itens!D1630=0),"",info_Itens!D1630)</f>
        <v>#REF!</v>
      </c>
      <c r="E1630" s="133" t="e">
        <f>IF($D1630="","",info_Itens!E1630)</f>
        <v>#REF!</v>
      </c>
      <c r="F1630" s="133" t="e">
        <f>IF($D1630="","",info_Itens!F1630)</f>
        <v>#REF!</v>
      </c>
      <c r="G1630" s="133" t="e">
        <f>IF($D1630="","",info_Itens!G1630)</f>
        <v>#REF!</v>
      </c>
      <c r="H1630" s="133" t="e">
        <f>IF($D1630="","",info_Itens!H1630)</f>
        <v>#REF!</v>
      </c>
      <c r="I1630" s="133" t="e">
        <f>IF($D1630="","",info_Itens!I1630)</f>
        <v>#REF!</v>
      </c>
      <c r="J1630" s="133" t="e">
        <f>IF($D1630="","",info_Itens!J1630)</f>
        <v>#REF!</v>
      </c>
      <c r="K1630" s="133" t="e">
        <f>IF($D1630="","",info_Itens!K1630)</f>
        <v>#REF!</v>
      </c>
      <c r="L1630" s="133" t="e">
        <f>IF($D1630="","",info_Itens!L1630)</f>
        <v>#REF!</v>
      </c>
      <c r="M1630" s="133" t="e">
        <f>IF($D1630="","",info_Itens!M1630)</f>
        <v>#REF!</v>
      </c>
      <c r="N1630" s="133" t="e">
        <f>IF($D1630="","",info_Itens!N1630)</f>
        <v>#REF!</v>
      </c>
      <c r="O1630" s="133" t="e">
        <f>IF($D1630="","",info_Itens!O1630)</f>
        <v>#REF!</v>
      </c>
      <c r="P1630" s="133" t="e">
        <f>IF($D1630="","",info_Itens!P1630)</f>
        <v>#REF!</v>
      </c>
    </row>
    <row r="1631" spans="1:16">
      <c r="A1631" s="133" t="e">
        <f>IF(OR($D1631=0,D1631=""),"",info_Itens!A1631)</f>
        <v>#REF!</v>
      </c>
      <c r="B1631" s="133"/>
      <c r="C1631" s="133" t="e">
        <f>IF(OR($D1631="",D1631=0),"",info_Itens!C1631)</f>
        <v>#REF!</v>
      </c>
      <c r="D1631" s="66" t="e">
        <f>IF(OR(info_Itens!D1631="",info_Itens!D1631=0),"",info_Itens!D1631)</f>
        <v>#REF!</v>
      </c>
      <c r="E1631" s="133" t="e">
        <f>IF($D1631="","",info_Itens!E1631)</f>
        <v>#REF!</v>
      </c>
      <c r="F1631" s="133" t="e">
        <f>IF($D1631="","",info_Itens!F1631)</f>
        <v>#REF!</v>
      </c>
      <c r="G1631" s="133" t="e">
        <f>IF($D1631="","",info_Itens!G1631)</f>
        <v>#REF!</v>
      </c>
      <c r="H1631" s="133" t="e">
        <f>IF($D1631="","",info_Itens!H1631)</f>
        <v>#REF!</v>
      </c>
      <c r="I1631" s="133" t="e">
        <f>IF($D1631="","",info_Itens!I1631)</f>
        <v>#REF!</v>
      </c>
      <c r="J1631" s="133" t="e">
        <f>IF($D1631="","",info_Itens!J1631)</f>
        <v>#REF!</v>
      </c>
      <c r="K1631" s="133" t="e">
        <f>IF($D1631="","",info_Itens!K1631)</f>
        <v>#REF!</v>
      </c>
      <c r="L1631" s="133" t="e">
        <f>IF($D1631="","",info_Itens!L1631)</f>
        <v>#REF!</v>
      </c>
      <c r="M1631" s="133" t="e">
        <f>IF($D1631="","",info_Itens!M1631)</f>
        <v>#REF!</v>
      </c>
      <c r="N1631" s="133" t="e">
        <f>IF($D1631="","",info_Itens!N1631)</f>
        <v>#REF!</v>
      </c>
      <c r="O1631" s="133" t="e">
        <f>IF($D1631="","",info_Itens!O1631)</f>
        <v>#REF!</v>
      </c>
      <c r="P1631" s="133" t="e">
        <f>IF($D1631="","",info_Itens!P1631)</f>
        <v>#REF!</v>
      </c>
    </row>
    <row r="1632" spans="1:16">
      <c r="A1632" s="133" t="e">
        <f>IF(OR($D1632=0,D1632=""),"",info_Itens!A1632)</f>
        <v>#REF!</v>
      </c>
      <c r="B1632" s="133"/>
      <c r="C1632" s="133" t="e">
        <f>IF(OR($D1632="",D1632=0),"",info_Itens!C1632)</f>
        <v>#REF!</v>
      </c>
      <c r="D1632" s="66" t="e">
        <f>IF(OR(info_Itens!D1632="",info_Itens!D1632=0),"",info_Itens!D1632)</f>
        <v>#REF!</v>
      </c>
      <c r="E1632" s="133" t="e">
        <f>IF($D1632="","",info_Itens!E1632)</f>
        <v>#REF!</v>
      </c>
      <c r="F1632" s="133" t="e">
        <f>IF($D1632="","",info_Itens!F1632)</f>
        <v>#REF!</v>
      </c>
      <c r="G1632" s="133" t="e">
        <f>IF($D1632="","",info_Itens!G1632)</f>
        <v>#REF!</v>
      </c>
      <c r="H1632" s="133" t="e">
        <f>IF($D1632="","",info_Itens!H1632)</f>
        <v>#REF!</v>
      </c>
      <c r="I1632" s="133" t="e">
        <f>IF($D1632="","",info_Itens!I1632)</f>
        <v>#REF!</v>
      </c>
      <c r="J1632" s="133" t="e">
        <f>IF($D1632="","",info_Itens!J1632)</f>
        <v>#REF!</v>
      </c>
      <c r="K1632" s="133" t="e">
        <f>IF($D1632="","",info_Itens!K1632)</f>
        <v>#REF!</v>
      </c>
      <c r="L1632" s="133" t="e">
        <f>IF($D1632="","",info_Itens!L1632)</f>
        <v>#REF!</v>
      </c>
      <c r="M1632" s="133" t="e">
        <f>IF($D1632="","",info_Itens!M1632)</f>
        <v>#REF!</v>
      </c>
      <c r="N1632" s="133" t="e">
        <f>IF($D1632="","",info_Itens!N1632)</f>
        <v>#REF!</v>
      </c>
      <c r="O1632" s="133" t="e">
        <f>IF($D1632="","",info_Itens!O1632)</f>
        <v>#REF!</v>
      </c>
      <c r="P1632" s="133" t="e">
        <f>IF($D1632="","",info_Itens!P1632)</f>
        <v>#REF!</v>
      </c>
    </row>
    <row r="1633" spans="1:16">
      <c r="A1633" s="133" t="e">
        <f>IF(OR($D1633=0,D1633=""),"",info_Itens!A1633)</f>
        <v>#REF!</v>
      </c>
      <c r="B1633" s="133"/>
      <c r="C1633" s="133" t="e">
        <f>IF(OR($D1633="",D1633=0),"",info_Itens!C1633)</f>
        <v>#REF!</v>
      </c>
      <c r="D1633" s="66" t="e">
        <f>IF(OR(info_Itens!D1633="",info_Itens!D1633=0),"",info_Itens!D1633)</f>
        <v>#REF!</v>
      </c>
      <c r="E1633" s="133" t="e">
        <f>IF($D1633="","",info_Itens!E1633)</f>
        <v>#REF!</v>
      </c>
      <c r="F1633" s="133" t="e">
        <f>IF($D1633="","",info_Itens!F1633)</f>
        <v>#REF!</v>
      </c>
      <c r="G1633" s="133" t="e">
        <f>IF($D1633="","",info_Itens!G1633)</f>
        <v>#REF!</v>
      </c>
      <c r="H1633" s="133" t="e">
        <f>IF($D1633="","",info_Itens!H1633)</f>
        <v>#REF!</v>
      </c>
      <c r="I1633" s="133" t="e">
        <f>IF($D1633="","",info_Itens!I1633)</f>
        <v>#REF!</v>
      </c>
      <c r="J1633" s="133" t="e">
        <f>IF($D1633="","",info_Itens!J1633)</f>
        <v>#REF!</v>
      </c>
      <c r="K1633" s="133" t="e">
        <f>IF($D1633="","",info_Itens!K1633)</f>
        <v>#REF!</v>
      </c>
      <c r="L1633" s="133" t="e">
        <f>IF($D1633="","",info_Itens!L1633)</f>
        <v>#REF!</v>
      </c>
      <c r="M1633" s="133" t="e">
        <f>IF($D1633="","",info_Itens!M1633)</f>
        <v>#REF!</v>
      </c>
      <c r="N1633" s="133" t="e">
        <f>IF($D1633="","",info_Itens!N1633)</f>
        <v>#REF!</v>
      </c>
      <c r="O1633" s="133" t="e">
        <f>IF($D1633="","",info_Itens!O1633)</f>
        <v>#REF!</v>
      </c>
      <c r="P1633" s="133" t="e">
        <f>IF($D1633="","",info_Itens!P1633)</f>
        <v>#REF!</v>
      </c>
    </row>
    <row r="1634" spans="1:16">
      <c r="A1634" s="133" t="e">
        <f>IF(OR($D1634=0,D1634=""),"",info_Itens!A1634)</f>
        <v>#REF!</v>
      </c>
      <c r="B1634" s="133"/>
      <c r="C1634" s="133" t="e">
        <f>IF(OR($D1634="",D1634=0),"",info_Itens!C1634)</f>
        <v>#REF!</v>
      </c>
      <c r="D1634" s="66" t="e">
        <f>IF(OR(info_Itens!D1634="",info_Itens!D1634=0),"",info_Itens!D1634)</f>
        <v>#REF!</v>
      </c>
      <c r="E1634" s="133" t="e">
        <f>IF($D1634="","",info_Itens!E1634)</f>
        <v>#REF!</v>
      </c>
      <c r="F1634" s="133" t="e">
        <f>IF($D1634="","",info_Itens!F1634)</f>
        <v>#REF!</v>
      </c>
      <c r="G1634" s="133" t="e">
        <f>IF($D1634="","",info_Itens!G1634)</f>
        <v>#REF!</v>
      </c>
      <c r="H1634" s="133" t="e">
        <f>IF($D1634="","",info_Itens!H1634)</f>
        <v>#REF!</v>
      </c>
      <c r="I1634" s="133" t="e">
        <f>IF($D1634="","",info_Itens!I1634)</f>
        <v>#REF!</v>
      </c>
      <c r="J1634" s="133" t="e">
        <f>IF($D1634="","",info_Itens!J1634)</f>
        <v>#REF!</v>
      </c>
      <c r="K1634" s="133" t="e">
        <f>IF($D1634="","",info_Itens!K1634)</f>
        <v>#REF!</v>
      </c>
      <c r="L1634" s="133" t="e">
        <f>IF($D1634="","",info_Itens!L1634)</f>
        <v>#REF!</v>
      </c>
      <c r="M1634" s="133" t="e">
        <f>IF($D1634="","",info_Itens!M1634)</f>
        <v>#REF!</v>
      </c>
      <c r="N1634" s="133" t="e">
        <f>IF($D1634="","",info_Itens!N1634)</f>
        <v>#REF!</v>
      </c>
      <c r="O1634" s="133" t="e">
        <f>IF($D1634="","",info_Itens!O1634)</f>
        <v>#REF!</v>
      </c>
      <c r="P1634" s="133" t="e">
        <f>IF($D1634="","",info_Itens!P1634)</f>
        <v>#REF!</v>
      </c>
    </row>
    <row r="1635" spans="1:16">
      <c r="A1635" s="133" t="e">
        <f>IF(OR($D1635=0,D1635=""),"",info_Itens!A1635)</f>
        <v>#REF!</v>
      </c>
      <c r="B1635" s="133"/>
      <c r="C1635" s="133" t="e">
        <f>IF(OR($D1635="",D1635=0),"",info_Itens!C1635)</f>
        <v>#REF!</v>
      </c>
      <c r="D1635" s="66" t="e">
        <f>IF(OR(info_Itens!D1635="",info_Itens!D1635=0),"",info_Itens!D1635)</f>
        <v>#REF!</v>
      </c>
      <c r="E1635" s="133" t="e">
        <f>IF($D1635="","",info_Itens!E1635)</f>
        <v>#REF!</v>
      </c>
      <c r="F1635" s="133" t="e">
        <f>IF($D1635="","",info_Itens!F1635)</f>
        <v>#REF!</v>
      </c>
      <c r="G1635" s="133" t="e">
        <f>IF($D1635="","",info_Itens!G1635)</f>
        <v>#REF!</v>
      </c>
      <c r="H1635" s="133" t="e">
        <f>IF($D1635="","",info_Itens!H1635)</f>
        <v>#REF!</v>
      </c>
      <c r="I1635" s="133" t="e">
        <f>IF($D1635="","",info_Itens!I1635)</f>
        <v>#REF!</v>
      </c>
      <c r="J1635" s="133" t="e">
        <f>IF($D1635="","",info_Itens!J1635)</f>
        <v>#REF!</v>
      </c>
      <c r="K1635" s="133" t="e">
        <f>IF($D1635="","",info_Itens!K1635)</f>
        <v>#REF!</v>
      </c>
      <c r="L1635" s="133" t="e">
        <f>IF($D1635="","",info_Itens!L1635)</f>
        <v>#REF!</v>
      </c>
      <c r="M1635" s="133" t="e">
        <f>IF($D1635="","",info_Itens!M1635)</f>
        <v>#REF!</v>
      </c>
      <c r="N1635" s="133" t="e">
        <f>IF($D1635="","",info_Itens!N1635)</f>
        <v>#REF!</v>
      </c>
      <c r="O1635" s="133" t="e">
        <f>IF($D1635="","",info_Itens!O1635)</f>
        <v>#REF!</v>
      </c>
      <c r="P1635" s="133" t="e">
        <f>IF($D1635="","",info_Itens!P1635)</f>
        <v>#REF!</v>
      </c>
    </row>
    <row r="1636" spans="1:16">
      <c r="A1636" s="133" t="e">
        <f>IF(OR($D1636=0,D1636=""),"",info_Itens!A1636)</f>
        <v>#REF!</v>
      </c>
      <c r="B1636" s="133"/>
      <c r="C1636" s="133" t="e">
        <f>IF(OR($D1636="",D1636=0),"",info_Itens!C1636)</f>
        <v>#REF!</v>
      </c>
      <c r="D1636" s="66" t="e">
        <f>IF(OR(info_Itens!D1636="",info_Itens!D1636=0),"",info_Itens!D1636)</f>
        <v>#REF!</v>
      </c>
      <c r="E1636" s="133" t="e">
        <f>IF($D1636="","",info_Itens!E1636)</f>
        <v>#REF!</v>
      </c>
      <c r="F1636" s="133" t="e">
        <f>IF($D1636="","",info_Itens!F1636)</f>
        <v>#REF!</v>
      </c>
      <c r="G1636" s="133" t="e">
        <f>IF($D1636="","",info_Itens!G1636)</f>
        <v>#REF!</v>
      </c>
      <c r="H1636" s="133" t="e">
        <f>IF($D1636="","",info_Itens!H1636)</f>
        <v>#REF!</v>
      </c>
      <c r="I1636" s="133" t="e">
        <f>IF($D1636="","",info_Itens!I1636)</f>
        <v>#REF!</v>
      </c>
      <c r="J1636" s="133" t="e">
        <f>IF($D1636="","",info_Itens!J1636)</f>
        <v>#REF!</v>
      </c>
      <c r="K1636" s="133" t="e">
        <f>IF($D1636="","",info_Itens!K1636)</f>
        <v>#REF!</v>
      </c>
      <c r="L1636" s="133" t="e">
        <f>IF($D1636="","",info_Itens!L1636)</f>
        <v>#REF!</v>
      </c>
      <c r="M1636" s="133" t="e">
        <f>IF($D1636="","",info_Itens!M1636)</f>
        <v>#REF!</v>
      </c>
      <c r="N1636" s="133" t="e">
        <f>IF($D1636="","",info_Itens!N1636)</f>
        <v>#REF!</v>
      </c>
      <c r="O1636" s="133" t="e">
        <f>IF($D1636="","",info_Itens!O1636)</f>
        <v>#REF!</v>
      </c>
      <c r="P1636" s="133" t="e">
        <f>IF($D1636="","",info_Itens!P1636)</f>
        <v>#REF!</v>
      </c>
    </row>
    <row r="1637" spans="1:16">
      <c r="A1637" s="133" t="e">
        <f>IF(OR($D1637=0,D1637=""),"",info_Itens!A1637)</f>
        <v>#REF!</v>
      </c>
      <c r="B1637" s="133"/>
      <c r="C1637" s="133" t="e">
        <f>IF(OR($D1637="",D1637=0),"",info_Itens!C1637)</f>
        <v>#REF!</v>
      </c>
      <c r="D1637" s="66" t="e">
        <f>IF(OR(info_Itens!D1637="",info_Itens!D1637=0),"",info_Itens!D1637)</f>
        <v>#REF!</v>
      </c>
      <c r="E1637" s="133" t="e">
        <f>IF($D1637="","",info_Itens!E1637)</f>
        <v>#REF!</v>
      </c>
      <c r="F1637" s="133" t="e">
        <f>IF($D1637="","",info_Itens!F1637)</f>
        <v>#REF!</v>
      </c>
      <c r="G1637" s="133" t="e">
        <f>IF($D1637="","",info_Itens!G1637)</f>
        <v>#REF!</v>
      </c>
      <c r="H1637" s="133" t="e">
        <f>IF($D1637="","",info_Itens!H1637)</f>
        <v>#REF!</v>
      </c>
      <c r="I1637" s="133" t="e">
        <f>IF($D1637="","",info_Itens!I1637)</f>
        <v>#REF!</v>
      </c>
      <c r="J1637" s="133" t="e">
        <f>IF($D1637="","",info_Itens!J1637)</f>
        <v>#REF!</v>
      </c>
      <c r="K1637" s="133" t="e">
        <f>IF($D1637="","",info_Itens!K1637)</f>
        <v>#REF!</v>
      </c>
      <c r="L1637" s="133" t="e">
        <f>IF($D1637="","",info_Itens!L1637)</f>
        <v>#REF!</v>
      </c>
      <c r="M1637" s="133" t="e">
        <f>IF($D1637="","",info_Itens!M1637)</f>
        <v>#REF!</v>
      </c>
      <c r="N1637" s="133" t="e">
        <f>IF($D1637="","",info_Itens!N1637)</f>
        <v>#REF!</v>
      </c>
      <c r="O1637" s="133" t="e">
        <f>IF($D1637="","",info_Itens!O1637)</f>
        <v>#REF!</v>
      </c>
      <c r="P1637" s="133" t="e">
        <f>IF($D1637="","",info_Itens!P1637)</f>
        <v>#REF!</v>
      </c>
    </row>
    <row r="1638" spans="1:16">
      <c r="A1638" s="133" t="e">
        <f>IF(OR($D1638=0,D1638=""),"",info_Itens!A1638)</f>
        <v>#REF!</v>
      </c>
      <c r="B1638" s="133"/>
      <c r="C1638" s="133" t="e">
        <f>IF(OR($D1638="",D1638=0),"",info_Itens!C1638)</f>
        <v>#REF!</v>
      </c>
      <c r="D1638" s="66" t="e">
        <f>IF(OR(info_Itens!D1638="",info_Itens!D1638=0),"",info_Itens!D1638)</f>
        <v>#REF!</v>
      </c>
      <c r="E1638" s="133" t="e">
        <f>IF($D1638="","",info_Itens!E1638)</f>
        <v>#REF!</v>
      </c>
      <c r="F1638" s="133" t="e">
        <f>IF($D1638="","",info_Itens!F1638)</f>
        <v>#REF!</v>
      </c>
      <c r="G1638" s="133" t="e">
        <f>IF($D1638="","",info_Itens!G1638)</f>
        <v>#REF!</v>
      </c>
      <c r="H1638" s="133" t="e">
        <f>IF($D1638="","",info_Itens!H1638)</f>
        <v>#REF!</v>
      </c>
      <c r="I1638" s="133" t="e">
        <f>IF($D1638="","",info_Itens!I1638)</f>
        <v>#REF!</v>
      </c>
      <c r="J1638" s="133" t="e">
        <f>IF($D1638="","",info_Itens!J1638)</f>
        <v>#REF!</v>
      </c>
      <c r="K1638" s="133" t="e">
        <f>IF($D1638="","",info_Itens!K1638)</f>
        <v>#REF!</v>
      </c>
      <c r="L1638" s="133" t="e">
        <f>IF($D1638="","",info_Itens!L1638)</f>
        <v>#REF!</v>
      </c>
      <c r="M1638" s="133" t="e">
        <f>IF($D1638="","",info_Itens!M1638)</f>
        <v>#REF!</v>
      </c>
      <c r="N1638" s="133" t="e">
        <f>IF($D1638="","",info_Itens!N1638)</f>
        <v>#REF!</v>
      </c>
      <c r="O1638" s="133" t="e">
        <f>IF($D1638="","",info_Itens!O1638)</f>
        <v>#REF!</v>
      </c>
      <c r="P1638" s="133" t="e">
        <f>IF($D1638="","",info_Itens!P1638)</f>
        <v>#REF!</v>
      </c>
    </row>
    <row r="1639" spans="1:16">
      <c r="A1639" s="133" t="e">
        <f>IF(OR($D1639=0,D1639=""),"",info_Itens!A1639)</f>
        <v>#REF!</v>
      </c>
      <c r="B1639" s="133"/>
      <c r="C1639" s="133" t="e">
        <f>IF(OR($D1639="",D1639=0),"",info_Itens!C1639)</f>
        <v>#REF!</v>
      </c>
      <c r="D1639" s="66" t="e">
        <f>IF(OR(info_Itens!D1639="",info_Itens!D1639=0),"",info_Itens!D1639)</f>
        <v>#REF!</v>
      </c>
      <c r="E1639" s="133" t="e">
        <f>IF($D1639="","",info_Itens!E1639)</f>
        <v>#REF!</v>
      </c>
      <c r="F1639" s="133" t="e">
        <f>IF($D1639="","",info_Itens!F1639)</f>
        <v>#REF!</v>
      </c>
      <c r="G1639" s="133" t="e">
        <f>IF($D1639="","",info_Itens!G1639)</f>
        <v>#REF!</v>
      </c>
      <c r="H1639" s="133" t="e">
        <f>IF($D1639="","",info_Itens!H1639)</f>
        <v>#REF!</v>
      </c>
      <c r="I1639" s="133" t="e">
        <f>IF($D1639="","",info_Itens!I1639)</f>
        <v>#REF!</v>
      </c>
      <c r="J1639" s="133" t="e">
        <f>IF($D1639="","",info_Itens!J1639)</f>
        <v>#REF!</v>
      </c>
      <c r="K1639" s="133" t="e">
        <f>IF($D1639="","",info_Itens!K1639)</f>
        <v>#REF!</v>
      </c>
      <c r="L1639" s="133" t="e">
        <f>IF($D1639="","",info_Itens!L1639)</f>
        <v>#REF!</v>
      </c>
      <c r="M1639" s="133" t="e">
        <f>IF($D1639="","",info_Itens!M1639)</f>
        <v>#REF!</v>
      </c>
      <c r="N1639" s="133" t="e">
        <f>IF($D1639="","",info_Itens!N1639)</f>
        <v>#REF!</v>
      </c>
      <c r="O1639" s="133" t="e">
        <f>IF($D1639="","",info_Itens!O1639)</f>
        <v>#REF!</v>
      </c>
      <c r="P1639" s="133" t="e">
        <f>IF($D1639="","",info_Itens!P1639)</f>
        <v>#REF!</v>
      </c>
    </row>
    <row r="1640" spans="1:16">
      <c r="A1640" s="133" t="e">
        <f>IF(OR($D1640=0,D1640=""),"",info_Itens!A1640)</f>
        <v>#REF!</v>
      </c>
      <c r="B1640" s="133"/>
      <c r="C1640" s="133" t="e">
        <f>IF(OR($D1640="",D1640=0),"",info_Itens!C1640)</f>
        <v>#REF!</v>
      </c>
      <c r="D1640" s="66" t="e">
        <f>IF(OR(info_Itens!D1640="",info_Itens!D1640=0),"",info_Itens!D1640)</f>
        <v>#REF!</v>
      </c>
      <c r="E1640" s="133" t="e">
        <f>IF($D1640="","",info_Itens!E1640)</f>
        <v>#REF!</v>
      </c>
      <c r="F1640" s="133" t="e">
        <f>IF($D1640="","",info_Itens!F1640)</f>
        <v>#REF!</v>
      </c>
      <c r="G1640" s="133" t="e">
        <f>IF($D1640="","",info_Itens!G1640)</f>
        <v>#REF!</v>
      </c>
      <c r="H1640" s="133" t="e">
        <f>IF($D1640="","",info_Itens!H1640)</f>
        <v>#REF!</v>
      </c>
      <c r="I1640" s="133" t="e">
        <f>IF($D1640="","",info_Itens!I1640)</f>
        <v>#REF!</v>
      </c>
      <c r="J1640" s="133" t="e">
        <f>IF($D1640="","",info_Itens!J1640)</f>
        <v>#REF!</v>
      </c>
      <c r="K1640" s="133" t="e">
        <f>IF($D1640="","",info_Itens!K1640)</f>
        <v>#REF!</v>
      </c>
      <c r="L1640" s="133" t="e">
        <f>IF($D1640="","",info_Itens!L1640)</f>
        <v>#REF!</v>
      </c>
      <c r="M1640" s="133" t="e">
        <f>IF($D1640="","",info_Itens!M1640)</f>
        <v>#REF!</v>
      </c>
      <c r="N1640" s="133" t="e">
        <f>IF($D1640="","",info_Itens!N1640)</f>
        <v>#REF!</v>
      </c>
      <c r="O1640" s="133" t="e">
        <f>IF($D1640="","",info_Itens!O1640)</f>
        <v>#REF!</v>
      </c>
      <c r="P1640" s="133" t="e">
        <f>IF($D1640="","",info_Itens!P1640)</f>
        <v>#REF!</v>
      </c>
    </row>
    <row r="1641" spans="1:16">
      <c r="A1641" s="133" t="e">
        <f>IF(OR($D1641=0,D1641=""),"",info_Itens!A1641)</f>
        <v>#REF!</v>
      </c>
      <c r="B1641" s="133"/>
      <c r="C1641" s="133" t="e">
        <f>IF(OR($D1641="",D1641=0),"",info_Itens!C1641)</f>
        <v>#REF!</v>
      </c>
      <c r="D1641" s="66" t="e">
        <f>IF(OR(info_Itens!D1641="",info_Itens!D1641=0),"",info_Itens!D1641)</f>
        <v>#REF!</v>
      </c>
      <c r="E1641" s="133" t="e">
        <f>IF($D1641="","",info_Itens!E1641)</f>
        <v>#REF!</v>
      </c>
      <c r="F1641" s="133" t="e">
        <f>IF($D1641="","",info_Itens!F1641)</f>
        <v>#REF!</v>
      </c>
      <c r="G1641" s="133" t="e">
        <f>IF($D1641="","",info_Itens!G1641)</f>
        <v>#REF!</v>
      </c>
      <c r="H1641" s="133" t="e">
        <f>IF($D1641="","",info_Itens!H1641)</f>
        <v>#REF!</v>
      </c>
      <c r="I1641" s="133" t="e">
        <f>IF($D1641="","",info_Itens!I1641)</f>
        <v>#REF!</v>
      </c>
      <c r="J1641" s="133" t="e">
        <f>IF($D1641="","",info_Itens!J1641)</f>
        <v>#REF!</v>
      </c>
      <c r="K1641" s="133" t="e">
        <f>IF($D1641="","",info_Itens!K1641)</f>
        <v>#REF!</v>
      </c>
      <c r="L1641" s="133" t="e">
        <f>IF($D1641="","",info_Itens!L1641)</f>
        <v>#REF!</v>
      </c>
      <c r="M1641" s="133" t="e">
        <f>IF($D1641="","",info_Itens!M1641)</f>
        <v>#REF!</v>
      </c>
      <c r="N1641" s="133" t="e">
        <f>IF($D1641="","",info_Itens!N1641)</f>
        <v>#REF!</v>
      </c>
      <c r="O1641" s="133" t="e">
        <f>IF($D1641="","",info_Itens!O1641)</f>
        <v>#REF!</v>
      </c>
      <c r="P1641" s="133" t="e">
        <f>IF($D1641="","",info_Itens!P1641)</f>
        <v>#REF!</v>
      </c>
    </row>
    <row r="1642" spans="1:16">
      <c r="A1642" s="133" t="e">
        <f>IF(OR($D1642=0,D1642=""),"",info_Itens!A1642)</f>
        <v>#REF!</v>
      </c>
      <c r="B1642" s="133"/>
      <c r="C1642" s="133" t="e">
        <f>IF(OR($D1642="",D1642=0),"",info_Itens!C1642)</f>
        <v>#REF!</v>
      </c>
      <c r="D1642" s="66" t="e">
        <f>IF(OR(info_Itens!D1642="",info_Itens!D1642=0),"",info_Itens!D1642)</f>
        <v>#REF!</v>
      </c>
      <c r="E1642" s="133" t="e">
        <f>IF($D1642="","",info_Itens!E1642)</f>
        <v>#REF!</v>
      </c>
      <c r="F1642" s="133" t="e">
        <f>IF($D1642="","",info_Itens!F1642)</f>
        <v>#REF!</v>
      </c>
      <c r="G1642" s="133" t="e">
        <f>IF($D1642="","",info_Itens!G1642)</f>
        <v>#REF!</v>
      </c>
      <c r="H1642" s="133" t="e">
        <f>IF($D1642="","",info_Itens!H1642)</f>
        <v>#REF!</v>
      </c>
      <c r="I1642" s="133" t="e">
        <f>IF($D1642="","",info_Itens!I1642)</f>
        <v>#REF!</v>
      </c>
      <c r="J1642" s="133" t="e">
        <f>IF($D1642="","",info_Itens!J1642)</f>
        <v>#REF!</v>
      </c>
      <c r="K1642" s="133" t="e">
        <f>IF($D1642="","",info_Itens!K1642)</f>
        <v>#REF!</v>
      </c>
      <c r="L1642" s="133" t="e">
        <f>IF($D1642="","",info_Itens!L1642)</f>
        <v>#REF!</v>
      </c>
      <c r="M1642" s="133" t="e">
        <f>IF($D1642="","",info_Itens!M1642)</f>
        <v>#REF!</v>
      </c>
      <c r="N1642" s="133" t="e">
        <f>IF($D1642="","",info_Itens!N1642)</f>
        <v>#REF!</v>
      </c>
      <c r="O1642" s="133" t="e">
        <f>IF($D1642="","",info_Itens!O1642)</f>
        <v>#REF!</v>
      </c>
      <c r="P1642" s="133" t="e">
        <f>IF($D1642="","",info_Itens!P1642)</f>
        <v>#REF!</v>
      </c>
    </row>
    <row r="1643" spans="1:16">
      <c r="A1643" s="133" t="e">
        <f>IF(OR($D1643=0,D1643=""),"",info_Itens!A1643)</f>
        <v>#REF!</v>
      </c>
      <c r="B1643" s="133"/>
      <c r="C1643" s="133" t="e">
        <f>IF(OR($D1643="",D1643=0),"",info_Itens!C1643)</f>
        <v>#REF!</v>
      </c>
      <c r="D1643" s="66" t="e">
        <f>IF(OR(info_Itens!D1643="",info_Itens!D1643=0),"",info_Itens!D1643)</f>
        <v>#REF!</v>
      </c>
      <c r="E1643" s="133" t="e">
        <f>IF($D1643="","",info_Itens!E1643)</f>
        <v>#REF!</v>
      </c>
      <c r="F1643" s="133" t="e">
        <f>IF($D1643="","",info_Itens!F1643)</f>
        <v>#REF!</v>
      </c>
      <c r="G1643" s="133" t="e">
        <f>IF($D1643="","",info_Itens!G1643)</f>
        <v>#REF!</v>
      </c>
      <c r="H1643" s="133" t="e">
        <f>IF($D1643="","",info_Itens!H1643)</f>
        <v>#REF!</v>
      </c>
      <c r="I1643" s="133" t="e">
        <f>IF($D1643="","",info_Itens!I1643)</f>
        <v>#REF!</v>
      </c>
      <c r="J1643" s="133" t="e">
        <f>IF($D1643="","",info_Itens!J1643)</f>
        <v>#REF!</v>
      </c>
      <c r="K1643" s="133" t="e">
        <f>IF($D1643="","",info_Itens!K1643)</f>
        <v>#REF!</v>
      </c>
      <c r="L1643" s="133" t="e">
        <f>IF($D1643="","",info_Itens!L1643)</f>
        <v>#REF!</v>
      </c>
      <c r="M1643" s="133" t="e">
        <f>IF($D1643="","",info_Itens!M1643)</f>
        <v>#REF!</v>
      </c>
      <c r="N1643" s="133" t="e">
        <f>IF($D1643="","",info_Itens!N1643)</f>
        <v>#REF!</v>
      </c>
      <c r="O1643" s="133" t="e">
        <f>IF($D1643="","",info_Itens!O1643)</f>
        <v>#REF!</v>
      </c>
      <c r="P1643" s="133" t="e">
        <f>IF($D1643="","",info_Itens!P1643)</f>
        <v>#REF!</v>
      </c>
    </row>
    <row r="1644" spans="1:16">
      <c r="A1644" s="133" t="e">
        <f>IF(OR($D1644=0,D1644=""),"",info_Itens!A1644)</f>
        <v>#REF!</v>
      </c>
      <c r="B1644" s="133"/>
      <c r="C1644" s="133" t="e">
        <f>IF(OR($D1644="",D1644=0),"",info_Itens!C1644)</f>
        <v>#REF!</v>
      </c>
      <c r="D1644" s="66" t="e">
        <f>IF(OR(info_Itens!D1644="",info_Itens!D1644=0),"",info_Itens!D1644)</f>
        <v>#REF!</v>
      </c>
      <c r="E1644" s="133" t="e">
        <f>IF($D1644="","",info_Itens!E1644)</f>
        <v>#REF!</v>
      </c>
      <c r="F1644" s="133" t="e">
        <f>IF($D1644="","",info_Itens!F1644)</f>
        <v>#REF!</v>
      </c>
      <c r="G1644" s="133" t="e">
        <f>IF($D1644="","",info_Itens!G1644)</f>
        <v>#REF!</v>
      </c>
      <c r="H1644" s="133" t="e">
        <f>IF($D1644="","",info_Itens!H1644)</f>
        <v>#REF!</v>
      </c>
      <c r="I1644" s="133" t="e">
        <f>IF($D1644="","",info_Itens!I1644)</f>
        <v>#REF!</v>
      </c>
      <c r="J1644" s="133" t="e">
        <f>IF($D1644="","",info_Itens!J1644)</f>
        <v>#REF!</v>
      </c>
      <c r="K1644" s="133" t="e">
        <f>IF($D1644="","",info_Itens!K1644)</f>
        <v>#REF!</v>
      </c>
      <c r="L1644" s="133" t="e">
        <f>IF($D1644="","",info_Itens!L1644)</f>
        <v>#REF!</v>
      </c>
      <c r="M1644" s="133" t="e">
        <f>IF($D1644="","",info_Itens!M1644)</f>
        <v>#REF!</v>
      </c>
      <c r="N1644" s="133" t="e">
        <f>IF($D1644="","",info_Itens!N1644)</f>
        <v>#REF!</v>
      </c>
      <c r="O1644" s="133" t="e">
        <f>IF($D1644="","",info_Itens!O1644)</f>
        <v>#REF!</v>
      </c>
      <c r="P1644" s="133" t="e">
        <f>IF($D1644="","",info_Itens!P1644)</f>
        <v>#REF!</v>
      </c>
    </row>
    <row r="1645" spans="1:16">
      <c r="A1645" s="133" t="e">
        <f>IF(OR($D1645=0,D1645=""),"",info_Itens!A1645)</f>
        <v>#REF!</v>
      </c>
      <c r="B1645" s="133"/>
      <c r="C1645" s="133" t="e">
        <f>IF(OR($D1645="",D1645=0),"",info_Itens!C1645)</f>
        <v>#REF!</v>
      </c>
      <c r="D1645" s="66" t="e">
        <f>IF(OR(info_Itens!D1645="",info_Itens!D1645=0),"",info_Itens!D1645)</f>
        <v>#REF!</v>
      </c>
      <c r="E1645" s="133" t="e">
        <f>IF($D1645="","",info_Itens!E1645)</f>
        <v>#REF!</v>
      </c>
      <c r="F1645" s="133" t="e">
        <f>IF($D1645="","",info_Itens!F1645)</f>
        <v>#REF!</v>
      </c>
      <c r="G1645" s="133" t="e">
        <f>IF($D1645="","",info_Itens!G1645)</f>
        <v>#REF!</v>
      </c>
      <c r="H1645" s="133" t="e">
        <f>IF($D1645="","",info_Itens!H1645)</f>
        <v>#REF!</v>
      </c>
      <c r="I1645" s="133" t="e">
        <f>IF($D1645="","",info_Itens!I1645)</f>
        <v>#REF!</v>
      </c>
      <c r="J1645" s="133" t="e">
        <f>IF($D1645="","",info_Itens!J1645)</f>
        <v>#REF!</v>
      </c>
      <c r="K1645" s="133" t="e">
        <f>IF($D1645="","",info_Itens!K1645)</f>
        <v>#REF!</v>
      </c>
      <c r="L1645" s="133" t="e">
        <f>IF($D1645="","",info_Itens!L1645)</f>
        <v>#REF!</v>
      </c>
      <c r="M1645" s="133" t="e">
        <f>IF($D1645="","",info_Itens!M1645)</f>
        <v>#REF!</v>
      </c>
      <c r="N1645" s="133" t="e">
        <f>IF($D1645="","",info_Itens!N1645)</f>
        <v>#REF!</v>
      </c>
      <c r="O1645" s="133" t="e">
        <f>IF($D1645="","",info_Itens!O1645)</f>
        <v>#REF!</v>
      </c>
      <c r="P1645" s="133" t="e">
        <f>IF($D1645="","",info_Itens!P1645)</f>
        <v>#REF!</v>
      </c>
    </row>
    <row r="1646" spans="1:16">
      <c r="A1646" s="133" t="e">
        <f>IF(OR($D1646=0,D1646=""),"",info_Itens!A1646)</f>
        <v>#REF!</v>
      </c>
      <c r="B1646" s="133"/>
      <c r="C1646" s="133" t="e">
        <f>IF(OR($D1646="",D1646=0),"",info_Itens!C1646)</f>
        <v>#REF!</v>
      </c>
      <c r="D1646" s="66" t="e">
        <f>IF(OR(info_Itens!D1646="",info_Itens!D1646=0),"",info_Itens!D1646)</f>
        <v>#REF!</v>
      </c>
      <c r="E1646" s="133" t="e">
        <f>IF($D1646="","",info_Itens!E1646)</f>
        <v>#REF!</v>
      </c>
      <c r="F1646" s="133" t="e">
        <f>IF($D1646="","",info_Itens!F1646)</f>
        <v>#REF!</v>
      </c>
      <c r="G1646" s="133" t="e">
        <f>IF($D1646="","",info_Itens!G1646)</f>
        <v>#REF!</v>
      </c>
      <c r="H1646" s="133" t="e">
        <f>IF($D1646="","",info_Itens!H1646)</f>
        <v>#REF!</v>
      </c>
      <c r="I1646" s="133" t="e">
        <f>IF($D1646="","",info_Itens!I1646)</f>
        <v>#REF!</v>
      </c>
      <c r="J1646" s="133" t="e">
        <f>IF($D1646="","",info_Itens!J1646)</f>
        <v>#REF!</v>
      </c>
      <c r="K1646" s="133" t="e">
        <f>IF($D1646="","",info_Itens!K1646)</f>
        <v>#REF!</v>
      </c>
      <c r="L1646" s="133" t="e">
        <f>IF($D1646="","",info_Itens!L1646)</f>
        <v>#REF!</v>
      </c>
      <c r="M1646" s="133" t="e">
        <f>IF($D1646="","",info_Itens!M1646)</f>
        <v>#REF!</v>
      </c>
      <c r="N1646" s="133" t="e">
        <f>IF($D1646="","",info_Itens!N1646)</f>
        <v>#REF!</v>
      </c>
      <c r="O1646" s="133" t="e">
        <f>IF($D1646="","",info_Itens!O1646)</f>
        <v>#REF!</v>
      </c>
      <c r="P1646" s="133" t="e">
        <f>IF($D1646="","",info_Itens!P1646)</f>
        <v>#REF!</v>
      </c>
    </row>
    <row r="1647" spans="1:16">
      <c r="A1647" s="133" t="e">
        <f>IF(OR($D1647=0,D1647=""),"",info_Itens!A1647)</f>
        <v>#REF!</v>
      </c>
      <c r="B1647" s="133"/>
      <c r="C1647" s="133" t="e">
        <f>IF(OR($D1647="",D1647=0),"",info_Itens!C1647)</f>
        <v>#REF!</v>
      </c>
      <c r="D1647" s="66" t="e">
        <f>IF(OR(info_Itens!D1647="",info_Itens!D1647=0),"",info_Itens!D1647)</f>
        <v>#REF!</v>
      </c>
      <c r="E1647" s="133" t="e">
        <f>IF($D1647="","",info_Itens!E1647)</f>
        <v>#REF!</v>
      </c>
      <c r="F1647" s="133" t="e">
        <f>IF($D1647="","",info_Itens!F1647)</f>
        <v>#REF!</v>
      </c>
      <c r="G1647" s="133" t="e">
        <f>IF($D1647="","",info_Itens!G1647)</f>
        <v>#REF!</v>
      </c>
      <c r="H1647" s="133" t="e">
        <f>IF($D1647="","",info_Itens!H1647)</f>
        <v>#REF!</v>
      </c>
      <c r="I1647" s="133" t="e">
        <f>IF($D1647="","",info_Itens!I1647)</f>
        <v>#REF!</v>
      </c>
      <c r="J1647" s="133" t="e">
        <f>IF($D1647="","",info_Itens!J1647)</f>
        <v>#REF!</v>
      </c>
      <c r="K1647" s="133" t="e">
        <f>IF($D1647="","",info_Itens!K1647)</f>
        <v>#REF!</v>
      </c>
      <c r="L1647" s="133" t="e">
        <f>IF($D1647="","",info_Itens!L1647)</f>
        <v>#REF!</v>
      </c>
      <c r="M1647" s="133" t="e">
        <f>IF($D1647="","",info_Itens!M1647)</f>
        <v>#REF!</v>
      </c>
      <c r="N1647" s="133" t="e">
        <f>IF($D1647="","",info_Itens!N1647)</f>
        <v>#REF!</v>
      </c>
      <c r="O1647" s="133" t="e">
        <f>IF($D1647="","",info_Itens!O1647)</f>
        <v>#REF!</v>
      </c>
      <c r="P1647" s="133" t="e">
        <f>IF($D1647="","",info_Itens!P1647)</f>
        <v>#REF!</v>
      </c>
    </row>
    <row r="1648" spans="1:16">
      <c r="A1648" s="133" t="e">
        <f>IF(OR($D1648=0,D1648=""),"",info_Itens!A1648)</f>
        <v>#REF!</v>
      </c>
      <c r="B1648" s="133"/>
      <c r="C1648" s="133" t="e">
        <f>IF(OR($D1648="",D1648=0),"",info_Itens!C1648)</f>
        <v>#REF!</v>
      </c>
      <c r="D1648" s="66" t="e">
        <f>IF(OR(info_Itens!D1648="",info_Itens!D1648=0),"",info_Itens!D1648)</f>
        <v>#REF!</v>
      </c>
      <c r="E1648" s="133" t="e">
        <f>IF($D1648="","",info_Itens!E1648)</f>
        <v>#REF!</v>
      </c>
      <c r="F1648" s="133" t="e">
        <f>IF($D1648="","",info_Itens!F1648)</f>
        <v>#REF!</v>
      </c>
      <c r="G1648" s="133" t="e">
        <f>IF($D1648="","",info_Itens!G1648)</f>
        <v>#REF!</v>
      </c>
      <c r="H1648" s="133" t="e">
        <f>IF($D1648="","",info_Itens!H1648)</f>
        <v>#REF!</v>
      </c>
      <c r="I1648" s="133" t="e">
        <f>IF($D1648="","",info_Itens!I1648)</f>
        <v>#REF!</v>
      </c>
      <c r="J1648" s="133" t="e">
        <f>IF($D1648="","",info_Itens!J1648)</f>
        <v>#REF!</v>
      </c>
      <c r="K1648" s="133" t="e">
        <f>IF($D1648="","",info_Itens!K1648)</f>
        <v>#REF!</v>
      </c>
      <c r="L1648" s="133" t="e">
        <f>IF($D1648="","",info_Itens!L1648)</f>
        <v>#REF!</v>
      </c>
      <c r="M1648" s="133" t="e">
        <f>IF($D1648="","",info_Itens!M1648)</f>
        <v>#REF!</v>
      </c>
      <c r="N1648" s="133" t="e">
        <f>IF($D1648="","",info_Itens!N1648)</f>
        <v>#REF!</v>
      </c>
      <c r="O1648" s="133" t="e">
        <f>IF($D1648="","",info_Itens!O1648)</f>
        <v>#REF!</v>
      </c>
      <c r="P1648" s="133" t="e">
        <f>IF($D1648="","",info_Itens!P1648)</f>
        <v>#REF!</v>
      </c>
    </row>
    <row r="1649" spans="1:16">
      <c r="A1649" s="133" t="e">
        <f>IF(OR($D1649=0,D1649=""),"",info_Itens!A1649)</f>
        <v>#REF!</v>
      </c>
      <c r="B1649" s="133"/>
      <c r="C1649" s="133" t="e">
        <f>IF(OR($D1649="",D1649=0),"",info_Itens!C1649)</f>
        <v>#REF!</v>
      </c>
      <c r="D1649" s="66" t="e">
        <f>IF(OR(info_Itens!D1649="",info_Itens!D1649=0),"",info_Itens!D1649)</f>
        <v>#REF!</v>
      </c>
      <c r="E1649" s="133" t="e">
        <f>IF($D1649="","",info_Itens!E1649)</f>
        <v>#REF!</v>
      </c>
      <c r="F1649" s="133" t="e">
        <f>IF($D1649="","",info_Itens!F1649)</f>
        <v>#REF!</v>
      </c>
      <c r="G1649" s="133" t="e">
        <f>IF($D1649="","",info_Itens!G1649)</f>
        <v>#REF!</v>
      </c>
      <c r="H1649" s="133" t="e">
        <f>IF($D1649="","",info_Itens!H1649)</f>
        <v>#REF!</v>
      </c>
      <c r="I1649" s="133" t="e">
        <f>IF($D1649="","",info_Itens!I1649)</f>
        <v>#REF!</v>
      </c>
      <c r="J1649" s="133" t="e">
        <f>IF($D1649="","",info_Itens!J1649)</f>
        <v>#REF!</v>
      </c>
      <c r="K1649" s="133" t="e">
        <f>IF($D1649="","",info_Itens!K1649)</f>
        <v>#REF!</v>
      </c>
      <c r="L1649" s="133" t="e">
        <f>IF($D1649="","",info_Itens!L1649)</f>
        <v>#REF!</v>
      </c>
      <c r="M1649" s="133" t="e">
        <f>IF($D1649="","",info_Itens!M1649)</f>
        <v>#REF!</v>
      </c>
      <c r="N1649" s="133" t="e">
        <f>IF($D1649="","",info_Itens!N1649)</f>
        <v>#REF!</v>
      </c>
      <c r="O1649" s="133" t="e">
        <f>IF($D1649="","",info_Itens!O1649)</f>
        <v>#REF!</v>
      </c>
      <c r="P1649" s="133" t="e">
        <f>IF($D1649="","",info_Itens!P1649)</f>
        <v>#REF!</v>
      </c>
    </row>
    <row r="1650" spans="1:16">
      <c r="A1650" s="133" t="e">
        <f>IF(OR($D1650=0,D1650=""),"",info_Itens!A1650)</f>
        <v>#REF!</v>
      </c>
      <c r="B1650" s="133"/>
      <c r="C1650" s="133" t="e">
        <f>IF(OR($D1650="",D1650=0),"",info_Itens!C1650)</f>
        <v>#REF!</v>
      </c>
      <c r="D1650" s="66" t="e">
        <f>IF(OR(info_Itens!D1650="",info_Itens!D1650=0),"",info_Itens!D1650)</f>
        <v>#REF!</v>
      </c>
      <c r="E1650" s="133" t="e">
        <f>IF($D1650="","",info_Itens!E1650)</f>
        <v>#REF!</v>
      </c>
      <c r="F1650" s="133" t="e">
        <f>IF($D1650="","",info_Itens!F1650)</f>
        <v>#REF!</v>
      </c>
      <c r="G1650" s="133" t="e">
        <f>IF($D1650="","",info_Itens!G1650)</f>
        <v>#REF!</v>
      </c>
      <c r="H1650" s="133" t="e">
        <f>IF($D1650="","",info_Itens!H1650)</f>
        <v>#REF!</v>
      </c>
      <c r="I1650" s="133" t="e">
        <f>IF($D1650="","",info_Itens!I1650)</f>
        <v>#REF!</v>
      </c>
      <c r="J1650" s="133" t="e">
        <f>IF($D1650="","",info_Itens!J1650)</f>
        <v>#REF!</v>
      </c>
      <c r="K1650" s="133" t="e">
        <f>IF($D1650="","",info_Itens!K1650)</f>
        <v>#REF!</v>
      </c>
      <c r="L1650" s="133" t="e">
        <f>IF($D1650="","",info_Itens!L1650)</f>
        <v>#REF!</v>
      </c>
      <c r="M1650" s="133" t="e">
        <f>IF($D1650="","",info_Itens!M1650)</f>
        <v>#REF!</v>
      </c>
      <c r="N1650" s="133" t="e">
        <f>IF($D1650="","",info_Itens!N1650)</f>
        <v>#REF!</v>
      </c>
      <c r="O1650" s="133" t="e">
        <f>IF($D1650="","",info_Itens!O1650)</f>
        <v>#REF!</v>
      </c>
      <c r="P1650" s="133" t="e">
        <f>IF($D1650="","",info_Itens!P1650)</f>
        <v>#REF!</v>
      </c>
    </row>
    <row r="1651" spans="1:16">
      <c r="A1651" s="133" t="e">
        <f>IF(OR($D1651=0,D1651=""),"",info_Itens!A1651)</f>
        <v>#REF!</v>
      </c>
      <c r="B1651" s="133"/>
      <c r="C1651" s="133" t="e">
        <f>IF(OR($D1651="",D1651=0),"",info_Itens!C1651)</f>
        <v>#REF!</v>
      </c>
      <c r="D1651" s="66" t="e">
        <f>IF(OR(info_Itens!D1651="",info_Itens!D1651=0),"",info_Itens!D1651)</f>
        <v>#REF!</v>
      </c>
      <c r="E1651" s="133" t="e">
        <f>IF($D1651="","",info_Itens!E1651)</f>
        <v>#REF!</v>
      </c>
      <c r="F1651" s="133" t="e">
        <f>IF($D1651="","",info_Itens!F1651)</f>
        <v>#REF!</v>
      </c>
      <c r="G1651" s="133" t="e">
        <f>IF($D1651="","",info_Itens!G1651)</f>
        <v>#REF!</v>
      </c>
      <c r="H1651" s="133" t="e">
        <f>IF($D1651="","",info_Itens!H1651)</f>
        <v>#REF!</v>
      </c>
      <c r="I1651" s="133" t="e">
        <f>IF($D1651="","",info_Itens!I1651)</f>
        <v>#REF!</v>
      </c>
      <c r="J1651" s="133" t="e">
        <f>IF($D1651="","",info_Itens!J1651)</f>
        <v>#REF!</v>
      </c>
      <c r="K1651" s="133" t="e">
        <f>IF($D1651="","",info_Itens!K1651)</f>
        <v>#REF!</v>
      </c>
      <c r="L1651" s="133" t="e">
        <f>IF($D1651="","",info_Itens!L1651)</f>
        <v>#REF!</v>
      </c>
      <c r="M1651" s="133" t="e">
        <f>IF($D1651="","",info_Itens!M1651)</f>
        <v>#REF!</v>
      </c>
      <c r="N1651" s="133" t="e">
        <f>IF($D1651="","",info_Itens!N1651)</f>
        <v>#REF!</v>
      </c>
      <c r="O1651" s="133" t="e">
        <f>IF($D1651="","",info_Itens!O1651)</f>
        <v>#REF!</v>
      </c>
      <c r="P1651" s="133" t="e">
        <f>IF($D1651="","",info_Itens!P1651)</f>
        <v>#REF!</v>
      </c>
    </row>
    <row r="1652" spans="1:16">
      <c r="A1652" s="133" t="e">
        <f>IF(OR($D1652=0,D1652=""),"",info_Itens!A1652)</f>
        <v>#REF!</v>
      </c>
      <c r="B1652" s="133"/>
      <c r="C1652" s="133" t="e">
        <f>IF(OR($D1652="",D1652=0),"",info_Itens!C1652)</f>
        <v>#REF!</v>
      </c>
      <c r="D1652" s="66" t="e">
        <f>IF(OR(info_Itens!D1652="",info_Itens!D1652=0),"",info_Itens!D1652)</f>
        <v>#REF!</v>
      </c>
      <c r="E1652" s="133" t="e">
        <f>IF($D1652="","",info_Itens!E1652)</f>
        <v>#REF!</v>
      </c>
      <c r="F1652" s="133" t="e">
        <f>IF($D1652="","",info_Itens!F1652)</f>
        <v>#REF!</v>
      </c>
      <c r="G1652" s="133" t="e">
        <f>IF($D1652="","",info_Itens!G1652)</f>
        <v>#REF!</v>
      </c>
      <c r="H1652" s="133" t="e">
        <f>IF($D1652="","",info_Itens!H1652)</f>
        <v>#REF!</v>
      </c>
      <c r="I1652" s="133" t="e">
        <f>IF($D1652="","",info_Itens!I1652)</f>
        <v>#REF!</v>
      </c>
      <c r="J1652" s="133" t="e">
        <f>IF($D1652="","",info_Itens!J1652)</f>
        <v>#REF!</v>
      </c>
      <c r="K1652" s="133" t="e">
        <f>IF($D1652="","",info_Itens!K1652)</f>
        <v>#REF!</v>
      </c>
      <c r="L1652" s="133" t="e">
        <f>IF($D1652="","",info_Itens!L1652)</f>
        <v>#REF!</v>
      </c>
      <c r="M1652" s="133" t="e">
        <f>IF($D1652="","",info_Itens!M1652)</f>
        <v>#REF!</v>
      </c>
      <c r="N1652" s="133" t="e">
        <f>IF($D1652="","",info_Itens!N1652)</f>
        <v>#REF!</v>
      </c>
      <c r="O1652" s="133" t="e">
        <f>IF($D1652="","",info_Itens!O1652)</f>
        <v>#REF!</v>
      </c>
      <c r="P1652" s="133" t="e">
        <f>IF($D1652="","",info_Itens!P1652)</f>
        <v>#REF!</v>
      </c>
    </row>
    <row r="1653" spans="1:16">
      <c r="A1653" s="133" t="e">
        <f>IF(OR($D1653=0,D1653=""),"",info_Itens!A1653)</f>
        <v>#REF!</v>
      </c>
      <c r="B1653" s="133"/>
      <c r="C1653" s="133" t="e">
        <f>IF(OR($D1653="",D1653=0),"",info_Itens!C1653)</f>
        <v>#REF!</v>
      </c>
      <c r="D1653" s="66" t="e">
        <f>IF(OR(info_Itens!D1653="",info_Itens!D1653=0),"",info_Itens!D1653)</f>
        <v>#REF!</v>
      </c>
      <c r="E1653" s="133" t="e">
        <f>IF($D1653="","",info_Itens!E1653)</f>
        <v>#REF!</v>
      </c>
      <c r="F1653" s="133" t="e">
        <f>IF($D1653="","",info_Itens!F1653)</f>
        <v>#REF!</v>
      </c>
      <c r="G1653" s="133" t="e">
        <f>IF($D1653="","",info_Itens!G1653)</f>
        <v>#REF!</v>
      </c>
      <c r="H1653" s="133" t="e">
        <f>IF($D1653="","",info_Itens!H1653)</f>
        <v>#REF!</v>
      </c>
      <c r="I1653" s="133" t="e">
        <f>IF($D1653="","",info_Itens!I1653)</f>
        <v>#REF!</v>
      </c>
      <c r="J1653" s="133" t="e">
        <f>IF($D1653="","",info_Itens!J1653)</f>
        <v>#REF!</v>
      </c>
      <c r="K1653" s="133" t="e">
        <f>IF($D1653="","",info_Itens!K1653)</f>
        <v>#REF!</v>
      </c>
      <c r="L1653" s="133" t="e">
        <f>IF($D1653="","",info_Itens!L1653)</f>
        <v>#REF!</v>
      </c>
      <c r="M1653" s="133" t="e">
        <f>IF($D1653="","",info_Itens!M1653)</f>
        <v>#REF!</v>
      </c>
      <c r="N1653" s="133" t="e">
        <f>IF($D1653="","",info_Itens!N1653)</f>
        <v>#REF!</v>
      </c>
      <c r="O1653" s="133" t="e">
        <f>IF($D1653="","",info_Itens!O1653)</f>
        <v>#REF!</v>
      </c>
      <c r="P1653" s="133" t="e">
        <f>IF($D1653="","",info_Itens!P1653)</f>
        <v>#REF!</v>
      </c>
    </row>
    <row r="1654" spans="1:16">
      <c r="A1654" s="133" t="e">
        <f>IF(OR($D1654=0,D1654=""),"",info_Itens!A1654)</f>
        <v>#REF!</v>
      </c>
      <c r="B1654" s="133"/>
      <c r="C1654" s="133" t="e">
        <f>IF(OR($D1654="",D1654=0),"",info_Itens!C1654)</f>
        <v>#REF!</v>
      </c>
      <c r="D1654" s="66" t="e">
        <f>IF(OR(info_Itens!D1654="",info_Itens!D1654=0),"",info_Itens!D1654)</f>
        <v>#REF!</v>
      </c>
      <c r="E1654" s="133" t="e">
        <f>IF($D1654="","",info_Itens!E1654)</f>
        <v>#REF!</v>
      </c>
      <c r="F1654" s="133" t="e">
        <f>IF($D1654="","",info_Itens!F1654)</f>
        <v>#REF!</v>
      </c>
      <c r="G1654" s="133" t="e">
        <f>IF($D1654="","",info_Itens!G1654)</f>
        <v>#REF!</v>
      </c>
      <c r="H1654" s="133" t="e">
        <f>IF($D1654="","",info_Itens!H1654)</f>
        <v>#REF!</v>
      </c>
      <c r="I1654" s="133" t="e">
        <f>IF($D1654="","",info_Itens!I1654)</f>
        <v>#REF!</v>
      </c>
      <c r="J1654" s="133" t="e">
        <f>IF($D1654="","",info_Itens!J1654)</f>
        <v>#REF!</v>
      </c>
      <c r="K1654" s="133" t="e">
        <f>IF($D1654="","",info_Itens!K1654)</f>
        <v>#REF!</v>
      </c>
      <c r="L1654" s="133" t="e">
        <f>IF($D1654="","",info_Itens!L1654)</f>
        <v>#REF!</v>
      </c>
      <c r="M1654" s="133" t="e">
        <f>IF($D1654="","",info_Itens!M1654)</f>
        <v>#REF!</v>
      </c>
      <c r="N1654" s="133" t="e">
        <f>IF($D1654="","",info_Itens!N1654)</f>
        <v>#REF!</v>
      </c>
      <c r="O1654" s="133" t="e">
        <f>IF($D1654="","",info_Itens!O1654)</f>
        <v>#REF!</v>
      </c>
      <c r="P1654" s="133" t="e">
        <f>IF($D1654="","",info_Itens!P1654)</f>
        <v>#REF!</v>
      </c>
    </row>
    <row r="1655" spans="1:16">
      <c r="A1655" s="133" t="e">
        <f>IF(OR($D1655=0,D1655=""),"",info_Itens!A1655)</f>
        <v>#REF!</v>
      </c>
      <c r="B1655" s="133"/>
      <c r="C1655" s="133" t="e">
        <f>IF(OR($D1655="",D1655=0),"",info_Itens!C1655)</f>
        <v>#REF!</v>
      </c>
      <c r="D1655" s="66" t="e">
        <f>IF(OR(info_Itens!D1655="",info_Itens!D1655=0),"",info_Itens!D1655)</f>
        <v>#REF!</v>
      </c>
      <c r="E1655" s="133" t="e">
        <f>IF($D1655="","",info_Itens!E1655)</f>
        <v>#REF!</v>
      </c>
      <c r="F1655" s="133" t="e">
        <f>IF($D1655="","",info_Itens!F1655)</f>
        <v>#REF!</v>
      </c>
      <c r="G1655" s="133" t="e">
        <f>IF($D1655="","",info_Itens!G1655)</f>
        <v>#REF!</v>
      </c>
      <c r="H1655" s="133" t="e">
        <f>IF($D1655="","",info_Itens!H1655)</f>
        <v>#REF!</v>
      </c>
      <c r="I1655" s="133" t="e">
        <f>IF($D1655="","",info_Itens!I1655)</f>
        <v>#REF!</v>
      </c>
      <c r="J1655" s="133" t="e">
        <f>IF($D1655="","",info_Itens!J1655)</f>
        <v>#REF!</v>
      </c>
      <c r="K1655" s="133" t="e">
        <f>IF($D1655="","",info_Itens!K1655)</f>
        <v>#REF!</v>
      </c>
      <c r="L1655" s="133" t="e">
        <f>IF($D1655="","",info_Itens!L1655)</f>
        <v>#REF!</v>
      </c>
      <c r="M1655" s="133" t="e">
        <f>IF($D1655="","",info_Itens!M1655)</f>
        <v>#REF!</v>
      </c>
      <c r="N1655" s="133" t="e">
        <f>IF($D1655="","",info_Itens!N1655)</f>
        <v>#REF!</v>
      </c>
      <c r="O1655" s="133" t="e">
        <f>IF($D1655="","",info_Itens!O1655)</f>
        <v>#REF!</v>
      </c>
      <c r="P1655" s="133" t="e">
        <f>IF($D1655="","",info_Itens!P1655)</f>
        <v>#REF!</v>
      </c>
    </row>
    <row r="1656" spans="1:16">
      <c r="A1656" s="133" t="e">
        <f>IF(OR($D1656=0,D1656=""),"",info_Itens!A1656)</f>
        <v>#REF!</v>
      </c>
      <c r="B1656" s="133"/>
      <c r="C1656" s="133" t="e">
        <f>IF(OR($D1656="",D1656=0),"",info_Itens!C1656)</f>
        <v>#REF!</v>
      </c>
      <c r="D1656" s="66" t="e">
        <f>IF(OR(info_Itens!D1656="",info_Itens!D1656=0),"",info_Itens!D1656)</f>
        <v>#REF!</v>
      </c>
      <c r="E1656" s="133" t="e">
        <f>IF($D1656="","",info_Itens!E1656)</f>
        <v>#REF!</v>
      </c>
      <c r="F1656" s="133" t="e">
        <f>IF($D1656="","",info_Itens!F1656)</f>
        <v>#REF!</v>
      </c>
      <c r="G1656" s="133" t="e">
        <f>IF($D1656="","",info_Itens!G1656)</f>
        <v>#REF!</v>
      </c>
      <c r="H1656" s="133" t="e">
        <f>IF($D1656="","",info_Itens!H1656)</f>
        <v>#REF!</v>
      </c>
      <c r="I1656" s="133" t="e">
        <f>IF($D1656="","",info_Itens!I1656)</f>
        <v>#REF!</v>
      </c>
      <c r="J1656" s="133" t="e">
        <f>IF($D1656="","",info_Itens!J1656)</f>
        <v>#REF!</v>
      </c>
      <c r="K1656" s="133" t="e">
        <f>IF($D1656="","",info_Itens!K1656)</f>
        <v>#REF!</v>
      </c>
      <c r="L1656" s="133" t="e">
        <f>IF($D1656="","",info_Itens!L1656)</f>
        <v>#REF!</v>
      </c>
      <c r="M1656" s="133" t="e">
        <f>IF($D1656="","",info_Itens!M1656)</f>
        <v>#REF!</v>
      </c>
      <c r="N1656" s="133" t="e">
        <f>IF($D1656="","",info_Itens!N1656)</f>
        <v>#REF!</v>
      </c>
      <c r="O1656" s="133" t="e">
        <f>IF($D1656="","",info_Itens!O1656)</f>
        <v>#REF!</v>
      </c>
      <c r="P1656" s="133" t="e">
        <f>IF($D1656="","",info_Itens!P1656)</f>
        <v>#REF!</v>
      </c>
    </row>
    <row r="1657" spans="1:16">
      <c r="A1657" s="133" t="e">
        <f>IF(OR($D1657=0,D1657=""),"",info_Itens!A1657)</f>
        <v>#REF!</v>
      </c>
      <c r="B1657" s="133"/>
      <c r="C1657" s="133" t="e">
        <f>IF(OR($D1657="",D1657=0),"",info_Itens!C1657)</f>
        <v>#REF!</v>
      </c>
      <c r="D1657" s="66" t="e">
        <f>IF(OR(info_Itens!D1657="",info_Itens!D1657=0),"",info_Itens!D1657)</f>
        <v>#REF!</v>
      </c>
      <c r="E1657" s="133" t="e">
        <f>IF($D1657="","",info_Itens!E1657)</f>
        <v>#REF!</v>
      </c>
      <c r="F1657" s="133" t="e">
        <f>IF($D1657="","",info_Itens!F1657)</f>
        <v>#REF!</v>
      </c>
      <c r="G1657" s="133" t="e">
        <f>IF($D1657="","",info_Itens!G1657)</f>
        <v>#REF!</v>
      </c>
      <c r="H1657" s="133" t="e">
        <f>IF($D1657="","",info_Itens!H1657)</f>
        <v>#REF!</v>
      </c>
      <c r="I1657" s="133" t="e">
        <f>IF($D1657="","",info_Itens!I1657)</f>
        <v>#REF!</v>
      </c>
      <c r="J1657" s="133" t="e">
        <f>IF($D1657="","",info_Itens!J1657)</f>
        <v>#REF!</v>
      </c>
      <c r="K1657" s="133" t="e">
        <f>IF($D1657="","",info_Itens!K1657)</f>
        <v>#REF!</v>
      </c>
      <c r="L1657" s="133" t="e">
        <f>IF($D1657="","",info_Itens!L1657)</f>
        <v>#REF!</v>
      </c>
      <c r="M1657" s="133" t="e">
        <f>IF($D1657="","",info_Itens!M1657)</f>
        <v>#REF!</v>
      </c>
      <c r="N1657" s="133" t="e">
        <f>IF($D1657="","",info_Itens!N1657)</f>
        <v>#REF!</v>
      </c>
      <c r="O1657" s="133" t="e">
        <f>IF($D1657="","",info_Itens!O1657)</f>
        <v>#REF!</v>
      </c>
      <c r="P1657" s="133" t="e">
        <f>IF($D1657="","",info_Itens!P1657)</f>
        <v>#REF!</v>
      </c>
    </row>
    <row r="1658" spans="1:16">
      <c r="A1658" s="133" t="e">
        <f>IF(OR($D1658=0,D1658=""),"",info_Itens!A1658)</f>
        <v>#REF!</v>
      </c>
      <c r="B1658" s="133"/>
      <c r="C1658" s="133" t="e">
        <f>IF(OR($D1658="",D1658=0),"",info_Itens!C1658)</f>
        <v>#REF!</v>
      </c>
      <c r="D1658" s="66" t="e">
        <f>IF(OR(info_Itens!D1658="",info_Itens!D1658=0),"",info_Itens!D1658)</f>
        <v>#REF!</v>
      </c>
      <c r="E1658" s="133" t="e">
        <f>IF($D1658="","",info_Itens!E1658)</f>
        <v>#REF!</v>
      </c>
      <c r="F1658" s="133" t="e">
        <f>IF($D1658="","",info_Itens!F1658)</f>
        <v>#REF!</v>
      </c>
      <c r="G1658" s="133" t="e">
        <f>IF($D1658="","",info_Itens!G1658)</f>
        <v>#REF!</v>
      </c>
      <c r="H1658" s="133" t="e">
        <f>IF($D1658="","",info_Itens!H1658)</f>
        <v>#REF!</v>
      </c>
      <c r="I1658" s="133" t="e">
        <f>IF($D1658="","",info_Itens!I1658)</f>
        <v>#REF!</v>
      </c>
      <c r="J1658" s="133" t="e">
        <f>IF($D1658="","",info_Itens!J1658)</f>
        <v>#REF!</v>
      </c>
      <c r="K1658" s="133" t="e">
        <f>IF($D1658="","",info_Itens!K1658)</f>
        <v>#REF!</v>
      </c>
      <c r="L1658" s="133" t="e">
        <f>IF($D1658="","",info_Itens!L1658)</f>
        <v>#REF!</v>
      </c>
      <c r="M1658" s="133" t="e">
        <f>IF($D1658="","",info_Itens!M1658)</f>
        <v>#REF!</v>
      </c>
      <c r="N1658" s="133" t="e">
        <f>IF($D1658="","",info_Itens!N1658)</f>
        <v>#REF!</v>
      </c>
      <c r="O1658" s="133" t="e">
        <f>IF($D1658="","",info_Itens!O1658)</f>
        <v>#REF!</v>
      </c>
      <c r="P1658" s="133" t="e">
        <f>IF($D1658="","",info_Itens!P1658)</f>
        <v>#REF!</v>
      </c>
    </row>
    <row r="1659" spans="1:16">
      <c r="A1659" s="133" t="e">
        <f>IF(OR($D1659=0,D1659=""),"",info_Itens!A1659)</f>
        <v>#REF!</v>
      </c>
      <c r="B1659" s="133"/>
      <c r="C1659" s="133" t="e">
        <f>IF(OR($D1659="",D1659=0),"",info_Itens!C1659)</f>
        <v>#REF!</v>
      </c>
      <c r="D1659" s="66" t="e">
        <f>IF(OR(info_Itens!D1659="",info_Itens!D1659=0),"",info_Itens!D1659)</f>
        <v>#REF!</v>
      </c>
      <c r="E1659" s="133" t="e">
        <f>IF($D1659="","",info_Itens!E1659)</f>
        <v>#REF!</v>
      </c>
      <c r="F1659" s="133" t="e">
        <f>IF($D1659="","",info_Itens!F1659)</f>
        <v>#REF!</v>
      </c>
      <c r="G1659" s="133" t="e">
        <f>IF($D1659="","",info_Itens!G1659)</f>
        <v>#REF!</v>
      </c>
      <c r="H1659" s="133" t="e">
        <f>IF($D1659="","",info_Itens!H1659)</f>
        <v>#REF!</v>
      </c>
      <c r="I1659" s="133" t="e">
        <f>IF($D1659="","",info_Itens!I1659)</f>
        <v>#REF!</v>
      </c>
      <c r="J1659" s="133" t="e">
        <f>IF($D1659="","",info_Itens!J1659)</f>
        <v>#REF!</v>
      </c>
      <c r="K1659" s="133" t="e">
        <f>IF($D1659="","",info_Itens!K1659)</f>
        <v>#REF!</v>
      </c>
      <c r="L1659" s="133" t="e">
        <f>IF($D1659="","",info_Itens!L1659)</f>
        <v>#REF!</v>
      </c>
      <c r="M1659" s="133" t="e">
        <f>IF($D1659="","",info_Itens!M1659)</f>
        <v>#REF!</v>
      </c>
      <c r="N1659" s="133" t="e">
        <f>IF($D1659="","",info_Itens!N1659)</f>
        <v>#REF!</v>
      </c>
      <c r="O1659" s="133" t="e">
        <f>IF($D1659="","",info_Itens!O1659)</f>
        <v>#REF!</v>
      </c>
      <c r="P1659" s="133" t="e">
        <f>IF($D1659="","",info_Itens!P1659)</f>
        <v>#REF!</v>
      </c>
    </row>
    <row r="1660" spans="1:16">
      <c r="A1660" s="133" t="e">
        <f>IF(OR($D1660=0,D1660=""),"",info_Itens!A1660)</f>
        <v>#REF!</v>
      </c>
      <c r="B1660" s="133"/>
      <c r="C1660" s="133" t="e">
        <f>IF(OR($D1660="",D1660=0),"",info_Itens!C1660)</f>
        <v>#REF!</v>
      </c>
      <c r="D1660" s="66" t="e">
        <f>IF(OR(info_Itens!D1660="",info_Itens!D1660=0),"",info_Itens!D1660)</f>
        <v>#REF!</v>
      </c>
      <c r="E1660" s="133" t="e">
        <f>IF($D1660="","",info_Itens!E1660)</f>
        <v>#REF!</v>
      </c>
      <c r="F1660" s="133" t="e">
        <f>IF($D1660="","",info_Itens!F1660)</f>
        <v>#REF!</v>
      </c>
      <c r="G1660" s="133" t="e">
        <f>IF($D1660="","",info_Itens!G1660)</f>
        <v>#REF!</v>
      </c>
      <c r="H1660" s="133" t="e">
        <f>IF($D1660="","",info_Itens!H1660)</f>
        <v>#REF!</v>
      </c>
      <c r="I1660" s="133" t="e">
        <f>IF($D1660="","",info_Itens!I1660)</f>
        <v>#REF!</v>
      </c>
      <c r="J1660" s="133" t="e">
        <f>IF($D1660="","",info_Itens!J1660)</f>
        <v>#REF!</v>
      </c>
      <c r="K1660" s="133" t="e">
        <f>IF($D1660="","",info_Itens!K1660)</f>
        <v>#REF!</v>
      </c>
      <c r="L1660" s="133" t="e">
        <f>IF($D1660="","",info_Itens!L1660)</f>
        <v>#REF!</v>
      </c>
      <c r="M1660" s="133" t="e">
        <f>IF($D1660="","",info_Itens!M1660)</f>
        <v>#REF!</v>
      </c>
      <c r="N1660" s="133" t="e">
        <f>IF($D1660="","",info_Itens!N1660)</f>
        <v>#REF!</v>
      </c>
      <c r="O1660" s="133" t="e">
        <f>IF($D1660="","",info_Itens!O1660)</f>
        <v>#REF!</v>
      </c>
      <c r="P1660" s="133" t="e">
        <f>IF($D1660="","",info_Itens!P1660)</f>
        <v>#REF!</v>
      </c>
    </row>
    <row r="1661" spans="1:16">
      <c r="A1661" s="133" t="e">
        <f>IF(OR($D1661=0,D1661=""),"",info_Itens!A1661)</f>
        <v>#REF!</v>
      </c>
      <c r="B1661" s="133"/>
      <c r="C1661" s="133" t="e">
        <f>IF(OR($D1661="",D1661=0),"",info_Itens!C1661)</f>
        <v>#REF!</v>
      </c>
      <c r="D1661" s="66" t="e">
        <f>IF(OR(info_Itens!D1661="",info_Itens!D1661=0),"",info_Itens!D1661)</f>
        <v>#REF!</v>
      </c>
      <c r="E1661" s="133" t="e">
        <f>IF($D1661="","",info_Itens!E1661)</f>
        <v>#REF!</v>
      </c>
      <c r="F1661" s="133" t="e">
        <f>IF($D1661="","",info_Itens!F1661)</f>
        <v>#REF!</v>
      </c>
      <c r="G1661" s="133" t="e">
        <f>IF($D1661="","",info_Itens!G1661)</f>
        <v>#REF!</v>
      </c>
      <c r="H1661" s="133" t="e">
        <f>IF($D1661="","",info_Itens!H1661)</f>
        <v>#REF!</v>
      </c>
      <c r="I1661" s="133" t="e">
        <f>IF($D1661="","",info_Itens!I1661)</f>
        <v>#REF!</v>
      </c>
      <c r="J1661" s="133" t="e">
        <f>IF($D1661="","",info_Itens!J1661)</f>
        <v>#REF!</v>
      </c>
      <c r="K1661" s="133" t="e">
        <f>IF($D1661="","",info_Itens!K1661)</f>
        <v>#REF!</v>
      </c>
      <c r="L1661" s="133" t="e">
        <f>IF($D1661="","",info_Itens!L1661)</f>
        <v>#REF!</v>
      </c>
      <c r="M1661" s="133" t="e">
        <f>IF($D1661="","",info_Itens!M1661)</f>
        <v>#REF!</v>
      </c>
      <c r="N1661" s="133" t="e">
        <f>IF($D1661="","",info_Itens!N1661)</f>
        <v>#REF!</v>
      </c>
      <c r="O1661" s="133" t="e">
        <f>IF($D1661="","",info_Itens!O1661)</f>
        <v>#REF!</v>
      </c>
      <c r="P1661" s="133" t="e">
        <f>IF($D1661="","",info_Itens!P1661)</f>
        <v>#REF!</v>
      </c>
    </row>
    <row r="1662" spans="1:16">
      <c r="A1662" s="133" t="e">
        <f>IF(OR($D1662=0,D1662=""),"",info_Itens!A1662)</f>
        <v>#REF!</v>
      </c>
      <c r="B1662" s="133"/>
      <c r="C1662" s="133" t="e">
        <f>IF(OR($D1662="",D1662=0),"",info_Itens!C1662)</f>
        <v>#REF!</v>
      </c>
      <c r="D1662" s="66" t="e">
        <f>IF(OR(info_Itens!D1662="",info_Itens!D1662=0),"",info_Itens!D1662)</f>
        <v>#REF!</v>
      </c>
      <c r="E1662" s="133" t="e">
        <f>IF($D1662="","",info_Itens!E1662)</f>
        <v>#REF!</v>
      </c>
      <c r="F1662" s="133" t="e">
        <f>IF($D1662="","",info_Itens!F1662)</f>
        <v>#REF!</v>
      </c>
      <c r="G1662" s="133" t="e">
        <f>IF($D1662="","",info_Itens!G1662)</f>
        <v>#REF!</v>
      </c>
      <c r="H1662" s="133" t="e">
        <f>IF($D1662="","",info_Itens!H1662)</f>
        <v>#REF!</v>
      </c>
      <c r="I1662" s="133" t="e">
        <f>IF($D1662="","",info_Itens!I1662)</f>
        <v>#REF!</v>
      </c>
      <c r="J1662" s="133" t="e">
        <f>IF($D1662="","",info_Itens!J1662)</f>
        <v>#REF!</v>
      </c>
      <c r="K1662" s="133" t="e">
        <f>IF($D1662="","",info_Itens!K1662)</f>
        <v>#REF!</v>
      </c>
      <c r="L1662" s="133" t="e">
        <f>IF($D1662="","",info_Itens!L1662)</f>
        <v>#REF!</v>
      </c>
      <c r="M1662" s="133" t="e">
        <f>IF($D1662="","",info_Itens!M1662)</f>
        <v>#REF!</v>
      </c>
      <c r="N1662" s="133" t="e">
        <f>IF($D1662="","",info_Itens!N1662)</f>
        <v>#REF!</v>
      </c>
      <c r="O1662" s="133" t="e">
        <f>IF($D1662="","",info_Itens!O1662)</f>
        <v>#REF!</v>
      </c>
      <c r="P1662" s="133" t="e">
        <f>IF($D1662="","",info_Itens!P1662)</f>
        <v>#REF!</v>
      </c>
    </row>
    <row r="1663" spans="1:16">
      <c r="A1663" s="133" t="e">
        <f>IF(OR($D1663=0,D1663=""),"",info_Itens!A1663)</f>
        <v>#REF!</v>
      </c>
      <c r="B1663" s="133"/>
      <c r="C1663" s="133" t="e">
        <f>IF(OR($D1663="",D1663=0),"",info_Itens!C1663)</f>
        <v>#REF!</v>
      </c>
      <c r="D1663" s="66" t="e">
        <f>IF(OR(info_Itens!D1663="",info_Itens!D1663=0),"",info_Itens!D1663)</f>
        <v>#REF!</v>
      </c>
      <c r="E1663" s="133" t="e">
        <f>IF($D1663="","",info_Itens!E1663)</f>
        <v>#REF!</v>
      </c>
      <c r="F1663" s="133" t="e">
        <f>IF($D1663="","",info_Itens!F1663)</f>
        <v>#REF!</v>
      </c>
      <c r="G1663" s="133" t="e">
        <f>IF($D1663="","",info_Itens!G1663)</f>
        <v>#REF!</v>
      </c>
      <c r="H1663" s="133" t="e">
        <f>IF($D1663="","",info_Itens!H1663)</f>
        <v>#REF!</v>
      </c>
      <c r="I1663" s="133" t="e">
        <f>IF($D1663="","",info_Itens!I1663)</f>
        <v>#REF!</v>
      </c>
      <c r="J1663" s="133" t="e">
        <f>IF($D1663="","",info_Itens!J1663)</f>
        <v>#REF!</v>
      </c>
      <c r="K1663" s="133" t="e">
        <f>IF($D1663="","",info_Itens!K1663)</f>
        <v>#REF!</v>
      </c>
      <c r="L1663" s="133" t="e">
        <f>IF($D1663="","",info_Itens!L1663)</f>
        <v>#REF!</v>
      </c>
      <c r="M1663" s="133" t="e">
        <f>IF($D1663="","",info_Itens!M1663)</f>
        <v>#REF!</v>
      </c>
      <c r="N1663" s="133" t="e">
        <f>IF($D1663="","",info_Itens!N1663)</f>
        <v>#REF!</v>
      </c>
      <c r="O1663" s="133" t="e">
        <f>IF($D1663="","",info_Itens!O1663)</f>
        <v>#REF!</v>
      </c>
      <c r="P1663" s="133" t="e">
        <f>IF($D1663="","",info_Itens!P1663)</f>
        <v>#REF!</v>
      </c>
    </row>
    <row r="1664" spans="1:16">
      <c r="A1664" s="133" t="e">
        <f>IF(OR($D1664=0,D1664=""),"",info_Itens!A1664)</f>
        <v>#REF!</v>
      </c>
      <c r="B1664" s="133"/>
      <c r="C1664" s="133" t="e">
        <f>IF(OR($D1664="",D1664=0),"",info_Itens!C1664)</f>
        <v>#REF!</v>
      </c>
      <c r="D1664" s="66" t="e">
        <f>IF(OR(info_Itens!D1664="",info_Itens!D1664=0),"",info_Itens!D1664)</f>
        <v>#REF!</v>
      </c>
      <c r="E1664" s="133" t="e">
        <f>IF($D1664="","",info_Itens!E1664)</f>
        <v>#REF!</v>
      </c>
      <c r="F1664" s="133" t="e">
        <f>IF($D1664="","",info_Itens!F1664)</f>
        <v>#REF!</v>
      </c>
      <c r="G1664" s="133" t="e">
        <f>IF($D1664="","",info_Itens!G1664)</f>
        <v>#REF!</v>
      </c>
      <c r="H1664" s="133" t="e">
        <f>IF($D1664="","",info_Itens!H1664)</f>
        <v>#REF!</v>
      </c>
      <c r="I1664" s="133" t="e">
        <f>IF($D1664="","",info_Itens!I1664)</f>
        <v>#REF!</v>
      </c>
      <c r="J1664" s="133" t="e">
        <f>IF($D1664="","",info_Itens!J1664)</f>
        <v>#REF!</v>
      </c>
      <c r="K1664" s="133" t="e">
        <f>IF($D1664="","",info_Itens!K1664)</f>
        <v>#REF!</v>
      </c>
      <c r="L1664" s="133" t="e">
        <f>IF($D1664="","",info_Itens!L1664)</f>
        <v>#REF!</v>
      </c>
      <c r="M1664" s="133" t="e">
        <f>IF($D1664="","",info_Itens!M1664)</f>
        <v>#REF!</v>
      </c>
      <c r="N1664" s="133" t="e">
        <f>IF($D1664="","",info_Itens!N1664)</f>
        <v>#REF!</v>
      </c>
      <c r="O1664" s="133" t="e">
        <f>IF($D1664="","",info_Itens!O1664)</f>
        <v>#REF!</v>
      </c>
      <c r="P1664" s="133" t="e">
        <f>IF($D1664="","",info_Itens!P1664)</f>
        <v>#REF!</v>
      </c>
    </row>
    <row r="1665" spans="1:16">
      <c r="A1665" s="133" t="e">
        <f>IF(OR($D1665=0,D1665=""),"",info_Itens!A1665)</f>
        <v>#REF!</v>
      </c>
      <c r="B1665" s="133"/>
      <c r="C1665" s="133" t="e">
        <f>IF(OR($D1665="",D1665=0),"",info_Itens!C1665)</f>
        <v>#REF!</v>
      </c>
      <c r="D1665" s="66" t="e">
        <f>IF(OR(info_Itens!D1665="",info_Itens!D1665=0),"",info_Itens!D1665)</f>
        <v>#REF!</v>
      </c>
      <c r="E1665" s="133" t="e">
        <f>IF($D1665="","",info_Itens!E1665)</f>
        <v>#REF!</v>
      </c>
      <c r="F1665" s="133" t="e">
        <f>IF($D1665="","",info_Itens!F1665)</f>
        <v>#REF!</v>
      </c>
      <c r="G1665" s="133" t="e">
        <f>IF($D1665="","",info_Itens!G1665)</f>
        <v>#REF!</v>
      </c>
      <c r="H1665" s="133" t="e">
        <f>IF($D1665="","",info_Itens!H1665)</f>
        <v>#REF!</v>
      </c>
      <c r="I1665" s="133" t="e">
        <f>IF($D1665="","",info_Itens!I1665)</f>
        <v>#REF!</v>
      </c>
      <c r="J1665" s="133" t="e">
        <f>IF($D1665="","",info_Itens!J1665)</f>
        <v>#REF!</v>
      </c>
      <c r="K1665" s="133" t="e">
        <f>IF($D1665="","",info_Itens!K1665)</f>
        <v>#REF!</v>
      </c>
      <c r="L1665" s="133" t="e">
        <f>IF($D1665="","",info_Itens!L1665)</f>
        <v>#REF!</v>
      </c>
      <c r="M1665" s="133" t="e">
        <f>IF($D1665="","",info_Itens!M1665)</f>
        <v>#REF!</v>
      </c>
      <c r="N1665" s="133" t="e">
        <f>IF($D1665="","",info_Itens!N1665)</f>
        <v>#REF!</v>
      </c>
      <c r="O1665" s="133" t="e">
        <f>IF($D1665="","",info_Itens!O1665)</f>
        <v>#REF!</v>
      </c>
      <c r="P1665" s="133" t="e">
        <f>IF($D1665="","",info_Itens!P1665)</f>
        <v>#REF!</v>
      </c>
    </row>
    <row r="1666" spans="1:16">
      <c r="A1666" s="133" t="e">
        <f>IF(OR($D1666=0,D1666=""),"",info_Itens!A1666)</f>
        <v>#REF!</v>
      </c>
      <c r="B1666" s="133"/>
      <c r="C1666" s="133" t="e">
        <f>IF(OR($D1666="",D1666=0),"",info_Itens!C1666)</f>
        <v>#REF!</v>
      </c>
      <c r="D1666" s="66" t="e">
        <f>IF(OR(info_Itens!D1666="",info_Itens!D1666=0),"",info_Itens!D1666)</f>
        <v>#REF!</v>
      </c>
      <c r="E1666" s="133" t="e">
        <f>IF($D1666="","",info_Itens!E1666)</f>
        <v>#REF!</v>
      </c>
      <c r="F1666" s="133" t="e">
        <f>IF($D1666="","",info_Itens!F1666)</f>
        <v>#REF!</v>
      </c>
      <c r="G1666" s="133" t="e">
        <f>IF($D1666="","",info_Itens!G1666)</f>
        <v>#REF!</v>
      </c>
      <c r="H1666" s="133" t="e">
        <f>IF($D1666="","",info_Itens!H1666)</f>
        <v>#REF!</v>
      </c>
      <c r="I1666" s="133" t="e">
        <f>IF($D1666="","",info_Itens!I1666)</f>
        <v>#REF!</v>
      </c>
      <c r="J1666" s="133" t="e">
        <f>IF($D1666="","",info_Itens!J1666)</f>
        <v>#REF!</v>
      </c>
      <c r="K1666" s="133" t="e">
        <f>IF($D1666="","",info_Itens!K1666)</f>
        <v>#REF!</v>
      </c>
      <c r="L1666" s="133" t="e">
        <f>IF($D1666="","",info_Itens!L1666)</f>
        <v>#REF!</v>
      </c>
      <c r="M1666" s="133" t="e">
        <f>IF($D1666="","",info_Itens!M1666)</f>
        <v>#REF!</v>
      </c>
      <c r="N1666" s="133" t="e">
        <f>IF($D1666="","",info_Itens!N1666)</f>
        <v>#REF!</v>
      </c>
      <c r="O1666" s="133" t="e">
        <f>IF($D1666="","",info_Itens!O1666)</f>
        <v>#REF!</v>
      </c>
      <c r="P1666" s="133" t="e">
        <f>IF($D1666="","",info_Itens!P1666)</f>
        <v>#REF!</v>
      </c>
    </row>
    <row r="1667" spans="1:16">
      <c r="A1667" s="133" t="e">
        <f>IF(OR($D1667=0,D1667=""),"",info_Itens!A1667)</f>
        <v>#REF!</v>
      </c>
      <c r="B1667" s="133"/>
      <c r="C1667" s="133" t="e">
        <f>IF(OR($D1667="",D1667=0),"",info_Itens!C1667)</f>
        <v>#REF!</v>
      </c>
      <c r="D1667" s="66" t="e">
        <f>IF(OR(info_Itens!D1667="",info_Itens!D1667=0),"",info_Itens!D1667)</f>
        <v>#REF!</v>
      </c>
      <c r="E1667" s="133" t="e">
        <f>IF($D1667="","",info_Itens!E1667)</f>
        <v>#REF!</v>
      </c>
      <c r="F1667" s="133" t="e">
        <f>IF($D1667="","",info_Itens!F1667)</f>
        <v>#REF!</v>
      </c>
      <c r="G1667" s="133" t="e">
        <f>IF($D1667="","",info_Itens!G1667)</f>
        <v>#REF!</v>
      </c>
      <c r="H1667" s="133" t="e">
        <f>IF($D1667="","",info_Itens!H1667)</f>
        <v>#REF!</v>
      </c>
      <c r="I1667" s="133" t="e">
        <f>IF($D1667="","",info_Itens!I1667)</f>
        <v>#REF!</v>
      </c>
      <c r="J1667" s="133" t="e">
        <f>IF($D1667="","",info_Itens!J1667)</f>
        <v>#REF!</v>
      </c>
      <c r="K1667" s="133" t="e">
        <f>IF($D1667="","",info_Itens!K1667)</f>
        <v>#REF!</v>
      </c>
      <c r="L1667" s="133" t="e">
        <f>IF($D1667="","",info_Itens!L1667)</f>
        <v>#REF!</v>
      </c>
      <c r="M1667" s="133" t="e">
        <f>IF($D1667="","",info_Itens!M1667)</f>
        <v>#REF!</v>
      </c>
      <c r="N1667" s="133" t="e">
        <f>IF($D1667="","",info_Itens!N1667)</f>
        <v>#REF!</v>
      </c>
      <c r="O1667" s="133" t="e">
        <f>IF($D1667="","",info_Itens!O1667)</f>
        <v>#REF!</v>
      </c>
      <c r="P1667" s="133" t="e">
        <f>IF($D1667="","",info_Itens!P1667)</f>
        <v>#REF!</v>
      </c>
    </row>
    <row r="1668" spans="1:16">
      <c r="A1668" s="133" t="e">
        <f>IF(OR($D1668=0,D1668=""),"",info_Itens!A1668)</f>
        <v>#REF!</v>
      </c>
      <c r="B1668" s="133"/>
      <c r="C1668" s="133" t="e">
        <f>IF(OR($D1668="",D1668=0),"",info_Itens!C1668)</f>
        <v>#REF!</v>
      </c>
      <c r="D1668" s="66" t="e">
        <f>IF(OR(info_Itens!D1668="",info_Itens!D1668=0),"",info_Itens!D1668)</f>
        <v>#REF!</v>
      </c>
      <c r="E1668" s="133" t="e">
        <f>IF($D1668="","",info_Itens!E1668)</f>
        <v>#REF!</v>
      </c>
      <c r="F1668" s="133" t="e">
        <f>IF($D1668="","",info_Itens!F1668)</f>
        <v>#REF!</v>
      </c>
      <c r="G1668" s="133" t="e">
        <f>IF($D1668="","",info_Itens!G1668)</f>
        <v>#REF!</v>
      </c>
      <c r="H1668" s="133" t="e">
        <f>IF($D1668="","",info_Itens!H1668)</f>
        <v>#REF!</v>
      </c>
      <c r="I1668" s="133" t="e">
        <f>IF($D1668="","",info_Itens!I1668)</f>
        <v>#REF!</v>
      </c>
      <c r="J1668" s="133" t="e">
        <f>IF($D1668="","",info_Itens!J1668)</f>
        <v>#REF!</v>
      </c>
      <c r="K1668" s="133" t="e">
        <f>IF($D1668="","",info_Itens!K1668)</f>
        <v>#REF!</v>
      </c>
      <c r="L1668" s="133" t="e">
        <f>IF($D1668="","",info_Itens!L1668)</f>
        <v>#REF!</v>
      </c>
      <c r="M1668" s="133" t="e">
        <f>IF($D1668="","",info_Itens!M1668)</f>
        <v>#REF!</v>
      </c>
      <c r="N1668" s="133" t="e">
        <f>IF($D1668="","",info_Itens!N1668)</f>
        <v>#REF!</v>
      </c>
      <c r="O1668" s="133" t="e">
        <f>IF($D1668="","",info_Itens!O1668)</f>
        <v>#REF!</v>
      </c>
      <c r="P1668" s="133" t="e">
        <f>IF($D1668="","",info_Itens!P1668)</f>
        <v>#REF!</v>
      </c>
    </row>
    <row r="1669" spans="1:16">
      <c r="A1669" s="133" t="e">
        <f>IF(OR($D1669=0,D1669=""),"",info_Itens!A1669)</f>
        <v>#REF!</v>
      </c>
      <c r="B1669" s="133"/>
      <c r="C1669" s="133" t="e">
        <f>IF(OR($D1669="",D1669=0),"",info_Itens!C1669)</f>
        <v>#REF!</v>
      </c>
      <c r="D1669" s="66" t="e">
        <f>IF(OR(info_Itens!D1669="",info_Itens!D1669=0),"",info_Itens!D1669)</f>
        <v>#REF!</v>
      </c>
      <c r="E1669" s="133" t="e">
        <f>IF($D1669="","",info_Itens!E1669)</f>
        <v>#REF!</v>
      </c>
      <c r="F1669" s="133" t="e">
        <f>IF($D1669="","",info_Itens!F1669)</f>
        <v>#REF!</v>
      </c>
      <c r="G1669" s="133" t="e">
        <f>IF($D1669="","",info_Itens!G1669)</f>
        <v>#REF!</v>
      </c>
      <c r="H1669" s="133" t="e">
        <f>IF($D1669="","",info_Itens!H1669)</f>
        <v>#REF!</v>
      </c>
      <c r="I1669" s="133" t="e">
        <f>IF($D1669="","",info_Itens!I1669)</f>
        <v>#REF!</v>
      </c>
      <c r="J1669" s="133" t="e">
        <f>IF($D1669="","",info_Itens!J1669)</f>
        <v>#REF!</v>
      </c>
      <c r="K1669" s="133" t="e">
        <f>IF($D1669="","",info_Itens!K1669)</f>
        <v>#REF!</v>
      </c>
      <c r="L1669" s="133" t="e">
        <f>IF($D1669="","",info_Itens!L1669)</f>
        <v>#REF!</v>
      </c>
      <c r="M1669" s="133" t="e">
        <f>IF($D1669="","",info_Itens!M1669)</f>
        <v>#REF!</v>
      </c>
      <c r="N1669" s="133" t="e">
        <f>IF($D1669="","",info_Itens!N1669)</f>
        <v>#REF!</v>
      </c>
      <c r="O1669" s="133" t="e">
        <f>IF($D1669="","",info_Itens!O1669)</f>
        <v>#REF!</v>
      </c>
      <c r="P1669" s="133" t="e">
        <f>IF($D1669="","",info_Itens!P1669)</f>
        <v>#REF!</v>
      </c>
    </row>
    <row r="1670" spans="1:16">
      <c r="A1670" s="133" t="e">
        <f>IF(OR($D1670=0,D1670=""),"",info_Itens!A1670)</f>
        <v>#REF!</v>
      </c>
      <c r="B1670" s="133"/>
      <c r="C1670" s="133" t="e">
        <f>IF(OR($D1670="",D1670=0),"",info_Itens!C1670)</f>
        <v>#REF!</v>
      </c>
      <c r="D1670" s="66" t="e">
        <f>IF(OR(info_Itens!D1670="",info_Itens!D1670=0),"",info_Itens!D1670)</f>
        <v>#REF!</v>
      </c>
      <c r="E1670" s="133" t="e">
        <f>IF($D1670="","",info_Itens!E1670)</f>
        <v>#REF!</v>
      </c>
      <c r="F1670" s="133" t="e">
        <f>IF($D1670="","",info_Itens!F1670)</f>
        <v>#REF!</v>
      </c>
      <c r="G1670" s="133" t="e">
        <f>IF($D1670="","",info_Itens!G1670)</f>
        <v>#REF!</v>
      </c>
      <c r="H1670" s="133" t="e">
        <f>IF($D1670="","",info_Itens!H1670)</f>
        <v>#REF!</v>
      </c>
      <c r="I1670" s="133" t="e">
        <f>IF($D1670="","",info_Itens!I1670)</f>
        <v>#REF!</v>
      </c>
      <c r="J1670" s="133" t="e">
        <f>IF($D1670="","",info_Itens!J1670)</f>
        <v>#REF!</v>
      </c>
      <c r="K1670" s="133" t="e">
        <f>IF($D1670="","",info_Itens!K1670)</f>
        <v>#REF!</v>
      </c>
      <c r="L1670" s="133" t="e">
        <f>IF($D1670="","",info_Itens!L1670)</f>
        <v>#REF!</v>
      </c>
      <c r="M1670" s="133" t="e">
        <f>IF($D1670="","",info_Itens!M1670)</f>
        <v>#REF!</v>
      </c>
      <c r="N1670" s="133" t="e">
        <f>IF($D1670="","",info_Itens!N1670)</f>
        <v>#REF!</v>
      </c>
      <c r="O1670" s="133" t="e">
        <f>IF($D1670="","",info_Itens!O1670)</f>
        <v>#REF!</v>
      </c>
      <c r="P1670" s="133" t="e">
        <f>IF($D1670="","",info_Itens!P1670)</f>
        <v>#REF!</v>
      </c>
    </row>
    <row r="1671" spans="1:16">
      <c r="A1671" s="133" t="e">
        <f>IF(OR($D1671=0,D1671=""),"",info_Itens!A1671)</f>
        <v>#REF!</v>
      </c>
      <c r="B1671" s="133"/>
      <c r="C1671" s="133" t="e">
        <f>IF(OR($D1671="",D1671=0),"",info_Itens!C1671)</f>
        <v>#REF!</v>
      </c>
      <c r="D1671" s="66" t="e">
        <f>IF(OR(info_Itens!D1671="",info_Itens!D1671=0),"",info_Itens!D1671)</f>
        <v>#REF!</v>
      </c>
      <c r="E1671" s="133" t="e">
        <f>IF($D1671="","",info_Itens!E1671)</f>
        <v>#REF!</v>
      </c>
      <c r="F1671" s="133" t="e">
        <f>IF($D1671="","",info_Itens!F1671)</f>
        <v>#REF!</v>
      </c>
      <c r="G1671" s="133" t="e">
        <f>IF($D1671="","",info_Itens!G1671)</f>
        <v>#REF!</v>
      </c>
      <c r="H1671" s="133" t="e">
        <f>IF($D1671="","",info_Itens!H1671)</f>
        <v>#REF!</v>
      </c>
      <c r="I1671" s="133" t="e">
        <f>IF($D1671="","",info_Itens!I1671)</f>
        <v>#REF!</v>
      </c>
      <c r="J1671" s="133" t="e">
        <f>IF($D1671="","",info_Itens!J1671)</f>
        <v>#REF!</v>
      </c>
      <c r="K1671" s="133" t="e">
        <f>IF($D1671="","",info_Itens!K1671)</f>
        <v>#REF!</v>
      </c>
      <c r="L1671" s="133" t="e">
        <f>IF($D1671="","",info_Itens!L1671)</f>
        <v>#REF!</v>
      </c>
      <c r="M1671" s="133" t="e">
        <f>IF($D1671="","",info_Itens!M1671)</f>
        <v>#REF!</v>
      </c>
      <c r="N1671" s="133" t="e">
        <f>IF($D1671="","",info_Itens!N1671)</f>
        <v>#REF!</v>
      </c>
      <c r="O1671" s="133" t="e">
        <f>IF($D1671="","",info_Itens!O1671)</f>
        <v>#REF!</v>
      </c>
      <c r="P1671" s="133" t="e">
        <f>IF($D1671="","",info_Itens!P1671)</f>
        <v>#REF!</v>
      </c>
    </row>
    <row r="1672" spans="1:16">
      <c r="A1672" s="133" t="e">
        <f>IF(OR($D1672=0,D1672=""),"",info_Itens!A1672)</f>
        <v>#REF!</v>
      </c>
      <c r="B1672" s="133"/>
      <c r="C1672" s="133" t="e">
        <f>IF(OR($D1672="",D1672=0),"",info_Itens!C1672)</f>
        <v>#REF!</v>
      </c>
      <c r="D1672" s="66" t="e">
        <f>IF(OR(info_Itens!D1672="",info_Itens!D1672=0),"",info_Itens!D1672)</f>
        <v>#REF!</v>
      </c>
      <c r="E1672" s="133" t="e">
        <f>IF($D1672="","",info_Itens!E1672)</f>
        <v>#REF!</v>
      </c>
      <c r="F1672" s="133" t="e">
        <f>IF($D1672="","",info_Itens!F1672)</f>
        <v>#REF!</v>
      </c>
      <c r="G1672" s="133" t="e">
        <f>IF($D1672="","",info_Itens!G1672)</f>
        <v>#REF!</v>
      </c>
      <c r="H1672" s="133" t="e">
        <f>IF($D1672="","",info_Itens!H1672)</f>
        <v>#REF!</v>
      </c>
      <c r="I1672" s="133" t="e">
        <f>IF($D1672="","",info_Itens!I1672)</f>
        <v>#REF!</v>
      </c>
      <c r="J1672" s="133" t="e">
        <f>IF($D1672="","",info_Itens!J1672)</f>
        <v>#REF!</v>
      </c>
      <c r="K1672" s="133" t="e">
        <f>IF($D1672="","",info_Itens!K1672)</f>
        <v>#REF!</v>
      </c>
      <c r="L1672" s="133" t="e">
        <f>IF($D1672="","",info_Itens!L1672)</f>
        <v>#REF!</v>
      </c>
      <c r="M1672" s="133" t="e">
        <f>IF($D1672="","",info_Itens!M1672)</f>
        <v>#REF!</v>
      </c>
      <c r="N1672" s="133" t="e">
        <f>IF($D1672="","",info_Itens!N1672)</f>
        <v>#REF!</v>
      </c>
      <c r="O1672" s="133" t="e">
        <f>IF($D1672="","",info_Itens!O1672)</f>
        <v>#REF!</v>
      </c>
      <c r="P1672" s="133" t="e">
        <f>IF($D1672="","",info_Itens!P1672)</f>
        <v>#REF!</v>
      </c>
    </row>
    <row r="1673" spans="1:16">
      <c r="A1673" s="133" t="e">
        <f>IF(OR($D1673=0,D1673=""),"",info_Itens!A1673)</f>
        <v>#REF!</v>
      </c>
      <c r="B1673" s="133"/>
      <c r="C1673" s="133" t="e">
        <f>IF(OR($D1673="",D1673=0),"",info_Itens!C1673)</f>
        <v>#REF!</v>
      </c>
      <c r="D1673" s="66" t="e">
        <f>IF(OR(info_Itens!D1673="",info_Itens!D1673=0),"",info_Itens!D1673)</f>
        <v>#REF!</v>
      </c>
      <c r="E1673" s="133" t="e">
        <f>IF($D1673="","",info_Itens!E1673)</f>
        <v>#REF!</v>
      </c>
      <c r="F1673" s="133" t="e">
        <f>IF($D1673="","",info_Itens!F1673)</f>
        <v>#REF!</v>
      </c>
      <c r="G1673" s="133" t="e">
        <f>IF($D1673="","",info_Itens!G1673)</f>
        <v>#REF!</v>
      </c>
      <c r="H1673" s="133" t="e">
        <f>IF($D1673="","",info_Itens!H1673)</f>
        <v>#REF!</v>
      </c>
      <c r="I1673" s="133" t="e">
        <f>IF($D1673="","",info_Itens!I1673)</f>
        <v>#REF!</v>
      </c>
      <c r="J1673" s="133" t="e">
        <f>IF($D1673="","",info_Itens!J1673)</f>
        <v>#REF!</v>
      </c>
      <c r="K1673" s="133" t="e">
        <f>IF($D1673="","",info_Itens!K1673)</f>
        <v>#REF!</v>
      </c>
      <c r="L1673" s="133" t="e">
        <f>IF($D1673="","",info_Itens!L1673)</f>
        <v>#REF!</v>
      </c>
      <c r="M1673" s="133" t="e">
        <f>IF($D1673="","",info_Itens!M1673)</f>
        <v>#REF!</v>
      </c>
      <c r="N1673" s="133" t="e">
        <f>IF($D1673="","",info_Itens!N1673)</f>
        <v>#REF!</v>
      </c>
      <c r="O1673" s="133" t="e">
        <f>IF($D1673="","",info_Itens!O1673)</f>
        <v>#REF!</v>
      </c>
      <c r="P1673" s="133" t="e">
        <f>IF($D1673="","",info_Itens!P1673)</f>
        <v>#REF!</v>
      </c>
    </row>
    <row r="1674" spans="1:16">
      <c r="A1674" s="133" t="e">
        <f>IF(OR($D1674=0,D1674=""),"",info_Itens!A1674)</f>
        <v>#REF!</v>
      </c>
      <c r="B1674" s="133"/>
      <c r="C1674" s="133" t="e">
        <f>IF(OR($D1674="",D1674=0),"",info_Itens!C1674)</f>
        <v>#REF!</v>
      </c>
      <c r="D1674" s="66" t="e">
        <f>IF(OR(info_Itens!D1674="",info_Itens!D1674=0),"",info_Itens!D1674)</f>
        <v>#REF!</v>
      </c>
      <c r="E1674" s="133" t="e">
        <f>IF($D1674="","",info_Itens!E1674)</f>
        <v>#REF!</v>
      </c>
      <c r="F1674" s="133" t="e">
        <f>IF($D1674="","",info_Itens!F1674)</f>
        <v>#REF!</v>
      </c>
      <c r="G1674" s="133" t="e">
        <f>IF($D1674="","",info_Itens!G1674)</f>
        <v>#REF!</v>
      </c>
      <c r="H1674" s="133" t="e">
        <f>IF($D1674="","",info_Itens!H1674)</f>
        <v>#REF!</v>
      </c>
      <c r="I1674" s="133" t="e">
        <f>IF($D1674="","",info_Itens!I1674)</f>
        <v>#REF!</v>
      </c>
      <c r="J1674" s="133" t="e">
        <f>IF($D1674="","",info_Itens!J1674)</f>
        <v>#REF!</v>
      </c>
      <c r="K1674" s="133" t="e">
        <f>IF($D1674="","",info_Itens!K1674)</f>
        <v>#REF!</v>
      </c>
      <c r="L1674" s="133" t="e">
        <f>IF($D1674="","",info_Itens!L1674)</f>
        <v>#REF!</v>
      </c>
      <c r="M1674" s="133" t="e">
        <f>IF($D1674="","",info_Itens!M1674)</f>
        <v>#REF!</v>
      </c>
      <c r="N1674" s="133" t="e">
        <f>IF($D1674="","",info_Itens!N1674)</f>
        <v>#REF!</v>
      </c>
      <c r="O1674" s="133" t="e">
        <f>IF($D1674="","",info_Itens!O1674)</f>
        <v>#REF!</v>
      </c>
      <c r="P1674" s="133" t="e">
        <f>IF($D1674="","",info_Itens!P1674)</f>
        <v>#REF!</v>
      </c>
    </row>
    <row r="1675" spans="1:16">
      <c r="A1675" s="133" t="e">
        <f>IF(OR($D1675=0,D1675=""),"",info_Itens!A1675)</f>
        <v>#REF!</v>
      </c>
      <c r="B1675" s="133"/>
      <c r="C1675" s="133" t="e">
        <f>IF(OR($D1675="",D1675=0),"",info_Itens!C1675)</f>
        <v>#REF!</v>
      </c>
      <c r="D1675" s="66" t="e">
        <f>IF(OR(info_Itens!D1675="",info_Itens!D1675=0),"",info_Itens!D1675)</f>
        <v>#REF!</v>
      </c>
      <c r="E1675" s="133" t="e">
        <f>IF($D1675="","",info_Itens!E1675)</f>
        <v>#REF!</v>
      </c>
      <c r="F1675" s="133" t="e">
        <f>IF($D1675="","",info_Itens!F1675)</f>
        <v>#REF!</v>
      </c>
      <c r="G1675" s="133" t="e">
        <f>IF($D1675="","",info_Itens!G1675)</f>
        <v>#REF!</v>
      </c>
      <c r="H1675" s="133" t="e">
        <f>IF($D1675="","",info_Itens!H1675)</f>
        <v>#REF!</v>
      </c>
      <c r="I1675" s="133" t="e">
        <f>IF($D1675="","",info_Itens!I1675)</f>
        <v>#REF!</v>
      </c>
      <c r="J1675" s="133" t="e">
        <f>IF($D1675="","",info_Itens!J1675)</f>
        <v>#REF!</v>
      </c>
      <c r="K1675" s="133" t="e">
        <f>IF($D1675="","",info_Itens!K1675)</f>
        <v>#REF!</v>
      </c>
      <c r="L1675" s="133" t="e">
        <f>IF($D1675="","",info_Itens!L1675)</f>
        <v>#REF!</v>
      </c>
      <c r="M1675" s="133" t="e">
        <f>IF($D1675="","",info_Itens!M1675)</f>
        <v>#REF!</v>
      </c>
      <c r="N1675" s="133" t="e">
        <f>IF($D1675="","",info_Itens!N1675)</f>
        <v>#REF!</v>
      </c>
      <c r="O1675" s="133" t="e">
        <f>IF($D1675="","",info_Itens!O1675)</f>
        <v>#REF!</v>
      </c>
      <c r="P1675" s="133" t="e">
        <f>IF($D1675="","",info_Itens!P1675)</f>
        <v>#REF!</v>
      </c>
    </row>
    <row r="1676" spans="1:16">
      <c r="A1676" s="133" t="e">
        <f>IF(OR($D1676=0,D1676=""),"",info_Itens!A1676)</f>
        <v>#REF!</v>
      </c>
      <c r="B1676" s="133"/>
      <c r="C1676" s="133" t="e">
        <f>IF(OR($D1676="",D1676=0),"",info_Itens!C1676)</f>
        <v>#REF!</v>
      </c>
      <c r="D1676" s="66" t="e">
        <f>IF(OR(info_Itens!D1676="",info_Itens!D1676=0),"",info_Itens!D1676)</f>
        <v>#REF!</v>
      </c>
      <c r="E1676" s="133" t="e">
        <f>IF($D1676="","",info_Itens!E1676)</f>
        <v>#REF!</v>
      </c>
      <c r="F1676" s="133" t="e">
        <f>IF($D1676="","",info_Itens!F1676)</f>
        <v>#REF!</v>
      </c>
      <c r="G1676" s="133" t="e">
        <f>IF($D1676="","",info_Itens!G1676)</f>
        <v>#REF!</v>
      </c>
      <c r="H1676" s="133" t="e">
        <f>IF($D1676="","",info_Itens!H1676)</f>
        <v>#REF!</v>
      </c>
      <c r="I1676" s="133" t="e">
        <f>IF($D1676="","",info_Itens!I1676)</f>
        <v>#REF!</v>
      </c>
      <c r="J1676" s="133" t="e">
        <f>IF($D1676="","",info_Itens!J1676)</f>
        <v>#REF!</v>
      </c>
      <c r="K1676" s="133" t="e">
        <f>IF($D1676="","",info_Itens!K1676)</f>
        <v>#REF!</v>
      </c>
      <c r="L1676" s="133" t="e">
        <f>IF($D1676="","",info_Itens!L1676)</f>
        <v>#REF!</v>
      </c>
      <c r="M1676" s="133" t="e">
        <f>IF($D1676="","",info_Itens!M1676)</f>
        <v>#REF!</v>
      </c>
      <c r="N1676" s="133" t="e">
        <f>IF($D1676="","",info_Itens!N1676)</f>
        <v>#REF!</v>
      </c>
      <c r="O1676" s="133" t="e">
        <f>IF($D1676="","",info_Itens!O1676)</f>
        <v>#REF!</v>
      </c>
      <c r="P1676" s="133" t="e">
        <f>IF($D1676="","",info_Itens!P1676)</f>
        <v>#REF!</v>
      </c>
    </row>
    <row r="1677" spans="1:16">
      <c r="A1677" s="133" t="e">
        <f>IF(OR($D1677=0,D1677=""),"",info_Itens!A1677)</f>
        <v>#REF!</v>
      </c>
      <c r="B1677" s="133"/>
      <c r="C1677" s="133" t="e">
        <f>IF(OR($D1677="",D1677=0),"",info_Itens!C1677)</f>
        <v>#REF!</v>
      </c>
      <c r="D1677" s="66" t="e">
        <f>IF(OR(info_Itens!D1677="",info_Itens!D1677=0),"",info_Itens!D1677)</f>
        <v>#REF!</v>
      </c>
      <c r="E1677" s="133" t="e">
        <f>IF($D1677="","",info_Itens!E1677)</f>
        <v>#REF!</v>
      </c>
      <c r="F1677" s="133" t="e">
        <f>IF($D1677="","",info_Itens!F1677)</f>
        <v>#REF!</v>
      </c>
      <c r="G1677" s="133" t="e">
        <f>IF($D1677="","",info_Itens!G1677)</f>
        <v>#REF!</v>
      </c>
      <c r="H1677" s="133" t="e">
        <f>IF($D1677="","",info_Itens!H1677)</f>
        <v>#REF!</v>
      </c>
      <c r="I1677" s="133" t="e">
        <f>IF($D1677="","",info_Itens!I1677)</f>
        <v>#REF!</v>
      </c>
      <c r="J1677" s="133" t="e">
        <f>IF($D1677="","",info_Itens!J1677)</f>
        <v>#REF!</v>
      </c>
      <c r="K1677" s="133" t="e">
        <f>IF($D1677="","",info_Itens!K1677)</f>
        <v>#REF!</v>
      </c>
      <c r="L1677" s="133" t="e">
        <f>IF($D1677="","",info_Itens!L1677)</f>
        <v>#REF!</v>
      </c>
      <c r="M1677" s="133" t="e">
        <f>IF($D1677="","",info_Itens!M1677)</f>
        <v>#REF!</v>
      </c>
      <c r="N1677" s="133" t="e">
        <f>IF($D1677="","",info_Itens!N1677)</f>
        <v>#REF!</v>
      </c>
      <c r="O1677" s="133" t="e">
        <f>IF($D1677="","",info_Itens!O1677)</f>
        <v>#REF!</v>
      </c>
      <c r="P1677" s="133" t="e">
        <f>IF($D1677="","",info_Itens!P1677)</f>
        <v>#REF!</v>
      </c>
    </row>
    <row r="1678" spans="1:16">
      <c r="A1678" s="133" t="e">
        <f>IF(OR($D1678=0,D1678=""),"",info_Itens!A1678)</f>
        <v>#REF!</v>
      </c>
      <c r="B1678" s="133"/>
      <c r="C1678" s="133" t="e">
        <f>IF(OR($D1678="",D1678=0),"",info_Itens!C1678)</f>
        <v>#REF!</v>
      </c>
      <c r="D1678" s="66" t="e">
        <f>IF(OR(info_Itens!D1678="",info_Itens!D1678=0),"",info_Itens!D1678)</f>
        <v>#REF!</v>
      </c>
      <c r="E1678" s="133" t="e">
        <f>IF($D1678="","",info_Itens!E1678)</f>
        <v>#REF!</v>
      </c>
      <c r="F1678" s="133" t="e">
        <f>IF($D1678="","",info_Itens!F1678)</f>
        <v>#REF!</v>
      </c>
      <c r="G1678" s="133" t="e">
        <f>IF($D1678="","",info_Itens!G1678)</f>
        <v>#REF!</v>
      </c>
      <c r="H1678" s="133" t="e">
        <f>IF($D1678="","",info_Itens!H1678)</f>
        <v>#REF!</v>
      </c>
      <c r="I1678" s="133" t="e">
        <f>IF($D1678="","",info_Itens!I1678)</f>
        <v>#REF!</v>
      </c>
      <c r="J1678" s="133" t="e">
        <f>IF($D1678="","",info_Itens!J1678)</f>
        <v>#REF!</v>
      </c>
      <c r="K1678" s="133" t="e">
        <f>IF($D1678="","",info_Itens!K1678)</f>
        <v>#REF!</v>
      </c>
      <c r="L1678" s="133" t="e">
        <f>IF($D1678="","",info_Itens!L1678)</f>
        <v>#REF!</v>
      </c>
      <c r="M1678" s="133" t="e">
        <f>IF($D1678="","",info_Itens!M1678)</f>
        <v>#REF!</v>
      </c>
      <c r="N1678" s="133" t="e">
        <f>IF($D1678="","",info_Itens!N1678)</f>
        <v>#REF!</v>
      </c>
      <c r="O1678" s="133" t="e">
        <f>IF($D1678="","",info_Itens!O1678)</f>
        <v>#REF!</v>
      </c>
      <c r="P1678" s="133" t="e">
        <f>IF($D1678="","",info_Itens!P1678)</f>
        <v>#REF!</v>
      </c>
    </row>
    <row r="1679" spans="1:16">
      <c r="A1679" s="133" t="e">
        <f>IF(OR($D1679=0,D1679=""),"",info_Itens!A1679)</f>
        <v>#REF!</v>
      </c>
      <c r="B1679" s="133"/>
      <c r="C1679" s="133" t="e">
        <f>IF(OR($D1679="",D1679=0),"",info_Itens!C1679)</f>
        <v>#REF!</v>
      </c>
      <c r="D1679" s="66" t="e">
        <f>IF(OR(info_Itens!D1679="",info_Itens!D1679=0),"",info_Itens!D1679)</f>
        <v>#REF!</v>
      </c>
      <c r="E1679" s="133" t="e">
        <f>IF($D1679="","",info_Itens!E1679)</f>
        <v>#REF!</v>
      </c>
      <c r="F1679" s="133" t="e">
        <f>IF($D1679="","",info_Itens!F1679)</f>
        <v>#REF!</v>
      </c>
      <c r="G1679" s="133" t="e">
        <f>IF($D1679="","",info_Itens!G1679)</f>
        <v>#REF!</v>
      </c>
      <c r="H1679" s="133" t="e">
        <f>IF($D1679="","",info_Itens!H1679)</f>
        <v>#REF!</v>
      </c>
      <c r="I1679" s="133" t="e">
        <f>IF($D1679="","",info_Itens!I1679)</f>
        <v>#REF!</v>
      </c>
      <c r="J1679" s="133" t="e">
        <f>IF($D1679="","",info_Itens!J1679)</f>
        <v>#REF!</v>
      </c>
      <c r="K1679" s="133" t="e">
        <f>IF($D1679="","",info_Itens!K1679)</f>
        <v>#REF!</v>
      </c>
      <c r="L1679" s="133" t="e">
        <f>IF($D1679="","",info_Itens!L1679)</f>
        <v>#REF!</v>
      </c>
      <c r="M1679" s="133" t="e">
        <f>IF($D1679="","",info_Itens!M1679)</f>
        <v>#REF!</v>
      </c>
      <c r="N1679" s="133" t="e">
        <f>IF($D1679="","",info_Itens!N1679)</f>
        <v>#REF!</v>
      </c>
      <c r="O1679" s="133" t="e">
        <f>IF($D1679="","",info_Itens!O1679)</f>
        <v>#REF!</v>
      </c>
      <c r="P1679" s="133" t="e">
        <f>IF($D1679="","",info_Itens!P1679)</f>
        <v>#REF!</v>
      </c>
    </row>
    <row r="1680" spans="1:16">
      <c r="A1680" s="133" t="e">
        <f>IF(OR($D1680=0,D1680=""),"",info_Itens!A1680)</f>
        <v>#REF!</v>
      </c>
      <c r="B1680" s="133"/>
      <c r="C1680" s="133" t="e">
        <f>IF(OR($D1680="",D1680=0),"",info_Itens!C1680)</f>
        <v>#REF!</v>
      </c>
      <c r="D1680" s="66" t="e">
        <f>IF(OR(info_Itens!D1680="",info_Itens!D1680=0),"",info_Itens!D1680)</f>
        <v>#REF!</v>
      </c>
      <c r="E1680" s="133" t="e">
        <f>IF($D1680="","",info_Itens!E1680)</f>
        <v>#REF!</v>
      </c>
      <c r="F1680" s="133" t="e">
        <f>IF($D1680="","",info_Itens!F1680)</f>
        <v>#REF!</v>
      </c>
      <c r="G1680" s="133" t="e">
        <f>IF($D1680="","",info_Itens!G1680)</f>
        <v>#REF!</v>
      </c>
      <c r="H1680" s="133" t="e">
        <f>IF($D1680="","",info_Itens!H1680)</f>
        <v>#REF!</v>
      </c>
      <c r="I1680" s="133" t="e">
        <f>IF($D1680="","",info_Itens!I1680)</f>
        <v>#REF!</v>
      </c>
      <c r="J1680" s="133" t="e">
        <f>IF($D1680="","",info_Itens!J1680)</f>
        <v>#REF!</v>
      </c>
      <c r="K1680" s="133" t="e">
        <f>IF($D1680="","",info_Itens!K1680)</f>
        <v>#REF!</v>
      </c>
      <c r="L1680" s="133" t="e">
        <f>IF($D1680="","",info_Itens!L1680)</f>
        <v>#REF!</v>
      </c>
      <c r="M1680" s="133" t="e">
        <f>IF($D1680="","",info_Itens!M1680)</f>
        <v>#REF!</v>
      </c>
      <c r="N1680" s="133" t="e">
        <f>IF($D1680="","",info_Itens!N1680)</f>
        <v>#REF!</v>
      </c>
      <c r="O1680" s="133" t="e">
        <f>IF($D1680="","",info_Itens!O1680)</f>
        <v>#REF!</v>
      </c>
      <c r="P1680" s="133" t="e">
        <f>IF($D1680="","",info_Itens!P1680)</f>
        <v>#REF!</v>
      </c>
    </row>
    <row r="1681" spans="1:16">
      <c r="A1681" s="133" t="e">
        <f>IF(OR($D1681=0,D1681=""),"",info_Itens!A1681)</f>
        <v>#REF!</v>
      </c>
      <c r="B1681" s="133"/>
      <c r="C1681" s="133" t="e">
        <f>IF(OR($D1681="",D1681=0),"",info_Itens!C1681)</f>
        <v>#REF!</v>
      </c>
      <c r="D1681" s="66" t="e">
        <f>IF(OR(info_Itens!D1681="",info_Itens!D1681=0),"",info_Itens!D1681)</f>
        <v>#REF!</v>
      </c>
      <c r="E1681" s="133" t="e">
        <f>IF($D1681="","",info_Itens!E1681)</f>
        <v>#REF!</v>
      </c>
      <c r="F1681" s="133" t="e">
        <f>IF($D1681="","",info_Itens!F1681)</f>
        <v>#REF!</v>
      </c>
      <c r="G1681" s="133" t="e">
        <f>IF($D1681="","",info_Itens!G1681)</f>
        <v>#REF!</v>
      </c>
      <c r="H1681" s="133" t="e">
        <f>IF($D1681="","",info_Itens!H1681)</f>
        <v>#REF!</v>
      </c>
      <c r="I1681" s="133" t="e">
        <f>IF($D1681="","",info_Itens!I1681)</f>
        <v>#REF!</v>
      </c>
      <c r="J1681" s="133" t="e">
        <f>IF($D1681="","",info_Itens!J1681)</f>
        <v>#REF!</v>
      </c>
      <c r="K1681" s="133" t="e">
        <f>IF($D1681="","",info_Itens!K1681)</f>
        <v>#REF!</v>
      </c>
      <c r="L1681" s="133" t="e">
        <f>IF($D1681="","",info_Itens!L1681)</f>
        <v>#REF!</v>
      </c>
      <c r="M1681" s="133" t="e">
        <f>IF($D1681="","",info_Itens!M1681)</f>
        <v>#REF!</v>
      </c>
      <c r="N1681" s="133" t="e">
        <f>IF($D1681="","",info_Itens!N1681)</f>
        <v>#REF!</v>
      </c>
      <c r="O1681" s="133" t="e">
        <f>IF($D1681="","",info_Itens!O1681)</f>
        <v>#REF!</v>
      </c>
      <c r="P1681" s="133" t="e">
        <f>IF($D1681="","",info_Itens!P1681)</f>
        <v>#REF!</v>
      </c>
    </row>
    <row r="1682" spans="1:16">
      <c r="A1682" s="133" t="e">
        <f>IF(OR($D1682=0,D1682=""),"",info_Itens!A1682)</f>
        <v>#REF!</v>
      </c>
      <c r="B1682" s="133"/>
      <c r="C1682" s="133" t="e">
        <f>IF(OR($D1682="",D1682=0),"",info_Itens!C1682)</f>
        <v>#REF!</v>
      </c>
      <c r="D1682" s="66" t="e">
        <f>IF(OR(info_Itens!D1682="",info_Itens!D1682=0),"",info_Itens!D1682)</f>
        <v>#REF!</v>
      </c>
      <c r="E1682" s="133" t="e">
        <f>IF($D1682="","",info_Itens!E1682)</f>
        <v>#REF!</v>
      </c>
      <c r="F1682" s="133" t="e">
        <f>IF($D1682="","",info_Itens!F1682)</f>
        <v>#REF!</v>
      </c>
      <c r="G1682" s="133" t="e">
        <f>IF($D1682="","",info_Itens!G1682)</f>
        <v>#REF!</v>
      </c>
      <c r="H1682" s="133" t="e">
        <f>IF($D1682="","",info_Itens!H1682)</f>
        <v>#REF!</v>
      </c>
      <c r="I1682" s="133" t="e">
        <f>IF($D1682="","",info_Itens!I1682)</f>
        <v>#REF!</v>
      </c>
      <c r="J1682" s="133" t="e">
        <f>IF($D1682="","",info_Itens!J1682)</f>
        <v>#REF!</v>
      </c>
      <c r="K1682" s="133" t="e">
        <f>IF($D1682="","",info_Itens!K1682)</f>
        <v>#REF!</v>
      </c>
      <c r="L1682" s="133" t="e">
        <f>IF($D1682="","",info_Itens!L1682)</f>
        <v>#REF!</v>
      </c>
      <c r="M1682" s="133" t="e">
        <f>IF($D1682="","",info_Itens!M1682)</f>
        <v>#REF!</v>
      </c>
      <c r="N1682" s="133" t="e">
        <f>IF($D1682="","",info_Itens!N1682)</f>
        <v>#REF!</v>
      </c>
      <c r="O1682" s="133" t="e">
        <f>IF($D1682="","",info_Itens!O1682)</f>
        <v>#REF!</v>
      </c>
      <c r="P1682" s="133" t="e">
        <f>IF($D1682="","",info_Itens!P1682)</f>
        <v>#REF!</v>
      </c>
    </row>
    <row r="1683" spans="1:16">
      <c r="A1683" s="133" t="e">
        <f>IF(OR($D1683=0,D1683=""),"",info_Itens!A1683)</f>
        <v>#REF!</v>
      </c>
      <c r="B1683" s="133"/>
      <c r="C1683" s="133" t="e">
        <f>IF(OR($D1683="",D1683=0),"",info_Itens!C1683)</f>
        <v>#REF!</v>
      </c>
      <c r="D1683" s="66" t="e">
        <f>IF(OR(info_Itens!D1683="",info_Itens!D1683=0),"",info_Itens!D1683)</f>
        <v>#REF!</v>
      </c>
      <c r="E1683" s="133" t="e">
        <f>IF($D1683="","",info_Itens!E1683)</f>
        <v>#REF!</v>
      </c>
      <c r="F1683" s="133" t="e">
        <f>IF($D1683="","",info_Itens!F1683)</f>
        <v>#REF!</v>
      </c>
      <c r="G1683" s="133" t="e">
        <f>IF($D1683="","",info_Itens!G1683)</f>
        <v>#REF!</v>
      </c>
      <c r="H1683" s="133" t="e">
        <f>IF($D1683="","",info_Itens!H1683)</f>
        <v>#REF!</v>
      </c>
      <c r="I1683" s="133" t="e">
        <f>IF($D1683="","",info_Itens!I1683)</f>
        <v>#REF!</v>
      </c>
      <c r="J1683" s="133" t="e">
        <f>IF($D1683="","",info_Itens!J1683)</f>
        <v>#REF!</v>
      </c>
      <c r="K1683" s="133" t="e">
        <f>IF($D1683="","",info_Itens!K1683)</f>
        <v>#REF!</v>
      </c>
      <c r="L1683" s="133" t="e">
        <f>IF($D1683="","",info_Itens!L1683)</f>
        <v>#REF!</v>
      </c>
      <c r="M1683" s="133" t="e">
        <f>IF($D1683="","",info_Itens!M1683)</f>
        <v>#REF!</v>
      </c>
      <c r="N1683" s="133" t="e">
        <f>IF($D1683="","",info_Itens!N1683)</f>
        <v>#REF!</v>
      </c>
      <c r="O1683" s="133" t="e">
        <f>IF($D1683="","",info_Itens!O1683)</f>
        <v>#REF!</v>
      </c>
      <c r="P1683" s="133" t="e">
        <f>IF($D1683="","",info_Itens!P1683)</f>
        <v>#REF!</v>
      </c>
    </row>
    <row r="1684" spans="1:16">
      <c r="A1684" s="133" t="e">
        <f>IF(OR($D1684=0,D1684=""),"",info_Itens!A1684)</f>
        <v>#REF!</v>
      </c>
      <c r="B1684" s="133"/>
      <c r="C1684" s="133" t="e">
        <f>IF(OR($D1684="",D1684=0),"",info_Itens!C1684)</f>
        <v>#REF!</v>
      </c>
      <c r="D1684" s="66" t="e">
        <f>IF(OR(info_Itens!D1684="",info_Itens!D1684=0),"",info_Itens!D1684)</f>
        <v>#REF!</v>
      </c>
      <c r="E1684" s="133" t="e">
        <f>IF($D1684="","",info_Itens!E1684)</f>
        <v>#REF!</v>
      </c>
      <c r="F1684" s="133" t="e">
        <f>IF($D1684="","",info_Itens!F1684)</f>
        <v>#REF!</v>
      </c>
      <c r="G1684" s="133" t="e">
        <f>IF($D1684="","",info_Itens!G1684)</f>
        <v>#REF!</v>
      </c>
      <c r="H1684" s="133" t="e">
        <f>IF($D1684="","",info_Itens!H1684)</f>
        <v>#REF!</v>
      </c>
      <c r="I1684" s="133" t="e">
        <f>IF($D1684="","",info_Itens!I1684)</f>
        <v>#REF!</v>
      </c>
      <c r="J1684" s="133" t="e">
        <f>IF($D1684="","",info_Itens!J1684)</f>
        <v>#REF!</v>
      </c>
      <c r="K1684" s="133" t="e">
        <f>IF($D1684="","",info_Itens!K1684)</f>
        <v>#REF!</v>
      </c>
      <c r="L1684" s="133" t="e">
        <f>IF($D1684="","",info_Itens!L1684)</f>
        <v>#REF!</v>
      </c>
      <c r="M1684" s="133" t="e">
        <f>IF($D1684="","",info_Itens!M1684)</f>
        <v>#REF!</v>
      </c>
      <c r="N1684" s="133" t="e">
        <f>IF($D1684="","",info_Itens!N1684)</f>
        <v>#REF!</v>
      </c>
      <c r="O1684" s="133" t="e">
        <f>IF($D1684="","",info_Itens!O1684)</f>
        <v>#REF!</v>
      </c>
      <c r="P1684" s="133" t="e">
        <f>IF($D1684="","",info_Itens!P1684)</f>
        <v>#REF!</v>
      </c>
    </row>
    <row r="1685" spans="1:16">
      <c r="A1685" s="133" t="e">
        <f>IF(OR($D1685=0,D1685=""),"",info_Itens!A1685)</f>
        <v>#REF!</v>
      </c>
      <c r="B1685" s="133"/>
      <c r="C1685" s="133" t="e">
        <f>IF(OR($D1685="",D1685=0),"",info_Itens!C1685)</f>
        <v>#REF!</v>
      </c>
      <c r="D1685" s="66" t="e">
        <f>IF(OR(info_Itens!D1685="",info_Itens!D1685=0),"",info_Itens!D1685)</f>
        <v>#REF!</v>
      </c>
      <c r="E1685" s="133" t="e">
        <f>IF($D1685="","",info_Itens!E1685)</f>
        <v>#REF!</v>
      </c>
      <c r="F1685" s="133" t="e">
        <f>IF($D1685="","",info_Itens!F1685)</f>
        <v>#REF!</v>
      </c>
      <c r="G1685" s="133" t="e">
        <f>IF($D1685="","",info_Itens!G1685)</f>
        <v>#REF!</v>
      </c>
      <c r="H1685" s="133" t="e">
        <f>IF($D1685="","",info_Itens!H1685)</f>
        <v>#REF!</v>
      </c>
      <c r="I1685" s="133" t="e">
        <f>IF($D1685="","",info_Itens!I1685)</f>
        <v>#REF!</v>
      </c>
      <c r="J1685" s="133" t="e">
        <f>IF($D1685="","",info_Itens!J1685)</f>
        <v>#REF!</v>
      </c>
      <c r="K1685" s="133" t="e">
        <f>IF($D1685="","",info_Itens!K1685)</f>
        <v>#REF!</v>
      </c>
      <c r="L1685" s="133" t="e">
        <f>IF($D1685="","",info_Itens!L1685)</f>
        <v>#REF!</v>
      </c>
      <c r="M1685" s="133" t="e">
        <f>IF($D1685="","",info_Itens!M1685)</f>
        <v>#REF!</v>
      </c>
      <c r="N1685" s="133" t="e">
        <f>IF($D1685="","",info_Itens!N1685)</f>
        <v>#REF!</v>
      </c>
      <c r="O1685" s="133" t="e">
        <f>IF($D1685="","",info_Itens!O1685)</f>
        <v>#REF!</v>
      </c>
      <c r="P1685" s="133" t="e">
        <f>IF($D1685="","",info_Itens!P1685)</f>
        <v>#REF!</v>
      </c>
    </row>
    <row r="1686" spans="1:16">
      <c r="A1686" s="133" t="e">
        <f>IF(OR($D1686=0,D1686=""),"",info_Itens!A1686)</f>
        <v>#REF!</v>
      </c>
      <c r="B1686" s="133"/>
      <c r="C1686" s="133" t="e">
        <f>IF(OR($D1686="",D1686=0),"",info_Itens!C1686)</f>
        <v>#REF!</v>
      </c>
      <c r="D1686" s="66" t="e">
        <f>IF(OR(info_Itens!D1686="",info_Itens!D1686=0),"",info_Itens!D1686)</f>
        <v>#REF!</v>
      </c>
      <c r="E1686" s="133" t="e">
        <f>IF($D1686="","",info_Itens!E1686)</f>
        <v>#REF!</v>
      </c>
      <c r="F1686" s="133" t="e">
        <f>IF($D1686="","",info_Itens!F1686)</f>
        <v>#REF!</v>
      </c>
      <c r="G1686" s="133" t="e">
        <f>IF($D1686="","",info_Itens!G1686)</f>
        <v>#REF!</v>
      </c>
      <c r="H1686" s="133" t="e">
        <f>IF($D1686="","",info_Itens!H1686)</f>
        <v>#REF!</v>
      </c>
      <c r="I1686" s="133" t="e">
        <f>IF($D1686="","",info_Itens!I1686)</f>
        <v>#REF!</v>
      </c>
      <c r="J1686" s="133" t="e">
        <f>IF($D1686="","",info_Itens!J1686)</f>
        <v>#REF!</v>
      </c>
      <c r="K1686" s="133" t="e">
        <f>IF($D1686="","",info_Itens!K1686)</f>
        <v>#REF!</v>
      </c>
      <c r="L1686" s="133" t="e">
        <f>IF($D1686="","",info_Itens!L1686)</f>
        <v>#REF!</v>
      </c>
      <c r="M1686" s="133" t="e">
        <f>IF($D1686="","",info_Itens!M1686)</f>
        <v>#REF!</v>
      </c>
      <c r="N1686" s="133" t="e">
        <f>IF($D1686="","",info_Itens!N1686)</f>
        <v>#REF!</v>
      </c>
      <c r="O1686" s="133" t="e">
        <f>IF($D1686="","",info_Itens!O1686)</f>
        <v>#REF!</v>
      </c>
      <c r="P1686" s="133" t="e">
        <f>IF($D1686="","",info_Itens!P1686)</f>
        <v>#REF!</v>
      </c>
    </row>
    <row r="1687" spans="1:16">
      <c r="A1687" s="133" t="e">
        <f>IF(OR($D1687=0,D1687=""),"",info_Itens!A1687)</f>
        <v>#REF!</v>
      </c>
      <c r="B1687" s="133"/>
      <c r="C1687" s="133" t="e">
        <f>IF(OR($D1687="",D1687=0),"",info_Itens!C1687)</f>
        <v>#REF!</v>
      </c>
      <c r="D1687" s="66" t="e">
        <f>IF(OR(info_Itens!D1687="",info_Itens!D1687=0),"",info_Itens!D1687)</f>
        <v>#REF!</v>
      </c>
      <c r="E1687" s="133" t="e">
        <f>IF($D1687="","",info_Itens!E1687)</f>
        <v>#REF!</v>
      </c>
      <c r="F1687" s="133" t="e">
        <f>IF($D1687="","",info_Itens!F1687)</f>
        <v>#REF!</v>
      </c>
      <c r="G1687" s="133" t="e">
        <f>IF($D1687="","",info_Itens!G1687)</f>
        <v>#REF!</v>
      </c>
      <c r="H1687" s="133" t="e">
        <f>IF($D1687="","",info_Itens!H1687)</f>
        <v>#REF!</v>
      </c>
      <c r="I1687" s="133" t="e">
        <f>IF($D1687="","",info_Itens!I1687)</f>
        <v>#REF!</v>
      </c>
      <c r="J1687" s="133" t="e">
        <f>IF($D1687="","",info_Itens!J1687)</f>
        <v>#REF!</v>
      </c>
      <c r="K1687" s="133" t="e">
        <f>IF($D1687="","",info_Itens!K1687)</f>
        <v>#REF!</v>
      </c>
      <c r="L1687" s="133" t="e">
        <f>IF($D1687="","",info_Itens!L1687)</f>
        <v>#REF!</v>
      </c>
      <c r="M1687" s="133" t="e">
        <f>IF($D1687="","",info_Itens!M1687)</f>
        <v>#REF!</v>
      </c>
      <c r="N1687" s="133" t="e">
        <f>IF($D1687="","",info_Itens!N1687)</f>
        <v>#REF!</v>
      </c>
      <c r="O1687" s="133" t="e">
        <f>IF($D1687="","",info_Itens!O1687)</f>
        <v>#REF!</v>
      </c>
      <c r="P1687" s="133" t="e">
        <f>IF($D1687="","",info_Itens!P1687)</f>
        <v>#REF!</v>
      </c>
    </row>
    <row r="1688" spans="1:16">
      <c r="A1688" s="133" t="e">
        <f>IF(OR($D1688=0,D1688=""),"",info_Itens!A1688)</f>
        <v>#REF!</v>
      </c>
      <c r="B1688" s="133"/>
      <c r="C1688" s="133" t="e">
        <f>IF(OR($D1688="",D1688=0),"",info_Itens!C1688)</f>
        <v>#REF!</v>
      </c>
      <c r="D1688" s="66" t="e">
        <f>IF(OR(info_Itens!D1688="",info_Itens!D1688=0),"",info_Itens!D1688)</f>
        <v>#REF!</v>
      </c>
      <c r="E1688" s="133" t="e">
        <f>IF($D1688="","",info_Itens!E1688)</f>
        <v>#REF!</v>
      </c>
      <c r="F1688" s="133" t="e">
        <f>IF($D1688="","",info_Itens!F1688)</f>
        <v>#REF!</v>
      </c>
      <c r="G1688" s="133" t="e">
        <f>IF($D1688="","",info_Itens!G1688)</f>
        <v>#REF!</v>
      </c>
      <c r="H1688" s="133" t="e">
        <f>IF($D1688="","",info_Itens!H1688)</f>
        <v>#REF!</v>
      </c>
      <c r="I1688" s="133" t="e">
        <f>IF($D1688="","",info_Itens!I1688)</f>
        <v>#REF!</v>
      </c>
      <c r="J1688" s="133" t="e">
        <f>IF($D1688="","",info_Itens!J1688)</f>
        <v>#REF!</v>
      </c>
      <c r="K1688" s="133" t="e">
        <f>IF($D1688="","",info_Itens!K1688)</f>
        <v>#REF!</v>
      </c>
      <c r="L1688" s="133" t="e">
        <f>IF($D1688="","",info_Itens!L1688)</f>
        <v>#REF!</v>
      </c>
      <c r="M1688" s="133" t="e">
        <f>IF($D1688="","",info_Itens!M1688)</f>
        <v>#REF!</v>
      </c>
      <c r="N1688" s="133" t="e">
        <f>IF($D1688="","",info_Itens!N1688)</f>
        <v>#REF!</v>
      </c>
      <c r="O1688" s="133" t="e">
        <f>IF($D1688="","",info_Itens!O1688)</f>
        <v>#REF!</v>
      </c>
      <c r="P1688" s="133" t="e">
        <f>IF($D1688="","",info_Itens!P1688)</f>
        <v>#REF!</v>
      </c>
    </row>
    <row r="1689" spans="1:16">
      <c r="A1689" s="133" t="e">
        <f>IF(OR($D1689=0,D1689=""),"",info_Itens!A1689)</f>
        <v>#REF!</v>
      </c>
      <c r="B1689" s="133"/>
      <c r="C1689" s="133" t="e">
        <f>IF(OR($D1689="",D1689=0),"",info_Itens!C1689)</f>
        <v>#REF!</v>
      </c>
      <c r="D1689" s="66" t="e">
        <f>IF(OR(info_Itens!D1689="",info_Itens!D1689=0),"",info_Itens!D1689)</f>
        <v>#REF!</v>
      </c>
      <c r="E1689" s="133" t="e">
        <f>IF($D1689="","",info_Itens!E1689)</f>
        <v>#REF!</v>
      </c>
      <c r="F1689" s="133" t="e">
        <f>IF($D1689="","",info_Itens!F1689)</f>
        <v>#REF!</v>
      </c>
      <c r="G1689" s="133" t="e">
        <f>IF($D1689="","",info_Itens!G1689)</f>
        <v>#REF!</v>
      </c>
      <c r="H1689" s="133" t="e">
        <f>IF($D1689="","",info_Itens!H1689)</f>
        <v>#REF!</v>
      </c>
      <c r="I1689" s="133" t="e">
        <f>IF($D1689="","",info_Itens!I1689)</f>
        <v>#REF!</v>
      </c>
      <c r="J1689" s="133" t="e">
        <f>IF($D1689="","",info_Itens!J1689)</f>
        <v>#REF!</v>
      </c>
      <c r="K1689" s="133" t="e">
        <f>IF($D1689="","",info_Itens!K1689)</f>
        <v>#REF!</v>
      </c>
      <c r="L1689" s="133" t="e">
        <f>IF($D1689="","",info_Itens!L1689)</f>
        <v>#REF!</v>
      </c>
      <c r="M1689" s="133" t="e">
        <f>IF($D1689="","",info_Itens!M1689)</f>
        <v>#REF!</v>
      </c>
      <c r="N1689" s="133" t="e">
        <f>IF($D1689="","",info_Itens!N1689)</f>
        <v>#REF!</v>
      </c>
      <c r="O1689" s="133" t="e">
        <f>IF($D1689="","",info_Itens!O1689)</f>
        <v>#REF!</v>
      </c>
      <c r="P1689" s="133" t="e">
        <f>IF($D1689="","",info_Itens!P1689)</f>
        <v>#REF!</v>
      </c>
    </row>
    <row r="1690" spans="1:16">
      <c r="A1690" s="133" t="e">
        <f>IF(OR($D1690=0,D1690=""),"",info_Itens!A1690)</f>
        <v>#REF!</v>
      </c>
      <c r="B1690" s="133"/>
      <c r="C1690" s="133" t="e">
        <f>IF(OR($D1690="",D1690=0),"",info_Itens!C1690)</f>
        <v>#REF!</v>
      </c>
      <c r="D1690" s="66" t="e">
        <f>IF(OR(info_Itens!D1690="",info_Itens!D1690=0),"",info_Itens!D1690)</f>
        <v>#REF!</v>
      </c>
      <c r="E1690" s="133" t="e">
        <f>IF($D1690="","",info_Itens!E1690)</f>
        <v>#REF!</v>
      </c>
      <c r="F1690" s="133" t="e">
        <f>IF($D1690="","",info_Itens!F1690)</f>
        <v>#REF!</v>
      </c>
      <c r="G1690" s="133" t="e">
        <f>IF($D1690="","",info_Itens!G1690)</f>
        <v>#REF!</v>
      </c>
      <c r="H1690" s="133" t="e">
        <f>IF($D1690="","",info_Itens!H1690)</f>
        <v>#REF!</v>
      </c>
      <c r="I1690" s="133" t="e">
        <f>IF($D1690="","",info_Itens!I1690)</f>
        <v>#REF!</v>
      </c>
      <c r="J1690" s="133" t="e">
        <f>IF($D1690="","",info_Itens!J1690)</f>
        <v>#REF!</v>
      </c>
      <c r="K1690" s="133" t="e">
        <f>IF($D1690="","",info_Itens!K1690)</f>
        <v>#REF!</v>
      </c>
      <c r="L1690" s="133" t="e">
        <f>IF($D1690="","",info_Itens!L1690)</f>
        <v>#REF!</v>
      </c>
      <c r="M1690" s="133" t="e">
        <f>IF($D1690="","",info_Itens!M1690)</f>
        <v>#REF!</v>
      </c>
      <c r="N1690" s="133" t="e">
        <f>IF($D1690="","",info_Itens!N1690)</f>
        <v>#REF!</v>
      </c>
      <c r="O1690" s="133" t="e">
        <f>IF($D1690="","",info_Itens!O1690)</f>
        <v>#REF!</v>
      </c>
      <c r="P1690" s="133" t="e">
        <f>IF($D1690="","",info_Itens!P1690)</f>
        <v>#REF!</v>
      </c>
    </row>
    <row r="1691" spans="1:16">
      <c r="A1691" s="133" t="e">
        <f>IF(OR($D1691=0,D1691=""),"",info_Itens!A1691)</f>
        <v>#REF!</v>
      </c>
      <c r="B1691" s="133"/>
      <c r="C1691" s="133" t="e">
        <f>IF(OR($D1691="",D1691=0),"",info_Itens!C1691)</f>
        <v>#REF!</v>
      </c>
      <c r="D1691" s="66" t="e">
        <f>IF(OR(info_Itens!D1691="",info_Itens!D1691=0),"",info_Itens!D1691)</f>
        <v>#REF!</v>
      </c>
      <c r="E1691" s="133" t="e">
        <f>IF($D1691="","",info_Itens!E1691)</f>
        <v>#REF!</v>
      </c>
      <c r="F1691" s="133" t="e">
        <f>IF($D1691="","",info_Itens!F1691)</f>
        <v>#REF!</v>
      </c>
      <c r="G1691" s="133" t="e">
        <f>IF($D1691="","",info_Itens!G1691)</f>
        <v>#REF!</v>
      </c>
      <c r="H1691" s="133" t="e">
        <f>IF($D1691="","",info_Itens!H1691)</f>
        <v>#REF!</v>
      </c>
      <c r="I1691" s="133" t="e">
        <f>IF($D1691="","",info_Itens!I1691)</f>
        <v>#REF!</v>
      </c>
      <c r="J1691" s="133" t="e">
        <f>IF($D1691="","",info_Itens!J1691)</f>
        <v>#REF!</v>
      </c>
      <c r="K1691" s="133" t="e">
        <f>IF($D1691="","",info_Itens!K1691)</f>
        <v>#REF!</v>
      </c>
      <c r="L1691" s="133" t="e">
        <f>IF($D1691="","",info_Itens!L1691)</f>
        <v>#REF!</v>
      </c>
      <c r="M1691" s="133" t="e">
        <f>IF($D1691="","",info_Itens!M1691)</f>
        <v>#REF!</v>
      </c>
      <c r="N1691" s="133" t="e">
        <f>IF($D1691="","",info_Itens!N1691)</f>
        <v>#REF!</v>
      </c>
      <c r="O1691" s="133" t="e">
        <f>IF($D1691="","",info_Itens!O1691)</f>
        <v>#REF!</v>
      </c>
      <c r="P1691" s="133" t="e">
        <f>IF($D1691="","",info_Itens!P1691)</f>
        <v>#REF!</v>
      </c>
    </row>
    <row r="1692" spans="1:16">
      <c r="A1692" s="133" t="e">
        <f>IF(OR($D1692=0,D1692=""),"",info_Itens!A1692)</f>
        <v>#REF!</v>
      </c>
      <c r="B1692" s="133"/>
      <c r="C1692" s="133" t="e">
        <f>IF(OR($D1692="",D1692=0),"",info_Itens!C1692)</f>
        <v>#REF!</v>
      </c>
      <c r="D1692" s="66" t="e">
        <f>IF(OR(info_Itens!D1692="",info_Itens!D1692=0),"",info_Itens!D1692)</f>
        <v>#REF!</v>
      </c>
      <c r="E1692" s="133" t="e">
        <f>IF($D1692="","",info_Itens!E1692)</f>
        <v>#REF!</v>
      </c>
      <c r="F1692" s="133" t="e">
        <f>IF($D1692="","",info_Itens!F1692)</f>
        <v>#REF!</v>
      </c>
      <c r="G1692" s="133" t="e">
        <f>IF($D1692="","",info_Itens!G1692)</f>
        <v>#REF!</v>
      </c>
      <c r="H1692" s="133" t="e">
        <f>IF($D1692="","",info_Itens!H1692)</f>
        <v>#REF!</v>
      </c>
      <c r="I1692" s="133" t="e">
        <f>IF($D1692="","",info_Itens!I1692)</f>
        <v>#REF!</v>
      </c>
      <c r="J1692" s="133" t="e">
        <f>IF($D1692="","",info_Itens!J1692)</f>
        <v>#REF!</v>
      </c>
      <c r="K1692" s="133" t="e">
        <f>IF($D1692="","",info_Itens!K1692)</f>
        <v>#REF!</v>
      </c>
      <c r="L1692" s="133" t="e">
        <f>IF($D1692="","",info_Itens!L1692)</f>
        <v>#REF!</v>
      </c>
      <c r="M1692" s="133" t="e">
        <f>IF($D1692="","",info_Itens!M1692)</f>
        <v>#REF!</v>
      </c>
      <c r="N1692" s="133" t="e">
        <f>IF($D1692="","",info_Itens!N1692)</f>
        <v>#REF!</v>
      </c>
      <c r="O1692" s="133" t="e">
        <f>IF($D1692="","",info_Itens!O1692)</f>
        <v>#REF!</v>
      </c>
      <c r="P1692" s="133" t="e">
        <f>IF($D1692="","",info_Itens!P1692)</f>
        <v>#REF!</v>
      </c>
    </row>
    <row r="1693" spans="1:16">
      <c r="A1693" s="133" t="e">
        <f>IF(OR($D1693=0,D1693=""),"",info_Itens!A1693)</f>
        <v>#REF!</v>
      </c>
      <c r="B1693" s="133"/>
      <c r="C1693" s="133" t="e">
        <f>IF(OR($D1693="",D1693=0),"",info_Itens!C1693)</f>
        <v>#REF!</v>
      </c>
      <c r="D1693" s="66" t="e">
        <f>IF(OR(info_Itens!D1693="",info_Itens!D1693=0),"",info_Itens!D1693)</f>
        <v>#REF!</v>
      </c>
      <c r="E1693" s="133" t="e">
        <f>IF($D1693="","",info_Itens!E1693)</f>
        <v>#REF!</v>
      </c>
      <c r="F1693" s="133" t="e">
        <f>IF($D1693="","",info_Itens!F1693)</f>
        <v>#REF!</v>
      </c>
      <c r="G1693" s="133" t="e">
        <f>IF($D1693="","",info_Itens!G1693)</f>
        <v>#REF!</v>
      </c>
      <c r="H1693" s="133" t="e">
        <f>IF($D1693="","",info_Itens!H1693)</f>
        <v>#REF!</v>
      </c>
      <c r="I1693" s="133" t="e">
        <f>IF($D1693="","",info_Itens!I1693)</f>
        <v>#REF!</v>
      </c>
      <c r="J1693" s="133" t="e">
        <f>IF($D1693="","",info_Itens!J1693)</f>
        <v>#REF!</v>
      </c>
      <c r="K1693" s="133" t="e">
        <f>IF($D1693="","",info_Itens!K1693)</f>
        <v>#REF!</v>
      </c>
      <c r="L1693" s="133" t="e">
        <f>IF($D1693="","",info_Itens!L1693)</f>
        <v>#REF!</v>
      </c>
      <c r="M1693" s="133" t="e">
        <f>IF($D1693="","",info_Itens!M1693)</f>
        <v>#REF!</v>
      </c>
      <c r="N1693" s="133" t="e">
        <f>IF($D1693="","",info_Itens!N1693)</f>
        <v>#REF!</v>
      </c>
      <c r="O1693" s="133" t="e">
        <f>IF($D1693="","",info_Itens!O1693)</f>
        <v>#REF!</v>
      </c>
      <c r="P1693" s="133" t="e">
        <f>IF($D1693="","",info_Itens!P1693)</f>
        <v>#REF!</v>
      </c>
    </row>
    <row r="1694" spans="1:16">
      <c r="A1694" s="133" t="e">
        <f>IF(OR($D1694=0,D1694=""),"",info_Itens!A1694)</f>
        <v>#REF!</v>
      </c>
      <c r="B1694" s="133"/>
      <c r="C1694" s="133" t="e">
        <f>IF(OR($D1694="",D1694=0),"",info_Itens!C1694)</f>
        <v>#REF!</v>
      </c>
      <c r="D1694" s="66" t="e">
        <f>IF(OR(info_Itens!D1694="",info_Itens!D1694=0),"",info_Itens!D1694)</f>
        <v>#REF!</v>
      </c>
      <c r="E1694" s="133" t="e">
        <f>IF($D1694="","",info_Itens!E1694)</f>
        <v>#REF!</v>
      </c>
      <c r="F1694" s="133" t="e">
        <f>IF($D1694="","",info_Itens!F1694)</f>
        <v>#REF!</v>
      </c>
      <c r="G1694" s="133" t="e">
        <f>IF($D1694="","",info_Itens!G1694)</f>
        <v>#REF!</v>
      </c>
      <c r="H1694" s="133" t="e">
        <f>IF($D1694="","",info_Itens!H1694)</f>
        <v>#REF!</v>
      </c>
      <c r="I1694" s="133" t="e">
        <f>IF($D1694="","",info_Itens!I1694)</f>
        <v>#REF!</v>
      </c>
      <c r="J1694" s="133" t="e">
        <f>IF($D1694="","",info_Itens!J1694)</f>
        <v>#REF!</v>
      </c>
      <c r="K1694" s="133" t="e">
        <f>IF($D1694="","",info_Itens!K1694)</f>
        <v>#REF!</v>
      </c>
      <c r="L1694" s="133" t="e">
        <f>IF($D1694="","",info_Itens!L1694)</f>
        <v>#REF!</v>
      </c>
      <c r="M1694" s="133" t="e">
        <f>IF($D1694="","",info_Itens!M1694)</f>
        <v>#REF!</v>
      </c>
      <c r="N1694" s="133" t="e">
        <f>IF($D1694="","",info_Itens!N1694)</f>
        <v>#REF!</v>
      </c>
      <c r="O1694" s="133" t="e">
        <f>IF($D1694="","",info_Itens!O1694)</f>
        <v>#REF!</v>
      </c>
      <c r="P1694" s="133" t="e">
        <f>IF($D1694="","",info_Itens!P1694)</f>
        <v>#REF!</v>
      </c>
    </row>
    <row r="1695" spans="1:16">
      <c r="A1695" s="133" t="e">
        <f>IF(OR($D1695=0,D1695=""),"",info_Itens!A1695)</f>
        <v>#REF!</v>
      </c>
      <c r="B1695" s="133"/>
      <c r="C1695" s="133" t="e">
        <f>IF(OR($D1695="",D1695=0),"",info_Itens!C1695)</f>
        <v>#REF!</v>
      </c>
      <c r="D1695" s="66" t="e">
        <f>IF(OR(info_Itens!D1695="",info_Itens!D1695=0),"",info_Itens!D1695)</f>
        <v>#REF!</v>
      </c>
      <c r="E1695" s="133" t="e">
        <f>IF($D1695="","",info_Itens!E1695)</f>
        <v>#REF!</v>
      </c>
      <c r="F1695" s="133" t="e">
        <f>IF($D1695="","",info_Itens!F1695)</f>
        <v>#REF!</v>
      </c>
      <c r="G1695" s="133" t="e">
        <f>IF($D1695="","",info_Itens!G1695)</f>
        <v>#REF!</v>
      </c>
      <c r="H1695" s="133" t="e">
        <f>IF($D1695="","",info_Itens!H1695)</f>
        <v>#REF!</v>
      </c>
      <c r="I1695" s="133" t="e">
        <f>IF($D1695="","",info_Itens!I1695)</f>
        <v>#REF!</v>
      </c>
      <c r="J1695" s="133" t="e">
        <f>IF($D1695="","",info_Itens!J1695)</f>
        <v>#REF!</v>
      </c>
      <c r="K1695" s="133" t="e">
        <f>IF($D1695="","",info_Itens!K1695)</f>
        <v>#REF!</v>
      </c>
      <c r="L1695" s="133" t="e">
        <f>IF($D1695="","",info_Itens!L1695)</f>
        <v>#REF!</v>
      </c>
      <c r="M1695" s="133" t="e">
        <f>IF($D1695="","",info_Itens!M1695)</f>
        <v>#REF!</v>
      </c>
      <c r="N1695" s="133" t="e">
        <f>IF($D1695="","",info_Itens!N1695)</f>
        <v>#REF!</v>
      </c>
      <c r="O1695" s="133" t="e">
        <f>IF($D1695="","",info_Itens!O1695)</f>
        <v>#REF!</v>
      </c>
      <c r="P1695" s="133" t="e">
        <f>IF($D1695="","",info_Itens!P1695)</f>
        <v>#REF!</v>
      </c>
    </row>
    <row r="1696" spans="1:16">
      <c r="A1696" s="133" t="e">
        <f>IF(OR($D1696=0,D1696=""),"",info_Itens!A1696)</f>
        <v>#REF!</v>
      </c>
      <c r="B1696" s="133"/>
      <c r="C1696" s="133" t="e">
        <f>IF(OR($D1696="",D1696=0),"",info_Itens!C1696)</f>
        <v>#REF!</v>
      </c>
      <c r="D1696" s="66" t="e">
        <f>IF(OR(info_Itens!D1696="",info_Itens!D1696=0),"",info_Itens!D1696)</f>
        <v>#REF!</v>
      </c>
      <c r="E1696" s="133" t="e">
        <f>IF($D1696="","",info_Itens!E1696)</f>
        <v>#REF!</v>
      </c>
      <c r="F1696" s="133" t="e">
        <f>IF($D1696="","",info_Itens!F1696)</f>
        <v>#REF!</v>
      </c>
      <c r="G1696" s="133" t="e">
        <f>IF($D1696="","",info_Itens!G1696)</f>
        <v>#REF!</v>
      </c>
      <c r="H1696" s="133" t="e">
        <f>IF($D1696="","",info_Itens!H1696)</f>
        <v>#REF!</v>
      </c>
      <c r="I1696" s="133" t="e">
        <f>IF($D1696="","",info_Itens!I1696)</f>
        <v>#REF!</v>
      </c>
      <c r="J1696" s="133" t="e">
        <f>IF($D1696="","",info_Itens!J1696)</f>
        <v>#REF!</v>
      </c>
      <c r="K1696" s="133" t="e">
        <f>IF($D1696="","",info_Itens!K1696)</f>
        <v>#REF!</v>
      </c>
      <c r="L1696" s="133" t="e">
        <f>IF($D1696="","",info_Itens!L1696)</f>
        <v>#REF!</v>
      </c>
      <c r="M1696" s="133" t="e">
        <f>IF($D1696="","",info_Itens!M1696)</f>
        <v>#REF!</v>
      </c>
      <c r="N1696" s="133" t="e">
        <f>IF($D1696="","",info_Itens!N1696)</f>
        <v>#REF!</v>
      </c>
      <c r="O1696" s="133" t="e">
        <f>IF($D1696="","",info_Itens!O1696)</f>
        <v>#REF!</v>
      </c>
      <c r="P1696" s="133" t="e">
        <f>IF($D1696="","",info_Itens!P1696)</f>
        <v>#REF!</v>
      </c>
    </row>
    <row r="1697" spans="1:16">
      <c r="A1697" s="133" t="e">
        <f>IF(OR($D1697=0,D1697=""),"",info_Itens!A1697)</f>
        <v>#REF!</v>
      </c>
      <c r="B1697" s="133"/>
      <c r="C1697" s="133" t="e">
        <f>IF(OR($D1697="",D1697=0),"",info_Itens!C1697)</f>
        <v>#REF!</v>
      </c>
      <c r="D1697" s="66" t="e">
        <f>IF(OR(info_Itens!D1697="",info_Itens!D1697=0),"",info_Itens!D1697)</f>
        <v>#REF!</v>
      </c>
      <c r="E1697" s="133" t="e">
        <f>IF($D1697="","",info_Itens!E1697)</f>
        <v>#REF!</v>
      </c>
      <c r="F1697" s="133" t="e">
        <f>IF($D1697="","",info_Itens!F1697)</f>
        <v>#REF!</v>
      </c>
      <c r="G1697" s="133" t="e">
        <f>IF($D1697="","",info_Itens!G1697)</f>
        <v>#REF!</v>
      </c>
      <c r="H1697" s="133" t="e">
        <f>IF($D1697="","",info_Itens!H1697)</f>
        <v>#REF!</v>
      </c>
      <c r="I1697" s="133" t="e">
        <f>IF($D1697="","",info_Itens!I1697)</f>
        <v>#REF!</v>
      </c>
      <c r="J1697" s="133" t="e">
        <f>IF($D1697="","",info_Itens!J1697)</f>
        <v>#REF!</v>
      </c>
      <c r="K1697" s="133" t="e">
        <f>IF($D1697="","",info_Itens!K1697)</f>
        <v>#REF!</v>
      </c>
      <c r="L1697" s="133" t="e">
        <f>IF($D1697="","",info_Itens!L1697)</f>
        <v>#REF!</v>
      </c>
      <c r="M1697" s="133" t="e">
        <f>IF($D1697="","",info_Itens!M1697)</f>
        <v>#REF!</v>
      </c>
      <c r="N1697" s="133" t="e">
        <f>IF($D1697="","",info_Itens!N1697)</f>
        <v>#REF!</v>
      </c>
      <c r="O1697" s="133" t="e">
        <f>IF($D1697="","",info_Itens!O1697)</f>
        <v>#REF!</v>
      </c>
      <c r="P1697" s="133" t="e">
        <f>IF($D1697="","",info_Itens!P1697)</f>
        <v>#REF!</v>
      </c>
    </row>
    <row r="1698" spans="1:16">
      <c r="A1698" s="133" t="e">
        <f>IF(OR($D1698=0,D1698=""),"",info_Itens!A1698)</f>
        <v>#REF!</v>
      </c>
      <c r="B1698" s="133"/>
      <c r="C1698" s="133" t="e">
        <f>IF(OR($D1698="",D1698=0),"",info_Itens!C1698)</f>
        <v>#REF!</v>
      </c>
      <c r="D1698" s="66" t="e">
        <f>IF(OR(info_Itens!D1698="",info_Itens!D1698=0),"",info_Itens!D1698)</f>
        <v>#REF!</v>
      </c>
      <c r="E1698" s="133" t="e">
        <f>IF($D1698="","",info_Itens!E1698)</f>
        <v>#REF!</v>
      </c>
      <c r="F1698" s="133" t="e">
        <f>IF($D1698="","",info_Itens!F1698)</f>
        <v>#REF!</v>
      </c>
      <c r="G1698" s="133" t="e">
        <f>IF($D1698="","",info_Itens!G1698)</f>
        <v>#REF!</v>
      </c>
      <c r="H1698" s="133" t="e">
        <f>IF($D1698="","",info_Itens!H1698)</f>
        <v>#REF!</v>
      </c>
      <c r="I1698" s="133" t="e">
        <f>IF($D1698="","",info_Itens!I1698)</f>
        <v>#REF!</v>
      </c>
      <c r="J1698" s="133" t="e">
        <f>IF($D1698="","",info_Itens!J1698)</f>
        <v>#REF!</v>
      </c>
      <c r="K1698" s="133" t="e">
        <f>IF($D1698="","",info_Itens!K1698)</f>
        <v>#REF!</v>
      </c>
      <c r="L1698" s="133" t="e">
        <f>IF($D1698="","",info_Itens!L1698)</f>
        <v>#REF!</v>
      </c>
      <c r="M1698" s="133" t="e">
        <f>IF($D1698="","",info_Itens!M1698)</f>
        <v>#REF!</v>
      </c>
      <c r="N1698" s="133" t="e">
        <f>IF($D1698="","",info_Itens!N1698)</f>
        <v>#REF!</v>
      </c>
      <c r="O1698" s="133" t="e">
        <f>IF($D1698="","",info_Itens!O1698)</f>
        <v>#REF!</v>
      </c>
      <c r="P1698" s="133" t="e">
        <f>IF($D1698="","",info_Itens!P1698)</f>
        <v>#REF!</v>
      </c>
    </row>
    <row r="1699" spans="1:16">
      <c r="A1699" s="133" t="e">
        <f>IF(OR($D1699=0,D1699=""),"",info_Itens!A1699)</f>
        <v>#REF!</v>
      </c>
      <c r="B1699" s="133"/>
      <c r="C1699" s="133" t="e">
        <f>IF(OR($D1699="",D1699=0),"",info_Itens!C1699)</f>
        <v>#REF!</v>
      </c>
      <c r="D1699" s="66" t="e">
        <f>IF(OR(info_Itens!D1699="",info_Itens!D1699=0),"",info_Itens!D1699)</f>
        <v>#REF!</v>
      </c>
      <c r="E1699" s="133" t="e">
        <f>IF($D1699="","",info_Itens!E1699)</f>
        <v>#REF!</v>
      </c>
      <c r="F1699" s="133" t="e">
        <f>IF($D1699="","",info_Itens!F1699)</f>
        <v>#REF!</v>
      </c>
      <c r="G1699" s="133" t="e">
        <f>IF($D1699="","",info_Itens!G1699)</f>
        <v>#REF!</v>
      </c>
      <c r="H1699" s="133" t="e">
        <f>IF($D1699="","",info_Itens!H1699)</f>
        <v>#REF!</v>
      </c>
      <c r="I1699" s="133" t="e">
        <f>IF($D1699="","",info_Itens!I1699)</f>
        <v>#REF!</v>
      </c>
      <c r="J1699" s="133" t="e">
        <f>IF($D1699="","",info_Itens!J1699)</f>
        <v>#REF!</v>
      </c>
      <c r="K1699" s="133" t="e">
        <f>IF($D1699="","",info_Itens!K1699)</f>
        <v>#REF!</v>
      </c>
      <c r="L1699" s="133" t="e">
        <f>IF($D1699="","",info_Itens!L1699)</f>
        <v>#REF!</v>
      </c>
      <c r="M1699" s="133" t="e">
        <f>IF($D1699="","",info_Itens!M1699)</f>
        <v>#REF!</v>
      </c>
      <c r="N1699" s="133" t="e">
        <f>IF($D1699="","",info_Itens!N1699)</f>
        <v>#REF!</v>
      </c>
      <c r="O1699" s="133" t="e">
        <f>IF($D1699="","",info_Itens!O1699)</f>
        <v>#REF!</v>
      </c>
      <c r="P1699" s="133" t="e">
        <f>IF($D1699="","",info_Itens!P1699)</f>
        <v>#REF!</v>
      </c>
    </row>
    <row r="1700" spans="1:16">
      <c r="A1700" s="133" t="e">
        <f>IF(OR($D1700=0,D1700=""),"",info_Itens!A1700)</f>
        <v>#REF!</v>
      </c>
      <c r="B1700" s="133"/>
      <c r="C1700" s="133" t="e">
        <f>IF(OR($D1700="",D1700=0),"",info_Itens!C1700)</f>
        <v>#REF!</v>
      </c>
      <c r="D1700" s="66" t="e">
        <f>IF(OR(info_Itens!D1700="",info_Itens!D1700=0),"",info_Itens!D1700)</f>
        <v>#REF!</v>
      </c>
      <c r="E1700" s="133" t="e">
        <f>IF($D1700="","",info_Itens!E1700)</f>
        <v>#REF!</v>
      </c>
      <c r="F1700" s="133" t="e">
        <f>IF($D1700="","",info_Itens!F1700)</f>
        <v>#REF!</v>
      </c>
      <c r="G1700" s="133" t="e">
        <f>IF($D1700="","",info_Itens!G1700)</f>
        <v>#REF!</v>
      </c>
      <c r="H1700" s="133" t="e">
        <f>IF($D1700="","",info_Itens!H1700)</f>
        <v>#REF!</v>
      </c>
      <c r="I1700" s="133" t="e">
        <f>IF($D1700="","",info_Itens!I1700)</f>
        <v>#REF!</v>
      </c>
      <c r="J1700" s="133" t="e">
        <f>IF($D1700="","",info_Itens!J1700)</f>
        <v>#REF!</v>
      </c>
      <c r="K1700" s="133" t="e">
        <f>IF($D1700="","",info_Itens!K1700)</f>
        <v>#REF!</v>
      </c>
      <c r="L1700" s="133" t="e">
        <f>IF($D1700="","",info_Itens!L1700)</f>
        <v>#REF!</v>
      </c>
      <c r="M1700" s="133" t="e">
        <f>IF($D1700="","",info_Itens!M1700)</f>
        <v>#REF!</v>
      </c>
      <c r="N1700" s="133" t="e">
        <f>IF($D1700="","",info_Itens!N1700)</f>
        <v>#REF!</v>
      </c>
      <c r="O1700" s="133" t="e">
        <f>IF($D1700="","",info_Itens!O1700)</f>
        <v>#REF!</v>
      </c>
      <c r="P1700" s="133" t="e">
        <f>IF($D1700="","",info_Itens!P1700)</f>
        <v>#REF!</v>
      </c>
    </row>
    <row r="1701" spans="1:16">
      <c r="A1701" s="133" t="e">
        <f>IF(OR($D1701=0,D1701=""),"",info_Itens!A1701)</f>
        <v>#REF!</v>
      </c>
      <c r="B1701" s="133"/>
      <c r="C1701" s="133" t="e">
        <f>IF(OR($D1701="",D1701=0),"",info_Itens!C1701)</f>
        <v>#REF!</v>
      </c>
      <c r="D1701" s="66" t="e">
        <f>IF(OR(info_Itens!D1701="",info_Itens!D1701=0),"",info_Itens!D1701)</f>
        <v>#REF!</v>
      </c>
      <c r="E1701" s="133" t="e">
        <f>IF($D1701="","",info_Itens!E1701)</f>
        <v>#REF!</v>
      </c>
      <c r="F1701" s="133" t="e">
        <f>IF($D1701="","",info_Itens!F1701)</f>
        <v>#REF!</v>
      </c>
      <c r="G1701" s="133" t="e">
        <f>IF($D1701="","",info_Itens!G1701)</f>
        <v>#REF!</v>
      </c>
      <c r="H1701" s="133" t="e">
        <f>IF($D1701="","",info_Itens!H1701)</f>
        <v>#REF!</v>
      </c>
      <c r="I1701" s="133" t="e">
        <f>IF($D1701="","",info_Itens!I1701)</f>
        <v>#REF!</v>
      </c>
      <c r="J1701" s="133" t="e">
        <f>IF($D1701="","",info_Itens!J1701)</f>
        <v>#REF!</v>
      </c>
      <c r="K1701" s="133" t="e">
        <f>IF($D1701="","",info_Itens!K1701)</f>
        <v>#REF!</v>
      </c>
      <c r="L1701" s="133" t="e">
        <f>IF($D1701="","",info_Itens!L1701)</f>
        <v>#REF!</v>
      </c>
      <c r="M1701" s="133" t="e">
        <f>IF($D1701="","",info_Itens!M1701)</f>
        <v>#REF!</v>
      </c>
      <c r="N1701" s="133" t="e">
        <f>IF($D1701="","",info_Itens!N1701)</f>
        <v>#REF!</v>
      </c>
      <c r="O1701" s="133" t="e">
        <f>IF($D1701="","",info_Itens!O1701)</f>
        <v>#REF!</v>
      </c>
      <c r="P1701" s="133" t="e">
        <f>IF($D1701="","",info_Itens!P1701)</f>
        <v>#REF!</v>
      </c>
    </row>
    <row r="1702" spans="1:16">
      <c r="A1702" s="133" t="e">
        <f>IF(OR($D1702=0,D1702=""),"",info_Itens!A1702)</f>
        <v>#REF!</v>
      </c>
      <c r="B1702" s="133"/>
      <c r="C1702" s="133" t="e">
        <f>IF(OR($D1702="",D1702=0),"",info_Itens!C1702)</f>
        <v>#REF!</v>
      </c>
      <c r="D1702" s="66" t="e">
        <f>IF(OR(info_Itens!D1702="",info_Itens!D1702=0),"",info_Itens!D1702)</f>
        <v>#REF!</v>
      </c>
      <c r="E1702" s="133" t="e">
        <f>IF($D1702="","",info_Itens!E1702)</f>
        <v>#REF!</v>
      </c>
      <c r="F1702" s="133" t="e">
        <f>IF($D1702="","",info_Itens!F1702)</f>
        <v>#REF!</v>
      </c>
      <c r="G1702" s="133" t="e">
        <f>IF($D1702="","",info_Itens!G1702)</f>
        <v>#REF!</v>
      </c>
      <c r="H1702" s="133" t="e">
        <f>IF($D1702="","",info_Itens!H1702)</f>
        <v>#REF!</v>
      </c>
      <c r="I1702" s="133" t="e">
        <f>IF($D1702="","",info_Itens!I1702)</f>
        <v>#REF!</v>
      </c>
      <c r="J1702" s="133" t="e">
        <f>IF($D1702="","",info_Itens!J1702)</f>
        <v>#REF!</v>
      </c>
      <c r="K1702" s="133" t="e">
        <f>IF($D1702="","",info_Itens!K1702)</f>
        <v>#REF!</v>
      </c>
      <c r="L1702" s="133" t="e">
        <f>IF($D1702="","",info_Itens!L1702)</f>
        <v>#REF!</v>
      </c>
      <c r="M1702" s="133" t="e">
        <f>IF($D1702="","",info_Itens!M1702)</f>
        <v>#REF!</v>
      </c>
      <c r="N1702" s="133" t="e">
        <f>IF($D1702="","",info_Itens!N1702)</f>
        <v>#REF!</v>
      </c>
      <c r="O1702" s="133" t="e">
        <f>IF($D1702="","",info_Itens!O1702)</f>
        <v>#REF!</v>
      </c>
      <c r="P1702" s="133" t="e">
        <f>IF($D1702="","",info_Itens!P1702)</f>
        <v>#REF!</v>
      </c>
    </row>
    <row r="1703" spans="1:16">
      <c r="A1703" s="133" t="e">
        <f>IF(OR($D1703=0,D1703=""),"",info_Itens!A1703)</f>
        <v>#REF!</v>
      </c>
      <c r="B1703" s="133"/>
      <c r="C1703" s="133" t="e">
        <f>IF(OR($D1703="",D1703=0),"",info_Itens!C1703)</f>
        <v>#REF!</v>
      </c>
      <c r="D1703" s="66" t="e">
        <f>IF(OR(info_Itens!D1703="",info_Itens!D1703=0),"",info_Itens!D1703)</f>
        <v>#REF!</v>
      </c>
      <c r="E1703" s="133" t="e">
        <f>IF($D1703="","",info_Itens!E1703)</f>
        <v>#REF!</v>
      </c>
      <c r="F1703" s="133" t="e">
        <f>IF($D1703="","",info_Itens!F1703)</f>
        <v>#REF!</v>
      </c>
      <c r="G1703" s="133" t="e">
        <f>IF($D1703="","",info_Itens!G1703)</f>
        <v>#REF!</v>
      </c>
      <c r="H1703" s="133" t="e">
        <f>IF($D1703="","",info_Itens!H1703)</f>
        <v>#REF!</v>
      </c>
      <c r="I1703" s="133" t="e">
        <f>IF($D1703="","",info_Itens!I1703)</f>
        <v>#REF!</v>
      </c>
      <c r="J1703" s="133" t="e">
        <f>IF($D1703="","",info_Itens!J1703)</f>
        <v>#REF!</v>
      </c>
      <c r="K1703" s="133" t="e">
        <f>IF($D1703="","",info_Itens!K1703)</f>
        <v>#REF!</v>
      </c>
      <c r="L1703" s="133" t="e">
        <f>IF($D1703="","",info_Itens!L1703)</f>
        <v>#REF!</v>
      </c>
      <c r="M1703" s="133" t="e">
        <f>IF($D1703="","",info_Itens!M1703)</f>
        <v>#REF!</v>
      </c>
      <c r="N1703" s="133" t="e">
        <f>IF($D1703="","",info_Itens!N1703)</f>
        <v>#REF!</v>
      </c>
      <c r="O1703" s="133" t="e">
        <f>IF($D1703="","",info_Itens!O1703)</f>
        <v>#REF!</v>
      </c>
      <c r="P1703" s="133" t="e">
        <f>IF($D1703="","",info_Itens!P1703)</f>
        <v>#REF!</v>
      </c>
    </row>
    <row r="1704" spans="1:16">
      <c r="A1704" s="133" t="e">
        <f>IF(OR($D1704=0,D1704=""),"",info_Itens!A1704)</f>
        <v>#REF!</v>
      </c>
      <c r="B1704" s="133"/>
      <c r="C1704" s="133" t="e">
        <f>IF(OR($D1704="",D1704=0),"",info_Itens!C1704)</f>
        <v>#REF!</v>
      </c>
      <c r="D1704" s="66" t="e">
        <f>IF(OR(info_Itens!D1704="",info_Itens!D1704=0),"",info_Itens!D1704)</f>
        <v>#REF!</v>
      </c>
      <c r="E1704" s="133" t="e">
        <f>IF($D1704="","",info_Itens!E1704)</f>
        <v>#REF!</v>
      </c>
      <c r="F1704" s="133" t="e">
        <f>IF($D1704="","",info_Itens!F1704)</f>
        <v>#REF!</v>
      </c>
      <c r="G1704" s="133" t="e">
        <f>IF($D1704="","",info_Itens!G1704)</f>
        <v>#REF!</v>
      </c>
      <c r="H1704" s="133" t="e">
        <f>IF($D1704="","",info_Itens!H1704)</f>
        <v>#REF!</v>
      </c>
      <c r="I1704" s="133" t="e">
        <f>IF($D1704="","",info_Itens!I1704)</f>
        <v>#REF!</v>
      </c>
      <c r="J1704" s="133" t="e">
        <f>IF($D1704="","",info_Itens!J1704)</f>
        <v>#REF!</v>
      </c>
      <c r="K1704" s="133" t="e">
        <f>IF($D1704="","",info_Itens!K1704)</f>
        <v>#REF!</v>
      </c>
      <c r="L1704" s="133" t="e">
        <f>IF($D1704="","",info_Itens!L1704)</f>
        <v>#REF!</v>
      </c>
      <c r="M1704" s="133" t="e">
        <f>IF($D1704="","",info_Itens!M1704)</f>
        <v>#REF!</v>
      </c>
      <c r="N1704" s="133" t="e">
        <f>IF($D1704="","",info_Itens!N1704)</f>
        <v>#REF!</v>
      </c>
      <c r="O1704" s="133" t="e">
        <f>IF($D1704="","",info_Itens!O1704)</f>
        <v>#REF!</v>
      </c>
      <c r="P1704" s="133" t="e">
        <f>IF($D1704="","",info_Itens!P1704)</f>
        <v>#REF!</v>
      </c>
    </row>
    <row r="1705" spans="1:16">
      <c r="A1705" s="133" t="e">
        <f>IF(OR($D1705=0,D1705=""),"",info_Itens!A1705)</f>
        <v>#REF!</v>
      </c>
      <c r="B1705" s="133"/>
      <c r="C1705" s="133" t="e">
        <f>IF(OR($D1705="",D1705=0),"",info_Itens!C1705)</f>
        <v>#REF!</v>
      </c>
      <c r="D1705" s="66" t="e">
        <f>IF(OR(info_Itens!D1705="",info_Itens!D1705=0),"",info_Itens!D1705)</f>
        <v>#REF!</v>
      </c>
      <c r="E1705" s="133" t="e">
        <f>IF($D1705="","",info_Itens!E1705)</f>
        <v>#REF!</v>
      </c>
      <c r="F1705" s="133" t="e">
        <f>IF($D1705="","",info_Itens!F1705)</f>
        <v>#REF!</v>
      </c>
      <c r="G1705" s="133" t="e">
        <f>IF($D1705="","",info_Itens!G1705)</f>
        <v>#REF!</v>
      </c>
      <c r="H1705" s="133" t="e">
        <f>IF($D1705="","",info_Itens!H1705)</f>
        <v>#REF!</v>
      </c>
      <c r="I1705" s="133" t="e">
        <f>IF($D1705="","",info_Itens!I1705)</f>
        <v>#REF!</v>
      </c>
      <c r="J1705" s="133" t="e">
        <f>IF($D1705="","",info_Itens!J1705)</f>
        <v>#REF!</v>
      </c>
      <c r="K1705" s="133" t="e">
        <f>IF($D1705="","",info_Itens!K1705)</f>
        <v>#REF!</v>
      </c>
      <c r="L1705" s="133" t="e">
        <f>IF($D1705="","",info_Itens!L1705)</f>
        <v>#REF!</v>
      </c>
      <c r="M1705" s="133" t="e">
        <f>IF($D1705="","",info_Itens!M1705)</f>
        <v>#REF!</v>
      </c>
      <c r="N1705" s="133" t="e">
        <f>IF($D1705="","",info_Itens!N1705)</f>
        <v>#REF!</v>
      </c>
      <c r="O1705" s="133" t="e">
        <f>IF($D1705="","",info_Itens!O1705)</f>
        <v>#REF!</v>
      </c>
      <c r="P1705" s="133" t="e">
        <f>IF($D1705="","",info_Itens!P1705)</f>
        <v>#REF!</v>
      </c>
    </row>
    <row r="1706" spans="1:16">
      <c r="A1706" s="133" t="e">
        <f>IF(OR($D1706=0,D1706=""),"",info_Itens!A1706)</f>
        <v>#REF!</v>
      </c>
      <c r="B1706" s="133"/>
      <c r="C1706" s="133" t="e">
        <f>IF(OR($D1706="",D1706=0),"",info_Itens!C1706)</f>
        <v>#REF!</v>
      </c>
      <c r="D1706" s="66" t="e">
        <f>IF(OR(info_Itens!D1706="",info_Itens!D1706=0),"",info_Itens!D1706)</f>
        <v>#REF!</v>
      </c>
      <c r="E1706" s="133" t="e">
        <f>IF($D1706="","",info_Itens!E1706)</f>
        <v>#REF!</v>
      </c>
      <c r="F1706" s="133" t="e">
        <f>IF($D1706="","",info_Itens!F1706)</f>
        <v>#REF!</v>
      </c>
      <c r="G1706" s="133" t="e">
        <f>IF($D1706="","",info_Itens!G1706)</f>
        <v>#REF!</v>
      </c>
      <c r="H1706" s="133" t="e">
        <f>IF($D1706="","",info_Itens!H1706)</f>
        <v>#REF!</v>
      </c>
      <c r="I1706" s="133" t="e">
        <f>IF($D1706="","",info_Itens!I1706)</f>
        <v>#REF!</v>
      </c>
      <c r="J1706" s="133" t="e">
        <f>IF($D1706="","",info_Itens!J1706)</f>
        <v>#REF!</v>
      </c>
      <c r="K1706" s="133" t="e">
        <f>IF($D1706="","",info_Itens!K1706)</f>
        <v>#REF!</v>
      </c>
      <c r="L1706" s="133" t="e">
        <f>IF($D1706="","",info_Itens!L1706)</f>
        <v>#REF!</v>
      </c>
      <c r="M1706" s="133" t="e">
        <f>IF($D1706="","",info_Itens!M1706)</f>
        <v>#REF!</v>
      </c>
      <c r="N1706" s="133" t="e">
        <f>IF($D1706="","",info_Itens!N1706)</f>
        <v>#REF!</v>
      </c>
      <c r="O1706" s="133" t="e">
        <f>IF($D1706="","",info_Itens!O1706)</f>
        <v>#REF!</v>
      </c>
      <c r="P1706" s="133" t="e">
        <f>IF($D1706="","",info_Itens!P1706)</f>
        <v>#REF!</v>
      </c>
    </row>
    <row r="1707" spans="1:16">
      <c r="A1707" s="133" t="e">
        <f>IF(OR($D1707=0,D1707=""),"",info_Itens!A1707)</f>
        <v>#REF!</v>
      </c>
      <c r="B1707" s="133"/>
      <c r="C1707" s="133" t="e">
        <f>IF(OR($D1707="",D1707=0),"",info_Itens!C1707)</f>
        <v>#REF!</v>
      </c>
      <c r="D1707" s="66" t="e">
        <f>IF(OR(info_Itens!D1707="",info_Itens!D1707=0),"",info_Itens!D1707)</f>
        <v>#REF!</v>
      </c>
      <c r="E1707" s="133" t="e">
        <f>IF($D1707="","",info_Itens!E1707)</f>
        <v>#REF!</v>
      </c>
      <c r="F1707" s="133" t="e">
        <f>IF($D1707="","",info_Itens!F1707)</f>
        <v>#REF!</v>
      </c>
      <c r="G1707" s="133" t="e">
        <f>IF($D1707="","",info_Itens!G1707)</f>
        <v>#REF!</v>
      </c>
      <c r="H1707" s="133" t="e">
        <f>IF($D1707="","",info_Itens!H1707)</f>
        <v>#REF!</v>
      </c>
      <c r="I1707" s="133" t="e">
        <f>IF($D1707="","",info_Itens!I1707)</f>
        <v>#REF!</v>
      </c>
      <c r="J1707" s="133" t="e">
        <f>IF($D1707="","",info_Itens!J1707)</f>
        <v>#REF!</v>
      </c>
      <c r="K1707" s="133" t="e">
        <f>IF($D1707="","",info_Itens!K1707)</f>
        <v>#REF!</v>
      </c>
      <c r="L1707" s="133" t="e">
        <f>IF($D1707="","",info_Itens!L1707)</f>
        <v>#REF!</v>
      </c>
      <c r="M1707" s="133" t="e">
        <f>IF($D1707="","",info_Itens!M1707)</f>
        <v>#REF!</v>
      </c>
      <c r="N1707" s="133" t="e">
        <f>IF($D1707="","",info_Itens!N1707)</f>
        <v>#REF!</v>
      </c>
      <c r="O1707" s="133" t="e">
        <f>IF($D1707="","",info_Itens!O1707)</f>
        <v>#REF!</v>
      </c>
      <c r="P1707" s="133" t="e">
        <f>IF($D1707="","",info_Itens!P1707)</f>
        <v>#REF!</v>
      </c>
    </row>
    <row r="1708" spans="1:16">
      <c r="A1708" s="133" t="e">
        <f>IF(OR($D1708=0,D1708=""),"",info_Itens!A1708)</f>
        <v>#REF!</v>
      </c>
      <c r="B1708" s="133"/>
      <c r="C1708" s="133" t="e">
        <f>IF(OR($D1708="",D1708=0),"",info_Itens!C1708)</f>
        <v>#REF!</v>
      </c>
      <c r="D1708" s="66" t="e">
        <f>IF(OR(info_Itens!D1708="",info_Itens!D1708=0),"",info_Itens!D1708)</f>
        <v>#REF!</v>
      </c>
      <c r="E1708" s="133" t="e">
        <f>IF($D1708="","",info_Itens!E1708)</f>
        <v>#REF!</v>
      </c>
      <c r="F1708" s="133" t="e">
        <f>IF($D1708="","",info_Itens!F1708)</f>
        <v>#REF!</v>
      </c>
      <c r="G1708" s="133" t="e">
        <f>IF($D1708="","",info_Itens!G1708)</f>
        <v>#REF!</v>
      </c>
      <c r="H1708" s="133" t="e">
        <f>IF($D1708="","",info_Itens!H1708)</f>
        <v>#REF!</v>
      </c>
      <c r="I1708" s="133" t="e">
        <f>IF($D1708="","",info_Itens!I1708)</f>
        <v>#REF!</v>
      </c>
      <c r="J1708" s="133" t="e">
        <f>IF($D1708="","",info_Itens!J1708)</f>
        <v>#REF!</v>
      </c>
      <c r="K1708" s="133" t="e">
        <f>IF($D1708="","",info_Itens!K1708)</f>
        <v>#REF!</v>
      </c>
      <c r="L1708" s="133" t="e">
        <f>IF($D1708="","",info_Itens!L1708)</f>
        <v>#REF!</v>
      </c>
      <c r="M1708" s="133" t="e">
        <f>IF($D1708="","",info_Itens!M1708)</f>
        <v>#REF!</v>
      </c>
      <c r="N1708" s="133" t="e">
        <f>IF($D1708="","",info_Itens!N1708)</f>
        <v>#REF!</v>
      </c>
      <c r="O1708" s="133" t="e">
        <f>IF($D1708="","",info_Itens!O1708)</f>
        <v>#REF!</v>
      </c>
      <c r="P1708" s="133" t="e">
        <f>IF($D1708="","",info_Itens!P1708)</f>
        <v>#REF!</v>
      </c>
    </row>
    <row r="1709" spans="1:16">
      <c r="A1709" s="133" t="e">
        <f>IF(OR($D1709=0,D1709=""),"",info_Itens!A1709)</f>
        <v>#REF!</v>
      </c>
      <c r="B1709" s="133"/>
      <c r="C1709" s="133" t="e">
        <f>IF(OR($D1709="",D1709=0),"",info_Itens!C1709)</f>
        <v>#REF!</v>
      </c>
      <c r="D1709" s="66" t="e">
        <f>IF(OR(info_Itens!D1709="",info_Itens!D1709=0),"",info_Itens!D1709)</f>
        <v>#REF!</v>
      </c>
      <c r="E1709" s="133" t="e">
        <f>IF($D1709="","",info_Itens!E1709)</f>
        <v>#REF!</v>
      </c>
      <c r="F1709" s="133" t="e">
        <f>IF($D1709="","",info_Itens!F1709)</f>
        <v>#REF!</v>
      </c>
      <c r="G1709" s="133" t="e">
        <f>IF($D1709="","",info_Itens!G1709)</f>
        <v>#REF!</v>
      </c>
      <c r="H1709" s="133" t="e">
        <f>IF($D1709="","",info_Itens!H1709)</f>
        <v>#REF!</v>
      </c>
      <c r="I1709" s="133" t="e">
        <f>IF($D1709="","",info_Itens!I1709)</f>
        <v>#REF!</v>
      </c>
      <c r="J1709" s="133" t="e">
        <f>IF($D1709="","",info_Itens!J1709)</f>
        <v>#REF!</v>
      </c>
      <c r="K1709" s="133" t="e">
        <f>IF($D1709="","",info_Itens!K1709)</f>
        <v>#REF!</v>
      </c>
      <c r="L1709" s="133" t="e">
        <f>IF($D1709="","",info_Itens!L1709)</f>
        <v>#REF!</v>
      </c>
      <c r="M1709" s="133" t="e">
        <f>IF($D1709="","",info_Itens!M1709)</f>
        <v>#REF!</v>
      </c>
      <c r="N1709" s="133" t="e">
        <f>IF($D1709="","",info_Itens!N1709)</f>
        <v>#REF!</v>
      </c>
      <c r="O1709" s="133" t="e">
        <f>IF($D1709="","",info_Itens!O1709)</f>
        <v>#REF!</v>
      </c>
      <c r="P1709" s="133" t="e">
        <f>IF($D1709="","",info_Itens!P1709)</f>
        <v>#REF!</v>
      </c>
    </row>
    <row r="1710" spans="1:16">
      <c r="A1710" s="133" t="e">
        <f>IF(OR($D1710=0,D1710=""),"",info_Itens!A1710)</f>
        <v>#REF!</v>
      </c>
      <c r="B1710" s="133"/>
      <c r="C1710" s="133" t="e">
        <f>IF(OR($D1710="",D1710=0),"",info_Itens!C1710)</f>
        <v>#REF!</v>
      </c>
      <c r="D1710" s="66" t="e">
        <f>IF(OR(info_Itens!D1710="",info_Itens!D1710=0),"",info_Itens!D1710)</f>
        <v>#REF!</v>
      </c>
      <c r="E1710" s="133" t="e">
        <f>IF($D1710="","",info_Itens!E1710)</f>
        <v>#REF!</v>
      </c>
      <c r="F1710" s="133" t="e">
        <f>IF($D1710="","",info_Itens!F1710)</f>
        <v>#REF!</v>
      </c>
      <c r="G1710" s="133" t="e">
        <f>IF($D1710="","",info_Itens!G1710)</f>
        <v>#REF!</v>
      </c>
      <c r="H1710" s="133" t="e">
        <f>IF($D1710="","",info_Itens!H1710)</f>
        <v>#REF!</v>
      </c>
      <c r="I1710" s="133" t="e">
        <f>IF($D1710="","",info_Itens!I1710)</f>
        <v>#REF!</v>
      </c>
      <c r="J1710" s="133" t="e">
        <f>IF($D1710="","",info_Itens!J1710)</f>
        <v>#REF!</v>
      </c>
      <c r="K1710" s="133" t="e">
        <f>IF($D1710="","",info_Itens!K1710)</f>
        <v>#REF!</v>
      </c>
      <c r="L1710" s="133" t="e">
        <f>IF($D1710="","",info_Itens!L1710)</f>
        <v>#REF!</v>
      </c>
      <c r="M1710" s="133" t="e">
        <f>IF($D1710="","",info_Itens!M1710)</f>
        <v>#REF!</v>
      </c>
      <c r="N1710" s="133" t="e">
        <f>IF($D1710="","",info_Itens!N1710)</f>
        <v>#REF!</v>
      </c>
      <c r="O1710" s="133" t="e">
        <f>IF($D1710="","",info_Itens!O1710)</f>
        <v>#REF!</v>
      </c>
      <c r="P1710" s="133" t="e">
        <f>IF($D1710="","",info_Itens!P1710)</f>
        <v>#REF!</v>
      </c>
    </row>
    <row r="1711" spans="1:16">
      <c r="A1711" s="133" t="e">
        <f>IF(OR($D1711=0,D1711=""),"",info_Itens!A1711)</f>
        <v>#REF!</v>
      </c>
      <c r="B1711" s="133"/>
      <c r="C1711" s="133" t="e">
        <f>IF(OR($D1711="",D1711=0),"",info_Itens!C1711)</f>
        <v>#REF!</v>
      </c>
      <c r="D1711" s="66" t="e">
        <f>IF(OR(info_Itens!D1711="",info_Itens!D1711=0),"",info_Itens!D1711)</f>
        <v>#REF!</v>
      </c>
      <c r="E1711" s="133" t="e">
        <f>IF($D1711="","",info_Itens!E1711)</f>
        <v>#REF!</v>
      </c>
      <c r="F1711" s="133" t="e">
        <f>IF($D1711="","",info_Itens!F1711)</f>
        <v>#REF!</v>
      </c>
      <c r="G1711" s="133" t="e">
        <f>IF($D1711="","",info_Itens!G1711)</f>
        <v>#REF!</v>
      </c>
      <c r="H1711" s="133" t="e">
        <f>IF($D1711="","",info_Itens!H1711)</f>
        <v>#REF!</v>
      </c>
      <c r="I1711" s="133" t="e">
        <f>IF($D1711="","",info_Itens!I1711)</f>
        <v>#REF!</v>
      </c>
      <c r="J1711" s="133" t="e">
        <f>IF($D1711="","",info_Itens!J1711)</f>
        <v>#REF!</v>
      </c>
      <c r="K1711" s="133" t="e">
        <f>IF($D1711="","",info_Itens!K1711)</f>
        <v>#REF!</v>
      </c>
      <c r="L1711" s="133" t="e">
        <f>IF($D1711="","",info_Itens!L1711)</f>
        <v>#REF!</v>
      </c>
      <c r="M1711" s="133" t="e">
        <f>IF($D1711="","",info_Itens!M1711)</f>
        <v>#REF!</v>
      </c>
      <c r="N1711" s="133" t="e">
        <f>IF($D1711="","",info_Itens!N1711)</f>
        <v>#REF!</v>
      </c>
      <c r="O1711" s="133" t="e">
        <f>IF($D1711="","",info_Itens!O1711)</f>
        <v>#REF!</v>
      </c>
      <c r="P1711" s="133" t="e">
        <f>IF($D1711="","",info_Itens!P1711)</f>
        <v>#REF!</v>
      </c>
    </row>
    <row r="1712" spans="1:16">
      <c r="A1712" s="133" t="e">
        <f>IF(OR($D1712=0,D1712=""),"",info_Itens!A1712)</f>
        <v>#REF!</v>
      </c>
      <c r="B1712" s="133"/>
      <c r="C1712" s="133" t="e">
        <f>IF(OR($D1712="",D1712=0),"",info_Itens!C1712)</f>
        <v>#REF!</v>
      </c>
      <c r="D1712" s="66" t="e">
        <f>IF(OR(info_Itens!D1712="",info_Itens!D1712=0),"",info_Itens!D1712)</f>
        <v>#REF!</v>
      </c>
      <c r="E1712" s="133" t="e">
        <f>IF($D1712="","",info_Itens!E1712)</f>
        <v>#REF!</v>
      </c>
      <c r="F1712" s="133" t="e">
        <f>IF($D1712="","",info_Itens!F1712)</f>
        <v>#REF!</v>
      </c>
      <c r="G1712" s="133" t="e">
        <f>IF($D1712="","",info_Itens!G1712)</f>
        <v>#REF!</v>
      </c>
      <c r="H1712" s="133" t="e">
        <f>IF($D1712="","",info_Itens!H1712)</f>
        <v>#REF!</v>
      </c>
      <c r="I1712" s="133" t="e">
        <f>IF($D1712="","",info_Itens!I1712)</f>
        <v>#REF!</v>
      </c>
      <c r="J1712" s="133" t="e">
        <f>IF($D1712="","",info_Itens!J1712)</f>
        <v>#REF!</v>
      </c>
      <c r="K1712" s="133" t="e">
        <f>IF($D1712="","",info_Itens!K1712)</f>
        <v>#REF!</v>
      </c>
      <c r="L1712" s="133" t="e">
        <f>IF($D1712="","",info_Itens!L1712)</f>
        <v>#REF!</v>
      </c>
      <c r="M1712" s="133" t="e">
        <f>IF($D1712="","",info_Itens!M1712)</f>
        <v>#REF!</v>
      </c>
      <c r="N1712" s="133" t="e">
        <f>IF($D1712="","",info_Itens!N1712)</f>
        <v>#REF!</v>
      </c>
      <c r="O1712" s="133" t="e">
        <f>IF($D1712="","",info_Itens!O1712)</f>
        <v>#REF!</v>
      </c>
      <c r="P1712" s="133" t="e">
        <f>IF($D1712="","",info_Itens!P1712)</f>
        <v>#REF!</v>
      </c>
    </row>
    <row r="1713" spans="1:16">
      <c r="A1713" s="133" t="e">
        <f>IF(OR($D1713=0,D1713=""),"",info_Itens!A1713)</f>
        <v>#REF!</v>
      </c>
      <c r="B1713" s="133"/>
      <c r="C1713" s="133" t="e">
        <f>IF(OR($D1713="",D1713=0),"",info_Itens!C1713)</f>
        <v>#REF!</v>
      </c>
      <c r="D1713" s="66" t="e">
        <f>IF(OR(info_Itens!D1713="",info_Itens!D1713=0),"",info_Itens!D1713)</f>
        <v>#REF!</v>
      </c>
      <c r="E1713" s="133" t="e">
        <f>IF($D1713="","",info_Itens!E1713)</f>
        <v>#REF!</v>
      </c>
      <c r="F1713" s="133" t="e">
        <f>IF($D1713="","",info_Itens!F1713)</f>
        <v>#REF!</v>
      </c>
      <c r="G1713" s="133" t="e">
        <f>IF($D1713="","",info_Itens!G1713)</f>
        <v>#REF!</v>
      </c>
      <c r="H1713" s="133" t="e">
        <f>IF($D1713="","",info_Itens!H1713)</f>
        <v>#REF!</v>
      </c>
      <c r="I1713" s="133" t="e">
        <f>IF($D1713="","",info_Itens!I1713)</f>
        <v>#REF!</v>
      </c>
      <c r="J1713" s="133" t="e">
        <f>IF($D1713="","",info_Itens!J1713)</f>
        <v>#REF!</v>
      </c>
      <c r="K1713" s="133" t="e">
        <f>IF($D1713="","",info_Itens!K1713)</f>
        <v>#REF!</v>
      </c>
      <c r="L1713" s="133" t="e">
        <f>IF($D1713="","",info_Itens!L1713)</f>
        <v>#REF!</v>
      </c>
      <c r="M1713" s="133" t="e">
        <f>IF($D1713="","",info_Itens!M1713)</f>
        <v>#REF!</v>
      </c>
      <c r="N1713" s="133" t="e">
        <f>IF($D1713="","",info_Itens!N1713)</f>
        <v>#REF!</v>
      </c>
      <c r="O1713" s="133" t="e">
        <f>IF($D1713="","",info_Itens!O1713)</f>
        <v>#REF!</v>
      </c>
      <c r="P1713" s="133" t="e">
        <f>IF($D1713="","",info_Itens!P1713)</f>
        <v>#REF!</v>
      </c>
    </row>
    <row r="1714" spans="1:16">
      <c r="A1714" s="133" t="e">
        <f>IF(OR($D1714=0,D1714=""),"",info_Itens!A1714)</f>
        <v>#REF!</v>
      </c>
      <c r="B1714" s="133"/>
      <c r="C1714" s="133" t="e">
        <f>IF(OR($D1714="",D1714=0),"",info_Itens!C1714)</f>
        <v>#REF!</v>
      </c>
      <c r="D1714" s="66" t="e">
        <f>IF(OR(info_Itens!D1714="",info_Itens!D1714=0),"",info_Itens!D1714)</f>
        <v>#REF!</v>
      </c>
      <c r="E1714" s="133" t="e">
        <f>IF($D1714="","",info_Itens!E1714)</f>
        <v>#REF!</v>
      </c>
      <c r="F1714" s="133" t="e">
        <f>IF($D1714="","",info_Itens!F1714)</f>
        <v>#REF!</v>
      </c>
      <c r="G1714" s="133" t="e">
        <f>IF($D1714="","",info_Itens!G1714)</f>
        <v>#REF!</v>
      </c>
      <c r="H1714" s="133" t="e">
        <f>IF($D1714="","",info_Itens!H1714)</f>
        <v>#REF!</v>
      </c>
      <c r="I1714" s="133" t="e">
        <f>IF($D1714="","",info_Itens!I1714)</f>
        <v>#REF!</v>
      </c>
      <c r="J1714" s="133" t="e">
        <f>IF($D1714="","",info_Itens!J1714)</f>
        <v>#REF!</v>
      </c>
      <c r="K1714" s="133" t="e">
        <f>IF($D1714="","",info_Itens!K1714)</f>
        <v>#REF!</v>
      </c>
      <c r="L1714" s="133" t="e">
        <f>IF($D1714="","",info_Itens!L1714)</f>
        <v>#REF!</v>
      </c>
      <c r="M1714" s="133" t="e">
        <f>IF($D1714="","",info_Itens!M1714)</f>
        <v>#REF!</v>
      </c>
      <c r="N1714" s="133" t="e">
        <f>IF($D1714="","",info_Itens!N1714)</f>
        <v>#REF!</v>
      </c>
      <c r="O1714" s="133" t="e">
        <f>IF($D1714="","",info_Itens!O1714)</f>
        <v>#REF!</v>
      </c>
      <c r="P1714" s="133" t="e">
        <f>IF($D1714="","",info_Itens!P1714)</f>
        <v>#REF!</v>
      </c>
    </row>
    <row r="1715" spans="1:16">
      <c r="A1715" s="133" t="e">
        <f>IF(OR($D1715=0,D1715=""),"",info_Itens!A1715)</f>
        <v>#REF!</v>
      </c>
      <c r="B1715" s="133"/>
      <c r="C1715" s="133" t="e">
        <f>IF(OR($D1715="",D1715=0),"",info_Itens!C1715)</f>
        <v>#REF!</v>
      </c>
      <c r="D1715" s="66" t="e">
        <f>IF(OR(info_Itens!D1715="",info_Itens!D1715=0),"",info_Itens!D1715)</f>
        <v>#REF!</v>
      </c>
      <c r="E1715" s="133" t="e">
        <f>IF($D1715="","",info_Itens!E1715)</f>
        <v>#REF!</v>
      </c>
      <c r="F1715" s="133" t="e">
        <f>IF($D1715="","",info_Itens!F1715)</f>
        <v>#REF!</v>
      </c>
      <c r="G1715" s="133" t="e">
        <f>IF($D1715="","",info_Itens!G1715)</f>
        <v>#REF!</v>
      </c>
      <c r="H1715" s="133" t="e">
        <f>IF($D1715="","",info_Itens!H1715)</f>
        <v>#REF!</v>
      </c>
      <c r="I1715" s="133" t="e">
        <f>IF($D1715="","",info_Itens!I1715)</f>
        <v>#REF!</v>
      </c>
      <c r="J1715" s="133" t="e">
        <f>IF($D1715="","",info_Itens!J1715)</f>
        <v>#REF!</v>
      </c>
      <c r="K1715" s="133" t="e">
        <f>IF($D1715="","",info_Itens!K1715)</f>
        <v>#REF!</v>
      </c>
      <c r="L1715" s="133" t="e">
        <f>IF($D1715="","",info_Itens!L1715)</f>
        <v>#REF!</v>
      </c>
      <c r="M1715" s="133" t="e">
        <f>IF($D1715="","",info_Itens!M1715)</f>
        <v>#REF!</v>
      </c>
      <c r="N1715" s="133" t="e">
        <f>IF($D1715="","",info_Itens!N1715)</f>
        <v>#REF!</v>
      </c>
      <c r="O1715" s="133" t="e">
        <f>IF($D1715="","",info_Itens!O1715)</f>
        <v>#REF!</v>
      </c>
      <c r="P1715" s="133" t="e">
        <f>IF($D1715="","",info_Itens!P1715)</f>
        <v>#REF!</v>
      </c>
    </row>
    <row r="1716" spans="1:16">
      <c r="A1716" s="133" t="e">
        <f>IF(OR($D1716=0,D1716=""),"",info_Itens!A1716)</f>
        <v>#REF!</v>
      </c>
      <c r="B1716" s="133"/>
      <c r="C1716" s="133" t="e">
        <f>IF(OR($D1716="",D1716=0),"",info_Itens!C1716)</f>
        <v>#REF!</v>
      </c>
      <c r="D1716" s="66" t="e">
        <f>IF(OR(info_Itens!D1716="",info_Itens!D1716=0),"",info_Itens!D1716)</f>
        <v>#REF!</v>
      </c>
      <c r="E1716" s="133" t="e">
        <f>IF($D1716="","",info_Itens!E1716)</f>
        <v>#REF!</v>
      </c>
      <c r="F1716" s="133" t="e">
        <f>IF($D1716="","",info_Itens!F1716)</f>
        <v>#REF!</v>
      </c>
      <c r="G1716" s="133" t="e">
        <f>IF($D1716="","",info_Itens!G1716)</f>
        <v>#REF!</v>
      </c>
      <c r="H1716" s="133" t="e">
        <f>IF($D1716="","",info_Itens!H1716)</f>
        <v>#REF!</v>
      </c>
      <c r="I1716" s="133" t="e">
        <f>IF($D1716="","",info_Itens!I1716)</f>
        <v>#REF!</v>
      </c>
      <c r="J1716" s="133" t="e">
        <f>IF($D1716="","",info_Itens!J1716)</f>
        <v>#REF!</v>
      </c>
      <c r="K1716" s="133" t="e">
        <f>IF($D1716="","",info_Itens!K1716)</f>
        <v>#REF!</v>
      </c>
      <c r="L1716" s="133" t="e">
        <f>IF($D1716="","",info_Itens!L1716)</f>
        <v>#REF!</v>
      </c>
      <c r="M1716" s="133" t="e">
        <f>IF($D1716="","",info_Itens!M1716)</f>
        <v>#REF!</v>
      </c>
      <c r="N1716" s="133" t="e">
        <f>IF($D1716="","",info_Itens!N1716)</f>
        <v>#REF!</v>
      </c>
      <c r="O1716" s="133" t="e">
        <f>IF($D1716="","",info_Itens!O1716)</f>
        <v>#REF!</v>
      </c>
      <c r="P1716" s="133" t="e">
        <f>IF($D1716="","",info_Itens!P1716)</f>
        <v>#REF!</v>
      </c>
    </row>
    <row r="1717" spans="1:16">
      <c r="A1717" s="133" t="e">
        <f>IF(OR($D1717=0,D1717=""),"",info_Itens!A1717)</f>
        <v>#REF!</v>
      </c>
      <c r="B1717" s="133"/>
      <c r="C1717" s="133" t="e">
        <f>IF(OR($D1717="",D1717=0),"",info_Itens!C1717)</f>
        <v>#REF!</v>
      </c>
      <c r="D1717" s="66" t="e">
        <f>IF(OR(info_Itens!D1717="",info_Itens!D1717=0),"",info_Itens!D1717)</f>
        <v>#REF!</v>
      </c>
      <c r="E1717" s="133" t="e">
        <f>IF($D1717="","",info_Itens!E1717)</f>
        <v>#REF!</v>
      </c>
      <c r="F1717" s="133" t="e">
        <f>IF($D1717="","",info_Itens!F1717)</f>
        <v>#REF!</v>
      </c>
      <c r="G1717" s="133" t="e">
        <f>IF($D1717="","",info_Itens!G1717)</f>
        <v>#REF!</v>
      </c>
      <c r="H1717" s="133" t="e">
        <f>IF($D1717="","",info_Itens!H1717)</f>
        <v>#REF!</v>
      </c>
      <c r="I1717" s="133" t="e">
        <f>IF($D1717="","",info_Itens!I1717)</f>
        <v>#REF!</v>
      </c>
      <c r="J1717" s="133" t="e">
        <f>IF($D1717="","",info_Itens!J1717)</f>
        <v>#REF!</v>
      </c>
      <c r="K1717" s="133" t="e">
        <f>IF($D1717="","",info_Itens!K1717)</f>
        <v>#REF!</v>
      </c>
      <c r="L1717" s="133" t="e">
        <f>IF($D1717="","",info_Itens!L1717)</f>
        <v>#REF!</v>
      </c>
      <c r="M1717" s="133" t="e">
        <f>IF($D1717="","",info_Itens!M1717)</f>
        <v>#REF!</v>
      </c>
      <c r="N1717" s="133" t="e">
        <f>IF($D1717="","",info_Itens!N1717)</f>
        <v>#REF!</v>
      </c>
      <c r="O1717" s="133" t="e">
        <f>IF($D1717="","",info_Itens!O1717)</f>
        <v>#REF!</v>
      </c>
      <c r="P1717" s="133" t="e">
        <f>IF($D1717="","",info_Itens!P1717)</f>
        <v>#REF!</v>
      </c>
    </row>
    <row r="1718" spans="1:16">
      <c r="A1718" s="133" t="e">
        <f>IF(OR($D1718=0,D1718=""),"",info_Itens!A1718)</f>
        <v>#REF!</v>
      </c>
      <c r="B1718" s="133"/>
      <c r="C1718" s="133" t="e">
        <f>IF(OR($D1718="",D1718=0),"",info_Itens!C1718)</f>
        <v>#REF!</v>
      </c>
      <c r="D1718" s="66" t="e">
        <f>IF(OR(info_Itens!D1718="",info_Itens!D1718=0),"",info_Itens!D1718)</f>
        <v>#REF!</v>
      </c>
      <c r="E1718" s="133" t="e">
        <f>IF($D1718="","",info_Itens!E1718)</f>
        <v>#REF!</v>
      </c>
      <c r="F1718" s="133" t="e">
        <f>IF($D1718="","",info_Itens!F1718)</f>
        <v>#REF!</v>
      </c>
      <c r="G1718" s="133" t="e">
        <f>IF($D1718="","",info_Itens!G1718)</f>
        <v>#REF!</v>
      </c>
      <c r="H1718" s="133" t="e">
        <f>IF($D1718="","",info_Itens!H1718)</f>
        <v>#REF!</v>
      </c>
      <c r="I1718" s="133" t="e">
        <f>IF($D1718="","",info_Itens!I1718)</f>
        <v>#REF!</v>
      </c>
      <c r="J1718" s="133" t="e">
        <f>IF($D1718="","",info_Itens!J1718)</f>
        <v>#REF!</v>
      </c>
      <c r="K1718" s="133" t="e">
        <f>IF($D1718="","",info_Itens!K1718)</f>
        <v>#REF!</v>
      </c>
      <c r="L1718" s="133" t="e">
        <f>IF($D1718="","",info_Itens!L1718)</f>
        <v>#REF!</v>
      </c>
      <c r="M1718" s="133" t="e">
        <f>IF($D1718="","",info_Itens!M1718)</f>
        <v>#REF!</v>
      </c>
      <c r="N1718" s="133" t="e">
        <f>IF($D1718="","",info_Itens!N1718)</f>
        <v>#REF!</v>
      </c>
      <c r="O1718" s="133" t="e">
        <f>IF($D1718="","",info_Itens!O1718)</f>
        <v>#REF!</v>
      </c>
      <c r="P1718" s="133" t="e">
        <f>IF($D1718="","",info_Itens!P1718)</f>
        <v>#REF!</v>
      </c>
    </row>
    <row r="1719" spans="1:16">
      <c r="A1719" s="133" t="e">
        <f>IF(OR($D1719=0,D1719=""),"",info_Itens!A1719)</f>
        <v>#REF!</v>
      </c>
      <c r="B1719" s="133"/>
      <c r="C1719" s="133" t="e">
        <f>IF(OR($D1719="",D1719=0),"",info_Itens!C1719)</f>
        <v>#REF!</v>
      </c>
      <c r="D1719" s="66" t="e">
        <f>IF(OR(info_Itens!D1719="",info_Itens!D1719=0),"",info_Itens!D1719)</f>
        <v>#REF!</v>
      </c>
      <c r="E1719" s="133" t="e">
        <f>IF($D1719="","",info_Itens!E1719)</f>
        <v>#REF!</v>
      </c>
      <c r="F1719" s="133" t="e">
        <f>IF($D1719="","",info_Itens!F1719)</f>
        <v>#REF!</v>
      </c>
      <c r="G1719" s="133" t="e">
        <f>IF($D1719="","",info_Itens!G1719)</f>
        <v>#REF!</v>
      </c>
      <c r="H1719" s="133" t="e">
        <f>IF($D1719="","",info_Itens!H1719)</f>
        <v>#REF!</v>
      </c>
      <c r="I1719" s="133" t="e">
        <f>IF($D1719="","",info_Itens!I1719)</f>
        <v>#REF!</v>
      </c>
      <c r="J1719" s="133" t="e">
        <f>IF($D1719="","",info_Itens!J1719)</f>
        <v>#REF!</v>
      </c>
      <c r="K1719" s="133" t="e">
        <f>IF($D1719="","",info_Itens!K1719)</f>
        <v>#REF!</v>
      </c>
      <c r="L1719" s="133" t="e">
        <f>IF($D1719="","",info_Itens!L1719)</f>
        <v>#REF!</v>
      </c>
      <c r="M1719" s="133" t="e">
        <f>IF($D1719="","",info_Itens!M1719)</f>
        <v>#REF!</v>
      </c>
      <c r="N1719" s="133" t="e">
        <f>IF($D1719="","",info_Itens!N1719)</f>
        <v>#REF!</v>
      </c>
      <c r="O1719" s="133" t="e">
        <f>IF($D1719="","",info_Itens!O1719)</f>
        <v>#REF!</v>
      </c>
      <c r="P1719" s="133" t="e">
        <f>IF($D1719="","",info_Itens!P1719)</f>
        <v>#REF!</v>
      </c>
    </row>
    <row r="1720" spans="1:16">
      <c r="A1720" s="133" t="e">
        <f>IF(OR($D1720=0,D1720=""),"",info_Itens!A1720)</f>
        <v>#REF!</v>
      </c>
      <c r="B1720" s="133"/>
      <c r="C1720" s="133" t="e">
        <f>IF(OR($D1720="",D1720=0),"",info_Itens!C1720)</f>
        <v>#REF!</v>
      </c>
      <c r="D1720" s="66" t="e">
        <f>IF(OR(info_Itens!D1720="",info_Itens!D1720=0),"",info_Itens!D1720)</f>
        <v>#REF!</v>
      </c>
      <c r="E1720" s="133" t="e">
        <f>IF($D1720="","",info_Itens!E1720)</f>
        <v>#REF!</v>
      </c>
      <c r="F1720" s="133" t="e">
        <f>IF($D1720="","",info_Itens!F1720)</f>
        <v>#REF!</v>
      </c>
      <c r="G1720" s="133" t="e">
        <f>IF($D1720="","",info_Itens!G1720)</f>
        <v>#REF!</v>
      </c>
      <c r="H1720" s="133" t="e">
        <f>IF($D1720="","",info_Itens!H1720)</f>
        <v>#REF!</v>
      </c>
      <c r="I1720" s="133" t="e">
        <f>IF($D1720="","",info_Itens!I1720)</f>
        <v>#REF!</v>
      </c>
      <c r="J1720" s="133" t="e">
        <f>IF($D1720="","",info_Itens!J1720)</f>
        <v>#REF!</v>
      </c>
      <c r="K1720" s="133" t="e">
        <f>IF($D1720="","",info_Itens!K1720)</f>
        <v>#REF!</v>
      </c>
      <c r="L1720" s="133" t="e">
        <f>IF($D1720="","",info_Itens!L1720)</f>
        <v>#REF!</v>
      </c>
      <c r="M1720" s="133" t="e">
        <f>IF($D1720="","",info_Itens!M1720)</f>
        <v>#REF!</v>
      </c>
      <c r="N1720" s="133" t="e">
        <f>IF($D1720="","",info_Itens!N1720)</f>
        <v>#REF!</v>
      </c>
      <c r="O1720" s="133" t="e">
        <f>IF($D1720="","",info_Itens!O1720)</f>
        <v>#REF!</v>
      </c>
      <c r="P1720" s="133" t="e">
        <f>IF($D1720="","",info_Itens!P1720)</f>
        <v>#REF!</v>
      </c>
    </row>
    <row r="1721" spans="1:16">
      <c r="A1721" s="133" t="e">
        <f>IF(OR($D1721=0,D1721=""),"",info_Itens!A1721)</f>
        <v>#REF!</v>
      </c>
      <c r="B1721" s="133"/>
      <c r="C1721" s="133" t="e">
        <f>IF(OR($D1721="",D1721=0),"",info_Itens!C1721)</f>
        <v>#REF!</v>
      </c>
      <c r="D1721" s="66" t="e">
        <f>IF(OR(info_Itens!D1721="",info_Itens!D1721=0),"",info_Itens!D1721)</f>
        <v>#REF!</v>
      </c>
      <c r="E1721" s="133" t="e">
        <f>IF($D1721="","",info_Itens!E1721)</f>
        <v>#REF!</v>
      </c>
      <c r="F1721" s="133" t="e">
        <f>IF($D1721="","",info_Itens!F1721)</f>
        <v>#REF!</v>
      </c>
      <c r="G1721" s="133" t="e">
        <f>IF($D1721="","",info_Itens!G1721)</f>
        <v>#REF!</v>
      </c>
      <c r="H1721" s="133" t="e">
        <f>IF($D1721="","",info_Itens!H1721)</f>
        <v>#REF!</v>
      </c>
      <c r="I1721" s="133" t="e">
        <f>IF($D1721="","",info_Itens!I1721)</f>
        <v>#REF!</v>
      </c>
      <c r="J1721" s="133" t="e">
        <f>IF($D1721="","",info_Itens!J1721)</f>
        <v>#REF!</v>
      </c>
      <c r="K1721" s="133" t="e">
        <f>IF($D1721="","",info_Itens!K1721)</f>
        <v>#REF!</v>
      </c>
      <c r="L1721" s="133" t="e">
        <f>IF($D1721="","",info_Itens!L1721)</f>
        <v>#REF!</v>
      </c>
      <c r="M1721" s="133" t="e">
        <f>IF($D1721="","",info_Itens!M1721)</f>
        <v>#REF!</v>
      </c>
      <c r="N1721" s="133" t="e">
        <f>IF($D1721="","",info_Itens!N1721)</f>
        <v>#REF!</v>
      </c>
      <c r="O1721" s="133" t="e">
        <f>IF($D1721="","",info_Itens!O1721)</f>
        <v>#REF!</v>
      </c>
      <c r="P1721" s="133" t="e">
        <f>IF($D1721="","",info_Itens!P1721)</f>
        <v>#REF!</v>
      </c>
    </row>
    <row r="1722" spans="1:16">
      <c r="A1722" s="133" t="e">
        <f>IF(OR($D1722=0,D1722=""),"",info_Itens!A1722)</f>
        <v>#REF!</v>
      </c>
      <c r="B1722" s="133"/>
      <c r="C1722" s="133" t="e">
        <f>IF(OR($D1722="",D1722=0),"",info_Itens!C1722)</f>
        <v>#REF!</v>
      </c>
      <c r="D1722" s="66" t="e">
        <f>IF(OR(info_Itens!D1722="",info_Itens!D1722=0),"",info_Itens!D1722)</f>
        <v>#REF!</v>
      </c>
      <c r="E1722" s="133" t="e">
        <f>IF($D1722="","",info_Itens!E1722)</f>
        <v>#REF!</v>
      </c>
      <c r="F1722" s="133" t="e">
        <f>IF($D1722="","",info_Itens!F1722)</f>
        <v>#REF!</v>
      </c>
      <c r="G1722" s="133" t="e">
        <f>IF($D1722="","",info_Itens!G1722)</f>
        <v>#REF!</v>
      </c>
      <c r="H1722" s="133" t="e">
        <f>IF($D1722="","",info_Itens!H1722)</f>
        <v>#REF!</v>
      </c>
      <c r="I1722" s="133" t="e">
        <f>IF($D1722="","",info_Itens!I1722)</f>
        <v>#REF!</v>
      </c>
      <c r="J1722" s="133" t="e">
        <f>IF($D1722="","",info_Itens!J1722)</f>
        <v>#REF!</v>
      </c>
      <c r="K1722" s="133" t="e">
        <f>IF($D1722="","",info_Itens!K1722)</f>
        <v>#REF!</v>
      </c>
      <c r="L1722" s="133" t="e">
        <f>IF($D1722="","",info_Itens!L1722)</f>
        <v>#REF!</v>
      </c>
      <c r="M1722" s="133" t="e">
        <f>IF($D1722="","",info_Itens!M1722)</f>
        <v>#REF!</v>
      </c>
      <c r="N1722" s="133" t="e">
        <f>IF($D1722="","",info_Itens!N1722)</f>
        <v>#REF!</v>
      </c>
      <c r="O1722" s="133" t="e">
        <f>IF($D1722="","",info_Itens!O1722)</f>
        <v>#REF!</v>
      </c>
      <c r="P1722" s="133" t="e">
        <f>IF($D1722="","",info_Itens!P1722)</f>
        <v>#REF!</v>
      </c>
    </row>
    <row r="1723" spans="1:16">
      <c r="A1723" s="133" t="e">
        <f>IF(OR($D1723=0,D1723=""),"",info_Itens!A1723)</f>
        <v>#REF!</v>
      </c>
      <c r="B1723" s="133"/>
      <c r="C1723" s="133" t="e">
        <f>IF(OR($D1723="",D1723=0),"",info_Itens!C1723)</f>
        <v>#REF!</v>
      </c>
      <c r="D1723" s="66" t="e">
        <f>IF(OR(info_Itens!D1723="",info_Itens!D1723=0),"",info_Itens!D1723)</f>
        <v>#REF!</v>
      </c>
      <c r="E1723" s="133" t="e">
        <f>IF($D1723="","",info_Itens!E1723)</f>
        <v>#REF!</v>
      </c>
      <c r="F1723" s="133" t="e">
        <f>IF($D1723="","",info_Itens!F1723)</f>
        <v>#REF!</v>
      </c>
      <c r="G1723" s="133" t="e">
        <f>IF($D1723="","",info_Itens!G1723)</f>
        <v>#REF!</v>
      </c>
      <c r="H1723" s="133" t="e">
        <f>IF($D1723="","",info_Itens!H1723)</f>
        <v>#REF!</v>
      </c>
      <c r="I1723" s="133" t="e">
        <f>IF($D1723="","",info_Itens!I1723)</f>
        <v>#REF!</v>
      </c>
      <c r="J1723" s="133" t="e">
        <f>IF($D1723="","",info_Itens!J1723)</f>
        <v>#REF!</v>
      </c>
      <c r="K1723" s="133" t="e">
        <f>IF($D1723="","",info_Itens!K1723)</f>
        <v>#REF!</v>
      </c>
      <c r="L1723" s="133" t="e">
        <f>IF($D1723="","",info_Itens!L1723)</f>
        <v>#REF!</v>
      </c>
      <c r="M1723" s="133" t="e">
        <f>IF($D1723="","",info_Itens!M1723)</f>
        <v>#REF!</v>
      </c>
      <c r="N1723" s="133" t="e">
        <f>IF($D1723="","",info_Itens!N1723)</f>
        <v>#REF!</v>
      </c>
      <c r="O1723" s="133" t="e">
        <f>IF($D1723="","",info_Itens!O1723)</f>
        <v>#REF!</v>
      </c>
      <c r="P1723" s="133" t="e">
        <f>IF($D1723="","",info_Itens!P1723)</f>
        <v>#REF!</v>
      </c>
    </row>
    <row r="1724" spans="1:16">
      <c r="A1724" s="133" t="e">
        <f>IF(OR($D1724=0,D1724=""),"",info_Itens!A1724)</f>
        <v>#REF!</v>
      </c>
      <c r="B1724" s="133"/>
      <c r="C1724" s="133" t="e">
        <f>IF(OR($D1724="",D1724=0),"",info_Itens!C1724)</f>
        <v>#REF!</v>
      </c>
      <c r="D1724" s="66" t="e">
        <f>IF(OR(info_Itens!D1724="",info_Itens!D1724=0),"",info_Itens!D1724)</f>
        <v>#REF!</v>
      </c>
      <c r="E1724" s="133" t="e">
        <f>IF($D1724="","",info_Itens!E1724)</f>
        <v>#REF!</v>
      </c>
      <c r="F1724" s="133" t="e">
        <f>IF($D1724="","",info_Itens!F1724)</f>
        <v>#REF!</v>
      </c>
      <c r="G1724" s="133" t="e">
        <f>IF($D1724="","",info_Itens!G1724)</f>
        <v>#REF!</v>
      </c>
      <c r="H1724" s="133" t="e">
        <f>IF($D1724="","",info_Itens!H1724)</f>
        <v>#REF!</v>
      </c>
      <c r="I1724" s="133" t="e">
        <f>IF($D1724="","",info_Itens!I1724)</f>
        <v>#REF!</v>
      </c>
      <c r="J1724" s="133" t="e">
        <f>IF($D1724="","",info_Itens!J1724)</f>
        <v>#REF!</v>
      </c>
      <c r="K1724" s="133" t="e">
        <f>IF($D1724="","",info_Itens!K1724)</f>
        <v>#REF!</v>
      </c>
      <c r="L1724" s="133" t="e">
        <f>IF($D1724="","",info_Itens!L1724)</f>
        <v>#REF!</v>
      </c>
      <c r="M1724" s="133" t="e">
        <f>IF($D1724="","",info_Itens!M1724)</f>
        <v>#REF!</v>
      </c>
      <c r="N1724" s="133" t="e">
        <f>IF($D1724="","",info_Itens!N1724)</f>
        <v>#REF!</v>
      </c>
      <c r="O1724" s="133" t="e">
        <f>IF($D1724="","",info_Itens!O1724)</f>
        <v>#REF!</v>
      </c>
      <c r="P1724" s="133" t="e">
        <f>IF($D1724="","",info_Itens!P1724)</f>
        <v>#REF!</v>
      </c>
    </row>
    <row r="1725" spans="1:16">
      <c r="A1725" s="133" t="e">
        <f>IF(OR($D1725=0,D1725=""),"",info_Itens!A1725)</f>
        <v>#REF!</v>
      </c>
      <c r="B1725" s="133"/>
      <c r="C1725" s="133" t="e">
        <f>IF(OR($D1725="",D1725=0),"",info_Itens!C1725)</f>
        <v>#REF!</v>
      </c>
      <c r="D1725" s="66" t="e">
        <f>IF(OR(info_Itens!D1725="",info_Itens!D1725=0),"",info_Itens!D1725)</f>
        <v>#REF!</v>
      </c>
      <c r="E1725" s="133" t="e">
        <f>IF($D1725="","",info_Itens!E1725)</f>
        <v>#REF!</v>
      </c>
      <c r="F1725" s="133" t="e">
        <f>IF($D1725="","",info_Itens!F1725)</f>
        <v>#REF!</v>
      </c>
      <c r="G1725" s="133" t="e">
        <f>IF($D1725="","",info_Itens!G1725)</f>
        <v>#REF!</v>
      </c>
      <c r="H1725" s="133" t="e">
        <f>IF($D1725="","",info_Itens!H1725)</f>
        <v>#REF!</v>
      </c>
      <c r="I1725" s="133" t="e">
        <f>IF($D1725="","",info_Itens!I1725)</f>
        <v>#REF!</v>
      </c>
      <c r="J1725" s="133" t="e">
        <f>IF($D1725="","",info_Itens!J1725)</f>
        <v>#REF!</v>
      </c>
      <c r="K1725" s="133" t="e">
        <f>IF($D1725="","",info_Itens!K1725)</f>
        <v>#REF!</v>
      </c>
      <c r="L1725" s="133" t="e">
        <f>IF($D1725="","",info_Itens!L1725)</f>
        <v>#REF!</v>
      </c>
      <c r="M1725" s="133" t="e">
        <f>IF($D1725="","",info_Itens!M1725)</f>
        <v>#REF!</v>
      </c>
      <c r="N1725" s="133" t="e">
        <f>IF($D1725="","",info_Itens!N1725)</f>
        <v>#REF!</v>
      </c>
      <c r="O1725" s="133" t="e">
        <f>IF($D1725="","",info_Itens!O1725)</f>
        <v>#REF!</v>
      </c>
      <c r="P1725" s="133" t="e">
        <f>IF($D1725="","",info_Itens!P1725)</f>
        <v>#REF!</v>
      </c>
    </row>
    <row r="1726" spans="1:16">
      <c r="A1726" s="133" t="e">
        <f>IF(OR($D1726=0,D1726=""),"",info_Itens!A1726)</f>
        <v>#REF!</v>
      </c>
      <c r="B1726" s="133"/>
      <c r="C1726" s="133" t="e">
        <f>IF(OR($D1726="",D1726=0),"",info_Itens!C1726)</f>
        <v>#REF!</v>
      </c>
      <c r="D1726" s="66" t="e">
        <f>IF(OR(info_Itens!D1726="",info_Itens!D1726=0),"",info_Itens!D1726)</f>
        <v>#REF!</v>
      </c>
      <c r="E1726" s="133" t="e">
        <f>IF($D1726="","",info_Itens!E1726)</f>
        <v>#REF!</v>
      </c>
      <c r="F1726" s="133" t="e">
        <f>IF($D1726="","",info_Itens!F1726)</f>
        <v>#REF!</v>
      </c>
      <c r="G1726" s="133" t="e">
        <f>IF($D1726="","",info_Itens!G1726)</f>
        <v>#REF!</v>
      </c>
      <c r="H1726" s="133" t="e">
        <f>IF($D1726="","",info_Itens!H1726)</f>
        <v>#REF!</v>
      </c>
      <c r="I1726" s="133" t="e">
        <f>IF($D1726="","",info_Itens!I1726)</f>
        <v>#REF!</v>
      </c>
      <c r="J1726" s="133" t="e">
        <f>IF($D1726="","",info_Itens!J1726)</f>
        <v>#REF!</v>
      </c>
      <c r="K1726" s="133" t="e">
        <f>IF($D1726="","",info_Itens!K1726)</f>
        <v>#REF!</v>
      </c>
      <c r="L1726" s="133" t="e">
        <f>IF($D1726="","",info_Itens!L1726)</f>
        <v>#REF!</v>
      </c>
      <c r="M1726" s="133" t="e">
        <f>IF($D1726="","",info_Itens!M1726)</f>
        <v>#REF!</v>
      </c>
      <c r="N1726" s="133" t="e">
        <f>IF($D1726="","",info_Itens!N1726)</f>
        <v>#REF!</v>
      </c>
      <c r="O1726" s="133" t="e">
        <f>IF($D1726="","",info_Itens!O1726)</f>
        <v>#REF!</v>
      </c>
      <c r="P1726" s="133" t="e">
        <f>IF($D1726="","",info_Itens!P1726)</f>
        <v>#REF!</v>
      </c>
    </row>
    <row r="1727" spans="1:16">
      <c r="A1727" s="133" t="e">
        <f>IF(OR($D1727=0,D1727=""),"",info_Itens!A1727)</f>
        <v>#REF!</v>
      </c>
      <c r="B1727" s="133"/>
      <c r="C1727" s="133" t="e">
        <f>IF(OR($D1727="",D1727=0),"",info_Itens!C1727)</f>
        <v>#REF!</v>
      </c>
      <c r="D1727" s="66" t="e">
        <f>IF(OR(info_Itens!D1727="",info_Itens!D1727=0),"",info_Itens!D1727)</f>
        <v>#REF!</v>
      </c>
      <c r="E1727" s="133" t="e">
        <f>IF($D1727="","",info_Itens!E1727)</f>
        <v>#REF!</v>
      </c>
      <c r="F1727" s="133" t="e">
        <f>IF($D1727="","",info_Itens!F1727)</f>
        <v>#REF!</v>
      </c>
      <c r="G1727" s="133" t="e">
        <f>IF($D1727="","",info_Itens!G1727)</f>
        <v>#REF!</v>
      </c>
      <c r="H1727" s="133" t="e">
        <f>IF($D1727="","",info_Itens!H1727)</f>
        <v>#REF!</v>
      </c>
      <c r="I1727" s="133" t="e">
        <f>IF($D1727="","",info_Itens!I1727)</f>
        <v>#REF!</v>
      </c>
      <c r="J1727" s="133" t="e">
        <f>IF($D1727="","",info_Itens!J1727)</f>
        <v>#REF!</v>
      </c>
      <c r="K1727" s="133" t="e">
        <f>IF($D1727="","",info_Itens!K1727)</f>
        <v>#REF!</v>
      </c>
      <c r="L1727" s="133" t="e">
        <f>IF($D1727="","",info_Itens!L1727)</f>
        <v>#REF!</v>
      </c>
      <c r="M1727" s="133" t="e">
        <f>IF($D1727="","",info_Itens!M1727)</f>
        <v>#REF!</v>
      </c>
      <c r="N1727" s="133" t="e">
        <f>IF($D1727="","",info_Itens!N1727)</f>
        <v>#REF!</v>
      </c>
      <c r="O1727" s="133" t="e">
        <f>IF($D1727="","",info_Itens!O1727)</f>
        <v>#REF!</v>
      </c>
      <c r="P1727" s="133" t="e">
        <f>IF($D1727="","",info_Itens!P1727)</f>
        <v>#REF!</v>
      </c>
    </row>
    <row r="1728" spans="1:16">
      <c r="A1728" s="133" t="e">
        <f>IF(OR($D1728=0,D1728=""),"",info_Itens!A1728)</f>
        <v>#REF!</v>
      </c>
      <c r="B1728" s="133"/>
      <c r="C1728" s="133" t="e">
        <f>IF(OR($D1728="",D1728=0),"",info_Itens!C1728)</f>
        <v>#REF!</v>
      </c>
      <c r="D1728" s="66" t="e">
        <f>IF(OR(info_Itens!D1728="",info_Itens!D1728=0),"",info_Itens!D1728)</f>
        <v>#REF!</v>
      </c>
      <c r="E1728" s="133" t="e">
        <f>IF($D1728="","",info_Itens!E1728)</f>
        <v>#REF!</v>
      </c>
      <c r="F1728" s="133" t="e">
        <f>IF($D1728="","",info_Itens!F1728)</f>
        <v>#REF!</v>
      </c>
      <c r="G1728" s="133" t="e">
        <f>IF($D1728="","",info_Itens!G1728)</f>
        <v>#REF!</v>
      </c>
      <c r="H1728" s="133" t="e">
        <f>IF($D1728="","",info_Itens!H1728)</f>
        <v>#REF!</v>
      </c>
      <c r="I1728" s="133" t="e">
        <f>IF($D1728="","",info_Itens!I1728)</f>
        <v>#REF!</v>
      </c>
      <c r="J1728" s="133" t="e">
        <f>IF($D1728="","",info_Itens!J1728)</f>
        <v>#REF!</v>
      </c>
      <c r="K1728" s="133" t="e">
        <f>IF($D1728="","",info_Itens!K1728)</f>
        <v>#REF!</v>
      </c>
      <c r="L1728" s="133" t="e">
        <f>IF($D1728="","",info_Itens!L1728)</f>
        <v>#REF!</v>
      </c>
      <c r="M1728" s="133" t="e">
        <f>IF($D1728="","",info_Itens!M1728)</f>
        <v>#REF!</v>
      </c>
      <c r="N1728" s="133" t="e">
        <f>IF($D1728="","",info_Itens!N1728)</f>
        <v>#REF!</v>
      </c>
      <c r="O1728" s="133" t="e">
        <f>IF($D1728="","",info_Itens!O1728)</f>
        <v>#REF!</v>
      </c>
      <c r="P1728" s="133" t="e">
        <f>IF($D1728="","",info_Itens!P1728)</f>
        <v>#REF!</v>
      </c>
    </row>
    <row r="1729" spans="1:16">
      <c r="A1729" s="133" t="e">
        <f>IF(OR($D1729=0,D1729=""),"",info_Itens!A1729)</f>
        <v>#REF!</v>
      </c>
      <c r="B1729" s="133"/>
      <c r="C1729" s="133" t="e">
        <f>IF(OR($D1729="",D1729=0),"",info_Itens!C1729)</f>
        <v>#REF!</v>
      </c>
      <c r="D1729" s="66" t="e">
        <f>IF(OR(info_Itens!D1729="",info_Itens!D1729=0),"",info_Itens!D1729)</f>
        <v>#REF!</v>
      </c>
      <c r="E1729" s="133" t="e">
        <f>IF($D1729="","",info_Itens!E1729)</f>
        <v>#REF!</v>
      </c>
      <c r="F1729" s="133" t="e">
        <f>IF($D1729="","",info_Itens!F1729)</f>
        <v>#REF!</v>
      </c>
      <c r="G1729" s="133" t="e">
        <f>IF($D1729="","",info_Itens!G1729)</f>
        <v>#REF!</v>
      </c>
      <c r="H1729" s="133" t="e">
        <f>IF($D1729="","",info_Itens!H1729)</f>
        <v>#REF!</v>
      </c>
      <c r="I1729" s="133" t="e">
        <f>IF($D1729="","",info_Itens!I1729)</f>
        <v>#REF!</v>
      </c>
      <c r="J1729" s="133" t="e">
        <f>IF($D1729="","",info_Itens!J1729)</f>
        <v>#REF!</v>
      </c>
      <c r="K1729" s="133" t="e">
        <f>IF($D1729="","",info_Itens!K1729)</f>
        <v>#REF!</v>
      </c>
      <c r="L1729" s="133" t="e">
        <f>IF($D1729="","",info_Itens!L1729)</f>
        <v>#REF!</v>
      </c>
      <c r="M1729" s="133" t="e">
        <f>IF($D1729="","",info_Itens!M1729)</f>
        <v>#REF!</v>
      </c>
      <c r="N1729" s="133" t="e">
        <f>IF($D1729="","",info_Itens!N1729)</f>
        <v>#REF!</v>
      </c>
      <c r="O1729" s="133" t="e">
        <f>IF($D1729="","",info_Itens!O1729)</f>
        <v>#REF!</v>
      </c>
      <c r="P1729" s="133" t="e">
        <f>IF($D1729="","",info_Itens!P1729)</f>
        <v>#REF!</v>
      </c>
    </row>
    <row r="1730" spans="1:16">
      <c r="A1730" s="133" t="e">
        <f>IF(OR($D1730=0,D1730=""),"",info_Itens!A1730)</f>
        <v>#REF!</v>
      </c>
      <c r="B1730" s="133"/>
      <c r="C1730" s="133" t="e">
        <f>IF(OR($D1730="",D1730=0),"",info_Itens!C1730)</f>
        <v>#REF!</v>
      </c>
      <c r="D1730" s="66" t="e">
        <f>IF(OR(info_Itens!D1730="",info_Itens!D1730=0),"",info_Itens!D1730)</f>
        <v>#REF!</v>
      </c>
      <c r="E1730" s="133" t="e">
        <f>IF($D1730="","",info_Itens!E1730)</f>
        <v>#REF!</v>
      </c>
      <c r="F1730" s="133" t="e">
        <f>IF($D1730="","",info_Itens!F1730)</f>
        <v>#REF!</v>
      </c>
      <c r="G1730" s="133" t="e">
        <f>IF($D1730="","",info_Itens!G1730)</f>
        <v>#REF!</v>
      </c>
      <c r="H1730" s="133" t="e">
        <f>IF($D1730="","",info_Itens!H1730)</f>
        <v>#REF!</v>
      </c>
      <c r="I1730" s="133" t="e">
        <f>IF($D1730="","",info_Itens!I1730)</f>
        <v>#REF!</v>
      </c>
      <c r="J1730" s="133" t="e">
        <f>IF($D1730="","",info_Itens!J1730)</f>
        <v>#REF!</v>
      </c>
      <c r="K1730" s="133" t="e">
        <f>IF($D1730="","",info_Itens!K1730)</f>
        <v>#REF!</v>
      </c>
      <c r="L1730" s="133" t="e">
        <f>IF($D1730="","",info_Itens!L1730)</f>
        <v>#REF!</v>
      </c>
      <c r="M1730" s="133" t="e">
        <f>IF($D1730="","",info_Itens!M1730)</f>
        <v>#REF!</v>
      </c>
      <c r="N1730" s="133" t="e">
        <f>IF($D1730="","",info_Itens!N1730)</f>
        <v>#REF!</v>
      </c>
      <c r="O1730" s="133" t="e">
        <f>IF($D1730="","",info_Itens!O1730)</f>
        <v>#REF!</v>
      </c>
      <c r="P1730" s="133" t="e">
        <f>IF($D1730="","",info_Itens!P1730)</f>
        <v>#REF!</v>
      </c>
    </row>
    <row r="1731" spans="1:16">
      <c r="A1731" s="133" t="e">
        <f>IF(OR($D1731=0,D1731=""),"",info_Itens!A1731)</f>
        <v>#REF!</v>
      </c>
      <c r="B1731" s="133"/>
      <c r="C1731" s="133" t="e">
        <f>IF(OR($D1731="",D1731=0),"",info_Itens!C1731)</f>
        <v>#REF!</v>
      </c>
      <c r="D1731" s="66" t="e">
        <f>IF(OR(info_Itens!D1731="",info_Itens!D1731=0),"",info_Itens!D1731)</f>
        <v>#REF!</v>
      </c>
      <c r="E1731" s="133" t="e">
        <f>IF($D1731="","",info_Itens!E1731)</f>
        <v>#REF!</v>
      </c>
      <c r="F1731" s="133" t="e">
        <f>IF($D1731="","",info_Itens!F1731)</f>
        <v>#REF!</v>
      </c>
      <c r="G1731" s="133" t="e">
        <f>IF($D1731="","",info_Itens!G1731)</f>
        <v>#REF!</v>
      </c>
      <c r="H1731" s="133" t="e">
        <f>IF($D1731="","",info_Itens!H1731)</f>
        <v>#REF!</v>
      </c>
      <c r="I1731" s="133" t="e">
        <f>IF($D1731="","",info_Itens!I1731)</f>
        <v>#REF!</v>
      </c>
      <c r="J1731" s="133" t="e">
        <f>IF($D1731="","",info_Itens!J1731)</f>
        <v>#REF!</v>
      </c>
      <c r="K1731" s="133" t="e">
        <f>IF($D1731="","",info_Itens!K1731)</f>
        <v>#REF!</v>
      </c>
      <c r="L1731" s="133" t="e">
        <f>IF($D1731="","",info_Itens!L1731)</f>
        <v>#REF!</v>
      </c>
      <c r="M1731" s="133" t="e">
        <f>IF($D1731="","",info_Itens!M1731)</f>
        <v>#REF!</v>
      </c>
      <c r="N1731" s="133" t="e">
        <f>IF($D1731="","",info_Itens!N1731)</f>
        <v>#REF!</v>
      </c>
      <c r="O1731" s="133" t="e">
        <f>IF($D1731="","",info_Itens!O1731)</f>
        <v>#REF!</v>
      </c>
      <c r="P1731" s="133" t="e">
        <f>IF($D1731="","",info_Itens!P1731)</f>
        <v>#REF!</v>
      </c>
    </row>
    <row r="1732" spans="1:16">
      <c r="A1732" s="133" t="e">
        <f>IF(OR($D1732=0,D1732=""),"",info_Itens!A1732)</f>
        <v>#REF!</v>
      </c>
      <c r="B1732" s="133"/>
      <c r="C1732" s="133" t="e">
        <f>IF(OR($D1732="",D1732=0),"",info_Itens!C1732)</f>
        <v>#REF!</v>
      </c>
      <c r="D1732" s="66" t="e">
        <f>IF(OR(info_Itens!D1732="",info_Itens!D1732=0),"",info_Itens!D1732)</f>
        <v>#REF!</v>
      </c>
      <c r="E1732" s="133" t="e">
        <f>IF($D1732="","",info_Itens!E1732)</f>
        <v>#REF!</v>
      </c>
      <c r="F1732" s="133" t="e">
        <f>IF($D1732="","",info_Itens!F1732)</f>
        <v>#REF!</v>
      </c>
      <c r="G1732" s="133" t="e">
        <f>IF($D1732="","",info_Itens!G1732)</f>
        <v>#REF!</v>
      </c>
      <c r="H1732" s="133" t="e">
        <f>IF($D1732="","",info_Itens!H1732)</f>
        <v>#REF!</v>
      </c>
      <c r="I1732" s="133" t="e">
        <f>IF($D1732="","",info_Itens!I1732)</f>
        <v>#REF!</v>
      </c>
      <c r="J1732" s="133" t="e">
        <f>IF($D1732="","",info_Itens!J1732)</f>
        <v>#REF!</v>
      </c>
      <c r="K1732" s="133" t="e">
        <f>IF($D1732="","",info_Itens!K1732)</f>
        <v>#REF!</v>
      </c>
      <c r="L1732" s="133" t="e">
        <f>IF($D1732="","",info_Itens!L1732)</f>
        <v>#REF!</v>
      </c>
      <c r="M1732" s="133" t="e">
        <f>IF($D1732="","",info_Itens!M1732)</f>
        <v>#REF!</v>
      </c>
      <c r="N1732" s="133" t="e">
        <f>IF($D1732="","",info_Itens!N1732)</f>
        <v>#REF!</v>
      </c>
      <c r="O1732" s="133" t="e">
        <f>IF($D1732="","",info_Itens!O1732)</f>
        <v>#REF!</v>
      </c>
      <c r="P1732" s="133" t="e">
        <f>IF($D1732="","",info_Itens!P1732)</f>
        <v>#REF!</v>
      </c>
    </row>
    <row r="1733" spans="1:16">
      <c r="A1733" s="133" t="e">
        <f>IF(OR($D1733=0,D1733=""),"",info_Itens!A1733)</f>
        <v>#REF!</v>
      </c>
      <c r="B1733" s="133"/>
      <c r="C1733" s="133" t="e">
        <f>IF(OR($D1733="",D1733=0),"",info_Itens!C1733)</f>
        <v>#REF!</v>
      </c>
      <c r="D1733" s="66" t="e">
        <f>IF(OR(info_Itens!D1733="",info_Itens!D1733=0),"",info_Itens!D1733)</f>
        <v>#REF!</v>
      </c>
      <c r="E1733" s="133" t="e">
        <f>IF($D1733="","",info_Itens!E1733)</f>
        <v>#REF!</v>
      </c>
      <c r="F1733" s="133" t="e">
        <f>IF($D1733="","",info_Itens!F1733)</f>
        <v>#REF!</v>
      </c>
      <c r="G1733" s="133" t="e">
        <f>IF($D1733="","",info_Itens!G1733)</f>
        <v>#REF!</v>
      </c>
      <c r="H1733" s="133" t="e">
        <f>IF($D1733="","",info_Itens!H1733)</f>
        <v>#REF!</v>
      </c>
      <c r="I1733" s="133" t="e">
        <f>IF($D1733="","",info_Itens!I1733)</f>
        <v>#REF!</v>
      </c>
      <c r="J1733" s="133" t="e">
        <f>IF($D1733="","",info_Itens!J1733)</f>
        <v>#REF!</v>
      </c>
      <c r="K1733" s="133" t="e">
        <f>IF($D1733="","",info_Itens!K1733)</f>
        <v>#REF!</v>
      </c>
      <c r="L1733" s="133" t="e">
        <f>IF($D1733="","",info_Itens!L1733)</f>
        <v>#REF!</v>
      </c>
      <c r="M1733" s="133" t="e">
        <f>IF($D1733="","",info_Itens!M1733)</f>
        <v>#REF!</v>
      </c>
      <c r="N1733" s="133" t="e">
        <f>IF($D1733="","",info_Itens!N1733)</f>
        <v>#REF!</v>
      </c>
      <c r="O1733" s="133" t="e">
        <f>IF($D1733="","",info_Itens!O1733)</f>
        <v>#REF!</v>
      </c>
      <c r="P1733" s="133" t="e">
        <f>IF($D1733="","",info_Itens!P1733)</f>
        <v>#REF!</v>
      </c>
    </row>
    <row r="1734" spans="1:16">
      <c r="A1734" s="133" t="e">
        <f>IF(OR($D1734=0,D1734=""),"",info_Itens!A1734)</f>
        <v>#REF!</v>
      </c>
      <c r="B1734" s="133"/>
      <c r="C1734" s="133" t="e">
        <f>IF(OR($D1734="",D1734=0),"",info_Itens!C1734)</f>
        <v>#REF!</v>
      </c>
      <c r="D1734" s="66" t="e">
        <f>IF(OR(info_Itens!D1734="",info_Itens!D1734=0),"",info_Itens!D1734)</f>
        <v>#REF!</v>
      </c>
      <c r="E1734" s="133" t="e">
        <f>IF($D1734="","",info_Itens!E1734)</f>
        <v>#REF!</v>
      </c>
      <c r="F1734" s="133" t="e">
        <f>IF($D1734="","",info_Itens!F1734)</f>
        <v>#REF!</v>
      </c>
      <c r="G1734" s="133" t="e">
        <f>IF($D1734="","",info_Itens!G1734)</f>
        <v>#REF!</v>
      </c>
      <c r="H1734" s="133" t="e">
        <f>IF($D1734="","",info_Itens!H1734)</f>
        <v>#REF!</v>
      </c>
      <c r="I1734" s="133" t="e">
        <f>IF($D1734="","",info_Itens!I1734)</f>
        <v>#REF!</v>
      </c>
      <c r="J1734" s="133" t="e">
        <f>IF($D1734="","",info_Itens!J1734)</f>
        <v>#REF!</v>
      </c>
      <c r="K1734" s="133" t="e">
        <f>IF($D1734="","",info_Itens!K1734)</f>
        <v>#REF!</v>
      </c>
      <c r="L1734" s="133" t="e">
        <f>IF($D1734="","",info_Itens!L1734)</f>
        <v>#REF!</v>
      </c>
      <c r="M1734" s="133" t="e">
        <f>IF($D1734="","",info_Itens!M1734)</f>
        <v>#REF!</v>
      </c>
      <c r="N1734" s="133" t="e">
        <f>IF($D1734="","",info_Itens!N1734)</f>
        <v>#REF!</v>
      </c>
      <c r="O1734" s="133" t="e">
        <f>IF($D1734="","",info_Itens!O1734)</f>
        <v>#REF!</v>
      </c>
      <c r="P1734" s="133" t="e">
        <f>IF($D1734="","",info_Itens!P1734)</f>
        <v>#REF!</v>
      </c>
    </row>
    <row r="1735" spans="1:16">
      <c r="A1735" s="133" t="e">
        <f>IF(OR($D1735=0,D1735=""),"",info_Itens!A1735)</f>
        <v>#REF!</v>
      </c>
      <c r="B1735" s="133"/>
      <c r="C1735" s="133" t="e">
        <f>IF(OR($D1735="",D1735=0),"",info_Itens!C1735)</f>
        <v>#REF!</v>
      </c>
      <c r="D1735" s="66" t="e">
        <f>IF(OR(info_Itens!D1735="",info_Itens!D1735=0),"",info_Itens!D1735)</f>
        <v>#REF!</v>
      </c>
      <c r="E1735" s="133" t="e">
        <f>IF($D1735="","",info_Itens!E1735)</f>
        <v>#REF!</v>
      </c>
      <c r="F1735" s="133" t="e">
        <f>IF($D1735="","",info_Itens!F1735)</f>
        <v>#REF!</v>
      </c>
      <c r="G1735" s="133" t="e">
        <f>IF($D1735="","",info_Itens!G1735)</f>
        <v>#REF!</v>
      </c>
      <c r="H1735" s="133" t="e">
        <f>IF($D1735="","",info_Itens!H1735)</f>
        <v>#REF!</v>
      </c>
      <c r="I1735" s="133" t="e">
        <f>IF($D1735="","",info_Itens!I1735)</f>
        <v>#REF!</v>
      </c>
      <c r="J1735" s="133" t="e">
        <f>IF($D1735="","",info_Itens!J1735)</f>
        <v>#REF!</v>
      </c>
      <c r="K1735" s="133" t="e">
        <f>IF($D1735="","",info_Itens!K1735)</f>
        <v>#REF!</v>
      </c>
      <c r="L1735" s="133" t="e">
        <f>IF($D1735="","",info_Itens!L1735)</f>
        <v>#REF!</v>
      </c>
      <c r="M1735" s="133" t="e">
        <f>IF($D1735="","",info_Itens!M1735)</f>
        <v>#REF!</v>
      </c>
      <c r="N1735" s="133" t="e">
        <f>IF($D1735="","",info_Itens!N1735)</f>
        <v>#REF!</v>
      </c>
      <c r="O1735" s="133" t="e">
        <f>IF($D1735="","",info_Itens!O1735)</f>
        <v>#REF!</v>
      </c>
      <c r="P1735" s="133" t="e">
        <f>IF($D1735="","",info_Itens!P1735)</f>
        <v>#REF!</v>
      </c>
    </row>
    <row r="1736" spans="1:16">
      <c r="A1736" s="133" t="e">
        <f>IF(OR($D1736=0,D1736=""),"",info_Itens!A1736)</f>
        <v>#REF!</v>
      </c>
      <c r="B1736" s="133"/>
      <c r="C1736" s="133" t="e">
        <f>IF(OR($D1736="",D1736=0),"",info_Itens!C1736)</f>
        <v>#REF!</v>
      </c>
      <c r="D1736" s="66" t="e">
        <f>IF(OR(info_Itens!D1736="",info_Itens!D1736=0),"",info_Itens!D1736)</f>
        <v>#REF!</v>
      </c>
      <c r="E1736" s="133" t="e">
        <f>IF($D1736="","",info_Itens!E1736)</f>
        <v>#REF!</v>
      </c>
      <c r="F1736" s="133" t="e">
        <f>IF($D1736="","",info_Itens!F1736)</f>
        <v>#REF!</v>
      </c>
      <c r="G1736" s="133" t="e">
        <f>IF($D1736="","",info_Itens!G1736)</f>
        <v>#REF!</v>
      </c>
      <c r="H1736" s="133" t="e">
        <f>IF($D1736="","",info_Itens!H1736)</f>
        <v>#REF!</v>
      </c>
      <c r="I1736" s="133" t="e">
        <f>IF($D1736="","",info_Itens!I1736)</f>
        <v>#REF!</v>
      </c>
      <c r="J1736" s="133" t="e">
        <f>IF($D1736="","",info_Itens!J1736)</f>
        <v>#REF!</v>
      </c>
      <c r="K1736" s="133" t="e">
        <f>IF($D1736="","",info_Itens!K1736)</f>
        <v>#REF!</v>
      </c>
      <c r="L1736" s="133" t="e">
        <f>IF($D1736="","",info_Itens!L1736)</f>
        <v>#REF!</v>
      </c>
      <c r="M1736" s="133" t="e">
        <f>IF($D1736="","",info_Itens!M1736)</f>
        <v>#REF!</v>
      </c>
      <c r="N1736" s="133" t="e">
        <f>IF($D1736="","",info_Itens!N1736)</f>
        <v>#REF!</v>
      </c>
      <c r="O1736" s="133" t="e">
        <f>IF($D1736="","",info_Itens!O1736)</f>
        <v>#REF!</v>
      </c>
      <c r="P1736" s="133" t="e">
        <f>IF($D1736="","",info_Itens!P1736)</f>
        <v>#REF!</v>
      </c>
    </row>
    <row r="1737" spans="1:16">
      <c r="A1737" s="133" t="e">
        <f>IF(OR($D1737=0,D1737=""),"",info_Itens!A1737)</f>
        <v>#REF!</v>
      </c>
      <c r="B1737" s="133"/>
      <c r="C1737" s="133" t="e">
        <f>IF(OR($D1737="",D1737=0),"",info_Itens!C1737)</f>
        <v>#REF!</v>
      </c>
      <c r="D1737" s="66" t="e">
        <f>IF(OR(info_Itens!D1737="",info_Itens!D1737=0),"",info_Itens!D1737)</f>
        <v>#REF!</v>
      </c>
      <c r="E1737" s="133" t="e">
        <f>IF($D1737="","",info_Itens!E1737)</f>
        <v>#REF!</v>
      </c>
      <c r="F1737" s="133" t="e">
        <f>IF($D1737="","",info_Itens!F1737)</f>
        <v>#REF!</v>
      </c>
      <c r="G1737" s="133" t="e">
        <f>IF($D1737="","",info_Itens!G1737)</f>
        <v>#REF!</v>
      </c>
      <c r="H1737" s="133" t="e">
        <f>IF($D1737="","",info_Itens!H1737)</f>
        <v>#REF!</v>
      </c>
      <c r="I1737" s="133" t="e">
        <f>IF($D1737="","",info_Itens!I1737)</f>
        <v>#REF!</v>
      </c>
      <c r="J1737" s="133" t="e">
        <f>IF($D1737="","",info_Itens!J1737)</f>
        <v>#REF!</v>
      </c>
      <c r="K1737" s="133" t="e">
        <f>IF($D1737="","",info_Itens!K1737)</f>
        <v>#REF!</v>
      </c>
      <c r="L1737" s="133" t="e">
        <f>IF($D1737="","",info_Itens!L1737)</f>
        <v>#REF!</v>
      </c>
      <c r="M1737" s="133" t="e">
        <f>IF($D1737="","",info_Itens!M1737)</f>
        <v>#REF!</v>
      </c>
      <c r="N1737" s="133" t="e">
        <f>IF($D1737="","",info_Itens!N1737)</f>
        <v>#REF!</v>
      </c>
      <c r="O1737" s="133" t="e">
        <f>IF($D1737="","",info_Itens!O1737)</f>
        <v>#REF!</v>
      </c>
      <c r="P1737" s="133" t="e">
        <f>IF($D1737="","",info_Itens!P1737)</f>
        <v>#REF!</v>
      </c>
    </row>
    <row r="1738" spans="1:16">
      <c r="A1738" s="133" t="e">
        <f>IF(OR($D1738=0,D1738=""),"",info_Itens!A1738)</f>
        <v>#REF!</v>
      </c>
      <c r="B1738" s="133"/>
      <c r="C1738" s="133" t="e">
        <f>IF(OR($D1738="",D1738=0),"",info_Itens!C1738)</f>
        <v>#REF!</v>
      </c>
      <c r="D1738" s="66" t="e">
        <f>IF(OR(info_Itens!D1738="",info_Itens!D1738=0),"",info_Itens!D1738)</f>
        <v>#REF!</v>
      </c>
      <c r="E1738" s="133" t="e">
        <f>IF($D1738="","",info_Itens!E1738)</f>
        <v>#REF!</v>
      </c>
      <c r="F1738" s="133" t="e">
        <f>IF($D1738="","",info_Itens!F1738)</f>
        <v>#REF!</v>
      </c>
      <c r="G1738" s="133" t="e">
        <f>IF($D1738="","",info_Itens!G1738)</f>
        <v>#REF!</v>
      </c>
      <c r="H1738" s="133" t="e">
        <f>IF($D1738="","",info_Itens!H1738)</f>
        <v>#REF!</v>
      </c>
      <c r="I1738" s="133" t="e">
        <f>IF($D1738="","",info_Itens!I1738)</f>
        <v>#REF!</v>
      </c>
      <c r="J1738" s="133" t="e">
        <f>IF($D1738="","",info_Itens!J1738)</f>
        <v>#REF!</v>
      </c>
      <c r="K1738" s="133" t="e">
        <f>IF($D1738="","",info_Itens!K1738)</f>
        <v>#REF!</v>
      </c>
      <c r="L1738" s="133" t="e">
        <f>IF($D1738="","",info_Itens!L1738)</f>
        <v>#REF!</v>
      </c>
      <c r="M1738" s="133" t="e">
        <f>IF($D1738="","",info_Itens!M1738)</f>
        <v>#REF!</v>
      </c>
      <c r="N1738" s="133" t="e">
        <f>IF($D1738="","",info_Itens!N1738)</f>
        <v>#REF!</v>
      </c>
      <c r="O1738" s="133" t="e">
        <f>IF($D1738="","",info_Itens!O1738)</f>
        <v>#REF!</v>
      </c>
      <c r="P1738" s="133" t="e">
        <f>IF($D1738="","",info_Itens!P1738)</f>
        <v>#REF!</v>
      </c>
    </row>
    <row r="1739" spans="1:16">
      <c r="A1739" s="133" t="e">
        <f>IF(OR($D1739=0,D1739=""),"",info_Itens!A1739)</f>
        <v>#REF!</v>
      </c>
      <c r="B1739" s="133"/>
      <c r="C1739" s="133" t="e">
        <f>IF(OR($D1739="",D1739=0),"",info_Itens!C1739)</f>
        <v>#REF!</v>
      </c>
      <c r="D1739" s="66" t="e">
        <f>IF(OR(info_Itens!D1739="",info_Itens!D1739=0),"",info_Itens!D1739)</f>
        <v>#REF!</v>
      </c>
      <c r="E1739" s="133" t="e">
        <f>IF($D1739="","",info_Itens!E1739)</f>
        <v>#REF!</v>
      </c>
      <c r="F1739" s="133" t="e">
        <f>IF($D1739="","",info_Itens!F1739)</f>
        <v>#REF!</v>
      </c>
      <c r="G1739" s="133" t="e">
        <f>IF($D1739="","",info_Itens!G1739)</f>
        <v>#REF!</v>
      </c>
      <c r="H1739" s="133" t="e">
        <f>IF($D1739="","",info_Itens!H1739)</f>
        <v>#REF!</v>
      </c>
      <c r="I1739" s="133" t="e">
        <f>IF($D1739="","",info_Itens!I1739)</f>
        <v>#REF!</v>
      </c>
      <c r="J1739" s="133" t="e">
        <f>IF($D1739="","",info_Itens!J1739)</f>
        <v>#REF!</v>
      </c>
      <c r="K1739" s="133" t="e">
        <f>IF($D1739="","",info_Itens!K1739)</f>
        <v>#REF!</v>
      </c>
      <c r="L1739" s="133" t="e">
        <f>IF($D1739="","",info_Itens!L1739)</f>
        <v>#REF!</v>
      </c>
      <c r="M1739" s="133" t="e">
        <f>IF($D1739="","",info_Itens!M1739)</f>
        <v>#REF!</v>
      </c>
      <c r="N1739" s="133" t="e">
        <f>IF($D1739="","",info_Itens!N1739)</f>
        <v>#REF!</v>
      </c>
      <c r="O1739" s="133" t="e">
        <f>IF($D1739="","",info_Itens!O1739)</f>
        <v>#REF!</v>
      </c>
      <c r="P1739" s="133" t="e">
        <f>IF($D1739="","",info_Itens!P1739)</f>
        <v>#REF!</v>
      </c>
    </row>
    <row r="1740" spans="1:16">
      <c r="A1740" s="133" t="e">
        <f>IF(OR($D1740=0,D1740=""),"",info_Itens!A1740)</f>
        <v>#REF!</v>
      </c>
      <c r="B1740" s="133"/>
      <c r="C1740" s="133" t="e">
        <f>IF(OR($D1740="",D1740=0),"",info_Itens!C1740)</f>
        <v>#REF!</v>
      </c>
      <c r="D1740" s="66" t="e">
        <f>IF(OR(info_Itens!D1740="",info_Itens!D1740=0),"",info_Itens!D1740)</f>
        <v>#REF!</v>
      </c>
      <c r="E1740" s="133" t="e">
        <f>IF($D1740="","",info_Itens!E1740)</f>
        <v>#REF!</v>
      </c>
      <c r="F1740" s="133" t="e">
        <f>IF($D1740="","",info_Itens!F1740)</f>
        <v>#REF!</v>
      </c>
      <c r="G1740" s="133" t="e">
        <f>IF($D1740="","",info_Itens!G1740)</f>
        <v>#REF!</v>
      </c>
      <c r="H1740" s="133" t="e">
        <f>IF($D1740="","",info_Itens!H1740)</f>
        <v>#REF!</v>
      </c>
      <c r="I1740" s="133" t="e">
        <f>IF($D1740="","",info_Itens!I1740)</f>
        <v>#REF!</v>
      </c>
      <c r="J1740" s="133" t="e">
        <f>IF($D1740="","",info_Itens!J1740)</f>
        <v>#REF!</v>
      </c>
      <c r="K1740" s="133" t="e">
        <f>IF($D1740="","",info_Itens!K1740)</f>
        <v>#REF!</v>
      </c>
      <c r="L1740" s="133" t="e">
        <f>IF($D1740="","",info_Itens!L1740)</f>
        <v>#REF!</v>
      </c>
      <c r="M1740" s="133" t="e">
        <f>IF($D1740="","",info_Itens!M1740)</f>
        <v>#REF!</v>
      </c>
      <c r="N1740" s="133" t="e">
        <f>IF($D1740="","",info_Itens!N1740)</f>
        <v>#REF!</v>
      </c>
      <c r="O1740" s="133" t="e">
        <f>IF($D1740="","",info_Itens!O1740)</f>
        <v>#REF!</v>
      </c>
      <c r="P1740" s="133" t="e">
        <f>IF($D1740="","",info_Itens!P1740)</f>
        <v>#REF!</v>
      </c>
    </row>
    <row r="1741" spans="1:16">
      <c r="A1741" s="133" t="e">
        <f>IF(OR($D1741=0,D1741=""),"",info_Itens!A1741)</f>
        <v>#REF!</v>
      </c>
      <c r="B1741" s="133"/>
      <c r="C1741" s="133" t="e">
        <f>IF(OR($D1741="",D1741=0),"",info_Itens!C1741)</f>
        <v>#REF!</v>
      </c>
      <c r="D1741" s="66" t="e">
        <f>IF(OR(info_Itens!D1741="",info_Itens!D1741=0),"",info_Itens!D1741)</f>
        <v>#REF!</v>
      </c>
      <c r="E1741" s="133" t="e">
        <f>IF($D1741="","",info_Itens!E1741)</f>
        <v>#REF!</v>
      </c>
      <c r="F1741" s="133" t="e">
        <f>IF($D1741="","",info_Itens!F1741)</f>
        <v>#REF!</v>
      </c>
      <c r="G1741" s="133" t="e">
        <f>IF($D1741="","",info_Itens!G1741)</f>
        <v>#REF!</v>
      </c>
      <c r="H1741" s="133" t="e">
        <f>IF($D1741="","",info_Itens!H1741)</f>
        <v>#REF!</v>
      </c>
      <c r="I1741" s="133" t="e">
        <f>IF($D1741="","",info_Itens!I1741)</f>
        <v>#REF!</v>
      </c>
      <c r="J1741" s="133" t="e">
        <f>IF($D1741="","",info_Itens!J1741)</f>
        <v>#REF!</v>
      </c>
      <c r="K1741" s="133" t="e">
        <f>IF($D1741="","",info_Itens!K1741)</f>
        <v>#REF!</v>
      </c>
      <c r="L1741" s="133" t="e">
        <f>IF($D1741="","",info_Itens!L1741)</f>
        <v>#REF!</v>
      </c>
      <c r="M1741" s="133" t="e">
        <f>IF($D1741="","",info_Itens!M1741)</f>
        <v>#REF!</v>
      </c>
      <c r="N1741" s="133" t="e">
        <f>IF($D1741="","",info_Itens!N1741)</f>
        <v>#REF!</v>
      </c>
      <c r="O1741" s="133" t="e">
        <f>IF($D1741="","",info_Itens!O1741)</f>
        <v>#REF!</v>
      </c>
      <c r="P1741" s="133" t="e">
        <f>IF($D1741="","",info_Itens!P1741)</f>
        <v>#REF!</v>
      </c>
    </row>
    <row r="1742" spans="1:16">
      <c r="A1742" s="133" t="e">
        <f>IF(OR($D1742=0,D1742=""),"",info_Itens!A1742)</f>
        <v>#REF!</v>
      </c>
      <c r="B1742" s="133"/>
      <c r="C1742" s="133" t="e">
        <f>IF(OR($D1742="",D1742=0),"",info_Itens!C1742)</f>
        <v>#REF!</v>
      </c>
      <c r="D1742" s="66" t="e">
        <f>IF(OR(info_Itens!D1742="",info_Itens!D1742=0),"",info_Itens!D1742)</f>
        <v>#REF!</v>
      </c>
      <c r="E1742" s="133" t="e">
        <f>IF($D1742="","",info_Itens!E1742)</f>
        <v>#REF!</v>
      </c>
      <c r="F1742" s="133" t="e">
        <f>IF($D1742="","",info_Itens!F1742)</f>
        <v>#REF!</v>
      </c>
      <c r="G1742" s="133" t="e">
        <f>IF($D1742="","",info_Itens!G1742)</f>
        <v>#REF!</v>
      </c>
      <c r="H1742" s="133" t="e">
        <f>IF($D1742="","",info_Itens!H1742)</f>
        <v>#REF!</v>
      </c>
      <c r="I1742" s="133" t="e">
        <f>IF($D1742="","",info_Itens!I1742)</f>
        <v>#REF!</v>
      </c>
      <c r="J1742" s="133" t="e">
        <f>IF($D1742="","",info_Itens!J1742)</f>
        <v>#REF!</v>
      </c>
      <c r="K1742" s="133" t="e">
        <f>IF($D1742="","",info_Itens!K1742)</f>
        <v>#REF!</v>
      </c>
      <c r="L1742" s="133" t="e">
        <f>IF($D1742="","",info_Itens!L1742)</f>
        <v>#REF!</v>
      </c>
      <c r="M1742" s="133" t="e">
        <f>IF($D1742="","",info_Itens!M1742)</f>
        <v>#REF!</v>
      </c>
      <c r="N1742" s="133" t="e">
        <f>IF($D1742="","",info_Itens!N1742)</f>
        <v>#REF!</v>
      </c>
      <c r="O1742" s="133" t="e">
        <f>IF($D1742="","",info_Itens!O1742)</f>
        <v>#REF!</v>
      </c>
      <c r="P1742" s="133" t="e">
        <f>IF($D1742="","",info_Itens!P1742)</f>
        <v>#REF!</v>
      </c>
    </row>
    <row r="1743" spans="1:16">
      <c r="A1743" s="133" t="e">
        <f>IF(OR($D1743=0,D1743=""),"",info_Itens!A1743)</f>
        <v>#REF!</v>
      </c>
      <c r="B1743" s="133"/>
      <c r="C1743" s="133" t="e">
        <f>IF(OR($D1743="",D1743=0),"",info_Itens!C1743)</f>
        <v>#REF!</v>
      </c>
      <c r="D1743" s="66" t="e">
        <f>IF(OR(info_Itens!D1743="",info_Itens!D1743=0),"",info_Itens!D1743)</f>
        <v>#REF!</v>
      </c>
      <c r="E1743" s="133" t="e">
        <f>IF($D1743="","",info_Itens!E1743)</f>
        <v>#REF!</v>
      </c>
      <c r="F1743" s="133" t="e">
        <f>IF($D1743="","",info_Itens!F1743)</f>
        <v>#REF!</v>
      </c>
      <c r="G1743" s="133" t="e">
        <f>IF($D1743="","",info_Itens!G1743)</f>
        <v>#REF!</v>
      </c>
      <c r="H1743" s="133" t="e">
        <f>IF($D1743="","",info_Itens!H1743)</f>
        <v>#REF!</v>
      </c>
      <c r="I1743" s="133" t="e">
        <f>IF($D1743="","",info_Itens!I1743)</f>
        <v>#REF!</v>
      </c>
      <c r="J1743" s="133" t="e">
        <f>IF($D1743="","",info_Itens!J1743)</f>
        <v>#REF!</v>
      </c>
      <c r="K1743" s="133" t="e">
        <f>IF($D1743="","",info_Itens!K1743)</f>
        <v>#REF!</v>
      </c>
      <c r="L1743" s="133" t="e">
        <f>IF($D1743="","",info_Itens!L1743)</f>
        <v>#REF!</v>
      </c>
      <c r="M1743" s="133" t="e">
        <f>IF($D1743="","",info_Itens!M1743)</f>
        <v>#REF!</v>
      </c>
      <c r="N1743" s="133" t="e">
        <f>IF($D1743="","",info_Itens!N1743)</f>
        <v>#REF!</v>
      </c>
      <c r="O1743" s="133" t="e">
        <f>IF($D1743="","",info_Itens!O1743)</f>
        <v>#REF!</v>
      </c>
      <c r="P1743" s="133" t="e">
        <f>IF($D1743="","",info_Itens!P1743)</f>
        <v>#REF!</v>
      </c>
    </row>
    <row r="1744" spans="1:16">
      <c r="A1744" s="133" t="e">
        <f>IF(OR($D1744=0,D1744=""),"",info_Itens!A1744)</f>
        <v>#REF!</v>
      </c>
      <c r="B1744" s="133"/>
      <c r="C1744" s="133" t="e">
        <f>IF(OR($D1744="",D1744=0),"",info_Itens!C1744)</f>
        <v>#REF!</v>
      </c>
      <c r="D1744" s="66" t="e">
        <f>IF(OR(info_Itens!D1744="",info_Itens!D1744=0),"",info_Itens!D1744)</f>
        <v>#REF!</v>
      </c>
      <c r="E1744" s="133" t="e">
        <f>IF($D1744="","",info_Itens!E1744)</f>
        <v>#REF!</v>
      </c>
      <c r="F1744" s="133" t="e">
        <f>IF($D1744="","",info_Itens!F1744)</f>
        <v>#REF!</v>
      </c>
      <c r="G1744" s="133" t="e">
        <f>IF($D1744="","",info_Itens!G1744)</f>
        <v>#REF!</v>
      </c>
      <c r="H1744" s="133" t="e">
        <f>IF($D1744="","",info_Itens!H1744)</f>
        <v>#REF!</v>
      </c>
      <c r="I1744" s="133" t="e">
        <f>IF($D1744="","",info_Itens!I1744)</f>
        <v>#REF!</v>
      </c>
      <c r="J1744" s="133" t="e">
        <f>IF($D1744="","",info_Itens!J1744)</f>
        <v>#REF!</v>
      </c>
      <c r="K1744" s="133" t="e">
        <f>IF($D1744="","",info_Itens!K1744)</f>
        <v>#REF!</v>
      </c>
      <c r="L1744" s="133" t="e">
        <f>IF($D1744="","",info_Itens!L1744)</f>
        <v>#REF!</v>
      </c>
      <c r="M1744" s="133" t="e">
        <f>IF($D1744="","",info_Itens!M1744)</f>
        <v>#REF!</v>
      </c>
      <c r="N1744" s="133" t="e">
        <f>IF($D1744="","",info_Itens!N1744)</f>
        <v>#REF!</v>
      </c>
      <c r="O1744" s="133" t="e">
        <f>IF($D1744="","",info_Itens!O1744)</f>
        <v>#REF!</v>
      </c>
      <c r="P1744" s="133" t="e">
        <f>IF($D1744="","",info_Itens!P1744)</f>
        <v>#REF!</v>
      </c>
    </row>
    <row r="1745" spans="1:16">
      <c r="A1745" s="133" t="e">
        <f>IF(OR($D1745=0,D1745=""),"",info_Itens!A1745)</f>
        <v>#REF!</v>
      </c>
      <c r="B1745" s="133"/>
      <c r="C1745" s="133" t="e">
        <f>IF(OR($D1745="",D1745=0),"",info_Itens!C1745)</f>
        <v>#REF!</v>
      </c>
      <c r="D1745" s="66" t="e">
        <f>IF(OR(info_Itens!D1745="",info_Itens!D1745=0),"",info_Itens!D1745)</f>
        <v>#REF!</v>
      </c>
      <c r="E1745" s="133" t="e">
        <f>IF($D1745="","",info_Itens!E1745)</f>
        <v>#REF!</v>
      </c>
      <c r="F1745" s="133" t="e">
        <f>IF($D1745="","",info_Itens!F1745)</f>
        <v>#REF!</v>
      </c>
      <c r="G1745" s="133" t="e">
        <f>IF($D1745="","",info_Itens!G1745)</f>
        <v>#REF!</v>
      </c>
      <c r="H1745" s="133" t="e">
        <f>IF($D1745="","",info_Itens!H1745)</f>
        <v>#REF!</v>
      </c>
      <c r="I1745" s="133" t="e">
        <f>IF($D1745="","",info_Itens!I1745)</f>
        <v>#REF!</v>
      </c>
      <c r="J1745" s="133" t="e">
        <f>IF($D1745="","",info_Itens!J1745)</f>
        <v>#REF!</v>
      </c>
      <c r="K1745" s="133" t="e">
        <f>IF($D1745="","",info_Itens!K1745)</f>
        <v>#REF!</v>
      </c>
      <c r="L1745" s="133" t="e">
        <f>IF($D1745="","",info_Itens!L1745)</f>
        <v>#REF!</v>
      </c>
      <c r="M1745" s="133" t="e">
        <f>IF($D1745="","",info_Itens!M1745)</f>
        <v>#REF!</v>
      </c>
      <c r="N1745" s="133" t="e">
        <f>IF($D1745="","",info_Itens!N1745)</f>
        <v>#REF!</v>
      </c>
      <c r="O1745" s="133" t="e">
        <f>IF($D1745="","",info_Itens!O1745)</f>
        <v>#REF!</v>
      </c>
      <c r="P1745" s="133" t="e">
        <f>IF($D1745="","",info_Itens!P1745)</f>
        <v>#REF!</v>
      </c>
    </row>
    <row r="1746" spans="1:16">
      <c r="A1746" s="133" t="e">
        <f>IF(OR($D1746=0,D1746=""),"",info_Itens!A1746)</f>
        <v>#REF!</v>
      </c>
      <c r="B1746" s="133"/>
      <c r="C1746" s="133" t="e">
        <f>IF(OR($D1746="",D1746=0),"",info_Itens!C1746)</f>
        <v>#REF!</v>
      </c>
      <c r="D1746" s="66" t="e">
        <f>IF(OR(info_Itens!D1746="",info_Itens!D1746=0),"",info_Itens!D1746)</f>
        <v>#REF!</v>
      </c>
      <c r="E1746" s="133" t="e">
        <f>IF($D1746="","",info_Itens!E1746)</f>
        <v>#REF!</v>
      </c>
      <c r="F1746" s="133" t="e">
        <f>IF($D1746="","",info_Itens!F1746)</f>
        <v>#REF!</v>
      </c>
      <c r="G1746" s="133" t="e">
        <f>IF($D1746="","",info_Itens!G1746)</f>
        <v>#REF!</v>
      </c>
      <c r="H1746" s="133" t="e">
        <f>IF($D1746="","",info_Itens!H1746)</f>
        <v>#REF!</v>
      </c>
      <c r="I1746" s="133" t="e">
        <f>IF($D1746="","",info_Itens!I1746)</f>
        <v>#REF!</v>
      </c>
      <c r="J1746" s="133" t="e">
        <f>IF($D1746="","",info_Itens!J1746)</f>
        <v>#REF!</v>
      </c>
      <c r="K1746" s="133" t="e">
        <f>IF($D1746="","",info_Itens!K1746)</f>
        <v>#REF!</v>
      </c>
      <c r="L1746" s="133" t="e">
        <f>IF($D1746="","",info_Itens!L1746)</f>
        <v>#REF!</v>
      </c>
      <c r="M1746" s="133" t="e">
        <f>IF($D1746="","",info_Itens!M1746)</f>
        <v>#REF!</v>
      </c>
      <c r="N1746" s="133" t="e">
        <f>IF($D1746="","",info_Itens!N1746)</f>
        <v>#REF!</v>
      </c>
      <c r="O1746" s="133" t="e">
        <f>IF($D1746="","",info_Itens!O1746)</f>
        <v>#REF!</v>
      </c>
      <c r="P1746" s="133" t="e">
        <f>IF($D1746="","",info_Itens!P1746)</f>
        <v>#REF!</v>
      </c>
    </row>
    <row r="1747" spans="1:16">
      <c r="A1747" s="133" t="e">
        <f>IF(OR($D1747=0,D1747=""),"",info_Itens!A1747)</f>
        <v>#REF!</v>
      </c>
      <c r="B1747" s="133"/>
      <c r="C1747" s="133" t="e">
        <f>IF(OR($D1747="",D1747=0),"",info_Itens!C1747)</f>
        <v>#REF!</v>
      </c>
      <c r="D1747" s="66" t="e">
        <f>IF(OR(info_Itens!D1747="",info_Itens!D1747=0),"",info_Itens!D1747)</f>
        <v>#REF!</v>
      </c>
      <c r="E1747" s="133" t="e">
        <f>IF($D1747="","",info_Itens!E1747)</f>
        <v>#REF!</v>
      </c>
      <c r="F1747" s="133" t="e">
        <f>IF($D1747="","",info_Itens!F1747)</f>
        <v>#REF!</v>
      </c>
      <c r="G1747" s="133" t="e">
        <f>IF($D1747="","",info_Itens!G1747)</f>
        <v>#REF!</v>
      </c>
      <c r="H1747" s="133" t="e">
        <f>IF($D1747="","",info_Itens!H1747)</f>
        <v>#REF!</v>
      </c>
      <c r="I1747" s="133" t="e">
        <f>IF($D1747="","",info_Itens!I1747)</f>
        <v>#REF!</v>
      </c>
      <c r="J1747" s="133" t="e">
        <f>IF($D1747="","",info_Itens!J1747)</f>
        <v>#REF!</v>
      </c>
      <c r="K1747" s="133" t="e">
        <f>IF($D1747="","",info_Itens!K1747)</f>
        <v>#REF!</v>
      </c>
      <c r="L1747" s="133" t="e">
        <f>IF($D1747="","",info_Itens!L1747)</f>
        <v>#REF!</v>
      </c>
      <c r="M1747" s="133" t="e">
        <f>IF($D1747="","",info_Itens!M1747)</f>
        <v>#REF!</v>
      </c>
      <c r="N1747" s="133" t="e">
        <f>IF($D1747="","",info_Itens!N1747)</f>
        <v>#REF!</v>
      </c>
      <c r="O1747" s="133" t="e">
        <f>IF($D1747="","",info_Itens!O1747)</f>
        <v>#REF!</v>
      </c>
      <c r="P1747" s="133" t="e">
        <f>IF($D1747="","",info_Itens!P1747)</f>
        <v>#REF!</v>
      </c>
    </row>
    <row r="1748" spans="1:16">
      <c r="A1748" s="133" t="e">
        <f>IF(OR($D1748=0,D1748=""),"",info_Itens!A1748)</f>
        <v>#REF!</v>
      </c>
      <c r="B1748" s="133"/>
      <c r="C1748" s="133" t="e">
        <f>IF(OR($D1748="",D1748=0),"",info_Itens!C1748)</f>
        <v>#REF!</v>
      </c>
      <c r="D1748" s="66" t="e">
        <f>IF(OR(info_Itens!D1748="",info_Itens!D1748=0),"",info_Itens!D1748)</f>
        <v>#REF!</v>
      </c>
      <c r="E1748" s="133" t="e">
        <f>IF($D1748="","",info_Itens!E1748)</f>
        <v>#REF!</v>
      </c>
      <c r="F1748" s="133" t="e">
        <f>IF($D1748="","",info_Itens!F1748)</f>
        <v>#REF!</v>
      </c>
      <c r="G1748" s="133" t="e">
        <f>IF($D1748="","",info_Itens!G1748)</f>
        <v>#REF!</v>
      </c>
      <c r="H1748" s="133" t="e">
        <f>IF($D1748="","",info_Itens!H1748)</f>
        <v>#REF!</v>
      </c>
      <c r="I1748" s="133" t="e">
        <f>IF($D1748="","",info_Itens!I1748)</f>
        <v>#REF!</v>
      </c>
      <c r="J1748" s="133" t="e">
        <f>IF($D1748="","",info_Itens!J1748)</f>
        <v>#REF!</v>
      </c>
      <c r="K1748" s="133" t="e">
        <f>IF($D1748="","",info_Itens!K1748)</f>
        <v>#REF!</v>
      </c>
      <c r="L1748" s="133" t="e">
        <f>IF($D1748="","",info_Itens!L1748)</f>
        <v>#REF!</v>
      </c>
      <c r="M1748" s="133" t="e">
        <f>IF($D1748="","",info_Itens!M1748)</f>
        <v>#REF!</v>
      </c>
      <c r="N1748" s="133" t="e">
        <f>IF($D1748="","",info_Itens!N1748)</f>
        <v>#REF!</v>
      </c>
      <c r="O1748" s="133" t="e">
        <f>IF($D1748="","",info_Itens!O1748)</f>
        <v>#REF!</v>
      </c>
      <c r="P1748" s="133" t="e">
        <f>IF($D1748="","",info_Itens!P1748)</f>
        <v>#REF!</v>
      </c>
    </row>
    <row r="1749" spans="1:16">
      <c r="A1749" s="133" t="e">
        <f>IF(OR($D1749=0,D1749=""),"",info_Itens!A1749)</f>
        <v>#REF!</v>
      </c>
      <c r="B1749" s="133"/>
      <c r="C1749" s="133" t="e">
        <f>IF(OR($D1749="",D1749=0),"",info_Itens!C1749)</f>
        <v>#REF!</v>
      </c>
      <c r="D1749" s="66" t="e">
        <f>IF(OR(info_Itens!D1749="",info_Itens!D1749=0),"",info_Itens!D1749)</f>
        <v>#REF!</v>
      </c>
      <c r="E1749" s="133" t="e">
        <f>IF($D1749="","",info_Itens!E1749)</f>
        <v>#REF!</v>
      </c>
      <c r="F1749" s="133" t="e">
        <f>IF($D1749="","",info_Itens!F1749)</f>
        <v>#REF!</v>
      </c>
      <c r="G1749" s="133" t="e">
        <f>IF($D1749="","",info_Itens!G1749)</f>
        <v>#REF!</v>
      </c>
      <c r="H1749" s="133" t="e">
        <f>IF($D1749="","",info_Itens!H1749)</f>
        <v>#REF!</v>
      </c>
      <c r="I1749" s="133" t="e">
        <f>IF($D1749="","",info_Itens!I1749)</f>
        <v>#REF!</v>
      </c>
      <c r="J1749" s="133" t="e">
        <f>IF($D1749="","",info_Itens!J1749)</f>
        <v>#REF!</v>
      </c>
      <c r="K1749" s="133" t="e">
        <f>IF($D1749="","",info_Itens!K1749)</f>
        <v>#REF!</v>
      </c>
      <c r="L1749" s="133" t="e">
        <f>IF($D1749="","",info_Itens!L1749)</f>
        <v>#REF!</v>
      </c>
      <c r="M1749" s="133" t="e">
        <f>IF($D1749="","",info_Itens!M1749)</f>
        <v>#REF!</v>
      </c>
      <c r="N1749" s="133" t="e">
        <f>IF($D1749="","",info_Itens!N1749)</f>
        <v>#REF!</v>
      </c>
      <c r="O1749" s="133" t="e">
        <f>IF($D1749="","",info_Itens!O1749)</f>
        <v>#REF!</v>
      </c>
      <c r="P1749" s="133" t="e">
        <f>IF($D1749="","",info_Itens!P1749)</f>
        <v>#REF!</v>
      </c>
    </row>
    <row r="1750" spans="1:16">
      <c r="A1750" s="133" t="e">
        <f>IF(OR($D1750=0,D1750=""),"",info_Itens!A1750)</f>
        <v>#REF!</v>
      </c>
      <c r="B1750" s="133"/>
      <c r="C1750" s="133" t="e">
        <f>IF(OR($D1750="",D1750=0),"",info_Itens!C1750)</f>
        <v>#REF!</v>
      </c>
      <c r="D1750" s="66" t="e">
        <f>IF(OR(info_Itens!D1750="",info_Itens!D1750=0),"",info_Itens!D1750)</f>
        <v>#REF!</v>
      </c>
      <c r="E1750" s="133" t="e">
        <f>IF($D1750="","",info_Itens!E1750)</f>
        <v>#REF!</v>
      </c>
      <c r="F1750" s="133" t="e">
        <f>IF($D1750="","",info_Itens!F1750)</f>
        <v>#REF!</v>
      </c>
      <c r="G1750" s="133" t="e">
        <f>IF($D1750="","",info_Itens!G1750)</f>
        <v>#REF!</v>
      </c>
      <c r="H1750" s="133" t="e">
        <f>IF($D1750="","",info_Itens!H1750)</f>
        <v>#REF!</v>
      </c>
      <c r="I1750" s="133" t="e">
        <f>IF($D1750="","",info_Itens!I1750)</f>
        <v>#REF!</v>
      </c>
      <c r="J1750" s="133" t="e">
        <f>IF($D1750="","",info_Itens!J1750)</f>
        <v>#REF!</v>
      </c>
      <c r="K1750" s="133" t="e">
        <f>IF($D1750="","",info_Itens!K1750)</f>
        <v>#REF!</v>
      </c>
      <c r="L1750" s="133" t="e">
        <f>IF($D1750="","",info_Itens!L1750)</f>
        <v>#REF!</v>
      </c>
      <c r="M1750" s="133" t="e">
        <f>IF($D1750="","",info_Itens!M1750)</f>
        <v>#REF!</v>
      </c>
      <c r="N1750" s="133" t="e">
        <f>IF($D1750="","",info_Itens!N1750)</f>
        <v>#REF!</v>
      </c>
      <c r="O1750" s="133" t="e">
        <f>IF($D1750="","",info_Itens!O1750)</f>
        <v>#REF!</v>
      </c>
      <c r="P1750" s="133" t="e">
        <f>IF($D1750="","",info_Itens!P1750)</f>
        <v>#REF!</v>
      </c>
    </row>
    <row r="1751" spans="1:16">
      <c r="A1751" s="133" t="e">
        <f>IF(OR($D1751=0,D1751=""),"",info_Itens!A1751)</f>
        <v>#REF!</v>
      </c>
      <c r="B1751" s="133"/>
      <c r="C1751" s="133" t="e">
        <f>IF(OR($D1751="",D1751=0),"",info_Itens!C1751)</f>
        <v>#REF!</v>
      </c>
      <c r="D1751" s="66" t="e">
        <f>IF(OR(info_Itens!D1751="",info_Itens!D1751=0),"",info_Itens!D1751)</f>
        <v>#REF!</v>
      </c>
      <c r="E1751" s="133" t="e">
        <f>IF($D1751="","",info_Itens!E1751)</f>
        <v>#REF!</v>
      </c>
      <c r="F1751" s="133" t="e">
        <f>IF($D1751="","",info_Itens!F1751)</f>
        <v>#REF!</v>
      </c>
      <c r="G1751" s="133" t="e">
        <f>IF($D1751="","",info_Itens!G1751)</f>
        <v>#REF!</v>
      </c>
      <c r="H1751" s="133" t="e">
        <f>IF($D1751="","",info_Itens!H1751)</f>
        <v>#REF!</v>
      </c>
      <c r="I1751" s="133" t="e">
        <f>IF($D1751="","",info_Itens!I1751)</f>
        <v>#REF!</v>
      </c>
      <c r="J1751" s="133" t="e">
        <f>IF($D1751="","",info_Itens!J1751)</f>
        <v>#REF!</v>
      </c>
      <c r="K1751" s="133" t="e">
        <f>IF($D1751="","",info_Itens!K1751)</f>
        <v>#REF!</v>
      </c>
      <c r="L1751" s="133" t="e">
        <f>IF($D1751="","",info_Itens!L1751)</f>
        <v>#REF!</v>
      </c>
      <c r="M1751" s="133" t="e">
        <f>IF($D1751="","",info_Itens!M1751)</f>
        <v>#REF!</v>
      </c>
      <c r="N1751" s="133" t="e">
        <f>IF($D1751="","",info_Itens!N1751)</f>
        <v>#REF!</v>
      </c>
      <c r="O1751" s="133" t="e">
        <f>IF($D1751="","",info_Itens!O1751)</f>
        <v>#REF!</v>
      </c>
      <c r="P1751" s="133" t="e">
        <f>IF($D1751="","",info_Itens!P1751)</f>
        <v>#REF!</v>
      </c>
    </row>
    <row r="1752" spans="1:16">
      <c r="A1752" s="133" t="e">
        <f>IF(OR($D1752=0,D1752=""),"",info_Itens!A1752)</f>
        <v>#REF!</v>
      </c>
      <c r="B1752" s="133"/>
      <c r="C1752" s="133" t="e">
        <f>IF(OR($D1752="",D1752=0),"",info_Itens!C1752)</f>
        <v>#REF!</v>
      </c>
      <c r="D1752" s="66" t="e">
        <f>IF(OR(info_Itens!D1752="",info_Itens!D1752=0),"",info_Itens!D1752)</f>
        <v>#REF!</v>
      </c>
      <c r="E1752" s="133" t="e">
        <f>IF($D1752="","",info_Itens!E1752)</f>
        <v>#REF!</v>
      </c>
      <c r="F1752" s="133" t="e">
        <f>IF($D1752="","",info_Itens!F1752)</f>
        <v>#REF!</v>
      </c>
      <c r="G1752" s="133" t="e">
        <f>IF($D1752="","",info_Itens!G1752)</f>
        <v>#REF!</v>
      </c>
      <c r="H1752" s="133" t="e">
        <f>IF($D1752="","",info_Itens!H1752)</f>
        <v>#REF!</v>
      </c>
      <c r="I1752" s="133" t="e">
        <f>IF($D1752="","",info_Itens!I1752)</f>
        <v>#REF!</v>
      </c>
      <c r="J1752" s="133" t="e">
        <f>IF($D1752="","",info_Itens!J1752)</f>
        <v>#REF!</v>
      </c>
      <c r="K1752" s="133" t="e">
        <f>IF($D1752="","",info_Itens!K1752)</f>
        <v>#REF!</v>
      </c>
      <c r="L1752" s="133" t="e">
        <f>IF($D1752="","",info_Itens!L1752)</f>
        <v>#REF!</v>
      </c>
      <c r="M1752" s="133" t="e">
        <f>IF($D1752="","",info_Itens!M1752)</f>
        <v>#REF!</v>
      </c>
      <c r="N1752" s="133" t="e">
        <f>IF($D1752="","",info_Itens!N1752)</f>
        <v>#REF!</v>
      </c>
      <c r="O1752" s="133" t="e">
        <f>IF($D1752="","",info_Itens!O1752)</f>
        <v>#REF!</v>
      </c>
      <c r="P1752" s="133" t="e">
        <f>IF($D1752="","",info_Itens!P1752)</f>
        <v>#REF!</v>
      </c>
    </row>
    <row r="1753" spans="1:16">
      <c r="A1753" s="133" t="e">
        <f>IF(OR($D1753=0,D1753=""),"",info_Itens!A1753)</f>
        <v>#REF!</v>
      </c>
      <c r="B1753" s="133"/>
      <c r="C1753" s="133" t="e">
        <f>IF(OR($D1753="",D1753=0),"",info_Itens!C1753)</f>
        <v>#REF!</v>
      </c>
      <c r="D1753" s="66" t="e">
        <f>IF(OR(info_Itens!D1753="",info_Itens!D1753=0),"",info_Itens!D1753)</f>
        <v>#REF!</v>
      </c>
      <c r="E1753" s="133" t="e">
        <f>IF($D1753="","",info_Itens!E1753)</f>
        <v>#REF!</v>
      </c>
      <c r="F1753" s="133" t="e">
        <f>IF($D1753="","",info_Itens!F1753)</f>
        <v>#REF!</v>
      </c>
      <c r="G1753" s="133" t="e">
        <f>IF($D1753="","",info_Itens!G1753)</f>
        <v>#REF!</v>
      </c>
      <c r="H1753" s="133" t="e">
        <f>IF($D1753="","",info_Itens!H1753)</f>
        <v>#REF!</v>
      </c>
      <c r="I1753" s="133" t="e">
        <f>IF($D1753="","",info_Itens!I1753)</f>
        <v>#REF!</v>
      </c>
      <c r="J1753" s="133" t="e">
        <f>IF($D1753="","",info_Itens!J1753)</f>
        <v>#REF!</v>
      </c>
      <c r="K1753" s="133" t="e">
        <f>IF($D1753="","",info_Itens!K1753)</f>
        <v>#REF!</v>
      </c>
      <c r="L1753" s="133" t="e">
        <f>IF($D1753="","",info_Itens!L1753)</f>
        <v>#REF!</v>
      </c>
      <c r="M1753" s="133" t="e">
        <f>IF($D1753="","",info_Itens!M1753)</f>
        <v>#REF!</v>
      </c>
      <c r="N1753" s="133" t="e">
        <f>IF($D1753="","",info_Itens!N1753)</f>
        <v>#REF!</v>
      </c>
      <c r="O1753" s="133" t="e">
        <f>IF($D1753="","",info_Itens!O1753)</f>
        <v>#REF!</v>
      </c>
      <c r="P1753" s="133" t="e">
        <f>IF($D1753="","",info_Itens!P1753)</f>
        <v>#REF!</v>
      </c>
    </row>
    <row r="1754" spans="1:16">
      <c r="A1754" s="133" t="e">
        <f>IF(OR($D1754=0,D1754=""),"",info_Itens!A1754)</f>
        <v>#REF!</v>
      </c>
      <c r="B1754" s="133"/>
      <c r="C1754" s="133" t="e">
        <f>IF(OR($D1754="",D1754=0),"",info_Itens!C1754)</f>
        <v>#REF!</v>
      </c>
      <c r="D1754" s="66" t="e">
        <f>IF(OR(info_Itens!D1754="",info_Itens!D1754=0),"",info_Itens!D1754)</f>
        <v>#REF!</v>
      </c>
      <c r="E1754" s="133" t="e">
        <f>IF($D1754="","",info_Itens!E1754)</f>
        <v>#REF!</v>
      </c>
      <c r="F1754" s="133" t="e">
        <f>IF($D1754="","",info_Itens!F1754)</f>
        <v>#REF!</v>
      </c>
      <c r="G1754" s="133" t="e">
        <f>IF($D1754="","",info_Itens!G1754)</f>
        <v>#REF!</v>
      </c>
      <c r="H1754" s="133" t="e">
        <f>IF($D1754="","",info_Itens!H1754)</f>
        <v>#REF!</v>
      </c>
      <c r="I1754" s="133" t="e">
        <f>IF($D1754="","",info_Itens!I1754)</f>
        <v>#REF!</v>
      </c>
      <c r="J1754" s="133" t="e">
        <f>IF($D1754="","",info_Itens!J1754)</f>
        <v>#REF!</v>
      </c>
      <c r="K1754" s="133" t="e">
        <f>IF($D1754="","",info_Itens!K1754)</f>
        <v>#REF!</v>
      </c>
      <c r="L1754" s="133" t="e">
        <f>IF($D1754="","",info_Itens!L1754)</f>
        <v>#REF!</v>
      </c>
      <c r="M1754" s="133" t="e">
        <f>IF($D1754="","",info_Itens!M1754)</f>
        <v>#REF!</v>
      </c>
      <c r="N1754" s="133" t="e">
        <f>IF($D1754="","",info_Itens!N1754)</f>
        <v>#REF!</v>
      </c>
      <c r="O1754" s="133" t="e">
        <f>IF($D1754="","",info_Itens!O1754)</f>
        <v>#REF!</v>
      </c>
      <c r="P1754" s="133" t="e">
        <f>IF($D1754="","",info_Itens!P1754)</f>
        <v>#REF!</v>
      </c>
    </row>
    <row r="1755" spans="1:16">
      <c r="A1755" s="133" t="e">
        <f>IF(OR($D1755=0,D1755=""),"",info_Itens!A1755)</f>
        <v>#REF!</v>
      </c>
      <c r="B1755" s="133"/>
      <c r="C1755" s="133" t="e">
        <f>IF(OR($D1755="",D1755=0),"",info_Itens!C1755)</f>
        <v>#REF!</v>
      </c>
      <c r="D1755" s="66" t="e">
        <f>IF(OR(info_Itens!D1755="",info_Itens!D1755=0),"",info_Itens!D1755)</f>
        <v>#REF!</v>
      </c>
      <c r="E1755" s="133" t="e">
        <f>IF($D1755="","",info_Itens!E1755)</f>
        <v>#REF!</v>
      </c>
      <c r="F1755" s="133" t="e">
        <f>IF($D1755="","",info_Itens!F1755)</f>
        <v>#REF!</v>
      </c>
      <c r="G1755" s="133" t="e">
        <f>IF($D1755="","",info_Itens!G1755)</f>
        <v>#REF!</v>
      </c>
      <c r="H1755" s="133" t="e">
        <f>IF($D1755="","",info_Itens!H1755)</f>
        <v>#REF!</v>
      </c>
      <c r="I1755" s="133" t="e">
        <f>IF($D1755="","",info_Itens!I1755)</f>
        <v>#REF!</v>
      </c>
      <c r="J1755" s="133" t="e">
        <f>IF($D1755="","",info_Itens!J1755)</f>
        <v>#REF!</v>
      </c>
      <c r="K1755" s="133" t="e">
        <f>IF($D1755="","",info_Itens!K1755)</f>
        <v>#REF!</v>
      </c>
      <c r="L1755" s="133" t="e">
        <f>IF($D1755="","",info_Itens!L1755)</f>
        <v>#REF!</v>
      </c>
      <c r="M1755" s="133" t="e">
        <f>IF($D1755="","",info_Itens!M1755)</f>
        <v>#REF!</v>
      </c>
      <c r="N1755" s="133" t="e">
        <f>IF($D1755="","",info_Itens!N1755)</f>
        <v>#REF!</v>
      </c>
      <c r="O1755" s="133" t="e">
        <f>IF($D1755="","",info_Itens!O1755)</f>
        <v>#REF!</v>
      </c>
      <c r="P1755" s="133" t="e">
        <f>IF($D1755="","",info_Itens!P1755)</f>
        <v>#REF!</v>
      </c>
    </row>
    <row r="1756" spans="1:16">
      <c r="A1756" s="133" t="e">
        <f>IF(OR($D1756=0,D1756=""),"",info_Itens!A1756)</f>
        <v>#REF!</v>
      </c>
      <c r="B1756" s="133"/>
      <c r="C1756" s="133" t="e">
        <f>IF(OR($D1756="",D1756=0),"",info_Itens!C1756)</f>
        <v>#REF!</v>
      </c>
      <c r="D1756" s="66" t="e">
        <f>IF(OR(info_Itens!D1756="",info_Itens!D1756=0),"",info_Itens!D1756)</f>
        <v>#REF!</v>
      </c>
      <c r="E1756" s="133" t="e">
        <f>IF($D1756="","",info_Itens!E1756)</f>
        <v>#REF!</v>
      </c>
      <c r="F1756" s="133" t="e">
        <f>IF($D1756="","",info_Itens!F1756)</f>
        <v>#REF!</v>
      </c>
      <c r="G1756" s="133" t="e">
        <f>IF($D1756="","",info_Itens!G1756)</f>
        <v>#REF!</v>
      </c>
      <c r="H1756" s="133" t="e">
        <f>IF($D1756="","",info_Itens!H1756)</f>
        <v>#REF!</v>
      </c>
      <c r="I1756" s="133" t="e">
        <f>IF($D1756="","",info_Itens!I1756)</f>
        <v>#REF!</v>
      </c>
      <c r="J1756" s="133" t="e">
        <f>IF($D1756="","",info_Itens!J1756)</f>
        <v>#REF!</v>
      </c>
      <c r="K1756" s="133" t="e">
        <f>IF($D1756="","",info_Itens!K1756)</f>
        <v>#REF!</v>
      </c>
      <c r="L1756" s="133" t="e">
        <f>IF($D1756="","",info_Itens!L1756)</f>
        <v>#REF!</v>
      </c>
      <c r="M1756" s="133" t="e">
        <f>IF($D1756="","",info_Itens!M1756)</f>
        <v>#REF!</v>
      </c>
      <c r="N1756" s="133" t="e">
        <f>IF($D1756="","",info_Itens!N1756)</f>
        <v>#REF!</v>
      </c>
      <c r="O1756" s="133" t="e">
        <f>IF($D1756="","",info_Itens!O1756)</f>
        <v>#REF!</v>
      </c>
      <c r="P1756" s="133" t="e">
        <f>IF($D1756="","",info_Itens!P1756)</f>
        <v>#REF!</v>
      </c>
    </row>
    <row r="1757" spans="1:16">
      <c r="A1757" s="133" t="e">
        <f>IF(OR($D1757=0,D1757=""),"",info_Itens!A1757)</f>
        <v>#REF!</v>
      </c>
      <c r="B1757" s="133"/>
      <c r="C1757" s="133" t="e">
        <f>IF(OR($D1757="",D1757=0),"",info_Itens!C1757)</f>
        <v>#REF!</v>
      </c>
      <c r="D1757" s="66" t="e">
        <f>IF(OR(info_Itens!D1757="",info_Itens!D1757=0),"",info_Itens!D1757)</f>
        <v>#REF!</v>
      </c>
      <c r="E1757" s="133" t="e">
        <f>IF($D1757="","",info_Itens!E1757)</f>
        <v>#REF!</v>
      </c>
      <c r="F1757" s="133" t="e">
        <f>IF($D1757="","",info_Itens!F1757)</f>
        <v>#REF!</v>
      </c>
      <c r="G1757" s="133" t="e">
        <f>IF($D1757="","",info_Itens!G1757)</f>
        <v>#REF!</v>
      </c>
      <c r="H1757" s="133" t="e">
        <f>IF($D1757="","",info_Itens!H1757)</f>
        <v>#REF!</v>
      </c>
      <c r="I1757" s="133" t="e">
        <f>IF($D1757="","",info_Itens!I1757)</f>
        <v>#REF!</v>
      </c>
      <c r="J1757" s="133" t="e">
        <f>IF($D1757="","",info_Itens!J1757)</f>
        <v>#REF!</v>
      </c>
      <c r="K1757" s="133" t="e">
        <f>IF($D1757="","",info_Itens!K1757)</f>
        <v>#REF!</v>
      </c>
      <c r="L1757" s="133" t="e">
        <f>IF($D1757="","",info_Itens!L1757)</f>
        <v>#REF!</v>
      </c>
      <c r="M1757" s="133" t="e">
        <f>IF($D1757="","",info_Itens!M1757)</f>
        <v>#REF!</v>
      </c>
      <c r="N1757" s="133" t="e">
        <f>IF($D1757="","",info_Itens!N1757)</f>
        <v>#REF!</v>
      </c>
      <c r="O1757" s="133" t="e">
        <f>IF($D1757="","",info_Itens!O1757)</f>
        <v>#REF!</v>
      </c>
      <c r="P1757" s="133" t="e">
        <f>IF($D1757="","",info_Itens!P1757)</f>
        <v>#REF!</v>
      </c>
    </row>
    <row r="1758" spans="1:16">
      <c r="A1758" s="133" t="e">
        <f>IF(OR($D1758=0,D1758=""),"",info_Itens!A1758)</f>
        <v>#REF!</v>
      </c>
      <c r="B1758" s="133"/>
      <c r="C1758" s="133" t="e">
        <f>IF(OR($D1758="",D1758=0),"",info_Itens!C1758)</f>
        <v>#REF!</v>
      </c>
      <c r="D1758" s="66" t="e">
        <f>IF(OR(info_Itens!D1758="",info_Itens!D1758=0),"",info_Itens!D1758)</f>
        <v>#REF!</v>
      </c>
      <c r="E1758" s="133" t="e">
        <f>IF($D1758="","",info_Itens!E1758)</f>
        <v>#REF!</v>
      </c>
      <c r="F1758" s="133" t="e">
        <f>IF($D1758="","",info_Itens!F1758)</f>
        <v>#REF!</v>
      </c>
      <c r="G1758" s="133" t="e">
        <f>IF($D1758="","",info_Itens!G1758)</f>
        <v>#REF!</v>
      </c>
      <c r="H1758" s="133" t="e">
        <f>IF($D1758="","",info_Itens!H1758)</f>
        <v>#REF!</v>
      </c>
      <c r="I1758" s="133" t="e">
        <f>IF($D1758="","",info_Itens!I1758)</f>
        <v>#REF!</v>
      </c>
      <c r="J1758" s="133" t="e">
        <f>IF($D1758="","",info_Itens!J1758)</f>
        <v>#REF!</v>
      </c>
      <c r="K1758" s="133" t="e">
        <f>IF($D1758="","",info_Itens!K1758)</f>
        <v>#REF!</v>
      </c>
      <c r="L1758" s="133" t="e">
        <f>IF($D1758="","",info_Itens!L1758)</f>
        <v>#REF!</v>
      </c>
      <c r="M1758" s="133" t="e">
        <f>IF($D1758="","",info_Itens!M1758)</f>
        <v>#REF!</v>
      </c>
      <c r="N1758" s="133" t="e">
        <f>IF($D1758="","",info_Itens!N1758)</f>
        <v>#REF!</v>
      </c>
      <c r="O1758" s="133" t="e">
        <f>IF($D1758="","",info_Itens!O1758)</f>
        <v>#REF!</v>
      </c>
      <c r="P1758" s="133" t="e">
        <f>IF($D1758="","",info_Itens!P1758)</f>
        <v>#REF!</v>
      </c>
    </row>
    <row r="1759" spans="1:16">
      <c r="A1759" s="133" t="e">
        <f>IF(OR($D1759=0,D1759=""),"",info_Itens!A1759)</f>
        <v>#REF!</v>
      </c>
      <c r="B1759" s="133"/>
      <c r="C1759" s="133" t="e">
        <f>IF(OR($D1759="",D1759=0),"",info_Itens!C1759)</f>
        <v>#REF!</v>
      </c>
      <c r="D1759" s="66" t="e">
        <f>IF(OR(info_Itens!D1759="",info_Itens!D1759=0),"",info_Itens!D1759)</f>
        <v>#REF!</v>
      </c>
      <c r="E1759" s="133" t="e">
        <f>IF($D1759="","",info_Itens!E1759)</f>
        <v>#REF!</v>
      </c>
      <c r="F1759" s="133" t="e">
        <f>IF($D1759="","",info_Itens!F1759)</f>
        <v>#REF!</v>
      </c>
      <c r="G1759" s="133" t="e">
        <f>IF($D1759="","",info_Itens!G1759)</f>
        <v>#REF!</v>
      </c>
      <c r="H1759" s="133" t="e">
        <f>IF($D1759="","",info_Itens!H1759)</f>
        <v>#REF!</v>
      </c>
      <c r="I1759" s="133" t="e">
        <f>IF($D1759="","",info_Itens!I1759)</f>
        <v>#REF!</v>
      </c>
      <c r="J1759" s="133" t="e">
        <f>IF($D1759="","",info_Itens!J1759)</f>
        <v>#REF!</v>
      </c>
      <c r="K1759" s="133" t="e">
        <f>IF($D1759="","",info_Itens!K1759)</f>
        <v>#REF!</v>
      </c>
      <c r="L1759" s="133" t="e">
        <f>IF($D1759="","",info_Itens!L1759)</f>
        <v>#REF!</v>
      </c>
      <c r="M1759" s="133" t="e">
        <f>IF($D1759="","",info_Itens!M1759)</f>
        <v>#REF!</v>
      </c>
      <c r="N1759" s="133" t="e">
        <f>IF($D1759="","",info_Itens!N1759)</f>
        <v>#REF!</v>
      </c>
      <c r="O1759" s="133" t="e">
        <f>IF($D1759="","",info_Itens!O1759)</f>
        <v>#REF!</v>
      </c>
      <c r="P1759" s="133" t="e">
        <f>IF($D1759="","",info_Itens!P1759)</f>
        <v>#REF!</v>
      </c>
    </row>
    <row r="1760" spans="1:16">
      <c r="A1760" s="133" t="e">
        <f>IF(OR($D1760=0,D1760=""),"",info_Itens!A1760)</f>
        <v>#REF!</v>
      </c>
      <c r="B1760" s="133"/>
      <c r="C1760" s="133" t="e">
        <f>IF(OR($D1760="",D1760=0),"",info_Itens!C1760)</f>
        <v>#REF!</v>
      </c>
      <c r="D1760" s="66" t="e">
        <f>IF(OR(info_Itens!D1760="",info_Itens!D1760=0),"",info_Itens!D1760)</f>
        <v>#REF!</v>
      </c>
      <c r="E1760" s="133" t="e">
        <f>IF($D1760="","",info_Itens!E1760)</f>
        <v>#REF!</v>
      </c>
      <c r="F1760" s="133" t="e">
        <f>IF($D1760="","",info_Itens!F1760)</f>
        <v>#REF!</v>
      </c>
      <c r="G1760" s="133" t="e">
        <f>IF($D1760="","",info_Itens!G1760)</f>
        <v>#REF!</v>
      </c>
      <c r="H1760" s="133" t="e">
        <f>IF($D1760="","",info_Itens!H1760)</f>
        <v>#REF!</v>
      </c>
      <c r="I1760" s="133" t="e">
        <f>IF($D1760="","",info_Itens!I1760)</f>
        <v>#REF!</v>
      </c>
      <c r="J1760" s="133" t="e">
        <f>IF($D1760="","",info_Itens!J1760)</f>
        <v>#REF!</v>
      </c>
      <c r="K1760" s="133" t="e">
        <f>IF($D1760="","",info_Itens!K1760)</f>
        <v>#REF!</v>
      </c>
      <c r="L1760" s="133" t="e">
        <f>IF($D1760="","",info_Itens!L1760)</f>
        <v>#REF!</v>
      </c>
      <c r="M1760" s="133" t="e">
        <f>IF($D1760="","",info_Itens!M1760)</f>
        <v>#REF!</v>
      </c>
      <c r="N1760" s="133" t="e">
        <f>IF($D1760="","",info_Itens!N1760)</f>
        <v>#REF!</v>
      </c>
      <c r="O1760" s="133" t="e">
        <f>IF($D1760="","",info_Itens!O1760)</f>
        <v>#REF!</v>
      </c>
      <c r="P1760" s="133" t="e">
        <f>IF($D1760="","",info_Itens!P1760)</f>
        <v>#REF!</v>
      </c>
    </row>
    <row r="1761" spans="1:16">
      <c r="A1761" s="133" t="e">
        <f>IF(OR($D1761=0,D1761=""),"",info_Itens!A1761)</f>
        <v>#REF!</v>
      </c>
      <c r="B1761" s="133"/>
      <c r="C1761" s="133" t="e">
        <f>IF(OR($D1761="",D1761=0),"",info_Itens!C1761)</f>
        <v>#REF!</v>
      </c>
      <c r="D1761" s="66" t="e">
        <f>IF(OR(info_Itens!D1761="",info_Itens!D1761=0),"",info_Itens!D1761)</f>
        <v>#REF!</v>
      </c>
      <c r="E1761" s="133" t="e">
        <f>IF($D1761="","",info_Itens!E1761)</f>
        <v>#REF!</v>
      </c>
      <c r="F1761" s="133" t="e">
        <f>IF($D1761="","",info_Itens!F1761)</f>
        <v>#REF!</v>
      </c>
      <c r="G1761" s="133" t="e">
        <f>IF($D1761="","",info_Itens!G1761)</f>
        <v>#REF!</v>
      </c>
      <c r="H1761" s="133" t="e">
        <f>IF($D1761="","",info_Itens!H1761)</f>
        <v>#REF!</v>
      </c>
      <c r="I1761" s="133" t="e">
        <f>IF($D1761="","",info_Itens!I1761)</f>
        <v>#REF!</v>
      </c>
      <c r="J1761" s="133" t="e">
        <f>IF($D1761="","",info_Itens!J1761)</f>
        <v>#REF!</v>
      </c>
      <c r="K1761" s="133" t="e">
        <f>IF($D1761="","",info_Itens!K1761)</f>
        <v>#REF!</v>
      </c>
      <c r="L1761" s="133" t="e">
        <f>IF($D1761="","",info_Itens!L1761)</f>
        <v>#REF!</v>
      </c>
      <c r="M1761" s="133" t="e">
        <f>IF($D1761="","",info_Itens!M1761)</f>
        <v>#REF!</v>
      </c>
      <c r="N1761" s="133" t="e">
        <f>IF($D1761="","",info_Itens!N1761)</f>
        <v>#REF!</v>
      </c>
      <c r="O1761" s="133" t="e">
        <f>IF($D1761="","",info_Itens!O1761)</f>
        <v>#REF!</v>
      </c>
      <c r="P1761" s="133" t="e">
        <f>IF($D1761="","",info_Itens!P1761)</f>
        <v>#REF!</v>
      </c>
    </row>
    <row r="1762" spans="1:16">
      <c r="A1762" s="133" t="e">
        <f>IF(OR($D1762=0,D1762=""),"",info_Itens!A1762)</f>
        <v>#REF!</v>
      </c>
      <c r="B1762" s="133"/>
      <c r="C1762" s="133" t="e">
        <f>IF(OR($D1762="",D1762=0),"",info_Itens!C1762)</f>
        <v>#REF!</v>
      </c>
      <c r="D1762" s="66" t="e">
        <f>IF(OR(info_Itens!D1762="",info_Itens!D1762=0),"",info_Itens!D1762)</f>
        <v>#REF!</v>
      </c>
      <c r="E1762" s="133" t="e">
        <f>IF($D1762="","",info_Itens!E1762)</f>
        <v>#REF!</v>
      </c>
      <c r="F1762" s="133" t="e">
        <f>IF($D1762="","",info_Itens!F1762)</f>
        <v>#REF!</v>
      </c>
      <c r="G1762" s="133" t="e">
        <f>IF($D1762="","",info_Itens!G1762)</f>
        <v>#REF!</v>
      </c>
      <c r="H1762" s="133" t="e">
        <f>IF($D1762="","",info_Itens!H1762)</f>
        <v>#REF!</v>
      </c>
      <c r="I1762" s="133" t="e">
        <f>IF($D1762="","",info_Itens!I1762)</f>
        <v>#REF!</v>
      </c>
      <c r="J1762" s="133" t="e">
        <f>IF($D1762="","",info_Itens!J1762)</f>
        <v>#REF!</v>
      </c>
      <c r="K1762" s="133" t="e">
        <f>IF($D1762="","",info_Itens!K1762)</f>
        <v>#REF!</v>
      </c>
      <c r="L1762" s="133" t="e">
        <f>IF($D1762="","",info_Itens!L1762)</f>
        <v>#REF!</v>
      </c>
      <c r="M1762" s="133" t="e">
        <f>IF($D1762="","",info_Itens!M1762)</f>
        <v>#REF!</v>
      </c>
      <c r="N1762" s="133" t="e">
        <f>IF($D1762="","",info_Itens!N1762)</f>
        <v>#REF!</v>
      </c>
      <c r="O1762" s="133" t="e">
        <f>IF($D1762="","",info_Itens!O1762)</f>
        <v>#REF!</v>
      </c>
      <c r="P1762" s="133" t="e">
        <f>IF($D1762="","",info_Itens!P1762)</f>
        <v>#REF!</v>
      </c>
    </row>
    <row r="1763" spans="1:16">
      <c r="A1763" s="133" t="e">
        <f>IF(OR($D1763=0,D1763=""),"",info_Itens!A1763)</f>
        <v>#REF!</v>
      </c>
      <c r="B1763" s="133"/>
      <c r="C1763" s="133" t="e">
        <f>IF(OR($D1763="",D1763=0),"",info_Itens!C1763)</f>
        <v>#REF!</v>
      </c>
      <c r="D1763" s="66" t="e">
        <f>IF(OR(info_Itens!D1763="",info_Itens!D1763=0),"",info_Itens!D1763)</f>
        <v>#REF!</v>
      </c>
      <c r="E1763" s="133" t="e">
        <f>IF($D1763="","",info_Itens!E1763)</f>
        <v>#REF!</v>
      </c>
      <c r="F1763" s="133" t="e">
        <f>IF($D1763="","",info_Itens!F1763)</f>
        <v>#REF!</v>
      </c>
      <c r="G1763" s="133" t="e">
        <f>IF($D1763="","",info_Itens!G1763)</f>
        <v>#REF!</v>
      </c>
      <c r="H1763" s="133" t="e">
        <f>IF($D1763="","",info_Itens!H1763)</f>
        <v>#REF!</v>
      </c>
      <c r="I1763" s="133" t="e">
        <f>IF($D1763="","",info_Itens!I1763)</f>
        <v>#REF!</v>
      </c>
      <c r="J1763" s="133" t="e">
        <f>IF($D1763="","",info_Itens!J1763)</f>
        <v>#REF!</v>
      </c>
      <c r="K1763" s="133" t="e">
        <f>IF($D1763="","",info_Itens!K1763)</f>
        <v>#REF!</v>
      </c>
      <c r="L1763" s="133" t="e">
        <f>IF($D1763="","",info_Itens!L1763)</f>
        <v>#REF!</v>
      </c>
      <c r="M1763" s="133" t="e">
        <f>IF($D1763="","",info_Itens!M1763)</f>
        <v>#REF!</v>
      </c>
      <c r="N1763" s="133" t="e">
        <f>IF($D1763="","",info_Itens!N1763)</f>
        <v>#REF!</v>
      </c>
      <c r="O1763" s="133" t="e">
        <f>IF($D1763="","",info_Itens!O1763)</f>
        <v>#REF!</v>
      </c>
      <c r="P1763" s="133" t="e">
        <f>IF($D1763="","",info_Itens!P1763)</f>
        <v>#REF!</v>
      </c>
    </row>
    <row r="1764" spans="1:16">
      <c r="A1764" s="133" t="e">
        <f>IF(OR($D1764=0,D1764=""),"",info_Itens!A1764)</f>
        <v>#REF!</v>
      </c>
      <c r="B1764" s="133"/>
      <c r="C1764" s="133" t="e">
        <f>IF(OR($D1764="",D1764=0),"",info_Itens!C1764)</f>
        <v>#REF!</v>
      </c>
      <c r="D1764" s="66" t="e">
        <f>IF(OR(info_Itens!D1764="",info_Itens!D1764=0),"",info_Itens!D1764)</f>
        <v>#REF!</v>
      </c>
      <c r="E1764" s="133" t="e">
        <f>IF($D1764="","",info_Itens!E1764)</f>
        <v>#REF!</v>
      </c>
      <c r="F1764" s="133" t="e">
        <f>IF($D1764="","",info_Itens!F1764)</f>
        <v>#REF!</v>
      </c>
      <c r="G1764" s="133" t="e">
        <f>IF($D1764="","",info_Itens!G1764)</f>
        <v>#REF!</v>
      </c>
      <c r="H1764" s="133" t="e">
        <f>IF($D1764="","",info_Itens!H1764)</f>
        <v>#REF!</v>
      </c>
      <c r="I1764" s="133" t="e">
        <f>IF($D1764="","",info_Itens!I1764)</f>
        <v>#REF!</v>
      </c>
      <c r="J1764" s="133" t="e">
        <f>IF($D1764="","",info_Itens!J1764)</f>
        <v>#REF!</v>
      </c>
      <c r="K1764" s="133" t="e">
        <f>IF($D1764="","",info_Itens!K1764)</f>
        <v>#REF!</v>
      </c>
      <c r="L1764" s="133" t="e">
        <f>IF($D1764="","",info_Itens!L1764)</f>
        <v>#REF!</v>
      </c>
      <c r="M1764" s="133" t="e">
        <f>IF($D1764="","",info_Itens!M1764)</f>
        <v>#REF!</v>
      </c>
      <c r="N1764" s="133" t="e">
        <f>IF($D1764="","",info_Itens!N1764)</f>
        <v>#REF!</v>
      </c>
      <c r="O1764" s="133" t="e">
        <f>IF($D1764="","",info_Itens!O1764)</f>
        <v>#REF!</v>
      </c>
      <c r="P1764" s="133" t="e">
        <f>IF($D1764="","",info_Itens!P1764)</f>
        <v>#REF!</v>
      </c>
    </row>
    <row r="1765" spans="1:16">
      <c r="A1765" s="133" t="e">
        <f>IF(OR($D1765=0,D1765=""),"",info_Itens!A1765)</f>
        <v>#REF!</v>
      </c>
      <c r="B1765" s="133"/>
      <c r="C1765" s="133" t="e">
        <f>IF(OR($D1765="",D1765=0),"",info_Itens!C1765)</f>
        <v>#REF!</v>
      </c>
      <c r="D1765" s="66" t="e">
        <f>IF(OR(info_Itens!D1765="",info_Itens!D1765=0),"",info_Itens!D1765)</f>
        <v>#REF!</v>
      </c>
      <c r="E1765" s="133" t="e">
        <f>IF($D1765="","",info_Itens!E1765)</f>
        <v>#REF!</v>
      </c>
      <c r="F1765" s="133" t="e">
        <f>IF($D1765="","",info_Itens!F1765)</f>
        <v>#REF!</v>
      </c>
      <c r="G1765" s="133" t="e">
        <f>IF($D1765="","",info_Itens!G1765)</f>
        <v>#REF!</v>
      </c>
      <c r="H1765" s="133" t="e">
        <f>IF($D1765="","",info_Itens!H1765)</f>
        <v>#REF!</v>
      </c>
      <c r="I1765" s="133" t="e">
        <f>IF($D1765="","",info_Itens!I1765)</f>
        <v>#REF!</v>
      </c>
      <c r="J1765" s="133" t="e">
        <f>IF($D1765="","",info_Itens!J1765)</f>
        <v>#REF!</v>
      </c>
      <c r="K1765" s="133" t="e">
        <f>IF($D1765="","",info_Itens!K1765)</f>
        <v>#REF!</v>
      </c>
      <c r="L1765" s="133" t="e">
        <f>IF($D1765="","",info_Itens!L1765)</f>
        <v>#REF!</v>
      </c>
      <c r="M1765" s="133" t="e">
        <f>IF($D1765="","",info_Itens!M1765)</f>
        <v>#REF!</v>
      </c>
      <c r="N1765" s="133" t="e">
        <f>IF($D1765="","",info_Itens!N1765)</f>
        <v>#REF!</v>
      </c>
      <c r="O1765" s="133" t="e">
        <f>IF($D1765="","",info_Itens!O1765)</f>
        <v>#REF!</v>
      </c>
      <c r="P1765" s="133" t="e">
        <f>IF($D1765="","",info_Itens!P1765)</f>
        <v>#REF!</v>
      </c>
    </row>
    <row r="1766" spans="1:16">
      <c r="A1766" s="133" t="e">
        <f>IF(OR($D1766=0,D1766=""),"",info_Itens!A1766)</f>
        <v>#REF!</v>
      </c>
      <c r="B1766" s="133"/>
      <c r="C1766" s="133" t="e">
        <f>IF(OR($D1766="",D1766=0),"",info_Itens!C1766)</f>
        <v>#REF!</v>
      </c>
      <c r="D1766" s="66" t="e">
        <f>IF(OR(info_Itens!D1766="",info_Itens!D1766=0),"",info_Itens!D1766)</f>
        <v>#REF!</v>
      </c>
      <c r="E1766" s="133" t="e">
        <f>IF($D1766="","",info_Itens!E1766)</f>
        <v>#REF!</v>
      </c>
      <c r="F1766" s="133" t="e">
        <f>IF($D1766="","",info_Itens!F1766)</f>
        <v>#REF!</v>
      </c>
      <c r="G1766" s="133" t="e">
        <f>IF($D1766="","",info_Itens!G1766)</f>
        <v>#REF!</v>
      </c>
      <c r="H1766" s="133" t="e">
        <f>IF($D1766="","",info_Itens!H1766)</f>
        <v>#REF!</v>
      </c>
      <c r="I1766" s="133" t="e">
        <f>IF($D1766="","",info_Itens!I1766)</f>
        <v>#REF!</v>
      </c>
      <c r="J1766" s="133" t="e">
        <f>IF($D1766="","",info_Itens!J1766)</f>
        <v>#REF!</v>
      </c>
      <c r="K1766" s="133" t="e">
        <f>IF($D1766="","",info_Itens!K1766)</f>
        <v>#REF!</v>
      </c>
      <c r="L1766" s="133" t="e">
        <f>IF($D1766="","",info_Itens!L1766)</f>
        <v>#REF!</v>
      </c>
      <c r="M1766" s="133" t="e">
        <f>IF($D1766="","",info_Itens!M1766)</f>
        <v>#REF!</v>
      </c>
      <c r="N1766" s="133" t="e">
        <f>IF($D1766="","",info_Itens!N1766)</f>
        <v>#REF!</v>
      </c>
      <c r="O1766" s="133" t="e">
        <f>IF($D1766="","",info_Itens!O1766)</f>
        <v>#REF!</v>
      </c>
      <c r="P1766" s="133" t="e">
        <f>IF($D1766="","",info_Itens!P1766)</f>
        <v>#REF!</v>
      </c>
    </row>
    <row r="1767" spans="1:16">
      <c r="A1767" s="133" t="e">
        <f>IF(OR($D1767=0,D1767=""),"",info_Itens!A1767)</f>
        <v>#REF!</v>
      </c>
      <c r="B1767" s="133"/>
      <c r="C1767" s="133" t="e">
        <f>IF(OR($D1767="",D1767=0),"",info_Itens!C1767)</f>
        <v>#REF!</v>
      </c>
      <c r="D1767" s="66" t="e">
        <f>IF(OR(info_Itens!D1767="",info_Itens!D1767=0),"",info_Itens!D1767)</f>
        <v>#REF!</v>
      </c>
      <c r="E1767" s="133" t="e">
        <f>IF($D1767="","",info_Itens!E1767)</f>
        <v>#REF!</v>
      </c>
      <c r="F1767" s="133" t="e">
        <f>IF($D1767="","",info_Itens!F1767)</f>
        <v>#REF!</v>
      </c>
      <c r="G1767" s="133" t="e">
        <f>IF($D1767="","",info_Itens!G1767)</f>
        <v>#REF!</v>
      </c>
      <c r="H1767" s="133" t="e">
        <f>IF($D1767="","",info_Itens!H1767)</f>
        <v>#REF!</v>
      </c>
      <c r="I1767" s="133" t="e">
        <f>IF($D1767="","",info_Itens!I1767)</f>
        <v>#REF!</v>
      </c>
      <c r="J1767" s="133" t="e">
        <f>IF($D1767="","",info_Itens!J1767)</f>
        <v>#REF!</v>
      </c>
      <c r="K1767" s="133" t="e">
        <f>IF($D1767="","",info_Itens!K1767)</f>
        <v>#REF!</v>
      </c>
      <c r="L1767" s="133" t="e">
        <f>IF($D1767="","",info_Itens!L1767)</f>
        <v>#REF!</v>
      </c>
      <c r="M1767" s="133" t="e">
        <f>IF($D1767="","",info_Itens!M1767)</f>
        <v>#REF!</v>
      </c>
      <c r="N1767" s="133" t="e">
        <f>IF($D1767="","",info_Itens!N1767)</f>
        <v>#REF!</v>
      </c>
      <c r="O1767" s="133" t="e">
        <f>IF($D1767="","",info_Itens!O1767)</f>
        <v>#REF!</v>
      </c>
      <c r="P1767" s="133" t="e">
        <f>IF($D1767="","",info_Itens!P1767)</f>
        <v>#REF!</v>
      </c>
    </row>
    <row r="1768" spans="1:16">
      <c r="A1768" s="133" t="e">
        <f>IF(OR($D1768=0,D1768=""),"",info_Itens!A1768)</f>
        <v>#REF!</v>
      </c>
      <c r="B1768" s="133"/>
      <c r="C1768" s="133" t="e">
        <f>IF(OR($D1768="",D1768=0),"",info_Itens!C1768)</f>
        <v>#REF!</v>
      </c>
      <c r="D1768" s="66" t="e">
        <f>IF(OR(info_Itens!D1768="",info_Itens!D1768=0),"",info_Itens!D1768)</f>
        <v>#REF!</v>
      </c>
      <c r="E1768" s="133" t="e">
        <f>IF($D1768="","",info_Itens!E1768)</f>
        <v>#REF!</v>
      </c>
      <c r="F1768" s="133" t="e">
        <f>IF($D1768="","",info_Itens!F1768)</f>
        <v>#REF!</v>
      </c>
      <c r="G1768" s="133" t="e">
        <f>IF($D1768="","",info_Itens!G1768)</f>
        <v>#REF!</v>
      </c>
      <c r="H1768" s="133" t="e">
        <f>IF($D1768="","",info_Itens!H1768)</f>
        <v>#REF!</v>
      </c>
      <c r="I1768" s="133" t="e">
        <f>IF($D1768="","",info_Itens!I1768)</f>
        <v>#REF!</v>
      </c>
      <c r="J1768" s="133" t="e">
        <f>IF($D1768="","",info_Itens!J1768)</f>
        <v>#REF!</v>
      </c>
      <c r="K1768" s="133" t="e">
        <f>IF($D1768="","",info_Itens!K1768)</f>
        <v>#REF!</v>
      </c>
      <c r="L1768" s="133" t="e">
        <f>IF($D1768="","",info_Itens!L1768)</f>
        <v>#REF!</v>
      </c>
      <c r="M1768" s="133" t="e">
        <f>IF($D1768="","",info_Itens!M1768)</f>
        <v>#REF!</v>
      </c>
      <c r="N1768" s="133" t="e">
        <f>IF($D1768="","",info_Itens!N1768)</f>
        <v>#REF!</v>
      </c>
      <c r="O1768" s="133" t="e">
        <f>IF($D1768="","",info_Itens!O1768)</f>
        <v>#REF!</v>
      </c>
      <c r="P1768" s="133" t="e">
        <f>IF($D1768="","",info_Itens!P1768)</f>
        <v>#REF!</v>
      </c>
    </row>
    <row r="1769" spans="1:16">
      <c r="A1769" s="133" t="e">
        <f>IF(OR($D1769=0,D1769=""),"",info_Itens!A1769)</f>
        <v>#REF!</v>
      </c>
      <c r="B1769" s="133"/>
      <c r="C1769" s="133" t="e">
        <f>IF(OR($D1769="",D1769=0),"",info_Itens!C1769)</f>
        <v>#REF!</v>
      </c>
      <c r="D1769" s="66" t="e">
        <f>IF(OR(info_Itens!D1769="",info_Itens!D1769=0),"",info_Itens!D1769)</f>
        <v>#REF!</v>
      </c>
      <c r="E1769" s="133" t="e">
        <f>IF($D1769="","",info_Itens!E1769)</f>
        <v>#REF!</v>
      </c>
      <c r="F1769" s="133" t="e">
        <f>IF($D1769="","",info_Itens!F1769)</f>
        <v>#REF!</v>
      </c>
      <c r="G1769" s="133" t="e">
        <f>IF($D1769="","",info_Itens!G1769)</f>
        <v>#REF!</v>
      </c>
      <c r="H1769" s="133" t="e">
        <f>IF($D1769="","",info_Itens!H1769)</f>
        <v>#REF!</v>
      </c>
      <c r="I1769" s="133" t="e">
        <f>IF($D1769="","",info_Itens!I1769)</f>
        <v>#REF!</v>
      </c>
      <c r="J1769" s="133" t="e">
        <f>IF($D1769="","",info_Itens!J1769)</f>
        <v>#REF!</v>
      </c>
      <c r="K1769" s="133" t="e">
        <f>IF($D1769="","",info_Itens!K1769)</f>
        <v>#REF!</v>
      </c>
      <c r="L1769" s="133" t="e">
        <f>IF($D1769="","",info_Itens!L1769)</f>
        <v>#REF!</v>
      </c>
      <c r="M1769" s="133" t="e">
        <f>IF($D1769="","",info_Itens!M1769)</f>
        <v>#REF!</v>
      </c>
      <c r="N1769" s="133" t="e">
        <f>IF($D1769="","",info_Itens!N1769)</f>
        <v>#REF!</v>
      </c>
      <c r="O1769" s="133" t="e">
        <f>IF($D1769="","",info_Itens!O1769)</f>
        <v>#REF!</v>
      </c>
      <c r="P1769" s="133" t="e">
        <f>IF($D1769="","",info_Itens!P1769)</f>
        <v>#REF!</v>
      </c>
    </row>
    <row r="1770" spans="1:16">
      <c r="A1770" s="133" t="e">
        <f>IF(OR($D1770=0,D1770=""),"",info_Itens!A1770)</f>
        <v>#REF!</v>
      </c>
      <c r="B1770" s="133"/>
      <c r="C1770" s="133" t="e">
        <f>IF(OR($D1770="",D1770=0),"",info_Itens!C1770)</f>
        <v>#REF!</v>
      </c>
      <c r="D1770" s="66" t="e">
        <f>IF(OR(info_Itens!D1770="",info_Itens!D1770=0),"",info_Itens!D1770)</f>
        <v>#REF!</v>
      </c>
      <c r="E1770" s="133" t="e">
        <f>IF($D1770="","",info_Itens!E1770)</f>
        <v>#REF!</v>
      </c>
      <c r="F1770" s="133" t="e">
        <f>IF($D1770="","",info_Itens!F1770)</f>
        <v>#REF!</v>
      </c>
      <c r="G1770" s="133" t="e">
        <f>IF($D1770="","",info_Itens!G1770)</f>
        <v>#REF!</v>
      </c>
      <c r="H1770" s="133" t="e">
        <f>IF($D1770="","",info_Itens!H1770)</f>
        <v>#REF!</v>
      </c>
      <c r="I1770" s="133" t="e">
        <f>IF($D1770="","",info_Itens!I1770)</f>
        <v>#REF!</v>
      </c>
      <c r="J1770" s="133" t="e">
        <f>IF($D1770="","",info_Itens!J1770)</f>
        <v>#REF!</v>
      </c>
      <c r="K1770" s="133" t="e">
        <f>IF($D1770="","",info_Itens!K1770)</f>
        <v>#REF!</v>
      </c>
      <c r="L1770" s="133" t="e">
        <f>IF($D1770="","",info_Itens!L1770)</f>
        <v>#REF!</v>
      </c>
      <c r="M1770" s="133" t="e">
        <f>IF($D1770="","",info_Itens!M1770)</f>
        <v>#REF!</v>
      </c>
      <c r="N1770" s="133" t="e">
        <f>IF($D1770="","",info_Itens!N1770)</f>
        <v>#REF!</v>
      </c>
      <c r="O1770" s="133" t="e">
        <f>IF($D1770="","",info_Itens!O1770)</f>
        <v>#REF!</v>
      </c>
      <c r="P1770" s="133" t="e">
        <f>IF($D1770="","",info_Itens!P1770)</f>
        <v>#REF!</v>
      </c>
    </row>
    <row r="1771" spans="1:16">
      <c r="A1771" s="133" t="e">
        <f>IF(OR($D1771=0,D1771=""),"",info_Itens!A1771)</f>
        <v>#REF!</v>
      </c>
      <c r="B1771" s="133"/>
      <c r="C1771" s="133" t="e">
        <f>IF(OR($D1771="",D1771=0),"",info_Itens!C1771)</f>
        <v>#REF!</v>
      </c>
      <c r="D1771" s="66" t="e">
        <f>IF(OR(info_Itens!D1771="",info_Itens!D1771=0),"",info_Itens!D1771)</f>
        <v>#REF!</v>
      </c>
      <c r="E1771" s="133" t="e">
        <f>IF($D1771="","",info_Itens!E1771)</f>
        <v>#REF!</v>
      </c>
      <c r="F1771" s="133" t="e">
        <f>IF($D1771="","",info_Itens!F1771)</f>
        <v>#REF!</v>
      </c>
      <c r="G1771" s="133" t="e">
        <f>IF($D1771="","",info_Itens!G1771)</f>
        <v>#REF!</v>
      </c>
      <c r="H1771" s="133" t="e">
        <f>IF($D1771="","",info_Itens!H1771)</f>
        <v>#REF!</v>
      </c>
      <c r="I1771" s="133" t="e">
        <f>IF($D1771="","",info_Itens!I1771)</f>
        <v>#REF!</v>
      </c>
      <c r="J1771" s="133" t="e">
        <f>IF($D1771="","",info_Itens!J1771)</f>
        <v>#REF!</v>
      </c>
      <c r="K1771" s="133" t="e">
        <f>IF($D1771="","",info_Itens!K1771)</f>
        <v>#REF!</v>
      </c>
      <c r="L1771" s="133" t="e">
        <f>IF($D1771="","",info_Itens!L1771)</f>
        <v>#REF!</v>
      </c>
      <c r="M1771" s="133" t="e">
        <f>IF($D1771="","",info_Itens!M1771)</f>
        <v>#REF!</v>
      </c>
      <c r="N1771" s="133" t="e">
        <f>IF($D1771="","",info_Itens!N1771)</f>
        <v>#REF!</v>
      </c>
      <c r="O1771" s="133" t="e">
        <f>IF($D1771="","",info_Itens!O1771)</f>
        <v>#REF!</v>
      </c>
      <c r="P1771" s="133" t="e">
        <f>IF($D1771="","",info_Itens!P1771)</f>
        <v>#REF!</v>
      </c>
    </row>
    <row r="1772" spans="1:16">
      <c r="A1772" s="133" t="e">
        <f>IF(OR($D1772=0,D1772=""),"",info_Itens!A1772)</f>
        <v>#REF!</v>
      </c>
      <c r="B1772" s="133"/>
      <c r="C1772" s="133" t="e">
        <f>IF(OR($D1772="",D1772=0),"",info_Itens!C1772)</f>
        <v>#REF!</v>
      </c>
      <c r="D1772" s="66" t="e">
        <f>IF(OR(info_Itens!D1772="",info_Itens!D1772=0),"",info_Itens!D1772)</f>
        <v>#REF!</v>
      </c>
      <c r="E1772" s="133" t="e">
        <f>IF($D1772="","",info_Itens!E1772)</f>
        <v>#REF!</v>
      </c>
      <c r="F1772" s="133" t="e">
        <f>IF($D1772="","",info_Itens!F1772)</f>
        <v>#REF!</v>
      </c>
      <c r="G1772" s="133" t="e">
        <f>IF($D1772="","",info_Itens!G1772)</f>
        <v>#REF!</v>
      </c>
      <c r="H1772" s="133" t="e">
        <f>IF($D1772="","",info_Itens!H1772)</f>
        <v>#REF!</v>
      </c>
      <c r="I1772" s="133" t="e">
        <f>IF($D1772="","",info_Itens!I1772)</f>
        <v>#REF!</v>
      </c>
      <c r="J1772" s="133" t="e">
        <f>IF($D1772="","",info_Itens!J1772)</f>
        <v>#REF!</v>
      </c>
      <c r="K1772" s="133" t="e">
        <f>IF($D1772="","",info_Itens!K1772)</f>
        <v>#REF!</v>
      </c>
      <c r="L1772" s="133" t="e">
        <f>IF($D1772="","",info_Itens!L1772)</f>
        <v>#REF!</v>
      </c>
      <c r="M1772" s="133" t="e">
        <f>IF($D1772="","",info_Itens!M1772)</f>
        <v>#REF!</v>
      </c>
      <c r="N1772" s="133" t="e">
        <f>IF($D1772="","",info_Itens!N1772)</f>
        <v>#REF!</v>
      </c>
      <c r="O1772" s="133" t="e">
        <f>IF($D1772="","",info_Itens!O1772)</f>
        <v>#REF!</v>
      </c>
      <c r="P1772" s="133" t="e">
        <f>IF($D1772="","",info_Itens!P1772)</f>
        <v>#REF!</v>
      </c>
    </row>
    <row r="1773" spans="1:16">
      <c r="A1773" s="133" t="e">
        <f>IF(OR($D1773=0,D1773=""),"",info_Itens!A1773)</f>
        <v>#REF!</v>
      </c>
      <c r="B1773" s="133"/>
      <c r="C1773" s="133" t="e">
        <f>IF(OR($D1773="",D1773=0),"",info_Itens!C1773)</f>
        <v>#REF!</v>
      </c>
      <c r="D1773" s="66" t="e">
        <f>IF(OR(info_Itens!D1773="",info_Itens!D1773=0),"",info_Itens!D1773)</f>
        <v>#REF!</v>
      </c>
      <c r="E1773" s="133" t="e">
        <f>IF($D1773="","",info_Itens!E1773)</f>
        <v>#REF!</v>
      </c>
      <c r="F1773" s="133" t="e">
        <f>IF($D1773="","",info_Itens!F1773)</f>
        <v>#REF!</v>
      </c>
      <c r="G1773" s="133" t="e">
        <f>IF($D1773="","",info_Itens!G1773)</f>
        <v>#REF!</v>
      </c>
      <c r="H1773" s="133" t="e">
        <f>IF($D1773="","",info_Itens!H1773)</f>
        <v>#REF!</v>
      </c>
      <c r="I1773" s="133" t="e">
        <f>IF($D1773="","",info_Itens!I1773)</f>
        <v>#REF!</v>
      </c>
      <c r="J1773" s="133" t="e">
        <f>IF($D1773="","",info_Itens!J1773)</f>
        <v>#REF!</v>
      </c>
      <c r="K1773" s="133" t="e">
        <f>IF($D1773="","",info_Itens!K1773)</f>
        <v>#REF!</v>
      </c>
      <c r="L1773" s="133" t="e">
        <f>IF($D1773="","",info_Itens!L1773)</f>
        <v>#REF!</v>
      </c>
      <c r="M1773" s="133" t="e">
        <f>IF($D1773="","",info_Itens!M1773)</f>
        <v>#REF!</v>
      </c>
      <c r="N1773" s="133" t="e">
        <f>IF($D1773="","",info_Itens!N1773)</f>
        <v>#REF!</v>
      </c>
      <c r="O1773" s="133" t="e">
        <f>IF($D1773="","",info_Itens!O1773)</f>
        <v>#REF!</v>
      </c>
      <c r="P1773" s="133" t="e">
        <f>IF($D1773="","",info_Itens!P1773)</f>
        <v>#REF!</v>
      </c>
    </row>
    <row r="1774" spans="1:16">
      <c r="A1774" s="133" t="e">
        <f>IF(OR($D1774=0,D1774=""),"",info_Itens!A1774)</f>
        <v>#REF!</v>
      </c>
      <c r="B1774" s="133"/>
      <c r="C1774" s="133" t="e">
        <f>IF(OR($D1774="",D1774=0),"",info_Itens!C1774)</f>
        <v>#REF!</v>
      </c>
      <c r="D1774" s="66" t="e">
        <f>IF(OR(info_Itens!D1774="",info_Itens!D1774=0),"",info_Itens!D1774)</f>
        <v>#REF!</v>
      </c>
      <c r="E1774" s="133" t="e">
        <f>IF($D1774="","",info_Itens!E1774)</f>
        <v>#REF!</v>
      </c>
      <c r="F1774" s="133" t="e">
        <f>IF($D1774="","",info_Itens!F1774)</f>
        <v>#REF!</v>
      </c>
      <c r="G1774" s="133" t="e">
        <f>IF($D1774="","",info_Itens!G1774)</f>
        <v>#REF!</v>
      </c>
      <c r="H1774" s="133" t="e">
        <f>IF($D1774="","",info_Itens!H1774)</f>
        <v>#REF!</v>
      </c>
      <c r="I1774" s="133" t="e">
        <f>IF($D1774="","",info_Itens!I1774)</f>
        <v>#REF!</v>
      </c>
      <c r="J1774" s="133" t="e">
        <f>IF($D1774="","",info_Itens!J1774)</f>
        <v>#REF!</v>
      </c>
      <c r="K1774" s="133" t="e">
        <f>IF($D1774="","",info_Itens!K1774)</f>
        <v>#REF!</v>
      </c>
      <c r="L1774" s="133" t="e">
        <f>IF($D1774="","",info_Itens!L1774)</f>
        <v>#REF!</v>
      </c>
      <c r="M1774" s="133" t="e">
        <f>IF($D1774="","",info_Itens!M1774)</f>
        <v>#REF!</v>
      </c>
      <c r="N1774" s="133" t="e">
        <f>IF($D1774="","",info_Itens!N1774)</f>
        <v>#REF!</v>
      </c>
      <c r="O1774" s="133" t="e">
        <f>IF($D1774="","",info_Itens!O1774)</f>
        <v>#REF!</v>
      </c>
      <c r="P1774" s="133" t="e">
        <f>IF($D1774="","",info_Itens!P1774)</f>
        <v>#REF!</v>
      </c>
    </row>
    <row r="1775" spans="1:16">
      <c r="A1775" s="133" t="e">
        <f>IF(OR($D1775=0,D1775=""),"",info_Itens!A1775)</f>
        <v>#REF!</v>
      </c>
      <c r="B1775" s="133"/>
      <c r="C1775" s="133" t="e">
        <f>IF(OR($D1775="",D1775=0),"",info_Itens!C1775)</f>
        <v>#REF!</v>
      </c>
      <c r="D1775" s="66" t="e">
        <f>IF(OR(info_Itens!D1775="",info_Itens!D1775=0),"",info_Itens!D1775)</f>
        <v>#REF!</v>
      </c>
      <c r="E1775" s="133" t="e">
        <f>IF($D1775="","",info_Itens!E1775)</f>
        <v>#REF!</v>
      </c>
      <c r="F1775" s="133" t="e">
        <f>IF($D1775="","",info_Itens!F1775)</f>
        <v>#REF!</v>
      </c>
      <c r="G1775" s="133" t="e">
        <f>IF($D1775="","",info_Itens!G1775)</f>
        <v>#REF!</v>
      </c>
      <c r="H1775" s="133" t="e">
        <f>IF($D1775="","",info_Itens!H1775)</f>
        <v>#REF!</v>
      </c>
      <c r="I1775" s="133" t="e">
        <f>IF($D1775="","",info_Itens!I1775)</f>
        <v>#REF!</v>
      </c>
      <c r="J1775" s="133" t="e">
        <f>IF($D1775="","",info_Itens!J1775)</f>
        <v>#REF!</v>
      </c>
      <c r="K1775" s="133" t="e">
        <f>IF($D1775="","",info_Itens!K1775)</f>
        <v>#REF!</v>
      </c>
      <c r="L1775" s="133" t="e">
        <f>IF($D1775="","",info_Itens!L1775)</f>
        <v>#REF!</v>
      </c>
      <c r="M1775" s="133" t="e">
        <f>IF($D1775="","",info_Itens!M1775)</f>
        <v>#REF!</v>
      </c>
      <c r="N1775" s="133" t="e">
        <f>IF($D1775="","",info_Itens!N1775)</f>
        <v>#REF!</v>
      </c>
      <c r="O1775" s="133" t="e">
        <f>IF($D1775="","",info_Itens!O1775)</f>
        <v>#REF!</v>
      </c>
      <c r="P1775" s="133" t="e">
        <f>IF($D1775="","",info_Itens!P1775)</f>
        <v>#REF!</v>
      </c>
    </row>
    <row r="1776" spans="1:16">
      <c r="A1776" s="133" t="e">
        <f>IF(OR($D1776=0,D1776=""),"",info_Itens!A1776)</f>
        <v>#REF!</v>
      </c>
      <c r="B1776" s="133"/>
      <c r="C1776" s="133" t="e">
        <f>IF(OR($D1776="",D1776=0),"",info_Itens!C1776)</f>
        <v>#REF!</v>
      </c>
      <c r="D1776" s="66" t="e">
        <f>IF(OR(info_Itens!D1776="",info_Itens!D1776=0),"",info_Itens!D1776)</f>
        <v>#REF!</v>
      </c>
      <c r="E1776" s="133" t="e">
        <f>IF($D1776="","",info_Itens!E1776)</f>
        <v>#REF!</v>
      </c>
      <c r="F1776" s="133" t="e">
        <f>IF($D1776="","",info_Itens!F1776)</f>
        <v>#REF!</v>
      </c>
      <c r="G1776" s="133" t="e">
        <f>IF($D1776="","",info_Itens!G1776)</f>
        <v>#REF!</v>
      </c>
      <c r="H1776" s="133" t="e">
        <f>IF($D1776="","",info_Itens!H1776)</f>
        <v>#REF!</v>
      </c>
      <c r="I1776" s="133" t="e">
        <f>IF($D1776="","",info_Itens!I1776)</f>
        <v>#REF!</v>
      </c>
      <c r="J1776" s="133" t="e">
        <f>IF($D1776="","",info_Itens!J1776)</f>
        <v>#REF!</v>
      </c>
      <c r="K1776" s="133" t="e">
        <f>IF($D1776="","",info_Itens!K1776)</f>
        <v>#REF!</v>
      </c>
      <c r="L1776" s="133" t="e">
        <f>IF($D1776="","",info_Itens!L1776)</f>
        <v>#REF!</v>
      </c>
      <c r="M1776" s="133" t="e">
        <f>IF($D1776="","",info_Itens!M1776)</f>
        <v>#REF!</v>
      </c>
      <c r="N1776" s="133" t="e">
        <f>IF($D1776="","",info_Itens!N1776)</f>
        <v>#REF!</v>
      </c>
      <c r="O1776" s="133" t="e">
        <f>IF($D1776="","",info_Itens!O1776)</f>
        <v>#REF!</v>
      </c>
      <c r="P1776" s="133" t="e">
        <f>IF($D1776="","",info_Itens!P1776)</f>
        <v>#REF!</v>
      </c>
    </row>
    <row r="1777" spans="1:16">
      <c r="A1777" s="133" t="e">
        <f>IF(OR($D1777=0,D1777=""),"",info_Itens!A1777)</f>
        <v>#REF!</v>
      </c>
      <c r="B1777" s="133"/>
      <c r="C1777" s="133" t="e">
        <f>IF(OR($D1777="",D1777=0),"",info_Itens!C1777)</f>
        <v>#REF!</v>
      </c>
      <c r="D1777" s="66" t="e">
        <f>IF(OR(info_Itens!D1777="",info_Itens!D1777=0),"",info_Itens!D1777)</f>
        <v>#REF!</v>
      </c>
      <c r="E1777" s="133" t="e">
        <f>IF($D1777="","",info_Itens!E1777)</f>
        <v>#REF!</v>
      </c>
      <c r="F1777" s="133" t="e">
        <f>IF($D1777="","",info_Itens!F1777)</f>
        <v>#REF!</v>
      </c>
      <c r="G1777" s="133" t="e">
        <f>IF($D1777="","",info_Itens!G1777)</f>
        <v>#REF!</v>
      </c>
      <c r="H1777" s="133" t="e">
        <f>IF($D1777="","",info_Itens!H1777)</f>
        <v>#REF!</v>
      </c>
      <c r="I1777" s="133" t="e">
        <f>IF($D1777="","",info_Itens!I1777)</f>
        <v>#REF!</v>
      </c>
      <c r="J1777" s="133" t="e">
        <f>IF($D1777="","",info_Itens!J1777)</f>
        <v>#REF!</v>
      </c>
      <c r="K1777" s="133" t="e">
        <f>IF($D1777="","",info_Itens!K1777)</f>
        <v>#REF!</v>
      </c>
      <c r="L1777" s="133" t="e">
        <f>IF($D1777="","",info_Itens!L1777)</f>
        <v>#REF!</v>
      </c>
      <c r="M1777" s="133" t="e">
        <f>IF($D1777="","",info_Itens!M1777)</f>
        <v>#REF!</v>
      </c>
      <c r="N1777" s="133" t="e">
        <f>IF($D1777="","",info_Itens!N1777)</f>
        <v>#REF!</v>
      </c>
      <c r="O1777" s="133" t="e">
        <f>IF($D1777="","",info_Itens!O1777)</f>
        <v>#REF!</v>
      </c>
      <c r="P1777" s="133" t="e">
        <f>IF($D1777="","",info_Itens!P1777)</f>
        <v>#REF!</v>
      </c>
    </row>
    <row r="1778" spans="1:16">
      <c r="A1778" s="133" t="e">
        <f>IF(OR($D1778=0,D1778=""),"",info_Itens!A1778)</f>
        <v>#REF!</v>
      </c>
      <c r="B1778" s="133"/>
      <c r="C1778" s="133" t="e">
        <f>IF(OR($D1778="",D1778=0),"",info_Itens!C1778)</f>
        <v>#REF!</v>
      </c>
      <c r="D1778" s="66" t="e">
        <f>IF(OR(info_Itens!D1778="",info_Itens!D1778=0),"",info_Itens!D1778)</f>
        <v>#REF!</v>
      </c>
      <c r="E1778" s="133" t="e">
        <f>IF($D1778="","",info_Itens!E1778)</f>
        <v>#REF!</v>
      </c>
      <c r="F1778" s="133" t="e">
        <f>IF($D1778="","",info_Itens!F1778)</f>
        <v>#REF!</v>
      </c>
      <c r="G1778" s="133" t="e">
        <f>IF($D1778="","",info_Itens!G1778)</f>
        <v>#REF!</v>
      </c>
      <c r="H1778" s="133" t="e">
        <f>IF($D1778="","",info_Itens!H1778)</f>
        <v>#REF!</v>
      </c>
      <c r="I1778" s="133" t="e">
        <f>IF($D1778="","",info_Itens!I1778)</f>
        <v>#REF!</v>
      </c>
      <c r="J1778" s="133" t="e">
        <f>IF($D1778="","",info_Itens!J1778)</f>
        <v>#REF!</v>
      </c>
      <c r="K1778" s="133" t="e">
        <f>IF($D1778="","",info_Itens!K1778)</f>
        <v>#REF!</v>
      </c>
      <c r="L1778" s="133" t="e">
        <f>IF($D1778="","",info_Itens!L1778)</f>
        <v>#REF!</v>
      </c>
      <c r="M1778" s="133" t="e">
        <f>IF($D1778="","",info_Itens!M1778)</f>
        <v>#REF!</v>
      </c>
      <c r="N1778" s="133" t="e">
        <f>IF($D1778="","",info_Itens!N1778)</f>
        <v>#REF!</v>
      </c>
      <c r="O1778" s="133" t="e">
        <f>IF($D1778="","",info_Itens!O1778)</f>
        <v>#REF!</v>
      </c>
      <c r="P1778" s="133" t="e">
        <f>IF($D1778="","",info_Itens!P1778)</f>
        <v>#REF!</v>
      </c>
    </row>
    <row r="1779" spans="1:16">
      <c r="A1779" s="133" t="e">
        <f>IF(OR($D1779=0,D1779=""),"",info_Itens!A1779)</f>
        <v>#REF!</v>
      </c>
      <c r="B1779" s="133"/>
      <c r="C1779" s="133" t="e">
        <f>IF(OR($D1779="",D1779=0),"",info_Itens!C1779)</f>
        <v>#REF!</v>
      </c>
      <c r="D1779" s="66" t="e">
        <f>IF(OR(info_Itens!D1779="",info_Itens!D1779=0),"",info_Itens!D1779)</f>
        <v>#REF!</v>
      </c>
      <c r="E1779" s="133" t="e">
        <f>IF($D1779="","",info_Itens!E1779)</f>
        <v>#REF!</v>
      </c>
      <c r="F1779" s="133" t="e">
        <f>IF($D1779="","",info_Itens!F1779)</f>
        <v>#REF!</v>
      </c>
      <c r="G1779" s="133" t="e">
        <f>IF($D1779="","",info_Itens!G1779)</f>
        <v>#REF!</v>
      </c>
      <c r="H1779" s="133" t="e">
        <f>IF($D1779="","",info_Itens!H1779)</f>
        <v>#REF!</v>
      </c>
      <c r="I1779" s="133" t="e">
        <f>IF($D1779="","",info_Itens!I1779)</f>
        <v>#REF!</v>
      </c>
      <c r="J1779" s="133" t="e">
        <f>IF($D1779="","",info_Itens!J1779)</f>
        <v>#REF!</v>
      </c>
      <c r="K1779" s="133" t="e">
        <f>IF($D1779="","",info_Itens!K1779)</f>
        <v>#REF!</v>
      </c>
      <c r="L1779" s="133" t="e">
        <f>IF($D1779="","",info_Itens!L1779)</f>
        <v>#REF!</v>
      </c>
      <c r="M1779" s="133" t="e">
        <f>IF($D1779="","",info_Itens!M1779)</f>
        <v>#REF!</v>
      </c>
      <c r="N1779" s="133" t="e">
        <f>IF($D1779="","",info_Itens!N1779)</f>
        <v>#REF!</v>
      </c>
      <c r="O1779" s="133" t="e">
        <f>IF($D1779="","",info_Itens!O1779)</f>
        <v>#REF!</v>
      </c>
      <c r="P1779" s="133" t="e">
        <f>IF($D1779="","",info_Itens!P1779)</f>
        <v>#REF!</v>
      </c>
    </row>
    <row r="1780" spans="1:16">
      <c r="A1780" s="133" t="e">
        <f>IF(OR($D1780=0,D1780=""),"",info_Itens!A1780)</f>
        <v>#REF!</v>
      </c>
      <c r="B1780" s="133"/>
      <c r="C1780" s="133" t="e">
        <f>IF(OR($D1780="",D1780=0),"",info_Itens!C1780)</f>
        <v>#REF!</v>
      </c>
      <c r="D1780" s="66" t="e">
        <f>IF(OR(info_Itens!D1780="",info_Itens!D1780=0),"",info_Itens!D1780)</f>
        <v>#REF!</v>
      </c>
      <c r="E1780" s="133" t="e">
        <f>IF($D1780="","",info_Itens!E1780)</f>
        <v>#REF!</v>
      </c>
      <c r="F1780" s="133" t="e">
        <f>IF($D1780="","",info_Itens!F1780)</f>
        <v>#REF!</v>
      </c>
      <c r="G1780" s="133" t="e">
        <f>IF($D1780="","",info_Itens!G1780)</f>
        <v>#REF!</v>
      </c>
      <c r="H1780" s="133" t="e">
        <f>IF($D1780="","",info_Itens!H1780)</f>
        <v>#REF!</v>
      </c>
      <c r="I1780" s="133" t="e">
        <f>IF($D1780="","",info_Itens!I1780)</f>
        <v>#REF!</v>
      </c>
      <c r="J1780" s="133" t="e">
        <f>IF($D1780="","",info_Itens!J1780)</f>
        <v>#REF!</v>
      </c>
      <c r="K1780" s="133" t="e">
        <f>IF($D1780="","",info_Itens!K1780)</f>
        <v>#REF!</v>
      </c>
      <c r="L1780" s="133" t="e">
        <f>IF($D1780="","",info_Itens!L1780)</f>
        <v>#REF!</v>
      </c>
      <c r="M1780" s="133" t="e">
        <f>IF($D1780="","",info_Itens!M1780)</f>
        <v>#REF!</v>
      </c>
      <c r="N1780" s="133" t="e">
        <f>IF($D1780="","",info_Itens!N1780)</f>
        <v>#REF!</v>
      </c>
      <c r="O1780" s="133" t="e">
        <f>IF($D1780="","",info_Itens!O1780)</f>
        <v>#REF!</v>
      </c>
      <c r="P1780" s="133" t="e">
        <f>IF($D1780="","",info_Itens!P1780)</f>
        <v>#REF!</v>
      </c>
    </row>
    <row r="1781" spans="1:16">
      <c r="A1781" s="133" t="e">
        <f>IF(OR($D1781=0,D1781=""),"",info_Itens!A1781)</f>
        <v>#REF!</v>
      </c>
      <c r="B1781" s="133"/>
      <c r="C1781" s="133" t="e">
        <f>IF(OR($D1781="",D1781=0),"",info_Itens!C1781)</f>
        <v>#REF!</v>
      </c>
      <c r="D1781" s="66" t="e">
        <f>IF(OR(info_Itens!D1781="",info_Itens!D1781=0),"",info_Itens!D1781)</f>
        <v>#REF!</v>
      </c>
      <c r="E1781" s="133" t="e">
        <f>IF($D1781="","",info_Itens!E1781)</f>
        <v>#REF!</v>
      </c>
      <c r="F1781" s="133" t="e">
        <f>IF($D1781="","",info_Itens!F1781)</f>
        <v>#REF!</v>
      </c>
      <c r="G1781" s="133" t="e">
        <f>IF($D1781="","",info_Itens!G1781)</f>
        <v>#REF!</v>
      </c>
      <c r="H1781" s="133" t="e">
        <f>IF($D1781="","",info_Itens!H1781)</f>
        <v>#REF!</v>
      </c>
      <c r="I1781" s="133" t="e">
        <f>IF($D1781="","",info_Itens!I1781)</f>
        <v>#REF!</v>
      </c>
      <c r="J1781" s="133" t="e">
        <f>IF($D1781="","",info_Itens!J1781)</f>
        <v>#REF!</v>
      </c>
      <c r="K1781" s="133" t="e">
        <f>IF($D1781="","",info_Itens!K1781)</f>
        <v>#REF!</v>
      </c>
      <c r="L1781" s="133" t="e">
        <f>IF($D1781="","",info_Itens!L1781)</f>
        <v>#REF!</v>
      </c>
      <c r="M1781" s="133" t="e">
        <f>IF($D1781="","",info_Itens!M1781)</f>
        <v>#REF!</v>
      </c>
      <c r="N1781" s="133" t="e">
        <f>IF($D1781="","",info_Itens!N1781)</f>
        <v>#REF!</v>
      </c>
      <c r="O1781" s="133" t="e">
        <f>IF($D1781="","",info_Itens!O1781)</f>
        <v>#REF!</v>
      </c>
      <c r="P1781" s="133" t="e">
        <f>IF($D1781="","",info_Itens!P1781)</f>
        <v>#REF!</v>
      </c>
    </row>
    <row r="1782" spans="1:16">
      <c r="A1782" s="133" t="e">
        <f>IF(OR($D1782=0,D1782=""),"",info_Itens!A1782)</f>
        <v>#REF!</v>
      </c>
      <c r="B1782" s="133"/>
      <c r="C1782" s="133" t="e">
        <f>IF(OR($D1782="",D1782=0),"",info_Itens!C1782)</f>
        <v>#REF!</v>
      </c>
      <c r="D1782" s="66" t="e">
        <f>IF(OR(info_Itens!D1782="",info_Itens!D1782=0),"",info_Itens!D1782)</f>
        <v>#REF!</v>
      </c>
      <c r="E1782" s="133" t="e">
        <f>IF($D1782="","",info_Itens!E1782)</f>
        <v>#REF!</v>
      </c>
      <c r="F1782" s="133" t="e">
        <f>IF($D1782="","",info_Itens!F1782)</f>
        <v>#REF!</v>
      </c>
      <c r="G1782" s="133" t="e">
        <f>IF($D1782="","",info_Itens!G1782)</f>
        <v>#REF!</v>
      </c>
      <c r="H1782" s="133" t="e">
        <f>IF($D1782="","",info_Itens!H1782)</f>
        <v>#REF!</v>
      </c>
      <c r="I1782" s="133" t="e">
        <f>IF($D1782="","",info_Itens!I1782)</f>
        <v>#REF!</v>
      </c>
      <c r="J1782" s="133" t="e">
        <f>IF($D1782="","",info_Itens!J1782)</f>
        <v>#REF!</v>
      </c>
      <c r="K1782" s="133" t="e">
        <f>IF($D1782="","",info_Itens!K1782)</f>
        <v>#REF!</v>
      </c>
      <c r="L1782" s="133" t="e">
        <f>IF($D1782="","",info_Itens!L1782)</f>
        <v>#REF!</v>
      </c>
      <c r="M1782" s="133" t="e">
        <f>IF($D1782="","",info_Itens!M1782)</f>
        <v>#REF!</v>
      </c>
      <c r="N1782" s="133" t="e">
        <f>IF($D1782="","",info_Itens!N1782)</f>
        <v>#REF!</v>
      </c>
      <c r="O1782" s="133" t="e">
        <f>IF($D1782="","",info_Itens!O1782)</f>
        <v>#REF!</v>
      </c>
      <c r="P1782" s="133" t="e">
        <f>IF($D1782="","",info_Itens!P1782)</f>
        <v>#REF!</v>
      </c>
    </row>
    <row r="1783" spans="1:16">
      <c r="A1783" s="133" t="e">
        <f>IF(OR($D1783=0,D1783=""),"",info_Itens!A1783)</f>
        <v>#REF!</v>
      </c>
      <c r="B1783" s="133"/>
      <c r="C1783" s="133" t="e">
        <f>IF(OR($D1783="",D1783=0),"",info_Itens!C1783)</f>
        <v>#REF!</v>
      </c>
      <c r="D1783" s="66" t="e">
        <f>IF(OR(info_Itens!D1783="",info_Itens!D1783=0),"",info_Itens!D1783)</f>
        <v>#REF!</v>
      </c>
      <c r="E1783" s="133" t="e">
        <f>IF($D1783="","",info_Itens!E1783)</f>
        <v>#REF!</v>
      </c>
      <c r="F1783" s="133" t="e">
        <f>IF($D1783="","",info_Itens!F1783)</f>
        <v>#REF!</v>
      </c>
      <c r="G1783" s="133" t="e">
        <f>IF($D1783="","",info_Itens!G1783)</f>
        <v>#REF!</v>
      </c>
      <c r="H1783" s="133" t="e">
        <f>IF($D1783="","",info_Itens!H1783)</f>
        <v>#REF!</v>
      </c>
      <c r="I1783" s="133" t="e">
        <f>IF($D1783="","",info_Itens!I1783)</f>
        <v>#REF!</v>
      </c>
      <c r="J1783" s="133" t="e">
        <f>IF($D1783="","",info_Itens!J1783)</f>
        <v>#REF!</v>
      </c>
      <c r="K1783" s="133" t="e">
        <f>IF($D1783="","",info_Itens!K1783)</f>
        <v>#REF!</v>
      </c>
      <c r="L1783" s="133" t="e">
        <f>IF($D1783="","",info_Itens!L1783)</f>
        <v>#REF!</v>
      </c>
      <c r="M1783" s="133" t="e">
        <f>IF($D1783="","",info_Itens!M1783)</f>
        <v>#REF!</v>
      </c>
      <c r="N1783" s="133" t="e">
        <f>IF($D1783="","",info_Itens!N1783)</f>
        <v>#REF!</v>
      </c>
      <c r="O1783" s="133" t="e">
        <f>IF($D1783="","",info_Itens!O1783)</f>
        <v>#REF!</v>
      </c>
      <c r="P1783" s="133" t="e">
        <f>IF($D1783="","",info_Itens!P1783)</f>
        <v>#REF!</v>
      </c>
    </row>
    <row r="1784" spans="1:16">
      <c r="A1784" s="133" t="e">
        <f>IF(OR($D1784=0,D1784=""),"",info_Itens!A1784)</f>
        <v>#REF!</v>
      </c>
      <c r="B1784" s="133"/>
      <c r="C1784" s="133" t="e">
        <f>IF(OR($D1784="",D1784=0),"",info_Itens!C1784)</f>
        <v>#REF!</v>
      </c>
      <c r="D1784" s="66" t="e">
        <f>IF(OR(info_Itens!D1784="",info_Itens!D1784=0),"",info_Itens!D1784)</f>
        <v>#REF!</v>
      </c>
      <c r="E1784" s="133" t="e">
        <f>IF($D1784="","",info_Itens!E1784)</f>
        <v>#REF!</v>
      </c>
      <c r="F1784" s="133" t="e">
        <f>IF($D1784="","",info_Itens!F1784)</f>
        <v>#REF!</v>
      </c>
      <c r="G1784" s="133" t="e">
        <f>IF($D1784="","",info_Itens!G1784)</f>
        <v>#REF!</v>
      </c>
      <c r="H1784" s="133" t="e">
        <f>IF($D1784="","",info_Itens!H1784)</f>
        <v>#REF!</v>
      </c>
      <c r="I1784" s="133" t="e">
        <f>IF($D1784="","",info_Itens!I1784)</f>
        <v>#REF!</v>
      </c>
      <c r="J1784" s="133" t="e">
        <f>IF($D1784="","",info_Itens!J1784)</f>
        <v>#REF!</v>
      </c>
      <c r="K1784" s="133" t="e">
        <f>IF($D1784="","",info_Itens!K1784)</f>
        <v>#REF!</v>
      </c>
      <c r="L1784" s="133" t="e">
        <f>IF($D1784="","",info_Itens!L1784)</f>
        <v>#REF!</v>
      </c>
      <c r="M1784" s="133" t="e">
        <f>IF($D1784="","",info_Itens!M1784)</f>
        <v>#REF!</v>
      </c>
      <c r="N1784" s="133" t="e">
        <f>IF($D1784="","",info_Itens!N1784)</f>
        <v>#REF!</v>
      </c>
      <c r="O1784" s="133" t="e">
        <f>IF($D1784="","",info_Itens!O1784)</f>
        <v>#REF!</v>
      </c>
      <c r="P1784" s="133" t="e">
        <f>IF($D1784="","",info_Itens!P1784)</f>
        <v>#REF!</v>
      </c>
    </row>
    <row r="1785" spans="1:16">
      <c r="A1785" s="133" t="e">
        <f>IF(OR($D1785=0,D1785=""),"",info_Itens!A1785)</f>
        <v>#REF!</v>
      </c>
      <c r="B1785" s="133"/>
      <c r="C1785" s="133" t="e">
        <f>IF(OR($D1785="",D1785=0),"",info_Itens!C1785)</f>
        <v>#REF!</v>
      </c>
      <c r="D1785" s="66" t="e">
        <f>IF(OR(info_Itens!D1785="",info_Itens!D1785=0),"",info_Itens!D1785)</f>
        <v>#REF!</v>
      </c>
      <c r="E1785" s="133" t="e">
        <f>IF($D1785="","",info_Itens!E1785)</f>
        <v>#REF!</v>
      </c>
      <c r="F1785" s="133" t="e">
        <f>IF($D1785="","",info_Itens!F1785)</f>
        <v>#REF!</v>
      </c>
      <c r="G1785" s="133" t="e">
        <f>IF($D1785="","",info_Itens!G1785)</f>
        <v>#REF!</v>
      </c>
      <c r="H1785" s="133" t="e">
        <f>IF($D1785="","",info_Itens!H1785)</f>
        <v>#REF!</v>
      </c>
      <c r="I1785" s="133" t="e">
        <f>IF($D1785="","",info_Itens!I1785)</f>
        <v>#REF!</v>
      </c>
      <c r="J1785" s="133" t="e">
        <f>IF($D1785="","",info_Itens!J1785)</f>
        <v>#REF!</v>
      </c>
      <c r="K1785" s="133" t="e">
        <f>IF($D1785="","",info_Itens!K1785)</f>
        <v>#REF!</v>
      </c>
      <c r="L1785" s="133" t="e">
        <f>IF($D1785="","",info_Itens!L1785)</f>
        <v>#REF!</v>
      </c>
      <c r="M1785" s="133" t="e">
        <f>IF($D1785="","",info_Itens!M1785)</f>
        <v>#REF!</v>
      </c>
      <c r="N1785" s="133" t="e">
        <f>IF($D1785="","",info_Itens!N1785)</f>
        <v>#REF!</v>
      </c>
      <c r="O1785" s="133" t="e">
        <f>IF($D1785="","",info_Itens!O1785)</f>
        <v>#REF!</v>
      </c>
      <c r="P1785" s="133" t="e">
        <f>IF($D1785="","",info_Itens!P1785)</f>
        <v>#REF!</v>
      </c>
    </row>
    <row r="1786" spans="1:16">
      <c r="A1786" s="133" t="e">
        <f>IF(OR($D1786=0,D1786=""),"",info_Itens!A1786)</f>
        <v>#REF!</v>
      </c>
      <c r="B1786" s="133"/>
      <c r="C1786" s="133" t="e">
        <f>IF(OR($D1786="",D1786=0),"",info_Itens!C1786)</f>
        <v>#REF!</v>
      </c>
      <c r="D1786" s="66" t="e">
        <f>IF(OR(info_Itens!D1786="",info_Itens!D1786=0),"",info_Itens!D1786)</f>
        <v>#REF!</v>
      </c>
      <c r="E1786" s="133" t="e">
        <f>IF($D1786="","",info_Itens!E1786)</f>
        <v>#REF!</v>
      </c>
      <c r="F1786" s="133" t="e">
        <f>IF($D1786="","",info_Itens!F1786)</f>
        <v>#REF!</v>
      </c>
      <c r="G1786" s="133" t="e">
        <f>IF($D1786="","",info_Itens!G1786)</f>
        <v>#REF!</v>
      </c>
      <c r="H1786" s="133" t="e">
        <f>IF($D1786="","",info_Itens!H1786)</f>
        <v>#REF!</v>
      </c>
      <c r="I1786" s="133" t="e">
        <f>IF($D1786="","",info_Itens!I1786)</f>
        <v>#REF!</v>
      </c>
      <c r="J1786" s="133" t="e">
        <f>IF($D1786="","",info_Itens!J1786)</f>
        <v>#REF!</v>
      </c>
      <c r="K1786" s="133" t="e">
        <f>IF($D1786="","",info_Itens!K1786)</f>
        <v>#REF!</v>
      </c>
      <c r="L1786" s="133" t="e">
        <f>IF($D1786="","",info_Itens!L1786)</f>
        <v>#REF!</v>
      </c>
      <c r="M1786" s="133" t="e">
        <f>IF($D1786="","",info_Itens!M1786)</f>
        <v>#REF!</v>
      </c>
      <c r="N1786" s="133" t="e">
        <f>IF($D1786="","",info_Itens!N1786)</f>
        <v>#REF!</v>
      </c>
      <c r="O1786" s="133" t="e">
        <f>IF($D1786="","",info_Itens!O1786)</f>
        <v>#REF!</v>
      </c>
      <c r="P1786" s="133" t="e">
        <f>IF($D1786="","",info_Itens!P1786)</f>
        <v>#REF!</v>
      </c>
    </row>
    <row r="1787" spans="1:16">
      <c r="A1787" s="133" t="e">
        <f>IF(OR($D1787=0,D1787=""),"",info_Itens!A1787)</f>
        <v>#REF!</v>
      </c>
      <c r="B1787" s="133"/>
      <c r="C1787" s="133" t="e">
        <f>IF(OR($D1787="",D1787=0),"",info_Itens!C1787)</f>
        <v>#REF!</v>
      </c>
      <c r="D1787" s="66" t="e">
        <f>IF(OR(info_Itens!D1787="",info_Itens!D1787=0),"",info_Itens!D1787)</f>
        <v>#REF!</v>
      </c>
      <c r="E1787" s="133" t="e">
        <f>IF($D1787="","",info_Itens!E1787)</f>
        <v>#REF!</v>
      </c>
      <c r="F1787" s="133" t="e">
        <f>IF($D1787="","",info_Itens!F1787)</f>
        <v>#REF!</v>
      </c>
      <c r="G1787" s="133" t="e">
        <f>IF($D1787="","",info_Itens!G1787)</f>
        <v>#REF!</v>
      </c>
      <c r="H1787" s="133" t="e">
        <f>IF($D1787="","",info_Itens!H1787)</f>
        <v>#REF!</v>
      </c>
      <c r="I1787" s="133" t="e">
        <f>IF($D1787="","",info_Itens!I1787)</f>
        <v>#REF!</v>
      </c>
      <c r="J1787" s="133" t="e">
        <f>IF($D1787="","",info_Itens!J1787)</f>
        <v>#REF!</v>
      </c>
      <c r="K1787" s="133" t="e">
        <f>IF($D1787="","",info_Itens!K1787)</f>
        <v>#REF!</v>
      </c>
      <c r="L1787" s="133" t="e">
        <f>IF($D1787="","",info_Itens!L1787)</f>
        <v>#REF!</v>
      </c>
      <c r="M1787" s="133" t="e">
        <f>IF($D1787="","",info_Itens!M1787)</f>
        <v>#REF!</v>
      </c>
      <c r="N1787" s="133" t="e">
        <f>IF($D1787="","",info_Itens!N1787)</f>
        <v>#REF!</v>
      </c>
      <c r="O1787" s="133" t="e">
        <f>IF($D1787="","",info_Itens!O1787)</f>
        <v>#REF!</v>
      </c>
      <c r="P1787" s="133" t="e">
        <f>IF($D1787="","",info_Itens!P1787)</f>
        <v>#REF!</v>
      </c>
    </row>
    <row r="1788" spans="1:16">
      <c r="A1788" s="133" t="e">
        <f>IF(OR($D1788=0,D1788=""),"",info_Itens!A1788)</f>
        <v>#REF!</v>
      </c>
      <c r="B1788" s="133"/>
      <c r="C1788" s="133" t="e">
        <f>IF(OR($D1788="",D1788=0),"",info_Itens!C1788)</f>
        <v>#REF!</v>
      </c>
      <c r="D1788" s="66" t="e">
        <f>IF(OR(info_Itens!D1788="",info_Itens!D1788=0),"",info_Itens!D1788)</f>
        <v>#REF!</v>
      </c>
      <c r="E1788" s="133" t="e">
        <f>IF($D1788="","",info_Itens!E1788)</f>
        <v>#REF!</v>
      </c>
      <c r="F1788" s="133" t="e">
        <f>IF($D1788="","",info_Itens!F1788)</f>
        <v>#REF!</v>
      </c>
      <c r="G1788" s="133" t="e">
        <f>IF($D1788="","",info_Itens!G1788)</f>
        <v>#REF!</v>
      </c>
      <c r="H1788" s="133" t="e">
        <f>IF($D1788="","",info_Itens!H1788)</f>
        <v>#REF!</v>
      </c>
      <c r="I1788" s="133" t="e">
        <f>IF($D1788="","",info_Itens!I1788)</f>
        <v>#REF!</v>
      </c>
      <c r="J1788" s="133" t="e">
        <f>IF($D1788="","",info_Itens!J1788)</f>
        <v>#REF!</v>
      </c>
      <c r="K1788" s="133" t="e">
        <f>IF($D1788="","",info_Itens!K1788)</f>
        <v>#REF!</v>
      </c>
      <c r="L1788" s="133" t="e">
        <f>IF($D1788="","",info_Itens!L1788)</f>
        <v>#REF!</v>
      </c>
      <c r="M1788" s="133" t="e">
        <f>IF($D1788="","",info_Itens!M1788)</f>
        <v>#REF!</v>
      </c>
      <c r="N1788" s="133" t="e">
        <f>IF($D1788="","",info_Itens!N1788)</f>
        <v>#REF!</v>
      </c>
      <c r="O1788" s="133" t="e">
        <f>IF($D1788="","",info_Itens!O1788)</f>
        <v>#REF!</v>
      </c>
      <c r="P1788" s="133" t="e">
        <f>IF($D1788="","",info_Itens!P1788)</f>
        <v>#REF!</v>
      </c>
    </row>
    <row r="1789" spans="1:16">
      <c r="A1789" s="133" t="e">
        <f>IF(OR($D1789=0,D1789=""),"",info_Itens!A1789)</f>
        <v>#REF!</v>
      </c>
      <c r="B1789" s="133"/>
      <c r="C1789" s="133" t="e">
        <f>IF(OR($D1789="",D1789=0),"",info_Itens!C1789)</f>
        <v>#REF!</v>
      </c>
      <c r="D1789" s="66" t="e">
        <f>IF(OR(info_Itens!D1789="",info_Itens!D1789=0),"",info_Itens!D1789)</f>
        <v>#REF!</v>
      </c>
      <c r="E1789" s="133" t="e">
        <f>IF($D1789="","",info_Itens!E1789)</f>
        <v>#REF!</v>
      </c>
      <c r="F1789" s="133" t="e">
        <f>IF($D1789="","",info_Itens!F1789)</f>
        <v>#REF!</v>
      </c>
      <c r="G1789" s="133" t="e">
        <f>IF($D1789="","",info_Itens!G1789)</f>
        <v>#REF!</v>
      </c>
      <c r="H1789" s="133" t="e">
        <f>IF($D1789="","",info_Itens!H1789)</f>
        <v>#REF!</v>
      </c>
      <c r="I1789" s="133" t="e">
        <f>IF($D1789="","",info_Itens!I1789)</f>
        <v>#REF!</v>
      </c>
      <c r="J1789" s="133" t="e">
        <f>IF($D1789="","",info_Itens!J1789)</f>
        <v>#REF!</v>
      </c>
      <c r="K1789" s="133" t="e">
        <f>IF($D1789="","",info_Itens!K1789)</f>
        <v>#REF!</v>
      </c>
      <c r="L1789" s="133" t="e">
        <f>IF($D1789="","",info_Itens!L1789)</f>
        <v>#REF!</v>
      </c>
      <c r="M1789" s="133" t="e">
        <f>IF($D1789="","",info_Itens!M1789)</f>
        <v>#REF!</v>
      </c>
      <c r="N1789" s="133" t="e">
        <f>IF($D1789="","",info_Itens!N1789)</f>
        <v>#REF!</v>
      </c>
      <c r="O1789" s="133" t="e">
        <f>IF($D1789="","",info_Itens!O1789)</f>
        <v>#REF!</v>
      </c>
      <c r="P1789" s="133" t="e">
        <f>IF($D1789="","",info_Itens!P1789)</f>
        <v>#REF!</v>
      </c>
    </row>
    <row r="1790" spans="1:16">
      <c r="A1790" s="133" t="e">
        <f>IF(OR($D1790=0,D1790=""),"",info_Itens!A1790)</f>
        <v>#REF!</v>
      </c>
      <c r="B1790" s="133"/>
      <c r="C1790" s="133" t="e">
        <f>IF(OR($D1790="",D1790=0),"",info_Itens!C1790)</f>
        <v>#REF!</v>
      </c>
      <c r="D1790" s="66" t="e">
        <f>IF(OR(info_Itens!D1790="",info_Itens!D1790=0),"",info_Itens!D1790)</f>
        <v>#REF!</v>
      </c>
      <c r="E1790" s="133" t="e">
        <f>IF($D1790="","",info_Itens!E1790)</f>
        <v>#REF!</v>
      </c>
      <c r="F1790" s="133" t="e">
        <f>IF($D1790="","",info_Itens!F1790)</f>
        <v>#REF!</v>
      </c>
      <c r="G1790" s="133" t="e">
        <f>IF($D1790="","",info_Itens!G1790)</f>
        <v>#REF!</v>
      </c>
      <c r="H1790" s="133" t="e">
        <f>IF($D1790="","",info_Itens!H1790)</f>
        <v>#REF!</v>
      </c>
      <c r="I1790" s="133" t="e">
        <f>IF($D1790="","",info_Itens!I1790)</f>
        <v>#REF!</v>
      </c>
      <c r="J1790" s="133" t="e">
        <f>IF($D1790="","",info_Itens!J1790)</f>
        <v>#REF!</v>
      </c>
      <c r="K1790" s="133" t="e">
        <f>IF($D1790="","",info_Itens!K1790)</f>
        <v>#REF!</v>
      </c>
      <c r="L1790" s="133" t="e">
        <f>IF($D1790="","",info_Itens!L1790)</f>
        <v>#REF!</v>
      </c>
      <c r="M1790" s="133" t="e">
        <f>IF($D1790="","",info_Itens!M1790)</f>
        <v>#REF!</v>
      </c>
      <c r="N1790" s="133" t="e">
        <f>IF($D1790="","",info_Itens!N1790)</f>
        <v>#REF!</v>
      </c>
      <c r="O1790" s="133" t="e">
        <f>IF($D1790="","",info_Itens!O1790)</f>
        <v>#REF!</v>
      </c>
      <c r="P1790" s="133" t="e">
        <f>IF($D1790="","",info_Itens!P1790)</f>
        <v>#REF!</v>
      </c>
    </row>
    <row r="1791" spans="1:16">
      <c r="A1791" s="133" t="e">
        <f>IF(OR($D1791=0,D1791=""),"",info_Itens!A1791)</f>
        <v>#REF!</v>
      </c>
      <c r="B1791" s="133"/>
      <c r="C1791" s="133" t="e">
        <f>IF(OR($D1791="",D1791=0),"",info_Itens!C1791)</f>
        <v>#REF!</v>
      </c>
      <c r="D1791" s="66" t="e">
        <f>IF(OR(info_Itens!D1791="",info_Itens!D1791=0),"",info_Itens!D1791)</f>
        <v>#REF!</v>
      </c>
      <c r="E1791" s="133" t="e">
        <f>IF($D1791="","",info_Itens!E1791)</f>
        <v>#REF!</v>
      </c>
      <c r="F1791" s="133" t="e">
        <f>IF($D1791="","",info_Itens!F1791)</f>
        <v>#REF!</v>
      </c>
      <c r="G1791" s="133" t="e">
        <f>IF($D1791="","",info_Itens!G1791)</f>
        <v>#REF!</v>
      </c>
      <c r="H1791" s="133" t="e">
        <f>IF($D1791="","",info_Itens!H1791)</f>
        <v>#REF!</v>
      </c>
      <c r="I1791" s="133" t="e">
        <f>IF($D1791="","",info_Itens!I1791)</f>
        <v>#REF!</v>
      </c>
      <c r="J1791" s="133" t="e">
        <f>IF($D1791="","",info_Itens!J1791)</f>
        <v>#REF!</v>
      </c>
      <c r="K1791" s="133" t="e">
        <f>IF($D1791="","",info_Itens!K1791)</f>
        <v>#REF!</v>
      </c>
      <c r="L1791" s="133" t="e">
        <f>IF($D1791="","",info_Itens!L1791)</f>
        <v>#REF!</v>
      </c>
      <c r="M1791" s="133" t="e">
        <f>IF($D1791="","",info_Itens!M1791)</f>
        <v>#REF!</v>
      </c>
      <c r="N1791" s="133" t="e">
        <f>IF($D1791="","",info_Itens!N1791)</f>
        <v>#REF!</v>
      </c>
      <c r="O1791" s="133" t="e">
        <f>IF($D1791="","",info_Itens!O1791)</f>
        <v>#REF!</v>
      </c>
      <c r="P1791" s="133" t="e">
        <f>IF($D1791="","",info_Itens!P1791)</f>
        <v>#REF!</v>
      </c>
    </row>
    <row r="1792" spans="1:16">
      <c r="A1792" s="133" t="e">
        <f>IF(OR($D1792=0,D1792=""),"",info_Itens!A1792)</f>
        <v>#REF!</v>
      </c>
      <c r="B1792" s="133"/>
      <c r="C1792" s="133" t="e">
        <f>IF(OR($D1792="",D1792=0),"",info_Itens!C1792)</f>
        <v>#REF!</v>
      </c>
      <c r="D1792" s="66" t="e">
        <f>IF(OR(info_Itens!D1792="",info_Itens!D1792=0),"",info_Itens!D1792)</f>
        <v>#REF!</v>
      </c>
      <c r="E1792" s="133" t="e">
        <f>IF($D1792="","",info_Itens!E1792)</f>
        <v>#REF!</v>
      </c>
      <c r="F1792" s="133" t="e">
        <f>IF($D1792="","",info_Itens!F1792)</f>
        <v>#REF!</v>
      </c>
      <c r="G1792" s="133" t="e">
        <f>IF($D1792="","",info_Itens!G1792)</f>
        <v>#REF!</v>
      </c>
      <c r="H1792" s="133" t="e">
        <f>IF($D1792="","",info_Itens!H1792)</f>
        <v>#REF!</v>
      </c>
      <c r="I1792" s="133" t="e">
        <f>IF($D1792="","",info_Itens!I1792)</f>
        <v>#REF!</v>
      </c>
      <c r="J1792" s="133" t="e">
        <f>IF($D1792="","",info_Itens!J1792)</f>
        <v>#REF!</v>
      </c>
      <c r="K1792" s="133" t="e">
        <f>IF($D1792="","",info_Itens!K1792)</f>
        <v>#REF!</v>
      </c>
      <c r="L1792" s="133" t="e">
        <f>IF($D1792="","",info_Itens!L1792)</f>
        <v>#REF!</v>
      </c>
      <c r="M1792" s="133" t="e">
        <f>IF($D1792="","",info_Itens!M1792)</f>
        <v>#REF!</v>
      </c>
      <c r="N1792" s="133" t="e">
        <f>IF($D1792="","",info_Itens!N1792)</f>
        <v>#REF!</v>
      </c>
      <c r="O1792" s="133" t="e">
        <f>IF($D1792="","",info_Itens!O1792)</f>
        <v>#REF!</v>
      </c>
      <c r="P1792" s="133" t="e">
        <f>IF($D1792="","",info_Itens!P1792)</f>
        <v>#REF!</v>
      </c>
    </row>
    <row r="1793" spans="1:16">
      <c r="A1793" s="133" t="e">
        <f>IF(OR($D1793=0,D1793=""),"",info_Itens!A1793)</f>
        <v>#REF!</v>
      </c>
      <c r="B1793" s="133"/>
      <c r="C1793" s="133" t="e">
        <f>IF(OR($D1793="",D1793=0),"",info_Itens!C1793)</f>
        <v>#REF!</v>
      </c>
      <c r="D1793" s="66" t="e">
        <f>IF(OR(info_Itens!D1793="",info_Itens!D1793=0),"",info_Itens!D1793)</f>
        <v>#REF!</v>
      </c>
      <c r="E1793" s="133" t="e">
        <f>IF($D1793="","",info_Itens!E1793)</f>
        <v>#REF!</v>
      </c>
      <c r="F1793" s="133" t="e">
        <f>IF($D1793="","",info_Itens!F1793)</f>
        <v>#REF!</v>
      </c>
      <c r="G1793" s="133" t="e">
        <f>IF($D1793="","",info_Itens!G1793)</f>
        <v>#REF!</v>
      </c>
      <c r="H1793" s="133" t="e">
        <f>IF($D1793="","",info_Itens!H1793)</f>
        <v>#REF!</v>
      </c>
      <c r="I1793" s="133" t="e">
        <f>IF($D1793="","",info_Itens!I1793)</f>
        <v>#REF!</v>
      </c>
      <c r="J1793" s="133" t="e">
        <f>IF($D1793="","",info_Itens!J1793)</f>
        <v>#REF!</v>
      </c>
      <c r="K1793" s="133" t="e">
        <f>IF($D1793="","",info_Itens!K1793)</f>
        <v>#REF!</v>
      </c>
      <c r="L1793" s="133" t="e">
        <f>IF($D1793="","",info_Itens!L1793)</f>
        <v>#REF!</v>
      </c>
      <c r="M1793" s="133" t="e">
        <f>IF($D1793="","",info_Itens!M1793)</f>
        <v>#REF!</v>
      </c>
      <c r="N1793" s="133" t="e">
        <f>IF($D1793="","",info_Itens!N1793)</f>
        <v>#REF!</v>
      </c>
      <c r="O1793" s="133" t="e">
        <f>IF($D1793="","",info_Itens!O1793)</f>
        <v>#REF!</v>
      </c>
      <c r="P1793" s="133" t="e">
        <f>IF($D1793="","",info_Itens!P1793)</f>
        <v>#REF!</v>
      </c>
    </row>
    <row r="1794" spans="1:16">
      <c r="A1794" s="133" t="e">
        <f>IF(OR($D1794=0,D1794=""),"",info_Itens!A1794)</f>
        <v>#REF!</v>
      </c>
      <c r="B1794" s="133"/>
      <c r="C1794" s="133" t="e">
        <f>IF(OR($D1794="",D1794=0),"",info_Itens!C1794)</f>
        <v>#REF!</v>
      </c>
      <c r="D1794" s="66" t="e">
        <f>IF(OR(info_Itens!D1794="",info_Itens!D1794=0),"",info_Itens!D1794)</f>
        <v>#REF!</v>
      </c>
      <c r="E1794" s="133" t="e">
        <f>IF($D1794="","",info_Itens!E1794)</f>
        <v>#REF!</v>
      </c>
      <c r="F1794" s="133" t="e">
        <f>IF($D1794="","",info_Itens!F1794)</f>
        <v>#REF!</v>
      </c>
      <c r="G1794" s="133" t="e">
        <f>IF($D1794="","",info_Itens!G1794)</f>
        <v>#REF!</v>
      </c>
      <c r="H1794" s="133" t="e">
        <f>IF($D1794="","",info_Itens!H1794)</f>
        <v>#REF!</v>
      </c>
      <c r="I1794" s="133" t="e">
        <f>IF($D1794="","",info_Itens!I1794)</f>
        <v>#REF!</v>
      </c>
      <c r="J1794" s="133" t="e">
        <f>IF($D1794="","",info_Itens!J1794)</f>
        <v>#REF!</v>
      </c>
      <c r="K1794" s="133" t="e">
        <f>IF($D1794="","",info_Itens!K1794)</f>
        <v>#REF!</v>
      </c>
      <c r="L1794" s="133" t="e">
        <f>IF($D1794="","",info_Itens!L1794)</f>
        <v>#REF!</v>
      </c>
      <c r="M1794" s="133" t="e">
        <f>IF($D1794="","",info_Itens!M1794)</f>
        <v>#REF!</v>
      </c>
      <c r="N1794" s="133" t="e">
        <f>IF($D1794="","",info_Itens!N1794)</f>
        <v>#REF!</v>
      </c>
      <c r="O1794" s="133" t="e">
        <f>IF($D1794="","",info_Itens!O1794)</f>
        <v>#REF!</v>
      </c>
      <c r="P1794" s="133" t="e">
        <f>IF($D1794="","",info_Itens!P1794)</f>
        <v>#REF!</v>
      </c>
    </row>
    <row r="1795" spans="1:16">
      <c r="A1795" s="133" t="e">
        <f>IF(OR($D1795=0,D1795=""),"",info_Itens!A1795)</f>
        <v>#REF!</v>
      </c>
      <c r="B1795" s="133"/>
      <c r="C1795" s="133" t="e">
        <f>IF(OR($D1795="",D1795=0),"",info_Itens!C1795)</f>
        <v>#REF!</v>
      </c>
      <c r="D1795" s="66" t="e">
        <f>IF(OR(info_Itens!D1795="",info_Itens!D1795=0),"",info_Itens!D1795)</f>
        <v>#REF!</v>
      </c>
      <c r="E1795" s="133" t="e">
        <f>IF($D1795="","",info_Itens!E1795)</f>
        <v>#REF!</v>
      </c>
      <c r="F1795" s="133" t="e">
        <f>IF($D1795="","",info_Itens!F1795)</f>
        <v>#REF!</v>
      </c>
      <c r="G1795" s="133" t="e">
        <f>IF($D1795="","",info_Itens!G1795)</f>
        <v>#REF!</v>
      </c>
      <c r="H1795" s="133" t="e">
        <f>IF($D1795="","",info_Itens!H1795)</f>
        <v>#REF!</v>
      </c>
      <c r="I1795" s="133" t="e">
        <f>IF($D1795="","",info_Itens!I1795)</f>
        <v>#REF!</v>
      </c>
      <c r="J1795" s="133" t="e">
        <f>IF($D1795="","",info_Itens!J1795)</f>
        <v>#REF!</v>
      </c>
      <c r="K1795" s="133" t="e">
        <f>IF($D1795="","",info_Itens!K1795)</f>
        <v>#REF!</v>
      </c>
      <c r="L1795" s="133" t="e">
        <f>IF($D1795="","",info_Itens!L1795)</f>
        <v>#REF!</v>
      </c>
      <c r="M1795" s="133" t="e">
        <f>IF($D1795="","",info_Itens!M1795)</f>
        <v>#REF!</v>
      </c>
      <c r="N1795" s="133" t="e">
        <f>IF($D1795="","",info_Itens!N1795)</f>
        <v>#REF!</v>
      </c>
      <c r="O1795" s="133" t="e">
        <f>IF($D1795="","",info_Itens!O1795)</f>
        <v>#REF!</v>
      </c>
      <c r="P1795" s="133" t="e">
        <f>IF($D1795="","",info_Itens!P1795)</f>
        <v>#REF!</v>
      </c>
    </row>
    <row r="1796" spans="1:16">
      <c r="A1796" s="133" t="e">
        <f>IF(OR($D1796=0,D1796=""),"",info_Itens!A1796)</f>
        <v>#REF!</v>
      </c>
      <c r="B1796" s="133"/>
      <c r="C1796" s="133" t="e">
        <f>IF(OR($D1796="",D1796=0),"",info_Itens!C1796)</f>
        <v>#REF!</v>
      </c>
      <c r="D1796" s="66" t="e">
        <f>IF(OR(info_Itens!D1796="",info_Itens!D1796=0),"",info_Itens!D1796)</f>
        <v>#REF!</v>
      </c>
      <c r="E1796" s="133" t="e">
        <f>IF($D1796="","",info_Itens!E1796)</f>
        <v>#REF!</v>
      </c>
      <c r="F1796" s="133" t="e">
        <f>IF($D1796="","",info_Itens!F1796)</f>
        <v>#REF!</v>
      </c>
      <c r="G1796" s="133" t="e">
        <f>IF($D1796="","",info_Itens!G1796)</f>
        <v>#REF!</v>
      </c>
      <c r="H1796" s="133" t="e">
        <f>IF($D1796="","",info_Itens!H1796)</f>
        <v>#REF!</v>
      </c>
      <c r="I1796" s="133" t="e">
        <f>IF($D1796="","",info_Itens!I1796)</f>
        <v>#REF!</v>
      </c>
      <c r="J1796" s="133" t="e">
        <f>IF($D1796="","",info_Itens!J1796)</f>
        <v>#REF!</v>
      </c>
      <c r="K1796" s="133" t="e">
        <f>IF($D1796="","",info_Itens!K1796)</f>
        <v>#REF!</v>
      </c>
      <c r="L1796" s="133" t="e">
        <f>IF($D1796="","",info_Itens!L1796)</f>
        <v>#REF!</v>
      </c>
      <c r="M1796" s="133" t="e">
        <f>IF($D1796="","",info_Itens!M1796)</f>
        <v>#REF!</v>
      </c>
      <c r="N1796" s="133" t="e">
        <f>IF($D1796="","",info_Itens!N1796)</f>
        <v>#REF!</v>
      </c>
      <c r="O1796" s="133" t="e">
        <f>IF($D1796="","",info_Itens!O1796)</f>
        <v>#REF!</v>
      </c>
      <c r="P1796" s="133" t="e">
        <f>IF($D1796="","",info_Itens!P1796)</f>
        <v>#REF!</v>
      </c>
    </row>
    <row r="1797" spans="1:16">
      <c r="A1797" s="133" t="e">
        <f>IF(OR($D1797=0,D1797=""),"",info_Itens!A1797)</f>
        <v>#REF!</v>
      </c>
      <c r="B1797" s="133"/>
      <c r="C1797" s="133" t="e">
        <f>IF(OR($D1797="",D1797=0),"",info_Itens!C1797)</f>
        <v>#REF!</v>
      </c>
      <c r="D1797" s="66" t="e">
        <f>IF(OR(info_Itens!D1797="",info_Itens!D1797=0),"",info_Itens!D1797)</f>
        <v>#REF!</v>
      </c>
      <c r="E1797" s="133" t="e">
        <f>IF($D1797="","",info_Itens!E1797)</f>
        <v>#REF!</v>
      </c>
      <c r="F1797" s="133" t="e">
        <f>IF($D1797="","",info_Itens!F1797)</f>
        <v>#REF!</v>
      </c>
      <c r="G1797" s="133" t="e">
        <f>IF($D1797="","",info_Itens!G1797)</f>
        <v>#REF!</v>
      </c>
      <c r="H1797" s="133" t="e">
        <f>IF($D1797="","",info_Itens!H1797)</f>
        <v>#REF!</v>
      </c>
      <c r="I1797" s="133" t="e">
        <f>IF($D1797="","",info_Itens!I1797)</f>
        <v>#REF!</v>
      </c>
      <c r="J1797" s="133" t="e">
        <f>IF($D1797="","",info_Itens!J1797)</f>
        <v>#REF!</v>
      </c>
      <c r="K1797" s="133" t="e">
        <f>IF($D1797="","",info_Itens!K1797)</f>
        <v>#REF!</v>
      </c>
      <c r="L1797" s="133" t="e">
        <f>IF($D1797="","",info_Itens!L1797)</f>
        <v>#REF!</v>
      </c>
      <c r="M1797" s="133" t="e">
        <f>IF($D1797="","",info_Itens!M1797)</f>
        <v>#REF!</v>
      </c>
      <c r="N1797" s="133" t="e">
        <f>IF($D1797="","",info_Itens!N1797)</f>
        <v>#REF!</v>
      </c>
      <c r="O1797" s="133" t="e">
        <f>IF($D1797="","",info_Itens!O1797)</f>
        <v>#REF!</v>
      </c>
      <c r="P1797" s="133" t="e">
        <f>IF($D1797="","",info_Itens!P1797)</f>
        <v>#REF!</v>
      </c>
    </row>
    <row r="1798" spans="1:16">
      <c r="A1798" s="133" t="e">
        <f>IF(OR($D1798=0,D1798=""),"",info_Itens!A1798)</f>
        <v>#REF!</v>
      </c>
      <c r="B1798" s="133"/>
      <c r="C1798" s="133" t="e">
        <f>IF(OR($D1798="",D1798=0),"",info_Itens!C1798)</f>
        <v>#REF!</v>
      </c>
      <c r="D1798" s="66" t="e">
        <f>IF(OR(info_Itens!D1798="",info_Itens!D1798=0),"",info_Itens!D1798)</f>
        <v>#REF!</v>
      </c>
      <c r="E1798" s="133" t="e">
        <f>IF($D1798="","",info_Itens!E1798)</f>
        <v>#REF!</v>
      </c>
      <c r="F1798" s="133" t="e">
        <f>IF($D1798="","",info_Itens!F1798)</f>
        <v>#REF!</v>
      </c>
      <c r="G1798" s="133" t="e">
        <f>IF($D1798="","",info_Itens!G1798)</f>
        <v>#REF!</v>
      </c>
      <c r="H1798" s="133" t="e">
        <f>IF($D1798="","",info_Itens!H1798)</f>
        <v>#REF!</v>
      </c>
      <c r="I1798" s="133" t="e">
        <f>IF($D1798="","",info_Itens!I1798)</f>
        <v>#REF!</v>
      </c>
      <c r="J1798" s="133" t="e">
        <f>IF($D1798="","",info_Itens!J1798)</f>
        <v>#REF!</v>
      </c>
      <c r="K1798" s="133" t="e">
        <f>IF($D1798="","",info_Itens!K1798)</f>
        <v>#REF!</v>
      </c>
      <c r="L1798" s="133" t="e">
        <f>IF($D1798="","",info_Itens!L1798)</f>
        <v>#REF!</v>
      </c>
      <c r="M1798" s="133" t="e">
        <f>IF($D1798="","",info_Itens!M1798)</f>
        <v>#REF!</v>
      </c>
      <c r="N1798" s="133" t="e">
        <f>IF($D1798="","",info_Itens!N1798)</f>
        <v>#REF!</v>
      </c>
      <c r="O1798" s="133" t="e">
        <f>IF($D1798="","",info_Itens!O1798)</f>
        <v>#REF!</v>
      </c>
      <c r="P1798" s="133" t="e">
        <f>IF($D1798="","",info_Itens!P1798)</f>
        <v>#REF!</v>
      </c>
    </row>
    <row r="1799" spans="1:16">
      <c r="A1799" s="133" t="e">
        <f>IF(OR($D1799=0,D1799=""),"",info_Itens!A1799)</f>
        <v>#REF!</v>
      </c>
      <c r="B1799" s="133"/>
      <c r="C1799" s="133" t="e">
        <f>IF(OR($D1799="",D1799=0),"",info_Itens!C1799)</f>
        <v>#REF!</v>
      </c>
      <c r="D1799" s="66" t="e">
        <f>IF(OR(info_Itens!D1799="",info_Itens!D1799=0),"",info_Itens!D1799)</f>
        <v>#REF!</v>
      </c>
      <c r="E1799" s="133" t="e">
        <f>IF($D1799="","",info_Itens!E1799)</f>
        <v>#REF!</v>
      </c>
      <c r="F1799" s="133" t="e">
        <f>IF($D1799="","",info_Itens!F1799)</f>
        <v>#REF!</v>
      </c>
      <c r="G1799" s="133" t="e">
        <f>IF($D1799="","",info_Itens!G1799)</f>
        <v>#REF!</v>
      </c>
      <c r="H1799" s="133" t="e">
        <f>IF($D1799="","",info_Itens!H1799)</f>
        <v>#REF!</v>
      </c>
      <c r="I1799" s="133" t="e">
        <f>IF($D1799="","",info_Itens!I1799)</f>
        <v>#REF!</v>
      </c>
      <c r="J1799" s="133" t="e">
        <f>IF($D1799="","",info_Itens!J1799)</f>
        <v>#REF!</v>
      </c>
      <c r="K1799" s="133" t="e">
        <f>IF($D1799="","",info_Itens!K1799)</f>
        <v>#REF!</v>
      </c>
      <c r="L1799" s="133" t="e">
        <f>IF($D1799="","",info_Itens!L1799)</f>
        <v>#REF!</v>
      </c>
      <c r="M1799" s="133" t="e">
        <f>IF($D1799="","",info_Itens!M1799)</f>
        <v>#REF!</v>
      </c>
      <c r="N1799" s="133" t="e">
        <f>IF($D1799="","",info_Itens!N1799)</f>
        <v>#REF!</v>
      </c>
      <c r="O1799" s="133" t="e">
        <f>IF($D1799="","",info_Itens!O1799)</f>
        <v>#REF!</v>
      </c>
      <c r="P1799" s="133" t="e">
        <f>IF($D1799="","",info_Itens!P1799)</f>
        <v>#REF!</v>
      </c>
    </row>
    <row r="1800" spans="1:16">
      <c r="A1800" s="133" t="e">
        <f>IF(OR($D1800=0,D1800=""),"",info_Itens!A1800)</f>
        <v>#REF!</v>
      </c>
      <c r="B1800" s="133"/>
      <c r="C1800" s="133" t="e">
        <f>IF(OR($D1800="",D1800=0),"",info_Itens!C1800)</f>
        <v>#REF!</v>
      </c>
      <c r="D1800" s="66" t="e">
        <f>IF(OR(info_Itens!D1800="",info_Itens!D1800=0),"",info_Itens!D1800)</f>
        <v>#REF!</v>
      </c>
      <c r="E1800" s="133" t="e">
        <f>IF($D1800="","",info_Itens!E1800)</f>
        <v>#REF!</v>
      </c>
      <c r="F1800" s="133" t="e">
        <f>IF($D1800="","",info_Itens!F1800)</f>
        <v>#REF!</v>
      </c>
      <c r="G1800" s="133" t="e">
        <f>IF($D1800="","",info_Itens!G1800)</f>
        <v>#REF!</v>
      </c>
      <c r="H1800" s="133" t="e">
        <f>IF($D1800="","",info_Itens!H1800)</f>
        <v>#REF!</v>
      </c>
      <c r="I1800" s="133" t="e">
        <f>IF($D1800="","",info_Itens!I1800)</f>
        <v>#REF!</v>
      </c>
      <c r="J1800" s="133" t="e">
        <f>IF($D1800="","",info_Itens!J1800)</f>
        <v>#REF!</v>
      </c>
      <c r="K1800" s="133" t="e">
        <f>IF($D1800="","",info_Itens!K1800)</f>
        <v>#REF!</v>
      </c>
      <c r="L1800" s="133" t="e">
        <f>IF($D1800="","",info_Itens!L1800)</f>
        <v>#REF!</v>
      </c>
      <c r="M1800" s="133" t="e">
        <f>IF($D1800="","",info_Itens!M1800)</f>
        <v>#REF!</v>
      </c>
      <c r="N1800" s="133" t="e">
        <f>IF($D1800="","",info_Itens!N1800)</f>
        <v>#REF!</v>
      </c>
      <c r="O1800" s="133" t="e">
        <f>IF($D1800="","",info_Itens!O1800)</f>
        <v>#REF!</v>
      </c>
      <c r="P1800" s="133" t="e">
        <f>IF($D1800="","",info_Itens!P1800)</f>
        <v>#REF!</v>
      </c>
    </row>
    <row r="1801" spans="1:16">
      <c r="A1801" s="133" t="e">
        <f>IF(OR($D1801=0,D1801=""),"",info_Itens!A1801)</f>
        <v>#REF!</v>
      </c>
      <c r="B1801" s="133"/>
      <c r="C1801" s="133" t="e">
        <f>IF(OR($D1801="",D1801=0),"",info_Itens!C1801)</f>
        <v>#REF!</v>
      </c>
      <c r="D1801" s="66" t="e">
        <f>IF(OR(info_Itens!D1801="",info_Itens!D1801=0),"",info_Itens!D1801)</f>
        <v>#REF!</v>
      </c>
      <c r="E1801" s="133" t="e">
        <f>IF($D1801="","",info_Itens!E1801)</f>
        <v>#REF!</v>
      </c>
      <c r="F1801" s="133" t="e">
        <f>IF($D1801="","",info_Itens!F1801)</f>
        <v>#REF!</v>
      </c>
      <c r="G1801" s="133" t="e">
        <f>IF($D1801="","",info_Itens!G1801)</f>
        <v>#REF!</v>
      </c>
      <c r="H1801" s="133" t="e">
        <f>IF($D1801="","",info_Itens!H1801)</f>
        <v>#REF!</v>
      </c>
      <c r="I1801" s="133" t="e">
        <f>IF($D1801="","",info_Itens!I1801)</f>
        <v>#REF!</v>
      </c>
      <c r="J1801" s="133" t="e">
        <f>IF($D1801="","",info_Itens!J1801)</f>
        <v>#REF!</v>
      </c>
      <c r="K1801" s="133" t="e">
        <f>IF($D1801="","",info_Itens!K1801)</f>
        <v>#REF!</v>
      </c>
      <c r="L1801" s="133" t="e">
        <f>IF($D1801="","",info_Itens!L1801)</f>
        <v>#REF!</v>
      </c>
      <c r="M1801" s="133" t="e">
        <f>IF($D1801="","",info_Itens!M1801)</f>
        <v>#REF!</v>
      </c>
      <c r="N1801" s="133" t="e">
        <f>IF($D1801="","",info_Itens!N1801)</f>
        <v>#REF!</v>
      </c>
      <c r="O1801" s="133" t="e">
        <f>IF($D1801="","",info_Itens!O1801)</f>
        <v>#REF!</v>
      </c>
      <c r="P1801" s="133" t="e">
        <f>IF($D1801="","",info_Itens!P1801)</f>
        <v>#REF!</v>
      </c>
    </row>
    <row r="1802" spans="1:16">
      <c r="A1802" s="133" t="e">
        <f>IF(OR($D1802=0,D1802=""),"",info_Itens!A1802)</f>
        <v>#REF!</v>
      </c>
      <c r="B1802" s="133"/>
      <c r="C1802" s="133" t="e">
        <f>IF(OR($D1802="",D1802=0),"",info_Itens!C1802)</f>
        <v>#REF!</v>
      </c>
      <c r="D1802" s="66" t="e">
        <f>IF(OR(info_Itens!D1802="",info_Itens!D1802=0),"",info_Itens!D1802)</f>
        <v>#REF!</v>
      </c>
      <c r="E1802" s="133" t="e">
        <f>IF($D1802="","",info_Itens!E1802)</f>
        <v>#REF!</v>
      </c>
      <c r="F1802" s="133" t="e">
        <f>IF($D1802="","",info_Itens!F1802)</f>
        <v>#REF!</v>
      </c>
      <c r="G1802" s="133" t="e">
        <f>IF($D1802="","",info_Itens!G1802)</f>
        <v>#REF!</v>
      </c>
      <c r="H1802" s="133" t="e">
        <f>IF($D1802="","",info_Itens!H1802)</f>
        <v>#REF!</v>
      </c>
      <c r="I1802" s="133" t="e">
        <f>IF($D1802="","",info_Itens!I1802)</f>
        <v>#REF!</v>
      </c>
      <c r="J1802" s="133" t="e">
        <f>IF($D1802="","",info_Itens!J1802)</f>
        <v>#REF!</v>
      </c>
      <c r="K1802" s="133" t="e">
        <f>IF($D1802="","",info_Itens!K1802)</f>
        <v>#REF!</v>
      </c>
      <c r="L1802" s="133" t="e">
        <f>IF($D1802="","",info_Itens!L1802)</f>
        <v>#REF!</v>
      </c>
      <c r="M1802" s="133" t="e">
        <f>IF($D1802="","",info_Itens!M1802)</f>
        <v>#REF!</v>
      </c>
      <c r="N1802" s="133" t="e">
        <f>IF($D1802="","",info_Itens!N1802)</f>
        <v>#REF!</v>
      </c>
      <c r="O1802" s="133" t="e">
        <f>IF($D1802="","",info_Itens!O1802)</f>
        <v>#REF!</v>
      </c>
      <c r="P1802" s="133" t="e">
        <f>IF($D1802="","",info_Itens!P1802)</f>
        <v>#REF!</v>
      </c>
    </row>
    <row r="1803" spans="1:16">
      <c r="A1803" s="133" t="e">
        <f>IF(OR($D1803=0,D1803=""),"",info_Itens!A1803)</f>
        <v>#REF!</v>
      </c>
      <c r="B1803" s="133"/>
      <c r="C1803" s="133" t="e">
        <f>IF(OR($D1803="",D1803=0),"",info_Itens!C1803)</f>
        <v>#REF!</v>
      </c>
      <c r="D1803" s="66" t="e">
        <f>IF(OR(info_Itens!D1803="",info_Itens!D1803=0),"",info_Itens!D1803)</f>
        <v>#REF!</v>
      </c>
      <c r="E1803" s="133" t="e">
        <f>IF($D1803="","",info_Itens!E1803)</f>
        <v>#REF!</v>
      </c>
      <c r="F1803" s="133" t="e">
        <f>IF($D1803="","",info_Itens!F1803)</f>
        <v>#REF!</v>
      </c>
      <c r="G1803" s="133" t="e">
        <f>IF($D1803="","",info_Itens!G1803)</f>
        <v>#REF!</v>
      </c>
      <c r="H1803" s="133" t="e">
        <f>IF($D1803="","",info_Itens!H1803)</f>
        <v>#REF!</v>
      </c>
      <c r="I1803" s="133" t="e">
        <f>IF($D1803="","",info_Itens!I1803)</f>
        <v>#REF!</v>
      </c>
      <c r="J1803" s="133" t="e">
        <f>IF($D1803="","",info_Itens!J1803)</f>
        <v>#REF!</v>
      </c>
      <c r="K1803" s="133" t="e">
        <f>IF($D1803="","",info_Itens!K1803)</f>
        <v>#REF!</v>
      </c>
      <c r="L1803" s="133" t="e">
        <f>IF($D1803="","",info_Itens!L1803)</f>
        <v>#REF!</v>
      </c>
      <c r="M1803" s="133" t="e">
        <f>IF($D1803="","",info_Itens!M1803)</f>
        <v>#REF!</v>
      </c>
      <c r="N1803" s="133" t="e">
        <f>IF($D1803="","",info_Itens!N1803)</f>
        <v>#REF!</v>
      </c>
      <c r="O1803" s="133" t="e">
        <f>IF($D1803="","",info_Itens!O1803)</f>
        <v>#REF!</v>
      </c>
      <c r="P1803" s="133" t="e">
        <f>IF($D1803="","",info_Itens!P1803)</f>
        <v>#REF!</v>
      </c>
    </row>
    <row r="1804" spans="1:16">
      <c r="A1804" s="133" t="e">
        <f>IF(OR($D1804=0,D1804=""),"",info_Itens!A1804)</f>
        <v>#REF!</v>
      </c>
      <c r="B1804" s="133"/>
      <c r="C1804" s="133" t="e">
        <f>IF(OR($D1804="",D1804=0),"",info_Itens!C1804)</f>
        <v>#REF!</v>
      </c>
      <c r="D1804" s="66" t="e">
        <f>IF(OR(info_Itens!D1804="",info_Itens!D1804=0),"",info_Itens!D1804)</f>
        <v>#REF!</v>
      </c>
      <c r="E1804" s="133" t="e">
        <f>IF($D1804="","",info_Itens!E1804)</f>
        <v>#REF!</v>
      </c>
      <c r="F1804" s="133" t="e">
        <f>IF($D1804="","",info_Itens!F1804)</f>
        <v>#REF!</v>
      </c>
      <c r="G1804" s="133" t="e">
        <f>IF($D1804="","",info_Itens!G1804)</f>
        <v>#REF!</v>
      </c>
      <c r="H1804" s="133" t="e">
        <f>IF($D1804="","",info_Itens!H1804)</f>
        <v>#REF!</v>
      </c>
      <c r="I1804" s="133" t="e">
        <f>IF($D1804="","",info_Itens!I1804)</f>
        <v>#REF!</v>
      </c>
      <c r="J1804" s="133" t="e">
        <f>IF($D1804="","",info_Itens!J1804)</f>
        <v>#REF!</v>
      </c>
      <c r="K1804" s="133" t="e">
        <f>IF($D1804="","",info_Itens!K1804)</f>
        <v>#REF!</v>
      </c>
      <c r="L1804" s="133" t="e">
        <f>IF($D1804="","",info_Itens!L1804)</f>
        <v>#REF!</v>
      </c>
      <c r="M1804" s="133" t="e">
        <f>IF($D1804="","",info_Itens!M1804)</f>
        <v>#REF!</v>
      </c>
      <c r="N1804" s="133" t="e">
        <f>IF($D1804="","",info_Itens!N1804)</f>
        <v>#REF!</v>
      </c>
      <c r="O1804" s="133" t="e">
        <f>IF($D1804="","",info_Itens!O1804)</f>
        <v>#REF!</v>
      </c>
      <c r="P1804" s="133" t="e">
        <f>IF($D1804="","",info_Itens!P1804)</f>
        <v>#REF!</v>
      </c>
    </row>
    <row r="1805" spans="1:16">
      <c r="A1805" s="133" t="e">
        <f>IF(OR($D1805=0,D1805=""),"",info_Itens!A1805)</f>
        <v>#REF!</v>
      </c>
      <c r="B1805" s="133"/>
      <c r="C1805" s="133" t="e">
        <f>IF(OR($D1805="",D1805=0),"",info_Itens!C1805)</f>
        <v>#REF!</v>
      </c>
      <c r="D1805" s="66" t="e">
        <f>IF(OR(info_Itens!D1805="",info_Itens!D1805=0),"",info_Itens!D1805)</f>
        <v>#REF!</v>
      </c>
      <c r="E1805" s="133" t="e">
        <f>IF($D1805="","",info_Itens!E1805)</f>
        <v>#REF!</v>
      </c>
      <c r="F1805" s="133" t="e">
        <f>IF($D1805="","",info_Itens!F1805)</f>
        <v>#REF!</v>
      </c>
      <c r="G1805" s="133" t="e">
        <f>IF($D1805="","",info_Itens!G1805)</f>
        <v>#REF!</v>
      </c>
      <c r="H1805" s="133" t="e">
        <f>IF($D1805="","",info_Itens!H1805)</f>
        <v>#REF!</v>
      </c>
      <c r="I1805" s="133" t="e">
        <f>IF($D1805="","",info_Itens!I1805)</f>
        <v>#REF!</v>
      </c>
      <c r="J1805" s="133" t="e">
        <f>IF($D1805="","",info_Itens!J1805)</f>
        <v>#REF!</v>
      </c>
      <c r="K1805" s="133" t="e">
        <f>IF($D1805="","",info_Itens!K1805)</f>
        <v>#REF!</v>
      </c>
      <c r="L1805" s="133" t="e">
        <f>IF($D1805="","",info_Itens!L1805)</f>
        <v>#REF!</v>
      </c>
      <c r="M1805" s="133" t="e">
        <f>IF($D1805="","",info_Itens!M1805)</f>
        <v>#REF!</v>
      </c>
      <c r="N1805" s="133" t="e">
        <f>IF($D1805="","",info_Itens!N1805)</f>
        <v>#REF!</v>
      </c>
      <c r="O1805" s="133" t="e">
        <f>IF($D1805="","",info_Itens!O1805)</f>
        <v>#REF!</v>
      </c>
      <c r="P1805" s="133" t="e">
        <f>IF($D1805="","",info_Itens!P1805)</f>
        <v>#REF!</v>
      </c>
    </row>
    <row r="1806" spans="1:16">
      <c r="A1806" s="133" t="e">
        <f>IF(OR($D1806=0,D1806=""),"",info_Itens!A1806)</f>
        <v>#REF!</v>
      </c>
      <c r="B1806" s="133"/>
      <c r="C1806" s="133" t="e">
        <f>IF(OR($D1806="",D1806=0),"",info_Itens!C1806)</f>
        <v>#REF!</v>
      </c>
      <c r="D1806" s="66" t="e">
        <f>IF(OR(info_Itens!D1806="",info_Itens!D1806=0),"",info_Itens!D1806)</f>
        <v>#REF!</v>
      </c>
      <c r="E1806" s="133" t="e">
        <f>IF($D1806="","",info_Itens!E1806)</f>
        <v>#REF!</v>
      </c>
      <c r="F1806" s="133" t="e">
        <f>IF($D1806="","",info_Itens!F1806)</f>
        <v>#REF!</v>
      </c>
      <c r="G1806" s="133" t="e">
        <f>IF($D1806="","",info_Itens!G1806)</f>
        <v>#REF!</v>
      </c>
      <c r="H1806" s="133" t="e">
        <f>IF($D1806="","",info_Itens!H1806)</f>
        <v>#REF!</v>
      </c>
      <c r="I1806" s="133" t="e">
        <f>IF($D1806="","",info_Itens!I1806)</f>
        <v>#REF!</v>
      </c>
      <c r="J1806" s="133" t="e">
        <f>IF($D1806="","",info_Itens!J1806)</f>
        <v>#REF!</v>
      </c>
      <c r="K1806" s="133" t="e">
        <f>IF($D1806="","",info_Itens!K1806)</f>
        <v>#REF!</v>
      </c>
      <c r="L1806" s="133" t="e">
        <f>IF($D1806="","",info_Itens!L1806)</f>
        <v>#REF!</v>
      </c>
      <c r="M1806" s="133" t="e">
        <f>IF($D1806="","",info_Itens!M1806)</f>
        <v>#REF!</v>
      </c>
      <c r="N1806" s="133" t="e">
        <f>IF($D1806="","",info_Itens!N1806)</f>
        <v>#REF!</v>
      </c>
      <c r="O1806" s="133" t="e">
        <f>IF($D1806="","",info_Itens!O1806)</f>
        <v>#REF!</v>
      </c>
      <c r="P1806" s="133" t="e">
        <f>IF($D1806="","",info_Itens!P1806)</f>
        <v>#REF!</v>
      </c>
    </row>
    <row r="1807" spans="1:16">
      <c r="A1807" s="133" t="e">
        <f>IF(OR($D1807=0,D1807=""),"",info_Itens!A1807)</f>
        <v>#REF!</v>
      </c>
      <c r="B1807" s="133"/>
      <c r="C1807" s="133" t="e">
        <f>IF(OR($D1807="",D1807=0),"",info_Itens!C1807)</f>
        <v>#REF!</v>
      </c>
      <c r="D1807" s="66" t="e">
        <f>IF(OR(info_Itens!D1807="",info_Itens!D1807=0),"",info_Itens!D1807)</f>
        <v>#REF!</v>
      </c>
      <c r="E1807" s="133" t="e">
        <f>IF($D1807="","",info_Itens!E1807)</f>
        <v>#REF!</v>
      </c>
      <c r="F1807" s="133" t="e">
        <f>IF($D1807="","",info_Itens!F1807)</f>
        <v>#REF!</v>
      </c>
      <c r="G1807" s="133" t="e">
        <f>IF($D1807="","",info_Itens!G1807)</f>
        <v>#REF!</v>
      </c>
      <c r="H1807" s="133" t="e">
        <f>IF($D1807="","",info_Itens!H1807)</f>
        <v>#REF!</v>
      </c>
      <c r="I1807" s="133" t="e">
        <f>IF($D1807="","",info_Itens!I1807)</f>
        <v>#REF!</v>
      </c>
      <c r="J1807" s="133" t="e">
        <f>IF($D1807="","",info_Itens!J1807)</f>
        <v>#REF!</v>
      </c>
      <c r="K1807" s="133" t="e">
        <f>IF($D1807="","",info_Itens!K1807)</f>
        <v>#REF!</v>
      </c>
      <c r="L1807" s="133" t="e">
        <f>IF($D1807="","",info_Itens!L1807)</f>
        <v>#REF!</v>
      </c>
      <c r="M1807" s="133" t="e">
        <f>IF($D1807="","",info_Itens!M1807)</f>
        <v>#REF!</v>
      </c>
      <c r="N1807" s="133" t="e">
        <f>IF($D1807="","",info_Itens!N1807)</f>
        <v>#REF!</v>
      </c>
      <c r="O1807" s="133" t="e">
        <f>IF($D1807="","",info_Itens!O1807)</f>
        <v>#REF!</v>
      </c>
      <c r="P1807" s="133" t="e">
        <f>IF($D1807="","",info_Itens!P1807)</f>
        <v>#REF!</v>
      </c>
    </row>
    <row r="1808" spans="1:16">
      <c r="A1808" s="133" t="e">
        <f>IF(OR($D1808=0,D1808=""),"",info_Itens!A1808)</f>
        <v>#REF!</v>
      </c>
      <c r="B1808" s="133"/>
      <c r="C1808" s="133" t="e">
        <f>IF(OR($D1808="",D1808=0),"",info_Itens!C1808)</f>
        <v>#REF!</v>
      </c>
      <c r="D1808" s="66" t="e">
        <f>IF(OR(info_Itens!D1808="",info_Itens!D1808=0),"",info_Itens!D1808)</f>
        <v>#REF!</v>
      </c>
      <c r="E1808" s="133" t="e">
        <f>IF($D1808="","",info_Itens!E1808)</f>
        <v>#REF!</v>
      </c>
      <c r="F1808" s="133" t="e">
        <f>IF($D1808="","",info_Itens!F1808)</f>
        <v>#REF!</v>
      </c>
      <c r="G1808" s="133" t="e">
        <f>IF($D1808="","",info_Itens!G1808)</f>
        <v>#REF!</v>
      </c>
      <c r="H1808" s="133" t="e">
        <f>IF($D1808="","",info_Itens!H1808)</f>
        <v>#REF!</v>
      </c>
      <c r="I1808" s="133" t="e">
        <f>IF($D1808="","",info_Itens!I1808)</f>
        <v>#REF!</v>
      </c>
      <c r="J1808" s="133" t="e">
        <f>IF($D1808="","",info_Itens!J1808)</f>
        <v>#REF!</v>
      </c>
      <c r="K1808" s="133" t="e">
        <f>IF($D1808="","",info_Itens!K1808)</f>
        <v>#REF!</v>
      </c>
      <c r="L1808" s="133" t="e">
        <f>IF($D1808="","",info_Itens!L1808)</f>
        <v>#REF!</v>
      </c>
      <c r="M1808" s="133" t="e">
        <f>IF($D1808="","",info_Itens!M1808)</f>
        <v>#REF!</v>
      </c>
      <c r="N1808" s="133" t="e">
        <f>IF($D1808="","",info_Itens!N1808)</f>
        <v>#REF!</v>
      </c>
      <c r="O1808" s="133" t="e">
        <f>IF($D1808="","",info_Itens!O1808)</f>
        <v>#REF!</v>
      </c>
      <c r="P1808" s="133" t="e">
        <f>IF($D1808="","",info_Itens!P1808)</f>
        <v>#REF!</v>
      </c>
    </row>
    <row r="1809" spans="1:16">
      <c r="A1809" s="133" t="e">
        <f>IF(OR($D1809=0,D1809=""),"",info_Itens!A1809)</f>
        <v>#REF!</v>
      </c>
      <c r="B1809" s="133"/>
      <c r="C1809" s="133" t="e">
        <f>IF(OR($D1809="",D1809=0),"",info_Itens!C1809)</f>
        <v>#REF!</v>
      </c>
      <c r="D1809" s="66" t="e">
        <f>IF(OR(info_Itens!D1809="",info_Itens!D1809=0),"",info_Itens!D1809)</f>
        <v>#REF!</v>
      </c>
      <c r="E1809" s="133" t="e">
        <f>IF($D1809="","",info_Itens!E1809)</f>
        <v>#REF!</v>
      </c>
      <c r="F1809" s="133" t="e">
        <f>IF($D1809="","",info_Itens!F1809)</f>
        <v>#REF!</v>
      </c>
      <c r="G1809" s="133" t="e">
        <f>IF($D1809="","",info_Itens!G1809)</f>
        <v>#REF!</v>
      </c>
      <c r="H1809" s="133" t="e">
        <f>IF($D1809="","",info_Itens!H1809)</f>
        <v>#REF!</v>
      </c>
      <c r="I1809" s="133" t="e">
        <f>IF($D1809="","",info_Itens!I1809)</f>
        <v>#REF!</v>
      </c>
      <c r="J1809" s="133" t="e">
        <f>IF($D1809="","",info_Itens!J1809)</f>
        <v>#REF!</v>
      </c>
      <c r="K1809" s="133" t="e">
        <f>IF($D1809="","",info_Itens!K1809)</f>
        <v>#REF!</v>
      </c>
      <c r="L1809" s="133" t="e">
        <f>IF($D1809="","",info_Itens!L1809)</f>
        <v>#REF!</v>
      </c>
      <c r="M1809" s="133" t="e">
        <f>IF($D1809="","",info_Itens!M1809)</f>
        <v>#REF!</v>
      </c>
      <c r="N1809" s="133" t="e">
        <f>IF($D1809="","",info_Itens!N1809)</f>
        <v>#REF!</v>
      </c>
      <c r="O1809" s="133" t="e">
        <f>IF($D1809="","",info_Itens!O1809)</f>
        <v>#REF!</v>
      </c>
      <c r="P1809" s="133" t="e">
        <f>IF($D1809="","",info_Itens!P1809)</f>
        <v>#REF!</v>
      </c>
    </row>
    <row r="1810" spans="1:16">
      <c r="A1810" s="133" t="e">
        <f>IF(OR($D1810=0,D1810=""),"",info_Itens!A1810)</f>
        <v>#REF!</v>
      </c>
      <c r="B1810" s="133"/>
      <c r="C1810" s="133" t="e">
        <f>IF(OR($D1810="",D1810=0),"",info_Itens!C1810)</f>
        <v>#REF!</v>
      </c>
      <c r="D1810" s="66" t="e">
        <f>IF(OR(info_Itens!D1810="",info_Itens!D1810=0),"",info_Itens!D1810)</f>
        <v>#REF!</v>
      </c>
      <c r="E1810" s="133" t="e">
        <f>IF($D1810="","",info_Itens!E1810)</f>
        <v>#REF!</v>
      </c>
      <c r="F1810" s="133" t="e">
        <f>IF($D1810="","",info_Itens!F1810)</f>
        <v>#REF!</v>
      </c>
      <c r="G1810" s="133" t="e">
        <f>IF($D1810="","",info_Itens!G1810)</f>
        <v>#REF!</v>
      </c>
      <c r="H1810" s="133" t="e">
        <f>IF($D1810="","",info_Itens!H1810)</f>
        <v>#REF!</v>
      </c>
      <c r="I1810" s="133" t="e">
        <f>IF($D1810="","",info_Itens!I1810)</f>
        <v>#REF!</v>
      </c>
      <c r="J1810" s="133" t="e">
        <f>IF($D1810="","",info_Itens!J1810)</f>
        <v>#REF!</v>
      </c>
      <c r="K1810" s="133" t="e">
        <f>IF($D1810="","",info_Itens!K1810)</f>
        <v>#REF!</v>
      </c>
      <c r="L1810" s="133" t="e">
        <f>IF($D1810="","",info_Itens!L1810)</f>
        <v>#REF!</v>
      </c>
      <c r="M1810" s="133" t="e">
        <f>IF($D1810="","",info_Itens!M1810)</f>
        <v>#REF!</v>
      </c>
      <c r="N1810" s="133" t="e">
        <f>IF($D1810="","",info_Itens!N1810)</f>
        <v>#REF!</v>
      </c>
      <c r="O1810" s="133" t="e">
        <f>IF($D1810="","",info_Itens!O1810)</f>
        <v>#REF!</v>
      </c>
      <c r="P1810" s="133" t="e">
        <f>IF($D1810="","",info_Itens!P1810)</f>
        <v>#REF!</v>
      </c>
    </row>
    <row r="1811" spans="1:16">
      <c r="A1811" s="133" t="e">
        <f>IF(OR($D1811=0,D1811=""),"",info_Itens!A1811)</f>
        <v>#REF!</v>
      </c>
      <c r="B1811" s="133"/>
      <c r="C1811" s="133" t="e">
        <f>IF(OR($D1811="",D1811=0),"",info_Itens!C1811)</f>
        <v>#REF!</v>
      </c>
      <c r="D1811" s="66" t="e">
        <f>IF(OR(info_Itens!D1811="",info_Itens!D1811=0),"",info_Itens!D1811)</f>
        <v>#REF!</v>
      </c>
      <c r="E1811" s="133" t="e">
        <f>IF($D1811="","",info_Itens!E1811)</f>
        <v>#REF!</v>
      </c>
      <c r="F1811" s="133" t="e">
        <f>IF($D1811="","",info_Itens!F1811)</f>
        <v>#REF!</v>
      </c>
      <c r="G1811" s="133" t="e">
        <f>IF($D1811="","",info_Itens!G1811)</f>
        <v>#REF!</v>
      </c>
      <c r="H1811" s="133" t="e">
        <f>IF($D1811="","",info_Itens!H1811)</f>
        <v>#REF!</v>
      </c>
      <c r="I1811" s="133" t="e">
        <f>IF($D1811="","",info_Itens!I1811)</f>
        <v>#REF!</v>
      </c>
      <c r="J1811" s="133" t="e">
        <f>IF($D1811="","",info_Itens!J1811)</f>
        <v>#REF!</v>
      </c>
      <c r="K1811" s="133" t="e">
        <f>IF($D1811="","",info_Itens!K1811)</f>
        <v>#REF!</v>
      </c>
      <c r="L1811" s="133" t="e">
        <f>IF($D1811="","",info_Itens!L1811)</f>
        <v>#REF!</v>
      </c>
      <c r="M1811" s="133" t="e">
        <f>IF($D1811="","",info_Itens!M1811)</f>
        <v>#REF!</v>
      </c>
      <c r="N1811" s="133" t="e">
        <f>IF($D1811="","",info_Itens!N1811)</f>
        <v>#REF!</v>
      </c>
      <c r="O1811" s="133" t="e">
        <f>IF($D1811="","",info_Itens!O1811)</f>
        <v>#REF!</v>
      </c>
      <c r="P1811" s="133" t="e">
        <f>IF($D1811="","",info_Itens!P1811)</f>
        <v>#REF!</v>
      </c>
    </row>
    <row r="1812" spans="1:16">
      <c r="A1812" s="133" t="e">
        <f>IF(OR($D1812=0,D1812=""),"",info_Itens!A1812)</f>
        <v>#REF!</v>
      </c>
      <c r="B1812" s="133"/>
      <c r="C1812" s="133" t="e">
        <f>IF(OR($D1812="",D1812=0),"",info_Itens!C1812)</f>
        <v>#REF!</v>
      </c>
      <c r="D1812" s="66" t="e">
        <f>IF(OR(info_Itens!D1812="",info_Itens!D1812=0),"",info_Itens!D1812)</f>
        <v>#REF!</v>
      </c>
      <c r="E1812" s="133" t="e">
        <f>IF($D1812="","",info_Itens!E1812)</f>
        <v>#REF!</v>
      </c>
      <c r="F1812" s="133" t="e">
        <f>IF($D1812="","",info_Itens!F1812)</f>
        <v>#REF!</v>
      </c>
      <c r="G1812" s="133" t="e">
        <f>IF($D1812="","",info_Itens!G1812)</f>
        <v>#REF!</v>
      </c>
      <c r="H1812" s="133" t="e">
        <f>IF($D1812="","",info_Itens!H1812)</f>
        <v>#REF!</v>
      </c>
      <c r="I1812" s="133" t="e">
        <f>IF($D1812="","",info_Itens!I1812)</f>
        <v>#REF!</v>
      </c>
      <c r="J1812" s="133" t="e">
        <f>IF($D1812="","",info_Itens!J1812)</f>
        <v>#REF!</v>
      </c>
      <c r="K1812" s="133" t="e">
        <f>IF($D1812="","",info_Itens!K1812)</f>
        <v>#REF!</v>
      </c>
      <c r="L1812" s="133" t="e">
        <f>IF($D1812="","",info_Itens!L1812)</f>
        <v>#REF!</v>
      </c>
      <c r="M1812" s="133" t="e">
        <f>IF($D1812="","",info_Itens!M1812)</f>
        <v>#REF!</v>
      </c>
      <c r="N1812" s="133" t="e">
        <f>IF($D1812="","",info_Itens!N1812)</f>
        <v>#REF!</v>
      </c>
      <c r="O1812" s="133" t="e">
        <f>IF($D1812="","",info_Itens!O1812)</f>
        <v>#REF!</v>
      </c>
      <c r="P1812" s="133" t="e">
        <f>IF($D1812="","",info_Itens!P1812)</f>
        <v>#REF!</v>
      </c>
    </row>
    <row r="1813" spans="1:16">
      <c r="A1813" s="133" t="e">
        <f>IF(OR($D1813=0,D1813=""),"",info_Itens!A1813)</f>
        <v>#REF!</v>
      </c>
      <c r="B1813" s="133"/>
      <c r="C1813" s="133" t="e">
        <f>IF(OR($D1813="",D1813=0),"",info_Itens!C1813)</f>
        <v>#REF!</v>
      </c>
      <c r="D1813" s="66" t="e">
        <f>IF(OR(info_Itens!D1813="",info_Itens!D1813=0),"",info_Itens!D1813)</f>
        <v>#REF!</v>
      </c>
      <c r="E1813" s="133" t="e">
        <f>IF($D1813="","",info_Itens!E1813)</f>
        <v>#REF!</v>
      </c>
      <c r="F1813" s="133" t="e">
        <f>IF($D1813="","",info_Itens!F1813)</f>
        <v>#REF!</v>
      </c>
      <c r="G1813" s="133" t="e">
        <f>IF($D1813="","",info_Itens!G1813)</f>
        <v>#REF!</v>
      </c>
      <c r="H1813" s="133" t="e">
        <f>IF($D1813="","",info_Itens!H1813)</f>
        <v>#REF!</v>
      </c>
      <c r="I1813" s="133" t="e">
        <f>IF($D1813="","",info_Itens!I1813)</f>
        <v>#REF!</v>
      </c>
      <c r="J1813" s="133" t="e">
        <f>IF($D1813="","",info_Itens!J1813)</f>
        <v>#REF!</v>
      </c>
      <c r="K1813" s="133" t="e">
        <f>IF($D1813="","",info_Itens!K1813)</f>
        <v>#REF!</v>
      </c>
      <c r="L1813" s="133" t="e">
        <f>IF($D1813="","",info_Itens!L1813)</f>
        <v>#REF!</v>
      </c>
      <c r="M1813" s="133" t="e">
        <f>IF($D1813="","",info_Itens!M1813)</f>
        <v>#REF!</v>
      </c>
      <c r="N1813" s="133" t="e">
        <f>IF($D1813="","",info_Itens!N1813)</f>
        <v>#REF!</v>
      </c>
      <c r="O1813" s="133" t="e">
        <f>IF($D1813="","",info_Itens!O1813)</f>
        <v>#REF!</v>
      </c>
      <c r="P1813" s="133" t="e">
        <f>IF($D1813="","",info_Itens!P1813)</f>
        <v>#REF!</v>
      </c>
    </row>
    <row r="1814" spans="1:16">
      <c r="A1814" s="133" t="e">
        <f>IF(OR($D1814=0,D1814=""),"",info_Itens!A1814)</f>
        <v>#REF!</v>
      </c>
      <c r="B1814" s="133"/>
      <c r="C1814" s="133" t="e">
        <f>IF(OR($D1814="",D1814=0),"",info_Itens!C1814)</f>
        <v>#REF!</v>
      </c>
      <c r="D1814" s="66" t="e">
        <f>IF(OR(info_Itens!D1814="",info_Itens!D1814=0),"",info_Itens!D1814)</f>
        <v>#REF!</v>
      </c>
      <c r="E1814" s="133" t="e">
        <f>IF($D1814="","",info_Itens!E1814)</f>
        <v>#REF!</v>
      </c>
      <c r="F1814" s="133" t="e">
        <f>IF($D1814="","",info_Itens!F1814)</f>
        <v>#REF!</v>
      </c>
      <c r="G1814" s="133" t="e">
        <f>IF($D1814="","",info_Itens!G1814)</f>
        <v>#REF!</v>
      </c>
      <c r="H1814" s="133" t="e">
        <f>IF($D1814="","",info_Itens!H1814)</f>
        <v>#REF!</v>
      </c>
      <c r="I1814" s="133" t="e">
        <f>IF($D1814="","",info_Itens!I1814)</f>
        <v>#REF!</v>
      </c>
      <c r="J1814" s="133" t="e">
        <f>IF($D1814="","",info_Itens!J1814)</f>
        <v>#REF!</v>
      </c>
      <c r="K1814" s="133" t="e">
        <f>IF($D1814="","",info_Itens!K1814)</f>
        <v>#REF!</v>
      </c>
      <c r="L1814" s="133" t="e">
        <f>IF($D1814="","",info_Itens!L1814)</f>
        <v>#REF!</v>
      </c>
      <c r="M1814" s="133" t="e">
        <f>IF($D1814="","",info_Itens!M1814)</f>
        <v>#REF!</v>
      </c>
      <c r="N1814" s="133" t="e">
        <f>IF($D1814="","",info_Itens!N1814)</f>
        <v>#REF!</v>
      </c>
      <c r="O1814" s="133" t="e">
        <f>IF($D1814="","",info_Itens!O1814)</f>
        <v>#REF!</v>
      </c>
      <c r="P1814" s="133" t="e">
        <f>IF($D1814="","",info_Itens!P1814)</f>
        <v>#REF!</v>
      </c>
    </row>
    <row r="1815" spans="1:16">
      <c r="A1815" s="133" t="e">
        <f>IF(OR($D1815=0,D1815=""),"",info_Itens!A1815)</f>
        <v>#REF!</v>
      </c>
      <c r="B1815" s="133"/>
      <c r="C1815" s="133" t="e">
        <f>IF(OR($D1815="",D1815=0),"",info_Itens!C1815)</f>
        <v>#REF!</v>
      </c>
      <c r="D1815" s="66" t="e">
        <f>IF(OR(info_Itens!D1815="",info_Itens!D1815=0),"",info_Itens!D1815)</f>
        <v>#REF!</v>
      </c>
      <c r="E1815" s="133" t="e">
        <f>IF($D1815="","",info_Itens!E1815)</f>
        <v>#REF!</v>
      </c>
      <c r="F1815" s="133" t="e">
        <f>IF($D1815="","",info_Itens!F1815)</f>
        <v>#REF!</v>
      </c>
      <c r="G1815" s="133" t="e">
        <f>IF($D1815="","",info_Itens!G1815)</f>
        <v>#REF!</v>
      </c>
      <c r="H1815" s="133" t="e">
        <f>IF($D1815="","",info_Itens!H1815)</f>
        <v>#REF!</v>
      </c>
      <c r="I1815" s="133" t="e">
        <f>IF($D1815="","",info_Itens!I1815)</f>
        <v>#REF!</v>
      </c>
      <c r="J1815" s="133" t="e">
        <f>IF($D1815="","",info_Itens!J1815)</f>
        <v>#REF!</v>
      </c>
      <c r="K1815" s="133" t="e">
        <f>IF($D1815="","",info_Itens!K1815)</f>
        <v>#REF!</v>
      </c>
      <c r="L1815" s="133" t="e">
        <f>IF($D1815="","",info_Itens!L1815)</f>
        <v>#REF!</v>
      </c>
      <c r="M1815" s="133" t="e">
        <f>IF($D1815="","",info_Itens!M1815)</f>
        <v>#REF!</v>
      </c>
      <c r="N1815" s="133" t="e">
        <f>IF($D1815="","",info_Itens!N1815)</f>
        <v>#REF!</v>
      </c>
      <c r="O1815" s="133" t="e">
        <f>IF($D1815="","",info_Itens!O1815)</f>
        <v>#REF!</v>
      </c>
      <c r="P1815" s="133" t="e">
        <f>IF($D1815="","",info_Itens!P1815)</f>
        <v>#REF!</v>
      </c>
    </row>
    <row r="1816" spans="1:16">
      <c r="A1816" s="133" t="e">
        <f>IF(OR($D1816=0,D1816=""),"",info_Itens!A1816)</f>
        <v>#REF!</v>
      </c>
      <c r="B1816" s="133"/>
      <c r="C1816" s="133" t="e">
        <f>IF(OR($D1816="",D1816=0),"",info_Itens!C1816)</f>
        <v>#REF!</v>
      </c>
      <c r="D1816" s="66" t="e">
        <f>IF(OR(info_Itens!D1816="",info_Itens!D1816=0),"",info_Itens!D1816)</f>
        <v>#REF!</v>
      </c>
      <c r="E1816" s="133" t="e">
        <f>IF($D1816="","",info_Itens!E1816)</f>
        <v>#REF!</v>
      </c>
      <c r="F1816" s="133" t="e">
        <f>IF($D1816="","",info_Itens!F1816)</f>
        <v>#REF!</v>
      </c>
      <c r="G1816" s="133" t="e">
        <f>IF($D1816="","",info_Itens!G1816)</f>
        <v>#REF!</v>
      </c>
      <c r="H1816" s="133" t="e">
        <f>IF($D1816="","",info_Itens!H1816)</f>
        <v>#REF!</v>
      </c>
      <c r="I1816" s="133" t="e">
        <f>IF($D1816="","",info_Itens!I1816)</f>
        <v>#REF!</v>
      </c>
      <c r="J1816" s="133" t="e">
        <f>IF($D1816="","",info_Itens!J1816)</f>
        <v>#REF!</v>
      </c>
      <c r="K1816" s="133" t="e">
        <f>IF($D1816="","",info_Itens!K1816)</f>
        <v>#REF!</v>
      </c>
      <c r="L1816" s="133" t="e">
        <f>IF($D1816="","",info_Itens!L1816)</f>
        <v>#REF!</v>
      </c>
      <c r="M1816" s="133" t="e">
        <f>IF($D1816="","",info_Itens!M1816)</f>
        <v>#REF!</v>
      </c>
      <c r="N1816" s="133" t="e">
        <f>IF($D1816="","",info_Itens!N1816)</f>
        <v>#REF!</v>
      </c>
      <c r="O1816" s="133" t="e">
        <f>IF($D1816="","",info_Itens!O1816)</f>
        <v>#REF!</v>
      </c>
      <c r="P1816" s="133" t="e">
        <f>IF($D1816="","",info_Itens!P1816)</f>
        <v>#REF!</v>
      </c>
    </row>
    <row r="1817" spans="1:16">
      <c r="A1817" s="133" t="e">
        <f>IF(OR($D1817=0,D1817=""),"",info_Itens!A1817)</f>
        <v>#REF!</v>
      </c>
      <c r="B1817" s="133"/>
      <c r="C1817" s="133" t="e">
        <f>IF(OR($D1817="",D1817=0),"",info_Itens!C1817)</f>
        <v>#REF!</v>
      </c>
      <c r="D1817" s="66" t="e">
        <f>IF(OR(info_Itens!D1817="",info_Itens!D1817=0),"",info_Itens!D1817)</f>
        <v>#REF!</v>
      </c>
      <c r="E1817" s="133" t="e">
        <f>IF($D1817="","",info_Itens!E1817)</f>
        <v>#REF!</v>
      </c>
      <c r="F1817" s="133" t="e">
        <f>IF($D1817="","",info_Itens!F1817)</f>
        <v>#REF!</v>
      </c>
      <c r="G1817" s="133" t="e">
        <f>IF($D1817="","",info_Itens!G1817)</f>
        <v>#REF!</v>
      </c>
      <c r="H1817" s="133" t="e">
        <f>IF($D1817="","",info_Itens!H1817)</f>
        <v>#REF!</v>
      </c>
      <c r="I1817" s="133" t="e">
        <f>IF($D1817="","",info_Itens!I1817)</f>
        <v>#REF!</v>
      </c>
      <c r="J1817" s="133" t="e">
        <f>IF($D1817="","",info_Itens!J1817)</f>
        <v>#REF!</v>
      </c>
      <c r="K1817" s="133" t="e">
        <f>IF($D1817="","",info_Itens!K1817)</f>
        <v>#REF!</v>
      </c>
      <c r="L1817" s="133" t="e">
        <f>IF($D1817="","",info_Itens!L1817)</f>
        <v>#REF!</v>
      </c>
      <c r="M1817" s="133" t="e">
        <f>IF($D1817="","",info_Itens!M1817)</f>
        <v>#REF!</v>
      </c>
      <c r="N1817" s="133" t="e">
        <f>IF($D1817="","",info_Itens!N1817)</f>
        <v>#REF!</v>
      </c>
      <c r="O1817" s="133" t="e">
        <f>IF($D1817="","",info_Itens!O1817)</f>
        <v>#REF!</v>
      </c>
      <c r="P1817" s="133" t="e">
        <f>IF($D1817="","",info_Itens!P1817)</f>
        <v>#REF!</v>
      </c>
    </row>
    <row r="1818" spans="1:16">
      <c r="A1818" s="133" t="e">
        <f>IF(OR($D1818=0,D1818=""),"",info_Itens!A1818)</f>
        <v>#REF!</v>
      </c>
      <c r="B1818" s="133"/>
      <c r="C1818" s="133" t="e">
        <f>IF(OR($D1818="",D1818=0),"",info_Itens!C1818)</f>
        <v>#REF!</v>
      </c>
      <c r="D1818" s="66" t="e">
        <f>IF(OR(info_Itens!D1818="",info_Itens!D1818=0),"",info_Itens!D1818)</f>
        <v>#REF!</v>
      </c>
      <c r="E1818" s="133" t="e">
        <f>IF($D1818="","",info_Itens!E1818)</f>
        <v>#REF!</v>
      </c>
      <c r="F1818" s="133" t="e">
        <f>IF($D1818="","",info_Itens!F1818)</f>
        <v>#REF!</v>
      </c>
      <c r="G1818" s="133" t="e">
        <f>IF($D1818="","",info_Itens!G1818)</f>
        <v>#REF!</v>
      </c>
      <c r="H1818" s="133" t="e">
        <f>IF($D1818="","",info_Itens!H1818)</f>
        <v>#REF!</v>
      </c>
      <c r="I1818" s="133" t="e">
        <f>IF($D1818="","",info_Itens!I1818)</f>
        <v>#REF!</v>
      </c>
      <c r="J1818" s="133" t="e">
        <f>IF($D1818="","",info_Itens!J1818)</f>
        <v>#REF!</v>
      </c>
      <c r="K1818" s="133" t="e">
        <f>IF($D1818="","",info_Itens!K1818)</f>
        <v>#REF!</v>
      </c>
      <c r="L1818" s="133" t="e">
        <f>IF($D1818="","",info_Itens!L1818)</f>
        <v>#REF!</v>
      </c>
      <c r="M1818" s="133" t="e">
        <f>IF($D1818="","",info_Itens!M1818)</f>
        <v>#REF!</v>
      </c>
      <c r="N1818" s="133" t="e">
        <f>IF($D1818="","",info_Itens!N1818)</f>
        <v>#REF!</v>
      </c>
      <c r="O1818" s="133" t="e">
        <f>IF($D1818="","",info_Itens!O1818)</f>
        <v>#REF!</v>
      </c>
      <c r="P1818" s="133" t="e">
        <f>IF($D1818="","",info_Itens!P1818)</f>
        <v>#REF!</v>
      </c>
    </row>
    <row r="1819" spans="1:16">
      <c r="A1819" s="133" t="e">
        <f>IF(OR($D1819=0,D1819=""),"",info_Itens!A1819)</f>
        <v>#REF!</v>
      </c>
      <c r="B1819" s="133"/>
      <c r="C1819" s="133" t="e">
        <f>IF(OR($D1819="",D1819=0),"",info_Itens!C1819)</f>
        <v>#REF!</v>
      </c>
      <c r="D1819" s="66" t="e">
        <f>IF(OR(info_Itens!D1819="",info_Itens!D1819=0),"",info_Itens!D1819)</f>
        <v>#REF!</v>
      </c>
      <c r="E1819" s="133" t="e">
        <f>IF($D1819="","",info_Itens!E1819)</f>
        <v>#REF!</v>
      </c>
      <c r="F1819" s="133" t="e">
        <f>IF($D1819="","",info_Itens!F1819)</f>
        <v>#REF!</v>
      </c>
      <c r="G1819" s="133" t="e">
        <f>IF($D1819="","",info_Itens!G1819)</f>
        <v>#REF!</v>
      </c>
      <c r="H1819" s="133" t="e">
        <f>IF($D1819="","",info_Itens!H1819)</f>
        <v>#REF!</v>
      </c>
      <c r="I1819" s="133" t="e">
        <f>IF($D1819="","",info_Itens!I1819)</f>
        <v>#REF!</v>
      </c>
      <c r="J1819" s="133" t="e">
        <f>IF($D1819="","",info_Itens!J1819)</f>
        <v>#REF!</v>
      </c>
      <c r="K1819" s="133" t="e">
        <f>IF($D1819="","",info_Itens!K1819)</f>
        <v>#REF!</v>
      </c>
      <c r="L1819" s="133" t="e">
        <f>IF($D1819="","",info_Itens!L1819)</f>
        <v>#REF!</v>
      </c>
      <c r="M1819" s="133" t="e">
        <f>IF($D1819="","",info_Itens!M1819)</f>
        <v>#REF!</v>
      </c>
      <c r="N1819" s="133" t="e">
        <f>IF($D1819="","",info_Itens!N1819)</f>
        <v>#REF!</v>
      </c>
      <c r="O1819" s="133" t="e">
        <f>IF($D1819="","",info_Itens!O1819)</f>
        <v>#REF!</v>
      </c>
      <c r="P1819" s="133" t="e">
        <f>IF($D1819="","",info_Itens!P1819)</f>
        <v>#REF!</v>
      </c>
    </row>
    <row r="1820" spans="1:16">
      <c r="A1820" s="133" t="e">
        <f>IF(OR($D1820=0,D1820=""),"",info_Itens!A1820)</f>
        <v>#REF!</v>
      </c>
      <c r="B1820" s="133"/>
      <c r="C1820" s="133" t="e">
        <f>IF(OR($D1820="",D1820=0),"",info_Itens!C1820)</f>
        <v>#REF!</v>
      </c>
      <c r="D1820" s="66" t="e">
        <f>IF(OR(info_Itens!D1820="",info_Itens!D1820=0),"",info_Itens!D1820)</f>
        <v>#REF!</v>
      </c>
      <c r="E1820" s="133" t="e">
        <f>IF($D1820="","",info_Itens!E1820)</f>
        <v>#REF!</v>
      </c>
      <c r="F1820" s="133" t="e">
        <f>IF($D1820="","",info_Itens!F1820)</f>
        <v>#REF!</v>
      </c>
      <c r="G1820" s="133" t="e">
        <f>IF($D1820="","",info_Itens!G1820)</f>
        <v>#REF!</v>
      </c>
      <c r="H1820" s="133" t="e">
        <f>IF($D1820="","",info_Itens!H1820)</f>
        <v>#REF!</v>
      </c>
      <c r="I1820" s="133" t="e">
        <f>IF($D1820="","",info_Itens!I1820)</f>
        <v>#REF!</v>
      </c>
      <c r="J1820" s="133" t="e">
        <f>IF($D1820="","",info_Itens!J1820)</f>
        <v>#REF!</v>
      </c>
      <c r="K1820" s="133" t="e">
        <f>IF($D1820="","",info_Itens!K1820)</f>
        <v>#REF!</v>
      </c>
      <c r="L1820" s="133" t="e">
        <f>IF($D1820="","",info_Itens!L1820)</f>
        <v>#REF!</v>
      </c>
      <c r="M1820" s="133" t="e">
        <f>IF($D1820="","",info_Itens!M1820)</f>
        <v>#REF!</v>
      </c>
      <c r="N1820" s="133" t="e">
        <f>IF($D1820="","",info_Itens!N1820)</f>
        <v>#REF!</v>
      </c>
      <c r="O1820" s="133" t="e">
        <f>IF($D1820="","",info_Itens!O1820)</f>
        <v>#REF!</v>
      </c>
      <c r="P1820" s="133" t="e">
        <f>IF($D1820="","",info_Itens!P1820)</f>
        <v>#REF!</v>
      </c>
    </row>
    <row r="1821" spans="1:16">
      <c r="A1821" s="133" t="e">
        <f>IF(OR($D1821=0,D1821=""),"",info_Itens!A1821)</f>
        <v>#REF!</v>
      </c>
      <c r="B1821" s="133"/>
      <c r="C1821" s="133" t="e">
        <f>IF(OR($D1821="",D1821=0),"",info_Itens!C1821)</f>
        <v>#REF!</v>
      </c>
      <c r="D1821" s="66" t="e">
        <f>IF(OR(info_Itens!D1821="",info_Itens!D1821=0),"",info_Itens!D1821)</f>
        <v>#REF!</v>
      </c>
      <c r="E1821" s="133" t="e">
        <f>IF($D1821="","",info_Itens!E1821)</f>
        <v>#REF!</v>
      </c>
      <c r="F1821" s="133" t="e">
        <f>IF($D1821="","",info_Itens!F1821)</f>
        <v>#REF!</v>
      </c>
      <c r="G1821" s="133" t="e">
        <f>IF($D1821="","",info_Itens!G1821)</f>
        <v>#REF!</v>
      </c>
      <c r="H1821" s="133" t="e">
        <f>IF($D1821="","",info_Itens!H1821)</f>
        <v>#REF!</v>
      </c>
      <c r="I1821" s="133" t="e">
        <f>IF($D1821="","",info_Itens!I1821)</f>
        <v>#REF!</v>
      </c>
      <c r="J1821" s="133" t="e">
        <f>IF($D1821="","",info_Itens!J1821)</f>
        <v>#REF!</v>
      </c>
      <c r="K1821" s="133" t="e">
        <f>IF($D1821="","",info_Itens!K1821)</f>
        <v>#REF!</v>
      </c>
      <c r="L1821" s="133" t="e">
        <f>IF($D1821="","",info_Itens!L1821)</f>
        <v>#REF!</v>
      </c>
      <c r="M1821" s="133" t="e">
        <f>IF($D1821="","",info_Itens!M1821)</f>
        <v>#REF!</v>
      </c>
      <c r="N1821" s="133" t="e">
        <f>IF($D1821="","",info_Itens!N1821)</f>
        <v>#REF!</v>
      </c>
      <c r="O1821" s="133" t="e">
        <f>IF($D1821="","",info_Itens!O1821)</f>
        <v>#REF!</v>
      </c>
      <c r="P1821" s="133" t="e">
        <f>IF($D1821="","",info_Itens!P1821)</f>
        <v>#REF!</v>
      </c>
    </row>
    <row r="1822" spans="1:16">
      <c r="A1822" s="133" t="e">
        <f>IF(OR($D1822=0,D1822=""),"",info_Itens!A1822)</f>
        <v>#REF!</v>
      </c>
      <c r="B1822" s="133"/>
      <c r="C1822" s="133" t="e">
        <f>IF(OR($D1822="",D1822=0),"",info_Itens!C1822)</f>
        <v>#REF!</v>
      </c>
      <c r="D1822" s="66" t="e">
        <f>IF(OR(info_Itens!D1822="",info_Itens!D1822=0),"",info_Itens!D1822)</f>
        <v>#REF!</v>
      </c>
      <c r="E1822" s="133" t="e">
        <f>IF($D1822="","",info_Itens!E1822)</f>
        <v>#REF!</v>
      </c>
      <c r="F1822" s="133" t="e">
        <f>IF($D1822="","",info_Itens!F1822)</f>
        <v>#REF!</v>
      </c>
      <c r="G1822" s="133" t="e">
        <f>IF($D1822="","",info_Itens!G1822)</f>
        <v>#REF!</v>
      </c>
      <c r="H1822" s="133" t="e">
        <f>IF($D1822="","",info_Itens!H1822)</f>
        <v>#REF!</v>
      </c>
      <c r="I1822" s="133" t="e">
        <f>IF($D1822="","",info_Itens!I1822)</f>
        <v>#REF!</v>
      </c>
      <c r="J1822" s="133" t="e">
        <f>IF($D1822="","",info_Itens!J1822)</f>
        <v>#REF!</v>
      </c>
      <c r="K1822" s="133" t="e">
        <f>IF($D1822="","",info_Itens!K1822)</f>
        <v>#REF!</v>
      </c>
      <c r="L1822" s="133" t="e">
        <f>IF($D1822="","",info_Itens!L1822)</f>
        <v>#REF!</v>
      </c>
      <c r="M1822" s="133" t="e">
        <f>IF($D1822="","",info_Itens!M1822)</f>
        <v>#REF!</v>
      </c>
      <c r="N1822" s="133" t="e">
        <f>IF($D1822="","",info_Itens!N1822)</f>
        <v>#REF!</v>
      </c>
      <c r="O1822" s="133" t="e">
        <f>IF($D1822="","",info_Itens!O1822)</f>
        <v>#REF!</v>
      </c>
      <c r="P1822" s="133" t="e">
        <f>IF($D1822="","",info_Itens!P1822)</f>
        <v>#REF!</v>
      </c>
    </row>
    <row r="1823" spans="1:16">
      <c r="A1823" s="133" t="e">
        <f>IF(OR($D1823=0,D1823=""),"",info_Itens!A1823)</f>
        <v>#REF!</v>
      </c>
      <c r="B1823" s="133"/>
      <c r="C1823" s="133" t="e">
        <f>IF(OR($D1823="",D1823=0),"",info_Itens!C1823)</f>
        <v>#REF!</v>
      </c>
      <c r="D1823" s="66" t="e">
        <f>IF(OR(info_Itens!D1823="",info_Itens!D1823=0),"",info_Itens!D1823)</f>
        <v>#REF!</v>
      </c>
      <c r="E1823" s="133" t="e">
        <f>IF($D1823="","",info_Itens!E1823)</f>
        <v>#REF!</v>
      </c>
      <c r="F1823" s="133" t="e">
        <f>IF($D1823="","",info_Itens!F1823)</f>
        <v>#REF!</v>
      </c>
      <c r="G1823" s="133" t="e">
        <f>IF($D1823="","",info_Itens!G1823)</f>
        <v>#REF!</v>
      </c>
      <c r="H1823" s="133" t="e">
        <f>IF($D1823="","",info_Itens!H1823)</f>
        <v>#REF!</v>
      </c>
      <c r="I1823" s="133" t="e">
        <f>IF($D1823="","",info_Itens!I1823)</f>
        <v>#REF!</v>
      </c>
      <c r="J1823" s="133" t="e">
        <f>IF($D1823="","",info_Itens!J1823)</f>
        <v>#REF!</v>
      </c>
      <c r="K1823" s="133" t="e">
        <f>IF($D1823="","",info_Itens!K1823)</f>
        <v>#REF!</v>
      </c>
      <c r="L1823" s="133" t="e">
        <f>IF($D1823="","",info_Itens!L1823)</f>
        <v>#REF!</v>
      </c>
      <c r="M1823" s="133" t="e">
        <f>IF($D1823="","",info_Itens!M1823)</f>
        <v>#REF!</v>
      </c>
      <c r="N1823" s="133" t="e">
        <f>IF($D1823="","",info_Itens!N1823)</f>
        <v>#REF!</v>
      </c>
      <c r="O1823" s="133" t="e">
        <f>IF($D1823="","",info_Itens!O1823)</f>
        <v>#REF!</v>
      </c>
      <c r="P1823" s="133" t="e">
        <f>IF($D1823="","",info_Itens!P1823)</f>
        <v>#REF!</v>
      </c>
    </row>
    <row r="1824" spans="1:16">
      <c r="A1824" s="133" t="e">
        <f>IF(OR($D1824=0,D1824=""),"",info_Itens!A1824)</f>
        <v>#REF!</v>
      </c>
      <c r="B1824" s="133"/>
      <c r="C1824" s="133" t="e">
        <f>IF(OR($D1824="",D1824=0),"",info_Itens!C1824)</f>
        <v>#REF!</v>
      </c>
      <c r="D1824" s="66" t="e">
        <f>IF(OR(info_Itens!D1824="",info_Itens!D1824=0),"",info_Itens!D1824)</f>
        <v>#REF!</v>
      </c>
      <c r="E1824" s="133" t="e">
        <f>IF($D1824="","",info_Itens!E1824)</f>
        <v>#REF!</v>
      </c>
      <c r="F1824" s="133" t="e">
        <f>IF($D1824="","",info_Itens!F1824)</f>
        <v>#REF!</v>
      </c>
      <c r="G1824" s="133" t="e">
        <f>IF($D1824="","",info_Itens!G1824)</f>
        <v>#REF!</v>
      </c>
      <c r="H1824" s="133" t="e">
        <f>IF($D1824="","",info_Itens!H1824)</f>
        <v>#REF!</v>
      </c>
      <c r="I1824" s="133" t="e">
        <f>IF($D1824="","",info_Itens!I1824)</f>
        <v>#REF!</v>
      </c>
      <c r="J1824" s="133" t="e">
        <f>IF($D1824="","",info_Itens!J1824)</f>
        <v>#REF!</v>
      </c>
      <c r="K1824" s="133" t="e">
        <f>IF($D1824="","",info_Itens!K1824)</f>
        <v>#REF!</v>
      </c>
      <c r="L1824" s="133" t="e">
        <f>IF($D1824="","",info_Itens!L1824)</f>
        <v>#REF!</v>
      </c>
      <c r="M1824" s="133" t="e">
        <f>IF($D1824="","",info_Itens!M1824)</f>
        <v>#REF!</v>
      </c>
      <c r="N1824" s="133" t="e">
        <f>IF($D1824="","",info_Itens!N1824)</f>
        <v>#REF!</v>
      </c>
      <c r="O1824" s="133" t="e">
        <f>IF($D1824="","",info_Itens!O1824)</f>
        <v>#REF!</v>
      </c>
      <c r="P1824" s="133" t="e">
        <f>IF($D1824="","",info_Itens!P1824)</f>
        <v>#REF!</v>
      </c>
    </row>
    <row r="1825" spans="1:16">
      <c r="A1825" s="133" t="e">
        <f>IF(OR($D1825=0,D1825=""),"",info_Itens!A1825)</f>
        <v>#REF!</v>
      </c>
      <c r="B1825" s="133"/>
      <c r="C1825" s="133" t="e">
        <f>IF(OR($D1825="",D1825=0),"",info_Itens!C1825)</f>
        <v>#REF!</v>
      </c>
      <c r="D1825" s="66" t="e">
        <f>IF(OR(info_Itens!D1825="",info_Itens!D1825=0),"",info_Itens!D1825)</f>
        <v>#REF!</v>
      </c>
      <c r="E1825" s="133" t="e">
        <f>IF($D1825="","",info_Itens!E1825)</f>
        <v>#REF!</v>
      </c>
      <c r="F1825" s="133" t="e">
        <f>IF($D1825="","",info_Itens!F1825)</f>
        <v>#REF!</v>
      </c>
      <c r="G1825" s="133" t="e">
        <f>IF($D1825="","",info_Itens!G1825)</f>
        <v>#REF!</v>
      </c>
      <c r="H1825" s="133" t="e">
        <f>IF($D1825="","",info_Itens!H1825)</f>
        <v>#REF!</v>
      </c>
      <c r="I1825" s="133" t="e">
        <f>IF($D1825="","",info_Itens!I1825)</f>
        <v>#REF!</v>
      </c>
      <c r="J1825" s="133" t="e">
        <f>IF($D1825="","",info_Itens!J1825)</f>
        <v>#REF!</v>
      </c>
      <c r="K1825" s="133" t="e">
        <f>IF($D1825="","",info_Itens!K1825)</f>
        <v>#REF!</v>
      </c>
      <c r="L1825" s="133" t="e">
        <f>IF($D1825="","",info_Itens!L1825)</f>
        <v>#REF!</v>
      </c>
      <c r="M1825" s="133" t="e">
        <f>IF($D1825="","",info_Itens!M1825)</f>
        <v>#REF!</v>
      </c>
      <c r="N1825" s="133" t="e">
        <f>IF($D1825="","",info_Itens!N1825)</f>
        <v>#REF!</v>
      </c>
      <c r="O1825" s="133" t="e">
        <f>IF($D1825="","",info_Itens!O1825)</f>
        <v>#REF!</v>
      </c>
      <c r="P1825" s="133" t="e">
        <f>IF($D1825="","",info_Itens!P1825)</f>
        <v>#REF!</v>
      </c>
    </row>
    <row r="1826" spans="1:16">
      <c r="A1826" s="133" t="e">
        <f>IF(OR($D1826=0,D1826=""),"",info_Itens!A1826)</f>
        <v>#REF!</v>
      </c>
      <c r="B1826" s="133"/>
      <c r="C1826" s="133" t="e">
        <f>IF(OR($D1826="",D1826=0),"",info_Itens!C1826)</f>
        <v>#REF!</v>
      </c>
      <c r="D1826" s="66" t="e">
        <f>IF(OR(info_Itens!D1826="",info_Itens!D1826=0),"",info_Itens!D1826)</f>
        <v>#REF!</v>
      </c>
      <c r="E1826" s="133" t="e">
        <f>IF($D1826="","",info_Itens!E1826)</f>
        <v>#REF!</v>
      </c>
      <c r="F1826" s="133" t="e">
        <f>IF($D1826="","",info_Itens!F1826)</f>
        <v>#REF!</v>
      </c>
      <c r="G1826" s="133" t="e">
        <f>IF($D1826="","",info_Itens!G1826)</f>
        <v>#REF!</v>
      </c>
      <c r="H1826" s="133" t="e">
        <f>IF($D1826="","",info_Itens!H1826)</f>
        <v>#REF!</v>
      </c>
      <c r="I1826" s="133" t="e">
        <f>IF($D1826="","",info_Itens!I1826)</f>
        <v>#REF!</v>
      </c>
      <c r="J1826" s="133" t="e">
        <f>IF($D1826="","",info_Itens!J1826)</f>
        <v>#REF!</v>
      </c>
      <c r="K1826" s="133" t="e">
        <f>IF($D1826="","",info_Itens!K1826)</f>
        <v>#REF!</v>
      </c>
      <c r="L1826" s="133" t="e">
        <f>IF($D1826="","",info_Itens!L1826)</f>
        <v>#REF!</v>
      </c>
      <c r="M1826" s="133" t="e">
        <f>IF($D1826="","",info_Itens!M1826)</f>
        <v>#REF!</v>
      </c>
      <c r="N1826" s="133" t="e">
        <f>IF($D1826="","",info_Itens!N1826)</f>
        <v>#REF!</v>
      </c>
      <c r="O1826" s="133" t="e">
        <f>IF($D1826="","",info_Itens!O1826)</f>
        <v>#REF!</v>
      </c>
      <c r="P1826" s="133" t="e">
        <f>IF($D1826="","",info_Itens!P1826)</f>
        <v>#REF!</v>
      </c>
    </row>
    <row r="1827" spans="1:16">
      <c r="A1827" s="133" t="e">
        <f>IF(OR($D1827=0,D1827=""),"",info_Itens!A1827)</f>
        <v>#REF!</v>
      </c>
      <c r="B1827" s="133"/>
      <c r="C1827" s="133" t="e">
        <f>IF(OR($D1827="",D1827=0),"",info_Itens!C1827)</f>
        <v>#REF!</v>
      </c>
      <c r="D1827" s="66" t="e">
        <f>IF(OR(info_Itens!D1827="",info_Itens!D1827=0),"",info_Itens!D1827)</f>
        <v>#REF!</v>
      </c>
      <c r="E1827" s="133" t="e">
        <f>IF($D1827="","",info_Itens!E1827)</f>
        <v>#REF!</v>
      </c>
      <c r="F1827" s="133" t="e">
        <f>IF($D1827="","",info_Itens!F1827)</f>
        <v>#REF!</v>
      </c>
      <c r="G1827" s="133" t="e">
        <f>IF($D1827="","",info_Itens!G1827)</f>
        <v>#REF!</v>
      </c>
      <c r="H1827" s="133" t="e">
        <f>IF($D1827="","",info_Itens!H1827)</f>
        <v>#REF!</v>
      </c>
      <c r="I1827" s="133" t="e">
        <f>IF($D1827="","",info_Itens!I1827)</f>
        <v>#REF!</v>
      </c>
      <c r="J1827" s="133" t="e">
        <f>IF($D1827="","",info_Itens!J1827)</f>
        <v>#REF!</v>
      </c>
      <c r="K1827" s="133" t="e">
        <f>IF($D1827="","",info_Itens!K1827)</f>
        <v>#REF!</v>
      </c>
      <c r="L1827" s="133" t="e">
        <f>IF($D1827="","",info_Itens!L1827)</f>
        <v>#REF!</v>
      </c>
      <c r="M1827" s="133" t="e">
        <f>IF($D1827="","",info_Itens!M1827)</f>
        <v>#REF!</v>
      </c>
      <c r="N1827" s="133" t="e">
        <f>IF($D1827="","",info_Itens!N1827)</f>
        <v>#REF!</v>
      </c>
      <c r="O1827" s="133" t="e">
        <f>IF($D1827="","",info_Itens!O1827)</f>
        <v>#REF!</v>
      </c>
      <c r="P1827" s="133" t="e">
        <f>IF($D1827="","",info_Itens!P1827)</f>
        <v>#REF!</v>
      </c>
    </row>
    <row r="1828" spans="1:16">
      <c r="A1828" s="133" t="e">
        <f>IF(OR($D1828=0,D1828=""),"",info_Itens!A1828)</f>
        <v>#REF!</v>
      </c>
      <c r="B1828" s="133"/>
      <c r="C1828" s="133" t="e">
        <f>IF(OR($D1828="",D1828=0),"",info_Itens!C1828)</f>
        <v>#REF!</v>
      </c>
      <c r="D1828" s="66" t="e">
        <f>IF(OR(info_Itens!D1828="",info_Itens!D1828=0),"",info_Itens!D1828)</f>
        <v>#REF!</v>
      </c>
      <c r="E1828" s="133" t="e">
        <f>IF($D1828="","",info_Itens!E1828)</f>
        <v>#REF!</v>
      </c>
      <c r="F1828" s="133" t="e">
        <f>IF($D1828="","",info_Itens!F1828)</f>
        <v>#REF!</v>
      </c>
      <c r="G1828" s="133" t="e">
        <f>IF($D1828="","",info_Itens!G1828)</f>
        <v>#REF!</v>
      </c>
      <c r="H1828" s="133" t="e">
        <f>IF($D1828="","",info_Itens!H1828)</f>
        <v>#REF!</v>
      </c>
      <c r="I1828" s="133" t="e">
        <f>IF($D1828="","",info_Itens!I1828)</f>
        <v>#REF!</v>
      </c>
      <c r="J1828" s="133" t="e">
        <f>IF($D1828="","",info_Itens!J1828)</f>
        <v>#REF!</v>
      </c>
      <c r="K1828" s="133" t="e">
        <f>IF($D1828="","",info_Itens!K1828)</f>
        <v>#REF!</v>
      </c>
      <c r="L1828" s="133" t="e">
        <f>IF($D1828="","",info_Itens!L1828)</f>
        <v>#REF!</v>
      </c>
      <c r="M1828" s="133" t="e">
        <f>IF($D1828="","",info_Itens!M1828)</f>
        <v>#REF!</v>
      </c>
      <c r="N1828" s="133" t="e">
        <f>IF($D1828="","",info_Itens!N1828)</f>
        <v>#REF!</v>
      </c>
      <c r="O1828" s="133" t="e">
        <f>IF($D1828="","",info_Itens!O1828)</f>
        <v>#REF!</v>
      </c>
      <c r="P1828" s="133" t="e">
        <f>IF($D1828="","",info_Itens!P1828)</f>
        <v>#REF!</v>
      </c>
    </row>
    <row r="1829" spans="1:16">
      <c r="A1829" s="133" t="e">
        <f>IF(OR($D1829=0,D1829=""),"",info_Itens!A1829)</f>
        <v>#REF!</v>
      </c>
      <c r="B1829" s="133"/>
      <c r="C1829" s="133" t="e">
        <f>IF(OR($D1829="",D1829=0),"",info_Itens!C1829)</f>
        <v>#REF!</v>
      </c>
      <c r="D1829" s="66" t="e">
        <f>IF(OR(info_Itens!D1829="",info_Itens!D1829=0),"",info_Itens!D1829)</f>
        <v>#REF!</v>
      </c>
      <c r="E1829" s="133" t="e">
        <f>IF($D1829="","",info_Itens!E1829)</f>
        <v>#REF!</v>
      </c>
      <c r="F1829" s="133" t="e">
        <f>IF($D1829="","",info_Itens!F1829)</f>
        <v>#REF!</v>
      </c>
      <c r="G1829" s="133" t="e">
        <f>IF($D1829="","",info_Itens!G1829)</f>
        <v>#REF!</v>
      </c>
      <c r="H1829" s="133" t="e">
        <f>IF($D1829="","",info_Itens!H1829)</f>
        <v>#REF!</v>
      </c>
      <c r="I1829" s="133" t="e">
        <f>IF($D1829="","",info_Itens!I1829)</f>
        <v>#REF!</v>
      </c>
      <c r="J1829" s="133" t="e">
        <f>IF($D1829="","",info_Itens!J1829)</f>
        <v>#REF!</v>
      </c>
      <c r="K1829" s="133" t="e">
        <f>IF($D1829="","",info_Itens!K1829)</f>
        <v>#REF!</v>
      </c>
      <c r="L1829" s="133" t="e">
        <f>IF($D1829="","",info_Itens!L1829)</f>
        <v>#REF!</v>
      </c>
      <c r="M1829" s="133" t="e">
        <f>IF($D1829="","",info_Itens!M1829)</f>
        <v>#REF!</v>
      </c>
      <c r="N1829" s="133" t="e">
        <f>IF($D1829="","",info_Itens!N1829)</f>
        <v>#REF!</v>
      </c>
      <c r="O1829" s="133" t="e">
        <f>IF($D1829="","",info_Itens!O1829)</f>
        <v>#REF!</v>
      </c>
      <c r="P1829" s="133" t="e">
        <f>IF($D1829="","",info_Itens!P1829)</f>
        <v>#REF!</v>
      </c>
    </row>
    <row r="1830" spans="1:16">
      <c r="A1830" s="133" t="e">
        <f>IF(OR($D1830=0,D1830=""),"",info_Itens!A1830)</f>
        <v>#REF!</v>
      </c>
      <c r="B1830" s="133"/>
      <c r="C1830" s="133" t="e">
        <f>IF(OR($D1830="",D1830=0),"",info_Itens!C1830)</f>
        <v>#REF!</v>
      </c>
      <c r="D1830" s="66" t="e">
        <f>IF(OR(info_Itens!D1830="",info_Itens!D1830=0),"",info_Itens!D1830)</f>
        <v>#REF!</v>
      </c>
      <c r="E1830" s="133" t="e">
        <f>IF($D1830="","",info_Itens!E1830)</f>
        <v>#REF!</v>
      </c>
      <c r="F1830" s="133" t="e">
        <f>IF($D1830="","",info_Itens!F1830)</f>
        <v>#REF!</v>
      </c>
      <c r="G1830" s="133" t="e">
        <f>IF($D1830="","",info_Itens!G1830)</f>
        <v>#REF!</v>
      </c>
      <c r="H1830" s="133" t="e">
        <f>IF($D1830="","",info_Itens!H1830)</f>
        <v>#REF!</v>
      </c>
      <c r="I1830" s="133" t="e">
        <f>IF($D1830="","",info_Itens!I1830)</f>
        <v>#REF!</v>
      </c>
      <c r="J1830" s="133" t="e">
        <f>IF($D1830="","",info_Itens!J1830)</f>
        <v>#REF!</v>
      </c>
      <c r="K1830" s="133" t="e">
        <f>IF($D1830="","",info_Itens!K1830)</f>
        <v>#REF!</v>
      </c>
      <c r="L1830" s="133" t="e">
        <f>IF($D1830="","",info_Itens!L1830)</f>
        <v>#REF!</v>
      </c>
      <c r="M1830" s="133" t="e">
        <f>IF($D1830="","",info_Itens!M1830)</f>
        <v>#REF!</v>
      </c>
      <c r="N1830" s="133" t="e">
        <f>IF($D1830="","",info_Itens!N1830)</f>
        <v>#REF!</v>
      </c>
      <c r="O1830" s="133" t="e">
        <f>IF($D1830="","",info_Itens!O1830)</f>
        <v>#REF!</v>
      </c>
      <c r="P1830" s="133" t="e">
        <f>IF($D1830="","",info_Itens!P1830)</f>
        <v>#REF!</v>
      </c>
    </row>
    <row r="1831" spans="1:16">
      <c r="A1831" s="133" t="e">
        <f>IF(OR($D1831=0,D1831=""),"",info_Itens!A1831)</f>
        <v>#REF!</v>
      </c>
      <c r="B1831" s="133"/>
      <c r="C1831" s="133" t="e">
        <f>IF(OR($D1831="",D1831=0),"",info_Itens!C1831)</f>
        <v>#REF!</v>
      </c>
      <c r="D1831" s="66" t="e">
        <f>IF(OR(info_Itens!D1831="",info_Itens!D1831=0),"",info_Itens!D1831)</f>
        <v>#REF!</v>
      </c>
      <c r="E1831" s="133" t="e">
        <f>IF($D1831="","",info_Itens!E1831)</f>
        <v>#REF!</v>
      </c>
      <c r="F1831" s="133" t="e">
        <f>IF($D1831="","",info_Itens!F1831)</f>
        <v>#REF!</v>
      </c>
      <c r="G1831" s="133" t="e">
        <f>IF($D1831="","",info_Itens!G1831)</f>
        <v>#REF!</v>
      </c>
      <c r="H1831" s="133" t="e">
        <f>IF($D1831="","",info_Itens!H1831)</f>
        <v>#REF!</v>
      </c>
      <c r="I1831" s="133" t="e">
        <f>IF($D1831="","",info_Itens!I1831)</f>
        <v>#REF!</v>
      </c>
      <c r="J1831" s="133" t="e">
        <f>IF($D1831="","",info_Itens!J1831)</f>
        <v>#REF!</v>
      </c>
      <c r="K1831" s="133" t="e">
        <f>IF($D1831="","",info_Itens!K1831)</f>
        <v>#REF!</v>
      </c>
      <c r="L1831" s="133" t="e">
        <f>IF($D1831="","",info_Itens!L1831)</f>
        <v>#REF!</v>
      </c>
      <c r="M1831" s="133" t="e">
        <f>IF($D1831="","",info_Itens!M1831)</f>
        <v>#REF!</v>
      </c>
      <c r="N1831" s="133" t="e">
        <f>IF($D1831="","",info_Itens!N1831)</f>
        <v>#REF!</v>
      </c>
      <c r="O1831" s="133" t="e">
        <f>IF($D1831="","",info_Itens!O1831)</f>
        <v>#REF!</v>
      </c>
      <c r="P1831" s="133" t="e">
        <f>IF($D1831="","",info_Itens!P1831)</f>
        <v>#REF!</v>
      </c>
    </row>
    <row r="1832" spans="1:16">
      <c r="A1832" s="133" t="e">
        <f>IF(OR($D1832=0,D1832=""),"",info_Itens!A1832)</f>
        <v>#REF!</v>
      </c>
      <c r="B1832" s="133"/>
      <c r="C1832" s="133" t="e">
        <f>IF(OR($D1832="",D1832=0),"",info_Itens!C1832)</f>
        <v>#REF!</v>
      </c>
      <c r="D1832" s="66" t="e">
        <f>IF(OR(info_Itens!D1832="",info_Itens!D1832=0),"",info_Itens!D1832)</f>
        <v>#REF!</v>
      </c>
      <c r="E1832" s="133" t="e">
        <f>IF($D1832="","",info_Itens!E1832)</f>
        <v>#REF!</v>
      </c>
      <c r="F1832" s="133" t="e">
        <f>IF($D1832="","",info_Itens!F1832)</f>
        <v>#REF!</v>
      </c>
      <c r="G1832" s="133" t="e">
        <f>IF($D1832="","",info_Itens!G1832)</f>
        <v>#REF!</v>
      </c>
      <c r="H1832" s="133" t="e">
        <f>IF($D1832="","",info_Itens!H1832)</f>
        <v>#REF!</v>
      </c>
      <c r="I1832" s="133" t="e">
        <f>IF($D1832="","",info_Itens!I1832)</f>
        <v>#REF!</v>
      </c>
      <c r="J1832" s="133" t="e">
        <f>IF($D1832="","",info_Itens!J1832)</f>
        <v>#REF!</v>
      </c>
      <c r="K1832" s="133" t="e">
        <f>IF($D1832="","",info_Itens!K1832)</f>
        <v>#REF!</v>
      </c>
      <c r="L1832" s="133" t="e">
        <f>IF($D1832="","",info_Itens!L1832)</f>
        <v>#REF!</v>
      </c>
      <c r="M1832" s="133" t="e">
        <f>IF($D1832="","",info_Itens!M1832)</f>
        <v>#REF!</v>
      </c>
      <c r="N1832" s="133" t="e">
        <f>IF($D1832="","",info_Itens!N1832)</f>
        <v>#REF!</v>
      </c>
      <c r="O1832" s="133" t="e">
        <f>IF($D1832="","",info_Itens!O1832)</f>
        <v>#REF!</v>
      </c>
      <c r="P1832" s="133" t="e">
        <f>IF($D1832="","",info_Itens!P1832)</f>
        <v>#REF!</v>
      </c>
    </row>
    <row r="1833" spans="1:16">
      <c r="A1833" s="133" t="e">
        <f>IF(OR($D1833=0,D1833=""),"",info_Itens!A1833)</f>
        <v>#REF!</v>
      </c>
      <c r="B1833" s="133"/>
      <c r="C1833" s="133" t="e">
        <f>IF(OR($D1833="",D1833=0),"",info_Itens!C1833)</f>
        <v>#REF!</v>
      </c>
      <c r="D1833" s="66" t="e">
        <f>IF(OR(info_Itens!D1833="",info_Itens!D1833=0),"",info_Itens!D1833)</f>
        <v>#REF!</v>
      </c>
      <c r="E1833" s="133" t="e">
        <f>IF($D1833="","",info_Itens!E1833)</f>
        <v>#REF!</v>
      </c>
      <c r="F1833" s="133" t="e">
        <f>IF($D1833="","",info_Itens!F1833)</f>
        <v>#REF!</v>
      </c>
      <c r="G1833" s="133" t="e">
        <f>IF($D1833="","",info_Itens!G1833)</f>
        <v>#REF!</v>
      </c>
      <c r="H1833" s="133" t="e">
        <f>IF($D1833="","",info_Itens!H1833)</f>
        <v>#REF!</v>
      </c>
      <c r="I1833" s="133" t="e">
        <f>IF($D1833="","",info_Itens!I1833)</f>
        <v>#REF!</v>
      </c>
      <c r="J1833" s="133" t="e">
        <f>IF($D1833="","",info_Itens!J1833)</f>
        <v>#REF!</v>
      </c>
      <c r="K1833" s="133" t="e">
        <f>IF($D1833="","",info_Itens!K1833)</f>
        <v>#REF!</v>
      </c>
      <c r="L1833" s="133" t="e">
        <f>IF($D1833="","",info_Itens!L1833)</f>
        <v>#REF!</v>
      </c>
      <c r="M1833" s="133" t="e">
        <f>IF($D1833="","",info_Itens!M1833)</f>
        <v>#REF!</v>
      </c>
      <c r="N1833" s="133" t="e">
        <f>IF($D1833="","",info_Itens!N1833)</f>
        <v>#REF!</v>
      </c>
      <c r="O1833" s="133" t="e">
        <f>IF($D1833="","",info_Itens!O1833)</f>
        <v>#REF!</v>
      </c>
      <c r="P1833" s="133" t="e">
        <f>IF($D1833="","",info_Itens!P1833)</f>
        <v>#REF!</v>
      </c>
    </row>
    <row r="1834" spans="1:16">
      <c r="A1834" s="133" t="e">
        <f>IF(OR($D1834=0,D1834=""),"",info_Itens!A1834)</f>
        <v>#REF!</v>
      </c>
      <c r="B1834" s="133"/>
      <c r="C1834" s="133" t="e">
        <f>IF(OR($D1834="",D1834=0),"",info_Itens!C1834)</f>
        <v>#REF!</v>
      </c>
      <c r="D1834" s="66" t="e">
        <f>IF(OR(info_Itens!D1834="",info_Itens!D1834=0),"",info_Itens!D1834)</f>
        <v>#REF!</v>
      </c>
      <c r="E1834" s="133" t="e">
        <f>IF($D1834="","",info_Itens!E1834)</f>
        <v>#REF!</v>
      </c>
      <c r="F1834" s="133" t="e">
        <f>IF($D1834="","",info_Itens!F1834)</f>
        <v>#REF!</v>
      </c>
      <c r="G1834" s="133" t="e">
        <f>IF($D1834="","",info_Itens!G1834)</f>
        <v>#REF!</v>
      </c>
      <c r="H1834" s="133" t="e">
        <f>IF($D1834="","",info_Itens!H1834)</f>
        <v>#REF!</v>
      </c>
      <c r="I1834" s="133" t="e">
        <f>IF($D1834="","",info_Itens!I1834)</f>
        <v>#REF!</v>
      </c>
      <c r="J1834" s="133" t="e">
        <f>IF($D1834="","",info_Itens!J1834)</f>
        <v>#REF!</v>
      </c>
      <c r="K1834" s="133" t="e">
        <f>IF($D1834="","",info_Itens!K1834)</f>
        <v>#REF!</v>
      </c>
      <c r="L1834" s="133" t="e">
        <f>IF($D1834="","",info_Itens!L1834)</f>
        <v>#REF!</v>
      </c>
      <c r="M1834" s="133" t="e">
        <f>IF($D1834="","",info_Itens!M1834)</f>
        <v>#REF!</v>
      </c>
      <c r="N1834" s="133" t="e">
        <f>IF($D1834="","",info_Itens!N1834)</f>
        <v>#REF!</v>
      </c>
      <c r="O1834" s="133" t="e">
        <f>IF($D1834="","",info_Itens!O1834)</f>
        <v>#REF!</v>
      </c>
      <c r="P1834" s="133" t="e">
        <f>IF($D1834="","",info_Itens!P1834)</f>
        <v>#REF!</v>
      </c>
    </row>
    <row r="1835" spans="1:16">
      <c r="A1835" s="133" t="e">
        <f>IF(OR($D1835=0,D1835=""),"",info_Itens!A1835)</f>
        <v>#REF!</v>
      </c>
      <c r="B1835" s="133"/>
      <c r="C1835" s="133" t="e">
        <f>IF(OR($D1835="",D1835=0),"",info_Itens!C1835)</f>
        <v>#REF!</v>
      </c>
      <c r="D1835" s="66" t="e">
        <f>IF(OR(info_Itens!D1835="",info_Itens!D1835=0),"",info_Itens!D1835)</f>
        <v>#REF!</v>
      </c>
      <c r="E1835" s="133" t="e">
        <f>IF($D1835="","",info_Itens!E1835)</f>
        <v>#REF!</v>
      </c>
      <c r="F1835" s="133" t="e">
        <f>IF($D1835="","",info_Itens!F1835)</f>
        <v>#REF!</v>
      </c>
      <c r="G1835" s="133" t="e">
        <f>IF($D1835="","",info_Itens!G1835)</f>
        <v>#REF!</v>
      </c>
      <c r="H1835" s="133" t="e">
        <f>IF($D1835="","",info_Itens!H1835)</f>
        <v>#REF!</v>
      </c>
      <c r="I1835" s="133" t="e">
        <f>IF($D1835="","",info_Itens!I1835)</f>
        <v>#REF!</v>
      </c>
      <c r="J1835" s="133" t="e">
        <f>IF($D1835="","",info_Itens!J1835)</f>
        <v>#REF!</v>
      </c>
      <c r="K1835" s="133" t="e">
        <f>IF($D1835="","",info_Itens!K1835)</f>
        <v>#REF!</v>
      </c>
      <c r="L1835" s="133" t="e">
        <f>IF($D1835="","",info_Itens!L1835)</f>
        <v>#REF!</v>
      </c>
      <c r="M1835" s="133" t="e">
        <f>IF($D1835="","",info_Itens!M1835)</f>
        <v>#REF!</v>
      </c>
      <c r="N1835" s="133" t="e">
        <f>IF($D1835="","",info_Itens!N1835)</f>
        <v>#REF!</v>
      </c>
      <c r="O1835" s="133" t="e">
        <f>IF($D1835="","",info_Itens!O1835)</f>
        <v>#REF!</v>
      </c>
      <c r="P1835" s="133" t="e">
        <f>IF($D1835="","",info_Itens!P1835)</f>
        <v>#REF!</v>
      </c>
    </row>
    <row r="1836" spans="1:16">
      <c r="A1836" s="133" t="e">
        <f>IF(OR($D1836=0,D1836=""),"",info_Itens!A1836)</f>
        <v>#REF!</v>
      </c>
      <c r="B1836" s="133"/>
      <c r="C1836" s="133" t="e">
        <f>IF(OR($D1836="",D1836=0),"",info_Itens!C1836)</f>
        <v>#REF!</v>
      </c>
      <c r="D1836" s="66" t="e">
        <f>IF(OR(info_Itens!D1836="",info_Itens!D1836=0),"",info_Itens!D1836)</f>
        <v>#REF!</v>
      </c>
      <c r="E1836" s="133" t="e">
        <f>IF($D1836="","",info_Itens!E1836)</f>
        <v>#REF!</v>
      </c>
      <c r="F1836" s="133" t="e">
        <f>IF($D1836="","",info_Itens!F1836)</f>
        <v>#REF!</v>
      </c>
      <c r="G1836" s="133" t="e">
        <f>IF($D1836="","",info_Itens!G1836)</f>
        <v>#REF!</v>
      </c>
      <c r="H1836" s="133" t="e">
        <f>IF($D1836="","",info_Itens!H1836)</f>
        <v>#REF!</v>
      </c>
      <c r="I1836" s="133" t="e">
        <f>IF($D1836="","",info_Itens!I1836)</f>
        <v>#REF!</v>
      </c>
      <c r="J1836" s="133" t="e">
        <f>IF($D1836="","",info_Itens!J1836)</f>
        <v>#REF!</v>
      </c>
      <c r="K1836" s="133" t="e">
        <f>IF($D1836="","",info_Itens!K1836)</f>
        <v>#REF!</v>
      </c>
      <c r="L1836" s="133" t="e">
        <f>IF($D1836="","",info_Itens!L1836)</f>
        <v>#REF!</v>
      </c>
      <c r="M1836" s="133" t="e">
        <f>IF($D1836="","",info_Itens!M1836)</f>
        <v>#REF!</v>
      </c>
      <c r="N1836" s="133" t="e">
        <f>IF($D1836="","",info_Itens!N1836)</f>
        <v>#REF!</v>
      </c>
      <c r="O1836" s="133" t="e">
        <f>IF($D1836="","",info_Itens!O1836)</f>
        <v>#REF!</v>
      </c>
      <c r="P1836" s="133" t="e">
        <f>IF($D1836="","",info_Itens!P1836)</f>
        <v>#REF!</v>
      </c>
    </row>
    <row r="1837" spans="1:16">
      <c r="A1837" s="133" t="e">
        <f>IF(OR($D1837=0,D1837=""),"",info_Itens!A1837)</f>
        <v>#REF!</v>
      </c>
      <c r="B1837" s="133"/>
      <c r="C1837" s="133" t="e">
        <f>IF(OR($D1837="",D1837=0),"",info_Itens!C1837)</f>
        <v>#REF!</v>
      </c>
      <c r="D1837" s="66" t="e">
        <f>IF(OR(info_Itens!D1837="",info_Itens!D1837=0),"",info_Itens!D1837)</f>
        <v>#REF!</v>
      </c>
      <c r="E1837" s="133" t="e">
        <f>IF($D1837="","",info_Itens!E1837)</f>
        <v>#REF!</v>
      </c>
      <c r="F1837" s="133" t="e">
        <f>IF($D1837="","",info_Itens!F1837)</f>
        <v>#REF!</v>
      </c>
      <c r="G1837" s="133" t="e">
        <f>IF($D1837="","",info_Itens!G1837)</f>
        <v>#REF!</v>
      </c>
      <c r="H1837" s="133" t="e">
        <f>IF($D1837="","",info_Itens!H1837)</f>
        <v>#REF!</v>
      </c>
      <c r="I1837" s="133" t="e">
        <f>IF($D1837="","",info_Itens!I1837)</f>
        <v>#REF!</v>
      </c>
      <c r="J1837" s="133" t="e">
        <f>IF($D1837="","",info_Itens!J1837)</f>
        <v>#REF!</v>
      </c>
      <c r="K1837" s="133" t="e">
        <f>IF($D1837="","",info_Itens!K1837)</f>
        <v>#REF!</v>
      </c>
      <c r="L1837" s="133" t="e">
        <f>IF($D1837="","",info_Itens!L1837)</f>
        <v>#REF!</v>
      </c>
      <c r="M1837" s="133" t="e">
        <f>IF($D1837="","",info_Itens!M1837)</f>
        <v>#REF!</v>
      </c>
      <c r="N1837" s="133" t="e">
        <f>IF($D1837="","",info_Itens!N1837)</f>
        <v>#REF!</v>
      </c>
      <c r="O1837" s="133" t="e">
        <f>IF($D1837="","",info_Itens!O1837)</f>
        <v>#REF!</v>
      </c>
      <c r="P1837" s="133" t="e">
        <f>IF($D1837="","",info_Itens!P1837)</f>
        <v>#REF!</v>
      </c>
    </row>
    <row r="1838" spans="1:16">
      <c r="A1838" s="133" t="e">
        <f>IF(OR($D1838=0,D1838=""),"",info_Itens!A1838)</f>
        <v>#REF!</v>
      </c>
      <c r="B1838" s="133"/>
      <c r="C1838" s="133" t="e">
        <f>IF(OR($D1838="",D1838=0),"",info_Itens!C1838)</f>
        <v>#REF!</v>
      </c>
      <c r="D1838" s="66" t="e">
        <f>IF(OR(info_Itens!D1838="",info_Itens!D1838=0),"",info_Itens!D1838)</f>
        <v>#REF!</v>
      </c>
      <c r="E1838" s="133" t="e">
        <f>IF($D1838="","",info_Itens!E1838)</f>
        <v>#REF!</v>
      </c>
      <c r="F1838" s="133" t="e">
        <f>IF($D1838="","",info_Itens!F1838)</f>
        <v>#REF!</v>
      </c>
      <c r="G1838" s="133" t="e">
        <f>IF($D1838="","",info_Itens!G1838)</f>
        <v>#REF!</v>
      </c>
      <c r="H1838" s="133" t="e">
        <f>IF($D1838="","",info_Itens!H1838)</f>
        <v>#REF!</v>
      </c>
      <c r="I1838" s="133" t="e">
        <f>IF($D1838="","",info_Itens!I1838)</f>
        <v>#REF!</v>
      </c>
      <c r="J1838" s="133" t="e">
        <f>IF($D1838="","",info_Itens!J1838)</f>
        <v>#REF!</v>
      </c>
      <c r="K1838" s="133" t="e">
        <f>IF($D1838="","",info_Itens!K1838)</f>
        <v>#REF!</v>
      </c>
      <c r="L1838" s="133" t="e">
        <f>IF($D1838="","",info_Itens!L1838)</f>
        <v>#REF!</v>
      </c>
      <c r="M1838" s="133" t="e">
        <f>IF($D1838="","",info_Itens!M1838)</f>
        <v>#REF!</v>
      </c>
      <c r="N1838" s="133" t="e">
        <f>IF($D1838="","",info_Itens!N1838)</f>
        <v>#REF!</v>
      </c>
      <c r="O1838" s="133" t="e">
        <f>IF($D1838="","",info_Itens!O1838)</f>
        <v>#REF!</v>
      </c>
      <c r="P1838" s="133" t="e">
        <f>IF($D1838="","",info_Itens!P1838)</f>
        <v>#REF!</v>
      </c>
    </row>
    <row r="1839" spans="1:16">
      <c r="A1839" s="133" t="e">
        <f>IF(OR($D1839=0,D1839=""),"",info_Itens!A1839)</f>
        <v>#REF!</v>
      </c>
      <c r="B1839" s="133"/>
      <c r="C1839" s="133" t="e">
        <f>IF(OR($D1839="",D1839=0),"",info_Itens!C1839)</f>
        <v>#REF!</v>
      </c>
      <c r="D1839" s="66" t="e">
        <f>IF(OR(info_Itens!D1839="",info_Itens!D1839=0),"",info_Itens!D1839)</f>
        <v>#REF!</v>
      </c>
      <c r="E1839" s="133" t="e">
        <f>IF($D1839="","",info_Itens!E1839)</f>
        <v>#REF!</v>
      </c>
      <c r="F1839" s="133" t="e">
        <f>IF($D1839="","",info_Itens!F1839)</f>
        <v>#REF!</v>
      </c>
      <c r="G1839" s="133" t="e">
        <f>IF($D1839="","",info_Itens!G1839)</f>
        <v>#REF!</v>
      </c>
      <c r="H1839" s="133" t="e">
        <f>IF($D1839="","",info_Itens!H1839)</f>
        <v>#REF!</v>
      </c>
      <c r="I1839" s="133" t="e">
        <f>IF($D1839="","",info_Itens!I1839)</f>
        <v>#REF!</v>
      </c>
      <c r="J1839" s="133" t="e">
        <f>IF($D1839="","",info_Itens!J1839)</f>
        <v>#REF!</v>
      </c>
      <c r="K1839" s="133" t="e">
        <f>IF($D1839="","",info_Itens!K1839)</f>
        <v>#REF!</v>
      </c>
      <c r="L1839" s="133" t="e">
        <f>IF($D1839="","",info_Itens!L1839)</f>
        <v>#REF!</v>
      </c>
      <c r="M1839" s="133" t="e">
        <f>IF($D1839="","",info_Itens!M1839)</f>
        <v>#REF!</v>
      </c>
      <c r="N1839" s="133" t="e">
        <f>IF($D1839="","",info_Itens!N1839)</f>
        <v>#REF!</v>
      </c>
      <c r="O1839" s="133" t="e">
        <f>IF($D1839="","",info_Itens!O1839)</f>
        <v>#REF!</v>
      </c>
      <c r="P1839" s="133" t="e">
        <f>IF($D1839="","",info_Itens!P1839)</f>
        <v>#REF!</v>
      </c>
    </row>
    <row r="1840" spans="1:16">
      <c r="A1840" s="133" t="e">
        <f>IF(OR($D1840=0,D1840=""),"",info_Itens!A1840)</f>
        <v>#REF!</v>
      </c>
      <c r="B1840" s="133"/>
      <c r="C1840" s="133" t="e">
        <f>IF(OR($D1840="",D1840=0),"",info_Itens!C1840)</f>
        <v>#REF!</v>
      </c>
      <c r="D1840" s="66" t="e">
        <f>IF(OR(info_Itens!D1840="",info_Itens!D1840=0),"",info_Itens!D1840)</f>
        <v>#REF!</v>
      </c>
      <c r="E1840" s="133" t="e">
        <f>IF($D1840="","",info_Itens!E1840)</f>
        <v>#REF!</v>
      </c>
      <c r="F1840" s="133" t="e">
        <f>IF($D1840="","",info_Itens!F1840)</f>
        <v>#REF!</v>
      </c>
      <c r="G1840" s="133" t="e">
        <f>IF($D1840="","",info_Itens!G1840)</f>
        <v>#REF!</v>
      </c>
      <c r="H1840" s="133" t="e">
        <f>IF($D1840="","",info_Itens!H1840)</f>
        <v>#REF!</v>
      </c>
      <c r="I1840" s="133" t="e">
        <f>IF($D1840="","",info_Itens!I1840)</f>
        <v>#REF!</v>
      </c>
      <c r="J1840" s="133" t="e">
        <f>IF($D1840="","",info_Itens!J1840)</f>
        <v>#REF!</v>
      </c>
      <c r="K1840" s="133" t="e">
        <f>IF($D1840="","",info_Itens!K1840)</f>
        <v>#REF!</v>
      </c>
      <c r="L1840" s="133" t="e">
        <f>IF($D1840="","",info_Itens!L1840)</f>
        <v>#REF!</v>
      </c>
      <c r="M1840" s="133" t="e">
        <f>IF($D1840="","",info_Itens!M1840)</f>
        <v>#REF!</v>
      </c>
      <c r="N1840" s="133" t="e">
        <f>IF($D1840="","",info_Itens!N1840)</f>
        <v>#REF!</v>
      </c>
      <c r="O1840" s="133" t="e">
        <f>IF($D1840="","",info_Itens!O1840)</f>
        <v>#REF!</v>
      </c>
      <c r="P1840" s="133" t="e">
        <f>IF($D1840="","",info_Itens!P1840)</f>
        <v>#REF!</v>
      </c>
    </row>
    <row r="1841" spans="1:16">
      <c r="A1841" s="133" t="e">
        <f>IF(OR($D1841=0,D1841=""),"",info_Itens!A1841)</f>
        <v>#REF!</v>
      </c>
      <c r="B1841" s="133"/>
      <c r="C1841" s="133" t="e">
        <f>IF(OR($D1841="",D1841=0),"",info_Itens!C1841)</f>
        <v>#REF!</v>
      </c>
      <c r="D1841" s="66" t="e">
        <f>IF(OR(info_Itens!D1841="",info_Itens!D1841=0),"",info_Itens!D1841)</f>
        <v>#REF!</v>
      </c>
      <c r="E1841" s="133" t="e">
        <f>IF($D1841="","",info_Itens!E1841)</f>
        <v>#REF!</v>
      </c>
      <c r="F1841" s="133" t="e">
        <f>IF($D1841="","",info_Itens!F1841)</f>
        <v>#REF!</v>
      </c>
      <c r="G1841" s="133" t="e">
        <f>IF($D1841="","",info_Itens!G1841)</f>
        <v>#REF!</v>
      </c>
      <c r="H1841" s="133" t="e">
        <f>IF($D1841="","",info_Itens!H1841)</f>
        <v>#REF!</v>
      </c>
      <c r="I1841" s="133" t="e">
        <f>IF($D1841="","",info_Itens!I1841)</f>
        <v>#REF!</v>
      </c>
      <c r="J1841" s="133" t="e">
        <f>IF($D1841="","",info_Itens!J1841)</f>
        <v>#REF!</v>
      </c>
      <c r="K1841" s="133" t="e">
        <f>IF($D1841="","",info_Itens!K1841)</f>
        <v>#REF!</v>
      </c>
      <c r="L1841" s="133" t="e">
        <f>IF($D1841="","",info_Itens!L1841)</f>
        <v>#REF!</v>
      </c>
      <c r="M1841" s="133" t="e">
        <f>IF($D1841="","",info_Itens!M1841)</f>
        <v>#REF!</v>
      </c>
      <c r="N1841" s="133" t="e">
        <f>IF($D1841="","",info_Itens!N1841)</f>
        <v>#REF!</v>
      </c>
      <c r="O1841" s="133" t="e">
        <f>IF($D1841="","",info_Itens!O1841)</f>
        <v>#REF!</v>
      </c>
      <c r="P1841" s="133" t="e">
        <f>IF($D1841="","",info_Itens!P1841)</f>
        <v>#REF!</v>
      </c>
    </row>
    <row r="1842" spans="1:16">
      <c r="A1842" s="133" t="e">
        <f>IF(OR($D1842=0,D1842=""),"",info_Itens!A1842)</f>
        <v>#REF!</v>
      </c>
      <c r="B1842" s="133"/>
      <c r="C1842" s="133" t="e">
        <f>IF(OR($D1842="",D1842=0),"",info_Itens!C1842)</f>
        <v>#REF!</v>
      </c>
      <c r="D1842" s="66" t="e">
        <f>IF(OR(info_Itens!D1842="",info_Itens!D1842=0),"",info_Itens!D1842)</f>
        <v>#REF!</v>
      </c>
      <c r="E1842" s="133" t="e">
        <f>IF($D1842="","",info_Itens!E1842)</f>
        <v>#REF!</v>
      </c>
      <c r="F1842" s="133" t="e">
        <f>IF($D1842="","",info_Itens!F1842)</f>
        <v>#REF!</v>
      </c>
      <c r="G1842" s="133" t="e">
        <f>IF($D1842="","",info_Itens!G1842)</f>
        <v>#REF!</v>
      </c>
      <c r="H1842" s="133" t="e">
        <f>IF($D1842="","",info_Itens!H1842)</f>
        <v>#REF!</v>
      </c>
      <c r="I1842" s="133" t="e">
        <f>IF($D1842="","",info_Itens!I1842)</f>
        <v>#REF!</v>
      </c>
      <c r="J1842" s="133" t="e">
        <f>IF($D1842="","",info_Itens!J1842)</f>
        <v>#REF!</v>
      </c>
      <c r="K1842" s="133" t="e">
        <f>IF($D1842="","",info_Itens!K1842)</f>
        <v>#REF!</v>
      </c>
      <c r="L1842" s="133" t="e">
        <f>IF($D1842="","",info_Itens!L1842)</f>
        <v>#REF!</v>
      </c>
      <c r="M1842" s="133" t="e">
        <f>IF($D1842="","",info_Itens!M1842)</f>
        <v>#REF!</v>
      </c>
      <c r="N1842" s="133" t="e">
        <f>IF($D1842="","",info_Itens!N1842)</f>
        <v>#REF!</v>
      </c>
      <c r="O1842" s="133" t="e">
        <f>IF($D1842="","",info_Itens!O1842)</f>
        <v>#REF!</v>
      </c>
      <c r="P1842" s="133" t="e">
        <f>IF($D1842="","",info_Itens!P1842)</f>
        <v>#REF!</v>
      </c>
    </row>
    <row r="1843" spans="1:16">
      <c r="A1843" s="133" t="e">
        <f>IF(OR($D1843=0,D1843=""),"",info_Itens!A1843)</f>
        <v>#REF!</v>
      </c>
      <c r="B1843" s="133"/>
      <c r="C1843" s="133" t="e">
        <f>IF(OR($D1843="",D1843=0),"",info_Itens!C1843)</f>
        <v>#REF!</v>
      </c>
      <c r="D1843" s="66" t="e">
        <f>IF(OR(info_Itens!D1843="",info_Itens!D1843=0),"",info_Itens!D1843)</f>
        <v>#REF!</v>
      </c>
      <c r="E1843" s="133" t="e">
        <f>IF($D1843="","",info_Itens!E1843)</f>
        <v>#REF!</v>
      </c>
      <c r="F1843" s="133" t="e">
        <f>IF($D1843="","",info_Itens!F1843)</f>
        <v>#REF!</v>
      </c>
      <c r="G1843" s="133" t="e">
        <f>IF($D1843="","",info_Itens!G1843)</f>
        <v>#REF!</v>
      </c>
      <c r="H1843" s="133" t="e">
        <f>IF($D1843="","",info_Itens!H1843)</f>
        <v>#REF!</v>
      </c>
      <c r="I1843" s="133" t="e">
        <f>IF($D1843="","",info_Itens!I1843)</f>
        <v>#REF!</v>
      </c>
      <c r="J1843" s="133" t="e">
        <f>IF($D1843="","",info_Itens!J1843)</f>
        <v>#REF!</v>
      </c>
      <c r="K1843" s="133" t="e">
        <f>IF($D1843="","",info_Itens!K1843)</f>
        <v>#REF!</v>
      </c>
      <c r="L1843" s="133" t="e">
        <f>IF($D1843="","",info_Itens!L1843)</f>
        <v>#REF!</v>
      </c>
      <c r="M1843" s="133" t="e">
        <f>IF($D1843="","",info_Itens!M1843)</f>
        <v>#REF!</v>
      </c>
      <c r="N1843" s="133" t="e">
        <f>IF($D1843="","",info_Itens!N1843)</f>
        <v>#REF!</v>
      </c>
      <c r="O1843" s="133" t="e">
        <f>IF($D1843="","",info_Itens!O1843)</f>
        <v>#REF!</v>
      </c>
      <c r="P1843" s="133" t="e">
        <f>IF($D1843="","",info_Itens!P1843)</f>
        <v>#REF!</v>
      </c>
    </row>
    <row r="1844" spans="1:16">
      <c r="A1844" s="133" t="e">
        <f>IF(OR($D1844=0,D1844=""),"",info_Itens!A1844)</f>
        <v>#REF!</v>
      </c>
      <c r="B1844" s="133"/>
      <c r="C1844" s="133" t="e">
        <f>IF(OR($D1844="",D1844=0),"",info_Itens!C1844)</f>
        <v>#REF!</v>
      </c>
      <c r="D1844" s="66" t="e">
        <f>IF(OR(info_Itens!D1844="",info_Itens!D1844=0),"",info_Itens!D1844)</f>
        <v>#REF!</v>
      </c>
      <c r="E1844" s="133" t="e">
        <f>IF($D1844="","",info_Itens!E1844)</f>
        <v>#REF!</v>
      </c>
      <c r="F1844" s="133" t="e">
        <f>IF($D1844="","",info_Itens!F1844)</f>
        <v>#REF!</v>
      </c>
      <c r="G1844" s="133" t="e">
        <f>IF($D1844="","",info_Itens!G1844)</f>
        <v>#REF!</v>
      </c>
      <c r="H1844" s="133" t="e">
        <f>IF($D1844="","",info_Itens!H1844)</f>
        <v>#REF!</v>
      </c>
      <c r="I1844" s="133" t="e">
        <f>IF($D1844="","",info_Itens!I1844)</f>
        <v>#REF!</v>
      </c>
      <c r="J1844" s="133" t="e">
        <f>IF($D1844="","",info_Itens!J1844)</f>
        <v>#REF!</v>
      </c>
      <c r="K1844" s="133" t="e">
        <f>IF($D1844="","",info_Itens!K1844)</f>
        <v>#REF!</v>
      </c>
      <c r="L1844" s="133" t="e">
        <f>IF($D1844="","",info_Itens!L1844)</f>
        <v>#REF!</v>
      </c>
      <c r="M1844" s="133" t="e">
        <f>IF($D1844="","",info_Itens!M1844)</f>
        <v>#REF!</v>
      </c>
      <c r="N1844" s="133" t="e">
        <f>IF($D1844="","",info_Itens!N1844)</f>
        <v>#REF!</v>
      </c>
      <c r="O1844" s="133" t="e">
        <f>IF($D1844="","",info_Itens!O1844)</f>
        <v>#REF!</v>
      </c>
      <c r="P1844" s="133" t="e">
        <f>IF($D1844="","",info_Itens!P1844)</f>
        <v>#REF!</v>
      </c>
    </row>
    <row r="1845" spans="1:16">
      <c r="A1845" s="133" t="e">
        <f>IF(OR($D1845=0,D1845=""),"",info_Itens!A1845)</f>
        <v>#REF!</v>
      </c>
      <c r="B1845" s="133"/>
      <c r="C1845" s="133" t="e">
        <f>IF(OR($D1845="",D1845=0),"",info_Itens!C1845)</f>
        <v>#REF!</v>
      </c>
      <c r="D1845" s="66" t="e">
        <f>IF(OR(info_Itens!D1845="",info_Itens!D1845=0),"",info_Itens!D1845)</f>
        <v>#REF!</v>
      </c>
      <c r="E1845" s="133" t="e">
        <f>IF($D1845="","",info_Itens!E1845)</f>
        <v>#REF!</v>
      </c>
      <c r="F1845" s="133" t="e">
        <f>IF($D1845="","",info_Itens!F1845)</f>
        <v>#REF!</v>
      </c>
      <c r="G1845" s="133" t="e">
        <f>IF($D1845="","",info_Itens!G1845)</f>
        <v>#REF!</v>
      </c>
      <c r="H1845" s="133" t="e">
        <f>IF($D1845="","",info_Itens!H1845)</f>
        <v>#REF!</v>
      </c>
      <c r="I1845" s="133" t="e">
        <f>IF($D1845="","",info_Itens!I1845)</f>
        <v>#REF!</v>
      </c>
      <c r="J1845" s="133" t="e">
        <f>IF($D1845="","",info_Itens!J1845)</f>
        <v>#REF!</v>
      </c>
      <c r="K1845" s="133" t="e">
        <f>IF($D1845="","",info_Itens!K1845)</f>
        <v>#REF!</v>
      </c>
      <c r="L1845" s="133" t="e">
        <f>IF($D1845="","",info_Itens!L1845)</f>
        <v>#REF!</v>
      </c>
      <c r="M1845" s="133" t="e">
        <f>IF($D1845="","",info_Itens!M1845)</f>
        <v>#REF!</v>
      </c>
      <c r="N1845" s="133" t="e">
        <f>IF($D1845="","",info_Itens!N1845)</f>
        <v>#REF!</v>
      </c>
      <c r="O1845" s="133" t="e">
        <f>IF($D1845="","",info_Itens!O1845)</f>
        <v>#REF!</v>
      </c>
      <c r="P1845" s="133" t="e">
        <f>IF($D1845="","",info_Itens!P1845)</f>
        <v>#REF!</v>
      </c>
    </row>
    <row r="1846" spans="1:16">
      <c r="A1846" s="133" t="e">
        <f>IF(OR($D1846=0,D1846=""),"",info_Itens!A1846)</f>
        <v>#REF!</v>
      </c>
      <c r="B1846" s="133"/>
      <c r="C1846" s="133" t="e">
        <f>IF(OR($D1846="",D1846=0),"",info_Itens!C1846)</f>
        <v>#REF!</v>
      </c>
      <c r="D1846" s="66" t="e">
        <f>IF(OR(info_Itens!D1846="",info_Itens!D1846=0),"",info_Itens!D1846)</f>
        <v>#REF!</v>
      </c>
      <c r="E1846" s="133" t="e">
        <f>IF($D1846="","",info_Itens!E1846)</f>
        <v>#REF!</v>
      </c>
      <c r="F1846" s="133" t="e">
        <f>IF($D1846="","",info_Itens!F1846)</f>
        <v>#REF!</v>
      </c>
      <c r="G1846" s="133" t="e">
        <f>IF($D1846="","",info_Itens!G1846)</f>
        <v>#REF!</v>
      </c>
      <c r="H1846" s="133" t="e">
        <f>IF($D1846="","",info_Itens!H1846)</f>
        <v>#REF!</v>
      </c>
      <c r="I1846" s="133" t="e">
        <f>IF($D1846="","",info_Itens!I1846)</f>
        <v>#REF!</v>
      </c>
      <c r="J1846" s="133" t="e">
        <f>IF($D1846="","",info_Itens!J1846)</f>
        <v>#REF!</v>
      </c>
      <c r="K1846" s="133" t="e">
        <f>IF($D1846="","",info_Itens!K1846)</f>
        <v>#REF!</v>
      </c>
      <c r="L1846" s="133" t="e">
        <f>IF($D1846="","",info_Itens!L1846)</f>
        <v>#REF!</v>
      </c>
      <c r="M1846" s="133" t="e">
        <f>IF($D1846="","",info_Itens!M1846)</f>
        <v>#REF!</v>
      </c>
      <c r="N1846" s="133" t="e">
        <f>IF($D1846="","",info_Itens!N1846)</f>
        <v>#REF!</v>
      </c>
      <c r="O1846" s="133" t="e">
        <f>IF($D1846="","",info_Itens!O1846)</f>
        <v>#REF!</v>
      </c>
      <c r="P1846" s="133" t="e">
        <f>IF($D1846="","",info_Itens!P1846)</f>
        <v>#REF!</v>
      </c>
    </row>
    <row r="1847" spans="1:16">
      <c r="A1847" s="133" t="e">
        <f>IF(OR($D1847=0,D1847=""),"",info_Itens!A1847)</f>
        <v>#REF!</v>
      </c>
      <c r="B1847" s="133"/>
      <c r="C1847" s="133" t="e">
        <f>IF(OR($D1847="",D1847=0),"",info_Itens!C1847)</f>
        <v>#REF!</v>
      </c>
      <c r="D1847" s="66" t="e">
        <f>IF(OR(info_Itens!D1847="",info_Itens!D1847=0),"",info_Itens!D1847)</f>
        <v>#REF!</v>
      </c>
      <c r="E1847" s="133" t="e">
        <f>IF($D1847="","",info_Itens!E1847)</f>
        <v>#REF!</v>
      </c>
      <c r="F1847" s="133" t="e">
        <f>IF($D1847="","",info_Itens!F1847)</f>
        <v>#REF!</v>
      </c>
      <c r="G1847" s="133" t="e">
        <f>IF($D1847="","",info_Itens!G1847)</f>
        <v>#REF!</v>
      </c>
      <c r="H1847" s="133" t="e">
        <f>IF($D1847="","",info_Itens!H1847)</f>
        <v>#REF!</v>
      </c>
      <c r="I1847" s="133" t="e">
        <f>IF($D1847="","",info_Itens!I1847)</f>
        <v>#REF!</v>
      </c>
      <c r="J1847" s="133" t="e">
        <f>IF($D1847="","",info_Itens!J1847)</f>
        <v>#REF!</v>
      </c>
      <c r="K1847" s="133" t="e">
        <f>IF($D1847="","",info_Itens!K1847)</f>
        <v>#REF!</v>
      </c>
      <c r="L1847" s="133" t="e">
        <f>IF($D1847="","",info_Itens!L1847)</f>
        <v>#REF!</v>
      </c>
      <c r="M1847" s="133" t="e">
        <f>IF($D1847="","",info_Itens!M1847)</f>
        <v>#REF!</v>
      </c>
      <c r="N1847" s="133" t="e">
        <f>IF($D1847="","",info_Itens!N1847)</f>
        <v>#REF!</v>
      </c>
      <c r="O1847" s="133" t="e">
        <f>IF($D1847="","",info_Itens!O1847)</f>
        <v>#REF!</v>
      </c>
      <c r="P1847" s="133" t="e">
        <f>IF($D1847="","",info_Itens!P1847)</f>
        <v>#REF!</v>
      </c>
    </row>
    <row r="1848" spans="1:16">
      <c r="A1848" s="133" t="e">
        <f>IF(OR($D1848=0,D1848=""),"",info_Itens!A1848)</f>
        <v>#REF!</v>
      </c>
      <c r="B1848" s="133"/>
      <c r="C1848" s="133" t="e">
        <f>IF(OR($D1848="",D1848=0),"",info_Itens!C1848)</f>
        <v>#REF!</v>
      </c>
      <c r="D1848" s="66" t="e">
        <f>IF(OR(info_Itens!D1848="",info_Itens!D1848=0),"",info_Itens!D1848)</f>
        <v>#REF!</v>
      </c>
      <c r="E1848" s="133" t="e">
        <f>IF($D1848="","",info_Itens!E1848)</f>
        <v>#REF!</v>
      </c>
      <c r="F1848" s="133" t="e">
        <f>IF($D1848="","",info_Itens!F1848)</f>
        <v>#REF!</v>
      </c>
      <c r="G1848" s="133" t="e">
        <f>IF($D1848="","",info_Itens!G1848)</f>
        <v>#REF!</v>
      </c>
      <c r="H1848" s="133" t="e">
        <f>IF($D1848="","",info_Itens!H1848)</f>
        <v>#REF!</v>
      </c>
      <c r="I1848" s="133" t="e">
        <f>IF($D1848="","",info_Itens!I1848)</f>
        <v>#REF!</v>
      </c>
      <c r="J1848" s="133" t="e">
        <f>IF($D1848="","",info_Itens!J1848)</f>
        <v>#REF!</v>
      </c>
      <c r="K1848" s="133" t="e">
        <f>IF($D1848="","",info_Itens!K1848)</f>
        <v>#REF!</v>
      </c>
      <c r="L1848" s="133" t="e">
        <f>IF($D1848="","",info_Itens!L1848)</f>
        <v>#REF!</v>
      </c>
      <c r="M1848" s="133" t="e">
        <f>IF($D1848="","",info_Itens!M1848)</f>
        <v>#REF!</v>
      </c>
      <c r="N1848" s="133" t="e">
        <f>IF($D1848="","",info_Itens!N1848)</f>
        <v>#REF!</v>
      </c>
      <c r="O1848" s="133" t="e">
        <f>IF($D1848="","",info_Itens!O1848)</f>
        <v>#REF!</v>
      </c>
      <c r="P1848" s="133" t="e">
        <f>IF($D1848="","",info_Itens!P1848)</f>
        <v>#REF!</v>
      </c>
    </row>
    <row r="1849" spans="1:16">
      <c r="A1849" s="133" t="e">
        <f>IF(OR($D1849=0,D1849=""),"",info_Itens!A1849)</f>
        <v>#REF!</v>
      </c>
      <c r="B1849" s="133"/>
      <c r="C1849" s="133" t="e">
        <f>IF(OR($D1849="",D1849=0),"",info_Itens!C1849)</f>
        <v>#REF!</v>
      </c>
      <c r="D1849" s="66" t="e">
        <f>IF(OR(info_Itens!D1849="",info_Itens!D1849=0),"",info_Itens!D1849)</f>
        <v>#REF!</v>
      </c>
      <c r="E1849" s="133" t="e">
        <f>IF($D1849="","",info_Itens!E1849)</f>
        <v>#REF!</v>
      </c>
      <c r="F1849" s="133" t="e">
        <f>IF($D1849="","",info_Itens!F1849)</f>
        <v>#REF!</v>
      </c>
      <c r="G1849" s="133" t="e">
        <f>IF($D1849="","",info_Itens!G1849)</f>
        <v>#REF!</v>
      </c>
      <c r="H1849" s="133" t="e">
        <f>IF($D1849="","",info_Itens!H1849)</f>
        <v>#REF!</v>
      </c>
      <c r="I1849" s="133" t="e">
        <f>IF($D1849="","",info_Itens!I1849)</f>
        <v>#REF!</v>
      </c>
      <c r="J1849" s="133" t="e">
        <f>IF($D1849="","",info_Itens!J1849)</f>
        <v>#REF!</v>
      </c>
      <c r="K1849" s="133" t="e">
        <f>IF($D1849="","",info_Itens!K1849)</f>
        <v>#REF!</v>
      </c>
      <c r="L1849" s="133" t="e">
        <f>IF($D1849="","",info_Itens!L1849)</f>
        <v>#REF!</v>
      </c>
      <c r="M1849" s="133" t="e">
        <f>IF($D1849="","",info_Itens!M1849)</f>
        <v>#REF!</v>
      </c>
      <c r="N1849" s="133" t="e">
        <f>IF($D1849="","",info_Itens!N1849)</f>
        <v>#REF!</v>
      </c>
      <c r="O1849" s="133" t="e">
        <f>IF($D1849="","",info_Itens!O1849)</f>
        <v>#REF!</v>
      </c>
      <c r="P1849" s="133" t="e">
        <f>IF($D1849="","",info_Itens!P1849)</f>
        <v>#REF!</v>
      </c>
    </row>
    <row r="1850" spans="1:16">
      <c r="A1850" s="133" t="e">
        <f>IF(OR($D1850=0,D1850=""),"",info_Itens!A1850)</f>
        <v>#REF!</v>
      </c>
      <c r="B1850" s="133"/>
      <c r="C1850" s="133" t="e">
        <f>IF(OR($D1850="",D1850=0),"",info_Itens!C1850)</f>
        <v>#REF!</v>
      </c>
      <c r="D1850" s="66" t="e">
        <f>IF(OR(info_Itens!D1850="",info_Itens!D1850=0),"",info_Itens!D1850)</f>
        <v>#REF!</v>
      </c>
      <c r="E1850" s="133" t="e">
        <f>IF($D1850="","",info_Itens!E1850)</f>
        <v>#REF!</v>
      </c>
      <c r="F1850" s="133" t="e">
        <f>IF($D1850="","",info_Itens!F1850)</f>
        <v>#REF!</v>
      </c>
      <c r="G1850" s="133" t="e">
        <f>IF($D1850="","",info_Itens!G1850)</f>
        <v>#REF!</v>
      </c>
      <c r="H1850" s="133" t="e">
        <f>IF($D1850="","",info_Itens!H1850)</f>
        <v>#REF!</v>
      </c>
      <c r="I1850" s="133" t="e">
        <f>IF($D1850="","",info_Itens!I1850)</f>
        <v>#REF!</v>
      </c>
      <c r="J1850" s="133" t="e">
        <f>IF($D1850="","",info_Itens!J1850)</f>
        <v>#REF!</v>
      </c>
      <c r="K1850" s="133" t="e">
        <f>IF($D1850="","",info_Itens!K1850)</f>
        <v>#REF!</v>
      </c>
      <c r="L1850" s="133" t="e">
        <f>IF($D1850="","",info_Itens!L1850)</f>
        <v>#REF!</v>
      </c>
      <c r="M1850" s="133" t="e">
        <f>IF($D1850="","",info_Itens!M1850)</f>
        <v>#REF!</v>
      </c>
      <c r="N1850" s="133" t="e">
        <f>IF($D1850="","",info_Itens!N1850)</f>
        <v>#REF!</v>
      </c>
      <c r="O1850" s="133" t="e">
        <f>IF($D1850="","",info_Itens!O1850)</f>
        <v>#REF!</v>
      </c>
      <c r="P1850" s="133" t="e">
        <f>IF($D1850="","",info_Itens!P1850)</f>
        <v>#REF!</v>
      </c>
    </row>
    <row r="1851" spans="1:16">
      <c r="A1851" s="133" t="e">
        <f>IF(OR($D1851=0,D1851=""),"",info_Itens!A1851)</f>
        <v>#REF!</v>
      </c>
      <c r="B1851" s="133"/>
      <c r="C1851" s="133" t="e">
        <f>IF(OR($D1851="",D1851=0),"",info_Itens!C1851)</f>
        <v>#REF!</v>
      </c>
      <c r="D1851" s="66" t="e">
        <f>IF(OR(info_Itens!D1851="",info_Itens!D1851=0),"",info_Itens!D1851)</f>
        <v>#REF!</v>
      </c>
      <c r="E1851" s="133" t="e">
        <f>IF($D1851="","",info_Itens!E1851)</f>
        <v>#REF!</v>
      </c>
      <c r="F1851" s="133" t="e">
        <f>IF($D1851="","",info_Itens!F1851)</f>
        <v>#REF!</v>
      </c>
      <c r="G1851" s="133" t="e">
        <f>IF($D1851="","",info_Itens!G1851)</f>
        <v>#REF!</v>
      </c>
      <c r="H1851" s="133" t="e">
        <f>IF($D1851="","",info_Itens!H1851)</f>
        <v>#REF!</v>
      </c>
      <c r="I1851" s="133" t="e">
        <f>IF($D1851="","",info_Itens!I1851)</f>
        <v>#REF!</v>
      </c>
      <c r="J1851" s="133" t="e">
        <f>IF($D1851="","",info_Itens!J1851)</f>
        <v>#REF!</v>
      </c>
      <c r="K1851" s="133" t="e">
        <f>IF($D1851="","",info_Itens!K1851)</f>
        <v>#REF!</v>
      </c>
      <c r="L1851" s="133" t="e">
        <f>IF($D1851="","",info_Itens!L1851)</f>
        <v>#REF!</v>
      </c>
      <c r="M1851" s="133" t="e">
        <f>IF($D1851="","",info_Itens!M1851)</f>
        <v>#REF!</v>
      </c>
      <c r="N1851" s="133" t="e">
        <f>IF($D1851="","",info_Itens!N1851)</f>
        <v>#REF!</v>
      </c>
      <c r="O1851" s="133" t="e">
        <f>IF($D1851="","",info_Itens!O1851)</f>
        <v>#REF!</v>
      </c>
      <c r="P1851" s="133" t="e">
        <f>IF($D1851="","",info_Itens!P1851)</f>
        <v>#REF!</v>
      </c>
    </row>
    <row r="1852" spans="1:16">
      <c r="A1852" s="133" t="e">
        <f>IF(OR($D1852=0,D1852=""),"",info_Itens!A1852)</f>
        <v>#REF!</v>
      </c>
      <c r="B1852" s="133"/>
      <c r="C1852" s="133" t="e">
        <f>IF(OR($D1852="",D1852=0),"",info_Itens!C1852)</f>
        <v>#REF!</v>
      </c>
      <c r="D1852" s="66" t="e">
        <f>IF(OR(info_Itens!D1852="",info_Itens!D1852=0),"",info_Itens!D1852)</f>
        <v>#REF!</v>
      </c>
      <c r="E1852" s="133" t="e">
        <f>IF($D1852="","",info_Itens!E1852)</f>
        <v>#REF!</v>
      </c>
      <c r="F1852" s="133" t="e">
        <f>IF($D1852="","",info_Itens!F1852)</f>
        <v>#REF!</v>
      </c>
      <c r="G1852" s="133" t="e">
        <f>IF($D1852="","",info_Itens!G1852)</f>
        <v>#REF!</v>
      </c>
      <c r="H1852" s="133" t="e">
        <f>IF($D1852="","",info_Itens!H1852)</f>
        <v>#REF!</v>
      </c>
      <c r="I1852" s="133" t="e">
        <f>IF($D1852="","",info_Itens!I1852)</f>
        <v>#REF!</v>
      </c>
      <c r="J1852" s="133" t="e">
        <f>IF($D1852="","",info_Itens!J1852)</f>
        <v>#REF!</v>
      </c>
      <c r="K1852" s="133" t="e">
        <f>IF($D1852="","",info_Itens!K1852)</f>
        <v>#REF!</v>
      </c>
      <c r="L1852" s="133" t="e">
        <f>IF($D1852="","",info_Itens!L1852)</f>
        <v>#REF!</v>
      </c>
      <c r="M1852" s="133" t="e">
        <f>IF($D1852="","",info_Itens!M1852)</f>
        <v>#REF!</v>
      </c>
      <c r="N1852" s="133" t="e">
        <f>IF($D1852="","",info_Itens!N1852)</f>
        <v>#REF!</v>
      </c>
      <c r="O1852" s="133" t="e">
        <f>IF($D1852="","",info_Itens!O1852)</f>
        <v>#REF!</v>
      </c>
      <c r="P1852" s="133" t="e">
        <f>IF($D1852="","",info_Itens!P1852)</f>
        <v>#REF!</v>
      </c>
    </row>
    <row r="1853" spans="1:16">
      <c r="A1853" s="133" t="e">
        <f>IF(OR($D1853=0,D1853=""),"",info_Itens!A1853)</f>
        <v>#REF!</v>
      </c>
      <c r="B1853" s="133"/>
      <c r="C1853" s="133" t="e">
        <f>IF(OR($D1853="",D1853=0),"",info_Itens!C1853)</f>
        <v>#REF!</v>
      </c>
      <c r="D1853" s="66" t="e">
        <f>IF(OR(info_Itens!D1853="",info_Itens!D1853=0),"",info_Itens!D1853)</f>
        <v>#REF!</v>
      </c>
      <c r="E1853" s="133" t="e">
        <f>IF($D1853="","",info_Itens!E1853)</f>
        <v>#REF!</v>
      </c>
      <c r="F1853" s="133" t="e">
        <f>IF($D1853="","",info_Itens!F1853)</f>
        <v>#REF!</v>
      </c>
      <c r="G1853" s="133" t="e">
        <f>IF($D1853="","",info_Itens!G1853)</f>
        <v>#REF!</v>
      </c>
      <c r="H1853" s="133" t="e">
        <f>IF($D1853="","",info_Itens!H1853)</f>
        <v>#REF!</v>
      </c>
      <c r="I1853" s="133" t="e">
        <f>IF($D1853="","",info_Itens!I1853)</f>
        <v>#REF!</v>
      </c>
      <c r="J1853" s="133" t="e">
        <f>IF($D1853="","",info_Itens!J1853)</f>
        <v>#REF!</v>
      </c>
      <c r="K1853" s="133" t="e">
        <f>IF($D1853="","",info_Itens!K1853)</f>
        <v>#REF!</v>
      </c>
      <c r="L1853" s="133" t="e">
        <f>IF($D1853="","",info_Itens!L1853)</f>
        <v>#REF!</v>
      </c>
      <c r="M1853" s="133" t="e">
        <f>IF($D1853="","",info_Itens!M1853)</f>
        <v>#REF!</v>
      </c>
      <c r="N1853" s="133" t="e">
        <f>IF($D1853="","",info_Itens!N1853)</f>
        <v>#REF!</v>
      </c>
      <c r="O1853" s="133" t="e">
        <f>IF($D1853="","",info_Itens!O1853)</f>
        <v>#REF!</v>
      </c>
      <c r="P1853" s="133" t="e">
        <f>IF($D1853="","",info_Itens!P1853)</f>
        <v>#REF!</v>
      </c>
    </row>
    <row r="1854" spans="1:16">
      <c r="A1854" s="133" t="e">
        <f>IF(OR($D1854=0,D1854=""),"",info_Itens!A1854)</f>
        <v>#REF!</v>
      </c>
      <c r="B1854" s="133"/>
      <c r="C1854" s="133" t="e">
        <f>IF(OR($D1854="",D1854=0),"",info_Itens!C1854)</f>
        <v>#REF!</v>
      </c>
      <c r="D1854" s="66" t="e">
        <f>IF(OR(info_Itens!D1854="",info_Itens!D1854=0),"",info_Itens!D1854)</f>
        <v>#REF!</v>
      </c>
      <c r="E1854" s="133" t="e">
        <f>IF($D1854="","",info_Itens!E1854)</f>
        <v>#REF!</v>
      </c>
      <c r="F1854" s="133" t="e">
        <f>IF($D1854="","",info_Itens!F1854)</f>
        <v>#REF!</v>
      </c>
      <c r="G1854" s="133" t="e">
        <f>IF($D1854="","",info_Itens!G1854)</f>
        <v>#REF!</v>
      </c>
      <c r="H1854" s="133" t="e">
        <f>IF($D1854="","",info_Itens!H1854)</f>
        <v>#REF!</v>
      </c>
      <c r="I1854" s="133" t="e">
        <f>IF($D1854="","",info_Itens!I1854)</f>
        <v>#REF!</v>
      </c>
      <c r="J1854" s="133" t="e">
        <f>IF($D1854="","",info_Itens!J1854)</f>
        <v>#REF!</v>
      </c>
      <c r="K1854" s="133" t="e">
        <f>IF($D1854="","",info_Itens!K1854)</f>
        <v>#REF!</v>
      </c>
      <c r="L1854" s="133" t="e">
        <f>IF($D1854="","",info_Itens!L1854)</f>
        <v>#REF!</v>
      </c>
      <c r="M1854" s="133" t="e">
        <f>IF($D1854="","",info_Itens!M1854)</f>
        <v>#REF!</v>
      </c>
      <c r="N1854" s="133" t="e">
        <f>IF($D1854="","",info_Itens!N1854)</f>
        <v>#REF!</v>
      </c>
      <c r="O1854" s="133" t="e">
        <f>IF($D1854="","",info_Itens!O1854)</f>
        <v>#REF!</v>
      </c>
      <c r="P1854" s="133" t="e">
        <f>IF($D1854="","",info_Itens!P1854)</f>
        <v>#REF!</v>
      </c>
    </row>
    <row r="1855" spans="1:16">
      <c r="A1855" s="133" t="e">
        <f>IF(OR($D1855=0,D1855=""),"",info_Itens!A1855)</f>
        <v>#REF!</v>
      </c>
      <c r="B1855" s="133"/>
      <c r="C1855" s="133" t="e">
        <f>IF(OR($D1855="",D1855=0),"",info_Itens!C1855)</f>
        <v>#REF!</v>
      </c>
      <c r="D1855" s="66" t="e">
        <f>IF(OR(info_Itens!D1855="",info_Itens!D1855=0),"",info_Itens!D1855)</f>
        <v>#REF!</v>
      </c>
      <c r="E1855" s="133" t="e">
        <f>IF($D1855="","",info_Itens!E1855)</f>
        <v>#REF!</v>
      </c>
      <c r="F1855" s="133" t="e">
        <f>IF($D1855="","",info_Itens!F1855)</f>
        <v>#REF!</v>
      </c>
      <c r="G1855" s="133" t="e">
        <f>IF($D1855="","",info_Itens!G1855)</f>
        <v>#REF!</v>
      </c>
      <c r="H1855" s="133" t="e">
        <f>IF($D1855="","",info_Itens!H1855)</f>
        <v>#REF!</v>
      </c>
      <c r="I1855" s="133" t="e">
        <f>IF($D1855="","",info_Itens!I1855)</f>
        <v>#REF!</v>
      </c>
      <c r="J1855" s="133" t="e">
        <f>IF($D1855="","",info_Itens!J1855)</f>
        <v>#REF!</v>
      </c>
      <c r="K1855" s="133" t="e">
        <f>IF($D1855="","",info_Itens!K1855)</f>
        <v>#REF!</v>
      </c>
      <c r="L1855" s="133" t="e">
        <f>IF($D1855="","",info_Itens!L1855)</f>
        <v>#REF!</v>
      </c>
      <c r="M1855" s="133" t="e">
        <f>IF($D1855="","",info_Itens!M1855)</f>
        <v>#REF!</v>
      </c>
      <c r="N1855" s="133" t="e">
        <f>IF($D1855="","",info_Itens!N1855)</f>
        <v>#REF!</v>
      </c>
      <c r="O1855" s="133" t="e">
        <f>IF($D1855="","",info_Itens!O1855)</f>
        <v>#REF!</v>
      </c>
      <c r="P1855" s="133" t="e">
        <f>IF($D1855="","",info_Itens!P1855)</f>
        <v>#REF!</v>
      </c>
    </row>
    <row r="1856" spans="1:16">
      <c r="A1856" s="133" t="e">
        <f>IF(OR($D1856=0,D1856=""),"",info_Itens!A1856)</f>
        <v>#REF!</v>
      </c>
      <c r="B1856" s="133"/>
      <c r="C1856" s="133" t="e">
        <f>IF(OR($D1856="",D1856=0),"",info_Itens!C1856)</f>
        <v>#REF!</v>
      </c>
      <c r="D1856" s="66" t="e">
        <f>IF(OR(info_Itens!D1856="",info_Itens!D1856=0),"",info_Itens!D1856)</f>
        <v>#REF!</v>
      </c>
      <c r="E1856" s="133" t="e">
        <f>IF($D1856="","",info_Itens!E1856)</f>
        <v>#REF!</v>
      </c>
      <c r="F1856" s="133" t="e">
        <f>IF($D1856="","",info_Itens!F1856)</f>
        <v>#REF!</v>
      </c>
      <c r="G1856" s="133" t="e">
        <f>IF($D1856="","",info_Itens!G1856)</f>
        <v>#REF!</v>
      </c>
      <c r="H1856" s="133" t="e">
        <f>IF($D1856="","",info_Itens!H1856)</f>
        <v>#REF!</v>
      </c>
      <c r="I1856" s="133" t="e">
        <f>IF($D1856="","",info_Itens!I1856)</f>
        <v>#REF!</v>
      </c>
      <c r="J1856" s="133" t="e">
        <f>IF($D1856="","",info_Itens!J1856)</f>
        <v>#REF!</v>
      </c>
      <c r="K1856" s="133" t="e">
        <f>IF($D1856="","",info_Itens!K1856)</f>
        <v>#REF!</v>
      </c>
      <c r="L1856" s="133" t="e">
        <f>IF($D1856="","",info_Itens!L1856)</f>
        <v>#REF!</v>
      </c>
      <c r="M1856" s="133" t="e">
        <f>IF($D1856="","",info_Itens!M1856)</f>
        <v>#REF!</v>
      </c>
      <c r="N1856" s="133" t="e">
        <f>IF($D1856="","",info_Itens!N1856)</f>
        <v>#REF!</v>
      </c>
      <c r="O1856" s="133" t="e">
        <f>IF($D1856="","",info_Itens!O1856)</f>
        <v>#REF!</v>
      </c>
      <c r="P1856" s="133" t="e">
        <f>IF($D1856="","",info_Itens!P1856)</f>
        <v>#REF!</v>
      </c>
    </row>
    <row r="1857" spans="1:16">
      <c r="A1857" s="133" t="e">
        <f>IF(OR($D1857=0,D1857=""),"",info_Itens!A1857)</f>
        <v>#REF!</v>
      </c>
      <c r="B1857" s="133"/>
      <c r="C1857" s="133" t="e">
        <f>IF(OR($D1857="",D1857=0),"",info_Itens!C1857)</f>
        <v>#REF!</v>
      </c>
      <c r="D1857" s="66" t="e">
        <f>IF(OR(info_Itens!D1857="",info_Itens!D1857=0),"",info_Itens!D1857)</f>
        <v>#REF!</v>
      </c>
      <c r="E1857" s="133" t="e">
        <f>IF($D1857="","",info_Itens!E1857)</f>
        <v>#REF!</v>
      </c>
      <c r="F1857" s="133" t="e">
        <f>IF($D1857="","",info_Itens!F1857)</f>
        <v>#REF!</v>
      </c>
      <c r="G1857" s="133" t="e">
        <f>IF($D1857="","",info_Itens!G1857)</f>
        <v>#REF!</v>
      </c>
      <c r="H1857" s="133" t="e">
        <f>IF($D1857="","",info_Itens!H1857)</f>
        <v>#REF!</v>
      </c>
      <c r="I1857" s="133" t="e">
        <f>IF($D1857="","",info_Itens!I1857)</f>
        <v>#REF!</v>
      </c>
      <c r="J1857" s="133" t="e">
        <f>IF($D1857="","",info_Itens!J1857)</f>
        <v>#REF!</v>
      </c>
      <c r="K1857" s="133" t="e">
        <f>IF($D1857="","",info_Itens!K1857)</f>
        <v>#REF!</v>
      </c>
      <c r="L1857" s="133" t="e">
        <f>IF($D1857="","",info_Itens!L1857)</f>
        <v>#REF!</v>
      </c>
      <c r="M1857" s="133" t="e">
        <f>IF($D1857="","",info_Itens!M1857)</f>
        <v>#REF!</v>
      </c>
      <c r="N1857" s="133" t="e">
        <f>IF($D1857="","",info_Itens!N1857)</f>
        <v>#REF!</v>
      </c>
      <c r="O1857" s="133" t="e">
        <f>IF($D1857="","",info_Itens!O1857)</f>
        <v>#REF!</v>
      </c>
      <c r="P1857" s="133" t="e">
        <f>IF($D1857="","",info_Itens!P1857)</f>
        <v>#REF!</v>
      </c>
    </row>
    <row r="1858" spans="1:16">
      <c r="A1858" s="133" t="e">
        <f>IF(OR($D1858=0,D1858=""),"",info_Itens!A1858)</f>
        <v>#REF!</v>
      </c>
      <c r="B1858" s="133"/>
      <c r="C1858" s="133" t="e">
        <f>IF(OR($D1858="",D1858=0),"",info_Itens!C1858)</f>
        <v>#REF!</v>
      </c>
      <c r="D1858" s="66" t="e">
        <f>IF(OR(info_Itens!D1858="",info_Itens!D1858=0),"",info_Itens!D1858)</f>
        <v>#REF!</v>
      </c>
      <c r="E1858" s="133" t="e">
        <f>IF($D1858="","",info_Itens!E1858)</f>
        <v>#REF!</v>
      </c>
      <c r="F1858" s="133" t="e">
        <f>IF($D1858="","",info_Itens!F1858)</f>
        <v>#REF!</v>
      </c>
      <c r="G1858" s="133" t="e">
        <f>IF($D1858="","",info_Itens!G1858)</f>
        <v>#REF!</v>
      </c>
      <c r="H1858" s="133" t="e">
        <f>IF($D1858="","",info_Itens!H1858)</f>
        <v>#REF!</v>
      </c>
      <c r="I1858" s="133" t="e">
        <f>IF($D1858="","",info_Itens!I1858)</f>
        <v>#REF!</v>
      </c>
      <c r="J1858" s="133" t="e">
        <f>IF($D1858="","",info_Itens!J1858)</f>
        <v>#REF!</v>
      </c>
      <c r="K1858" s="133" t="e">
        <f>IF($D1858="","",info_Itens!K1858)</f>
        <v>#REF!</v>
      </c>
      <c r="L1858" s="133" t="e">
        <f>IF($D1858="","",info_Itens!L1858)</f>
        <v>#REF!</v>
      </c>
      <c r="M1858" s="133" t="e">
        <f>IF($D1858="","",info_Itens!M1858)</f>
        <v>#REF!</v>
      </c>
      <c r="N1858" s="133" t="e">
        <f>IF($D1858="","",info_Itens!N1858)</f>
        <v>#REF!</v>
      </c>
      <c r="O1858" s="133" t="e">
        <f>IF($D1858="","",info_Itens!O1858)</f>
        <v>#REF!</v>
      </c>
      <c r="P1858" s="133" t="e">
        <f>IF($D1858="","",info_Itens!P1858)</f>
        <v>#REF!</v>
      </c>
    </row>
    <row r="1859" spans="1:16">
      <c r="A1859" s="133" t="e">
        <f>IF(OR($D1859=0,D1859=""),"",info_Itens!A1859)</f>
        <v>#REF!</v>
      </c>
      <c r="B1859" s="133"/>
      <c r="C1859" s="133" t="e">
        <f>IF(OR($D1859="",D1859=0),"",info_Itens!C1859)</f>
        <v>#REF!</v>
      </c>
      <c r="D1859" s="66" t="e">
        <f>IF(OR(info_Itens!D1859="",info_Itens!D1859=0),"",info_Itens!D1859)</f>
        <v>#REF!</v>
      </c>
      <c r="E1859" s="133" t="e">
        <f>IF($D1859="","",info_Itens!E1859)</f>
        <v>#REF!</v>
      </c>
      <c r="F1859" s="133" t="e">
        <f>IF($D1859="","",info_Itens!F1859)</f>
        <v>#REF!</v>
      </c>
      <c r="G1859" s="133" t="e">
        <f>IF($D1859="","",info_Itens!G1859)</f>
        <v>#REF!</v>
      </c>
      <c r="H1859" s="133" t="e">
        <f>IF($D1859="","",info_Itens!H1859)</f>
        <v>#REF!</v>
      </c>
      <c r="I1859" s="133" t="e">
        <f>IF($D1859="","",info_Itens!I1859)</f>
        <v>#REF!</v>
      </c>
      <c r="J1859" s="133" t="e">
        <f>IF($D1859="","",info_Itens!J1859)</f>
        <v>#REF!</v>
      </c>
      <c r="K1859" s="133" t="e">
        <f>IF($D1859="","",info_Itens!K1859)</f>
        <v>#REF!</v>
      </c>
      <c r="L1859" s="133" t="e">
        <f>IF($D1859="","",info_Itens!L1859)</f>
        <v>#REF!</v>
      </c>
      <c r="M1859" s="133" t="e">
        <f>IF($D1859="","",info_Itens!M1859)</f>
        <v>#REF!</v>
      </c>
      <c r="N1859" s="133" t="e">
        <f>IF($D1859="","",info_Itens!N1859)</f>
        <v>#REF!</v>
      </c>
      <c r="O1859" s="133" t="e">
        <f>IF($D1859="","",info_Itens!O1859)</f>
        <v>#REF!</v>
      </c>
      <c r="P1859" s="133" t="e">
        <f>IF($D1859="","",info_Itens!P1859)</f>
        <v>#REF!</v>
      </c>
    </row>
    <row r="1860" spans="1:16">
      <c r="A1860" s="133" t="e">
        <f>IF(OR($D1860=0,D1860=""),"",info_Itens!A1860)</f>
        <v>#REF!</v>
      </c>
      <c r="B1860" s="133"/>
      <c r="C1860" s="133" t="e">
        <f>IF(OR($D1860="",D1860=0),"",info_Itens!C1860)</f>
        <v>#REF!</v>
      </c>
      <c r="D1860" s="66" t="e">
        <f>IF(OR(info_Itens!D1860="",info_Itens!D1860=0),"",info_Itens!D1860)</f>
        <v>#REF!</v>
      </c>
      <c r="E1860" s="133" t="e">
        <f>IF($D1860="","",info_Itens!E1860)</f>
        <v>#REF!</v>
      </c>
      <c r="F1860" s="133" t="e">
        <f>IF($D1860="","",info_Itens!F1860)</f>
        <v>#REF!</v>
      </c>
      <c r="G1860" s="133" t="e">
        <f>IF($D1860="","",info_Itens!G1860)</f>
        <v>#REF!</v>
      </c>
      <c r="H1860" s="133" t="e">
        <f>IF($D1860="","",info_Itens!H1860)</f>
        <v>#REF!</v>
      </c>
      <c r="I1860" s="133" t="e">
        <f>IF($D1860="","",info_Itens!I1860)</f>
        <v>#REF!</v>
      </c>
      <c r="J1860" s="133" t="e">
        <f>IF($D1860="","",info_Itens!J1860)</f>
        <v>#REF!</v>
      </c>
      <c r="K1860" s="133" t="e">
        <f>IF($D1860="","",info_Itens!K1860)</f>
        <v>#REF!</v>
      </c>
      <c r="L1860" s="133" t="e">
        <f>IF($D1860="","",info_Itens!L1860)</f>
        <v>#REF!</v>
      </c>
      <c r="M1860" s="133" t="e">
        <f>IF($D1860="","",info_Itens!M1860)</f>
        <v>#REF!</v>
      </c>
      <c r="N1860" s="133" t="e">
        <f>IF($D1860="","",info_Itens!N1860)</f>
        <v>#REF!</v>
      </c>
      <c r="O1860" s="133" t="e">
        <f>IF($D1860="","",info_Itens!O1860)</f>
        <v>#REF!</v>
      </c>
      <c r="P1860" s="133" t="e">
        <f>IF($D1860="","",info_Itens!P1860)</f>
        <v>#REF!</v>
      </c>
    </row>
    <row r="1861" spans="1:16">
      <c r="A1861" s="133" t="e">
        <f>IF(OR($D1861=0,D1861=""),"",info_Itens!A1861)</f>
        <v>#REF!</v>
      </c>
      <c r="B1861" s="133"/>
      <c r="C1861" s="133" t="e">
        <f>IF(OR($D1861="",D1861=0),"",info_Itens!C1861)</f>
        <v>#REF!</v>
      </c>
      <c r="D1861" s="66" t="e">
        <f>IF(OR(info_Itens!D1861="",info_Itens!D1861=0),"",info_Itens!D1861)</f>
        <v>#REF!</v>
      </c>
      <c r="E1861" s="133" t="e">
        <f>IF($D1861="","",info_Itens!E1861)</f>
        <v>#REF!</v>
      </c>
      <c r="F1861" s="133" t="e">
        <f>IF($D1861="","",info_Itens!F1861)</f>
        <v>#REF!</v>
      </c>
      <c r="G1861" s="133" t="e">
        <f>IF($D1861="","",info_Itens!G1861)</f>
        <v>#REF!</v>
      </c>
      <c r="H1861" s="133" t="e">
        <f>IF($D1861="","",info_Itens!H1861)</f>
        <v>#REF!</v>
      </c>
      <c r="I1861" s="133" t="e">
        <f>IF($D1861="","",info_Itens!I1861)</f>
        <v>#REF!</v>
      </c>
      <c r="J1861" s="133" t="e">
        <f>IF($D1861="","",info_Itens!J1861)</f>
        <v>#REF!</v>
      </c>
      <c r="K1861" s="133" t="e">
        <f>IF($D1861="","",info_Itens!K1861)</f>
        <v>#REF!</v>
      </c>
      <c r="L1861" s="133" t="e">
        <f>IF($D1861="","",info_Itens!L1861)</f>
        <v>#REF!</v>
      </c>
      <c r="M1861" s="133" t="e">
        <f>IF($D1861="","",info_Itens!M1861)</f>
        <v>#REF!</v>
      </c>
      <c r="N1861" s="133" t="e">
        <f>IF($D1861="","",info_Itens!N1861)</f>
        <v>#REF!</v>
      </c>
      <c r="O1861" s="133" t="e">
        <f>IF($D1861="","",info_Itens!O1861)</f>
        <v>#REF!</v>
      </c>
      <c r="P1861" s="133" t="e">
        <f>IF($D1861="","",info_Itens!P1861)</f>
        <v>#REF!</v>
      </c>
    </row>
    <row r="1862" spans="1:16">
      <c r="A1862" s="133" t="e">
        <f>IF(OR($D1862=0,D1862=""),"",info_Itens!A1862)</f>
        <v>#REF!</v>
      </c>
      <c r="B1862" s="133"/>
      <c r="C1862" s="133" t="e">
        <f>IF(OR($D1862="",D1862=0),"",info_Itens!C1862)</f>
        <v>#REF!</v>
      </c>
      <c r="D1862" s="66" t="e">
        <f>IF(OR(info_Itens!D1862="",info_Itens!D1862=0),"",info_Itens!D1862)</f>
        <v>#REF!</v>
      </c>
      <c r="E1862" s="133" t="e">
        <f>IF($D1862="","",info_Itens!E1862)</f>
        <v>#REF!</v>
      </c>
      <c r="F1862" s="133" t="e">
        <f>IF($D1862="","",info_Itens!F1862)</f>
        <v>#REF!</v>
      </c>
      <c r="G1862" s="133" t="e">
        <f>IF($D1862="","",info_Itens!G1862)</f>
        <v>#REF!</v>
      </c>
      <c r="H1862" s="133" t="e">
        <f>IF($D1862="","",info_Itens!H1862)</f>
        <v>#REF!</v>
      </c>
      <c r="I1862" s="133" t="e">
        <f>IF($D1862="","",info_Itens!I1862)</f>
        <v>#REF!</v>
      </c>
      <c r="J1862" s="133" t="e">
        <f>IF($D1862="","",info_Itens!J1862)</f>
        <v>#REF!</v>
      </c>
      <c r="K1862" s="133" t="e">
        <f>IF($D1862="","",info_Itens!K1862)</f>
        <v>#REF!</v>
      </c>
      <c r="L1862" s="133" t="e">
        <f>IF($D1862="","",info_Itens!L1862)</f>
        <v>#REF!</v>
      </c>
      <c r="M1862" s="133" t="e">
        <f>IF($D1862="","",info_Itens!M1862)</f>
        <v>#REF!</v>
      </c>
      <c r="N1862" s="133" t="e">
        <f>IF($D1862="","",info_Itens!N1862)</f>
        <v>#REF!</v>
      </c>
      <c r="O1862" s="133" t="e">
        <f>IF($D1862="","",info_Itens!O1862)</f>
        <v>#REF!</v>
      </c>
      <c r="P1862" s="133" t="e">
        <f>IF($D1862="","",info_Itens!P1862)</f>
        <v>#REF!</v>
      </c>
    </row>
    <row r="1863" spans="1:16">
      <c r="A1863" s="133" t="e">
        <f>IF(OR($D1863=0,D1863=""),"",info_Itens!A1863)</f>
        <v>#REF!</v>
      </c>
      <c r="B1863" s="133"/>
      <c r="C1863" s="133" t="e">
        <f>IF(OR($D1863="",D1863=0),"",info_Itens!C1863)</f>
        <v>#REF!</v>
      </c>
      <c r="D1863" s="66" t="e">
        <f>IF(OR(info_Itens!D1863="",info_Itens!D1863=0),"",info_Itens!D1863)</f>
        <v>#REF!</v>
      </c>
      <c r="E1863" s="133" t="e">
        <f>IF($D1863="","",info_Itens!E1863)</f>
        <v>#REF!</v>
      </c>
      <c r="F1863" s="133" t="e">
        <f>IF($D1863="","",info_Itens!F1863)</f>
        <v>#REF!</v>
      </c>
      <c r="G1863" s="133" t="e">
        <f>IF($D1863="","",info_Itens!G1863)</f>
        <v>#REF!</v>
      </c>
      <c r="H1863" s="133" t="e">
        <f>IF($D1863="","",info_Itens!H1863)</f>
        <v>#REF!</v>
      </c>
      <c r="I1863" s="133" t="e">
        <f>IF($D1863="","",info_Itens!I1863)</f>
        <v>#REF!</v>
      </c>
      <c r="J1863" s="133" t="e">
        <f>IF($D1863="","",info_Itens!J1863)</f>
        <v>#REF!</v>
      </c>
      <c r="K1863" s="133" t="e">
        <f>IF($D1863="","",info_Itens!K1863)</f>
        <v>#REF!</v>
      </c>
      <c r="L1863" s="133" t="e">
        <f>IF($D1863="","",info_Itens!L1863)</f>
        <v>#REF!</v>
      </c>
      <c r="M1863" s="133" t="e">
        <f>IF($D1863="","",info_Itens!M1863)</f>
        <v>#REF!</v>
      </c>
      <c r="N1863" s="133" t="e">
        <f>IF($D1863="","",info_Itens!N1863)</f>
        <v>#REF!</v>
      </c>
      <c r="O1863" s="133" t="e">
        <f>IF($D1863="","",info_Itens!O1863)</f>
        <v>#REF!</v>
      </c>
      <c r="P1863" s="133" t="e">
        <f>IF($D1863="","",info_Itens!P1863)</f>
        <v>#REF!</v>
      </c>
    </row>
    <row r="1864" spans="1:16">
      <c r="A1864" s="133" t="e">
        <f>IF(OR($D1864=0,D1864=""),"",info_Itens!A1864)</f>
        <v>#REF!</v>
      </c>
      <c r="B1864" s="133"/>
      <c r="C1864" s="133" t="e">
        <f>IF(OR($D1864="",D1864=0),"",info_Itens!C1864)</f>
        <v>#REF!</v>
      </c>
      <c r="D1864" s="66" t="e">
        <f>IF(OR(info_Itens!D1864="",info_Itens!D1864=0),"",info_Itens!D1864)</f>
        <v>#REF!</v>
      </c>
      <c r="E1864" s="133" t="e">
        <f>IF($D1864="","",info_Itens!E1864)</f>
        <v>#REF!</v>
      </c>
      <c r="F1864" s="133" t="e">
        <f>IF($D1864="","",info_Itens!F1864)</f>
        <v>#REF!</v>
      </c>
      <c r="G1864" s="133" t="e">
        <f>IF($D1864="","",info_Itens!G1864)</f>
        <v>#REF!</v>
      </c>
      <c r="H1864" s="133" t="e">
        <f>IF($D1864="","",info_Itens!H1864)</f>
        <v>#REF!</v>
      </c>
      <c r="I1864" s="133" t="e">
        <f>IF($D1864="","",info_Itens!I1864)</f>
        <v>#REF!</v>
      </c>
      <c r="J1864" s="133" t="e">
        <f>IF($D1864="","",info_Itens!J1864)</f>
        <v>#REF!</v>
      </c>
      <c r="K1864" s="133" t="e">
        <f>IF($D1864="","",info_Itens!K1864)</f>
        <v>#REF!</v>
      </c>
      <c r="L1864" s="133" t="e">
        <f>IF($D1864="","",info_Itens!L1864)</f>
        <v>#REF!</v>
      </c>
      <c r="M1864" s="133" t="e">
        <f>IF($D1864="","",info_Itens!M1864)</f>
        <v>#REF!</v>
      </c>
      <c r="N1864" s="133" t="e">
        <f>IF($D1864="","",info_Itens!N1864)</f>
        <v>#REF!</v>
      </c>
      <c r="O1864" s="133" t="e">
        <f>IF($D1864="","",info_Itens!O1864)</f>
        <v>#REF!</v>
      </c>
      <c r="P1864" s="133" t="e">
        <f>IF($D1864="","",info_Itens!P1864)</f>
        <v>#REF!</v>
      </c>
    </row>
    <row r="1865" spans="1:16">
      <c r="A1865" s="133" t="e">
        <f>IF(OR($D1865=0,D1865=""),"",info_Itens!A1865)</f>
        <v>#REF!</v>
      </c>
      <c r="B1865" s="133"/>
      <c r="C1865" s="133" t="e">
        <f>IF(OR($D1865="",D1865=0),"",info_Itens!C1865)</f>
        <v>#REF!</v>
      </c>
      <c r="D1865" s="66" t="e">
        <f>IF(OR(info_Itens!D1865="",info_Itens!D1865=0),"",info_Itens!D1865)</f>
        <v>#REF!</v>
      </c>
      <c r="E1865" s="133" t="e">
        <f>IF($D1865="","",info_Itens!E1865)</f>
        <v>#REF!</v>
      </c>
      <c r="F1865" s="133" t="e">
        <f>IF($D1865="","",info_Itens!F1865)</f>
        <v>#REF!</v>
      </c>
      <c r="G1865" s="133" t="e">
        <f>IF($D1865="","",info_Itens!G1865)</f>
        <v>#REF!</v>
      </c>
      <c r="H1865" s="133" t="e">
        <f>IF($D1865="","",info_Itens!H1865)</f>
        <v>#REF!</v>
      </c>
      <c r="I1865" s="133" t="e">
        <f>IF($D1865="","",info_Itens!I1865)</f>
        <v>#REF!</v>
      </c>
      <c r="J1865" s="133" t="e">
        <f>IF($D1865="","",info_Itens!J1865)</f>
        <v>#REF!</v>
      </c>
      <c r="K1865" s="133" t="e">
        <f>IF($D1865="","",info_Itens!K1865)</f>
        <v>#REF!</v>
      </c>
      <c r="L1865" s="133" t="e">
        <f>IF($D1865="","",info_Itens!L1865)</f>
        <v>#REF!</v>
      </c>
      <c r="M1865" s="133" t="e">
        <f>IF($D1865="","",info_Itens!M1865)</f>
        <v>#REF!</v>
      </c>
      <c r="N1865" s="133" t="e">
        <f>IF($D1865="","",info_Itens!N1865)</f>
        <v>#REF!</v>
      </c>
      <c r="O1865" s="133" t="e">
        <f>IF($D1865="","",info_Itens!O1865)</f>
        <v>#REF!</v>
      </c>
      <c r="P1865" s="133" t="e">
        <f>IF($D1865="","",info_Itens!P1865)</f>
        <v>#REF!</v>
      </c>
    </row>
    <row r="1866" spans="1:16">
      <c r="A1866" s="133" t="e">
        <f>IF(OR($D1866=0,D1866=""),"",info_Itens!A1866)</f>
        <v>#REF!</v>
      </c>
      <c r="B1866" s="133"/>
      <c r="C1866" s="133" t="e">
        <f>IF(OR($D1866="",D1866=0),"",info_Itens!C1866)</f>
        <v>#REF!</v>
      </c>
      <c r="D1866" s="66" t="e">
        <f>IF(OR(info_Itens!D1866="",info_Itens!D1866=0),"",info_Itens!D1866)</f>
        <v>#REF!</v>
      </c>
      <c r="E1866" s="133" t="e">
        <f>IF($D1866="","",info_Itens!E1866)</f>
        <v>#REF!</v>
      </c>
      <c r="F1866" s="133" t="e">
        <f>IF($D1866="","",info_Itens!F1866)</f>
        <v>#REF!</v>
      </c>
      <c r="G1866" s="133" t="e">
        <f>IF($D1866="","",info_Itens!G1866)</f>
        <v>#REF!</v>
      </c>
      <c r="H1866" s="133" t="e">
        <f>IF($D1866="","",info_Itens!H1866)</f>
        <v>#REF!</v>
      </c>
      <c r="I1866" s="133" t="e">
        <f>IF($D1866="","",info_Itens!I1866)</f>
        <v>#REF!</v>
      </c>
      <c r="J1866" s="133" t="e">
        <f>IF($D1866="","",info_Itens!J1866)</f>
        <v>#REF!</v>
      </c>
      <c r="K1866" s="133" t="e">
        <f>IF($D1866="","",info_Itens!K1866)</f>
        <v>#REF!</v>
      </c>
      <c r="L1866" s="133" t="e">
        <f>IF($D1866="","",info_Itens!L1866)</f>
        <v>#REF!</v>
      </c>
      <c r="M1866" s="133" t="e">
        <f>IF($D1866="","",info_Itens!M1866)</f>
        <v>#REF!</v>
      </c>
      <c r="N1866" s="133" t="e">
        <f>IF($D1866="","",info_Itens!N1866)</f>
        <v>#REF!</v>
      </c>
      <c r="O1866" s="133" t="e">
        <f>IF($D1866="","",info_Itens!O1866)</f>
        <v>#REF!</v>
      </c>
      <c r="P1866" s="133" t="e">
        <f>IF($D1866="","",info_Itens!P1866)</f>
        <v>#REF!</v>
      </c>
    </row>
    <row r="1867" spans="1:16">
      <c r="A1867" s="133" t="e">
        <f>IF(OR($D1867=0,D1867=""),"",info_Itens!A1867)</f>
        <v>#REF!</v>
      </c>
      <c r="B1867" s="133"/>
      <c r="C1867" s="133" t="e">
        <f>IF(OR($D1867="",D1867=0),"",info_Itens!C1867)</f>
        <v>#REF!</v>
      </c>
      <c r="D1867" s="66" t="e">
        <f>IF(OR(info_Itens!D1867="",info_Itens!D1867=0),"",info_Itens!D1867)</f>
        <v>#REF!</v>
      </c>
      <c r="E1867" s="133" t="e">
        <f>IF($D1867="","",info_Itens!E1867)</f>
        <v>#REF!</v>
      </c>
      <c r="F1867" s="133" t="e">
        <f>IF($D1867="","",info_Itens!F1867)</f>
        <v>#REF!</v>
      </c>
      <c r="G1867" s="133" t="e">
        <f>IF($D1867="","",info_Itens!G1867)</f>
        <v>#REF!</v>
      </c>
      <c r="H1867" s="133" t="e">
        <f>IF($D1867="","",info_Itens!H1867)</f>
        <v>#REF!</v>
      </c>
      <c r="I1867" s="133" t="e">
        <f>IF($D1867="","",info_Itens!I1867)</f>
        <v>#REF!</v>
      </c>
      <c r="J1867" s="133" t="e">
        <f>IF($D1867="","",info_Itens!J1867)</f>
        <v>#REF!</v>
      </c>
      <c r="K1867" s="133" t="e">
        <f>IF($D1867="","",info_Itens!K1867)</f>
        <v>#REF!</v>
      </c>
      <c r="L1867" s="133" t="e">
        <f>IF($D1867="","",info_Itens!L1867)</f>
        <v>#REF!</v>
      </c>
      <c r="M1867" s="133" t="e">
        <f>IF($D1867="","",info_Itens!M1867)</f>
        <v>#REF!</v>
      </c>
      <c r="N1867" s="133" t="e">
        <f>IF($D1867="","",info_Itens!N1867)</f>
        <v>#REF!</v>
      </c>
      <c r="O1867" s="133" t="e">
        <f>IF($D1867="","",info_Itens!O1867)</f>
        <v>#REF!</v>
      </c>
      <c r="P1867" s="133" t="e">
        <f>IF($D1867="","",info_Itens!P1867)</f>
        <v>#REF!</v>
      </c>
    </row>
    <row r="1868" spans="1:16">
      <c r="A1868" s="133" t="e">
        <f>IF(OR($D1868=0,D1868=""),"",info_Itens!A1868)</f>
        <v>#REF!</v>
      </c>
      <c r="B1868" s="133"/>
      <c r="C1868" s="133" t="e">
        <f>IF(OR($D1868="",D1868=0),"",info_Itens!C1868)</f>
        <v>#REF!</v>
      </c>
      <c r="D1868" s="66" t="e">
        <f>IF(OR(info_Itens!D1868="",info_Itens!D1868=0),"",info_Itens!D1868)</f>
        <v>#REF!</v>
      </c>
      <c r="E1868" s="133" t="e">
        <f>IF($D1868="","",info_Itens!E1868)</f>
        <v>#REF!</v>
      </c>
      <c r="F1868" s="133" t="e">
        <f>IF($D1868="","",info_Itens!F1868)</f>
        <v>#REF!</v>
      </c>
      <c r="G1868" s="133" t="e">
        <f>IF($D1868="","",info_Itens!G1868)</f>
        <v>#REF!</v>
      </c>
      <c r="H1868" s="133" t="e">
        <f>IF($D1868="","",info_Itens!H1868)</f>
        <v>#REF!</v>
      </c>
      <c r="I1868" s="133" t="e">
        <f>IF($D1868="","",info_Itens!I1868)</f>
        <v>#REF!</v>
      </c>
      <c r="J1868" s="133" t="e">
        <f>IF($D1868="","",info_Itens!J1868)</f>
        <v>#REF!</v>
      </c>
      <c r="K1868" s="133" t="e">
        <f>IF($D1868="","",info_Itens!K1868)</f>
        <v>#REF!</v>
      </c>
      <c r="L1868" s="133" t="e">
        <f>IF($D1868="","",info_Itens!L1868)</f>
        <v>#REF!</v>
      </c>
      <c r="M1868" s="133" t="e">
        <f>IF($D1868="","",info_Itens!M1868)</f>
        <v>#REF!</v>
      </c>
      <c r="N1868" s="133" t="e">
        <f>IF($D1868="","",info_Itens!N1868)</f>
        <v>#REF!</v>
      </c>
      <c r="O1868" s="133" t="e">
        <f>IF($D1868="","",info_Itens!O1868)</f>
        <v>#REF!</v>
      </c>
      <c r="P1868" s="133" t="e">
        <f>IF($D1868="","",info_Itens!P1868)</f>
        <v>#REF!</v>
      </c>
    </row>
    <row r="1869" spans="1:16">
      <c r="A1869" s="133" t="e">
        <f>IF(OR($D1869=0,D1869=""),"",info_Itens!A1869)</f>
        <v>#REF!</v>
      </c>
      <c r="B1869" s="133"/>
      <c r="C1869" s="133" t="e">
        <f>IF(OR($D1869="",D1869=0),"",info_Itens!C1869)</f>
        <v>#REF!</v>
      </c>
      <c r="D1869" s="66" t="e">
        <f>IF(OR(info_Itens!D1869="",info_Itens!D1869=0),"",info_Itens!D1869)</f>
        <v>#REF!</v>
      </c>
      <c r="E1869" s="133" t="e">
        <f>IF($D1869="","",info_Itens!E1869)</f>
        <v>#REF!</v>
      </c>
      <c r="F1869" s="133" t="e">
        <f>IF($D1869="","",info_Itens!F1869)</f>
        <v>#REF!</v>
      </c>
      <c r="G1869" s="133" t="e">
        <f>IF($D1869="","",info_Itens!G1869)</f>
        <v>#REF!</v>
      </c>
      <c r="H1869" s="133" t="e">
        <f>IF($D1869="","",info_Itens!H1869)</f>
        <v>#REF!</v>
      </c>
      <c r="I1869" s="133" t="e">
        <f>IF($D1869="","",info_Itens!I1869)</f>
        <v>#REF!</v>
      </c>
      <c r="J1869" s="133" t="e">
        <f>IF($D1869="","",info_Itens!J1869)</f>
        <v>#REF!</v>
      </c>
      <c r="K1869" s="133" t="e">
        <f>IF($D1869="","",info_Itens!K1869)</f>
        <v>#REF!</v>
      </c>
      <c r="L1869" s="133" t="e">
        <f>IF($D1869="","",info_Itens!L1869)</f>
        <v>#REF!</v>
      </c>
      <c r="M1869" s="133" t="e">
        <f>IF($D1869="","",info_Itens!M1869)</f>
        <v>#REF!</v>
      </c>
      <c r="N1869" s="133" t="e">
        <f>IF($D1869="","",info_Itens!N1869)</f>
        <v>#REF!</v>
      </c>
      <c r="O1869" s="133" t="e">
        <f>IF($D1869="","",info_Itens!O1869)</f>
        <v>#REF!</v>
      </c>
      <c r="P1869" s="133" t="e">
        <f>IF($D1869="","",info_Itens!P1869)</f>
        <v>#REF!</v>
      </c>
    </row>
    <row r="1870" spans="1:16">
      <c r="A1870" s="133" t="e">
        <f>IF(OR($D1870=0,D1870=""),"",info_Itens!A1870)</f>
        <v>#REF!</v>
      </c>
      <c r="B1870" s="133"/>
      <c r="C1870" s="133" t="e">
        <f>IF(OR($D1870="",D1870=0),"",info_Itens!C1870)</f>
        <v>#REF!</v>
      </c>
      <c r="D1870" s="66" t="e">
        <f>IF(OR(info_Itens!D1870="",info_Itens!D1870=0),"",info_Itens!D1870)</f>
        <v>#REF!</v>
      </c>
      <c r="E1870" s="133" t="e">
        <f>IF($D1870="","",info_Itens!E1870)</f>
        <v>#REF!</v>
      </c>
      <c r="F1870" s="133" t="e">
        <f>IF($D1870="","",info_Itens!F1870)</f>
        <v>#REF!</v>
      </c>
      <c r="G1870" s="133" t="e">
        <f>IF($D1870="","",info_Itens!G1870)</f>
        <v>#REF!</v>
      </c>
      <c r="H1870" s="133" t="e">
        <f>IF($D1870="","",info_Itens!H1870)</f>
        <v>#REF!</v>
      </c>
      <c r="I1870" s="133" t="e">
        <f>IF($D1870="","",info_Itens!I1870)</f>
        <v>#REF!</v>
      </c>
      <c r="J1870" s="133" t="e">
        <f>IF($D1870="","",info_Itens!J1870)</f>
        <v>#REF!</v>
      </c>
      <c r="K1870" s="133" t="e">
        <f>IF($D1870="","",info_Itens!K1870)</f>
        <v>#REF!</v>
      </c>
      <c r="L1870" s="133" t="e">
        <f>IF($D1870="","",info_Itens!L1870)</f>
        <v>#REF!</v>
      </c>
      <c r="M1870" s="133" t="e">
        <f>IF($D1870="","",info_Itens!M1870)</f>
        <v>#REF!</v>
      </c>
      <c r="N1870" s="133" t="e">
        <f>IF($D1870="","",info_Itens!N1870)</f>
        <v>#REF!</v>
      </c>
      <c r="O1870" s="133" t="e">
        <f>IF($D1870="","",info_Itens!O1870)</f>
        <v>#REF!</v>
      </c>
      <c r="P1870" s="133" t="e">
        <f>IF($D1870="","",info_Itens!P1870)</f>
        <v>#REF!</v>
      </c>
    </row>
    <row r="1871" spans="1:16">
      <c r="A1871" s="133" t="e">
        <f>IF(OR($D1871=0,D1871=""),"",info_Itens!A1871)</f>
        <v>#REF!</v>
      </c>
      <c r="B1871" s="133"/>
      <c r="C1871" s="133" t="e">
        <f>IF(OR($D1871="",D1871=0),"",info_Itens!C1871)</f>
        <v>#REF!</v>
      </c>
      <c r="D1871" s="66" t="e">
        <f>IF(OR(info_Itens!D1871="",info_Itens!D1871=0),"",info_Itens!D1871)</f>
        <v>#REF!</v>
      </c>
      <c r="E1871" s="133" t="e">
        <f>IF($D1871="","",info_Itens!E1871)</f>
        <v>#REF!</v>
      </c>
      <c r="F1871" s="133" t="e">
        <f>IF($D1871="","",info_Itens!F1871)</f>
        <v>#REF!</v>
      </c>
      <c r="G1871" s="133" t="e">
        <f>IF($D1871="","",info_Itens!G1871)</f>
        <v>#REF!</v>
      </c>
      <c r="H1871" s="133" t="e">
        <f>IF($D1871="","",info_Itens!H1871)</f>
        <v>#REF!</v>
      </c>
      <c r="I1871" s="133" t="e">
        <f>IF($D1871="","",info_Itens!I1871)</f>
        <v>#REF!</v>
      </c>
      <c r="J1871" s="133" t="e">
        <f>IF($D1871="","",info_Itens!J1871)</f>
        <v>#REF!</v>
      </c>
      <c r="K1871" s="133" t="e">
        <f>IF($D1871="","",info_Itens!K1871)</f>
        <v>#REF!</v>
      </c>
      <c r="L1871" s="133" t="e">
        <f>IF($D1871="","",info_Itens!L1871)</f>
        <v>#REF!</v>
      </c>
      <c r="M1871" s="133" t="e">
        <f>IF($D1871="","",info_Itens!M1871)</f>
        <v>#REF!</v>
      </c>
      <c r="N1871" s="133" t="e">
        <f>IF($D1871="","",info_Itens!N1871)</f>
        <v>#REF!</v>
      </c>
      <c r="O1871" s="133" t="e">
        <f>IF($D1871="","",info_Itens!O1871)</f>
        <v>#REF!</v>
      </c>
      <c r="P1871" s="133" t="e">
        <f>IF($D1871="","",info_Itens!P1871)</f>
        <v>#REF!</v>
      </c>
    </row>
    <row r="1872" spans="1:16">
      <c r="A1872" s="133" t="e">
        <f>IF(OR($D1872=0,D1872=""),"",info_Itens!A1872)</f>
        <v>#REF!</v>
      </c>
      <c r="B1872" s="133"/>
      <c r="C1872" s="133" t="e">
        <f>IF(OR($D1872="",D1872=0),"",info_Itens!C1872)</f>
        <v>#REF!</v>
      </c>
      <c r="D1872" s="66" t="e">
        <f>IF(OR(info_Itens!D1872="",info_Itens!D1872=0),"",info_Itens!D1872)</f>
        <v>#REF!</v>
      </c>
      <c r="E1872" s="133" t="e">
        <f>IF($D1872="","",info_Itens!E1872)</f>
        <v>#REF!</v>
      </c>
      <c r="F1872" s="133" t="e">
        <f>IF($D1872="","",info_Itens!F1872)</f>
        <v>#REF!</v>
      </c>
      <c r="G1872" s="133" t="e">
        <f>IF($D1872="","",info_Itens!G1872)</f>
        <v>#REF!</v>
      </c>
      <c r="H1872" s="133" t="e">
        <f>IF($D1872="","",info_Itens!H1872)</f>
        <v>#REF!</v>
      </c>
      <c r="I1872" s="133" t="e">
        <f>IF($D1872="","",info_Itens!I1872)</f>
        <v>#REF!</v>
      </c>
      <c r="J1872" s="133" t="e">
        <f>IF($D1872="","",info_Itens!J1872)</f>
        <v>#REF!</v>
      </c>
      <c r="K1872" s="133" t="e">
        <f>IF($D1872="","",info_Itens!K1872)</f>
        <v>#REF!</v>
      </c>
      <c r="L1872" s="133" t="e">
        <f>IF($D1872="","",info_Itens!L1872)</f>
        <v>#REF!</v>
      </c>
      <c r="M1872" s="133" t="e">
        <f>IF($D1872="","",info_Itens!M1872)</f>
        <v>#REF!</v>
      </c>
      <c r="N1872" s="133" t="e">
        <f>IF($D1872="","",info_Itens!N1872)</f>
        <v>#REF!</v>
      </c>
      <c r="O1872" s="133" t="e">
        <f>IF($D1872="","",info_Itens!O1872)</f>
        <v>#REF!</v>
      </c>
      <c r="P1872" s="133" t="e">
        <f>IF($D1872="","",info_Itens!P1872)</f>
        <v>#REF!</v>
      </c>
    </row>
    <row r="1873" spans="1:16">
      <c r="A1873" s="133" t="e">
        <f>IF(OR($D1873=0,D1873=""),"",info_Itens!A1873)</f>
        <v>#REF!</v>
      </c>
      <c r="B1873" s="133"/>
      <c r="C1873" s="133" t="e">
        <f>IF(OR($D1873="",D1873=0),"",info_Itens!C1873)</f>
        <v>#REF!</v>
      </c>
      <c r="D1873" s="66" t="e">
        <f>IF(OR(info_Itens!D1873="",info_Itens!D1873=0),"",info_Itens!D1873)</f>
        <v>#REF!</v>
      </c>
      <c r="E1873" s="133" t="e">
        <f>IF($D1873="","",info_Itens!E1873)</f>
        <v>#REF!</v>
      </c>
      <c r="F1873" s="133" t="e">
        <f>IF($D1873="","",info_Itens!F1873)</f>
        <v>#REF!</v>
      </c>
      <c r="G1873" s="133" t="e">
        <f>IF($D1873="","",info_Itens!G1873)</f>
        <v>#REF!</v>
      </c>
      <c r="H1873" s="133" t="e">
        <f>IF($D1873="","",info_Itens!H1873)</f>
        <v>#REF!</v>
      </c>
      <c r="I1873" s="133" t="e">
        <f>IF($D1873="","",info_Itens!I1873)</f>
        <v>#REF!</v>
      </c>
      <c r="J1873" s="133" t="e">
        <f>IF($D1873="","",info_Itens!J1873)</f>
        <v>#REF!</v>
      </c>
      <c r="K1873" s="133" t="e">
        <f>IF($D1873="","",info_Itens!K1873)</f>
        <v>#REF!</v>
      </c>
      <c r="L1873" s="133" t="e">
        <f>IF($D1873="","",info_Itens!L1873)</f>
        <v>#REF!</v>
      </c>
      <c r="M1873" s="133" t="e">
        <f>IF($D1873="","",info_Itens!M1873)</f>
        <v>#REF!</v>
      </c>
      <c r="N1873" s="133" t="e">
        <f>IF($D1873="","",info_Itens!N1873)</f>
        <v>#REF!</v>
      </c>
      <c r="O1873" s="133" t="e">
        <f>IF($D1873="","",info_Itens!O1873)</f>
        <v>#REF!</v>
      </c>
      <c r="P1873" s="133" t="e">
        <f>IF($D1873="","",info_Itens!P1873)</f>
        <v>#REF!</v>
      </c>
    </row>
    <row r="1874" spans="1:16">
      <c r="A1874" s="133" t="e">
        <f>IF(OR($D1874=0,D1874=""),"",info_Itens!A1874)</f>
        <v>#REF!</v>
      </c>
      <c r="B1874" s="133"/>
      <c r="C1874" s="133" t="e">
        <f>IF(OR($D1874="",D1874=0),"",info_Itens!C1874)</f>
        <v>#REF!</v>
      </c>
      <c r="D1874" s="66" t="e">
        <f>IF(OR(info_Itens!D1874="",info_Itens!D1874=0),"",info_Itens!D1874)</f>
        <v>#REF!</v>
      </c>
      <c r="E1874" s="133" t="e">
        <f>IF($D1874="","",info_Itens!E1874)</f>
        <v>#REF!</v>
      </c>
      <c r="F1874" s="133" t="e">
        <f>IF($D1874="","",info_Itens!F1874)</f>
        <v>#REF!</v>
      </c>
      <c r="G1874" s="133" t="e">
        <f>IF($D1874="","",info_Itens!G1874)</f>
        <v>#REF!</v>
      </c>
      <c r="H1874" s="133" t="e">
        <f>IF($D1874="","",info_Itens!H1874)</f>
        <v>#REF!</v>
      </c>
      <c r="I1874" s="133" t="e">
        <f>IF($D1874="","",info_Itens!I1874)</f>
        <v>#REF!</v>
      </c>
      <c r="J1874" s="133" t="e">
        <f>IF($D1874="","",info_Itens!J1874)</f>
        <v>#REF!</v>
      </c>
      <c r="K1874" s="133" t="e">
        <f>IF($D1874="","",info_Itens!K1874)</f>
        <v>#REF!</v>
      </c>
      <c r="L1874" s="133" t="e">
        <f>IF($D1874="","",info_Itens!L1874)</f>
        <v>#REF!</v>
      </c>
      <c r="M1874" s="133" t="e">
        <f>IF($D1874="","",info_Itens!M1874)</f>
        <v>#REF!</v>
      </c>
      <c r="N1874" s="133" t="e">
        <f>IF($D1874="","",info_Itens!N1874)</f>
        <v>#REF!</v>
      </c>
      <c r="O1874" s="133" t="e">
        <f>IF($D1874="","",info_Itens!O1874)</f>
        <v>#REF!</v>
      </c>
      <c r="P1874" s="133" t="e">
        <f>IF($D1874="","",info_Itens!P1874)</f>
        <v>#REF!</v>
      </c>
    </row>
    <row r="1875" spans="1:16">
      <c r="A1875" s="133" t="e">
        <f>IF(OR($D1875=0,D1875=""),"",info_Itens!A1875)</f>
        <v>#REF!</v>
      </c>
      <c r="B1875" s="133"/>
      <c r="C1875" s="133" t="e">
        <f>IF(OR($D1875="",D1875=0),"",info_Itens!C1875)</f>
        <v>#REF!</v>
      </c>
      <c r="D1875" s="66" t="e">
        <f>IF(OR(info_Itens!D1875="",info_Itens!D1875=0),"",info_Itens!D1875)</f>
        <v>#REF!</v>
      </c>
      <c r="E1875" s="133" t="e">
        <f>IF($D1875="","",info_Itens!E1875)</f>
        <v>#REF!</v>
      </c>
      <c r="F1875" s="133" t="e">
        <f>IF($D1875="","",info_Itens!F1875)</f>
        <v>#REF!</v>
      </c>
      <c r="G1875" s="133" t="e">
        <f>IF($D1875="","",info_Itens!G1875)</f>
        <v>#REF!</v>
      </c>
      <c r="H1875" s="133" t="e">
        <f>IF($D1875="","",info_Itens!H1875)</f>
        <v>#REF!</v>
      </c>
      <c r="I1875" s="133" t="e">
        <f>IF($D1875="","",info_Itens!I1875)</f>
        <v>#REF!</v>
      </c>
      <c r="J1875" s="133" t="e">
        <f>IF($D1875="","",info_Itens!J1875)</f>
        <v>#REF!</v>
      </c>
      <c r="K1875" s="133" t="e">
        <f>IF($D1875="","",info_Itens!K1875)</f>
        <v>#REF!</v>
      </c>
      <c r="L1875" s="133" t="e">
        <f>IF($D1875="","",info_Itens!L1875)</f>
        <v>#REF!</v>
      </c>
      <c r="M1875" s="133" t="e">
        <f>IF($D1875="","",info_Itens!M1875)</f>
        <v>#REF!</v>
      </c>
      <c r="N1875" s="133" t="e">
        <f>IF($D1875="","",info_Itens!N1875)</f>
        <v>#REF!</v>
      </c>
      <c r="O1875" s="133" t="e">
        <f>IF($D1875="","",info_Itens!O1875)</f>
        <v>#REF!</v>
      </c>
      <c r="P1875" s="133" t="e">
        <f>IF($D1875="","",info_Itens!P1875)</f>
        <v>#REF!</v>
      </c>
    </row>
    <row r="1876" spans="1:16">
      <c r="A1876" s="133" t="e">
        <f>IF(OR($D1876=0,D1876=""),"",info_Itens!A1876)</f>
        <v>#REF!</v>
      </c>
      <c r="B1876" s="133"/>
      <c r="C1876" s="133" t="e">
        <f>IF(OR($D1876="",D1876=0),"",info_Itens!C1876)</f>
        <v>#REF!</v>
      </c>
      <c r="D1876" s="66" t="e">
        <f>IF(OR(info_Itens!D1876="",info_Itens!D1876=0),"",info_Itens!D1876)</f>
        <v>#REF!</v>
      </c>
      <c r="E1876" s="133" t="e">
        <f>IF($D1876="","",info_Itens!E1876)</f>
        <v>#REF!</v>
      </c>
      <c r="F1876" s="133" t="e">
        <f>IF($D1876="","",info_Itens!F1876)</f>
        <v>#REF!</v>
      </c>
      <c r="G1876" s="133" t="e">
        <f>IF($D1876="","",info_Itens!G1876)</f>
        <v>#REF!</v>
      </c>
      <c r="H1876" s="133" t="e">
        <f>IF($D1876="","",info_Itens!H1876)</f>
        <v>#REF!</v>
      </c>
      <c r="I1876" s="133" t="e">
        <f>IF($D1876="","",info_Itens!I1876)</f>
        <v>#REF!</v>
      </c>
      <c r="J1876" s="133" t="e">
        <f>IF($D1876="","",info_Itens!J1876)</f>
        <v>#REF!</v>
      </c>
      <c r="K1876" s="133" t="e">
        <f>IF($D1876="","",info_Itens!K1876)</f>
        <v>#REF!</v>
      </c>
      <c r="L1876" s="133" t="e">
        <f>IF($D1876="","",info_Itens!L1876)</f>
        <v>#REF!</v>
      </c>
      <c r="M1876" s="133" t="e">
        <f>IF($D1876="","",info_Itens!M1876)</f>
        <v>#REF!</v>
      </c>
      <c r="N1876" s="133" t="e">
        <f>IF($D1876="","",info_Itens!N1876)</f>
        <v>#REF!</v>
      </c>
      <c r="O1876" s="133" t="e">
        <f>IF($D1876="","",info_Itens!O1876)</f>
        <v>#REF!</v>
      </c>
      <c r="P1876" s="133" t="e">
        <f>IF($D1876="","",info_Itens!P1876)</f>
        <v>#REF!</v>
      </c>
    </row>
    <row r="1877" spans="1:16">
      <c r="A1877" s="133" t="e">
        <f>IF(OR($D1877=0,D1877=""),"",info_Itens!A1877)</f>
        <v>#REF!</v>
      </c>
      <c r="B1877" s="133"/>
      <c r="C1877" s="133" t="e">
        <f>IF(OR($D1877="",D1877=0),"",info_Itens!C1877)</f>
        <v>#REF!</v>
      </c>
      <c r="D1877" s="66" t="e">
        <f>IF(OR(info_Itens!D1877="",info_Itens!D1877=0),"",info_Itens!D1877)</f>
        <v>#REF!</v>
      </c>
      <c r="E1877" s="133" t="e">
        <f>IF($D1877="","",info_Itens!E1877)</f>
        <v>#REF!</v>
      </c>
      <c r="F1877" s="133" t="e">
        <f>IF($D1877="","",info_Itens!F1877)</f>
        <v>#REF!</v>
      </c>
      <c r="G1877" s="133" t="e">
        <f>IF($D1877="","",info_Itens!G1877)</f>
        <v>#REF!</v>
      </c>
      <c r="H1877" s="133" t="e">
        <f>IF($D1877="","",info_Itens!H1877)</f>
        <v>#REF!</v>
      </c>
      <c r="I1877" s="133" t="e">
        <f>IF($D1877="","",info_Itens!I1877)</f>
        <v>#REF!</v>
      </c>
      <c r="J1877" s="133" t="e">
        <f>IF($D1877="","",info_Itens!J1877)</f>
        <v>#REF!</v>
      </c>
      <c r="K1877" s="133" t="e">
        <f>IF($D1877="","",info_Itens!K1877)</f>
        <v>#REF!</v>
      </c>
      <c r="L1877" s="133" t="e">
        <f>IF($D1877="","",info_Itens!L1877)</f>
        <v>#REF!</v>
      </c>
      <c r="M1877" s="133" t="e">
        <f>IF($D1877="","",info_Itens!M1877)</f>
        <v>#REF!</v>
      </c>
      <c r="N1877" s="133" t="e">
        <f>IF($D1877="","",info_Itens!N1877)</f>
        <v>#REF!</v>
      </c>
      <c r="O1877" s="133" t="e">
        <f>IF($D1877="","",info_Itens!O1877)</f>
        <v>#REF!</v>
      </c>
      <c r="P1877" s="133" t="e">
        <f>IF($D1877="","",info_Itens!P1877)</f>
        <v>#REF!</v>
      </c>
    </row>
    <row r="1878" spans="1:16">
      <c r="A1878" s="133" t="e">
        <f>IF(OR($D1878=0,D1878=""),"",info_Itens!A1878)</f>
        <v>#REF!</v>
      </c>
      <c r="B1878" s="133"/>
      <c r="C1878" s="133" t="e">
        <f>IF(OR($D1878="",D1878=0),"",info_Itens!C1878)</f>
        <v>#REF!</v>
      </c>
      <c r="D1878" s="66" t="e">
        <f>IF(OR(info_Itens!D1878="",info_Itens!D1878=0),"",info_Itens!D1878)</f>
        <v>#REF!</v>
      </c>
      <c r="E1878" s="133" t="e">
        <f>IF($D1878="","",info_Itens!E1878)</f>
        <v>#REF!</v>
      </c>
      <c r="F1878" s="133" t="e">
        <f>IF($D1878="","",info_Itens!F1878)</f>
        <v>#REF!</v>
      </c>
      <c r="G1878" s="133" t="e">
        <f>IF($D1878="","",info_Itens!G1878)</f>
        <v>#REF!</v>
      </c>
      <c r="H1878" s="133" t="e">
        <f>IF($D1878="","",info_Itens!H1878)</f>
        <v>#REF!</v>
      </c>
      <c r="I1878" s="133" t="e">
        <f>IF($D1878="","",info_Itens!I1878)</f>
        <v>#REF!</v>
      </c>
      <c r="J1878" s="133" t="e">
        <f>IF($D1878="","",info_Itens!J1878)</f>
        <v>#REF!</v>
      </c>
      <c r="K1878" s="133" t="e">
        <f>IF($D1878="","",info_Itens!K1878)</f>
        <v>#REF!</v>
      </c>
      <c r="L1878" s="133" t="e">
        <f>IF($D1878="","",info_Itens!L1878)</f>
        <v>#REF!</v>
      </c>
      <c r="M1878" s="133" t="e">
        <f>IF($D1878="","",info_Itens!M1878)</f>
        <v>#REF!</v>
      </c>
      <c r="N1878" s="133" t="e">
        <f>IF($D1878="","",info_Itens!N1878)</f>
        <v>#REF!</v>
      </c>
      <c r="O1878" s="133" t="e">
        <f>IF($D1878="","",info_Itens!O1878)</f>
        <v>#REF!</v>
      </c>
      <c r="P1878" s="133" t="e">
        <f>IF($D1878="","",info_Itens!P1878)</f>
        <v>#REF!</v>
      </c>
    </row>
    <row r="1879" spans="1:16">
      <c r="A1879" s="133" t="e">
        <f>IF(OR($D1879=0,D1879=""),"",info_Itens!A1879)</f>
        <v>#REF!</v>
      </c>
      <c r="B1879" s="133"/>
      <c r="C1879" s="133" t="e">
        <f>IF(OR($D1879="",D1879=0),"",info_Itens!C1879)</f>
        <v>#REF!</v>
      </c>
      <c r="D1879" s="66" t="e">
        <f>IF(OR(info_Itens!D1879="",info_Itens!D1879=0),"",info_Itens!D1879)</f>
        <v>#REF!</v>
      </c>
      <c r="E1879" s="133" t="e">
        <f>IF($D1879="","",info_Itens!E1879)</f>
        <v>#REF!</v>
      </c>
      <c r="F1879" s="133" t="e">
        <f>IF($D1879="","",info_Itens!F1879)</f>
        <v>#REF!</v>
      </c>
      <c r="G1879" s="133" t="e">
        <f>IF($D1879="","",info_Itens!G1879)</f>
        <v>#REF!</v>
      </c>
      <c r="H1879" s="133" t="e">
        <f>IF($D1879="","",info_Itens!H1879)</f>
        <v>#REF!</v>
      </c>
      <c r="I1879" s="133" t="e">
        <f>IF($D1879="","",info_Itens!I1879)</f>
        <v>#REF!</v>
      </c>
      <c r="J1879" s="133" t="e">
        <f>IF($D1879="","",info_Itens!J1879)</f>
        <v>#REF!</v>
      </c>
      <c r="K1879" s="133" t="e">
        <f>IF($D1879="","",info_Itens!K1879)</f>
        <v>#REF!</v>
      </c>
      <c r="L1879" s="133" t="e">
        <f>IF($D1879="","",info_Itens!L1879)</f>
        <v>#REF!</v>
      </c>
      <c r="M1879" s="133" t="e">
        <f>IF($D1879="","",info_Itens!M1879)</f>
        <v>#REF!</v>
      </c>
      <c r="N1879" s="133" t="e">
        <f>IF($D1879="","",info_Itens!N1879)</f>
        <v>#REF!</v>
      </c>
      <c r="O1879" s="133" t="e">
        <f>IF($D1879="","",info_Itens!O1879)</f>
        <v>#REF!</v>
      </c>
      <c r="P1879" s="133" t="e">
        <f>IF($D1879="","",info_Itens!P1879)</f>
        <v>#REF!</v>
      </c>
    </row>
    <row r="1880" spans="1:16">
      <c r="A1880" s="133" t="e">
        <f>IF(OR($D1880=0,D1880=""),"",info_Itens!A1880)</f>
        <v>#REF!</v>
      </c>
      <c r="B1880" s="133"/>
      <c r="C1880" s="133" t="e">
        <f>IF(OR($D1880="",D1880=0),"",info_Itens!C1880)</f>
        <v>#REF!</v>
      </c>
      <c r="D1880" s="66" t="e">
        <f>IF(OR(info_Itens!D1880="",info_Itens!D1880=0),"",info_Itens!D1880)</f>
        <v>#REF!</v>
      </c>
      <c r="E1880" s="133" t="e">
        <f>IF($D1880="","",info_Itens!E1880)</f>
        <v>#REF!</v>
      </c>
      <c r="F1880" s="133" t="e">
        <f>IF($D1880="","",info_Itens!F1880)</f>
        <v>#REF!</v>
      </c>
      <c r="G1880" s="133" t="e">
        <f>IF($D1880="","",info_Itens!G1880)</f>
        <v>#REF!</v>
      </c>
      <c r="H1880" s="133" t="e">
        <f>IF($D1880="","",info_Itens!H1880)</f>
        <v>#REF!</v>
      </c>
      <c r="I1880" s="133" t="e">
        <f>IF($D1880="","",info_Itens!I1880)</f>
        <v>#REF!</v>
      </c>
      <c r="J1880" s="133" t="e">
        <f>IF($D1880="","",info_Itens!J1880)</f>
        <v>#REF!</v>
      </c>
      <c r="K1880" s="133" t="e">
        <f>IF($D1880="","",info_Itens!K1880)</f>
        <v>#REF!</v>
      </c>
      <c r="L1880" s="133" t="e">
        <f>IF($D1880="","",info_Itens!L1880)</f>
        <v>#REF!</v>
      </c>
      <c r="M1880" s="133" t="e">
        <f>IF($D1880="","",info_Itens!M1880)</f>
        <v>#REF!</v>
      </c>
      <c r="N1880" s="133" t="e">
        <f>IF($D1880="","",info_Itens!N1880)</f>
        <v>#REF!</v>
      </c>
      <c r="O1880" s="133" t="e">
        <f>IF($D1880="","",info_Itens!O1880)</f>
        <v>#REF!</v>
      </c>
      <c r="P1880" s="133" t="e">
        <f>IF($D1880="","",info_Itens!P1880)</f>
        <v>#REF!</v>
      </c>
    </row>
    <row r="1881" spans="1:16">
      <c r="A1881" s="133" t="e">
        <f>IF(OR($D1881=0,D1881=""),"",info_Itens!A1881)</f>
        <v>#REF!</v>
      </c>
      <c r="B1881" s="133"/>
      <c r="C1881" s="133" t="e">
        <f>IF(OR($D1881="",D1881=0),"",info_Itens!C1881)</f>
        <v>#REF!</v>
      </c>
      <c r="D1881" s="66" t="e">
        <f>IF(OR(info_Itens!D1881="",info_Itens!D1881=0),"",info_Itens!D1881)</f>
        <v>#REF!</v>
      </c>
      <c r="E1881" s="133" t="e">
        <f>IF($D1881="","",info_Itens!E1881)</f>
        <v>#REF!</v>
      </c>
      <c r="F1881" s="133" t="e">
        <f>IF($D1881="","",info_Itens!F1881)</f>
        <v>#REF!</v>
      </c>
      <c r="G1881" s="133" t="e">
        <f>IF($D1881="","",info_Itens!G1881)</f>
        <v>#REF!</v>
      </c>
      <c r="H1881" s="133" t="e">
        <f>IF($D1881="","",info_Itens!H1881)</f>
        <v>#REF!</v>
      </c>
      <c r="I1881" s="133" t="e">
        <f>IF($D1881="","",info_Itens!I1881)</f>
        <v>#REF!</v>
      </c>
      <c r="J1881" s="133" t="e">
        <f>IF($D1881="","",info_Itens!J1881)</f>
        <v>#REF!</v>
      </c>
      <c r="K1881" s="133" t="e">
        <f>IF($D1881="","",info_Itens!K1881)</f>
        <v>#REF!</v>
      </c>
      <c r="L1881" s="133" t="e">
        <f>IF($D1881="","",info_Itens!L1881)</f>
        <v>#REF!</v>
      </c>
      <c r="M1881" s="133" t="e">
        <f>IF($D1881="","",info_Itens!M1881)</f>
        <v>#REF!</v>
      </c>
      <c r="N1881" s="133" t="e">
        <f>IF($D1881="","",info_Itens!N1881)</f>
        <v>#REF!</v>
      </c>
      <c r="O1881" s="133" t="e">
        <f>IF($D1881="","",info_Itens!O1881)</f>
        <v>#REF!</v>
      </c>
      <c r="P1881" s="133" t="e">
        <f>IF($D1881="","",info_Itens!P1881)</f>
        <v>#REF!</v>
      </c>
    </row>
    <row r="1882" spans="1:16">
      <c r="A1882" s="133" t="e">
        <f>IF(OR($D1882=0,D1882=""),"",info_Itens!A1882)</f>
        <v>#REF!</v>
      </c>
      <c r="B1882" s="133"/>
      <c r="C1882" s="133" t="e">
        <f>IF(OR($D1882="",D1882=0),"",info_Itens!C1882)</f>
        <v>#REF!</v>
      </c>
      <c r="D1882" s="66" t="e">
        <f>IF(OR(info_Itens!D1882="",info_Itens!D1882=0),"",info_Itens!D1882)</f>
        <v>#REF!</v>
      </c>
      <c r="E1882" s="133" t="e">
        <f>IF($D1882="","",info_Itens!E1882)</f>
        <v>#REF!</v>
      </c>
      <c r="F1882" s="133" t="e">
        <f>IF($D1882="","",info_Itens!F1882)</f>
        <v>#REF!</v>
      </c>
      <c r="G1882" s="133" t="e">
        <f>IF($D1882="","",info_Itens!G1882)</f>
        <v>#REF!</v>
      </c>
      <c r="H1882" s="133" t="e">
        <f>IF($D1882="","",info_Itens!H1882)</f>
        <v>#REF!</v>
      </c>
      <c r="I1882" s="133" t="e">
        <f>IF($D1882="","",info_Itens!I1882)</f>
        <v>#REF!</v>
      </c>
      <c r="J1882" s="133" t="e">
        <f>IF($D1882="","",info_Itens!J1882)</f>
        <v>#REF!</v>
      </c>
      <c r="K1882" s="133" t="e">
        <f>IF($D1882="","",info_Itens!K1882)</f>
        <v>#REF!</v>
      </c>
      <c r="L1882" s="133" t="e">
        <f>IF($D1882="","",info_Itens!L1882)</f>
        <v>#REF!</v>
      </c>
      <c r="M1882" s="133" t="e">
        <f>IF($D1882="","",info_Itens!M1882)</f>
        <v>#REF!</v>
      </c>
      <c r="N1882" s="133" t="e">
        <f>IF($D1882="","",info_Itens!N1882)</f>
        <v>#REF!</v>
      </c>
      <c r="O1882" s="133" t="e">
        <f>IF($D1882="","",info_Itens!O1882)</f>
        <v>#REF!</v>
      </c>
      <c r="P1882" s="133" t="e">
        <f>IF($D1882="","",info_Itens!P1882)</f>
        <v>#REF!</v>
      </c>
    </row>
    <row r="1883" spans="1:16">
      <c r="A1883" s="133" t="e">
        <f>IF(OR($D1883=0,D1883=""),"",info_Itens!A1883)</f>
        <v>#REF!</v>
      </c>
      <c r="B1883" s="133"/>
      <c r="C1883" s="133" t="e">
        <f>IF(OR($D1883="",D1883=0),"",info_Itens!C1883)</f>
        <v>#REF!</v>
      </c>
      <c r="D1883" s="66" t="e">
        <f>IF(OR(info_Itens!D1883="",info_Itens!D1883=0),"",info_Itens!D1883)</f>
        <v>#REF!</v>
      </c>
      <c r="E1883" s="133" t="e">
        <f>IF($D1883="","",info_Itens!E1883)</f>
        <v>#REF!</v>
      </c>
      <c r="F1883" s="133" t="e">
        <f>IF($D1883="","",info_Itens!F1883)</f>
        <v>#REF!</v>
      </c>
      <c r="G1883" s="133" t="e">
        <f>IF($D1883="","",info_Itens!G1883)</f>
        <v>#REF!</v>
      </c>
      <c r="H1883" s="133" t="e">
        <f>IF($D1883="","",info_Itens!H1883)</f>
        <v>#REF!</v>
      </c>
      <c r="I1883" s="133" t="e">
        <f>IF($D1883="","",info_Itens!I1883)</f>
        <v>#REF!</v>
      </c>
      <c r="J1883" s="133" t="e">
        <f>IF($D1883="","",info_Itens!J1883)</f>
        <v>#REF!</v>
      </c>
      <c r="K1883" s="133" t="e">
        <f>IF($D1883="","",info_Itens!K1883)</f>
        <v>#REF!</v>
      </c>
      <c r="L1883" s="133" t="e">
        <f>IF($D1883="","",info_Itens!L1883)</f>
        <v>#REF!</v>
      </c>
      <c r="M1883" s="133" t="e">
        <f>IF($D1883="","",info_Itens!M1883)</f>
        <v>#REF!</v>
      </c>
      <c r="N1883" s="133" t="e">
        <f>IF($D1883="","",info_Itens!N1883)</f>
        <v>#REF!</v>
      </c>
      <c r="O1883" s="133" t="e">
        <f>IF($D1883="","",info_Itens!O1883)</f>
        <v>#REF!</v>
      </c>
      <c r="P1883" s="133" t="e">
        <f>IF($D1883="","",info_Itens!P1883)</f>
        <v>#REF!</v>
      </c>
    </row>
    <row r="1884" spans="1:16">
      <c r="A1884" s="133" t="e">
        <f>IF(OR($D1884=0,D1884=""),"",info_Itens!A1884)</f>
        <v>#REF!</v>
      </c>
      <c r="B1884" s="133"/>
      <c r="C1884" s="133" t="e">
        <f>IF(OR($D1884="",D1884=0),"",info_Itens!C1884)</f>
        <v>#REF!</v>
      </c>
      <c r="D1884" s="66" t="e">
        <f>IF(OR(info_Itens!D1884="",info_Itens!D1884=0),"",info_Itens!D1884)</f>
        <v>#REF!</v>
      </c>
      <c r="E1884" s="133" t="e">
        <f>IF($D1884="","",info_Itens!E1884)</f>
        <v>#REF!</v>
      </c>
      <c r="F1884" s="133" t="e">
        <f>IF($D1884="","",info_Itens!F1884)</f>
        <v>#REF!</v>
      </c>
      <c r="G1884" s="133" t="e">
        <f>IF($D1884="","",info_Itens!G1884)</f>
        <v>#REF!</v>
      </c>
      <c r="H1884" s="133" t="e">
        <f>IF($D1884="","",info_Itens!H1884)</f>
        <v>#REF!</v>
      </c>
      <c r="I1884" s="133" t="e">
        <f>IF($D1884="","",info_Itens!I1884)</f>
        <v>#REF!</v>
      </c>
      <c r="J1884" s="133" t="e">
        <f>IF($D1884="","",info_Itens!J1884)</f>
        <v>#REF!</v>
      </c>
      <c r="K1884" s="133" t="e">
        <f>IF($D1884="","",info_Itens!K1884)</f>
        <v>#REF!</v>
      </c>
      <c r="L1884" s="133" t="e">
        <f>IF($D1884="","",info_Itens!L1884)</f>
        <v>#REF!</v>
      </c>
      <c r="M1884" s="133" t="e">
        <f>IF($D1884="","",info_Itens!M1884)</f>
        <v>#REF!</v>
      </c>
      <c r="N1884" s="133" t="e">
        <f>IF($D1884="","",info_Itens!N1884)</f>
        <v>#REF!</v>
      </c>
      <c r="O1884" s="133" t="e">
        <f>IF($D1884="","",info_Itens!O1884)</f>
        <v>#REF!</v>
      </c>
      <c r="P1884" s="133" t="e">
        <f>IF($D1884="","",info_Itens!P1884)</f>
        <v>#REF!</v>
      </c>
    </row>
    <row r="1885" spans="1:16">
      <c r="A1885" s="133" t="e">
        <f>IF(OR($D1885=0,D1885=""),"",info_Itens!A1885)</f>
        <v>#REF!</v>
      </c>
      <c r="B1885" s="133"/>
      <c r="C1885" s="133" t="e">
        <f>IF(OR($D1885="",D1885=0),"",info_Itens!C1885)</f>
        <v>#REF!</v>
      </c>
      <c r="D1885" s="66" t="e">
        <f>IF(OR(info_Itens!D1885="",info_Itens!D1885=0),"",info_Itens!D1885)</f>
        <v>#REF!</v>
      </c>
      <c r="E1885" s="133" t="e">
        <f>IF($D1885="","",info_Itens!E1885)</f>
        <v>#REF!</v>
      </c>
      <c r="F1885" s="133" t="e">
        <f>IF($D1885="","",info_Itens!F1885)</f>
        <v>#REF!</v>
      </c>
      <c r="G1885" s="133" t="e">
        <f>IF($D1885="","",info_Itens!G1885)</f>
        <v>#REF!</v>
      </c>
      <c r="H1885" s="133" t="e">
        <f>IF($D1885="","",info_Itens!H1885)</f>
        <v>#REF!</v>
      </c>
      <c r="I1885" s="133" t="e">
        <f>IF($D1885="","",info_Itens!I1885)</f>
        <v>#REF!</v>
      </c>
      <c r="J1885" s="133" t="e">
        <f>IF($D1885="","",info_Itens!J1885)</f>
        <v>#REF!</v>
      </c>
      <c r="K1885" s="133" t="e">
        <f>IF($D1885="","",info_Itens!K1885)</f>
        <v>#REF!</v>
      </c>
      <c r="L1885" s="133" t="e">
        <f>IF($D1885="","",info_Itens!L1885)</f>
        <v>#REF!</v>
      </c>
      <c r="M1885" s="133" t="e">
        <f>IF($D1885="","",info_Itens!M1885)</f>
        <v>#REF!</v>
      </c>
      <c r="N1885" s="133" t="e">
        <f>IF($D1885="","",info_Itens!N1885)</f>
        <v>#REF!</v>
      </c>
      <c r="O1885" s="133" t="e">
        <f>IF($D1885="","",info_Itens!O1885)</f>
        <v>#REF!</v>
      </c>
      <c r="P1885" s="133" t="e">
        <f>IF($D1885="","",info_Itens!P1885)</f>
        <v>#REF!</v>
      </c>
    </row>
    <row r="1886" spans="1:16">
      <c r="A1886" s="133" t="e">
        <f>IF(OR($D1886=0,D1886=""),"",info_Itens!A1886)</f>
        <v>#REF!</v>
      </c>
      <c r="B1886" s="133"/>
      <c r="C1886" s="133" t="e">
        <f>IF(OR($D1886="",D1886=0),"",info_Itens!C1886)</f>
        <v>#REF!</v>
      </c>
      <c r="D1886" s="66" t="e">
        <f>IF(OR(info_Itens!D1886="",info_Itens!D1886=0),"",info_Itens!D1886)</f>
        <v>#REF!</v>
      </c>
      <c r="E1886" s="133" t="e">
        <f>IF($D1886="","",info_Itens!E1886)</f>
        <v>#REF!</v>
      </c>
      <c r="F1886" s="133" t="e">
        <f>IF($D1886="","",info_Itens!F1886)</f>
        <v>#REF!</v>
      </c>
      <c r="G1886" s="133" t="e">
        <f>IF($D1886="","",info_Itens!G1886)</f>
        <v>#REF!</v>
      </c>
      <c r="H1886" s="133" t="e">
        <f>IF($D1886="","",info_Itens!H1886)</f>
        <v>#REF!</v>
      </c>
      <c r="I1886" s="133" t="e">
        <f>IF($D1886="","",info_Itens!I1886)</f>
        <v>#REF!</v>
      </c>
      <c r="J1886" s="133" t="e">
        <f>IF($D1886="","",info_Itens!J1886)</f>
        <v>#REF!</v>
      </c>
      <c r="K1886" s="133" t="e">
        <f>IF($D1886="","",info_Itens!K1886)</f>
        <v>#REF!</v>
      </c>
      <c r="L1886" s="133" t="e">
        <f>IF($D1886="","",info_Itens!L1886)</f>
        <v>#REF!</v>
      </c>
      <c r="M1886" s="133" t="e">
        <f>IF($D1886="","",info_Itens!M1886)</f>
        <v>#REF!</v>
      </c>
      <c r="N1886" s="133" t="e">
        <f>IF($D1886="","",info_Itens!N1886)</f>
        <v>#REF!</v>
      </c>
      <c r="O1886" s="133" t="e">
        <f>IF($D1886="","",info_Itens!O1886)</f>
        <v>#REF!</v>
      </c>
      <c r="P1886" s="133" t="e">
        <f>IF($D1886="","",info_Itens!P1886)</f>
        <v>#REF!</v>
      </c>
    </row>
    <row r="1887" spans="1:16">
      <c r="A1887" s="133" t="e">
        <f>IF(OR($D1887=0,D1887=""),"",info_Itens!A1887)</f>
        <v>#REF!</v>
      </c>
      <c r="B1887" s="133"/>
      <c r="C1887" s="133" t="e">
        <f>IF(OR($D1887="",D1887=0),"",info_Itens!C1887)</f>
        <v>#REF!</v>
      </c>
      <c r="D1887" s="66" t="e">
        <f>IF(OR(info_Itens!D1887="",info_Itens!D1887=0),"",info_Itens!D1887)</f>
        <v>#REF!</v>
      </c>
      <c r="E1887" s="133" t="e">
        <f>IF($D1887="","",info_Itens!E1887)</f>
        <v>#REF!</v>
      </c>
      <c r="F1887" s="133" t="e">
        <f>IF($D1887="","",info_Itens!F1887)</f>
        <v>#REF!</v>
      </c>
      <c r="G1887" s="133" t="e">
        <f>IF($D1887="","",info_Itens!G1887)</f>
        <v>#REF!</v>
      </c>
      <c r="H1887" s="133" t="e">
        <f>IF($D1887="","",info_Itens!H1887)</f>
        <v>#REF!</v>
      </c>
      <c r="I1887" s="133" t="e">
        <f>IF($D1887="","",info_Itens!I1887)</f>
        <v>#REF!</v>
      </c>
      <c r="J1887" s="133" t="e">
        <f>IF($D1887="","",info_Itens!J1887)</f>
        <v>#REF!</v>
      </c>
      <c r="K1887" s="133" t="e">
        <f>IF($D1887="","",info_Itens!K1887)</f>
        <v>#REF!</v>
      </c>
      <c r="L1887" s="133" t="e">
        <f>IF($D1887="","",info_Itens!L1887)</f>
        <v>#REF!</v>
      </c>
      <c r="M1887" s="133" t="e">
        <f>IF($D1887="","",info_Itens!M1887)</f>
        <v>#REF!</v>
      </c>
      <c r="N1887" s="133" t="e">
        <f>IF($D1887="","",info_Itens!N1887)</f>
        <v>#REF!</v>
      </c>
      <c r="O1887" s="133" t="e">
        <f>IF($D1887="","",info_Itens!O1887)</f>
        <v>#REF!</v>
      </c>
      <c r="P1887" s="133" t="e">
        <f>IF($D1887="","",info_Itens!P1887)</f>
        <v>#REF!</v>
      </c>
    </row>
    <row r="1888" spans="1:16">
      <c r="A1888" s="133" t="e">
        <f>IF(OR($D1888=0,D1888=""),"",info_Itens!A1888)</f>
        <v>#REF!</v>
      </c>
      <c r="B1888" s="133"/>
      <c r="C1888" s="133" t="e">
        <f>IF(OR($D1888="",D1888=0),"",info_Itens!C1888)</f>
        <v>#REF!</v>
      </c>
      <c r="D1888" s="66" t="e">
        <f>IF(OR(info_Itens!D1888="",info_Itens!D1888=0),"",info_Itens!D1888)</f>
        <v>#REF!</v>
      </c>
      <c r="E1888" s="133" t="e">
        <f>IF($D1888="","",info_Itens!E1888)</f>
        <v>#REF!</v>
      </c>
      <c r="F1888" s="133" t="e">
        <f>IF($D1888="","",info_Itens!F1888)</f>
        <v>#REF!</v>
      </c>
      <c r="G1888" s="133" t="e">
        <f>IF($D1888="","",info_Itens!G1888)</f>
        <v>#REF!</v>
      </c>
      <c r="H1888" s="133" t="e">
        <f>IF($D1888="","",info_Itens!H1888)</f>
        <v>#REF!</v>
      </c>
      <c r="I1888" s="133" t="e">
        <f>IF($D1888="","",info_Itens!I1888)</f>
        <v>#REF!</v>
      </c>
      <c r="J1888" s="133" t="e">
        <f>IF($D1888="","",info_Itens!J1888)</f>
        <v>#REF!</v>
      </c>
      <c r="K1888" s="133" t="e">
        <f>IF($D1888="","",info_Itens!K1888)</f>
        <v>#REF!</v>
      </c>
      <c r="L1888" s="133" t="e">
        <f>IF($D1888="","",info_Itens!L1888)</f>
        <v>#REF!</v>
      </c>
      <c r="M1888" s="133" t="e">
        <f>IF($D1888="","",info_Itens!M1888)</f>
        <v>#REF!</v>
      </c>
      <c r="N1888" s="133" t="e">
        <f>IF($D1888="","",info_Itens!N1888)</f>
        <v>#REF!</v>
      </c>
      <c r="O1888" s="133" t="e">
        <f>IF($D1888="","",info_Itens!O1888)</f>
        <v>#REF!</v>
      </c>
      <c r="P1888" s="133" t="e">
        <f>IF($D1888="","",info_Itens!P1888)</f>
        <v>#REF!</v>
      </c>
    </row>
    <row r="1889" spans="1:16">
      <c r="A1889" s="133" t="e">
        <f>IF(OR($D1889=0,D1889=""),"",info_Itens!A1889)</f>
        <v>#REF!</v>
      </c>
      <c r="B1889" s="133"/>
      <c r="C1889" s="133" t="e">
        <f>IF(OR($D1889="",D1889=0),"",info_Itens!C1889)</f>
        <v>#REF!</v>
      </c>
      <c r="D1889" s="66" t="e">
        <f>IF(OR(info_Itens!D1889="",info_Itens!D1889=0),"",info_Itens!D1889)</f>
        <v>#REF!</v>
      </c>
      <c r="E1889" s="133" t="e">
        <f>IF($D1889="","",info_Itens!E1889)</f>
        <v>#REF!</v>
      </c>
      <c r="F1889" s="133" t="e">
        <f>IF($D1889="","",info_Itens!F1889)</f>
        <v>#REF!</v>
      </c>
      <c r="G1889" s="133" t="e">
        <f>IF($D1889="","",info_Itens!G1889)</f>
        <v>#REF!</v>
      </c>
      <c r="H1889" s="133" t="e">
        <f>IF($D1889="","",info_Itens!H1889)</f>
        <v>#REF!</v>
      </c>
      <c r="I1889" s="133" t="e">
        <f>IF($D1889="","",info_Itens!I1889)</f>
        <v>#REF!</v>
      </c>
      <c r="J1889" s="133" t="e">
        <f>IF($D1889="","",info_Itens!J1889)</f>
        <v>#REF!</v>
      </c>
      <c r="K1889" s="133" t="e">
        <f>IF($D1889="","",info_Itens!K1889)</f>
        <v>#REF!</v>
      </c>
      <c r="L1889" s="133" t="e">
        <f>IF($D1889="","",info_Itens!L1889)</f>
        <v>#REF!</v>
      </c>
      <c r="M1889" s="133" t="e">
        <f>IF($D1889="","",info_Itens!M1889)</f>
        <v>#REF!</v>
      </c>
      <c r="N1889" s="133" t="e">
        <f>IF($D1889="","",info_Itens!N1889)</f>
        <v>#REF!</v>
      </c>
      <c r="O1889" s="133" t="e">
        <f>IF($D1889="","",info_Itens!O1889)</f>
        <v>#REF!</v>
      </c>
      <c r="P1889" s="133" t="e">
        <f>IF($D1889="","",info_Itens!P1889)</f>
        <v>#REF!</v>
      </c>
    </row>
    <row r="1890" spans="1:16">
      <c r="A1890" s="133" t="e">
        <f>IF(OR($D1890=0,D1890=""),"",info_Itens!A1890)</f>
        <v>#REF!</v>
      </c>
      <c r="B1890" s="133"/>
      <c r="C1890" s="133" t="e">
        <f>IF(OR($D1890="",D1890=0),"",info_Itens!C1890)</f>
        <v>#REF!</v>
      </c>
      <c r="D1890" s="66" t="e">
        <f>IF(OR(info_Itens!D1890="",info_Itens!D1890=0),"",info_Itens!D1890)</f>
        <v>#REF!</v>
      </c>
      <c r="E1890" s="133" t="e">
        <f>IF($D1890="","",info_Itens!E1890)</f>
        <v>#REF!</v>
      </c>
      <c r="F1890" s="133" t="e">
        <f>IF($D1890="","",info_Itens!F1890)</f>
        <v>#REF!</v>
      </c>
      <c r="G1890" s="133" t="e">
        <f>IF($D1890="","",info_Itens!G1890)</f>
        <v>#REF!</v>
      </c>
      <c r="H1890" s="133" t="e">
        <f>IF($D1890="","",info_Itens!H1890)</f>
        <v>#REF!</v>
      </c>
      <c r="I1890" s="133" t="e">
        <f>IF($D1890="","",info_Itens!I1890)</f>
        <v>#REF!</v>
      </c>
      <c r="J1890" s="133" t="e">
        <f>IF($D1890="","",info_Itens!J1890)</f>
        <v>#REF!</v>
      </c>
      <c r="K1890" s="133" t="e">
        <f>IF($D1890="","",info_Itens!K1890)</f>
        <v>#REF!</v>
      </c>
      <c r="L1890" s="133" t="e">
        <f>IF($D1890="","",info_Itens!L1890)</f>
        <v>#REF!</v>
      </c>
      <c r="M1890" s="133" t="e">
        <f>IF($D1890="","",info_Itens!M1890)</f>
        <v>#REF!</v>
      </c>
      <c r="N1890" s="133" t="e">
        <f>IF($D1890="","",info_Itens!N1890)</f>
        <v>#REF!</v>
      </c>
      <c r="O1890" s="133" t="e">
        <f>IF($D1890="","",info_Itens!O1890)</f>
        <v>#REF!</v>
      </c>
      <c r="P1890" s="133" t="e">
        <f>IF($D1890="","",info_Itens!P1890)</f>
        <v>#REF!</v>
      </c>
    </row>
    <row r="1891" spans="1:16">
      <c r="A1891" s="133" t="e">
        <f>IF(OR($D1891=0,D1891=""),"",info_Itens!A1891)</f>
        <v>#REF!</v>
      </c>
      <c r="B1891" s="133"/>
      <c r="C1891" s="133" t="e">
        <f>IF(OR($D1891="",D1891=0),"",info_Itens!C1891)</f>
        <v>#REF!</v>
      </c>
      <c r="D1891" s="66" t="e">
        <f>IF(OR(info_Itens!D1891="",info_Itens!D1891=0),"",info_Itens!D1891)</f>
        <v>#REF!</v>
      </c>
      <c r="E1891" s="133" t="e">
        <f>IF($D1891="","",info_Itens!E1891)</f>
        <v>#REF!</v>
      </c>
      <c r="F1891" s="133" t="e">
        <f>IF($D1891="","",info_Itens!F1891)</f>
        <v>#REF!</v>
      </c>
      <c r="G1891" s="133" t="e">
        <f>IF($D1891="","",info_Itens!G1891)</f>
        <v>#REF!</v>
      </c>
      <c r="H1891" s="133" t="e">
        <f>IF($D1891="","",info_Itens!H1891)</f>
        <v>#REF!</v>
      </c>
      <c r="I1891" s="133" t="e">
        <f>IF($D1891="","",info_Itens!I1891)</f>
        <v>#REF!</v>
      </c>
      <c r="J1891" s="133" t="e">
        <f>IF($D1891="","",info_Itens!J1891)</f>
        <v>#REF!</v>
      </c>
      <c r="K1891" s="133" t="e">
        <f>IF($D1891="","",info_Itens!K1891)</f>
        <v>#REF!</v>
      </c>
      <c r="L1891" s="133" t="e">
        <f>IF($D1891="","",info_Itens!L1891)</f>
        <v>#REF!</v>
      </c>
      <c r="M1891" s="133" t="e">
        <f>IF($D1891="","",info_Itens!M1891)</f>
        <v>#REF!</v>
      </c>
      <c r="N1891" s="133" t="e">
        <f>IF($D1891="","",info_Itens!N1891)</f>
        <v>#REF!</v>
      </c>
      <c r="O1891" s="133" t="e">
        <f>IF($D1891="","",info_Itens!O1891)</f>
        <v>#REF!</v>
      </c>
      <c r="P1891" s="133" t="e">
        <f>IF($D1891="","",info_Itens!P1891)</f>
        <v>#REF!</v>
      </c>
    </row>
    <row r="1892" spans="1:16">
      <c r="A1892" s="133" t="e">
        <f>IF(OR($D1892=0,D1892=""),"",info_Itens!A1892)</f>
        <v>#REF!</v>
      </c>
      <c r="B1892" s="133"/>
      <c r="C1892" s="133" t="e">
        <f>IF(OR($D1892="",D1892=0),"",info_Itens!C1892)</f>
        <v>#REF!</v>
      </c>
      <c r="D1892" s="66" t="e">
        <f>IF(OR(info_Itens!D1892="",info_Itens!D1892=0),"",info_Itens!D1892)</f>
        <v>#REF!</v>
      </c>
      <c r="E1892" s="133" t="e">
        <f>IF($D1892="","",info_Itens!E1892)</f>
        <v>#REF!</v>
      </c>
      <c r="F1892" s="133" t="e">
        <f>IF($D1892="","",info_Itens!F1892)</f>
        <v>#REF!</v>
      </c>
      <c r="G1892" s="133" t="e">
        <f>IF($D1892="","",info_Itens!G1892)</f>
        <v>#REF!</v>
      </c>
      <c r="H1892" s="133" t="e">
        <f>IF($D1892="","",info_Itens!H1892)</f>
        <v>#REF!</v>
      </c>
      <c r="I1892" s="133" t="e">
        <f>IF($D1892="","",info_Itens!I1892)</f>
        <v>#REF!</v>
      </c>
      <c r="J1892" s="133" t="e">
        <f>IF($D1892="","",info_Itens!J1892)</f>
        <v>#REF!</v>
      </c>
      <c r="K1892" s="133" t="e">
        <f>IF($D1892="","",info_Itens!K1892)</f>
        <v>#REF!</v>
      </c>
      <c r="L1892" s="133" t="e">
        <f>IF($D1892="","",info_Itens!L1892)</f>
        <v>#REF!</v>
      </c>
      <c r="M1892" s="133" t="e">
        <f>IF($D1892="","",info_Itens!M1892)</f>
        <v>#REF!</v>
      </c>
      <c r="N1892" s="133" t="e">
        <f>IF($D1892="","",info_Itens!N1892)</f>
        <v>#REF!</v>
      </c>
      <c r="O1892" s="133" t="e">
        <f>IF($D1892="","",info_Itens!O1892)</f>
        <v>#REF!</v>
      </c>
      <c r="P1892" s="133" t="e">
        <f>IF($D1892="","",info_Itens!P1892)</f>
        <v>#REF!</v>
      </c>
    </row>
    <row r="1893" spans="1:16">
      <c r="A1893" s="133" t="e">
        <f>IF(OR($D1893=0,D1893=""),"",info_Itens!A1893)</f>
        <v>#REF!</v>
      </c>
      <c r="B1893" s="133"/>
      <c r="C1893" s="133" t="e">
        <f>IF(OR($D1893="",D1893=0),"",info_Itens!C1893)</f>
        <v>#REF!</v>
      </c>
      <c r="D1893" s="66" t="e">
        <f>IF(OR(info_Itens!D1893="",info_Itens!D1893=0),"",info_Itens!D1893)</f>
        <v>#REF!</v>
      </c>
      <c r="E1893" s="133" t="e">
        <f>IF($D1893="","",info_Itens!E1893)</f>
        <v>#REF!</v>
      </c>
      <c r="F1893" s="133" t="e">
        <f>IF($D1893="","",info_Itens!F1893)</f>
        <v>#REF!</v>
      </c>
      <c r="G1893" s="133" t="e">
        <f>IF($D1893="","",info_Itens!G1893)</f>
        <v>#REF!</v>
      </c>
      <c r="H1893" s="133" t="e">
        <f>IF($D1893="","",info_Itens!H1893)</f>
        <v>#REF!</v>
      </c>
      <c r="I1893" s="133" t="e">
        <f>IF($D1893="","",info_Itens!I1893)</f>
        <v>#REF!</v>
      </c>
      <c r="J1893" s="133" t="e">
        <f>IF($D1893="","",info_Itens!J1893)</f>
        <v>#REF!</v>
      </c>
      <c r="K1893" s="133" t="e">
        <f>IF($D1893="","",info_Itens!K1893)</f>
        <v>#REF!</v>
      </c>
      <c r="L1893" s="133" t="e">
        <f>IF($D1893="","",info_Itens!L1893)</f>
        <v>#REF!</v>
      </c>
      <c r="M1893" s="133" t="e">
        <f>IF($D1893="","",info_Itens!M1893)</f>
        <v>#REF!</v>
      </c>
      <c r="N1893" s="133" t="e">
        <f>IF($D1893="","",info_Itens!N1893)</f>
        <v>#REF!</v>
      </c>
      <c r="O1893" s="133" t="e">
        <f>IF($D1893="","",info_Itens!O1893)</f>
        <v>#REF!</v>
      </c>
      <c r="P1893" s="133" t="e">
        <f>IF($D1893="","",info_Itens!P1893)</f>
        <v>#REF!</v>
      </c>
    </row>
    <row r="1894" spans="1:16">
      <c r="A1894" s="133" t="e">
        <f>IF(OR($D1894=0,D1894=""),"",info_Itens!A1894)</f>
        <v>#REF!</v>
      </c>
      <c r="B1894" s="133"/>
      <c r="C1894" s="133" t="e">
        <f>IF(OR($D1894="",D1894=0),"",info_Itens!C1894)</f>
        <v>#REF!</v>
      </c>
      <c r="D1894" s="66" t="e">
        <f>IF(OR(info_Itens!D1894="",info_Itens!D1894=0),"",info_Itens!D1894)</f>
        <v>#REF!</v>
      </c>
      <c r="E1894" s="133" t="e">
        <f>IF($D1894="","",info_Itens!E1894)</f>
        <v>#REF!</v>
      </c>
      <c r="F1894" s="133" t="e">
        <f>IF($D1894="","",info_Itens!F1894)</f>
        <v>#REF!</v>
      </c>
      <c r="G1894" s="133" t="e">
        <f>IF($D1894="","",info_Itens!G1894)</f>
        <v>#REF!</v>
      </c>
      <c r="H1894" s="133" t="e">
        <f>IF($D1894="","",info_Itens!H1894)</f>
        <v>#REF!</v>
      </c>
      <c r="I1894" s="133" t="e">
        <f>IF($D1894="","",info_Itens!I1894)</f>
        <v>#REF!</v>
      </c>
      <c r="J1894" s="133" t="e">
        <f>IF($D1894="","",info_Itens!J1894)</f>
        <v>#REF!</v>
      </c>
      <c r="K1894" s="133" t="e">
        <f>IF($D1894="","",info_Itens!K1894)</f>
        <v>#REF!</v>
      </c>
      <c r="L1894" s="133" t="e">
        <f>IF($D1894="","",info_Itens!L1894)</f>
        <v>#REF!</v>
      </c>
      <c r="M1894" s="133" t="e">
        <f>IF($D1894="","",info_Itens!M1894)</f>
        <v>#REF!</v>
      </c>
      <c r="N1894" s="133" t="e">
        <f>IF($D1894="","",info_Itens!N1894)</f>
        <v>#REF!</v>
      </c>
      <c r="O1894" s="133" t="e">
        <f>IF($D1894="","",info_Itens!O1894)</f>
        <v>#REF!</v>
      </c>
      <c r="P1894" s="133" t="e">
        <f>IF($D1894="","",info_Itens!P1894)</f>
        <v>#REF!</v>
      </c>
    </row>
    <row r="1895" spans="1:16">
      <c r="A1895" s="133" t="e">
        <f>IF(OR($D1895=0,D1895=""),"",info_Itens!A1895)</f>
        <v>#REF!</v>
      </c>
      <c r="B1895" s="133"/>
      <c r="C1895" s="133" t="e">
        <f>IF(OR($D1895="",D1895=0),"",info_Itens!C1895)</f>
        <v>#REF!</v>
      </c>
      <c r="D1895" s="66" t="e">
        <f>IF(OR(info_Itens!D1895="",info_Itens!D1895=0),"",info_Itens!D1895)</f>
        <v>#REF!</v>
      </c>
      <c r="E1895" s="133" t="e">
        <f>IF($D1895="","",info_Itens!E1895)</f>
        <v>#REF!</v>
      </c>
      <c r="F1895" s="133" t="e">
        <f>IF($D1895="","",info_Itens!F1895)</f>
        <v>#REF!</v>
      </c>
      <c r="G1895" s="133" t="e">
        <f>IF($D1895="","",info_Itens!G1895)</f>
        <v>#REF!</v>
      </c>
      <c r="H1895" s="133" t="e">
        <f>IF($D1895="","",info_Itens!H1895)</f>
        <v>#REF!</v>
      </c>
      <c r="I1895" s="133" t="e">
        <f>IF($D1895="","",info_Itens!I1895)</f>
        <v>#REF!</v>
      </c>
      <c r="J1895" s="133" t="e">
        <f>IF($D1895="","",info_Itens!J1895)</f>
        <v>#REF!</v>
      </c>
      <c r="K1895" s="133" t="e">
        <f>IF($D1895="","",info_Itens!K1895)</f>
        <v>#REF!</v>
      </c>
      <c r="L1895" s="133" t="e">
        <f>IF($D1895="","",info_Itens!L1895)</f>
        <v>#REF!</v>
      </c>
      <c r="M1895" s="133" t="e">
        <f>IF($D1895="","",info_Itens!M1895)</f>
        <v>#REF!</v>
      </c>
      <c r="N1895" s="133" t="e">
        <f>IF($D1895="","",info_Itens!N1895)</f>
        <v>#REF!</v>
      </c>
      <c r="O1895" s="133" t="e">
        <f>IF($D1895="","",info_Itens!O1895)</f>
        <v>#REF!</v>
      </c>
      <c r="P1895" s="133" t="e">
        <f>IF($D1895="","",info_Itens!P1895)</f>
        <v>#REF!</v>
      </c>
    </row>
    <row r="1896" spans="1:16">
      <c r="A1896" s="133" t="e">
        <f>IF(OR($D1896=0,D1896=""),"",info_Itens!A1896)</f>
        <v>#REF!</v>
      </c>
      <c r="B1896" s="133"/>
      <c r="C1896" s="133" t="e">
        <f>IF(OR($D1896="",D1896=0),"",info_Itens!C1896)</f>
        <v>#REF!</v>
      </c>
      <c r="D1896" s="66" t="e">
        <f>IF(OR(info_Itens!D1896="",info_Itens!D1896=0),"",info_Itens!D1896)</f>
        <v>#REF!</v>
      </c>
      <c r="E1896" s="133" t="e">
        <f>IF($D1896="","",info_Itens!E1896)</f>
        <v>#REF!</v>
      </c>
      <c r="F1896" s="133" t="e">
        <f>IF($D1896="","",info_Itens!F1896)</f>
        <v>#REF!</v>
      </c>
      <c r="G1896" s="133" t="e">
        <f>IF($D1896="","",info_Itens!G1896)</f>
        <v>#REF!</v>
      </c>
      <c r="H1896" s="133" t="e">
        <f>IF($D1896="","",info_Itens!H1896)</f>
        <v>#REF!</v>
      </c>
      <c r="I1896" s="133" t="e">
        <f>IF($D1896="","",info_Itens!I1896)</f>
        <v>#REF!</v>
      </c>
      <c r="J1896" s="133" t="e">
        <f>IF($D1896="","",info_Itens!J1896)</f>
        <v>#REF!</v>
      </c>
      <c r="K1896" s="133" t="e">
        <f>IF($D1896="","",info_Itens!K1896)</f>
        <v>#REF!</v>
      </c>
      <c r="L1896" s="133" t="e">
        <f>IF($D1896="","",info_Itens!L1896)</f>
        <v>#REF!</v>
      </c>
      <c r="M1896" s="133" t="e">
        <f>IF($D1896="","",info_Itens!M1896)</f>
        <v>#REF!</v>
      </c>
      <c r="N1896" s="133" t="e">
        <f>IF($D1896="","",info_Itens!N1896)</f>
        <v>#REF!</v>
      </c>
      <c r="O1896" s="133" t="e">
        <f>IF($D1896="","",info_Itens!O1896)</f>
        <v>#REF!</v>
      </c>
      <c r="P1896" s="133" t="e">
        <f>IF($D1896="","",info_Itens!P1896)</f>
        <v>#REF!</v>
      </c>
    </row>
    <row r="1897" spans="1:16">
      <c r="A1897" s="133" t="e">
        <f>IF(OR($D1897=0,D1897=""),"",info_Itens!A1897)</f>
        <v>#REF!</v>
      </c>
      <c r="B1897" s="133"/>
      <c r="C1897" s="133" t="e">
        <f>IF(OR($D1897="",D1897=0),"",info_Itens!C1897)</f>
        <v>#REF!</v>
      </c>
      <c r="D1897" s="66" t="e">
        <f>IF(OR(info_Itens!D1897="",info_Itens!D1897=0),"",info_Itens!D1897)</f>
        <v>#REF!</v>
      </c>
      <c r="E1897" s="133" t="e">
        <f>IF($D1897="","",info_Itens!E1897)</f>
        <v>#REF!</v>
      </c>
      <c r="F1897" s="133" t="e">
        <f>IF($D1897="","",info_Itens!F1897)</f>
        <v>#REF!</v>
      </c>
      <c r="G1897" s="133" t="e">
        <f>IF($D1897="","",info_Itens!G1897)</f>
        <v>#REF!</v>
      </c>
      <c r="H1897" s="133" t="e">
        <f>IF($D1897="","",info_Itens!H1897)</f>
        <v>#REF!</v>
      </c>
      <c r="I1897" s="133" t="e">
        <f>IF($D1897="","",info_Itens!I1897)</f>
        <v>#REF!</v>
      </c>
      <c r="J1897" s="133" t="e">
        <f>IF($D1897="","",info_Itens!J1897)</f>
        <v>#REF!</v>
      </c>
      <c r="K1897" s="133" t="e">
        <f>IF($D1897="","",info_Itens!K1897)</f>
        <v>#REF!</v>
      </c>
      <c r="L1897" s="133" t="e">
        <f>IF($D1897="","",info_Itens!L1897)</f>
        <v>#REF!</v>
      </c>
      <c r="M1897" s="133" t="e">
        <f>IF($D1897="","",info_Itens!M1897)</f>
        <v>#REF!</v>
      </c>
      <c r="N1897" s="133" t="e">
        <f>IF($D1897="","",info_Itens!N1897)</f>
        <v>#REF!</v>
      </c>
      <c r="O1897" s="133" t="e">
        <f>IF($D1897="","",info_Itens!O1897)</f>
        <v>#REF!</v>
      </c>
      <c r="P1897" s="133" t="e">
        <f>IF($D1897="","",info_Itens!P1897)</f>
        <v>#REF!</v>
      </c>
    </row>
    <row r="1898" spans="1:16">
      <c r="A1898" s="133" t="e">
        <f>IF(OR($D1898=0,D1898=""),"",info_Itens!A1898)</f>
        <v>#REF!</v>
      </c>
      <c r="B1898" s="133"/>
      <c r="C1898" s="133" t="e">
        <f>IF(OR($D1898="",D1898=0),"",info_Itens!C1898)</f>
        <v>#REF!</v>
      </c>
      <c r="D1898" s="66" t="e">
        <f>IF(OR(info_Itens!D1898="",info_Itens!D1898=0),"",info_Itens!D1898)</f>
        <v>#REF!</v>
      </c>
      <c r="E1898" s="133" t="e">
        <f>IF($D1898="","",info_Itens!E1898)</f>
        <v>#REF!</v>
      </c>
      <c r="F1898" s="133" t="e">
        <f>IF($D1898="","",info_Itens!F1898)</f>
        <v>#REF!</v>
      </c>
      <c r="G1898" s="133" t="e">
        <f>IF($D1898="","",info_Itens!G1898)</f>
        <v>#REF!</v>
      </c>
      <c r="H1898" s="133" t="e">
        <f>IF($D1898="","",info_Itens!H1898)</f>
        <v>#REF!</v>
      </c>
      <c r="I1898" s="133" t="e">
        <f>IF($D1898="","",info_Itens!I1898)</f>
        <v>#REF!</v>
      </c>
      <c r="J1898" s="133" t="e">
        <f>IF($D1898="","",info_Itens!J1898)</f>
        <v>#REF!</v>
      </c>
      <c r="K1898" s="133" t="e">
        <f>IF($D1898="","",info_Itens!K1898)</f>
        <v>#REF!</v>
      </c>
      <c r="L1898" s="133" t="e">
        <f>IF($D1898="","",info_Itens!L1898)</f>
        <v>#REF!</v>
      </c>
      <c r="M1898" s="133" t="e">
        <f>IF($D1898="","",info_Itens!M1898)</f>
        <v>#REF!</v>
      </c>
      <c r="N1898" s="133" t="e">
        <f>IF($D1898="","",info_Itens!N1898)</f>
        <v>#REF!</v>
      </c>
      <c r="O1898" s="133" t="e">
        <f>IF($D1898="","",info_Itens!O1898)</f>
        <v>#REF!</v>
      </c>
      <c r="P1898" s="133" t="e">
        <f>IF($D1898="","",info_Itens!P1898)</f>
        <v>#REF!</v>
      </c>
    </row>
    <row r="1899" spans="1:16">
      <c r="A1899" s="133" t="e">
        <f>IF(OR($D1899=0,D1899=""),"",info_Itens!A1899)</f>
        <v>#REF!</v>
      </c>
      <c r="B1899" s="133"/>
      <c r="C1899" s="133" t="e">
        <f>IF(OR($D1899="",D1899=0),"",info_Itens!C1899)</f>
        <v>#REF!</v>
      </c>
      <c r="D1899" s="66" t="e">
        <f>IF(OR(info_Itens!D1899="",info_Itens!D1899=0),"",info_Itens!D1899)</f>
        <v>#REF!</v>
      </c>
      <c r="E1899" s="133" t="e">
        <f>IF($D1899="","",info_Itens!E1899)</f>
        <v>#REF!</v>
      </c>
      <c r="F1899" s="133" t="e">
        <f>IF($D1899="","",info_Itens!F1899)</f>
        <v>#REF!</v>
      </c>
      <c r="G1899" s="133" t="e">
        <f>IF($D1899="","",info_Itens!G1899)</f>
        <v>#REF!</v>
      </c>
      <c r="H1899" s="133" t="e">
        <f>IF($D1899="","",info_Itens!H1899)</f>
        <v>#REF!</v>
      </c>
      <c r="I1899" s="133" t="e">
        <f>IF($D1899="","",info_Itens!I1899)</f>
        <v>#REF!</v>
      </c>
      <c r="J1899" s="133" t="e">
        <f>IF($D1899="","",info_Itens!J1899)</f>
        <v>#REF!</v>
      </c>
      <c r="K1899" s="133" t="e">
        <f>IF($D1899="","",info_Itens!K1899)</f>
        <v>#REF!</v>
      </c>
      <c r="L1899" s="133" t="e">
        <f>IF($D1899="","",info_Itens!L1899)</f>
        <v>#REF!</v>
      </c>
      <c r="M1899" s="133" t="e">
        <f>IF($D1899="","",info_Itens!M1899)</f>
        <v>#REF!</v>
      </c>
      <c r="N1899" s="133" t="e">
        <f>IF($D1899="","",info_Itens!N1899)</f>
        <v>#REF!</v>
      </c>
      <c r="O1899" s="133" t="e">
        <f>IF($D1899="","",info_Itens!O1899)</f>
        <v>#REF!</v>
      </c>
      <c r="P1899" s="133" t="e">
        <f>IF($D1899="","",info_Itens!P1899)</f>
        <v>#REF!</v>
      </c>
    </row>
    <row r="1900" spans="1:16">
      <c r="A1900" s="133" t="e">
        <f>IF(OR($D1900=0,D1900=""),"",info_Itens!A1900)</f>
        <v>#REF!</v>
      </c>
      <c r="B1900" s="133"/>
      <c r="C1900" s="133" t="e">
        <f>IF(OR($D1900="",D1900=0),"",info_Itens!C1900)</f>
        <v>#REF!</v>
      </c>
      <c r="D1900" s="66" t="e">
        <f>IF(OR(info_Itens!D1900="",info_Itens!D1900=0),"",info_Itens!D1900)</f>
        <v>#REF!</v>
      </c>
      <c r="E1900" s="133" t="e">
        <f>IF($D1900="","",info_Itens!E1900)</f>
        <v>#REF!</v>
      </c>
      <c r="F1900" s="133" t="e">
        <f>IF($D1900="","",info_Itens!F1900)</f>
        <v>#REF!</v>
      </c>
      <c r="G1900" s="133" t="e">
        <f>IF($D1900="","",info_Itens!G1900)</f>
        <v>#REF!</v>
      </c>
      <c r="H1900" s="133" t="e">
        <f>IF($D1900="","",info_Itens!H1900)</f>
        <v>#REF!</v>
      </c>
      <c r="I1900" s="133" t="e">
        <f>IF($D1900="","",info_Itens!I1900)</f>
        <v>#REF!</v>
      </c>
      <c r="J1900" s="133" t="e">
        <f>IF($D1900="","",info_Itens!J1900)</f>
        <v>#REF!</v>
      </c>
      <c r="K1900" s="133" t="e">
        <f>IF($D1900="","",info_Itens!K1900)</f>
        <v>#REF!</v>
      </c>
      <c r="L1900" s="133" t="e">
        <f>IF($D1900="","",info_Itens!L1900)</f>
        <v>#REF!</v>
      </c>
      <c r="M1900" s="133" t="e">
        <f>IF($D1900="","",info_Itens!M1900)</f>
        <v>#REF!</v>
      </c>
      <c r="N1900" s="133" t="e">
        <f>IF($D1900="","",info_Itens!N1900)</f>
        <v>#REF!</v>
      </c>
      <c r="O1900" s="133" t="e">
        <f>IF($D1900="","",info_Itens!O1900)</f>
        <v>#REF!</v>
      </c>
      <c r="P1900" s="133" t="e">
        <f>IF($D1900="","",info_Itens!P1900)</f>
        <v>#REF!</v>
      </c>
    </row>
    <row r="1901" spans="1:16">
      <c r="A1901" s="133" t="e">
        <f>IF(OR($D1901=0,D1901=""),"",info_Itens!A1901)</f>
        <v>#REF!</v>
      </c>
      <c r="B1901" s="133"/>
      <c r="C1901" s="133" t="e">
        <f>IF(OR($D1901="",D1901=0),"",info_Itens!C1901)</f>
        <v>#REF!</v>
      </c>
      <c r="D1901" s="66" t="e">
        <f>IF(OR(info_Itens!D1901="",info_Itens!D1901=0),"",info_Itens!D1901)</f>
        <v>#REF!</v>
      </c>
      <c r="E1901" s="133" t="e">
        <f>IF($D1901="","",info_Itens!E1901)</f>
        <v>#REF!</v>
      </c>
      <c r="F1901" s="133" t="e">
        <f>IF($D1901="","",info_Itens!F1901)</f>
        <v>#REF!</v>
      </c>
      <c r="G1901" s="133" t="e">
        <f>IF($D1901="","",info_Itens!G1901)</f>
        <v>#REF!</v>
      </c>
      <c r="H1901" s="133" t="e">
        <f>IF($D1901="","",info_Itens!H1901)</f>
        <v>#REF!</v>
      </c>
      <c r="I1901" s="133" t="e">
        <f>IF($D1901="","",info_Itens!I1901)</f>
        <v>#REF!</v>
      </c>
      <c r="J1901" s="133" t="e">
        <f>IF($D1901="","",info_Itens!J1901)</f>
        <v>#REF!</v>
      </c>
      <c r="K1901" s="133" t="e">
        <f>IF($D1901="","",info_Itens!K1901)</f>
        <v>#REF!</v>
      </c>
      <c r="L1901" s="133" t="e">
        <f>IF($D1901="","",info_Itens!L1901)</f>
        <v>#REF!</v>
      </c>
      <c r="M1901" s="133" t="e">
        <f>IF($D1901="","",info_Itens!M1901)</f>
        <v>#REF!</v>
      </c>
      <c r="N1901" s="133" t="e">
        <f>IF($D1901="","",info_Itens!N1901)</f>
        <v>#REF!</v>
      </c>
      <c r="O1901" s="133" t="e">
        <f>IF($D1901="","",info_Itens!O1901)</f>
        <v>#REF!</v>
      </c>
      <c r="P1901" s="133" t="e">
        <f>IF($D1901="","",info_Itens!P1901)</f>
        <v>#REF!</v>
      </c>
    </row>
    <row r="1902" spans="1:16">
      <c r="A1902" s="133" t="e">
        <f>IF(OR($D1902=0,D1902=""),"",info_Itens!A1902)</f>
        <v>#REF!</v>
      </c>
      <c r="B1902" s="133"/>
      <c r="C1902" s="133" t="e">
        <f>IF(OR($D1902="",D1902=0),"",info_Itens!C1902)</f>
        <v>#REF!</v>
      </c>
      <c r="D1902" s="66" t="e">
        <f>IF(OR(info_Itens!D1902="",info_Itens!D1902=0),"",info_Itens!D1902)</f>
        <v>#REF!</v>
      </c>
      <c r="E1902" s="133" t="e">
        <f>IF($D1902="","",info_Itens!E1902)</f>
        <v>#REF!</v>
      </c>
      <c r="F1902" s="133" t="e">
        <f>IF($D1902="","",info_Itens!F1902)</f>
        <v>#REF!</v>
      </c>
      <c r="G1902" s="133" t="e">
        <f>IF($D1902="","",info_Itens!G1902)</f>
        <v>#REF!</v>
      </c>
      <c r="H1902" s="133" t="e">
        <f>IF($D1902="","",info_Itens!H1902)</f>
        <v>#REF!</v>
      </c>
      <c r="I1902" s="133" t="e">
        <f>IF($D1902="","",info_Itens!I1902)</f>
        <v>#REF!</v>
      </c>
      <c r="J1902" s="133" t="e">
        <f>IF($D1902="","",info_Itens!J1902)</f>
        <v>#REF!</v>
      </c>
      <c r="K1902" s="133" t="e">
        <f>IF($D1902="","",info_Itens!K1902)</f>
        <v>#REF!</v>
      </c>
      <c r="L1902" s="133" t="e">
        <f>IF($D1902="","",info_Itens!L1902)</f>
        <v>#REF!</v>
      </c>
      <c r="M1902" s="133" t="e">
        <f>IF($D1902="","",info_Itens!M1902)</f>
        <v>#REF!</v>
      </c>
      <c r="N1902" s="133" t="e">
        <f>IF($D1902="","",info_Itens!N1902)</f>
        <v>#REF!</v>
      </c>
      <c r="O1902" s="133" t="e">
        <f>IF($D1902="","",info_Itens!O1902)</f>
        <v>#REF!</v>
      </c>
      <c r="P1902" s="133" t="e">
        <f>IF($D1902="","",info_Itens!P1902)</f>
        <v>#REF!</v>
      </c>
    </row>
    <row r="1903" spans="1:16">
      <c r="A1903" s="133" t="e">
        <f>IF(OR($D1903=0,D1903=""),"",info_Itens!A1903)</f>
        <v>#REF!</v>
      </c>
      <c r="B1903" s="133"/>
      <c r="C1903" s="133" t="e">
        <f>IF(OR($D1903="",D1903=0),"",info_Itens!C1903)</f>
        <v>#REF!</v>
      </c>
      <c r="D1903" s="66" t="e">
        <f>IF(OR(info_Itens!D1903="",info_Itens!D1903=0),"",info_Itens!D1903)</f>
        <v>#REF!</v>
      </c>
      <c r="E1903" s="133" t="e">
        <f>IF($D1903="","",info_Itens!E1903)</f>
        <v>#REF!</v>
      </c>
      <c r="F1903" s="133" t="e">
        <f>IF($D1903="","",info_Itens!F1903)</f>
        <v>#REF!</v>
      </c>
      <c r="G1903" s="133" t="e">
        <f>IF($D1903="","",info_Itens!G1903)</f>
        <v>#REF!</v>
      </c>
      <c r="H1903" s="133" t="e">
        <f>IF($D1903="","",info_Itens!H1903)</f>
        <v>#REF!</v>
      </c>
      <c r="I1903" s="133" t="e">
        <f>IF($D1903="","",info_Itens!I1903)</f>
        <v>#REF!</v>
      </c>
      <c r="J1903" s="133" t="e">
        <f>IF($D1903="","",info_Itens!J1903)</f>
        <v>#REF!</v>
      </c>
      <c r="K1903" s="133" t="e">
        <f>IF($D1903="","",info_Itens!K1903)</f>
        <v>#REF!</v>
      </c>
      <c r="L1903" s="133" t="e">
        <f>IF($D1903="","",info_Itens!L1903)</f>
        <v>#REF!</v>
      </c>
      <c r="M1903" s="133" t="e">
        <f>IF($D1903="","",info_Itens!M1903)</f>
        <v>#REF!</v>
      </c>
      <c r="N1903" s="133" t="e">
        <f>IF($D1903="","",info_Itens!N1903)</f>
        <v>#REF!</v>
      </c>
      <c r="O1903" s="133" t="e">
        <f>IF($D1903="","",info_Itens!O1903)</f>
        <v>#REF!</v>
      </c>
      <c r="P1903" s="133" t="e">
        <f>IF($D1903="","",info_Itens!P1903)</f>
        <v>#REF!</v>
      </c>
    </row>
    <row r="1904" spans="1:16">
      <c r="A1904" s="133" t="e">
        <f>IF(OR($D1904=0,D1904=""),"",info_Itens!A1904)</f>
        <v>#REF!</v>
      </c>
      <c r="B1904" s="133"/>
      <c r="C1904" s="133" t="e">
        <f>IF(OR($D1904="",D1904=0),"",info_Itens!C1904)</f>
        <v>#REF!</v>
      </c>
      <c r="D1904" s="66" t="e">
        <f>IF(OR(info_Itens!D1904="",info_Itens!D1904=0),"",info_Itens!D1904)</f>
        <v>#REF!</v>
      </c>
      <c r="E1904" s="133" t="e">
        <f>IF($D1904="","",info_Itens!E1904)</f>
        <v>#REF!</v>
      </c>
      <c r="F1904" s="133" t="e">
        <f>IF($D1904="","",info_Itens!F1904)</f>
        <v>#REF!</v>
      </c>
      <c r="G1904" s="133" t="e">
        <f>IF($D1904="","",info_Itens!G1904)</f>
        <v>#REF!</v>
      </c>
      <c r="H1904" s="133" t="e">
        <f>IF($D1904="","",info_Itens!H1904)</f>
        <v>#REF!</v>
      </c>
      <c r="I1904" s="133" t="e">
        <f>IF($D1904="","",info_Itens!I1904)</f>
        <v>#REF!</v>
      </c>
      <c r="J1904" s="133" t="e">
        <f>IF($D1904="","",info_Itens!J1904)</f>
        <v>#REF!</v>
      </c>
      <c r="K1904" s="133" t="e">
        <f>IF($D1904="","",info_Itens!K1904)</f>
        <v>#REF!</v>
      </c>
      <c r="L1904" s="133" t="e">
        <f>IF($D1904="","",info_Itens!L1904)</f>
        <v>#REF!</v>
      </c>
      <c r="M1904" s="133" t="e">
        <f>IF($D1904="","",info_Itens!M1904)</f>
        <v>#REF!</v>
      </c>
      <c r="N1904" s="133" t="e">
        <f>IF($D1904="","",info_Itens!N1904)</f>
        <v>#REF!</v>
      </c>
      <c r="O1904" s="133" t="e">
        <f>IF($D1904="","",info_Itens!O1904)</f>
        <v>#REF!</v>
      </c>
      <c r="P1904" s="133" t="e">
        <f>IF($D1904="","",info_Itens!P1904)</f>
        <v>#REF!</v>
      </c>
    </row>
    <row r="1905" spans="1:16">
      <c r="A1905" s="133" t="e">
        <f>IF(OR($D1905=0,D1905=""),"",info_Itens!A1905)</f>
        <v>#REF!</v>
      </c>
      <c r="B1905" s="133"/>
      <c r="C1905" s="133" t="e">
        <f>IF(OR($D1905="",D1905=0),"",info_Itens!C1905)</f>
        <v>#REF!</v>
      </c>
      <c r="D1905" s="66" t="e">
        <f>IF(OR(info_Itens!D1905="",info_Itens!D1905=0),"",info_Itens!D1905)</f>
        <v>#REF!</v>
      </c>
      <c r="E1905" s="133" t="e">
        <f>IF($D1905="","",info_Itens!E1905)</f>
        <v>#REF!</v>
      </c>
      <c r="F1905" s="133" t="e">
        <f>IF($D1905="","",info_Itens!F1905)</f>
        <v>#REF!</v>
      </c>
      <c r="G1905" s="133" t="e">
        <f>IF($D1905="","",info_Itens!G1905)</f>
        <v>#REF!</v>
      </c>
      <c r="H1905" s="133" t="e">
        <f>IF($D1905="","",info_Itens!H1905)</f>
        <v>#REF!</v>
      </c>
      <c r="I1905" s="133" t="e">
        <f>IF($D1905="","",info_Itens!I1905)</f>
        <v>#REF!</v>
      </c>
      <c r="J1905" s="133" t="e">
        <f>IF($D1905="","",info_Itens!J1905)</f>
        <v>#REF!</v>
      </c>
      <c r="K1905" s="133" t="e">
        <f>IF($D1905="","",info_Itens!K1905)</f>
        <v>#REF!</v>
      </c>
      <c r="L1905" s="133" t="e">
        <f>IF($D1905="","",info_Itens!L1905)</f>
        <v>#REF!</v>
      </c>
      <c r="M1905" s="133" t="e">
        <f>IF($D1905="","",info_Itens!M1905)</f>
        <v>#REF!</v>
      </c>
      <c r="N1905" s="133" t="e">
        <f>IF($D1905="","",info_Itens!N1905)</f>
        <v>#REF!</v>
      </c>
      <c r="O1905" s="133" t="e">
        <f>IF($D1905="","",info_Itens!O1905)</f>
        <v>#REF!</v>
      </c>
      <c r="P1905" s="133" t="e">
        <f>IF($D1905="","",info_Itens!P1905)</f>
        <v>#REF!</v>
      </c>
    </row>
    <row r="1906" spans="1:16">
      <c r="A1906" s="133" t="e">
        <f>IF(OR($D1906=0,D1906=""),"",info_Itens!A1906)</f>
        <v>#REF!</v>
      </c>
      <c r="B1906" s="133"/>
      <c r="C1906" s="133" t="e">
        <f>IF(OR($D1906="",D1906=0),"",info_Itens!C1906)</f>
        <v>#REF!</v>
      </c>
      <c r="D1906" s="66" t="e">
        <f>IF(OR(info_Itens!D1906="",info_Itens!D1906=0),"",info_Itens!D1906)</f>
        <v>#REF!</v>
      </c>
      <c r="E1906" s="133" t="e">
        <f>IF($D1906="","",info_Itens!E1906)</f>
        <v>#REF!</v>
      </c>
      <c r="F1906" s="133" t="e">
        <f>IF($D1906="","",info_Itens!F1906)</f>
        <v>#REF!</v>
      </c>
      <c r="G1906" s="133" t="e">
        <f>IF($D1906="","",info_Itens!G1906)</f>
        <v>#REF!</v>
      </c>
      <c r="H1906" s="133" t="e">
        <f>IF($D1906="","",info_Itens!H1906)</f>
        <v>#REF!</v>
      </c>
      <c r="I1906" s="133" t="e">
        <f>IF($D1906="","",info_Itens!I1906)</f>
        <v>#REF!</v>
      </c>
      <c r="J1906" s="133" t="e">
        <f>IF($D1906="","",info_Itens!J1906)</f>
        <v>#REF!</v>
      </c>
      <c r="K1906" s="133" t="e">
        <f>IF($D1906="","",info_Itens!K1906)</f>
        <v>#REF!</v>
      </c>
      <c r="L1906" s="133" t="e">
        <f>IF($D1906="","",info_Itens!L1906)</f>
        <v>#REF!</v>
      </c>
      <c r="M1906" s="133" t="e">
        <f>IF($D1906="","",info_Itens!M1906)</f>
        <v>#REF!</v>
      </c>
      <c r="N1906" s="133" t="e">
        <f>IF($D1906="","",info_Itens!N1906)</f>
        <v>#REF!</v>
      </c>
      <c r="O1906" s="133" t="e">
        <f>IF($D1906="","",info_Itens!O1906)</f>
        <v>#REF!</v>
      </c>
      <c r="P1906" s="133" t="e">
        <f>IF($D1906="","",info_Itens!P1906)</f>
        <v>#REF!</v>
      </c>
    </row>
    <row r="1907" spans="1:16">
      <c r="A1907" s="133" t="e">
        <f>IF(OR($D1907=0,D1907=""),"",info_Itens!A1907)</f>
        <v>#REF!</v>
      </c>
      <c r="B1907" s="133"/>
      <c r="C1907" s="133" t="e">
        <f>IF(OR($D1907="",D1907=0),"",info_Itens!C1907)</f>
        <v>#REF!</v>
      </c>
      <c r="D1907" s="66" t="e">
        <f>IF(OR(info_Itens!D1907="",info_Itens!D1907=0),"",info_Itens!D1907)</f>
        <v>#REF!</v>
      </c>
      <c r="E1907" s="133" t="e">
        <f>IF($D1907="","",info_Itens!E1907)</f>
        <v>#REF!</v>
      </c>
      <c r="F1907" s="133" t="e">
        <f>IF($D1907="","",info_Itens!F1907)</f>
        <v>#REF!</v>
      </c>
      <c r="G1907" s="133" t="e">
        <f>IF($D1907="","",info_Itens!G1907)</f>
        <v>#REF!</v>
      </c>
      <c r="H1907" s="133" t="e">
        <f>IF($D1907="","",info_Itens!H1907)</f>
        <v>#REF!</v>
      </c>
      <c r="I1907" s="133" t="e">
        <f>IF($D1907="","",info_Itens!I1907)</f>
        <v>#REF!</v>
      </c>
      <c r="J1907" s="133" t="e">
        <f>IF($D1907="","",info_Itens!J1907)</f>
        <v>#REF!</v>
      </c>
      <c r="K1907" s="133" t="e">
        <f>IF($D1907="","",info_Itens!K1907)</f>
        <v>#REF!</v>
      </c>
      <c r="L1907" s="133" t="e">
        <f>IF($D1907="","",info_Itens!L1907)</f>
        <v>#REF!</v>
      </c>
      <c r="M1907" s="133" t="e">
        <f>IF($D1907="","",info_Itens!M1907)</f>
        <v>#REF!</v>
      </c>
      <c r="N1907" s="133" t="e">
        <f>IF($D1907="","",info_Itens!N1907)</f>
        <v>#REF!</v>
      </c>
      <c r="O1907" s="133" t="e">
        <f>IF($D1907="","",info_Itens!O1907)</f>
        <v>#REF!</v>
      </c>
      <c r="P1907" s="133" t="e">
        <f>IF($D1907="","",info_Itens!P1907)</f>
        <v>#REF!</v>
      </c>
    </row>
    <row r="1908" spans="1:16">
      <c r="A1908" s="133" t="e">
        <f>IF(OR($D1908=0,D1908=""),"",info_Itens!A1908)</f>
        <v>#REF!</v>
      </c>
      <c r="B1908" s="133"/>
      <c r="C1908" s="133" t="e">
        <f>IF(OR($D1908="",D1908=0),"",info_Itens!C1908)</f>
        <v>#REF!</v>
      </c>
      <c r="D1908" s="66" t="e">
        <f>IF(OR(info_Itens!D1908="",info_Itens!D1908=0),"",info_Itens!D1908)</f>
        <v>#REF!</v>
      </c>
      <c r="E1908" s="133" t="e">
        <f>IF($D1908="","",info_Itens!E1908)</f>
        <v>#REF!</v>
      </c>
      <c r="F1908" s="133" t="e">
        <f>IF($D1908="","",info_Itens!F1908)</f>
        <v>#REF!</v>
      </c>
      <c r="G1908" s="133" t="e">
        <f>IF($D1908="","",info_Itens!G1908)</f>
        <v>#REF!</v>
      </c>
      <c r="H1908" s="133" t="e">
        <f>IF($D1908="","",info_Itens!H1908)</f>
        <v>#REF!</v>
      </c>
      <c r="I1908" s="133" t="e">
        <f>IF($D1908="","",info_Itens!I1908)</f>
        <v>#REF!</v>
      </c>
      <c r="J1908" s="133" t="e">
        <f>IF($D1908="","",info_Itens!J1908)</f>
        <v>#REF!</v>
      </c>
      <c r="K1908" s="133" t="e">
        <f>IF($D1908="","",info_Itens!K1908)</f>
        <v>#REF!</v>
      </c>
      <c r="L1908" s="133" t="e">
        <f>IF($D1908="","",info_Itens!L1908)</f>
        <v>#REF!</v>
      </c>
      <c r="M1908" s="133" t="e">
        <f>IF($D1908="","",info_Itens!M1908)</f>
        <v>#REF!</v>
      </c>
      <c r="N1908" s="133" t="e">
        <f>IF($D1908="","",info_Itens!N1908)</f>
        <v>#REF!</v>
      </c>
      <c r="O1908" s="133" t="e">
        <f>IF($D1908="","",info_Itens!O1908)</f>
        <v>#REF!</v>
      </c>
      <c r="P1908" s="133" t="e">
        <f>IF($D1908="","",info_Itens!P1908)</f>
        <v>#REF!</v>
      </c>
    </row>
    <row r="1909" spans="1:16">
      <c r="A1909" s="133" t="e">
        <f>IF(OR($D1909=0,D1909=""),"",info_Itens!A1909)</f>
        <v>#REF!</v>
      </c>
      <c r="B1909" s="133"/>
      <c r="C1909" s="133" t="e">
        <f>IF(OR($D1909="",D1909=0),"",info_Itens!C1909)</f>
        <v>#REF!</v>
      </c>
      <c r="D1909" s="66" t="e">
        <f>IF(OR(info_Itens!D1909="",info_Itens!D1909=0),"",info_Itens!D1909)</f>
        <v>#REF!</v>
      </c>
      <c r="E1909" s="133" t="e">
        <f>IF($D1909="","",info_Itens!E1909)</f>
        <v>#REF!</v>
      </c>
      <c r="F1909" s="133" t="e">
        <f>IF($D1909="","",info_Itens!F1909)</f>
        <v>#REF!</v>
      </c>
      <c r="G1909" s="133" t="e">
        <f>IF($D1909="","",info_Itens!G1909)</f>
        <v>#REF!</v>
      </c>
      <c r="H1909" s="133" t="e">
        <f>IF($D1909="","",info_Itens!H1909)</f>
        <v>#REF!</v>
      </c>
      <c r="I1909" s="133" t="e">
        <f>IF($D1909="","",info_Itens!I1909)</f>
        <v>#REF!</v>
      </c>
      <c r="J1909" s="133" t="e">
        <f>IF($D1909="","",info_Itens!J1909)</f>
        <v>#REF!</v>
      </c>
      <c r="K1909" s="133" t="e">
        <f>IF($D1909="","",info_Itens!K1909)</f>
        <v>#REF!</v>
      </c>
      <c r="L1909" s="133" t="e">
        <f>IF($D1909="","",info_Itens!L1909)</f>
        <v>#REF!</v>
      </c>
      <c r="M1909" s="133" t="e">
        <f>IF($D1909="","",info_Itens!M1909)</f>
        <v>#REF!</v>
      </c>
      <c r="N1909" s="133" t="e">
        <f>IF($D1909="","",info_Itens!N1909)</f>
        <v>#REF!</v>
      </c>
      <c r="O1909" s="133" t="e">
        <f>IF($D1909="","",info_Itens!O1909)</f>
        <v>#REF!</v>
      </c>
      <c r="P1909" s="133" t="e">
        <f>IF($D1909="","",info_Itens!P1909)</f>
        <v>#REF!</v>
      </c>
    </row>
    <row r="1910" spans="1:16">
      <c r="A1910" s="133" t="e">
        <f>IF(OR($D1910=0,D1910=""),"",info_Itens!A1910)</f>
        <v>#REF!</v>
      </c>
      <c r="B1910" s="133"/>
      <c r="C1910" s="133" t="e">
        <f>IF(OR($D1910="",D1910=0),"",info_Itens!C1910)</f>
        <v>#REF!</v>
      </c>
      <c r="D1910" s="66" t="e">
        <f>IF(OR(info_Itens!D1910="",info_Itens!D1910=0),"",info_Itens!D1910)</f>
        <v>#REF!</v>
      </c>
      <c r="E1910" s="133" t="e">
        <f>IF($D1910="","",info_Itens!E1910)</f>
        <v>#REF!</v>
      </c>
      <c r="F1910" s="133" t="e">
        <f>IF($D1910="","",info_Itens!F1910)</f>
        <v>#REF!</v>
      </c>
      <c r="G1910" s="133" t="e">
        <f>IF($D1910="","",info_Itens!G1910)</f>
        <v>#REF!</v>
      </c>
      <c r="H1910" s="133" t="e">
        <f>IF($D1910="","",info_Itens!H1910)</f>
        <v>#REF!</v>
      </c>
      <c r="I1910" s="133" t="e">
        <f>IF($D1910="","",info_Itens!I1910)</f>
        <v>#REF!</v>
      </c>
      <c r="J1910" s="133" t="e">
        <f>IF($D1910="","",info_Itens!J1910)</f>
        <v>#REF!</v>
      </c>
      <c r="K1910" s="133" t="e">
        <f>IF($D1910="","",info_Itens!K1910)</f>
        <v>#REF!</v>
      </c>
      <c r="L1910" s="133" t="e">
        <f>IF($D1910="","",info_Itens!L1910)</f>
        <v>#REF!</v>
      </c>
      <c r="M1910" s="133" t="e">
        <f>IF($D1910="","",info_Itens!M1910)</f>
        <v>#REF!</v>
      </c>
      <c r="N1910" s="133" t="e">
        <f>IF($D1910="","",info_Itens!N1910)</f>
        <v>#REF!</v>
      </c>
      <c r="O1910" s="133" t="e">
        <f>IF($D1910="","",info_Itens!O1910)</f>
        <v>#REF!</v>
      </c>
      <c r="P1910" s="133" t="e">
        <f>IF($D1910="","",info_Itens!P1910)</f>
        <v>#REF!</v>
      </c>
    </row>
    <row r="1911" spans="1:16">
      <c r="A1911" s="133" t="e">
        <f>IF(OR($D1911=0,D1911=""),"",info_Itens!A1911)</f>
        <v>#REF!</v>
      </c>
      <c r="B1911" s="133"/>
      <c r="C1911" s="133" t="e">
        <f>IF(OR($D1911="",D1911=0),"",info_Itens!C1911)</f>
        <v>#REF!</v>
      </c>
      <c r="D1911" s="66" t="e">
        <f>IF(OR(info_Itens!D1911="",info_Itens!D1911=0),"",info_Itens!D1911)</f>
        <v>#REF!</v>
      </c>
      <c r="E1911" s="133" t="e">
        <f>IF($D1911="","",info_Itens!E1911)</f>
        <v>#REF!</v>
      </c>
      <c r="F1911" s="133" t="e">
        <f>IF($D1911="","",info_Itens!F1911)</f>
        <v>#REF!</v>
      </c>
      <c r="G1911" s="133" t="e">
        <f>IF($D1911="","",info_Itens!G1911)</f>
        <v>#REF!</v>
      </c>
      <c r="H1911" s="133" t="e">
        <f>IF($D1911="","",info_Itens!H1911)</f>
        <v>#REF!</v>
      </c>
      <c r="I1911" s="133" t="e">
        <f>IF($D1911="","",info_Itens!I1911)</f>
        <v>#REF!</v>
      </c>
      <c r="J1911" s="133" t="e">
        <f>IF($D1911="","",info_Itens!J1911)</f>
        <v>#REF!</v>
      </c>
      <c r="K1911" s="133" t="e">
        <f>IF($D1911="","",info_Itens!K1911)</f>
        <v>#REF!</v>
      </c>
      <c r="L1911" s="133" t="e">
        <f>IF($D1911="","",info_Itens!L1911)</f>
        <v>#REF!</v>
      </c>
      <c r="M1911" s="133" t="e">
        <f>IF($D1911="","",info_Itens!M1911)</f>
        <v>#REF!</v>
      </c>
      <c r="N1911" s="133" t="e">
        <f>IF($D1911="","",info_Itens!N1911)</f>
        <v>#REF!</v>
      </c>
      <c r="O1911" s="133" t="e">
        <f>IF($D1911="","",info_Itens!O1911)</f>
        <v>#REF!</v>
      </c>
      <c r="P1911" s="133" t="e">
        <f>IF($D1911="","",info_Itens!P1911)</f>
        <v>#REF!</v>
      </c>
    </row>
    <row r="1912" spans="1:16">
      <c r="A1912" s="133" t="e">
        <f>IF(OR($D1912=0,D1912=""),"",info_Itens!A1912)</f>
        <v>#REF!</v>
      </c>
      <c r="B1912" s="133"/>
      <c r="C1912" s="133" t="e">
        <f>IF(OR($D1912="",D1912=0),"",info_Itens!C1912)</f>
        <v>#REF!</v>
      </c>
      <c r="D1912" s="66" t="e">
        <f>IF(OR(info_Itens!D1912="",info_Itens!D1912=0),"",info_Itens!D1912)</f>
        <v>#REF!</v>
      </c>
      <c r="E1912" s="133" t="e">
        <f>IF($D1912="","",info_Itens!E1912)</f>
        <v>#REF!</v>
      </c>
      <c r="F1912" s="133" t="e">
        <f>IF($D1912="","",info_Itens!F1912)</f>
        <v>#REF!</v>
      </c>
      <c r="G1912" s="133" t="e">
        <f>IF($D1912="","",info_Itens!G1912)</f>
        <v>#REF!</v>
      </c>
      <c r="H1912" s="133" t="e">
        <f>IF($D1912="","",info_Itens!H1912)</f>
        <v>#REF!</v>
      </c>
      <c r="I1912" s="133" t="e">
        <f>IF($D1912="","",info_Itens!I1912)</f>
        <v>#REF!</v>
      </c>
      <c r="J1912" s="133" t="e">
        <f>IF($D1912="","",info_Itens!J1912)</f>
        <v>#REF!</v>
      </c>
      <c r="K1912" s="133" t="e">
        <f>IF($D1912="","",info_Itens!K1912)</f>
        <v>#REF!</v>
      </c>
      <c r="L1912" s="133" t="e">
        <f>IF($D1912="","",info_Itens!L1912)</f>
        <v>#REF!</v>
      </c>
      <c r="M1912" s="133" t="e">
        <f>IF($D1912="","",info_Itens!M1912)</f>
        <v>#REF!</v>
      </c>
      <c r="N1912" s="133" t="e">
        <f>IF($D1912="","",info_Itens!N1912)</f>
        <v>#REF!</v>
      </c>
      <c r="O1912" s="133" t="e">
        <f>IF($D1912="","",info_Itens!O1912)</f>
        <v>#REF!</v>
      </c>
      <c r="P1912" s="133" t="e">
        <f>IF($D1912="","",info_Itens!P1912)</f>
        <v>#REF!</v>
      </c>
    </row>
    <row r="1913" spans="1:16">
      <c r="A1913" s="133" t="e">
        <f>IF(OR($D1913=0,D1913=""),"",info_Itens!A1913)</f>
        <v>#REF!</v>
      </c>
      <c r="B1913" s="133"/>
      <c r="C1913" s="133" t="e">
        <f>IF(OR($D1913="",D1913=0),"",info_Itens!C1913)</f>
        <v>#REF!</v>
      </c>
      <c r="D1913" s="66" t="e">
        <f>IF(OR(info_Itens!D1913="",info_Itens!D1913=0),"",info_Itens!D1913)</f>
        <v>#REF!</v>
      </c>
      <c r="E1913" s="133" t="e">
        <f>IF($D1913="","",info_Itens!E1913)</f>
        <v>#REF!</v>
      </c>
      <c r="F1913" s="133" t="e">
        <f>IF($D1913="","",info_Itens!F1913)</f>
        <v>#REF!</v>
      </c>
      <c r="G1913" s="133" t="e">
        <f>IF($D1913="","",info_Itens!G1913)</f>
        <v>#REF!</v>
      </c>
      <c r="H1913" s="133" t="e">
        <f>IF($D1913="","",info_Itens!H1913)</f>
        <v>#REF!</v>
      </c>
      <c r="I1913" s="133" t="e">
        <f>IF($D1913="","",info_Itens!I1913)</f>
        <v>#REF!</v>
      </c>
      <c r="J1913" s="133" t="e">
        <f>IF($D1913="","",info_Itens!J1913)</f>
        <v>#REF!</v>
      </c>
      <c r="K1913" s="133" t="e">
        <f>IF($D1913="","",info_Itens!K1913)</f>
        <v>#REF!</v>
      </c>
      <c r="L1913" s="133" t="e">
        <f>IF($D1913="","",info_Itens!L1913)</f>
        <v>#REF!</v>
      </c>
      <c r="M1913" s="133" t="e">
        <f>IF($D1913="","",info_Itens!M1913)</f>
        <v>#REF!</v>
      </c>
      <c r="N1913" s="133" t="e">
        <f>IF($D1913="","",info_Itens!N1913)</f>
        <v>#REF!</v>
      </c>
      <c r="O1913" s="133" t="e">
        <f>IF($D1913="","",info_Itens!O1913)</f>
        <v>#REF!</v>
      </c>
      <c r="P1913" s="133" t="e">
        <f>IF($D1913="","",info_Itens!P1913)</f>
        <v>#REF!</v>
      </c>
    </row>
    <row r="1914" spans="1:16">
      <c r="A1914" s="133" t="e">
        <f>IF(OR($D1914=0,D1914=""),"",info_Itens!A1914)</f>
        <v>#REF!</v>
      </c>
      <c r="B1914" s="133"/>
      <c r="C1914" s="133" t="e">
        <f>IF(OR($D1914="",D1914=0),"",info_Itens!C1914)</f>
        <v>#REF!</v>
      </c>
      <c r="D1914" s="66" t="e">
        <f>IF(OR(info_Itens!D1914="",info_Itens!D1914=0),"",info_Itens!D1914)</f>
        <v>#REF!</v>
      </c>
      <c r="E1914" s="133" t="e">
        <f>IF($D1914="","",info_Itens!E1914)</f>
        <v>#REF!</v>
      </c>
      <c r="F1914" s="133" t="e">
        <f>IF($D1914="","",info_Itens!F1914)</f>
        <v>#REF!</v>
      </c>
      <c r="G1914" s="133" t="e">
        <f>IF($D1914="","",info_Itens!G1914)</f>
        <v>#REF!</v>
      </c>
      <c r="H1914" s="133" t="e">
        <f>IF($D1914="","",info_Itens!H1914)</f>
        <v>#REF!</v>
      </c>
      <c r="I1914" s="133" t="e">
        <f>IF($D1914="","",info_Itens!I1914)</f>
        <v>#REF!</v>
      </c>
      <c r="J1914" s="133" t="e">
        <f>IF($D1914="","",info_Itens!J1914)</f>
        <v>#REF!</v>
      </c>
      <c r="K1914" s="133" t="e">
        <f>IF($D1914="","",info_Itens!K1914)</f>
        <v>#REF!</v>
      </c>
      <c r="L1914" s="133" t="e">
        <f>IF($D1914="","",info_Itens!L1914)</f>
        <v>#REF!</v>
      </c>
      <c r="M1914" s="133" t="e">
        <f>IF($D1914="","",info_Itens!M1914)</f>
        <v>#REF!</v>
      </c>
      <c r="N1914" s="133" t="e">
        <f>IF($D1914="","",info_Itens!N1914)</f>
        <v>#REF!</v>
      </c>
      <c r="O1914" s="133" t="e">
        <f>IF($D1914="","",info_Itens!O1914)</f>
        <v>#REF!</v>
      </c>
      <c r="P1914" s="133" t="e">
        <f>IF($D1914="","",info_Itens!P1914)</f>
        <v>#REF!</v>
      </c>
    </row>
    <row r="1915" spans="1:16">
      <c r="A1915" s="133" t="e">
        <f>IF(OR($D1915=0,D1915=""),"",info_Itens!A1915)</f>
        <v>#REF!</v>
      </c>
      <c r="B1915" s="133"/>
      <c r="C1915" s="133" t="e">
        <f>IF(OR($D1915="",D1915=0),"",info_Itens!C1915)</f>
        <v>#REF!</v>
      </c>
      <c r="D1915" s="66" t="e">
        <f>IF(OR(info_Itens!D1915="",info_Itens!D1915=0),"",info_Itens!D1915)</f>
        <v>#REF!</v>
      </c>
      <c r="E1915" s="133" t="e">
        <f>IF($D1915="","",info_Itens!E1915)</f>
        <v>#REF!</v>
      </c>
      <c r="F1915" s="133" t="e">
        <f>IF($D1915="","",info_Itens!F1915)</f>
        <v>#REF!</v>
      </c>
      <c r="G1915" s="133" t="e">
        <f>IF($D1915="","",info_Itens!G1915)</f>
        <v>#REF!</v>
      </c>
      <c r="H1915" s="133" t="e">
        <f>IF($D1915="","",info_Itens!H1915)</f>
        <v>#REF!</v>
      </c>
      <c r="I1915" s="133" t="e">
        <f>IF($D1915="","",info_Itens!I1915)</f>
        <v>#REF!</v>
      </c>
      <c r="J1915" s="133" t="e">
        <f>IF($D1915="","",info_Itens!J1915)</f>
        <v>#REF!</v>
      </c>
      <c r="K1915" s="133" t="e">
        <f>IF($D1915="","",info_Itens!K1915)</f>
        <v>#REF!</v>
      </c>
      <c r="L1915" s="133" t="e">
        <f>IF($D1915="","",info_Itens!L1915)</f>
        <v>#REF!</v>
      </c>
      <c r="M1915" s="133" t="e">
        <f>IF($D1915="","",info_Itens!M1915)</f>
        <v>#REF!</v>
      </c>
      <c r="N1915" s="133" t="e">
        <f>IF($D1915="","",info_Itens!N1915)</f>
        <v>#REF!</v>
      </c>
      <c r="O1915" s="133" t="e">
        <f>IF($D1915="","",info_Itens!O1915)</f>
        <v>#REF!</v>
      </c>
      <c r="P1915" s="133" t="e">
        <f>IF($D1915="","",info_Itens!P1915)</f>
        <v>#REF!</v>
      </c>
    </row>
    <row r="1916" spans="1:16">
      <c r="A1916" s="133" t="e">
        <f>IF(OR($D1916=0,D1916=""),"",info_Itens!A1916)</f>
        <v>#REF!</v>
      </c>
      <c r="B1916" s="133"/>
      <c r="C1916" s="133" t="e">
        <f>IF(OR($D1916="",D1916=0),"",info_Itens!C1916)</f>
        <v>#REF!</v>
      </c>
      <c r="D1916" s="66" t="e">
        <f>IF(OR(info_Itens!D1916="",info_Itens!D1916=0),"",info_Itens!D1916)</f>
        <v>#REF!</v>
      </c>
      <c r="E1916" s="133" t="e">
        <f>IF($D1916="","",info_Itens!E1916)</f>
        <v>#REF!</v>
      </c>
      <c r="F1916" s="133" t="e">
        <f>IF($D1916="","",info_Itens!F1916)</f>
        <v>#REF!</v>
      </c>
      <c r="G1916" s="133" t="e">
        <f>IF($D1916="","",info_Itens!G1916)</f>
        <v>#REF!</v>
      </c>
      <c r="H1916" s="133" t="e">
        <f>IF($D1916="","",info_Itens!H1916)</f>
        <v>#REF!</v>
      </c>
      <c r="I1916" s="133" t="e">
        <f>IF($D1916="","",info_Itens!I1916)</f>
        <v>#REF!</v>
      </c>
      <c r="J1916" s="133" t="e">
        <f>IF($D1916="","",info_Itens!J1916)</f>
        <v>#REF!</v>
      </c>
      <c r="K1916" s="133" t="e">
        <f>IF($D1916="","",info_Itens!K1916)</f>
        <v>#REF!</v>
      </c>
      <c r="L1916" s="133" t="e">
        <f>IF($D1916="","",info_Itens!L1916)</f>
        <v>#REF!</v>
      </c>
      <c r="M1916" s="133" t="e">
        <f>IF($D1916="","",info_Itens!M1916)</f>
        <v>#REF!</v>
      </c>
      <c r="N1916" s="133" t="e">
        <f>IF($D1916="","",info_Itens!N1916)</f>
        <v>#REF!</v>
      </c>
      <c r="O1916" s="133" t="e">
        <f>IF($D1916="","",info_Itens!O1916)</f>
        <v>#REF!</v>
      </c>
      <c r="P1916" s="133" t="e">
        <f>IF($D1916="","",info_Itens!P1916)</f>
        <v>#REF!</v>
      </c>
    </row>
    <row r="1917" spans="1:16">
      <c r="A1917" s="133" t="e">
        <f>IF(OR($D1917=0,D1917=""),"",info_Itens!A1917)</f>
        <v>#REF!</v>
      </c>
      <c r="B1917" s="133"/>
      <c r="C1917" s="133" t="e">
        <f>IF(OR($D1917="",D1917=0),"",info_Itens!C1917)</f>
        <v>#REF!</v>
      </c>
      <c r="D1917" s="66" t="e">
        <f>IF(OR(info_Itens!D1917="",info_Itens!D1917=0),"",info_Itens!D1917)</f>
        <v>#REF!</v>
      </c>
      <c r="E1917" s="133" t="e">
        <f>IF($D1917="","",info_Itens!E1917)</f>
        <v>#REF!</v>
      </c>
      <c r="F1917" s="133" t="e">
        <f>IF($D1917="","",info_Itens!F1917)</f>
        <v>#REF!</v>
      </c>
      <c r="G1917" s="133" t="e">
        <f>IF($D1917="","",info_Itens!G1917)</f>
        <v>#REF!</v>
      </c>
      <c r="H1917" s="133" t="e">
        <f>IF($D1917="","",info_Itens!H1917)</f>
        <v>#REF!</v>
      </c>
      <c r="I1917" s="133" t="e">
        <f>IF($D1917="","",info_Itens!I1917)</f>
        <v>#REF!</v>
      </c>
      <c r="J1917" s="133" t="e">
        <f>IF($D1917="","",info_Itens!J1917)</f>
        <v>#REF!</v>
      </c>
      <c r="K1917" s="133" t="e">
        <f>IF($D1917="","",info_Itens!K1917)</f>
        <v>#REF!</v>
      </c>
      <c r="L1917" s="133" t="e">
        <f>IF($D1917="","",info_Itens!L1917)</f>
        <v>#REF!</v>
      </c>
      <c r="M1917" s="133" t="e">
        <f>IF($D1917="","",info_Itens!M1917)</f>
        <v>#REF!</v>
      </c>
      <c r="N1917" s="133" t="e">
        <f>IF($D1917="","",info_Itens!N1917)</f>
        <v>#REF!</v>
      </c>
      <c r="O1917" s="133" t="e">
        <f>IF($D1917="","",info_Itens!O1917)</f>
        <v>#REF!</v>
      </c>
      <c r="P1917" s="133" t="e">
        <f>IF($D1917="","",info_Itens!P1917)</f>
        <v>#REF!</v>
      </c>
    </row>
    <row r="1918" spans="1:16">
      <c r="A1918" s="133" t="e">
        <f>IF(OR($D1918=0,D1918=""),"",info_Itens!A1918)</f>
        <v>#REF!</v>
      </c>
      <c r="B1918" s="133"/>
      <c r="C1918" s="133" t="e">
        <f>IF(OR($D1918="",D1918=0),"",info_Itens!C1918)</f>
        <v>#REF!</v>
      </c>
      <c r="D1918" s="66" t="e">
        <f>IF(OR(info_Itens!D1918="",info_Itens!D1918=0),"",info_Itens!D1918)</f>
        <v>#REF!</v>
      </c>
      <c r="E1918" s="133" t="e">
        <f>IF($D1918="","",info_Itens!E1918)</f>
        <v>#REF!</v>
      </c>
      <c r="F1918" s="133" t="e">
        <f>IF($D1918="","",info_Itens!F1918)</f>
        <v>#REF!</v>
      </c>
      <c r="G1918" s="133" t="e">
        <f>IF($D1918="","",info_Itens!G1918)</f>
        <v>#REF!</v>
      </c>
      <c r="H1918" s="133" t="e">
        <f>IF($D1918="","",info_Itens!H1918)</f>
        <v>#REF!</v>
      </c>
      <c r="I1918" s="133" t="e">
        <f>IF($D1918="","",info_Itens!I1918)</f>
        <v>#REF!</v>
      </c>
      <c r="J1918" s="133" t="e">
        <f>IF($D1918="","",info_Itens!J1918)</f>
        <v>#REF!</v>
      </c>
      <c r="K1918" s="133" t="e">
        <f>IF($D1918="","",info_Itens!K1918)</f>
        <v>#REF!</v>
      </c>
      <c r="L1918" s="133" t="e">
        <f>IF($D1918="","",info_Itens!L1918)</f>
        <v>#REF!</v>
      </c>
      <c r="M1918" s="133" t="e">
        <f>IF($D1918="","",info_Itens!M1918)</f>
        <v>#REF!</v>
      </c>
      <c r="N1918" s="133" t="e">
        <f>IF($D1918="","",info_Itens!N1918)</f>
        <v>#REF!</v>
      </c>
      <c r="O1918" s="133" t="e">
        <f>IF($D1918="","",info_Itens!O1918)</f>
        <v>#REF!</v>
      </c>
      <c r="P1918" s="133" t="e">
        <f>IF($D1918="","",info_Itens!P1918)</f>
        <v>#REF!</v>
      </c>
    </row>
    <row r="1919" spans="1:16">
      <c r="A1919" s="133" t="e">
        <f>IF(OR($D1919=0,D1919=""),"",info_Itens!A1919)</f>
        <v>#REF!</v>
      </c>
      <c r="B1919" s="133"/>
      <c r="C1919" s="133" t="e">
        <f>IF(OR($D1919="",D1919=0),"",info_Itens!C1919)</f>
        <v>#REF!</v>
      </c>
      <c r="D1919" s="66" t="e">
        <f>IF(OR(info_Itens!D1919="",info_Itens!D1919=0),"",info_Itens!D1919)</f>
        <v>#REF!</v>
      </c>
      <c r="E1919" s="133" t="e">
        <f>IF($D1919="","",info_Itens!E1919)</f>
        <v>#REF!</v>
      </c>
      <c r="F1919" s="133" t="e">
        <f>IF($D1919="","",info_Itens!F1919)</f>
        <v>#REF!</v>
      </c>
      <c r="G1919" s="133" t="e">
        <f>IF($D1919="","",info_Itens!G1919)</f>
        <v>#REF!</v>
      </c>
      <c r="H1919" s="133" t="e">
        <f>IF($D1919="","",info_Itens!H1919)</f>
        <v>#REF!</v>
      </c>
      <c r="I1919" s="133" t="e">
        <f>IF($D1919="","",info_Itens!I1919)</f>
        <v>#REF!</v>
      </c>
      <c r="J1919" s="133" t="e">
        <f>IF($D1919="","",info_Itens!J1919)</f>
        <v>#REF!</v>
      </c>
      <c r="K1919" s="133" t="e">
        <f>IF($D1919="","",info_Itens!K1919)</f>
        <v>#REF!</v>
      </c>
      <c r="L1919" s="133" t="e">
        <f>IF($D1919="","",info_Itens!L1919)</f>
        <v>#REF!</v>
      </c>
      <c r="M1919" s="133" t="e">
        <f>IF($D1919="","",info_Itens!M1919)</f>
        <v>#REF!</v>
      </c>
      <c r="N1919" s="133" t="e">
        <f>IF($D1919="","",info_Itens!N1919)</f>
        <v>#REF!</v>
      </c>
      <c r="O1919" s="133" t="e">
        <f>IF($D1919="","",info_Itens!O1919)</f>
        <v>#REF!</v>
      </c>
      <c r="P1919" s="133" t="e">
        <f>IF($D1919="","",info_Itens!P1919)</f>
        <v>#REF!</v>
      </c>
    </row>
    <row r="1920" spans="1:16">
      <c r="A1920" s="133" t="e">
        <f>IF(OR($D1920=0,D1920=""),"",info_Itens!A1920)</f>
        <v>#REF!</v>
      </c>
      <c r="B1920" s="133"/>
      <c r="C1920" s="133" t="e">
        <f>IF(OR($D1920="",D1920=0),"",info_Itens!C1920)</f>
        <v>#REF!</v>
      </c>
      <c r="D1920" s="66" t="e">
        <f>IF(OR(info_Itens!D1920="",info_Itens!D1920=0),"",info_Itens!D1920)</f>
        <v>#REF!</v>
      </c>
      <c r="E1920" s="133" t="e">
        <f>IF($D1920="","",info_Itens!E1920)</f>
        <v>#REF!</v>
      </c>
      <c r="F1920" s="133" t="e">
        <f>IF($D1920="","",info_Itens!F1920)</f>
        <v>#REF!</v>
      </c>
      <c r="G1920" s="133" t="e">
        <f>IF($D1920="","",info_Itens!G1920)</f>
        <v>#REF!</v>
      </c>
      <c r="H1920" s="133" t="e">
        <f>IF($D1920="","",info_Itens!H1920)</f>
        <v>#REF!</v>
      </c>
      <c r="I1920" s="133" t="e">
        <f>IF($D1920="","",info_Itens!I1920)</f>
        <v>#REF!</v>
      </c>
      <c r="J1920" s="133" t="e">
        <f>IF($D1920="","",info_Itens!J1920)</f>
        <v>#REF!</v>
      </c>
      <c r="K1920" s="133" t="e">
        <f>IF($D1920="","",info_Itens!K1920)</f>
        <v>#REF!</v>
      </c>
      <c r="L1920" s="133" t="e">
        <f>IF($D1920="","",info_Itens!L1920)</f>
        <v>#REF!</v>
      </c>
      <c r="M1920" s="133" t="e">
        <f>IF($D1920="","",info_Itens!M1920)</f>
        <v>#REF!</v>
      </c>
      <c r="N1920" s="133" t="e">
        <f>IF($D1920="","",info_Itens!N1920)</f>
        <v>#REF!</v>
      </c>
      <c r="O1920" s="133" t="e">
        <f>IF($D1920="","",info_Itens!O1920)</f>
        <v>#REF!</v>
      </c>
      <c r="P1920" s="133" t="e">
        <f>IF($D1920="","",info_Itens!P1920)</f>
        <v>#REF!</v>
      </c>
    </row>
    <row r="1921" spans="1:16">
      <c r="A1921" s="133" t="e">
        <f>IF(OR($D1921=0,D1921=""),"",info_Itens!A1921)</f>
        <v>#REF!</v>
      </c>
      <c r="B1921" s="133"/>
      <c r="C1921" s="133" t="e">
        <f>IF(OR($D1921="",D1921=0),"",info_Itens!C1921)</f>
        <v>#REF!</v>
      </c>
      <c r="D1921" s="66" t="e">
        <f>IF(OR(info_Itens!D1921="",info_Itens!D1921=0),"",info_Itens!D1921)</f>
        <v>#REF!</v>
      </c>
      <c r="E1921" s="133" t="e">
        <f>IF($D1921="","",info_Itens!E1921)</f>
        <v>#REF!</v>
      </c>
      <c r="F1921" s="133" t="e">
        <f>IF($D1921="","",info_Itens!F1921)</f>
        <v>#REF!</v>
      </c>
      <c r="G1921" s="133" t="e">
        <f>IF($D1921="","",info_Itens!G1921)</f>
        <v>#REF!</v>
      </c>
      <c r="H1921" s="133" t="e">
        <f>IF($D1921="","",info_Itens!H1921)</f>
        <v>#REF!</v>
      </c>
      <c r="I1921" s="133" t="e">
        <f>IF($D1921="","",info_Itens!I1921)</f>
        <v>#REF!</v>
      </c>
      <c r="J1921" s="133" t="e">
        <f>IF($D1921="","",info_Itens!J1921)</f>
        <v>#REF!</v>
      </c>
      <c r="K1921" s="133" t="e">
        <f>IF($D1921="","",info_Itens!K1921)</f>
        <v>#REF!</v>
      </c>
      <c r="L1921" s="133" t="e">
        <f>IF($D1921="","",info_Itens!L1921)</f>
        <v>#REF!</v>
      </c>
      <c r="M1921" s="133" t="e">
        <f>IF($D1921="","",info_Itens!M1921)</f>
        <v>#REF!</v>
      </c>
      <c r="N1921" s="133" t="e">
        <f>IF($D1921="","",info_Itens!N1921)</f>
        <v>#REF!</v>
      </c>
      <c r="O1921" s="133" t="e">
        <f>IF($D1921="","",info_Itens!O1921)</f>
        <v>#REF!</v>
      </c>
      <c r="P1921" s="133" t="e">
        <f>IF($D1921="","",info_Itens!P1921)</f>
        <v>#REF!</v>
      </c>
    </row>
    <row r="1922" spans="1:16">
      <c r="A1922" s="133" t="e">
        <f>IF(OR($D1922=0,D1922=""),"",info_Itens!A1922)</f>
        <v>#REF!</v>
      </c>
      <c r="B1922" s="133"/>
      <c r="C1922" s="133" t="e">
        <f>IF(OR($D1922="",D1922=0),"",info_Itens!C1922)</f>
        <v>#REF!</v>
      </c>
      <c r="D1922" s="66" t="e">
        <f>IF(OR(info_Itens!D1922="",info_Itens!D1922=0),"",info_Itens!D1922)</f>
        <v>#REF!</v>
      </c>
      <c r="E1922" s="133" t="e">
        <f>IF($D1922="","",info_Itens!E1922)</f>
        <v>#REF!</v>
      </c>
      <c r="F1922" s="133" t="e">
        <f>IF($D1922="","",info_Itens!F1922)</f>
        <v>#REF!</v>
      </c>
      <c r="G1922" s="133" t="e">
        <f>IF($D1922="","",info_Itens!G1922)</f>
        <v>#REF!</v>
      </c>
      <c r="H1922" s="133" t="e">
        <f>IF($D1922="","",info_Itens!H1922)</f>
        <v>#REF!</v>
      </c>
      <c r="I1922" s="133" t="e">
        <f>IF($D1922="","",info_Itens!I1922)</f>
        <v>#REF!</v>
      </c>
      <c r="J1922" s="133" t="e">
        <f>IF($D1922="","",info_Itens!J1922)</f>
        <v>#REF!</v>
      </c>
      <c r="K1922" s="133" t="e">
        <f>IF($D1922="","",info_Itens!K1922)</f>
        <v>#REF!</v>
      </c>
      <c r="L1922" s="133" t="e">
        <f>IF($D1922="","",info_Itens!L1922)</f>
        <v>#REF!</v>
      </c>
      <c r="M1922" s="133" t="e">
        <f>IF($D1922="","",info_Itens!M1922)</f>
        <v>#REF!</v>
      </c>
      <c r="N1922" s="133" t="e">
        <f>IF($D1922="","",info_Itens!N1922)</f>
        <v>#REF!</v>
      </c>
      <c r="O1922" s="133" t="e">
        <f>IF($D1922="","",info_Itens!O1922)</f>
        <v>#REF!</v>
      </c>
      <c r="P1922" s="133" t="e">
        <f>IF($D1922="","",info_Itens!P1922)</f>
        <v>#REF!</v>
      </c>
    </row>
    <row r="1923" spans="1:16">
      <c r="A1923" s="133" t="e">
        <f>IF(OR($D1923=0,D1923=""),"",info_Itens!A1923)</f>
        <v>#REF!</v>
      </c>
      <c r="B1923" s="133"/>
      <c r="C1923" s="133" t="e">
        <f>IF(OR($D1923="",D1923=0),"",info_Itens!C1923)</f>
        <v>#REF!</v>
      </c>
      <c r="D1923" s="66" t="e">
        <f>IF(OR(info_Itens!D1923="",info_Itens!D1923=0),"",info_Itens!D1923)</f>
        <v>#REF!</v>
      </c>
      <c r="E1923" s="133" t="e">
        <f>IF($D1923="","",info_Itens!E1923)</f>
        <v>#REF!</v>
      </c>
      <c r="F1923" s="133" t="e">
        <f>IF($D1923="","",info_Itens!F1923)</f>
        <v>#REF!</v>
      </c>
      <c r="G1923" s="133" t="e">
        <f>IF($D1923="","",info_Itens!G1923)</f>
        <v>#REF!</v>
      </c>
      <c r="H1923" s="133" t="e">
        <f>IF($D1923="","",info_Itens!H1923)</f>
        <v>#REF!</v>
      </c>
      <c r="I1923" s="133" t="e">
        <f>IF($D1923="","",info_Itens!I1923)</f>
        <v>#REF!</v>
      </c>
      <c r="J1923" s="133" t="e">
        <f>IF($D1923="","",info_Itens!J1923)</f>
        <v>#REF!</v>
      </c>
      <c r="K1923" s="133" t="e">
        <f>IF($D1923="","",info_Itens!K1923)</f>
        <v>#REF!</v>
      </c>
      <c r="L1923" s="133" t="e">
        <f>IF($D1923="","",info_Itens!L1923)</f>
        <v>#REF!</v>
      </c>
      <c r="M1923" s="133" t="e">
        <f>IF($D1923="","",info_Itens!M1923)</f>
        <v>#REF!</v>
      </c>
      <c r="N1923" s="133" t="e">
        <f>IF($D1923="","",info_Itens!N1923)</f>
        <v>#REF!</v>
      </c>
      <c r="O1923" s="133" t="e">
        <f>IF($D1923="","",info_Itens!O1923)</f>
        <v>#REF!</v>
      </c>
      <c r="P1923" s="133" t="e">
        <f>IF($D1923="","",info_Itens!P1923)</f>
        <v>#REF!</v>
      </c>
    </row>
    <row r="1924" spans="1:16">
      <c r="A1924" s="133" t="e">
        <f>IF(OR($D1924=0,D1924=""),"",info_Itens!A1924)</f>
        <v>#REF!</v>
      </c>
      <c r="B1924" s="133"/>
      <c r="C1924" s="133" t="e">
        <f>IF(OR($D1924="",D1924=0),"",info_Itens!C1924)</f>
        <v>#REF!</v>
      </c>
      <c r="D1924" s="66" t="e">
        <f>IF(OR(info_Itens!D1924="",info_Itens!D1924=0),"",info_Itens!D1924)</f>
        <v>#REF!</v>
      </c>
      <c r="E1924" s="133" t="e">
        <f>IF($D1924="","",info_Itens!E1924)</f>
        <v>#REF!</v>
      </c>
      <c r="F1924" s="133" t="e">
        <f>IF($D1924="","",info_Itens!F1924)</f>
        <v>#REF!</v>
      </c>
      <c r="G1924" s="133" t="e">
        <f>IF($D1924="","",info_Itens!G1924)</f>
        <v>#REF!</v>
      </c>
      <c r="H1924" s="133" t="e">
        <f>IF($D1924="","",info_Itens!H1924)</f>
        <v>#REF!</v>
      </c>
      <c r="I1924" s="133" t="e">
        <f>IF($D1924="","",info_Itens!I1924)</f>
        <v>#REF!</v>
      </c>
      <c r="J1924" s="133" t="e">
        <f>IF($D1924="","",info_Itens!J1924)</f>
        <v>#REF!</v>
      </c>
      <c r="K1924" s="133" t="e">
        <f>IF($D1924="","",info_Itens!K1924)</f>
        <v>#REF!</v>
      </c>
      <c r="L1924" s="133" t="e">
        <f>IF($D1924="","",info_Itens!L1924)</f>
        <v>#REF!</v>
      </c>
      <c r="M1924" s="133" t="e">
        <f>IF($D1924="","",info_Itens!M1924)</f>
        <v>#REF!</v>
      </c>
      <c r="N1924" s="133" t="e">
        <f>IF($D1924="","",info_Itens!N1924)</f>
        <v>#REF!</v>
      </c>
      <c r="O1924" s="133" t="e">
        <f>IF($D1924="","",info_Itens!O1924)</f>
        <v>#REF!</v>
      </c>
      <c r="P1924" s="133" t="e">
        <f>IF($D1924="","",info_Itens!P1924)</f>
        <v>#REF!</v>
      </c>
    </row>
    <row r="1925" spans="1:16">
      <c r="A1925" s="133" t="e">
        <f>IF(OR($D1925=0,D1925=""),"",info_Itens!A1925)</f>
        <v>#REF!</v>
      </c>
      <c r="B1925" s="133"/>
      <c r="C1925" s="133" t="e">
        <f>IF(OR($D1925="",D1925=0),"",info_Itens!C1925)</f>
        <v>#REF!</v>
      </c>
      <c r="D1925" s="66" t="e">
        <f>IF(OR(info_Itens!D1925="",info_Itens!D1925=0),"",info_Itens!D1925)</f>
        <v>#REF!</v>
      </c>
      <c r="E1925" s="133" t="e">
        <f>IF($D1925="","",info_Itens!E1925)</f>
        <v>#REF!</v>
      </c>
      <c r="F1925" s="133" t="e">
        <f>IF($D1925="","",info_Itens!F1925)</f>
        <v>#REF!</v>
      </c>
      <c r="G1925" s="133" t="e">
        <f>IF($D1925="","",info_Itens!G1925)</f>
        <v>#REF!</v>
      </c>
      <c r="H1925" s="133" t="e">
        <f>IF($D1925="","",info_Itens!H1925)</f>
        <v>#REF!</v>
      </c>
      <c r="I1925" s="133" t="e">
        <f>IF($D1925="","",info_Itens!I1925)</f>
        <v>#REF!</v>
      </c>
      <c r="J1925" s="133" t="e">
        <f>IF($D1925="","",info_Itens!J1925)</f>
        <v>#REF!</v>
      </c>
      <c r="K1925" s="133" t="e">
        <f>IF($D1925="","",info_Itens!K1925)</f>
        <v>#REF!</v>
      </c>
      <c r="L1925" s="133" t="e">
        <f>IF($D1925="","",info_Itens!L1925)</f>
        <v>#REF!</v>
      </c>
      <c r="M1925" s="133" t="e">
        <f>IF($D1925="","",info_Itens!M1925)</f>
        <v>#REF!</v>
      </c>
      <c r="N1925" s="133" t="e">
        <f>IF($D1925="","",info_Itens!N1925)</f>
        <v>#REF!</v>
      </c>
      <c r="O1925" s="133" t="e">
        <f>IF($D1925="","",info_Itens!O1925)</f>
        <v>#REF!</v>
      </c>
      <c r="P1925" s="133" t="e">
        <f>IF($D1925="","",info_Itens!P1925)</f>
        <v>#REF!</v>
      </c>
    </row>
    <row r="1926" spans="1:16">
      <c r="A1926" s="133" t="e">
        <f>IF(OR($D1926=0,D1926=""),"",info_Itens!A1926)</f>
        <v>#REF!</v>
      </c>
      <c r="B1926" s="133"/>
      <c r="C1926" s="133" t="e">
        <f>IF(OR($D1926="",D1926=0),"",info_Itens!C1926)</f>
        <v>#REF!</v>
      </c>
      <c r="D1926" s="66" t="e">
        <f>IF(OR(info_Itens!D1926="",info_Itens!D1926=0),"",info_Itens!D1926)</f>
        <v>#REF!</v>
      </c>
      <c r="E1926" s="133" t="e">
        <f>IF($D1926="","",info_Itens!E1926)</f>
        <v>#REF!</v>
      </c>
      <c r="F1926" s="133" t="e">
        <f>IF($D1926="","",info_Itens!F1926)</f>
        <v>#REF!</v>
      </c>
      <c r="G1926" s="133" t="e">
        <f>IF($D1926="","",info_Itens!G1926)</f>
        <v>#REF!</v>
      </c>
      <c r="H1926" s="133" t="e">
        <f>IF($D1926="","",info_Itens!H1926)</f>
        <v>#REF!</v>
      </c>
      <c r="I1926" s="133" t="e">
        <f>IF($D1926="","",info_Itens!I1926)</f>
        <v>#REF!</v>
      </c>
      <c r="J1926" s="133" t="e">
        <f>IF($D1926="","",info_Itens!J1926)</f>
        <v>#REF!</v>
      </c>
      <c r="K1926" s="133" t="e">
        <f>IF($D1926="","",info_Itens!K1926)</f>
        <v>#REF!</v>
      </c>
      <c r="L1926" s="133" t="e">
        <f>IF($D1926="","",info_Itens!L1926)</f>
        <v>#REF!</v>
      </c>
      <c r="M1926" s="133" t="e">
        <f>IF($D1926="","",info_Itens!M1926)</f>
        <v>#REF!</v>
      </c>
      <c r="N1926" s="133" t="e">
        <f>IF($D1926="","",info_Itens!N1926)</f>
        <v>#REF!</v>
      </c>
      <c r="O1926" s="133" t="e">
        <f>IF($D1926="","",info_Itens!O1926)</f>
        <v>#REF!</v>
      </c>
      <c r="P1926" s="133" t="e">
        <f>IF($D1926="","",info_Itens!P1926)</f>
        <v>#REF!</v>
      </c>
    </row>
    <row r="1927" spans="1:16">
      <c r="A1927" s="133" t="e">
        <f>IF(OR($D1927=0,D1927=""),"",info_Itens!A1927)</f>
        <v>#REF!</v>
      </c>
      <c r="B1927" s="133"/>
      <c r="C1927" s="133" t="e">
        <f>IF(OR($D1927="",D1927=0),"",info_Itens!C1927)</f>
        <v>#REF!</v>
      </c>
      <c r="D1927" s="66" t="e">
        <f>IF(OR(info_Itens!D1927="",info_Itens!D1927=0),"",info_Itens!D1927)</f>
        <v>#REF!</v>
      </c>
      <c r="E1927" s="133" t="e">
        <f>IF($D1927="","",info_Itens!E1927)</f>
        <v>#REF!</v>
      </c>
      <c r="F1927" s="133" t="e">
        <f>IF($D1927="","",info_Itens!F1927)</f>
        <v>#REF!</v>
      </c>
      <c r="G1927" s="133" t="e">
        <f>IF($D1927="","",info_Itens!G1927)</f>
        <v>#REF!</v>
      </c>
      <c r="H1927" s="133" t="e">
        <f>IF($D1927="","",info_Itens!H1927)</f>
        <v>#REF!</v>
      </c>
      <c r="I1927" s="133" t="e">
        <f>IF($D1927="","",info_Itens!I1927)</f>
        <v>#REF!</v>
      </c>
      <c r="J1927" s="133" t="e">
        <f>IF($D1927="","",info_Itens!J1927)</f>
        <v>#REF!</v>
      </c>
      <c r="K1927" s="133" t="e">
        <f>IF($D1927="","",info_Itens!K1927)</f>
        <v>#REF!</v>
      </c>
      <c r="L1927" s="133" t="e">
        <f>IF($D1927="","",info_Itens!L1927)</f>
        <v>#REF!</v>
      </c>
      <c r="M1927" s="133" t="e">
        <f>IF($D1927="","",info_Itens!M1927)</f>
        <v>#REF!</v>
      </c>
      <c r="N1927" s="133" t="e">
        <f>IF($D1927="","",info_Itens!N1927)</f>
        <v>#REF!</v>
      </c>
      <c r="O1927" s="133" t="e">
        <f>IF($D1927="","",info_Itens!O1927)</f>
        <v>#REF!</v>
      </c>
      <c r="P1927" s="133" t="e">
        <f>IF($D1927="","",info_Itens!P1927)</f>
        <v>#REF!</v>
      </c>
    </row>
    <row r="1928" spans="1:16">
      <c r="A1928" s="133" t="e">
        <f>IF(OR($D1928=0,D1928=""),"",info_Itens!A1928)</f>
        <v>#REF!</v>
      </c>
      <c r="B1928" s="133"/>
      <c r="C1928" s="133" t="e">
        <f>IF(OR($D1928="",D1928=0),"",info_Itens!C1928)</f>
        <v>#REF!</v>
      </c>
      <c r="D1928" s="66" t="e">
        <f>IF(OR(info_Itens!D1928="",info_Itens!D1928=0),"",info_Itens!D1928)</f>
        <v>#REF!</v>
      </c>
      <c r="E1928" s="133" t="e">
        <f>IF($D1928="","",info_Itens!E1928)</f>
        <v>#REF!</v>
      </c>
      <c r="F1928" s="133" t="e">
        <f>IF($D1928="","",info_Itens!F1928)</f>
        <v>#REF!</v>
      </c>
      <c r="G1928" s="133" t="e">
        <f>IF($D1928="","",info_Itens!G1928)</f>
        <v>#REF!</v>
      </c>
      <c r="H1928" s="133" t="e">
        <f>IF($D1928="","",info_Itens!H1928)</f>
        <v>#REF!</v>
      </c>
      <c r="I1928" s="133" t="e">
        <f>IF($D1928="","",info_Itens!I1928)</f>
        <v>#REF!</v>
      </c>
      <c r="J1928" s="133" t="e">
        <f>IF($D1928="","",info_Itens!J1928)</f>
        <v>#REF!</v>
      </c>
      <c r="K1928" s="133" t="e">
        <f>IF($D1928="","",info_Itens!K1928)</f>
        <v>#REF!</v>
      </c>
      <c r="L1928" s="133" t="e">
        <f>IF($D1928="","",info_Itens!L1928)</f>
        <v>#REF!</v>
      </c>
      <c r="M1928" s="133" t="e">
        <f>IF($D1928="","",info_Itens!M1928)</f>
        <v>#REF!</v>
      </c>
      <c r="N1928" s="133" t="e">
        <f>IF($D1928="","",info_Itens!N1928)</f>
        <v>#REF!</v>
      </c>
      <c r="O1928" s="133" t="e">
        <f>IF($D1928="","",info_Itens!O1928)</f>
        <v>#REF!</v>
      </c>
      <c r="P1928" s="133" t="e">
        <f>IF($D1928="","",info_Itens!P1928)</f>
        <v>#REF!</v>
      </c>
    </row>
    <row r="1929" spans="1:16">
      <c r="A1929" s="133" t="e">
        <f>IF(OR($D1929=0,D1929=""),"",info_Itens!A1929)</f>
        <v>#REF!</v>
      </c>
      <c r="B1929" s="133"/>
      <c r="C1929" s="133" t="e">
        <f>IF(OR($D1929="",D1929=0),"",info_Itens!C1929)</f>
        <v>#REF!</v>
      </c>
      <c r="D1929" s="66" t="e">
        <f>IF(OR(info_Itens!D1929="",info_Itens!D1929=0),"",info_Itens!D1929)</f>
        <v>#REF!</v>
      </c>
      <c r="E1929" s="133" t="e">
        <f>IF($D1929="","",info_Itens!E1929)</f>
        <v>#REF!</v>
      </c>
      <c r="F1929" s="133" t="e">
        <f>IF($D1929="","",info_Itens!F1929)</f>
        <v>#REF!</v>
      </c>
      <c r="G1929" s="133" t="e">
        <f>IF($D1929="","",info_Itens!G1929)</f>
        <v>#REF!</v>
      </c>
      <c r="H1929" s="133" t="e">
        <f>IF($D1929="","",info_Itens!H1929)</f>
        <v>#REF!</v>
      </c>
      <c r="I1929" s="133" t="e">
        <f>IF($D1929="","",info_Itens!I1929)</f>
        <v>#REF!</v>
      </c>
      <c r="J1929" s="133" t="e">
        <f>IF($D1929="","",info_Itens!J1929)</f>
        <v>#REF!</v>
      </c>
      <c r="K1929" s="133" t="e">
        <f>IF($D1929="","",info_Itens!K1929)</f>
        <v>#REF!</v>
      </c>
      <c r="L1929" s="133" t="e">
        <f>IF($D1929="","",info_Itens!L1929)</f>
        <v>#REF!</v>
      </c>
      <c r="M1929" s="133" t="e">
        <f>IF($D1929="","",info_Itens!M1929)</f>
        <v>#REF!</v>
      </c>
      <c r="N1929" s="133" t="e">
        <f>IF($D1929="","",info_Itens!N1929)</f>
        <v>#REF!</v>
      </c>
      <c r="O1929" s="133" t="e">
        <f>IF($D1929="","",info_Itens!O1929)</f>
        <v>#REF!</v>
      </c>
      <c r="P1929" s="133" t="e">
        <f>IF($D1929="","",info_Itens!P1929)</f>
        <v>#REF!</v>
      </c>
    </row>
    <row r="1930" spans="1:16">
      <c r="A1930" s="133" t="e">
        <f>IF(OR($D1930=0,D1930=""),"",info_Itens!A1930)</f>
        <v>#REF!</v>
      </c>
      <c r="B1930" s="133"/>
      <c r="C1930" s="133" t="e">
        <f>IF(OR($D1930="",D1930=0),"",info_Itens!C1930)</f>
        <v>#REF!</v>
      </c>
      <c r="D1930" s="66" t="e">
        <f>IF(OR(info_Itens!D1930="",info_Itens!D1930=0),"",info_Itens!D1930)</f>
        <v>#REF!</v>
      </c>
      <c r="E1930" s="133" t="e">
        <f>IF($D1930="","",info_Itens!E1930)</f>
        <v>#REF!</v>
      </c>
      <c r="F1930" s="133" t="e">
        <f>IF($D1930="","",info_Itens!F1930)</f>
        <v>#REF!</v>
      </c>
      <c r="G1930" s="133" t="e">
        <f>IF($D1930="","",info_Itens!G1930)</f>
        <v>#REF!</v>
      </c>
      <c r="H1930" s="133" t="e">
        <f>IF($D1930="","",info_Itens!H1930)</f>
        <v>#REF!</v>
      </c>
      <c r="I1930" s="133" t="e">
        <f>IF($D1930="","",info_Itens!I1930)</f>
        <v>#REF!</v>
      </c>
      <c r="J1930" s="133" t="e">
        <f>IF($D1930="","",info_Itens!J1930)</f>
        <v>#REF!</v>
      </c>
      <c r="K1930" s="133" t="e">
        <f>IF($D1930="","",info_Itens!K1930)</f>
        <v>#REF!</v>
      </c>
      <c r="L1930" s="133" t="e">
        <f>IF($D1930="","",info_Itens!L1930)</f>
        <v>#REF!</v>
      </c>
      <c r="M1930" s="133" t="e">
        <f>IF($D1930="","",info_Itens!M1930)</f>
        <v>#REF!</v>
      </c>
      <c r="N1930" s="133" t="e">
        <f>IF($D1930="","",info_Itens!N1930)</f>
        <v>#REF!</v>
      </c>
      <c r="O1930" s="133" t="e">
        <f>IF($D1930="","",info_Itens!O1930)</f>
        <v>#REF!</v>
      </c>
      <c r="P1930" s="133" t="e">
        <f>IF($D1930="","",info_Itens!P1930)</f>
        <v>#REF!</v>
      </c>
    </row>
    <row r="1931" spans="1:16">
      <c r="A1931" s="133" t="e">
        <f>IF(OR($D1931=0,D1931=""),"",info_Itens!A1931)</f>
        <v>#REF!</v>
      </c>
      <c r="B1931" s="133"/>
      <c r="C1931" s="133" t="e">
        <f>IF(OR($D1931="",D1931=0),"",info_Itens!C1931)</f>
        <v>#REF!</v>
      </c>
      <c r="D1931" s="66" t="e">
        <f>IF(OR(info_Itens!D1931="",info_Itens!D1931=0),"",info_Itens!D1931)</f>
        <v>#REF!</v>
      </c>
      <c r="E1931" s="133" t="e">
        <f>IF($D1931="","",info_Itens!E1931)</f>
        <v>#REF!</v>
      </c>
      <c r="F1931" s="133" t="e">
        <f>IF($D1931="","",info_Itens!F1931)</f>
        <v>#REF!</v>
      </c>
      <c r="G1931" s="133" t="e">
        <f>IF($D1931="","",info_Itens!G1931)</f>
        <v>#REF!</v>
      </c>
      <c r="H1931" s="133" t="e">
        <f>IF($D1931="","",info_Itens!H1931)</f>
        <v>#REF!</v>
      </c>
      <c r="I1931" s="133" t="e">
        <f>IF($D1931="","",info_Itens!I1931)</f>
        <v>#REF!</v>
      </c>
      <c r="J1931" s="133" t="e">
        <f>IF($D1931="","",info_Itens!J1931)</f>
        <v>#REF!</v>
      </c>
      <c r="K1931" s="133" t="e">
        <f>IF($D1931="","",info_Itens!K1931)</f>
        <v>#REF!</v>
      </c>
      <c r="L1931" s="133" t="e">
        <f>IF($D1931="","",info_Itens!L1931)</f>
        <v>#REF!</v>
      </c>
      <c r="M1931" s="133" t="e">
        <f>IF($D1931="","",info_Itens!M1931)</f>
        <v>#REF!</v>
      </c>
      <c r="N1931" s="133" t="e">
        <f>IF($D1931="","",info_Itens!N1931)</f>
        <v>#REF!</v>
      </c>
      <c r="O1931" s="133" t="e">
        <f>IF($D1931="","",info_Itens!O1931)</f>
        <v>#REF!</v>
      </c>
      <c r="P1931" s="133" t="e">
        <f>IF($D1931="","",info_Itens!P1931)</f>
        <v>#REF!</v>
      </c>
    </row>
    <row r="1932" spans="1:16">
      <c r="A1932" s="133" t="e">
        <f>IF(OR($D1932=0,D1932=""),"",info_Itens!A1932)</f>
        <v>#REF!</v>
      </c>
      <c r="B1932" s="133"/>
      <c r="C1932" s="133" t="e">
        <f>IF(OR($D1932="",D1932=0),"",info_Itens!C1932)</f>
        <v>#REF!</v>
      </c>
      <c r="D1932" s="66" t="e">
        <f>IF(OR(info_Itens!D1932="",info_Itens!D1932=0),"",info_Itens!D1932)</f>
        <v>#REF!</v>
      </c>
      <c r="E1932" s="133" t="e">
        <f>IF($D1932="","",info_Itens!E1932)</f>
        <v>#REF!</v>
      </c>
      <c r="F1932" s="133" t="e">
        <f>IF($D1932="","",info_Itens!F1932)</f>
        <v>#REF!</v>
      </c>
      <c r="G1932" s="133" t="e">
        <f>IF($D1932="","",info_Itens!G1932)</f>
        <v>#REF!</v>
      </c>
      <c r="H1932" s="133" t="e">
        <f>IF($D1932="","",info_Itens!H1932)</f>
        <v>#REF!</v>
      </c>
      <c r="I1932" s="133" t="e">
        <f>IF($D1932="","",info_Itens!I1932)</f>
        <v>#REF!</v>
      </c>
      <c r="J1932" s="133" t="e">
        <f>IF($D1932="","",info_Itens!J1932)</f>
        <v>#REF!</v>
      </c>
      <c r="K1932" s="133" t="e">
        <f>IF($D1932="","",info_Itens!K1932)</f>
        <v>#REF!</v>
      </c>
      <c r="L1932" s="133" t="e">
        <f>IF($D1932="","",info_Itens!L1932)</f>
        <v>#REF!</v>
      </c>
      <c r="M1932" s="133" t="e">
        <f>IF($D1932="","",info_Itens!M1932)</f>
        <v>#REF!</v>
      </c>
      <c r="N1932" s="133" t="e">
        <f>IF($D1932="","",info_Itens!N1932)</f>
        <v>#REF!</v>
      </c>
      <c r="O1932" s="133" t="e">
        <f>IF($D1932="","",info_Itens!O1932)</f>
        <v>#REF!</v>
      </c>
      <c r="P1932" s="133" t="e">
        <f>IF($D1932="","",info_Itens!P1932)</f>
        <v>#REF!</v>
      </c>
    </row>
    <row r="1933" spans="1:16">
      <c r="A1933" s="133" t="e">
        <f>IF(OR($D1933=0,D1933=""),"",info_Itens!A1933)</f>
        <v>#REF!</v>
      </c>
      <c r="B1933" s="133"/>
      <c r="C1933" s="133" t="e">
        <f>IF(OR($D1933="",D1933=0),"",info_Itens!C1933)</f>
        <v>#REF!</v>
      </c>
      <c r="D1933" s="66" t="e">
        <f>IF(OR(info_Itens!D1933="",info_Itens!D1933=0),"",info_Itens!D1933)</f>
        <v>#REF!</v>
      </c>
      <c r="E1933" s="133" t="e">
        <f>IF($D1933="","",info_Itens!E1933)</f>
        <v>#REF!</v>
      </c>
      <c r="F1933" s="133" t="e">
        <f>IF($D1933="","",info_Itens!F1933)</f>
        <v>#REF!</v>
      </c>
      <c r="G1933" s="133" t="e">
        <f>IF($D1933="","",info_Itens!G1933)</f>
        <v>#REF!</v>
      </c>
      <c r="H1933" s="133" t="e">
        <f>IF($D1933="","",info_Itens!H1933)</f>
        <v>#REF!</v>
      </c>
      <c r="I1933" s="133" t="e">
        <f>IF($D1933="","",info_Itens!I1933)</f>
        <v>#REF!</v>
      </c>
      <c r="J1933" s="133" t="e">
        <f>IF($D1933="","",info_Itens!J1933)</f>
        <v>#REF!</v>
      </c>
      <c r="K1933" s="133" t="e">
        <f>IF($D1933="","",info_Itens!K1933)</f>
        <v>#REF!</v>
      </c>
      <c r="L1933" s="133" t="e">
        <f>IF($D1933="","",info_Itens!L1933)</f>
        <v>#REF!</v>
      </c>
      <c r="M1933" s="133" t="e">
        <f>IF($D1933="","",info_Itens!M1933)</f>
        <v>#REF!</v>
      </c>
      <c r="N1933" s="133" t="e">
        <f>IF($D1933="","",info_Itens!N1933)</f>
        <v>#REF!</v>
      </c>
      <c r="O1933" s="133" t="e">
        <f>IF($D1933="","",info_Itens!O1933)</f>
        <v>#REF!</v>
      </c>
      <c r="P1933" s="133" t="e">
        <f>IF($D1933="","",info_Itens!P1933)</f>
        <v>#REF!</v>
      </c>
    </row>
    <row r="1934" spans="1:16">
      <c r="A1934" s="133" t="e">
        <f>IF(OR($D1934=0,D1934=""),"",info_Itens!A1934)</f>
        <v>#REF!</v>
      </c>
      <c r="B1934" s="133"/>
      <c r="C1934" s="133" t="e">
        <f>IF(OR($D1934="",D1934=0),"",info_Itens!C1934)</f>
        <v>#REF!</v>
      </c>
      <c r="D1934" s="66" t="e">
        <f>IF(OR(info_Itens!D1934="",info_Itens!D1934=0),"",info_Itens!D1934)</f>
        <v>#REF!</v>
      </c>
      <c r="E1934" s="133" t="e">
        <f>IF($D1934="","",info_Itens!E1934)</f>
        <v>#REF!</v>
      </c>
      <c r="F1934" s="133" t="e">
        <f>IF($D1934="","",info_Itens!F1934)</f>
        <v>#REF!</v>
      </c>
      <c r="G1934" s="133" t="e">
        <f>IF($D1934="","",info_Itens!G1934)</f>
        <v>#REF!</v>
      </c>
      <c r="H1934" s="133" t="e">
        <f>IF($D1934="","",info_Itens!H1934)</f>
        <v>#REF!</v>
      </c>
      <c r="I1934" s="133" t="e">
        <f>IF($D1934="","",info_Itens!I1934)</f>
        <v>#REF!</v>
      </c>
      <c r="J1934" s="133" t="e">
        <f>IF($D1934="","",info_Itens!J1934)</f>
        <v>#REF!</v>
      </c>
      <c r="K1934" s="133" t="e">
        <f>IF($D1934="","",info_Itens!K1934)</f>
        <v>#REF!</v>
      </c>
      <c r="L1934" s="133" t="e">
        <f>IF($D1934="","",info_Itens!L1934)</f>
        <v>#REF!</v>
      </c>
      <c r="M1934" s="133" t="e">
        <f>IF($D1934="","",info_Itens!M1934)</f>
        <v>#REF!</v>
      </c>
      <c r="N1934" s="133" t="e">
        <f>IF($D1934="","",info_Itens!N1934)</f>
        <v>#REF!</v>
      </c>
      <c r="O1934" s="133" t="e">
        <f>IF($D1934="","",info_Itens!O1934)</f>
        <v>#REF!</v>
      </c>
      <c r="P1934" s="133" t="e">
        <f>IF($D1934="","",info_Itens!P1934)</f>
        <v>#REF!</v>
      </c>
    </row>
    <row r="1935" spans="1:16">
      <c r="A1935" s="133" t="e">
        <f>IF(OR($D1935=0,D1935=""),"",info_Itens!A1935)</f>
        <v>#REF!</v>
      </c>
      <c r="B1935" s="133"/>
      <c r="C1935" s="133" t="e">
        <f>IF(OR($D1935="",D1935=0),"",info_Itens!C1935)</f>
        <v>#REF!</v>
      </c>
      <c r="D1935" s="66" t="e">
        <f>IF(OR(info_Itens!D1935="",info_Itens!D1935=0),"",info_Itens!D1935)</f>
        <v>#REF!</v>
      </c>
      <c r="E1935" s="133" t="e">
        <f>IF($D1935="","",info_Itens!E1935)</f>
        <v>#REF!</v>
      </c>
      <c r="F1935" s="133" t="e">
        <f>IF($D1935="","",info_Itens!F1935)</f>
        <v>#REF!</v>
      </c>
      <c r="G1935" s="133" t="e">
        <f>IF($D1935="","",info_Itens!G1935)</f>
        <v>#REF!</v>
      </c>
      <c r="H1935" s="133" t="e">
        <f>IF($D1935="","",info_Itens!H1935)</f>
        <v>#REF!</v>
      </c>
      <c r="I1935" s="133" t="e">
        <f>IF($D1935="","",info_Itens!I1935)</f>
        <v>#REF!</v>
      </c>
      <c r="J1935" s="133" t="e">
        <f>IF($D1935="","",info_Itens!J1935)</f>
        <v>#REF!</v>
      </c>
      <c r="K1935" s="133" t="e">
        <f>IF($D1935="","",info_Itens!K1935)</f>
        <v>#REF!</v>
      </c>
      <c r="L1935" s="133" t="e">
        <f>IF($D1935="","",info_Itens!L1935)</f>
        <v>#REF!</v>
      </c>
      <c r="M1935" s="133" t="e">
        <f>IF($D1935="","",info_Itens!M1935)</f>
        <v>#REF!</v>
      </c>
      <c r="N1935" s="133" t="e">
        <f>IF($D1935="","",info_Itens!N1935)</f>
        <v>#REF!</v>
      </c>
      <c r="O1935" s="133" t="e">
        <f>IF($D1935="","",info_Itens!O1935)</f>
        <v>#REF!</v>
      </c>
      <c r="P1935" s="133" t="e">
        <f>IF($D1935="","",info_Itens!P1935)</f>
        <v>#REF!</v>
      </c>
    </row>
    <row r="1936" spans="1:16">
      <c r="A1936" s="133" t="e">
        <f>IF(OR($D1936=0,D1936=""),"",info_Itens!A1936)</f>
        <v>#REF!</v>
      </c>
      <c r="B1936" s="133"/>
      <c r="C1936" s="133" t="e">
        <f>IF(OR($D1936="",D1936=0),"",info_Itens!C1936)</f>
        <v>#REF!</v>
      </c>
      <c r="D1936" s="66" t="e">
        <f>IF(OR(info_Itens!D1936="",info_Itens!D1936=0),"",info_Itens!D1936)</f>
        <v>#REF!</v>
      </c>
      <c r="E1936" s="133" t="e">
        <f>IF($D1936="","",info_Itens!E1936)</f>
        <v>#REF!</v>
      </c>
      <c r="F1936" s="133" t="e">
        <f>IF($D1936="","",info_Itens!F1936)</f>
        <v>#REF!</v>
      </c>
      <c r="G1936" s="133" t="e">
        <f>IF($D1936="","",info_Itens!G1936)</f>
        <v>#REF!</v>
      </c>
      <c r="H1936" s="133" t="e">
        <f>IF($D1936="","",info_Itens!H1936)</f>
        <v>#REF!</v>
      </c>
      <c r="I1936" s="133" t="e">
        <f>IF($D1936="","",info_Itens!I1936)</f>
        <v>#REF!</v>
      </c>
      <c r="J1936" s="133" t="e">
        <f>IF($D1936="","",info_Itens!J1936)</f>
        <v>#REF!</v>
      </c>
      <c r="K1936" s="133" t="e">
        <f>IF($D1936="","",info_Itens!K1936)</f>
        <v>#REF!</v>
      </c>
      <c r="L1936" s="133" t="e">
        <f>IF($D1936="","",info_Itens!L1936)</f>
        <v>#REF!</v>
      </c>
      <c r="M1936" s="133" t="e">
        <f>IF($D1936="","",info_Itens!M1936)</f>
        <v>#REF!</v>
      </c>
      <c r="N1936" s="133" t="e">
        <f>IF($D1936="","",info_Itens!N1936)</f>
        <v>#REF!</v>
      </c>
      <c r="O1936" s="133" t="e">
        <f>IF($D1936="","",info_Itens!O1936)</f>
        <v>#REF!</v>
      </c>
      <c r="P1936" s="133" t="e">
        <f>IF($D1936="","",info_Itens!P1936)</f>
        <v>#REF!</v>
      </c>
    </row>
    <row r="1937" spans="1:16">
      <c r="A1937" s="133" t="e">
        <f>IF(OR($D1937=0,D1937=""),"",info_Itens!A1937)</f>
        <v>#REF!</v>
      </c>
      <c r="B1937" s="133"/>
      <c r="C1937" s="133" t="e">
        <f>IF(OR($D1937="",D1937=0),"",info_Itens!C1937)</f>
        <v>#REF!</v>
      </c>
      <c r="D1937" s="66" t="e">
        <f>IF(OR(info_Itens!D1937="",info_Itens!D1937=0),"",info_Itens!D1937)</f>
        <v>#REF!</v>
      </c>
      <c r="E1937" s="133" t="e">
        <f>IF($D1937="","",info_Itens!E1937)</f>
        <v>#REF!</v>
      </c>
      <c r="F1937" s="133" t="e">
        <f>IF($D1937="","",info_Itens!F1937)</f>
        <v>#REF!</v>
      </c>
      <c r="G1937" s="133" t="e">
        <f>IF($D1937="","",info_Itens!G1937)</f>
        <v>#REF!</v>
      </c>
      <c r="H1937" s="133" t="e">
        <f>IF($D1937="","",info_Itens!H1937)</f>
        <v>#REF!</v>
      </c>
      <c r="I1937" s="133" t="e">
        <f>IF($D1937="","",info_Itens!I1937)</f>
        <v>#REF!</v>
      </c>
      <c r="J1937" s="133" t="e">
        <f>IF($D1937="","",info_Itens!J1937)</f>
        <v>#REF!</v>
      </c>
      <c r="K1937" s="133" t="e">
        <f>IF($D1937="","",info_Itens!K1937)</f>
        <v>#REF!</v>
      </c>
      <c r="L1937" s="133" t="e">
        <f>IF($D1937="","",info_Itens!L1937)</f>
        <v>#REF!</v>
      </c>
      <c r="M1937" s="133" t="e">
        <f>IF($D1937="","",info_Itens!M1937)</f>
        <v>#REF!</v>
      </c>
      <c r="N1937" s="133" t="e">
        <f>IF($D1937="","",info_Itens!N1937)</f>
        <v>#REF!</v>
      </c>
      <c r="O1937" s="133" t="e">
        <f>IF($D1937="","",info_Itens!O1937)</f>
        <v>#REF!</v>
      </c>
      <c r="P1937" s="133" t="e">
        <f>IF($D1937="","",info_Itens!P1937)</f>
        <v>#REF!</v>
      </c>
    </row>
    <row r="1938" spans="1:16">
      <c r="A1938" s="133" t="e">
        <f>IF(OR($D1938=0,D1938=""),"",info_Itens!A1938)</f>
        <v>#REF!</v>
      </c>
      <c r="B1938" s="133"/>
      <c r="C1938" s="133" t="e">
        <f>IF(OR($D1938="",D1938=0),"",info_Itens!C1938)</f>
        <v>#REF!</v>
      </c>
      <c r="D1938" s="66" t="e">
        <f>IF(OR(info_Itens!D1938="",info_Itens!D1938=0),"",info_Itens!D1938)</f>
        <v>#REF!</v>
      </c>
      <c r="E1938" s="133" t="e">
        <f>IF($D1938="","",info_Itens!E1938)</f>
        <v>#REF!</v>
      </c>
      <c r="F1938" s="133" t="e">
        <f>IF($D1938="","",info_Itens!F1938)</f>
        <v>#REF!</v>
      </c>
      <c r="G1938" s="133" t="e">
        <f>IF($D1938="","",info_Itens!G1938)</f>
        <v>#REF!</v>
      </c>
      <c r="H1938" s="133" t="e">
        <f>IF($D1938="","",info_Itens!H1938)</f>
        <v>#REF!</v>
      </c>
      <c r="I1938" s="133" t="e">
        <f>IF($D1938="","",info_Itens!I1938)</f>
        <v>#REF!</v>
      </c>
      <c r="J1938" s="133" t="e">
        <f>IF($D1938="","",info_Itens!J1938)</f>
        <v>#REF!</v>
      </c>
      <c r="K1938" s="133" t="e">
        <f>IF($D1938="","",info_Itens!K1938)</f>
        <v>#REF!</v>
      </c>
      <c r="L1938" s="133" t="e">
        <f>IF($D1938="","",info_Itens!L1938)</f>
        <v>#REF!</v>
      </c>
      <c r="M1938" s="133" t="e">
        <f>IF($D1938="","",info_Itens!M1938)</f>
        <v>#REF!</v>
      </c>
      <c r="N1938" s="133" t="e">
        <f>IF($D1938="","",info_Itens!N1938)</f>
        <v>#REF!</v>
      </c>
      <c r="O1938" s="133" t="e">
        <f>IF($D1938="","",info_Itens!O1938)</f>
        <v>#REF!</v>
      </c>
      <c r="P1938" s="133" t="e">
        <f>IF($D1938="","",info_Itens!P1938)</f>
        <v>#REF!</v>
      </c>
    </row>
    <row r="1939" spans="1:16">
      <c r="A1939" s="133" t="e">
        <f>IF(OR($D1939=0,D1939=""),"",info_Itens!A1939)</f>
        <v>#REF!</v>
      </c>
      <c r="B1939" s="133"/>
      <c r="C1939" s="133" t="e">
        <f>IF(OR($D1939="",D1939=0),"",info_Itens!C1939)</f>
        <v>#REF!</v>
      </c>
      <c r="D1939" s="66" t="e">
        <f>IF(OR(info_Itens!D1939="",info_Itens!D1939=0),"",info_Itens!D1939)</f>
        <v>#REF!</v>
      </c>
      <c r="E1939" s="133" t="e">
        <f>IF($D1939="","",info_Itens!E1939)</f>
        <v>#REF!</v>
      </c>
      <c r="F1939" s="133" t="e">
        <f>IF($D1939="","",info_Itens!F1939)</f>
        <v>#REF!</v>
      </c>
      <c r="G1939" s="133" t="e">
        <f>IF($D1939="","",info_Itens!G1939)</f>
        <v>#REF!</v>
      </c>
      <c r="H1939" s="133" t="e">
        <f>IF($D1939="","",info_Itens!H1939)</f>
        <v>#REF!</v>
      </c>
      <c r="I1939" s="133" t="e">
        <f>IF($D1939="","",info_Itens!I1939)</f>
        <v>#REF!</v>
      </c>
      <c r="J1939" s="133" t="e">
        <f>IF($D1939="","",info_Itens!J1939)</f>
        <v>#REF!</v>
      </c>
      <c r="K1939" s="133" t="e">
        <f>IF($D1939="","",info_Itens!K1939)</f>
        <v>#REF!</v>
      </c>
      <c r="L1939" s="133" t="e">
        <f>IF($D1939="","",info_Itens!L1939)</f>
        <v>#REF!</v>
      </c>
      <c r="M1939" s="133" t="e">
        <f>IF($D1939="","",info_Itens!M1939)</f>
        <v>#REF!</v>
      </c>
      <c r="N1939" s="133" t="e">
        <f>IF($D1939="","",info_Itens!N1939)</f>
        <v>#REF!</v>
      </c>
      <c r="O1939" s="133" t="e">
        <f>IF($D1939="","",info_Itens!O1939)</f>
        <v>#REF!</v>
      </c>
      <c r="P1939" s="133" t="e">
        <f>IF($D1939="","",info_Itens!P1939)</f>
        <v>#REF!</v>
      </c>
    </row>
    <row r="1940" spans="1:16">
      <c r="A1940" s="133" t="e">
        <f>IF(OR($D1940=0,D1940=""),"",info_Itens!A1940)</f>
        <v>#REF!</v>
      </c>
      <c r="B1940" s="133"/>
      <c r="C1940" s="133" t="e">
        <f>IF(OR($D1940="",D1940=0),"",info_Itens!C1940)</f>
        <v>#REF!</v>
      </c>
      <c r="D1940" s="66" t="e">
        <f>IF(OR(info_Itens!D1940="",info_Itens!D1940=0),"",info_Itens!D1940)</f>
        <v>#REF!</v>
      </c>
      <c r="E1940" s="133" t="e">
        <f>IF($D1940="","",info_Itens!E1940)</f>
        <v>#REF!</v>
      </c>
      <c r="F1940" s="133" t="e">
        <f>IF($D1940="","",info_Itens!F1940)</f>
        <v>#REF!</v>
      </c>
      <c r="G1940" s="133" t="e">
        <f>IF($D1940="","",info_Itens!G1940)</f>
        <v>#REF!</v>
      </c>
      <c r="H1940" s="133" t="e">
        <f>IF($D1940="","",info_Itens!H1940)</f>
        <v>#REF!</v>
      </c>
      <c r="I1940" s="133" t="e">
        <f>IF($D1940="","",info_Itens!I1940)</f>
        <v>#REF!</v>
      </c>
      <c r="J1940" s="133" t="e">
        <f>IF($D1940="","",info_Itens!J1940)</f>
        <v>#REF!</v>
      </c>
      <c r="K1940" s="133" t="e">
        <f>IF($D1940="","",info_Itens!K1940)</f>
        <v>#REF!</v>
      </c>
      <c r="L1940" s="133" t="e">
        <f>IF($D1940="","",info_Itens!L1940)</f>
        <v>#REF!</v>
      </c>
      <c r="M1940" s="133" t="e">
        <f>IF($D1940="","",info_Itens!M1940)</f>
        <v>#REF!</v>
      </c>
      <c r="N1940" s="133" t="e">
        <f>IF($D1940="","",info_Itens!N1940)</f>
        <v>#REF!</v>
      </c>
      <c r="O1940" s="133" t="e">
        <f>IF($D1940="","",info_Itens!O1940)</f>
        <v>#REF!</v>
      </c>
      <c r="P1940" s="133" t="e">
        <f>IF($D1940="","",info_Itens!P1940)</f>
        <v>#REF!</v>
      </c>
    </row>
    <row r="1941" spans="1:16">
      <c r="A1941" s="133" t="e">
        <f>IF(OR($D1941=0,D1941=""),"",info_Itens!A1941)</f>
        <v>#REF!</v>
      </c>
      <c r="B1941" s="133"/>
      <c r="C1941" s="133" t="e">
        <f>IF(OR($D1941="",D1941=0),"",info_Itens!C1941)</f>
        <v>#REF!</v>
      </c>
      <c r="D1941" s="66" t="e">
        <f>IF(OR(info_Itens!D1941="",info_Itens!D1941=0),"",info_Itens!D1941)</f>
        <v>#REF!</v>
      </c>
      <c r="E1941" s="133" t="e">
        <f>IF($D1941="","",info_Itens!E1941)</f>
        <v>#REF!</v>
      </c>
      <c r="F1941" s="133" t="e">
        <f>IF($D1941="","",info_Itens!F1941)</f>
        <v>#REF!</v>
      </c>
      <c r="G1941" s="133" t="e">
        <f>IF($D1941="","",info_Itens!G1941)</f>
        <v>#REF!</v>
      </c>
      <c r="H1941" s="133" t="e">
        <f>IF($D1941="","",info_Itens!H1941)</f>
        <v>#REF!</v>
      </c>
      <c r="I1941" s="133" t="e">
        <f>IF($D1941="","",info_Itens!I1941)</f>
        <v>#REF!</v>
      </c>
      <c r="J1941" s="133" t="e">
        <f>IF($D1941="","",info_Itens!J1941)</f>
        <v>#REF!</v>
      </c>
      <c r="K1941" s="133" t="e">
        <f>IF($D1941="","",info_Itens!K1941)</f>
        <v>#REF!</v>
      </c>
      <c r="L1941" s="133" t="e">
        <f>IF($D1941="","",info_Itens!L1941)</f>
        <v>#REF!</v>
      </c>
      <c r="M1941" s="133" t="e">
        <f>IF($D1941="","",info_Itens!M1941)</f>
        <v>#REF!</v>
      </c>
      <c r="N1941" s="133" t="e">
        <f>IF($D1941="","",info_Itens!N1941)</f>
        <v>#REF!</v>
      </c>
      <c r="O1941" s="133" t="e">
        <f>IF($D1941="","",info_Itens!O1941)</f>
        <v>#REF!</v>
      </c>
      <c r="P1941" s="133" t="e">
        <f>IF($D1941="","",info_Itens!P1941)</f>
        <v>#REF!</v>
      </c>
    </row>
    <row r="1942" spans="1:16">
      <c r="A1942" s="133" t="e">
        <f>IF(OR($D1942=0,D1942=""),"",info_Itens!A1942)</f>
        <v>#REF!</v>
      </c>
      <c r="B1942" s="133"/>
      <c r="C1942" s="133" t="e">
        <f>IF(OR($D1942="",D1942=0),"",info_Itens!C1942)</f>
        <v>#REF!</v>
      </c>
      <c r="D1942" s="66" t="e">
        <f>IF(OR(info_Itens!D1942="",info_Itens!D1942=0),"",info_Itens!D1942)</f>
        <v>#REF!</v>
      </c>
      <c r="E1942" s="133" t="e">
        <f>IF($D1942="","",info_Itens!E1942)</f>
        <v>#REF!</v>
      </c>
      <c r="F1942" s="133" t="e">
        <f>IF($D1942="","",info_Itens!F1942)</f>
        <v>#REF!</v>
      </c>
      <c r="G1942" s="133" t="e">
        <f>IF($D1942="","",info_Itens!G1942)</f>
        <v>#REF!</v>
      </c>
      <c r="H1942" s="133" t="e">
        <f>IF($D1942="","",info_Itens!H1942)</f>
        <v>#REF!</v>
      </c>
      <c r="I1942" s="133" t="e">
        <f>IF($D1942="","",info_Itens!I1942)</f>
        <v>#REF!</v>
      </c>
      <c r="J1942" s="133" t="e">
        <f>IF($D1942="","",info_Itens!J1942)</f>
        <v>#REF!</v>
      </c>
      <c r="K1942" s="133" t="e">
        <f>IF($D1942="","",info_Itens!K1942)</f>
        <v>#REF!</v>
      </c>
      <c r="L1942" s="133" t="e">
        <f>IF($D1942="","",info_Itens!L1942)</f>
        <v>#REF!</v>
      </c>
      <c r="M1942" s="133" t="e">
        <f>IF($D1942="","",info_Itens!M1942)</f>
        <v>#REF!</v>
      </c>
      <c r="N1942" s="133" t="e">
        <f>IF($D1942="","",info_Itens!N1942)</f>
        <v>#REF!</v>
      </c>
      <c r="O1942" s="133" t="e">
        <f>IF($D1942="","",info_Itens!O1942)</f>
        <v>#REF!</v>
      </c>
      <c r="P1942" s="133" t="e">
        <f>IF($D1942="","",info_Itens!P1942)</f>
        <v>#REF!</v>
      </c>
    </row>
    <row r="1943" spans="1:16">
      <c r="A1943" s="133" t="e">
        <f>IF(OR($D1943=0,D1943=""),"",info_Itens!A1943)</f>
        <v>#REF!</v>
      </c>
      <c r="B1943" s="133"/>
      <c r="C1943" s="133" t="e">
        <f>IF(OR($D1943="",D1943=0),"",info_Itens!C1943)</f>
        <v>#REF!</v>
      </c>
      <c r="D1943" s="66" t="e">
        <f>IF(OR(info_Itens!D1943="",info_Itens!D1943=0),"",info_Itens!D1943)</f>
        <v>#REF!</v>
      </c>
      <c r="E1943" s="133" t="e">
        <f>IF($D1943="","",info_Itens!E1943)</f>
        <v>#REF!</v>
      </c>
      <c r="F1943" s="133" t="e">
        <f>IF($D1943="","",info_Itens!F1943)</f>
        <v>#REF!</v>
      </c>
      <c r="G1943" s="133" t="e">
        <f>IF($D1943="","",info_Itens!G1943)</f>
        <v>#REF!</v>
      </c>
      <c r="H1943" s="133" t="e">
        <f>IF($D1943="","",info_Itens!H1943)</f>
        <v>#REF!</v>
      </c>
      <c r="I1943" s="133" t="e">
        <f>IF($D1943="","",info_Itens!I1943)</f>
        <v>#REF!</v>
      </c>
      <c r="J1943" s="133" t="e">
        <f>IF($D1943="","",info_Itens!J1943)</f>
        <v>#REF!</v>
      </c>
      <c r="K1943" s="133" t="e">
        <f>IF($D1943="","",info_Itens!K1943)</f>
        <v>#REF!</v>
      </c>
      <c r="L1943" s="133" t="e">
        <f>IF($D1943="","",info_Itens!L1943)</f>
        <v>#REF!</v>
      </c>
      <c r="M1943" s="133" t="e">
        <f>IF($D1943="","",info_Itens!M1943)</f>
        <v>#REF!</v>
      </c>
      <c r="N1943" s="133" t="e">
        <f>IF($D1943="","",info_Itens!N1943)</f>
        <v>#REF!</v>
      </c>
      <c r="O1943" s="133" t="e">
        <f>IF($D1943="","",info_Itens!O1943)</f>
        <v>#REF!</v>
      </c>
      <c r="P1943" s="133" t="e">
        <f>IF($D1943="","",info_Itens!P1943)</f>
        <v>#REF!</v>
      </c>
    </row>
    <row r="1944" spans="1:16">
      <c r="A1944" s="133" t="e">
        <f>IF(OR($D1944=0,D1944=""),"",info_Itens!A1944)</f>
        <v>#REF!</v>
      </c>
      <c r="B1944" s="133"/>
      <c r="C1944" s="133" t="e">
        <f>IF(OR($D1944="",D1944=0),"",info_Itens!C1944)</f>
        <v>#REF!</v>
      </c>
      <c r="D1944" s="66" t="e">
        <f>IF(OR(info_Itens!D1944="",info_Itens!D1944=0),"",info_Itens!D1944)</f>
        <v>#REF!</v>
      </c>
      <c r="E1944" s="133" t="e">
        <f>IF($D1944="","",info_Itens!E1944)</f>
        <v>#REF!</v>
      </c>
      <c r="F1944" s="133" t="e">
        <f>IF($D1944="","",info_Itens!F1944)</f>
        <v>#REF!</v>
      </c>
      <c r="G1944" s="133" t="e">
        <f>IF($D1944="","",info_Itens!G1944)</f>
        <v>#REF!</v>
      </c>
      <c r="H1944" s="133" t="e">
        <f>IF($D1944="","",info_Itens!H1944)</f>
        <v>#REF!</v>
      </c>
      <c r="I1944" s="133" t="e">
        <f>IF($D1944="","",info_Itens!I1944)</f>
        <v>#REF!</v>
      </c>
      <c r="J1944" s="133" t="e">
        <f>IF($D1944="","",info_Itens!J1944)</f>
        <v>#REF!</v>
      </c>
      <c r="K1944" s="133" t="e">
        <f>IF($D1944="","",info_Itens!K1944)</f>
        <v>#REF!</v>
      </c>
      <c r="L1944" s="133" t="e">
        <f>IF($D1944="","",info_Itens!L1944)</f>
        <v>#REF!</v>
      </c>
      <c r="M1944" s="133" t="e">
        <f>IF($D1944="","",info_Itens!M1944)</f>
        <v>#REF!</v>
      </c>
      <c r="N1944" s="133" t="e">
        <f>IF($D1944="","",info_Itens!N1944)</f>
        <v>#REF!</v>
      </c>
      <c r="O1944" s="133" t="e">
        <f>IF($D1944="","",info_Itens!O1944)</f>
        <v>#REF!</v>
      </c>
      <c r="P1944" s="133" t="e">
        <f>IF($D1944="","",info_Itens!P1944)</f>
        <v>#REF!</v>
      </c>
    </row>
    <row r="1945" spans="1:16">
      <c r="A1945" s="133" t="e">
        <f>IF(OR($D1945=0,D1945=""),"",info_Itens!A1945)</f>
        <v>#REF!</v>
      </c>
      <c r="B1945" s="133"/>
      <c r="C1945" s="133" t="e">
        <f>IF(OR($D1945="",D1945=0),"",info_Itens!C1945)</f>
        <v>#REF!</v>
      </c>
      <c r="D1945" s="66" t="e">
        <f>IF(OR(info_Itens!D1945="",info_Itens!D1945=0),"",info_Itens!D1945)</f>
        <v>#REF!</v>
      </c>
      <c r="E1945" s="133" t="e">
        <f>IF($D1945="","",info_Itens!E1945)</f>
        <v>#REF!</v>
      </c>
      <c r="F1945" s="133" t="e">
        <f>IF($D1945="","",info_Itens!F1945)</f>
        <v>#REF!</v>
      </c>
      <c r="G1945" s="133" t="e">
        <f>IF($D1945="","",info_Itens!G1945)</f>
        <v>#REF!</v>
      </c>
      <c r="H1945" s="133" t="e">
        <f>IF($D1945="","",info_Itens!H1945)</f>
        <v>#REF!</v>
      </c>
      <c r="I1945" s="133" t="e">
        <f>IF($D1945="","",info_Itens!I1945)</f>
        <v>#REF!</v>
      </c>
      <c r="J1945" s="133" t="e">
        <f>IF($D1945="","",info_Itens!J1945)</f>
        <v>#REF!</v>
      </c>
      <c r="K1945" s="133" t="e">
        <f>IF($D1945="","",info_Itens!K1945)</f>
        <v>#REF!</v>
      </c>
      <c r="L1945" s="133" t="e">
        <f>IF($D1945="","",info_Itens!L1945)</f>
        <v>#REF!</v>
      </c>
      <c r="M1945" s="133" t="e">
        <f>IF($D1945="","",info_Itens!M1945)</f>
        <v>#REF!</v>
      </c>
      <c r="N1945" s="133" t="e">
        <f>IF($D1945="","",info_Itens!N1945)</f>
        <v>#REF!</v>
      </c>
      <c r="O1945" s="133" t="e">
        <f>IF($D1945="","",info_Itens!O1945)</f>
        <v>#REF!</v>
      </c>
      <c r="P1945" s="133" t="e">
        <f>IF($D1945="","",info_Itens!P1945)</f>
        <v>#REF!</v>
      </c>
    </row>
    <row r="1946" spans="1:16">
      <c r="A1946" s="133" t="e">
        <f>IF(OR($D1946=0,D1946=""),"",info_Itens!A1946)</f>
        <v>#REF!</v>
      </c>
      <c r="B1946" s="133"/>
      <c r="C1946" s="133" t="e">
        <f>IF(OR($D1946="",D1946=0),"",info_Itens!C1946)</f>
        <v>#REF!</v>
      </c>
      <c r="D1946" s="66" t="e">
        <f>IF(OR(info_Itens!D1946="",info_Itens!D1946=0),"",info_Itens!D1946)</f>
        <v>#REF!</v>
      </c>
      <c r="E1946" s="133" t="e">
        <f>IF($D1946="","",info_Itens!E1946)</f>
        <v>#REF!</v>
      </c>
      <c r="F1946" s="133" t="e">
        <f>IF($D1946="","",info_Itens!F1946)</f>
        <v>#REF!</v>
      </c>
      <c r="G1946" s="133" t="e">
        <f>IF($D1946="","",info_Itens!G1946)</f>
        <v>#REF!</v>
      </c>
      <c r="H1946" s="133" t="e">
        <f>IF($D1946="","",info_Itens!H1946)</f>
        <v>#REF!</v>
      </c>
      <c r="I1946" s="133" t="e">
        <f>IF($D1946="","",info_Itens!I1946)</f>
        <v>#REF!</v>
      </c>
      <c r="J1946" s="133" t="e">
        <f>IF($D1946="","",info_Itens!J1946)</f>
        <v>#REF!</v>
      </c>
      <c r="K1946" s="133" t="e">
        <f>IF($D1946="","",info_Itens!K1946)</f>
        <v>#REF!</v>
      </c>
      <c r="L1946" s="133" t="e">
        <f>IF($D1946="","",info_Itens!L1946)</f>
        <v>#REF!</v>
      </c>
      <c r="M1946" s="133" t="e">
        <f>IF($D1946="","",info_Itens!M1946)</f>
        <v>#REF!</v>
      </c>
      <c r="N1946" s="133" t="e">
        <f>IF($D1946="","",info_Itens!N1946)</f>
        <v>#REF!</v>
      </c>
      <c r="O1946" s="133" t="e">
        <f>IF($D1946="","",info_Itens!O1946)</f>
        <v>#REF!</v>
      </c>
      <c r="P1946" s="133" t="e">
        <f>IF($D1946="","",info_Itens!P1946)</f>
        <v>#REF!</v>
      </c>
    </row>
    <row r="1947" spans="1:16">
      <c r="A1947" s="133" t="e">
        <f>IF(OR($D1947=0,D1947=""),"",info_Itens!A1947)</f>
        <v>#REF!</v>
      </c>
      <c r="B1947" s="133"/>
      <c r="C1947" s="133" t="e">
        <f>IF(OR($D1947="",D1947=0),"",info_Itens!C1947)</f>
        <v>#REF!</v>
      </c>
      <c r="D1947" s="66" t="e">
        <f>IF(OR(info_Itens!D1947="",info_Itens!D1947=0),"",info_Itens!D1947)</f>
        <v>#REF!</v>
      </c>
      <c r="E1947" s="133" t="e">
        <f>IF($D1947="","",info_Itens!E1947)</f>
        <v>#REF!</v>
      </c>
      <c r="F1947" s="133" t="e">
        <f>IF($D1947="","",info_Itens!F1947)</f>
        <v>#REF!</v>
      </c>
      <c r="G1947" s="133" t="e">
        <f>IF($D1947="","",info_Itens!G1947)</f>
        <v>#REF!</v>
      </c>
      <c r="H1947" s="133" t="e">
        <f>IF($D1947="","",info_Itens!H1947)</f>
        <v>#REF!</v>
      </c>
      <c r="I1947" s="133" t="e">
        <f>IF($D1947="","",info_Itens!I1947)</f>
        <v>#REF!</v>
      </c>
      <c r="J1947" s="133" t="e">
        <f>IF($D1947="","",info_Itens!J1947)</f>
        <v>#REF!</v>
      </c>
      <c r="K1947" s="133" t="e">
        <f>IF($D1947="","",info_Itens!K1947)</f>
        <v>#REF!</v>
      </c>
      <c r="L1947" s="133" t="e">
        <f>IF($D1947="","",info_Itens!L1947)</f>
        <v>#REF!</v>
      </c>
      <c r="M1947" s="133" t="e">
        <f>IF($D1947="","",info_Itens!M1947)</f>
        <v>#REF!</v>
      </c>
      <c r="N1947" s="133" t="e">
        <f>IF($D1947="","",info_Itens!N1947)</f>
        <v>#REF!</v>
      </c>
      <c r="O1947" s="133" t="e">
        <f>IF($D1947="","",info_Itens!O1947)</f>
        <v>#REF!</v>
      </c>
      <c r="P1947" s="133" t="e">
        <f>IF($D1947="","",info_Itens!P1947)</f>
        <v>#REF!</v>
      </c>
    </row>
    <row r="1948" spans="1:16">
      <c r="A1948" s="133" t="e">
        <f>IF(OR($D1948=0,D1948=""),"",info_Itens!A1948)</f>
        <v>#REF!</v>
      </c>
      <c r="B1948" s="133"/>
      <c r="C1948" s="133" t="e">
        <f>IF(OR($D1948="",D1948=0),"",info_Itens!C1948)</f>
        <v>#REF!</v>
      </c>
      <c r="D1948" s="66" t="e">
        <f>IF(OR(info_Itens!D1948="",info_Itens!D1948=0),"",info_Itens!D1948)</f>
        <v>#REF!</v>
      </c>
      <c r="E1948" s="133" t="e">
        <f>IF($D1948="","",info_Itens!E1948)</f>
        <v>#REF!</v>
      </c>
      <c r="F1948" s="133" t="e">
        <f>IF($D1948="","",info_Itens!F1948)</f>
        <v>#REF!</v>
      </c>
      <c r="G1948" s="133" t="e">
        <f>IF($D1948="","",info_Itens!G1948)</f>
        <v>#REF!</v>
      </c>
      <c r="H1948" s="133" t="e">
        <f>IF($D1948="","",info_Itens!H1948)</f>
        <v>#REF!</v>
      </c>
      <c r="I1948" s="133" t="e">
        <f>IF($D1948="","",info_Itens!I1948)</f>
        <v>#REF!</v>
      </c>
      <c r="J1948" s="133" t="e">
        <f>IF($D1948="","",info_Itens!J1948)</f>
        <v>#REF!</v>
      </c>
      <c r="K1948" s="133" t="e">
        <f>IF($D1948="","",info_Itens!K1948)</f>
        <v>#REF!</v>
      </c>
      <c r="L1948" s="133" t="e">
        <f>IF($D1948="","",info_Itens!L1948)</f>
        <v>#REF!</v>
      </c>
      <c r="M1948" s="133" t="e">
        <f>IF($D1948="","",info_Itens!M1948)</f>
        <v>#REF!</v>
      </c>
      <c r="N1948" s="133" t="e">
        <f>IF($D1948="","",info_Itens!N1948)</f>
        <v>#REF!</v>
      </c>
      <c r="O1948" s="133" t="e">
        <f>IF($D1948="","",info_Itens!O1948)</f>
        <v>#REF!</v>
      </c>
      <c r="P1948" s="133" t="e">
        <f>IF($D1948="","",info_Itens!P1948)</f>
        <v>#REF!</v>
      </c>
    </row>
    <row r="1949" spans="1:16">
      <c r="A1949" s="133" t="e">
        <f>IF(OR($D1949=0,D1949=""),"",info_Itens!A1949)</f>
        <v>#REF!</v>
      </c>
      <c r="B1949" s="133"/>
      <c r="C1949" s="133" t="e">
        <f>IF(OR($D1949="",D1949=0),"",info_Itens!C1949)</f>
        <v>#REF!</v>
      </c>
      <c r="D1949" s="66" t="e">
        <f>IF(OR(info_Itens!D1949="",info_Itens!D1949=0),"",info_Itens!D1949)</f>
        <v>#REF!</v>
      </c>
      <c r="E1949" s="133" t="e">
        <f>IF($D1949="","",info_Itens!E1949)</f>
        <v>#REF!</v>
      </c>
      <c r="F1949" s="133" t="e">
        <f>IF($D1949="","",info_Itens!F1949)</f>
        <v>#REF!</v>
      </c>
      <c r="G1949" s="133" t="e">
        <f>IF($D1949="","",info_Itens!G1949)</f>
        <v>#REF!</v>
      </c>
      <c r="H1949" s="133" t="e">
        <f>IF($D1949="","",info_Itens!H1949)</f>
        <v>#REF!</v>
      </c>
      <c r="I1949" s="133" t="e">
        <f>IF($D1949="","",info_Itens!I1949)</f>
        <v>#REF!</v>
      </c>
      <c r="J1949" s="133" t="e">
        <f>IF($D1949="","",info_Itens!J1949)</f>
        <v>#REF!</v>
      </c>
      <c r="K1949" s="133" t="e">
        <f>IF($D1949="","",info_Itens!K1949)</f>
        <v>#REF!</v>
      </c>
      <c r="L1949" s="133" t="e">
        <f>IF($D1949="","",info_Itens!L1949)</f>
        <v>#REF!</v>
      </c>
      <c r="M1949" s="133" t="e">
        <f>IF($D1949="","",info_Itens!M1949)</f>
        <v>#REF!</v>
      </c>
      <c r="N1949" s="133" t="e">
        <f>IF($D1949="","",info_Itens!N1949)</f>
        <v>#REF!</v>
      </c>
      <c r="O1949" s="133" t="e">
        <f>IF($D1949="","",info_Itens!O1949)</f>
        <v>#REF!</v>
      </c>
      <c r="P1949" s="133" t="e">
        <f>IF($D1949="","",info_Itens!P1949)</f>
        <v>#REF!</v>
      </c>
    </row>
    <row r="1950" spans="1:16">
      <c r="A1950" s="133" t="e">
        <f>IF(OR($D1950=0,D1950=""),"",info_Itens!A1950)</f>
        <v>#REF!</v>
      </c>
      <c r="B1950" s="133"/>
      <c r="C1950" s="133" t="e">
        <f>IF(OR($D1950="",D1950=0),"",info_Itens!C1950)</f>
        <v>#REF!</v>
      </c>
      <c r="D1950" s="66" t="e">
        <f>IF(OR(info_Itens!D1950="",info_Itens!D1950=0),"",info_Itens!D1950)</f>
        <v>#REF!</v>
      </c>
      <c r="E1950" s="133" t="e">
        <f>IF($D1950="","",info_Itens!E1950)</f>
        <v>#REF!</v>
      </c>
      <c r="F1950" s="133" t="e">
        <f>IF($D1950="","",info_Itens!F1950)</f>
        <v>#REF!</v>
      </c>
      <c r="G1950" s="133" t="e">
        <f>IF($D1950="","",info_Itens!G1950)</f>
        <v>#REF!</v>
      </c>
      <c r="H1950" s="133" t="e">
        <f>IF($D1950="","",info_Itens!H1950)</f>
        <v>#REF!</v>
      </c>
      <c r="I1950" s="133" t="e">
        <f>IF($D1950="","",info_Itens!I1950)</f>
        <v>#REF!</v>
      </c>
      <c r="J1950" s="133" t="e">
        <f>IF($D1950="","",info_Itens!J1950)</f>
        <v>#REF!</v>
      </c>
      <c r="K1950" s="133" t="e">
        <f>IF($D1950="","",info_Itens!K1950)</f>
        <v>#REF!</v>
      </c>
      <c r="L1950" s="133" t="e">
        <f>IF($D1950="","",info_Itens!L1950)</f>
        <v>#REF!</v>
      </c>
      <c r="M1950" s="133" t="e">
        <f>IF($D1950="","",info_Itens!M1950)</f>
        <v>#REF!</v>
      </c>
      <c r="N1950" s="133" t="e">
        <f>IF($D1950="","",info_Itens!N1950)</f>
        <v>#REF!</v>
      </c>
      <c r="O1950" s="133" t="e">
        <f>IF($D1950="","",info_Itens!O1950)</f>
        <v>#REF!</v>
      </c>
      <c r="P1950" s="133" t="e">
        <f>IF($D1950="","",info_Itens!P1950)</f>
        <v>#REF!</v>
      </c>
    </row>
    <row r="1951" spans="1:16">
      <c r="A1951" s="133" t="e">
        <f>IF(OR($D1951=0,D1951=""),"",info_Itens!A1951)</f>
        <v>#REF!</v>
      </c>
      <c r="B1951" s="133"/>
      <c r="C1951" s="133" t="e">
        <f>IF(OR($D1951="",D1951=0),"",info_Itens!C1951)</f>
        <v>#REF!</v>
      </c>
      <c r="D1951" s="66" t="e">
        <f>IF(OR(info_Itens!D1951="",info_Itens!D1951=0),"",info_Itens!D1951)</f>
        <v>#REF!</v>
      </c>
      <c r="E1951" s="133" t="e">
        <f>IF($D1951="","",info_Itens!E1951)</f>
        <v>#REF!</v>
      </c>
      <c r="F1951" s="133" t="e">
        <f>IF($D1951="","",info_Itens!F1951)</f>
        <v>#REF!</v>
      </c>
      <c r="G1951" s="133" t="e">
        <f>IF($D1951="","",info_Itens!G1951)</f>
        <v>#REF!</v>
      </c>
      <c r="H1951" s="133" t="e">
        <f>IF($D1951="","",info_Itens!H1951)</f>
        <v>#REF!</v>
      </c>
      <c r="I1951" s="133" t="e">
        <f>IF($D1951="","",info_Itens!I1951)</f>
        <v>#REF!</v>
      </c>
      <c r="J1951" s="133" t="e">
        <f>IF($D1951="","",info_Itens!J1951)</f>
        <v>#REF!</v>
      </c>
      <c r="K1951" s="133" t="e">
        <f>IF($D1951="","",info_Itens!K1951)</f>
        <v>#REF!</v>
      </c>
      <c r="L1951" s="133" t="e">
        <f>IF($D1951="","",info_Itens!L1951)</f>
        <v>#REF!</v>
      </c>
      <c r="M1951" s="133" t="e">
        <f>IF($D1951="","",info_Itens!M1951)</f>
        <v>#REF!</v>
      </c>
      <c r="N1951" s="133" t="e">
        <f>IF($D1951="","",info_Itens!N1951)</f>
        <v>#REF!</v>
      </c>
      <c r="O1951" s="133" t="e">
        <f>IF($D1951="","",info_Itens!O1951)</f>
        <v>#REF!</v>
      </c>
      <c r="P1951" s="133" t="e">
        <f>IF($D1951="","",info_Itens!P1951)</f>
        <v>#REF!</v>
      </c>
    </row>
    <row r="1952" spans="1:16">
      <c r="A1952" s="133" t="e">
        <f>IF(OR($D1952=0,D1952=""),"",info_Itens!A1952)</f>
        <v>#REF!</v>
      </c>
      <c r="B1952" s="133"/>
      <c r="C1952" s="133" t="e">
        <f>IF(OR($D1952="",D1952=0),"",info_Itens!C1952)</f>
        <v>#REF!</v>
      </c>
      <c r="D1952" s="66" t="e">
        <f>IF(OR(info_Itens!D1952="",info_Itens!D1952=0),"",info_Itens!D1952)</f>
        <v>#REF!</v>
      </c>
      <c r="E1952" s="133" t="e">
        <f>IF($D1952="","",info_Itens!E1952)</f>
        <v>#REF!</v>
      </c>
      <c r="F1952" s="133" t="e">
        <f>IF($D1952="","",info_Itens!F1952)</f>
        <v>#REF!</v>
      </c>
      <c r="G1952" s="133" t="e">
        <f>IF($D1952="","",info_Itens!G1952)</f>
        <v>#REF!</v>
      </c>
      <c r="H1952" s="133" t="e">
        <f>IF($D1952="","",info_Itens!H1952)</f>
        <v>#REF!</v>
      </c>
      <c r="I1952" s="133" t="e">
        <f>IF($D1952="","",info_Itens!I1952)</f>
        <v>#REF!</v>
      </c>
      <c r="J1952" s="133" t="e">
        <f>IF($D1952="","",info_Itens!J1952)</f>
        <v>#REF!</v>
      </c>
      <c r="K1952" s="133" t="e">
        <f>IF($D1952="","",info_Itens!K1952)</f>
        <v>#REF!</v>
      </c>
      <c r="L1952" s="133" t="e">
        <f>IF($D1952="","",info_Itens!L1952)</f>
        <v>#REF!</v>
      </c>
      <c r="M1952" s="133" t="e">
        <f>IF($D1952="","",info_Itens!M1952)</f>
        <v>#REF!</v>
      </c>
      <c r="N1952" s="133" t="e">
        <f>IF($D1952="","",info_Itens!N1952)</f>
        <v>#REF!</v>
      </c>
      <c r="O1952" s="133" t="e">
        <f>IF($D1952="","",info_Itens!O1952)</f>
        <v>#REF!</v>
      </c>
      <c r="P1952" s="133" t="e">
        <f>IF($D1952="","",info_Itens!P1952)</f>
        <v>#REF!</v>
      </c>
    </row>
    <row r="1953" spans="1:16">
      <c r="A1953" s="133" t="e">
        <f>IF(OR($D1953=0,D1953=""),"",info_Itens!A1953)</f>
        <v>#REF!</v>
      </c>
      <c r="B1953" s="133"/>
      <c r="C1953" s="133" t="e">
        <f>IF(OR($D1953="",D1953=0),"",info_Itens!C1953)</f>
        <v>#REF!</v>
      </c>
      <c r="D1953" s="66" t="e">
        <f>IF(OR(info_Itens!D1953="",info_Itens!D1953=0),"",info_Itens!D1953)</f>
        <v>#REF!</v>
      </c>
      <c r="E1953" s="133" t="e">
        <f>IF($D1953="","",info_Itens!E1953)</f>
        <v>#REF!</v>
      </c>
      <c r="F1953" s="133" t="e">
        <f>IF($D1953="","",info_Itens!F1953)</f>
        <v>#REF!</v>
      </c>
      <c r="G1953" s="133" t="e">
        <f>IF($D1953="","",info_Itens!G1953)</f>
        <v>#REF!</v>
      </c>
      <c r="H1953" s="133" t="e">
        <f>IF($D1953="","",info_Itens!H1953)</f>
        <v>#REF!</v>
      </c>
      <c r="I1953" s="133" t="e">
        <f>IF($D1953="","",info_Itens!I1953)</f>
        <v>#REF!</v>
      </c>
      <c r="J1953" s="133" t="e">
        <f>IF($D1953="","",info_Itens!J1953)</f>
        <v>#REF!</v>
      </c>
      <c r="K1953" s="133" t="e">
        <f>IF($D1953="","",info_Itens!K1953)</f>
        <v>#REF!</v>
      </c>
      <c r="L1953" s="133" t="e">
        <f>IF($D1953="","",info_Itens!L1953)</f>
        <v>#REF!</v>
      </c>
      <c r="M1953" s="133" t="e">
        <f>IF($D1953="","",info_Itens!M1953)</f>
        <v>#REF!</v>
      </c>
      <c r="N1953" s="133" t="e">
        <f>IF($D1953="","",info_Itens!N1953)</f>
        <v>#REF!</v>
      </c>
      <c r="O1953" s="133" t="e">
        <f>IF($D1953="","",info_Itens!O1953)</f>
        <v>#REF!</v>
      </c>
      <c r="P1953" s="133" t="e">
        <f>IF($D1953="","",info_Itens!P1953)</f>
        <v>#REF!</v>
      </c>
    </row>
    <row r="1954" spans="1:16">
      <c r="A1954" s="133" t="e">
        <f>IF(OR($D1954=0,D1954=""),"",info_Itens!A1954)</f>
        <v>#REF!</v>
      </c>
      <c r="B1954" s="133"/>
      <c r="C1954" s="133" t="e">
        <f>IF(OR($D1954="",D1954=0),"",info_Itens!C1954)</f>
        <v>#REF!</v>
      </c>
      <c r="D1954" s="66" t="e">
        <f>IF(OR(info_Itens!D1954="",info_Itens!D1954=0),"",info_Itens!D1954)</f>
        <v>#REF!</v>
      </c>
      <c r="E1954" s="133" t="e">
        <f>IF($D1954="","",info_Itens!E1954)</f>
        <v>#REF!</v>
      </c>
      <c r="F1954" s="133" t="e">
        <f>IF($D1954="","",info_Itens!F1954)</f>
        <v>#REF!</v>
      </c>
      <c r="G1954" s="133" t="e">
        <f>IF($D1954="","",info_Itens!G1954)</f>
        <v>#REF!</v>
      </c>
      <c r="H1954" s="133" t="e">
        <f>IF($D1954="","",info_Itens!H1954)</f>
        <v>#REF!</v>
      </c>
      <c r="I1954" s="133" t="e">
        <f>IF($D1954="","",info_Itens!I1954)</f>
        <v>#REF!</v>
      </c>
      <c r="J1954" s="133" t="e">
        <f>IF($D1954="","",info_Itens!J1954)</f>
        <v>#REF!</v>
      </c>
      <c r="K1954" s="133" t="e">
        <f>IF($D1954="","",info_Itens!K1954)</f>
        <v>#REF!</v>
      </c>
      <c r="L1954" s="133" t="e">
        <f>IF($D1954="","",info_Itens!L1954)</f>
        <v>#REF!</v>
      </c>
      <c r="M1954" s="133" t="e">
        <f>IF($D1954="","",info_Itens!M1954)</f>
        <v>#REF!</v>
      </c>
      <c r="N1954" s="133" t="e">
        <f>IF($D1954="","",info_Itens!N1954)</f>
        <v>#REF!</v>
      </c>
      <c r="O1954" s="133" t="e">
        <f>IF($D1954="","",info_Itens!O1954)</f>
        <v>#REF!</v>
      </c>
      <c r="P1954" s="133" t="e">
        <f>IF($D1954="","",info_Itens!P1954)</f>
        <v>#REF!</v>
      </c>
    </row>
    <row r="1955" spans="1:16">
      <c r="A1955" s="133" t="e">
        <f>IF(OR($D1955=0,D1955=""),"",info_Itens!A1955)</f>
        <v>#REF!</v>
      </c>
      <c r="B1955" s="133"/>
      <c r="C1955" s="133" t="e">
        <f>IF(OR($D1955="",D1955=0),"",info_Itens!C1955)</f>
        <v>#REF!</v>
      </c>
      <c r="D1955" s="66" t="e">
        <f>IF(OR(info_Itens!D1955="",info_Itens!D1955=0),"",info_Itens!D1955)</f>
        <v>#REF!</v>
      </c>
      <c r="E1955" s="133" t="e">
        <f>IF($D1955="","",info_Itens!E1955)</f>
        <v>#REF!</v>
      </c>
      <c r="F1955" s="133" t="e">
        <f>IF($D1955="","",info_Itens!F1955)</f>
        <v>#REF!</v>
      </c>
      <c r="G1955" s="133" t="e">
        <f>IF($D1955="","",info_Itens!G1955)</f>
        <v>#REF!</v>
      </c>
      <c r="H1955" s="133" t="e">
        <f>IF($D1955="","",info_Itens!H1955)</f>
        <v>#REF!</v>
      </c>
      <c r="I1955" s="133" t="e">
        <f>IF($D1955="","",info_Itens!I1955)</f>
        <v>#REF!</v>
      </c>
      <c r="J1955" s="133" t="e">
        <f>IF($D1955="","",info_Itens!J1955)</f>
        <v>#REF!</v>
      </c>
      <c r="K1955" s="133" t="e">
        <f>IF($D1955="","",info_Itens!K1955)</f>
        <v>#REF!</v>
      </c>
      <c r="L1955" s="133" t="e">
        <f>IF($D1955="","",info_Itens!L1955)</f>
        <v>#REF!</v>
      </c>
      <c r="M1955" s="133" t="e">
        <f>IF($D1955="","",info_Itens!M1955)</f>
        <v>#REF!</v>
      </c>
      <c r="N1955" s="133" t="e">
        <f>IF($D1955="","",info_Itens!N1955)</f>
        <v>#REF!</v>
      </c>
      <c r="O1955" s="133" t="e">
        <f>IF($D1955="","",info_Itens!O1955)</f>
        <v>#REF!</v>
      </c>
      <c r="P1955" s="133" t="e">
        <f>IF($D1955="","",info_Itens!P1955)</f>
        <v>#REF!</v>
      </c>
    </row>
    <row r="1956" spans="1:16">
      <c r="A1956" s="133" t="e">
        <f>IF(OR($D1956=0,D1956=""),"",info_Itens!A1956)</f>
        <v>#REF!</v>
      </c>
      <c r="B1956" s="133"/>
      <c r="C1956" s="133" t="e">
        <f>IF(OR($D1956="",D1956=0),"",info_Itens!C1956)</f>
        <v>#REF!</v>
      </c>
      <c r="D1956" s="66" t="e">
        <f>IF(OR(info_Itens!D1956="",info_Itens!D1956=0),"",info_Itens!D1956)</f>
        <v>#REF!</v>
      </c>
      <c r="E1956" s="133" t="e">
        <f>IF($D1956="","",info_Itens!E1956)</f>
        <v>#REF!</v>
      </c>
      <c r="F1956" s="133" t="e">
        <f>IF($D1956="","",info_Itens!F1956)</f>
        <v>#REF!</v>
      </c>
      <c r="G1956" s="133" t="e">
        <f>IF($D1956="","",info_Itens!G1956)</f>
        <v>#REF!</v>
      </c>
      <c r="H1956" s="133" t="e">
        <f>IF($D1956="","",info_Itens!H1956)</f>
        <v>#REF!</v>
      </c>
      <c r="I1956" s="133" t="e">
        <f>IF($D1956="","",info_Itens!I1956)</f>
        <v>#REF!</v>
      </c>
      <c r="J1956" s="133" t="e">
        <f>IF($D1956="","",info_Itens!J1956)</f>
        <v>#REF!</v>
      </c>
      <c r="K1956" s="133" t="e">
        <f>IF($D1956="","",info_Itens!K1956)</f>
        <v>#REF!</v>
      </c>
      <c r="L1956" s="133" t="e">
        <f>IF($D1956="","",info_Itens!L1956)</f>
        <v>#REF!</v>
      </c>
      <c r="M1956" s="133" t="e">
        <f>IF($D1956="","",info_Itens!M1956)</f>
        <v>#REF!</v>
      </c>
      <c r="N1956" s="133" t="e">
        <f>IF($D1956="","",info_Itens!N1956)</f>
        <v>#REF!</v>
      </c>
      <c r="O1956" s="133" t="e">
        <f>IF($D1956="","",info_Itens!O1956)</f>
        <v>#REF!</v>
      </c>
      <c r="P1956" s="133" t="e">
        <f>IF($D1956="","",info_Itens!P1956)</f>
        <v>#REF!</v>
      </c>
    </row>
    <row r="1957" spans="1:16">
      <c r="A1957" s="133" t="e">
        <f>IF(OR($D1957=0,D1957=""),"",info_Itens!A1957)</f>
        <v>#REF!</v>
      </c>
      <c r="B1957" s="133"/>
      <c r="C1957" s="133" t="e">
        <f>IF(OR($D1957="",D1957=0),"",info_Itens!C1957)</f>
        <v>#REF!</v>
      </c>
      <c r="D1957" s="66" t="e">
        <f>IF(OR(info_Itens!D1957="",info_Itens!D1957=0),"",info_Itens!D1957)</f>
        <v>#REF!</v>
      </c>
      <c r="E1957" s="133" t="e">
        <f>IF($D1957="","",info_Itens!E1957)</f>
        <v>#REF!</v>
      </c>
      <c r="F1957" s="133" t="e">
        <f>IF($D1957="","",info_Itens!F1957)</f>
        <v>#REF!</v>
      </c>
      <c r="G1957" s="133" t="e">
        <f>IF($D1957="","",info_Itens!G1957)</f>
        <v>#REF!</v>
      </c>
      <c r="H1957" s="133" t="e">
        <f>IF($D1957="","",info_Itens!H1957)</f>
        <v>#REF!</v>
      </c>
      <c r="I1957" s="133" t="e">
        <f>IF($D1957="","",info_Itens!I1957)</f>
        <v>#REF!</v>
      </c>
      <c r="J1957" s="133" t="e">
        <f>IF($D1957="","",info_Itens!J1957)</f>
        <v>#REF!</v>
      </c>
      <c r="K1957" s="133" t="e">
        <f>IF($D1957="","",info_Itens!K1957)</f>
        <v>#REF!</v>
      </c>
      <c r="L1957" s="133" t="e">
        <f>IF($D1957="","",info_Itens!L1957)</f>
        <v>#REF!</v>
      </c>
      <c r="M1957" s="133" t="e">
        <f>IF($D1957="","",info_Itens!M1957)</f>
        <v>#REF!</v>
      </c>
      <c r="N1957" s="133" t="e">
        <f>IF($D1957="","",info_Itens!N1957)</f>
        <v>#REF!</v>
      </c>
      <c r="O1957" s="133" t="e">
        <f>IF($D1957="","",info_Itens!O1957)</f>
        <v>#REF!</v>
      </c>
      <c r="P1957" s="133" t="e">
        <f>IF($D1957="","",info_Itens!P1957)</f>
        <v>#REF!</v>
      </c>
    </row>
    <row r="1958" spans="1:16">
      <c r="A1958" s="133" t="e">
        <f>IF(OR($D1958=0,D1958=""),"",info_Itens!A1958)</f>
        <v>#REF!</v>
      </c>
      <c r="B1958" s="133"/>
      <c r="C1958" s="133" t="e">
        <f>IF(OR($D1958="",D1958=0),"",info_Itens!C1958)</f>
        <v>#REF!</v>
      </c>
      <c r="D1958" s="66" t="e">
        <f>IF(OR(info_Itens!D1958="",info_Itens!D1958=0),"",info_Itens!D1958)</f>
        <v>#REF!</v>
      </c>
      <c r="E1958" s="133" t="e">
        <f>IF($D1958="","",info_Itens!E1958)</f>
        <v>#REF!</v>
      </c>
      <c r="F1958" s="133" t="e">
        <f>IF($D1958="","",info_Itens!F1958)</f>
        <v>#REF!</v>
      </c>
      <c r="G1958" s="133" t="e">
        <f>IF($D1958="","",info_Itens!G1958)</f>
        <v>#REF!</v>
      </c>
      <c r="H1958" s="133" t="e">
        <f>IF($D1958="","",info_Itens!H1958)</f>
        <v>#REF!</v>
      </c>
      <c r="I1958" s="133" t="e">
        <f>IF($D1958="","",info_Itens!I1958)</f>
        <v>#REF!</v>
      </c>
      <c r="J1958" s="133" t="e">
        <f>IF($D1958="","",info_Itens!J1958)</f>
        <v>#REF!</v>
      </c>
      <c r="K1958" s="133" t="e">
        <f>IF($D1958="","",info_Itens!K1958)</f>
        <v>#REF!</v>
      </c>
      <c r="L1958" s="133" t="e">
        <f>IF($D1958="","",info_Itens!L1958)</f>
        <v>#REF!</v>
      </c>
      <c r="M1958" s="133" t="e">
        <f>IF($D1958="","",info_Itens!M1958)</f>
        <v>#REF!</v>
      </c>
      <c r="N1958" s="133" t="e">
        <f>IF($D1958="","",info_Itens!N1958)</f>
        <v>#REF!</v>
      </c>
      <c r="O1958" s="133" t="e">
        <f>IF($D1958="","",info_Itens!O1958)</f>
        <v>#REF!</v>
      </c>
      <c r="P1958" s="133" t="e">
        <f>IF($D1958="","",info_Itens!P1958)</f>
        <v>#REF!</v>
      </c>
    </row>
    <row r="1959" spans="1:16">
      <c r="A1959" s="133" t="e">
        <f>IF(OR($D1959=0,D1959=""),"",info_Itens!A1959)</f>
        <v>#REF!</v>
      </c>
      <c r="B1959" s="133"/>
      <c r="C1959" s="133" t="e">
        <f>IF(OR($D1959="",D1959=0),"",info_Itens!C1959)</f>
        <v>#REF!</v>
      </c>
      <c r="D1959" s="66" t="e">
        <f>IF(OR(info_Itens!D1959="",info_Itens!D1959=0),"",info_Itens!D1959)</f>
        <v>#REF!</v>
      </c>
      <c r="E1959" s="133" t="e">
        <f>IF($D1959="","",info_Itens!E1959)</f>
        <v>#REF!</v>
      </c>
      <c r="F1959" s="133" t="e">
        <f>IF($D1959="","",info_Itens!F1959)</f>
        <v>#REF!</v>
      </c>
      <c r="G1959" s="133" t="e">
        <f>IF($D1959="","",info_Itens!G1959)</f>
        <v>#REF!</v>
      </c>
      <c r="H1959" s="133" t="e">
        <f>IF($D1959="","",info_Itens!H1959)</f>
        <v>#REF!</v>
      </c>
      <c r="I1959" s="133" t="e">
        <f>IF($D1959="","",info_Itens!I1959)</f>
        <v>#REF!</v>
      </c>
      <c r="J1959" s="133" t="e">
        <f>IF($D1959="","",info_Itens!J1959)</f>
        <v>#REF!</v>
      </c>
      <c r="K1959" s="133" t="e">
        <f>IF($D1959="","",info_Itens!K1959)</f>
        <v>#REF!</v>
      </c>
      <c r="L1959" s="133" t="e">
        <f>IF($D1959="","",info_Itens!L1959)</f>
        <v>#REF!</v>
      </c>
      <c r="M1959" s="133" t="e">
        <f>IF($D1959="","",info_Itens!M1959)</f>
        <v>#REF!</v>
      </c>
      <c r="N1959" s="133" t="e">
        <f>IF($D1959="","",info_Itens!N1959)</f>
        <v>#REF!</v>
      </c>
      <c r="O1959" s="133" t="e">
        <f>IF($D1959="","",info_Itens!O1959)</f>
        <v>#REF!</v>
      </c>
      <c r="P1959" s="133" t="e">
        <f>IF($D1959="","",info_Itens!P1959)</f>
        <v>#REF!</v>
      </c>
    </row>
    <row r="1960" spans="1:16">
      <c r="A1960" s="133" t="e">
        <f>IF(OR($D1960=0,D1960=""),"",info_Itens!A1960)</f>
        <v>#REF!</v>
      </c>
      <c r="B1960" s="133"/>
      <c r="C1960" s="133" t="e">
        <f>IF(OR($D1960="",D1960=0),"",info_Itens!C1960)</f>
        <v>#REF!</v>
      </c>
      <c r="D1960" s="66" t="e">
        <f>IF(OR(info_Itens!D1960="",info_Itens!D1960=0),"",info_Itens!D1960)</f>
        <v>#REF!</v>
      </c>
      <c r="E1960" s="133" t="e">
        <f>IF($D1960="","",info_Itens!E1960)</f>
        <v>#REF!</v>
      </c>
      <c r="F1960" s="133" t="e">
        <f>IF($D1960="","",info_Itens!F1960)</f>
        <v>#REF!</v>
      </c>
      <c r="G1960" s="133" t="e">
        <f>IF($D1960="","",info_Itens!G1960)</f>
        <v>#REF!</v>
      </c>
      <c r="H1960" s="133" t="e">
        <f>IF($D1960="","",info_Itens!H1960)</f>
        <v>#REF!</v>
      </c>
      <c r="I1960" s="133" t="e">
        <f>IF($D1960="","",info_Itens!I1960)</f>
        <v>#REF!</v>
      </c>
      <c r="J1960" s="133" t="e">
        <f>IF($D1960="","",info_Itens!J1960)</f>
        <v>#REF!</v>
      </c>
      <c r="K1960" s="133" t="e">
        <f>IF($D1960="","",info_Itens!K1960)</f>
        <v>#REF!</v>
      </c>
      <c r="L1960" s="133" t="e">
        <f>IF($D1960="","",info_Itens!L1960)</f>
        <v>#REF!</v>
      </c>
      <c r="M1960" s="133" t="e">
        <f>IF($D1960="","",info_Itens!M1960)</f>
        <v>#REF!</v>
      </c>
      <c r="N1960" s="133" t="e">
        <f>IF($D1960="","",info_Itens!N1960)</f>
        <v>#REF!</v>
      </c>
      <c r="O1960" s="133" t="e">
        <f>IF($D1960="","",info_Itens!O1960)</f>
        <v>#REF!</v>
      </c>
      <c r="P1960" s="133" t="e">
        <f>IF($D1960="","",info_Itens!P1960)</f>
        <v>#REF!</v>
      </c>
    </row>
    <row r="1961" spans="1:16">
      <c r="A1961" s="133" t="e">
        <f>IF(OR($D1961=0,D1961=""),"",info_Itens!A1961)</f>
        <v>#REF!</v>
      </c>
      <c r="B1961" s="133"/>
      <c r="C1961" s="133" t="e">
        <f>IF(OR($D1961="",D1961=0),"",info_Itens!C1961)</f>
        <v>#REF!</v>
      </c>
      <c r="D1961" s="66" t="e">
        <f>IF(OR(info_Itens!D1961="",info_Itens!D1961=0),"",info_Itens!D1961)</f>
        <v>#REF!</v>
      </c>
      <c r="E1961" s="133" t="e">
        <f>IF($D1961="","",info_Itens!E1961)</f>
        <v>#REF!</v>
      </c>
      <c r="F1961" s="133" t="e">
        <f>IF($D1961="","",info_Itens!F1961)</f>
        <v>#REF!</v>
      </c>
      <c r="G1961" s="133" t="e">
        <f>IF($D1961="","",info_Itens!G1961)</f>
        <v>#REF!</v>
      </c>
      <c r="H1961" s="133" t="e">
        <f>IF($D1961="","",info_Itens!H1961)</f>
        <v>#REF!</v>
      </c>
      <c r="I1961" s="133" t="e">
        <f>IF($D1961="","",info_Itens!I1961)</f>
        <v>#REF!</v>
      </c>
      <c r="J1961" s="133" t="e">
        <f>IF($D1961="","",info_Itens!J1961)</f>
        <v>#REF!</v>
      </c>
      <c r="K1961" s="133" t="e">
        <f>IF($D1961="","",info_Itens!K1961)</f>
        <v>#REF!</v>
      </c>
      <c r="L1961" s="133" t="e">
        <f>IF($D1961="","",info_Itens!L1961)</f>
        <v>#REF!</v>
      </c>
      <c r="M1961" s="133" t="e">
        <f>IF($D1961="","",info_Itens!M1961)</f>
        <v>#REF!</v>
      </c>
      <c r="N1961" s="133" t="e">
        <f>IF($D1961="","",info_Itens!N1961)</f>
        <v>#REF!</v>
      </c>
      <c r="O1961" s="133" t="e">
        <f>IF($D1961="","",info_Itens!O1961)</f>
        <v>#REF!</v>
      </c>
      <c r="P1961" s="133" t="e">
        <f>IF($D1961="","",info_Itens!P1961)</f>
        <v>#REF!</v>
      </c>
    </row>
    <row r="1962" spans="1:16">
      <c r="A1962" s="133" t="e">
        <f>IF(OR($D1962=0,D1962=""),"",info_Itens!A1962)</f>
        <v>#REF!</v>
      </c>
      <c r="B1962" s="133"/>
      <c r="C1962" s="133" t="e">
        <f>IF(OR($D1962="",D1962=0),"",info_Itens!C1962)</f>
        <v>#REF!</v>
      </c>
      <c r="D1962" s="66" t="e">
        <f>IF(OR(info_Itens!D1962="",info_Itens!D1962=0),"",info_Itens!D1962)</f>
        <v>#REF!</v>
      </c>
      <c r="E1962" s="133" t="e">
        <f>IF($D1962="","",info_Itens!E1962)</f>
        <v>#REF!</v>
      </c>
      <c r="F1962" s="133" t="e">
        <f>IF($D1962="","",info_Itens!F1962)</f>
        <v>#REF!</v>
      </c>
      <c r="G1962" s="133" t="e">
        <f>IF($D1962="","",info_Itens!G1962)</f>
        <v>#REF!</v>
      </c>
      <c r="H1962" s="133" t="e">
        <f>IF($D1962="","",info_Itens!H1962)</f>
        <v>#REF!</v>
      </c>
      <c r="I1962" s="133" t="e">
        <f>IF($D1962="","",info_Itens!I1962)</f>
        <v>#REF!</v>
      </c>
      <c r="J1962" s="133" t="e">
        <f>IF($D1962="","",info_Itens!J1962)</f>
        <v>#REF!</v>
      </c>
      <c r="K1962" s="133" t="e">
        <f>IF($D1962="","",info_Itens!K1962)</f>
        <v>#REF!</v>
      </c>
      <c r="L1962" s="133" t="e">
        <f>IF($D1962="","",info_Itens!L1962)</f>
        <v>#REF!</v>
      </c>
      <c r="M1962" s="133" t="e">
        <f>IF($D1962="","",info_Itens!M1962)</f>
        <v>#REF!</v>
      </c>
      <c r="N1962" s="133" t="e">
        <f>IF($D1962="","",info_Itens!N1962)</f>
        <v>#REF!</v>
      </c>
      <c r="O1962" s="133" t="e">
        <f>IF($D1962="","",info_Itens!O1962)</f>
        <v>#REF!</v>
      </c>
      <c r="P1962" s="133" t="e">
        <f>IF($D1962="","",info_Itens!P1962)</f>
        <v>#REF!</v>
      </c>
    </row>
    <row r="1963" spans="1:16">
      <c r="A1963" s="133" t="e">
        <f>IF(OR($D1963=0,D1963=""),"",info_Itens!A1963)</f>
        <v>#REF!</v>
      </c>
      <c r="B1963" s="133"/>
      <c r="C1963" s="133" t="e">
        <f>IF(OR($D1963="",D1963=0),"",info_Itens!C1963)</f>
        <v>#REF!</v>
      </c>
      <c r="D1963" s="66" t="e">
        <f>IF(OR(info_Itens!D1963="",info_Itens!D1963=0),"",info_Itens!D1963)</f>
        <v>#REF!</v>
      </c>
      <c r="E1963" s="133" t="e">
        <f>IF($D1963="","",info_Itens!E1963)</f>
        <v>#REF!</v>
      </c>
      <c r="F1963" s="133" t="e">
        <f>IF($D1963="","",info_Itens!F1963)</f>
        <v>#REF!</v>
      </c>
      <c r="G1963" s="133" t="e">
        <f>IF($D1963="","",info_Itens!G1963)</f>
        <v>#REF!</v>
      </c>
      <c r="H1963" s="133" t="e">
        <f>IF($D1963="","",info_Itens!H1963)</f>
        <v>#REF!</v>
      </c>
      <c r="I1963" s="133" t="e">
        <f>IF($D1963="","",info_Itens!I1963)</f>
        <v>#REF!</v>
      </c>
      <c r="J1963" s="133" t="e">
        <f>IF($D1963="","",info_Itens!J1963)</f>
        <v>#REF!</v>
      </c>
      <c r="K1963" s="133" t="e">
        <f>IF($D1963="","",info_Itens!K1963)</f>
        <v>#REF!</v>
      </c>
      <c r="L1963" s="133" t="e">
        <f>IF($D1963="","",info_Itens!L1963)</f>
        <v>#REF!</v>
      </c>
      <c r="M1963" s="133" t="e">
        <f>IF($D1963="","",info_Itens!M1963)</f>
        <v>#REF!</v>
      </c>
      <c r="N1963" s="133" t="e">
        <f>IF($D1963="","",info_Itens!N1963)</f>
        <v>#REF!</v>
      </c>
      <c r="O1963" s="133" t="e">
        <f>IF($D1963="","",info_Itens!O1963)</f>
        <v>#REF!</v>
      </c>
      <c r="P1963" s="133" t="e">
        <f>IF($D1963="","",info_Itens!P1963)</f>
        <v>#REF!</v>
      </c>
    </row>
    <row r="1964" spans="1:16">
      <c r="A1964" s="133" t="e">
        <f>IF(OR($D1964=0,D1964=""),"",info_Itens!A1964)</f>
        <v>#REF!</v>
      </c>
      <c r="B1964" s="133"/>
      <c r="C1964" s="133" t="e">
        <f>IF(OR($D1964="",D1964=0),"",info_Itens!C1964)</f>
        <v>#REF!</v>
      </c>
      <c r="D1964" s="66" t="e">
        <f>IF(OR(info_Itens!D1964="",info_Itens!D1964=0),"",info_Itens!D1964)</f>
        <v>#REF!</v>
      </c>
      <c r="E1964" s="133" t="e">
        <f>IF($D1964="","",info_Itens!E1964)</f>
        <v>#REF!</v>
      </c>
      <c r="F1964" s="133" t="e">
        <f>IF($D1964="","",info_Itens!F1964)</f>
        <v>#REF!</v>
      </c>
      <c r="G1964" s="133" t="e">
        <f>IF($D1964="","",info_Itens!G1964)</f>
        <v>#REF!</v>
      </c>
      <c r="H1964" s="133" t="e">
        <f>IF($D1964="","",info_Itens!H1964)</f>
        <v>#REF!</v>
      </c>
      <c r="I1964" s="133" t="e">
        <f>IF($D1964="","",info_Itens!I1964)</f>
        <v>#REF!</v>
      </c>
      <c r="J1964" s="133" t="e">
        <f>IF($D1964="","",info_Itens!J1964)</f>
        <v>#REF!</v>
      </c>
      <c r="K1964" s="133" t="e">
        <f>IF($D1964="","",info_Itens!K1964)</f>
        <v>#REF!</v>
      </c>
      <c r="L1964" s="133" t="e">
        <f>IF($D1964="","",info_Itens!L1964)</f>
        <v>#REF!</v>
      </c>
      <c r="M1964" s="133" t="e">
        <f>IF($D1964="","",info_Itens!M1964)</f>
        <v>#REF!</v>
      </c>
      <c r="N1964" s="133" t="e">
        <f>IF($D1964="","",info_Itens!N1964)</f>
        <v>#REF!</v>
      </c>
      <c r="O1964" s="133" t="e">
        <f>IF($D1964="","",info_Itens!O1964)</f>
        <v>#REF!</v>
      </c>
      <c r="P1964" s="133" t="e">
        <f>IF($D1964="","",info_Itens!P1964)</f>
        <v>#REF!</v>
      </c>
    </row>
    <row r="1965" spans="1:16">
      <c r="A1965" s="133" t="e">
        <f>IF(OR($D1965=0,D1965=""),"",info_Itens!A1965)</f>
        <v>#REF!</v>
      </c>
      <c r="B1965" s="133"/>
      <c r="C1965" s="133" t="e">
        <f>IF(OR($D1965="",D1965=0),"",info_Itens!C1965)</f>
        <v>#REF!</v>
      </c>
      <c r="D1965" s="66" t="e">
        <f>IF(OR(info_Itens!D1965="",info_Itens!D1965=0),"",info_Itens!D1965)</f>
        <v>#REF!</v>
      </c>
      <c r="E1965" s="133" t="e">
        <f>IF($D1965="","",info_Itens!E1965)</f>
        <v>#REF!</v>
      </c>
      <c r="F1965" s="133" t="e">
        <f>IF($D1965="","",info_Itens!F1965)</f>
        <v>#REF!</v>
      </c>
      <c r="G1965" s="133" t="e">
        <f>IF($D1965="","",info_Itens!G1965)</f>
        <v>#REF!</v>
      </c>
      <c r="H1965" s="133" t="e">
        <f>IF($D1965="","",info_Itens!H1965)</f>
        <v>#REF!</v>
      </c>
      <c r="I1965" s="133" t="e">
        <f>IF($D1965="","",info_Itens!I1965)</f>
        <v>#REF!</v>
      </c>
      <c r="J1965" s="133" t="e">
        <f>IF($D1965="","",info_Itens!J1965)</f>
        <v>#REF!</v>
      </c>
      <c r="K1965" s="133" t="e">
        <f>IF($D1965="","",info_Itens!K1965)</f>
        <v>#REF!</v>
      </c>
      <c r="L1965" s="133" t="e">
        <f>IF($D1965="","",info_Itens!L1965)</f>
        <v>#REF!</v>
      </c>
      <c r="M1965" s="133" t="e">
        <f>IF($D1965="","",info_Itens!M1965)</f>
        <v>#REF!</v>
      </c>
      <c r="N1965" s="133" t="e">
        <f>IF($D1965="","",info_Itens!N1965)</f>
        <v>#REF!</v>
      </c>
      <c r="O1965" s="133" t="e">
        <f>IF($D1965="","",info_Itens!O1965)</f>
        <v>#REF!</v>
      </c>
      <c r="P1965" s="133" t="e">
        <f>IF($D1965="","",info_Itens!P1965)</f>
        <v>#REF!</v>
      </c>
    </row>
    <row r="1966" spans="1:16">
      <c r="A1966" s="133" t="e">
        <f>IF(OR($D1966=0,D1966=""),"",info_Itens!A1966)</f>
        <v>#REF!</v>
      </c>
      <c r="B1966" s="133"/>
      <c r="C1966" s="133" t="e">
        <f>IF(OR($D1966="",D1966=0),"",info_Itens!C1966)</f>
        <v>#REF!</v>
      </c>
      <c r="D1966" s="66" t="e">
        <f>IF(OR(info_Itens!D1966="",info_Itens!D1966=0),"",info_Itens!D1966)</f>
        <v>#REF!</v>
      </c>
      <c r="E1966" s="133" t="e">
        <f>IF($D1966="","",info_Itens!E1966)</f>
        <v>#REF!</v>
      </c>
      <c r="F1966" s="133" t="e">
        <f>IF($D1966="","",info_Itens!F1966)</f>
        <v>#REF!</v>
      </c>
      <c r="G1966" s="133" t="e">
        <f>IF($D1966="","",info_Itens!G1966)</f>
        <v>#REF!</v>
      </c>
      <c r="H1966" s="133" t="e">
        <f>IF($D1966="","",info_Itens!H1966)</f>
        <v>#REF!</v>
      </c>
      <c r="I1966" s="133" t="e">
        <f>IF($D1966="","",info_Itens!I1966)</f>
        <v>#REF!</v>
      </c>
      <c r="J1966" s="133" t="e">
        <f>IF($D1966="","",info_Itens!J1966)</f>
        <v>#REF!</v>
      </c>
      <c r="K1966" s="133" t="e">
        <f>IF($D1966="","",info_Itens!K1966)</f>
        <v>#REF!</v>
      </c>
      <c r="L1966" s="133" t="e">
        <f>IF($D1966="","",info_Itens!L1966)</f>
        <v>#REF!</v>
      </c>
      <c r="M1966" s="133" t="e">
        <f>IF($D1966="","",info_Itens!M1966)</f>
        <v>#REF!</v>
      </c>
      <c r="N1966" s="133" t="e">
        <f>IF($D1966="","",info_Itens!N1966)</f>
        <v>#REF!</v>
      </c>
      <c r="O1966" s="133" t="e">
        <f>IF($D1966="","",info_Itens!O1966)</f>
        <v>#REF!</v>
      </c>
      <c r="P1966" s="133" t="e">
        <f>IF($D1966="","",info_Itens!P1966)</f>
        <v>#REF!</v>
      </c>
    </row>
    <row r="1967" spans="1:16">
      <c r="A1967" s="133" t="e">
        <f>IF(OR($D1967=0,D1967=""),"",info_Itens!A1967)</f>
        <v>#REF!</v>
      </c>
      <c r="B1967" s="133"/>
      <c r="C1967" s="133" t="e">
        <f>IF(OR($D1967="",D1967=0),"",info_Itens!C1967)</f>
        <v>#REF!</v>
      </c>
      <c r="D1967" s="66" t="e">
        <f>IF(OR(info_Itens!D1967="",info_Itens!D1967=0),"",info_Itens!D1967)</f>
        <v>#REF!</v>
      </c>
      <c r="E1967" s="133" t="e">
        <f>IF($D1967="","",info_Itens!E1967)</f>
        <v>#REF!</v>
      </c>
      <c r="F1967" s="133" t="e">
        <f>IF($D1967="","",info_Itens!F1967)</f>
        <v>#REF!</v>
      </c>
      <c r="G1967" s="133" t="e">
        <f>IF($D1967="","",info_Itens!G1967)</f>
        <v>#REF!</v>
      </c>
      <c r="H1967" s="133" t="e">
        <f>IF($D1967="","",info_Itens!H1967)</f>
        <v>#REF!</v>
      </c>
      <c r="I1967" s="133" t="e">
        <f>IF($D1967="","",info_Itens!I1967)</f>
        <v>#REF!</v>
      </c>
      <c r="J1967" s="133" t="e">
        <f>IF($D1967="","",info_Itens!J1967)</f>
        <v>#REF!</v>
      </c>
      <c r="K1967" s="133" t="e">
        <f>IF($D1967="","",info_Itens!K1967)</f>
        <v>#REF!</v>
      </c>
      <c r="L1967" s="133" t="e">
        <f>IF($D1967="","",info_Itens!L1967)</f>
        <v>#REF!</v>
      </c>
      <c r="M1967" s="133" t="e">
        <f>IF($D1967="","",info_Itens!M1967)</f>
        <v>#REF!</v>
      </c>
      <c r="N1967" s="133" t="e">
        <f>IF($D1967="","",info_Itens!N1967)</f>
        <v>#REF!</v>
      </c>
      <c r="O1967" s="133" t="e">
        <f>IF($D1967="","",info_Itens!O1967)</f>
        <v>#REF!</v>
      </c>
      <c r="P1967" s="133" t="e">
        <f>IF($D1967="","",info_Itens!P1967)</f>
        <v>#REF!</v>
      </c>
    </row>
    <row r="1968" spans="1:16">
      <c r="A1968" s="133" t="e">
        <f>IF(OR($D1968=0,D1968=""),"",info_Itens!A1968)</f>
        <v>#REF!</v>
      </c>
      <c r="B1968" s="133"/>
      <c r="C1968" s="133" t="e">
        <f>IF(OR($D1968="",D1968=0),"",info_Itens!C1968)</f>
        <v>#REF!</v>
      </c>
      <c r="D1968" s="66" t="e">
        <f>IF(OR(info_Itens!D1968="",info_Itens!D1968=0),"",info_Itens!D1968)</f>
        <v>#REF!</v>
      </c>
      <c r="E1968" s="133" t="e">
        <f>IF($D1968="","",info_Itens!E1968)</f>
        <v>#REF!</v>
      </c>
      <c r="F1968" s="133" t="e">
        <f>IF($D1968="","",info_Itens!F1968)</f>
        <v>#REF!</v>
      </c>
      <c r="G1968" s="133" t="e">
        <f>IF($D1968="","",info_Itens!G1968)</f>
        <v>#REF!</v>
      </c>
      <c r="H1968" s="133" t="e">
        <f>IF($D1968="","",info_Itens!H1968)</f>
        <v>#REF!</v>
      </c>
      <c r="I1968" s="133" t="e">
        <f>IF($D1968="","",info_Itens!I1968)</f>
        <v>#REF!</v>
      </c>
      <c r="J1968" s="133" t="e">
        <f>IF($D1968="","",info_Itens!J1968)</f>
        <v>#REF!</v>
      </c>
      <c r="K1968" s="133" t="e">
        <f>IF($D1968="","",info_Itens!K1968)</f>
        <v>#REF!</v>
      </c>
      <c r="L1968" s="133" t="e">
        <f>IF($D1968="","",info_Itens!L1968)</f>
        <v>#REF!</v>
      </c>
      <c r="M1968" s="133" t="e">
        <f>IF($D1968="","",info_Itens!M1968)</f>
        <v>#REF!</v>
      </c>
      <c r="N1968" s="133" t="e">
        <f>IF($D1968="","",info_Itens!N1968)</f>
        <v>#REF!</v>
      </c>
      <c r="O1968" s="133" t="e">
        <f>IF($D1968="","",info_Itens!O1968)</f>
        <v>#REF!</v>
      </c>
      <c r="P1968" s="133" t="e">
        <f>IF($D1968="","",info_Itens!P1968)</f>
        <v>#REF!</v>
      </c>
    </row>
    <row r="1969" spans="1:16">
      <c r="A1969" s="133" t="e">
        <f>IF(OR($D1969=0,D1969=""),"",info_Itens!A1969)</f>
        <v>#REF!</v>
      </c>
      <c r="B1969" s="133"/>
      <c r="C1969" s="133" t="e">
        <f>IF(OR($D1969="",D1969=0),"",info_Itens!C1969)</f>
        <v>#REF!</v>
      </c>
      <c r="D1969" s="66" t="e">
        <f>IF(OR(info_Itens!D1969="",info_Itens!D1969=0),"",info_Itens!D1969)</f>
        <v>#REF!</v>
      </c>
      <c r="E1969" s="133" t="e">
        <f>IF($D1969="","",info_Itens!E1969)</f>
        <v>#REF!</v>
      </c>
      <c r="F1969" s="133" t="e">
        <f>IF($D1969="","",info_Itens!F1969)</f>
        <v>#REF!</v>
      </c>
      <c r="G1969" s="133" t="e">
        <f>IF($D1969="","",info_Itens!G1969)</f>
        <v>#REF!</v>
      </c>
      <c r="H1969" s="133" t="e">
        <f>IF($D1969="","",info_Itens!H1969)</f>
        <v>#REF!</v>
      </c>
      <c r="I1969" s="133" t="e">
        <f>IF($D1969="","",info_Itens!I1969)</f>
        <v>#REF!</v>
      </c>
      <c r="J1969" s="133" t="e">
        <f>IF($D1969="","",info_Itens!J1969)</f>
        <v>#REF!</v>
      </c>
      <c r="K1969" s="133" t="e">
        <f>IF($D1969="","",info_Itens!K1969)</f>
        <v>#REF!</v>
      </c>
      <c r="L1969" s="133" t="e">
        <f>IF($D1969="","",info_Itens!L1969)</f>
        <v>#REF!</v>
      </c>
      <c r="M1969" s="133" t="e">
        <f>IF($D1969="","",info_Itens!M1969)</f>
        <v>#REF!</v>
      </c>
      <c r="N1969" s="133" t="e">
        <f>IF($D1969="","",info_Itens!N1969)</f>
        <v>#REF!</v>
      </c>
      <c r="O1969" s="133" t="e">
        <f>IF($D1969="","",info_Itens!O1969)</f>
        <v>#REF!</v>
      </c>
      <c r="P1969" s="133" t="e">
        <f>IF($D1969="","",info_Itens!P1969)</f>
        <v>#REF!</v>
      </c>
    </row>
    <row r="1970" spans="1:16">
      <c r="A1970" s="133" t="e">
        <f>IF(OR($D1970=0,D1970=""),"",info_Itens!A1970)</f>
        <v>#REF!</v>
      </c>
      <c r="B1970" s="133"/>
      <c r="C1970" s="133" t="e">
        <f>IF(OR($D1970="",D1970=0),"",info_Itens!C1970)</f>
        <v>#REF!</v>
      </c>
      <c r="D1970" s="66" t="e">
        <f>IF(OR(info_Itens!D1970="",info_Itens!D1970=0),"",info_Itens!D1970)</f>
        <v>#REF!</v>
      </c>
      <c r="E1970" s="133" t="e">
        <f>IF($D1970="","",info_Itens!E1970)</f>
        <v>#REF!</v>
      </c>
      <c r="F1970" s="133" t="e">
        <f>IF($D1970="","",info_Itens!F1970)</f>
        <v>#REF!</v>
      </c>
      <c r="G1970" s="133" t="e">
        <f>IF($D1970="","",info_Itens!G1970)</f>
        <v>#REF!</v>
      </c>
      <c r="H1970" s="133" t="e">
        <f>IF($D1970="","",info_Itens!H1970)</f>
        <v>#REF!</v>
      </c>
      <c r="I1970" s="133" t="e">
        <f>IF($D1970="","",info_Itens!I1970)</f>
        <v>#REF!</v>
      </c>
      <c r="J1970" s="133" t="e">
        <f>IF($D1970="","",info_Itens!J1970)</f>
        <v>#REF!</v>
      </c>
      <c r="K1970" s="133" t="e">
        <f>IF($D1970="","",info_Itens!K1970)</f>
        <v>#REF!</v>
      </c>
      <c r="L1970" s="133" t="e">
        <f>IF($D1970="","",info_Itens!L1970)</f>
        <v>#REF!</v>
      </c>
      <c r="M1970" s="133" t="e">
        <f>IF($D1970="","",info_Itens!M1970)</f>
        <v>#REF!</v>
      </c>
      <c r="N1970" s="133" t="e">
        <f>IF($D1970="","",info_Itens!N1970)</f>
        <v>#REF!</v>
      </c>
      <c r="O1970" s="133" t="e">
        <f>IF($D1970="","",info_Itens!O1970)</f>
        <v>#REF!</v>
      </c>
      <c r="P1970" s="133" t="e">
        <f>IF($D1970="","",info_Itens!P1970)</f>
        <v>#REF!</v>
      </c>
    </row>
    <row r="1971" spans="1:16">
      <c r="A1971" s="133" t="e">
        <f>IF(OR($D1971=0,D1971=""),"",info_Itens!A1971)</f>
        <v>#REF!</v>
      </c>
      <c r="B1971" s="133"/>
      <c r="C1971" s="133" t="e">
        <f>IF(OR($D1971="",D1971=0),"",info_Itens!C1971)</f>
        <v>#REF!</v>
      </c>
      <c r="D1971" s="66" t="e">
        <f>IF(OR(info_Itens!D1971="",info_Itens!D1971=0),"",info_Itens!D1971)</f>
        <v>#REF!</v>
      </c>
      <c r="E1971" s="133" t="e">
        <f>IF($D1971="","",info_Itens!E1971)</f>
        <v>#REF!</v>
      </c>
      <c r="F1971" s="133" t="e">
        <f>IF($D1971="","",info_Itens!F1971)</f>
        <v>#REF!</v>
      </c>
      <c r="G1971" s="133" t="e">
        <f>IF($D1971="","",info_Itens!G1971)</f>
        <v>#REF!</v>
      </c>
      <c r="H1971" s="133" t="e">
        <f>IF($D1971="","",info_Itens!H1971)</f>
        <v>#REF!</v>
      </c>
      <c r="I1971" s="133" t="e">
        <f>IF($D1971="","",info_Itens!I1971)</f>
        <v>#REF!</v>
      </c>
      <c r="J1971" s="133" t="e">
        <f>IF($D1971="","",info_Itens!J1971)</f>
        <v>#REF!</v>
      </c>
      <c r="K1971" s="133" t="e">
        <f>IF($D1971="","",info_Itens!K1971)</f>
        <v>#REF!</v>
      </c>
      <c r="L1971" s="133" t="e">
        <f>IF($D1971="","",info_Itens!L1971)</f>
        <v>#REF!</v>
      </c>
      <c r="M1971" s="133" t="e">
        <f>IF($D1971="","",info_Itens!M1971)</f>
        <v>#REF!</v>
      </c>
      <c r="N1971" s="133" t="e">
        <f>IF($D1971="","",info_Itens!N1971)</f>
        <v>#REF!</v>
      </c>
      <c r="O1971" s="133" t="e">
        <f>IF($D1971="","",info_Itens!O1971)</f>
        <v>#REF!</v>
      </c>
      <c r="P1971" s="133" t="e">
        <f>IF($D1971="","",info_Itens!P1971)</f>
        <v>#REF!</v>
      </c>
    </row>
    <row r="1972" spans="1:16">
      <c r="A1972" s="133" t="e">
        <f>IF(OR($D1972=0,D1972=""),"",info_Itens!A1972)</f>
        <v>#REF!</v>
      </c>
      <c r="B1972" s="133"/>
      <c r="C1972" s="133" t="e">
        <f>IF(OR($D1972="",D1972=0),"",info_Itens!C1972)</f>
        <v>#REF!</v>
      </c>
      <c r="D1972" s="66" t="e">
        <f>IF(OR(info_Itens!D1972="",info_Itens!D1972=0),"",info_Itens!D1972)</f>
        <v>#REF!</v>
      </c>
      <c r="E1972" s="133" t="e">
        <f>IF($D1972="","",info_Itens!E1972)</f>
        <v>#REF!</v>
      </c>
      <c r="F1972" s="133" t="e">
        <f>IF($D1972="","",info_Itens!F1972)</f>
        <v>#REF!</v>
      </c>
      <c r="G1972" s="133" t="e">
        <f>IF($D1972="","",info_Itens!G1972)</f>
        <v>#REF!</v>
      </c>
      <c r="H1972" s="133" t="e">
        <f>IF($D1972="","",info_Itens!H1972)</f>
        <v>#REF!</v>
      </c>
      <c r="I1972" s="133" t="e">
        <f>IF($D1972="","",info_Itens!I1972)</f>
        <v>#REF!</v>
      </c>
      <c r="J1972" s="133" t="e">
        <f>IF($D1972="","",info_Itens!J1972)</f>
        <v>#REF!</v>
      </c>
      <c r="K1972" s="133" t="e">
        <f>IF($D1972="","",info_Itens!K1972)</f>
        <v>#REF!</v>
      </c>
      <c r="L1972" s="133" t="e">
        <f>IF($D1972="","",info_Itens!L1972)</f>
        <v>#REF!</v>
      </c>
      <c r="M1972" s="133" t="e">
        <f>IF($D1972="","",info_Itens!M1972)</f>
        <v>#REF!</v>
      </c>
      <c r="N1972" s="133" t="e">
        <f>IF($D1972="","",info_Itens!N1972)</f>
        <v>#REF!</v>
      </c>
      <c r="O1972" s="133" t="e">
        <f>IF($D1972="","",info_Itens!O1972)</f>
        <v>#REF!</v>
      </c>
      <c r="P1972" s="133" t="e">
        <f>IF($D1972="","",info_Itens!P1972)</f>
        <v>#REF!</v>
      </c>
    </row>
    <row r="1973" spans="1:16">
      <c r="A1973" s="133" t="e">
        <f>IF(OR($D1973=0,D1973=""),"",info_Itens!A1973)</f>
        <v>#REF!</v>
      </c>
      <c r="B1973" s="133"/>
      <c r="C1973" s="133" t="e">
        <f>IF(OR($D1973="",D1973=0),"",info_Itens!C1973)</f>
        <v>#REF!</v>
      </c>
      <c r="D1973" s="66" t="e">
        <f>IF(OR(info_Itens!D1973="",info_Itens!D1973=0),"",info_Itens!D1973)</f>
        <v>#REF!</v>
      </c>
      <c r="E1973" s="133" t="e">
        <f>IF($D1973="","",info_Itens!E1973)</f>
        <v>#REF!</v>
      </c>
      <c r="F1973" s="133" t="e">
        <f>IF($D1973="","",info_Itens!F1973)</f>
        <v>#REF!</v>
      </c>
      <c r="G1973" s="133" t="e">
        <f>IF($D1973="","",info_Itens!G1973)</f>
        <v>#REF!</v>
      </c>
      <c r="H1973" s="133" t="e">
        <f>IF($D1973="","",info_Itens!H1973)</f>
        <v>#REF!</v>
      </c>
      <c r="I1973" s="133" t="e">
        <f>IF($D1973="","",info_Itens!I1973)</f>
        <v>#REF!</v>
      </c>
      <c r="J1973" s="133" t="e">
        <f>IF($D1973="","",info_Itens!J1973)</f>
        <v>#REF!</v>
      </c>
      <c r="K1973" s="133" t="e">
        <f>IF($D1973="","",info_Itens!K1973)</f>
        <v>#REF!</v>
      </c>
      <c r="L1973" s="133" t="e">
        <f>IF($D1973="","",info_Itens!L1973)</f>
        <v>#REF!</v>
      </c>
      <c r="M1973" s="133" t="e">
        <f>IF($D1973="","",info_Itens!M1973)</f>
        <v>#REF!</v>
      </c>
      <c r="N1973" s="133" t="e">
        <f>IF($D1973="","",info_Itens!N1973)</f>
        <v>#REF!</v>
      </c>
      <c r="O1973" s="133" t="e">
        <f>IF($D1973="","",info_Itens!O1973)</f>
        <v>#REF!</v>
      </c>
      <c r="P1973" s="133" t="e">
        <f>IF($D1973="","",info_Itens!P1973)</f>
        <v>#REF!</v>
      </c>
    </row>
    <row r="1974" spans="1:16">
      <c r="A1974" s="133" t="e">
        <f>IF(OR($D1974=0,D1974=""),"",info_Itens!A1974)</f>
        <v>#REF!</v>
      </c>
      <c r="B1974" s="133"/>
      <c r="C1974" s="133" t="e">
        <f>IF(OR($D1974="",D1974=0),"",info_Itens!C1974)</f>
        <v>#REF!</v>
      </c>
      <c r="D1974" s="66" t="e">
        <f>IF(OR(info_Itens!D1974="",info_Itens!D1974=0),"",info_Itens!D1974)</f>
        <v>#REF!</v>
      </c>
      <c r="E1974" s="133" t="e">
        <f>IF($D1974="","",info_Itens!E1974)</f>
        <v>#REF!</v>
      </c>
      <c r="F1974" s="133" t="e">
        <f>IF($D1974="","",info_Itens!F1974)</f>
        <v>#REF!</v>
      </c>
      <c r="G1974" s="133" t="e">
        <f>IF($D1974="","",info_Itens!G1974)</f>
        <v>#REF!</v>
      </c>
      <c r="H1974" s="133" t="e">
        <f>IF($D1974="","",info_Itens!H1974)</f>
        <v>#REF!</v>
      </c>
      <c r="I1974" s="133" t="e">
        <f>IF($D1974="","",info_Itens!I1974)</f>
        <v>#REF!</v>
      </c>
      <c r="J1974" s="133" t="e">
        <f>IF($D1974="","",info_Itens!J1974)</f>
        <v>#REF!</v>
      </c>
      <c r="K1974" s="133" t="e">
        <f>IF($D1974="","",info_Itens!K1974)</f>
        <v>#REF!</v>
      </c>
      <c r="L1974" s="133" t="e">
        <f>IF($D1974="","",info_Itens!L1974)</f>
        <v>#REF!</v>
      </c>
      <c r="M1974" s="133" t="e">
        <f>IF($D1974="","",info_Itens!M1974)</f>
        <v>#REF!</v>
      </c>
      <c r="N1974" s="133" t="e">
        <f>IF($D1974="","",info_Itens!N1974)</f>
        <v>#REF!</v>
      </c>
      <c r="O1974" s="133" t="e">
        <f>IF($D1974="","",info_Itens!O1974)</f>
        <v>#REF!</v>
      </c>
      <c r="P1974" s="133" t="e">
        <f>IF($D1974="","",info_Itens!P1974)</f>
        <v>#REF!</v>
      </c>
    </row>
    <row r="1975" spans="1:16">
      <c r="A1975" s="133" t="e">
        <f>IF(OR($D1975=0,D1975=""),"",info_Itens!A1975)</f>
        <v>#REF!</v>
      </c>
      <c r="B1975" s="133"/>
      <c r="C1975" s="133" t="e">
        <f>IF(OR($D1975="",D1975=0),"",info_Itens!C1975)</f>
        <v>#REF!</v>
      </c>
      <c r="D1975" s="66" t="e">
        <f>IF(OR(info_Itens!D1975="",info_Itens!D1975=0),"",info_Itens!D1975)</f>
        <v>#REF!</v>
      </c>
      <c r="E1975" s="133" t="e">
        <f>IF($D1975="","",info_Itens!E1975)</f>
        <v>#REF!</v>
      </c>
      <c r="F1975" s="133" t="e">
        <f>IF($D1975="","",info_Itens!F1975)</f>
        <v>#REF!</v>
      </c>
      <c r="G1975" s="133" t="e">
        <f>IF($D1975="","",info_Itens!G1975)</f>
        <v>#REF!</v>
      </c>
      <c r="H1975" s="133" t="e">
        <f>IF($D1975="","",info_Itens!H1975)</f>
        <v>#REF!</v>
      </c>
      <c r="I1975" s="133" t="e">
        <f>IF($D1975="","",info_Itens!I1975)</f>
        <v>#REF!</v>
      </c>
      <c r="J1975" s="133" t="e">
        <f>IF($D1975="","",info_Itens!J1975)</f>
        <v>#REF!</v>
      </c>
      <c r="K1975" s="133" t="e">
        <f>IF($D1975="","",info_Itens!K1975)</f>
        <v>#REF!</v>
      </c>
      <c r="L1975" s="133" t="e">
        <f>IF($D1975="","",info_Itens!L1975)</f>
        <v>#REF!</v>
      </c>
      <c r="M1975" s="133" t="e">
        <f>IF($D1975="","",info_Itens!M1975)</f>
        <v>#REF!</v>
      </c>
      <c r="N1975" s="133" t="e">
        <f>IF($D1975="","",info_Itens!N1975)</f>
        <v>#REF!</v>
      </c>
      <c r="O1975" s="133" t="e">
        <f>IF($D1975="","",info_Itens!O1975)</f>
        <v>#REF!</v>
      </c>
      <c r="P1975" s="133" t="e">
        <f>IF($D1975="","",info_Itens!P1975)</f>
        <v>#REF!</v>
      </c>
    </row>
    <row r="1976" spans="1:16">
      <c r="A1976" s="133" t="e">
        <f>IF(OR($D1976=0,D1976=""),"",info_Itens!A1976)</f>
        <v>#REF!</v>
      </c>
      <c r="B1976" s="133"/>
      <c r="C1976" s="133" t="e">
        <f>IF(OR($D1976="",D1976=0),"",info_Itens!C1976)</f>
        <v>#REF!</v>
      </c>
      <c r="D1976" s="66" t="e">
        <f>IF(OR(info_Itens!D1976="",info_Itens!D1976=0),"",info_Itens!D1976)</f>
        <v>#REF!</v>
      </c>
      <c r="E1976" s="133" t="e">
        <f>IF($D1976="","",info_Itens!E1976)</f>
        <v>#REF!</v>
      </c>
      <c r="F1976" s="133" t="e">
        <f>IF($D1976="","",info_Itens!F1976)</f>
        <v>#REF!</v>
      </c>
      <c r="G1976" s="133" t="e">
        <f>IF($D1976="","",info_Itens!G1976)</f>
        <v>#REF!</v>
      </c>
      <c r="H1976" s="133" t="e">
        <f>IF($D1976="","",info_Itens!H1976)</f>
        <v>#REF!</v>
      </c>
      <c r="I1976" s="133" t="e">
        <f>IF($D1976="","",info_Itens!I1976)</f>
        <v>#REF!</v>
      </c>
      <c r="J1976" s="133" t="e">
        <f>IF($D1976="","",info_Itens!J1976)</f>
        <v>#REF!</v>
      </c>
      <c r="K1976" s="133" t="e">
        <f>IF($D1976="","",info_Itens!K1976)</f>
        <v>#REF!</v>
      </c>
      <c r="L1976" s="133" t="e">
        <f>IF($D1976="","",info_Itens!L1976)</f>
        <v>#REF!</v>
      </c>
      <c r="M1976" s="133" t="e">
        <f>IF($D1976="","",info_Itens!M1976)</f>
        <v>#REF!</v>
      </c>
      <c r="N1976" s="133" t="e">
        <f>IF($D1976="","",info_Itens!N1976)</f>
        <v>#REF!</v>
      </c>
      <c r="O1976" s="133" t="e">
        <f>IF($D1976="","",info_Itens!O1976)</f>
        <v>#REF!</v>
      </c>
      <c r="P1976" s="133" t="e">
        <f>IF($D1976="","",info_Itens!P1976)</f>
        <v>#REF!</v>
      </c>
    </row>
    <row r="1977" spans="1:16">
      <c r="A1977" s="133" t="e">
        <f>IF(OR($D1977=0,D1977=""),"",info_Itens!A1977)</f>
        <v>#REF!</v>
      </c>
      <c r="B1977" s="133"/>
      <c r="C1977" s="133" t="e">
        <f>IF(OR($D1977="",D1977=0),"",info_Itens!C1977)</f>
        <v>#REF!</v>
      </c>
      <c r="D1977" s="66" t="e">
        <f>IF(OR(info_Itens!D1977="",info_Itens!D1977=0),"",info_Itens!D1977)</f>
        <v>#REF!</v>
      </c>
      <c r="E1977" s="133" t="e">
        <f>IF($D1977="","",info_Itens!E1977)</f>
        <v>#REF!</v>
      </c>
      <c r="F1977" s="133" t="e">
        <f>IF($D1977="","",info_Itens!F1977)</f>
        <v>#REF!</v>
      </c>
      <c r="G1977" s="133" t="e">
        <f>IF($D1977="","",info_Itens!G1977)</f>
        <v>#REF!</v>
      </c>
      <c r="H1977" s="133" t="e">
        <f>IF($D1977="","",info_Itens!H1977)</f>
        <v>#REF!</v>
      </c>
      <c r="I1977" s="133" t="e">
        <f>IF($D1977="","",info_Itens!I1977)</f>
        <v>#REF!</v>
      </c>
      <c r="J1977" s="133" t="e">
        <f>IF($D1977="","",info_Itens!J1977)</f>
        <v>#REF!</v>
      </c>
      <c r="K1977" s="133" t="e">
        <f>IF($D1977="","",info_Itens!K1977)</f>
        <v>#REF!</v>
      </c>
      <c r="L1977" s="133" t="e">
        <f>IF($D1977="","",info_Itens!L1977)</f>
        <v>#REF!</v>
      </c>
      <c r="M1977" s="133" t="e">
        <f>IF($D1977="","",info_Itens!M1977)</f>
        <v>#REF!</v>
      </c>
      <c r="N1977" s="133" t="e">
        <f>IF($D1977="","",info_Itens!N1977)</f>
        <v>#REF!</v>
      </c>
      <c r="O1977" s="133" t="e">
        <f>IF($D1977="","",info_Itens!O1977)</f>
        <v>#REF!</v>
      </c>
      <c r="P1977" s="133" t="e">
        <f>IF($D1977="","",info_Itens!P1977)</f>
        <v>#REF!</v>
      </c>
    </row>
    <row r="1978" spans="1:16">
      <c r="A1978" s="133" t="e">
        <f>IF(OR($D1978=0,D1978=""),"",info_Itens!A1978)</f>
        <v>#REF!</v>
      </c>
      <c r="B1978" s="133"/>
      <c r="C1978" s="133" t="e">
        <f>IF(OR($D1978="",D1978=0),"",info_Itens!C1978)</f>
        <v>#REF!</v>
      </c>
      <c r="D1978" s="66" t="e">
        <f>IF(OR(info_Itens!D1978="",info_Itens!D1978=0),"",info_Itens!D1978)</f>
        <v>#REF!</v>
      </c>
      <c r="E1978" s="133" t="e">
        <f>IF($D1978="","",info_Itens!E1978)</f>
        <v>#REF!</v>
      </c>
      <c r="F1978" s="133" t="e">
        <f>IF($D1978="","",info_Itens!F1978)</f>
        <v>#REF!</v>
      </c>
      <c r="G1978" s="133" t="e">
        <f>IF($D1978="","",info_Itens!G1978)</f>
        <v>#REF!</v>
      </c>
      <c r="H1978" s="133" t="e">
        <f>IF($D1978="","",info_Itens!H1978)</f>
        <v>#REF!</v>
      </c>
      <c r="I1978" s="133" t="e">
        <f>IF($D1978="","",info_Itens!I1978)</f>
        <v>#REF!</v>
      </c>
      <c r="J1978" s="133" t="e">
        <f>IF($D1978="","",info_Itens!J1978)</f>
        <v>#REF!</v>
      </c>
      <c r="K1978" s="133" t="e">
        <f>IF($D1978="","",info_Itens!K1978)</f>
        <v>#REF!</v>
      </c>
      <c r="L1978" s="133" t="e">
        <f>IF($D1978="","",info_Itens!L1978)</f>
        <v>#REF!</v>
      </c>
      <c r="M1978" s="133" t="e">
        <f>IF($D1978="","",info_Itens!M1978)</f>
        <v>#REF!</v>
      </c>
      <c r="N1978" s="133" t="e">
        <f>IF($D1978="","",info_Itens!N1978)</f>
        <v>#REF!</v>
      </c>
      <c r="O1978" s="133" t="e">
        <f>IF($D1978="","",info_Itens!O1978)</f>
        <v>#REF!</v>
      </c>
      <c r="P1978" s="133" t="e">
        <f>IF($D1978="","",info_Itens!P1978)</f>
        <v>#REF!</v>
      </c>
    </row>
    <row r="1979" spans="1:16">
      <c r="A1979" s="133" t="e">
        <f>IF(OR($D1979=0,D1979=""),"",info_Itens!A1979)</f>
        <v>#REF!</v>
      </c>
      <c r="B1979" s="133"/>
      <c r="C1979" s="133" t="e">
        <f>IF(OR($D1979="",D1979=0),"",info_Itens!C1979)</f>
        <v>#REF!</v>
      </c>
      <c r="D1979" s="66" t="e">
        <f>IF(OR(info_Itens!D1979="",info_Itens!D1979=0),"",info_Itens!D1979)</f>
        <v>#REF!</v>
      </c>
      <c r="E1979" s="133" t="e">
        <f>IF($D1979="","",info_Itens!E1979)</f>
        <v>#REF!</v>
      </c>
      <c r="F1979" s="133" t="e">
        <f>IF($D1979="","",info_Itens!F1979)</f>
        <v>#REF!</v>
      </c>
      <c r="G1979" s="133" t="e">
        <f>IF($D1979="","",info_Itens!G1979)</f>
        <v>#REF!</v>
      </c>
      <c r="H1979" s="133" t="e">
        <f>IF($D1979="","",info_Itens!H1979)</f>
        <v>#REF!</v>
      </c>
      <c r="I1979" s="133" t="e">
        <f>IF($D1979="","",info_Itens!I1979)</f>
        <v>#REF!</v>
      </c>
      <c r="J1979" s="133" t="e">
        <f>IF($D1979="","",info_Itens!J1979)</f>
        <v>#REF!</v>
      </c>
      <c r="K1979" s="133" t="e">
        <f>IF($D1979="","",info_Itens!K1979)</f>
        <v>#REF!</v>
      </c>
      <c r="L1979" s="133" t="e">
        <f>IF($D1979="","",info_Itens!L1979)</f>
        <v>#REF!</v>
      </c>
      <c r="M1979" s="133" t="e">
        <f>IF($D1979="","",info_Itens!M1979)</f>
        <v>#REF!</v>
      </c>
      <c r="N1979" s="133" t="e">
        <f>IF($D1979="","",info_Itens!N1979)</f>
        <v>#REF!</v>
      </c>
      <c r="O1979" s="133" t="e">
        <f>IF($D1979="","",info_Itens!O1979)</f>
        <v>#REF!</v>
      </c>
      <c r="P1979" s="133" t="e">
        <f>IF($D1979="","",info_Itens!P1979)</f>
        <v>#REF!</v>
      </c>
    </row>
    <row r="1980" spans="1:16">
      <c r="A1980" s="133" t="e">
        <f>IF(OR($D1980=0,D1980=""),"",info_Itens!A1980)</f>
        <v>#REF!</v>
      </c>
      <c r="B1980" s="133"/>
      <c r="C1980" s="133" t="e">
        <f>IF(OR($D1980="",D1980=0),"",info_Itens!C1980)</f>
        <v>#REF!</v>
      </c>
      <c r="D1980" s="66" t="e">
        <f>IF(OR(info_Itens!D1980="",info_Itens!D1980=0),"",info_Itens!D1980)</f>
        <v>#REF!</v>
      </c>
      <c r="E1980" s="133" t="e">
        <f>IF($D1980="","",info_Itens!E1980)</f>
        <v>#REF!</v>
      </c>
      <c r="F1980" s="133" t="e">
        <f>IF($D1980="","",info_Itens!F1980)</f>
        <v>#REF!</v>
      </c>
      <c r="G1980" s="133" t="e">
        <f>IF($D1980="","",info_Itens!G1980)</f>
        <v>#REF!</v>
      </c>
      <c r="H1980" s="133" t="e">
        <f>IF($D1980="","",info_Itens!H1980)</f>
        <v>#REF!</v>
      </c>
      <c r="I1980" s="133" t="e">
        <f>IF($D1980="","",info_Itens!I1980)</f>
        <v>#REF!</v>
      </c>
      <c r="J1980" s="133" t="e">
        <f>IF($D1980="","",info_Itens!J1980)</f>
        <v>#REF!</v>
      </c>
      <c r="K1980" s="133" t="e">
        <f>IF($D1980="","",info_Itens!K1980)</f>
        <v>#REF!</v>
      </c>
      <c r="L1980" s="133" t="e">
        <f>IF($D1980="","",info_Itens!L1980)</f>
        <v>#REF!</v>
      </c>
      <c r="M1980" s="133" t="e">
        <f>IF($D1980="","",info_Itens!M1980)</f>
        <v>#REF!</v>
      </c>
      <c r="N1980" s="133" t="e">
        <f>IF($D1980="","",info_Itens!N1980)</f>
        <v>#REF!</v>
      </c>
      <c r="O1980" s="133" t="e">
        <f>IF($D1980="","",info_Itens!O1980)</f>
        <v>#REF!</v>
      </c>
      <c r="P1980" s="133" t="e">
        <f>IF($D1980="","",info_Itens!P1980)</f>
        <v>#REF!</v>
      </c>
    </row>
    <row r="1981" spans="1:16">
      <c r="A1981" s="133" t="e">
        <f>IF(OR($D1981=0,D1981=""),"",info_Itens!A1981)</f>
        <v>#REF!</v>
      </c>
      <c r="B1981" s="133"/>
      <c r="C1981" s="133" t="e">
        <f>IF(OR($D1981="",D1981=0),"",info_Itens!C1981)</f>
        <v>#REF!</v>
      </c>
      <c r="D1981" s="66" t="e">
        <f>IF(OR(info_Itens!D1981="",info_Itens!D1981=0),"",info_Itens!D1981)</f>
        <v>#REF!</v>
      </c>
      <c r="E1981" s="133" t="e">
        <f>IF($D1981="","",info_Itens!E1981)</f>
        <v>#REF!</v>
      </c>
      <c r="F1981" s="133" t="e">
        <f>IF($D1981="","",info_Itens!F1981)</f>
        <v>#REF!</v>
      </c>
      <c r="G1981" s="133" t="e">
        <f>IF($D1981="","",info_Itens!G1981)</f>
        <v>#REF!</v>
      </c>
      <c r="H1981" s="133" t="e">
        <f>IF($D1981="","",info_Itens!H1981)</f>
        <v>#REF!</v>
      </c>
      <c r="I1981" s="133" t="e">
        <f>IF($D1981="","",info_Itens!I1981)</f>
        <v>#REF!</v>
      </c>
      <c r="J1981" s="133" t="e">
        <f>IF($D1981="","",info_Itens!J1981)</f>
        <v>#REF!</v>
      </c>
      <c r="K1981" s="133" t="e">
        <f>IF($D1981="","",info_Itens!K1981)</f>
        <v>#REF!</v>
      </c>
      <c r="L1981" s="133" t="e">
        <f>IF($D1981="","",info_Itens!L1981)</f>
        <v>#REF!</v>
      </c>
      <c r="M1981" s="133" t="e">
        <f>IF($D1981="","",info_Itens!M1981)</f>
        <v>#REF!</v>
      </c>
      <c r="N1981" s="133" t="e">
        <f>IF($D1981="","",info_Itens!N1981)</f>
        <v>#REF!</v>
      </c>
      <c r="O1981" s="133" t="e">
        <f>IF($D1981="","",info_Itens!O1981)</f>
        <v>#REF!</v>
      </c>
      <c r="P1981" s="133" t="e">
        <f>IF($D1981="","",info_Itens!P1981)</f>
        <v>#REF!</v>
      </c>
    </row>
    <row r="1982" spans="1:16">
      <c r="A1982" s="133" t="e">
        <f>IF(OR($D1982=0,D1982=""),"",info_Itens!A1982)</f>
        <v>#REF!</v>
      </c>
      <c r="B1982" s="133"/>
      <c r="C1982" s="133" t="e">
        <f>IF(OR($D1982="",D1982=0),"",info_Itens!C1982)</f>
        <v>#REF!</v>
      </c>
      <c r="D1982" s="66" t="e">
        <f>IF(OR(info_Itens!D1982="",info_Itens!D1982=0),"",info_Itens!D1982)</f>
        <v>#REF!</v>
      </c>
      <c r="E1982" s="133" t="e">
        <f>IF($D1982="","",info_Itens!E1982)</f>
        <v>#REF!</v>
      </c>
      <c r="F1982" s="133" t="e">
        <f>IF($D1982="","",info_Itens!F1982)</f>
        <v>#REF!</v>
      </c>
      <c r="G1982" s="133" t="e">
        <f>IF($D1982="","",info_Itens!G1982)</f>
        <v>#REF!</v>
      </c>
      <c r="H1982" s="133" t="e">
        <f>IF($D1982="","",info_Itens!H1982)</f>
        <v>#REF!</v>
      </c>
      <c r="I1982" s="133" t="e">
        <f>IF($D1982="","",info_Itens!I1982)</f>
        <v>#REF!</v>
      </c>
      <c r="J1982" s="133" t="e">
        <f>IF($D1982="","",info_Itens!J1982)</f>
        <v>#REF!</v>
      </c>
      <c r="K1982" s="133" t="e">
        <f>IF($D1982="","",info_Itens!K1982)</f>
        <v>#REF!</v>
      </c>
      <c r="L1982" s="133" t="e">
        <f>IF($D1982="","",info_Itens!L1982)</f>
        <v>#REF!</v>
      </c>
      <c r="M1982" s="133" t="e">
        <f>IF($D1982="","",info_Itens!M1982)</f>
        <v>#REF!</v>
      </c>
      <c r="N1982" s="133" t="e">
        <f>IF($D1982="","",info_Itens!N1982)</f>
        <v>#REF!</v>
      </c>
      <c r="O1982" s="133" t="e">
        <f>IF($D1982="","",info_Itens!O1982)</f>
        <v>#REF!</v>
      </c>
      <c r="P1982" s="133" t="e">
        <f>IF($D1982="","",info_Itens!P1982)</f>
        <v>#REF!</v>
      </c>
    </row>
    <row r="1983" spans="1:16">
      <c r="A1983" s="133" t="e">
        <f>IF(OR($D1983=0,D1983=""),"",info_Itens!A1983)</f>
        <v>#REF!</v>
      </c>
      <c r="B1983" s="133"/>
      <c r="C1983" s="133" t="e">
        <f>IF(OR($D1983="",D1983=0),"",info_Itens!C1983)</f>
        <v>#REF!</v>
      </c>
      <c r="D1983" s="66" t="e">
        <f>IF(OR(info_Itens!D1983="",info_Itens!D1983=0),"",info_Itens!D1983)</f>
        <v>#REF!</v>
      </c>
      <c r="E1983" s="133" t="e">
        <f>IF($D1983="","",info_Itens!E1983)</f>
        <v>#REF!</v>
      </c>
      <c r="F1983" s="133" t="e">
        <f>IF($D1983="","",info_Itens!F1983)</f>
        <v>#REF!</v>
      </c>
      <c r="G1983" s="133" t="e">
        <f>IF($D1983="","",info_Itens!G1983)</f>
        <v>#REF!</v>
      </c>
      <c r="H1983" s="133" t="e">
        <f>IF($D1983="","",info_Itens!H1983)</f>
        <v>#REF!</v>
      </c>
      <c r="I1983" s="133" t="e">
        <f>IF($D1983="","",info_Itens!I1983)</f>
        <v>#REF!</v>
      </c>
      <c r="J1983" s="133" t="e">
        <f>IF($D1983="","",info_Itens!J1983)</f>
        <v>#REF!</v>
      </c>
      <c r="K1983" s="133" t="e">
        <f>IF($D1983="","",info_Itens!K1983)</f>
        <v>#REF!</v>
      </c>
      <c r="L1983" s="133" t="e">
        <f>IF($D1983="","",info_Itens!L1983)</f>
        <v>#REF!</v>
      </c>
      <c r="M1983" s="133" t="e">
        <f>IF($D1983="","",info_Itens!M1983)</f>
        <v>#REF!</v>
      </c>
      <c r="N1983" s="133" t="e">
        <f>IF($D1983="","",info_Itens!N1983)</f>
        <v>#REF!</v>
      </c>
      <c r="O1983" s="133" t="e">
        <f>IF($D1983="","",info_Itens!O1983)</f>
        <v>#REF!</v>
      </c>
      <c r="P1983" s="133" t="e">
        <f>IF($D1983="","",info_Itens!P1983)</f>
        <v>#REF!</v>
      </c>
    </row>
    <row r="1984" spans="1:16">
      <c r="A1984" s="133" t="e">
        <f>IF(OR($D1984=0,D1984=""),"",info_Itens!A1984)</f>
        <v>#REF!</v>
      </c>
      <c r="B1984" s="133"/>
      <c r="C1984" s="133" t="e">
        <f>IF(OR($D1984="",D1984=0),"",info_Itens!C1984)</f>
        <v>#REF!</v>
      </c>
      <c r="D1984" s="66" t="e">
        <f>IF(OR(info_Itens!D1984="",info_Itens!D1984=0),"",info_Itens!D1984)</f>
        <v>#REF!</v>
      </c>
      <c r="E1984" s="133" t="e">
        <f>IF($D1984="","",info_Itens!E1984)</f>
        <v>#REF!</v>
      </c>
      <c r="F1984" s="133" t="e">
        <f>IF($D1984="","",info_Itens!F1984)</f>
        <v>#REF!</v>
      </c>
      <c r="G1984" s="133" t="e">
        <f>IF($D1984="","",info_Itens!G1984)</f>
        <v>#REF!</v>
      </c>
      <c r="H1984" s="133" t="e">
        <f>IF($D1984="","",info_Itens!H1984)</f>
        <v>#REF!</v>
      </c>
      <c r="I1984" s="133" t="e">
        <f>IF($D1984="","",info_Itens!I1984)</f>
        <v>#REF!</v>
      </c>
      <c r="J1984" s="133" t="e">
        <f>IF($D1984="","",info_Itens!J1984)</f>
        <v>#REF!</v>
      </c>
      <c r="K1984" s="133" t="e">
        <f>IF($D1984="","",info_Itens!K1984)</f>
        <v>#REF!</v>
      </c>
      <c r="L1984" s="133" t="e">
        <f>IF($D1984="","",info_Itens!L1984)</f>
        <v>#REF!</v>
      </c>
      <c r="M1984" s="133" t="e">
        <f>IF($D1984="","",info_Itens!M1984)</f>
        <v>#REF!</v>
      </c>
      <c r="N1984" s="133" t="e">
        <f>IF($D1984="","",info_Itens!N1984)</f>
        <v>#REF!</v>
      </c>
      <c r="O1984" s="133" t="e">
        <f>IF($D1984="","",info_Itens!O1984)</f>
        <v>#REF!</v>
      </c>
      <c r="P1984" s="133" t="e">
        <f>IF($D1984="","",info_Itens!P1984)</f>
        <v>#REF!</v>
      </c>
    </row>
    <row r="1985" spans="1:16">
      <c r="A1985" s="133" t="e">
        <f>IF(OR($D1985=0,D1985=""),"",info_Itens!A1985)</f>
        <v>#REF!</v>
      </c>
      <c r="B1985" s="133"/>
      <c r="C1985" s="133" t="e">
        <f>IF(OR($D1985="",D1985=0),"",info_Itens!C1985)</f>
        <v>#REF!</v>
      </c>
      <c r="D1985" s="66" t="e">
        <f>IF(OR(info_Itens!D1985="",info_Itens!D1985=0),"",info_Itens!D1985)</f>
        <v>#REF!</v>
      </c>
      <c r="E1985" s="133" t="e">
        <f>IF($D1985="","",info_Itens!E1985)</f>
        <v>#REF!</v>
      </c>
      <c r="F1985" s="133" t="e">
        <f>IF($D1985="","",info_Itens!F1985)</f>
        <v>#REF!</v>
      </c>
      <c r="G1985" s="133" t="e">
        <f>IF($D1985="","",info_Itens!G1985)</f>
        <v>#REF!</v>
      </c>
      <c r="H1985" s="133" t="e">
        <f>IF($D1985="","",info_Itens!H1985)</f>
        <v>#REF!</v>
      </c>
      <c r="I1985" s="133" t="e">
        <f>IF($D1985="","",info_Itens!I1985)</f>
        <v>#REF!</v>
      </c>
      <c r="J1985" s="133" t="e">
        <f>IF($D1985="","",info_Itens!J1985)</f>
        <v>#REF!</v>
      </c>
      <c r="K1985" s="133" t="e">
        <f>IF($D1985="","",info_Itens!K1985)</f>
        <v>#REF!</v>
      </c>
      <c r="L1985" s="133" t="e">
        <f>IF($D1985="","",info_Itens!L1985)</f>
        <v>#REF!</v>
      </c>
      <c r="M1985" s="133" t="e">
        <f>IF($D1985="","",info_Itens!M1985)</f>
        <v>#REF!</v>
      </c>
      <c r="N1985" s="133" t="e">
        <f>IF($D1985="","",info_Itens!N1985)</f>
        <v>#REF!</v>
      </c>
      <c r="O1985" s="133" t="e">
        <f>IF($D1985="","",info_Itens!O1985)</f>
        <v>#REF!</v>
      </c>
      <c r="P1985" s="133" t="e">
        <f>IF($D1985="","",info_Itens!P1985)</f>
        <v>#REF!</v>
      </c>
    </row>
    <row r="1986" spans="1:16">
      <c r="A1986" s="133" t="e">
        <f>IF(OR($D1986=0,D1986=""),"",info_Itens!A1986)</f>
        <v>#REF!</v>
      </c>
      <c r="B1986" s="133"/>
      <c r="C1986" s="133" t="e">
        <f>IF(OR($D1986="",D1986=0),"",info_Itens!C1986)</f>
        <v>#REF!</v>
      </c>
      <c r="D1986" s="66" t="e">
        <f>IF(OR(info_Itens!D1986="",info_Itens!D1986=0),"",info_Itens!D1986)</f>
        <v>#REF!</v>
      </c>
      <c r="E1986" s="133" t="e">
        <f>IF($D1986="","",info_Itens!E1986)</f>
        <v>#REF!</v>
      </c>
      <c r="F1986" s="133" t="e">
        <f>IF($D1986="","",info_Itens!F1986)</f>
        <v>#REF!</v>
      </c>
      <c r="G1986" s="133" t="e">
        <f>IF($D1986="","",info_Itens!G1986)</f>
        <v>#REF!</v>
      </c>
      <c r="H1986" s="133" t="e">
        <f>IF($D1986="","",info_Itens!H1986)</f>
        <v>#REF!</v>
      </c>
      <c r="I1986" s="133" t="e">
        <f>IF($D1986="","",info_Itens!I1986)</f>
        <v>#REF!</v>
      </c>
      <c r="J1986" s="133" t="e">
        <f>IF($D1986="","",info_Itens!J1986)</f>
        <v>#REF!</v>
      </c>
      <c r="K1986" s="133" t="e">
        <f>IF($D1986="","",info_Itens!K1986)</f>
        <v>#REF!</v>
      </c>
      <c r="L1986" s="133" t="e">
        <f>IF($D1986="","",info_Itens!L1986)</f>
        <v>#REF!</v>
      </c>
      <c r="M1986" s="133" t="e">
        <f>IF($D1986="","",info_Itens!M1986)</f>
        <v>#REF!</v>
      </c>
      <c r="N1986" s="133" t="e">
        <f>IF($D1986="","",info_Itens!N1986)</f>
        <v>#REF!</v>
      </c>
      <c r="O1986" s="133" t="e">
        <f>IF($D1986="","",info_Itens!O1986)</f>
        <v>#REF!</v>
      </c>
      <c r="P1986" s="133" t="e">
        <f>IF($D1986="","",info_Itens!P1986)</f>
        <v>#REF!</v>
      </c>
    </row>
    <row r="1987" spans="1:16">
      <c r="A1987" s="133" t="e">
        <f>IF(OR($D1987=0,D1987=""),"",info_Itens!A1987)</f>
        <v>#REF!</v>
      </c>
      <c r="B1987" s="133"/>
      <c r="C1987" s="133" t="e">
        <f>IF(OR($D1987="",D1987=0),"",info_Itens!C1987)</f>
        <v>#REF!</v>
      </c>
      <c r="D1987" s="66" t="e">
        <f>IF(OR(info_Itens!D1987="",info_Itens!D1987=0),"",info_Itens!D1987)</f>
        <v>#REF!</v>
      </c>
      <c r="E1987" s="133" t="e">
        <f>IF($D1987="","",info_Itens!E1987)</f>
        <v>#REF!</v>
      </c>
      <c r="F1987" s="133" t="e">
        <f>IF($D1987="","",info_Itens!F1987)</f>
        <v>#REF!</v>
      </c>
      <c r="G1987" s="133" t="e">
        <f>IF($D1987="","",info_Itens!G1987)</f>
        <v>#REF!</v>
      </c>
      <c r="H1987" s="133" t="e">
        <f>IF($D1987="","",info_Itens!H1987)</f>
        <v>#REF!</v>
      </c>
      <c r="I1987" s="133" t="e">
        <f>IF($D1987="","",info_Itens!I1987)</f>
        <v>#REF!</v>
      </c>
      <c r="J1987" s="133" t="e">
        <f>IF($D1987="","",info_Itens!J1987)</f>
        <v>#REF!</v>
      </c>
      <c r="K1987" s="133" t="e">
        <f>IF($D1987="","",info_Itens!K1987)</f>
        <v>#REF!</v>
      </c>
      <c r="L1987" s="133" t="e">
        <f>IF($D1987="","",info_Itens!L1987)</f>
        <v>#REF!</v>
      </c>
      <c r="M1987" s="133" t="e">
        <f>IF($D1987="","",info_Itens!M1987)</f>
        <v>#REF!</v>
      </c>
      <c r="N1987" s="133" t="e">
        <f>IF($D1987="","",info_Itens!N1987)</f>
        <v>#REF!</v>
      </c>
      <c r="O1987" s="133" t="e">
        <f>IF($D1987="","",info_Itens!O1987)</f>
        <v>#REF!</v>
      </c>
      <c r="P1987" s="133" t="e">
        <f>IF($D1987="","",info_Itens!P1987)</f>
        <v>#REF!</v>
      </c>
    </row>
    <row r="1988" spans="1:16">
      <c r="A1988" s="133" t="e">
        <f>IF(OR($D1988=0,D1988=""),"",info_Itens!A1988)</f>
        <v>#REF!</v>
      </c>
      <c r="B1988" s="133"/>
      <c r="C1988" s="133" t="e">
        <f>IF(OR($D1988="",D1988=0),"",info_Itens!C1988)</f>
        <v>#REF!</v>
      </c>
      <c r="D1988" s="66" t="e">
        <f>IF(OR(info_Itens!D1988="",info_Itens!D1988=0),"",info_Itens!D1988)</f>
        <v>#REF!</v>
      </c>
      <c r="E1988" s="133" t="e">
        <f>IF($D1988="","",info_Itens!E1988)</f>
        <v>#REF!</v>
      </c>
      <c r="F1988" s="133" t="e">
        <f>IF($D1988="","",info_Itens!F1988)</f>
        <v>#REF!</v>
      </c>
      <c r="G1988" s="133" t="e">
        <f>IF($D1988="","",info_Itens!G1988)</f>
        <v>#REF!</v>
      </c>
      <c r="H1988" s="133" t="e">
        <f>IF($D1988="","",info_Itens!H1988)</f>
        <v>#REF!</v>
      </c>
      <c r="I1988" s="133" t="e">
        <f>IF($D1988="","",info_Itens!I1988)</f>
        <v>#REF!</v>
      </c>
      <c r="J1988" s="133" t="e">
        <f>IF($D1988="","",info_Itens!J1988)</f>
        <v>#REF!</v>
      </c>
      <c r="K1988" s="133" t="e">
        <f>IF($D1988="","",info_Itens!K1988)</f>
        <v>#REF!</v>
      </c>
      <c r="L1988" s="133" t="e">
        <f>IF($D1988="","",info_Itens!L1988)</f>
        <v>#REF!</v>
      </c>
      <c r="M1988" s="133" t="e">
        <f>IF($D1988="","",info_Itens!M1988)</f>
        <v>#REF!</v>
      </c>
      <c r="N1988" s="133" t="e">
        <f>IF($D1988="","",info_Itens!N1988)</f>
        <v>#REF!</v>
      </c>
      <c r="O1988" s="133" t="e">
        <f>IF($D1988="","",info_Itens!O1988)</f>
        <v>#REF!</v>
      </c>
      <c r="P1988" s="133" t="e">
        <f>IF($D1988="","",info_Itens!P1988)</f>
        <v>#REF!</v>
      </c>
    </row>
    <row r="1989" spans="1:16">
      <c r="A1989" s="133" t="e">
        <f>IF(OR($D1989=0,D1989=""),"",info_Itens!A1989)</f>
        <v>#REF!</v>
      </c>
      <c r="B1989" s="133"/>
      <c r="C1989" s="133" t="e">
        <f>IF(OR($D1989="",D1989=0),"",info_Itens!C1989)</f>
        <v>#REF!</v>
      </c>
      <c r="D1989" s="66" t="e">
        <f>IF(OR(info_Itens!D1989="",info_Itens!D1989=0),"",info_Itens!D1989)</f>
        <v>#REF!</v>
      </c>
      <c r="E1989" s="133" t="e">
        <f>IF($D1989="","",info_Itens!E1989)</f>
        <v>#REF!</v>
      </c>
      <c r="F1989" s="133" t="e">
        <f>IF($D1989="","",info_Itens!F1989)</f>
        <v>#REF!</v>
      </c>
      <c r="G1989" s="133" t="e">
        <f>IF($D1989="","",info_Itens!G1989)</f>
        <v>#REF!</v>
      </c>
      <c r="H1989" s="133" t="e">
        <f>IF($D1989="","",info_Itens!H1989)</f>
        <v>#REF!</v>
      </c>
      <c r="I1989" s="133" t="e">
        <f>IF($D1989="","",info_Itens!I1989)</f>
        <v>#REF!</v>
      </c>
      <c r="J1989" s="133" t="e">
        <f>IF($D1989="","",info_Itens!J1989)</f>
        <v>#REF!</v>
      </c>
      <c r="K1989" s="133" t="e">
        <f>IF($D1989="","",info_Itens!K1989)</f>
        <v>#REF!</v>
      </c>
      <c r="L1989" s="133" t="e">
        <f>IF($D1989="","",info_Itens!L1989)</f>
        <v>#REF!</v>
      </c>
      <c r="M1989" s="133" t="e">
        <f>IF($D1989="","",info_Itens!M1989)</f>
        <v>#REF!</v>
      </c>
      <c r="N1989" s="133" t="e">
        <f>IF($D1989="","",info_Itens!N1989)</f>
        <v>#REF!</v>
      </c>
      <c r="O1989" s="133" t="e">
        <f>IF($D1989="","",info_Itens!O1989)</f>
        <v>#REF!</v>
      </c>
      <c r="P1989" s="133" t="e">
        <f>IF($D1989="","",info_Itens!P1989)</f>
        <v>#REF!</v>
      </c>
    </row>
    <row r="1990" spans="1:16">
      <c r="A1990" s="133" t="e">
        <f>IF(OR($D1990=0,D1990=""),"",info_Itens!A1990)</f>
        <v>#REF!</v>
      </c>
      <c r="B1990" s="133"/>
      <c r="C1990" s="133" t="e">
        <f>IF(OR($D1990="",D1990=0),"",info_Itens!C1990)</f>
        <v>#REF!</v>
      </c>
      <c r="D1990" s="66" t="e">
        <f>IF(OR(info_Itens!D1990="",info_Itens!D1990=0),"",info_Itens!D1990)</f>
        <v>#REF!</v>
      </c>
      <c r="E1990" s="133" t="e">
        <f>IF($D1990="","",info_Itens!E1990)</f>
        <v>#REF!</v>
      </c>
      <c r="F1990" s="133" t="e">
        <f>IF($D1990="","",info_Itens!F1990)</f>
        <v>#REF!</v>
      </c>
      <c r="G1990" s="133" t="e">
        <f>IF($D1990="","",info_Itens!G1990)</f>
        <v>#REF!</v>
      </c>
      <c r="H1990" s="133" t="e">
        <f>IF($D1990="","",info_Itens!H1990)</f>
        <v>#REF!</v>
      </c>
      <c r="I1990" s="133" t="e">
        <f>IF($D1990="","",info_Itens!I1990)</f>
        <v>#REF!</v>
      </c>
      <c r="J1990" s="133" t="e">
        <f>IF($D1990="","",info_Itens!J1990)</f>
        <v>#REF!</v>
      </c>
      <c r="K1990" s="133" t="e">
        <f>IF($D1990="","",info_Itens!K1990)</f>
        <v>#REF!</v>
      </c>
      <c r="L1990" s="133" t="e">
        <f>IF($D1990="","",info_Itens!L1990)</f>
        <v>#REF!</v>
      </c>
      <c r="M1990" s="133" t="e">
        <f>IF($D1990="","",info_Itens!M1990)</f>
        <v>#REF!</v>
      </c>
      <c r="N1990" s="133" t="e">
        <f>IF($D1990="","",info_Itens!N1990)</f>
        <v>#REF!</v>
      </c>
      <c r="O1990" s="133" t="e">
        <f>IF($D1990="","",info_Itens!O1990)</f>
        <v>#REF!</v>
      </c>
      <c r="P1990" s="133" t="e">
        <f>IF($D1990="","",info_Itens!P1990)</f>
        <v>#REF!</v>
      </c>
    </row>
    <row r="1991" spans="1:16">
      <c r="A1991" s="133" t="e">
        <f>IF(OR($D1991=0,D1991=""),"",info_Itens!A1991)</f>
        <v>#REF!</v>
      </c>
      <c r="B1991" s="133"/>
      <c r="C1991" s="133" t="e">
        <f>IF(OR($D1991="",D1991=0),"",info_Itens!C1991)</f>
        <v>#REF!</v>
      </c>
      <c r="D1991" s="66" t="e">
        <f>IF(OR(info_Itens!D1991="",info_Itens!D1991=0),"",info_Itens!D1991)</f>
        <v>#REF!</v>
      </c>
      <c r="E1991" s="133" t="e">
        <f>IF($D1991="","",info_Itens!E1991)</f>
        <v>#REF!</v>
      </c>
      <c r="F1991" s="133" t="e">
        <f>IF($D1991="","",info_Itens!F1991)</f>
        <v>#REF!</v>
      </c>
      <c r="G1991" s="133" t="e">
        <f>IF($D1991="","",info_Itens!G1991)</f>
        <v>#REF!</v>
      </c>
      <c r="H1991" s="133" t="e">
        <f>IF($D1991="","",info_Itens!H1991)</f>
        <v>#REF!</v>
      </c>
      <c r="I1991" s="133" t="e">
        <f>IF($D1991="","",info_Itens!I1991)</f>
        <v>#REF!</v>
      </c>
      <c r="J1991" s="133" t="e">
        <f>IF($D1991="","",info_Itens!J1991)</f>
        <v>#REF!</v>
      </c>
      <c r="K1991" s="133" t="e">
        <f>IF($D1991="","",info_Itens!K1991)</f>
        <v>#REF!</v>
      </c>
      <c r="L1991" s="133" t="e">
        <f>IF($D1991="","",info_Itens!L1991)</f>
        <v>#REF!</v>
      </c>
      <c r="M1991" s="133" t="e">
        <f>IF($D1991="","",info_Itens!M1991)</f>
        <v>#REF!</v>
      </c>
      <c r="N1991" s="133" t="e">
        <f>IF($D1991="","",info_Itens!N1991)</f>
        <v>#REF!</v>
      </c>
      <c r="O1991" s="133" t="e">
        <f>IF($D1991="","",info_Itens!O1991)</f>
        <v>#REF!</v>
      </c>
      <c r="P1991" s="133" t="e">
        <f>IF($D1991="","",info_Itens!P1991)</f>
        <v>#REF!</v>
      </c>
    </row>
    <row r="1992" spans="1:16">
      <c r="A1992" s="133" t="e">
        <f>IF(OR($D1992=0,D1992=""),"",info_Itens!A1992)</f>
        <v>#REF!</v>
      </c>
      <c r="B1992" s="133"/>
      <c r="C1992" s="133" t="e">
        <f>IF(OR($D1992="",D1992=0),"",info_Itens!C1992)</f>
        <v>#REF!</v>
      </c>
      <c r="D1992" s="66" t="e">
        <f>IF(OR(info_Itens!D1992="",info_Itens!D1992=0),"",info_Itens!D1992)</f>
        <v>#REF!</v>
      </c>
      <c r="E1992" s="133" t="e">
        <f>IF($D1992="","",info_Itens!E1992)</f>
        <v>#REF!</v>
      </c>
      <c r="F1992" s="133" t="e">
        <f>IF($D1992="","",info_Itens!F1992)</f>
        <v>#REF!</v>
      </c>
      <c r="G1992" s="133" t="e">
        <f>IF($D1992="","",info_Itens!G1992)</f>
        <v>#REF!</v>
      </c>
      <c r="H1992" s="133" t="e">
        <f>IF($D1992="","",info_Itens!H1992)</f>
        <v>#REF!</v>
      </c>
      <c r="I1992" s="133" t="e">
        <f>IF($D1992="","",info_Itens!I1992)</f>
        <v>#REF!</v>
      </c>
      <c r="J1992" s="133" t="e">
        <f>IF($D1992="","",info_Itens!J1992)</f>
        <v>#REF!</v>
      </c>
      <c r="K1992" s="133" t="e">
        <f>IF($D1992="","",info_Itens!K1992)</f>
        <v>#REF!</v>
      </c>
      <c r="L1992" s="133" t="e">
        <f>IF($D1992="","",info_Itens!L1992)</f>
        <v>#REF!</v>
      </c>
      <c r="M1992" s="133" t="e">
        <f>IF($D1992="","",info_Itens!M1992)</f>
        <v>#REF!</v>
      </c>
      <c r="N1992" s="133" t="e">
        <f>IF($D1992="","",info_Itens!N1992)</f>
        <v>#REF!</v>
      </c>
      <c r="O1992" s="133" t="e">
        <f>IF($D1992="","",info_Itens!O1992)</f>
        <v>#REF!</v>
      </c>
      <c r="P1992" s="133" t="e">
        <f>IF($D1992="","",info_Itens!P1992)</f>
        <v>#REF!</v>
      </c>
    </row>
    <row r="1993" spans="1:16">
      <c r="A1993" s="133" t="e">
        <f>IF(OR($D1993=0,D1993=""),"",info_Itens!A1993)</f>
        <v>#REF!</v>
      </c>
      <c r="B1993" s="133"/>
      <c r="C1993" s="133" t="e">
        <f>IF(OR($D1993="",D1993=0),"",info_Itens!C1993)</f>
        <v>#REF!</v>
      </c>
      <c r="D1993" s="66" t="e">
        <f>IF(OR(info_Itens!D1993="",info_Itens!D1993=0),"",info_Itens!D1993)</f>
        <v>#REF!</v>
      </c>
      <c r="E1993" s="133" t="e">
        <f>IF($D1993="","",info_Itens!E1993)</f>
        <v>#REF!</v>
      </c>
      <c r="F1993" s="133" t="e">
        <f>IF($D1993="","",info_Itens!F1993)</f>
        <v>#REF!</v>
      </c>
      <c r="G1993" s="133" t="e">
        <f>IF($D1993="","",info_Itens!G1993)</f>
        <v>#REF!</v>
      </c>
      <c r="H1993" s="133" t="e">
        <f>IF($D1993="","",info_Itens!H1993)</f>
        <v>#REF!</v>
      </c>
      <c r="I1993" s="133" t="e">
        <f>IF($D1993="","",info_Itens!I1993)</f>
        <v>#REF!</v>
      </c>
      <c r="J1993" s="133" t="e">
        <f>IF($D1993="","",info_Itens!J1993)</f>
        <v>#REF!</v>
      </c>
      <c r="K1993" s="133" t="e">
        <f>IF($D1993="","",info_Itens!K1993)</f>
        <v>#REF!</v>
      </c>
      <c r="L1993" s="133" t="e">
        <f>IF($D1993="","",info_Itens!L1993)</f>
        <v>#REF!</v>
      </c>
      <c r="M1993" s="133" t="e">
        <f>IF($D1993="","",info_Itens!M1993)</f>
        <v>#REF!</v>
      </c>
      <c r="N1993" s="133" t="e">
        <f>IF($D1993="","",info_Itens!N1993)</f>
        <v>#REF!</v>
      </c>
      <c r="O1993" s="133" t="e">
        <f>IF($D1993="","",info_Itens!O1993)</f>
        <v>#REF!</v>
      </c>
      <c r="P1993" s="133" t="e">
        <f>IF($D1993="","",info_Itens!P1993)</f>
        <v>#REF!</v>
      </c>
    </row>
    <row r="1994" spans="1:16">
      <c r="A1994" s="133" t="e">
        <f>IF(OR($D1994=0,D1994=""),"",info_Itens!A1994)</f>
        <v>#REF!</v>
      </c>
      <c r="B1994" s="133"/>
      <c r="C1994" s="133" t="e">
        <f>IF(OR($D1994="",D1994=0),"",info_Itens!C1994)</f>
        <v>#REF!</v>
      </c>
      <c r="D1994" s="66" t="e">
        <f>IF(OR(info_Itens!D1994="",info_Itens!D1994=0),"",info_Itens!D1994)</f>
        <v>#REF!</v>
      </c>
      <c r="E1994" s="133" t="e">
        <f>IF($D1994="","",info_Itens!E1994)</f>
        <v>#REF!</v>
      </c>
      <c r="F1994" s="133" t="e">
        <f>IF($D1994="","",info_Itens!F1994)</f>
        <v>#REF!</v>
      </c>
      <c r="G1994" s="133" t="e">
        <f>IF($D1994="","",info_Itens!G1994)</f>
        <v>#REF!</v>
      </c>
      <c r="H1994" s="133" t="e">
        <f>IF($D1994="","",info_Itens!H1994)</f>
        <v>#REF!</v>
      </c>
      <c r="I1994" s="133" t="e">
        <f>IF($D1994="","",info_Itens!I1994)</f>
        <v>#REF!</v>
      </c>
      <c r="J1994" s="133" t="e">
        <f>IF($D1994="","",info_Itens!J1994)</f>
        <v>#REF!</v>
      </c>
      <c r="K1994" s="133" t="e">
        <f>IF($D1994="","",info_Itens!K1994)</f>
        <v>#REF!</v>
      </c>
      <c r="L1994" s="133" t="e">
        <f>IF($D1994="","",info_Itens!L1994)</f>
        <v>#REF!</v>
      </c>
      <c r="M1994" s="133" t="e">
        <f>IF($D1994="","",info_Itens!M1994)</f>
        <v>#REF!</v>
      </c>
      <c r="N1994" s="133" t="e">
        <f>IF($D1994="","",info_Itens!N1994)</f>
        <v>#REF!</v>
      </c>
      <c r="O1994" s="133" t="e">
        <f>IF($D1994="","",info_Itens!O1994)</f>
        <v>#REF!</v>
      </c>
      <c r="P1994" s="133" t="e">
        <f>IF($D1994="","",info_Itens!P1994)</f>
        <v>#REF!</v>
      </c>
    </row>
    <row r="1995" spans="1:16">
      <c r="A1995" s="133" t="e">
        <f>IF(OR($D1995=0,D1995=""),"",info_Itens!A1995)</f>
        <v>#REF!</v>
      </c>
      <c r="B1995" s="133"/>
      <c r="C1995" s="133" t="e">
        <f>IF(OR($D1995="",D1995=0),"",info_Itens!C1995)</f>
        <v>#REF!</v>
      </c>
      <c r="D1995" s="66" t="e">
        <f>IF(OR(info_Itens!D1995="",info_Itens!D1995=0),"",info_Itens!D1995)</f>
        <v>#REF!</v>
      </c>
      <c r="E1995" s="133" t="e">
        <f>IF($D1995="","",info_Itens!E1995)</f>
        <v>#REF!</v>
      </c>
      <c r="F1995" s="133" t="e">
        <f>IF($D1995="","",info_Itens!F1995)</f>
        <v>#REF!</v>
      </c>
      <c r="G1995" s="133" t="e">
        <f>IF($D1995="","",info_Itens!G1995)</f>
        <v>#REF!</v>
      </c>
      <c r="H1995" s="133" t="e">
        <f>IF($D1995="","",info_Itens!H1995)</f>
        <v>#REF!</v>
      </c>
      <c r="I1995" s="133" t="e">
        <f>IF($D1995="","",info_Itens!I1995)</f>
        <v>#REF!</v>
      </c>
      <c r="J1995" s="133" t="e">
        <f>IF($D1995="","",info_Itens!J1995)</f>
        <v>#REF!</v>
      </c>
      <c r="K1995" s="133" t="e">
        <f>IF($D1995="","",info_Itens!K1995)</f>
        <v>#REF!</v>
      </c>
      <c r="L1995" s="133" t="e">
        <f>IF($D1995="","",info_Itens!L1995)</f>
        <v>#REF!</v>
      </c>
      <c r="M1995" s="133" t="e">
        <f>IF($D1995="","",info_Itens!M1995)</f>
        <v>#REF!</v>
      </c>
      <c r="N1995" s="133" t="e">
        <f>IF($D1995="","",info_Itens!N1995)</f>
        <v>#REF!</v>
      </c>
      <c r="O1995" s="133" t="e">
        <f>IF($D1995="","",info_Itens!O1995)</f>
        <v>#REF!</v>
      </c>
      <c r="P1995" s="133" t="e">
        <f>IF($D1995="","",info_Itens!P1995)</f>
        <v>#REF!</v>
      </c>
    </row>
    <row r="1996" spans="1:16">
      <c r="A1996" s="133" t="e">
        <f>IF(OR($D1996=0,D1996=""),"",info_Itens!A1996)</f>
        <v>#REF!</v>
      </c>
      <c r="B1996" s="133"/>
      <c r="C1996" s="133" t="e">
        <f>IF(OR($D1996="",D1996=0),"",info_Itens!C1996)</f>
        <v>#REF!</v>
      </c>
      <c r="D1996" s="66" t="e">
        <f>IF(OR(info_Itens!D1996="",info_Itens!D1996=0),"",info_Itens!D1996)</f>
        <v>#REF!</v>
      </c>
      <c r="E1996" s="133" t="e">
        <f>IF($D1996="","",info_Itens!E1996)</f>
        <v>#REF!</v>
      </c>
      <c r="F1996" s="133" t="e">
        <f>IF($D1996="","",info_Itens!F1996)</f>
        <v>#REF!</v>
      </c>
      <c r="G1996" s="133" t="e">
        <f>IF($D1996="","",info_Itens!G1996)</f>
        <v>#REF!</v>
      </c>
      <c r="H1996" s="133" t="e">
        <f>IF($D1996="","",info_Itens!H1996)</f>
        <v>#REF!</v>
      </c>
      <c r="I1996" s="133" t="e">
        <f>IF($D1996="","",info_Itens!I1996)</f>
        <v>#REF!</v>
      </c>
      <c r="J1996" s="133" t="e">
        <f>IF($D1996="","",info_Itens!J1996)</f>
        <v>#REF!</v>
      </c>
      <c r="K1996" s="133" t="e">
        <f>IF($D1996="","",info_Itens!K1996)</f>
        <v>#REF!</v>
      </c>
      <c r="L1996" s="133" t="e">
        <f>IF($D1996="","",info_Itens!L1996)</f>
        <v>#REF!</v>
      </c>
      <c r="M1996" s="133" t="e">
        <f>IF($D1996="","",info_Itens!M1996)</f>
        <v>#REF!</v>
      </c>
      <c r="N1996" s="133" t="e">
        <f>IF($D1996="","",info_Itens!N1996)</f>
        <v>#REF!</v>
      </c>
      <c r="O1996" s="133" t="e">
        <f>IF($D1996="","",info_Itens!O1996)</f>
        <v>#REF!</v>
      </c>
      <c r="P1996" s="133" t="e">
        <f>IF($D1996="","",info_Itens!P1996)</f>
        <v>#REF!</v>
      </c>
    </row>
    <row r="1997" spans="1:16">
      <c r="A1997" s="133" t="e">
        <f>IF(OR($D1997=0,D1997=""),"",info_Itens!A1997)</f>
        <v>#REF!</v>
      </c>
      <c r="B1997" s="133"/>
      <c r="C1997" s="133" t="e">
        <f>IF(OR($D1997="",D1997=0),"",info_Itens!C1997)</f>
        <v>#REF!</v>
      </c>
      <c r="D1997" s="66" t="e">
        <f>IF(OR(info_Itens!D1997="",info_Itens!D1997=0),"",info_Itens!D1997)</f>
        <v>#REF!</v>
      </c>
      <c r="E1997" s="133" t="e">
        <f>IF($D1997="","",info_Itens!E1997)</f>
        <v>#REF!</v>
      </c>
      <c r="F1997" s="133" t="e">
        <f>IF($D1997="","",info_Itens!F1997)</f>
        <v>#REF!</v>
      </c>
      <c r="G1997" s="133" t="e">
        <f>IF($D1997="","",info_Itens!G1997)</f>
        <v>#REF!</v>
      </c>
      <c r="H1997" s="133" t="e">
        <f>IF($D1997="","",info_Itens!H1997)</f>
        <v>#REF!</v>
      </c>
      <c r="I1997" s="133" t="e">
        <f>IF($D1997="","",info_Itens!I1997)</f>
        <v>#REF!</v>
      </c>
      <c r="J1997" s="133" t="e">
        <f>IF($D1997="","",info_Itens!J1997)</f>
        <v>#REF!</v>
      </c>
      <c r="K1997" s="133" t="e">
        <f>IF($D1997="","",info_Itens!K1997)</f>
        <v>#REF!</v>
      </c>
      <c r="L1997" s="133" t="e">
        <f>IF($D1997="","",info_Itens!L1997)</f>
        <v>#REF!</v>
      </c>
      <c r="M1997" s="133" t="e">
        <f>IF($D1997="","",info_Itens!M1997)</f>
        <v>#REF!</v>
      </c>
      <c r="N1997" s="133" t="e">
        <f>IF($D1997="","",info_Itens!N1997)</f>
        <v>#REF!</v>
      </c>
      <c r="O1997" s="133" t="e">
        <f>IF($D1997="","",info_Itens!O1997)</f>
        <v>#REF!</v>
      </c>
      <c r="P1997" s="133" t="e">
        <f>IF($D1997="","",info_Itens!P1997)</f>
        <v>#REF!</v>
      </c>
    </row>
    <row r="1998" spans="1:16">
      <c r="A1998" s="133" t="e">
        <f>IF(OR($D1998=0,D1998=""),"",info_Itens!A1998)</f>
        <v>#REF!</v>
      </c>
      <c r="B1998" s="133"/>
      <c r="C1998" s="133" t="e">
        <f>IF(OR($D1998="",D1998=0),"",info_Itens!C1998)</f>
        <v>#REF!</v>
      </c>
      <c r="D1998" s="66" t="e">
        <f>IF(OR(info_Itens!D1998="",info_Itens!D1998=0),"",info_Itens!D1998)</f>
        <v>#REF!</v>
      </c>
      <c r="E1998" s="133" t="e">
        <f>IF($D1998="","",info_Itens!E1998)</f>
        <v>#REF!</v>
      </c>
      <c r="F1998" s="133" t="e">
        <f>IF($D1998="","",info_Itens!F1998)</f>
        <v>#REF!</v>
      </c>
      <c r="G1998" s="133" t="e">
        <f>IF($D1998="","",info_Itens!G1998)</f>
        <v>#REF!</v>
      </c>
      <c r="H1998" s="133" t="e">
        <f>IF($D1998="","",info_Itens!H1998)</f>
        <v>#REF!</v>
      </c>
      <c r="I1998" s="133" t="e">
        <f>IF($D1998="","",info_Itens!I1998)</f>
        <v>#REF!</v>
      </c>
      <c r="J1998" s="133" t="e">
        <f>IF($D1998="","",info_Itens!J1998)</f>
        <v>#REF!</v>
      </c>
      <c r="K1998" s="133" t="e">
        <f>IF($D1998="","",info_Itens!K1998)</f>
        <v>#REF!</v>
      </c>
      <c r="L1998" s="133" t="e">
        <f>IF($D1998="","",info_Itens!L1998)</f>
        <v>#REF!</v>
      </c>
      <c r="M1998" s="133" t="e">
        <f>IF($D1998="","",info_Itens!M1998)</f>
        <v>#REF!</v>
      </c>
      <c r="N1998" s="133" t="e">
        <f>IF($D1998="","",info_Itens!N1998)</f>
        <v>#REF!</v>
      </c>
      <c r="O1998" s="133" t="e">
        <f>IF($D1998="","",info_Itens!O1998)</f>
        <v>#REF!</v>
      </c>
      <c r="P1998" s="133" t="e">
        <f>IF($D1998="","",info_Itens!P1998)</f>
        <v>#REF!</v>
      </c>
    </row>
    <row r="1999" spans="1:16">
      <c r="A1999" s="133" t="e">
        <f>IF(OR($D1999=0,D1999=""),"",info_Itens!A1999)</f>
        <v>#REF!</v>
      </c>
      <c r="B1999" s="133"/>
      <c r="C1999" s="133" t="e">
        <f>IF(OR($D1999="",D1999=0),"",info_Itens!C1999)</f>
        <v>#REF!</v>
      </c>
      <c r="D1999" s="66" t="e">
        <f>IF(OR(info_Itens!D1999="",info_Itens!D1999=0),"",info_Itens!D1999)</f>
        <v>#REF!</v>
      </c>
      <c r="E1999" s="133" t="e">
        <f>IF($D1999="","",info_Itens!E1999)</f>
        <v>#REF!</v>
      </c>
      <c r="F1999" s="133" t="e">
        <f>IF($D1999="","",info_Itens!F1999)</f>
        <v>#REF!</v>
      </c>
      <c r="G1999" s="133" t="e">
        <f>IF($D1999="","",info_Itens!G1999)</f>
        <v>#REF!</v>
      </c>
      <c r="H1999" s="133" t="e">
        <f>IF($D1999="","",info_Itens!H1999)</f>
        <v>#REF!</v>
      </c>
      <c r="I1999" s="133" t="e">
        <f>IF($D1999="","",info_Itens!I1999)</f>
        <v>#REF!</v>
      </c>
      <c r="J1999" s="133" t="e">
        <f>IF($D1999="","",info_Itens!J1999)</f>
        <v>#REF!</v>
      </c>
      <c r="K1999" s="133" t="e">
        <f>IF($D1999="","",info_Itens!K1999)</f>
        <v>#REF!</v>
      </c>
      <c r="L1999" s="133" t="e">
        <f>IF($D1999="","",info_Itens!L1999)</f>
        <v>#REF!</v>
      </c>
      <c r="M1999" s="133" t="e">
        <f>IF($D1999="","",info_Itens!M1999)</f>
        <v>#REF!</v>
      </c>
      <c r="N1999" s="133" t="e">
        <f>IF($D1999="","",info_Itens!N1999)</f>
        <v>#REF!</v>
      </c>
      <c r="O1999" s="133" t="e">
        <f>IF($D1999="","",info_Itens!O1999)</f>
        <v>#REF!</v>
      </c>
      <c r="P1999" s="133" t="e">
        <f>IF($D1999="","",info_Itens!P1999)</f>
        <v>#REF!</v>
      </c>
    </row>
    <row r="2000" spans="1:16">
      <c r="A2000" s="133" t="e">
        <f>IF(OR($D2000=0,D2000=""),"",info_Itens!A2000)</f>
        <v>#REF!</v>
      </c>
      <c r="B2000" s="133"/>
      <c r="C2000" s="133" t="e">
        <f>IF(OR($D2000="",D2000=0),"",info_Itens!C2000)</f>
        <v>#REF!</v>
      </c>
      <c r="D2000" s="66" t="e">
        <f>IF(OR(info_Itens!D2000="",info_Itens!D2000=0),"",info_Itens!D2000)</f>
        <v>#REF!</v>
      </c>
      <c r="E2000" s="133" t="e">
        <f>IF($D2000="","",info_Itens!E2000)</f>
        <v>#REF!</v>
      </c>
      <c r="F2000" s="133" t="e">
        <f>IF($D2000="","",info_Itens!F2000)</f>
        <v>#REF!</v>
      </c>
      <c r="G2000" s="133" t="e">
        <f>IF($D2000="","",info_Itens!G2000)</f>
        <v>#REF!</v>
      </c>
      <c r="H2000" s="133" t="e">
        <f>IF($D2000="","",info_Itens!H2000)</f>
        <v>#REF!</v>
      </c>
      <c r="I2000" s="133" t="e">
        <f>IF($D2000="","",info_Itens!I2000)</f>
        <v>#REF!</v>
      </c>
      <c r="J2000" s="133" t="e">
        <f>IF($D2000="","",info_Itens!J2000)</f>
        <v>#REF!</v>
      </c>
      <c r="K2000" s="133" t="e">
        <f>IF($D2000="","",info_Itens!K2000)</f>
        <v>#REF!</v>
      </c>
      <c r="L2000" s="133" t="e">
        <f>IF($D2000="","",info_Itens!L2000)</f>
        <v>#REF!</v>
      </c>
      <c r="M2000" s="133" t="e">
        <f>IF($D2000="","",info_Itens!M2000)</f>
        <v>#REF!</v>
      </c>
      <c r="N2000" s="133" t="e">
        <f>IF($D2000="","",info_Itens!N2000)</f>
        <v>#REF!</v>
      </c>
      <c r="O2000" s="133" t="e">
        <f>IF($D2000="","",info_Itens!O2000)</f>
        <v>#REF!</v>
      </c>
      <c r="P2000" s="133" t="e">
        <f>IF($D2000="","",info_Itens!P2000)</f>
        <v>#REF!</v>
      </c>
    </row>
    <row r="2001" spans="1:16">
      <c r="A2001" s="133" t="e">
        <f>IF(OR($D2001=0,D2001=""),"",info_Itens!A2001)</f>
        <v>#REF!</v>
      </c>
      <c r="B2001" s="133"/>
      <c r="C2001" s="133" t="e">
        <f>IF(OR($D2001="",D2001=0),"",info_Itens!C2001)</f>
        <v>#REF!</v>
      </c>
      <c r="D2001" s="66" t="e">
        <f>IF(OR(info_Itens!D2001="",info_Itens!D2001=0),"",info_Itens!D2001)</f>
        <v>#REF!</v>
      </c>
      <c r="E2001" s="133" t="e">
        <f>IF($D2001="","",info_Itens!E2001)</f>
        <v>#REF!</v>
      </c>
      <c r="F2001" s="133" t="e">
        <f>IF($D2001="","",info_Itens!F2001)</f>
        <v>#REF!</v>
      </c>
      <c r="G2001" s="133" t="e">
        <f>IF($D2001="","",info_Itens!G2001)</f>
        <v>#REF!</v>
      </c>
      <c r="H2001" s="133" t="e">
        <f>IF($D2001="","",info_Itens!H2001)</f>
        <v>#REF!</v>
      </c>
      <c r="I2001" s="133" t="e">
        <f>IF($D2001="","",info_Itens!I2001)</f>
        <v>#REF!</v>
      </c>
      <c r="J2001" s="133" t="e">
        <f>IF($D2001="","",info_Itens!J2001)</f>
        <v>#REF!</v>
      </c>
      <c r="K2001" s="133" t="e">
        <f>IF($D2001="","",info_Itens!K2001)</f>
        <v>#REF!</v>
      </c>
      <c r="L2001" s="133" t="e">
        <f>IF($D2001="","",info_Itens!L2001)</f>
        <v>#REF!</v>
      </c>
      <c r="M2001" s="133" t="e">
        <f>IF($D2001="","",info_Itens!M2001)</f>
        <v>#REF!</v>
      </c>
      <c r="N2001" s="133" t="e">
        <f>IF($D2001="","",info_Itens!N2001)</f>
        <v>#REF!</v>
      </c>
      <c r="O2001" s="133" t="e">
        <f>IF($D2001="","",info_Itens!O2001)</f>
        <v>#REF!</v>
      </c>
      <c r="P2001" s="133" t="e">
        <f>IF($D2001="","",info_Itens!P2001)</f>
        <v>#REF!</v>
      </c>
    </row>
    <row r="2002" spans="1:16">
      <c r="A2002" s="133" t="e">
        <f>IF(OR($D2002=0,D2002=""),"",info_Itens!A2002)</f>
        <v>#REF!</v>
      </c>
      <c r="B2002" s="133"/>
      <c r="C2002" s="133" t="e">
        <f>IF(OR($D2002="",D2002=0),"",info_Itens!C2002)</f>
        <v>#REF!</v>
      </c>
      <c r="D2002" s="66" t="e">
        <f>IF(OR(info_Itens!D2002="",info_Itens!D2002=0),"",info_Itens!D2002)</f>
        <v>#REF!</v>
      </c>
      <c r="E2002" s="133" t="e">
        <f>IF($D2002="","",info_Itens!E2002)</f>
        <v>#REF!</v>
      </c>
      <c r="F2002" s="133" t="e">
        <f>IF($D2002="","",info_Itens!F2002)</f>
        <v>#REF!</v>
      </c>
      <c r="G2002" s="133" t="e">
        <f>IF($D2002="","",info_Itens!G2002)</f>
        <v>#REF!</v>
      </c>
      <c r="H2002" s="133" t="e">
        <f>IF($D2002="","",info_Itens!H2002)</f>
        <v>#REF!</v>
      </c>
      <c r="I2002" s="133" t="e">
        <f>IF($D2002="","",info_Itens!I2002)</f>
        <v>#REF!</v>
      </c>
      <c r="J2002" s="133" t="e">
        <f>IF($D2002="","",info_Itens!J2002)</f>
        <v>#REF!</v>
      </c>
      <c r="K2002" s="133" t="e">
        <f>IF($D2002="","",info_Itens!K2002)</f>
        <v>#REF!</v>
      </c>
      <c r="L2002" s="133" t="e">
        <f>IF($D2002="","",info_Itens!L2002)</f>
        <v>#REF!</v>
      </c>
      <c r="M2002" s="133" t="e">
        <f>IF($D2002="","",info_Itens!M2002)</f>
        <v>#REF!</v>
      </c>
      <c r="N2002" s="133" t="e">
        <f>IF($D2002="","",info_Itens!N2002)</f>
        <v>#REF!</v>
      </c>
      <c r="O2002" s="133" t="e">
        <f>IF($D2002="","",info_Itens!O2002)</f>
        <v>#REF!</v>
      </c>
      <c r="P2002" s="133" t="e">
        <f>IF($D2002="","",info_Itens!P2002)</f>
        <v>#REF!</v>
      </c>
    </row>
    <row r="2003" spans="1:16">
      <c r="A2003" s="133" t="e">
        <f>IF(OR($D2003=0,D2003=""),"",info_Itens!A2003)</f>
        <v>#REF!</v>
      </c>
      <c r="B2003" s="133"/>
      <c r="C2003" s="133" t="e">
        <f>IF(OR($D2003="",D2003=0),"",info_Itens!C2003)</f>
        <v>#REF!</v>
      </c>
      <c r="D2003" s="66" t="e">
        <f>IF(OR(info_Itens!D2003="",info_Itens!D2003=0),"",info_Itens!D2003)</f>
        <v>#REF!</v>
      </c>
      <c r="E2003" s="133" t="e">
        <f>IF($D2003="","",info_Itens!E2003)</f>
        <v>#REF!</v>
      </c>
      <c r="F2003" s="133" t="e">
        <f>IF($D2003="","",info_Itens!F2003)</f>
        <v>#REF!</v>
      </c>
      <c r="G2003" s="133" t="e">
        <f>IF($D2003="","",info_Itens!G2003)</f>
        <v>#REF!</v>
      </c>
      <c r="H2003" s="133" t="e">
        <f>IF($D2003="","",info_Itens!H2003)</f>
        <v>#REF!</v>
      </c>
      <c r="I2003" s="133" t="e">
        <f>IF($D2003="","",info_Itens!I2003)</f>
        <v>#REF!</v>
      </c>
      <c r="J2003" s="133" t="e">
        <f>IF($D2003="","",info_Itens!J2003)</f>
        <v>#REF!</v>
      </c>
      <c r="K2003" s="133" t="e">
        <f>IF($D2003="","",info_Itens!K2003)</f>
        <v>#REF!</v>
      </c>
      <c r="L2003" s="133" t="e">
        <f>IF($D2003="","",info_Itens!L2003)</f>
        <v>#REF!</v>
      </c>
      <c r="M2003" s="133" t="e">
        <f>IF($D2003="","",info_Itens!M2003)</f>
        <v>#REF!</v>
      </c>
      <c r="N2003" s="133" t="e">
        <f>IF($D2003="","",info_Itens!N2003)</f>
        <v>#REF!</v>
      </c>
      <c r="O2003" s="133" t="e">
        <f>IF($D2003="","",info_Itens!O2003)</f>
        <v>#REF!</v>
      </c>
      <c r="P2003" s="133" t="e">
        <f>IF($D2003="","",info_Itens!P2003)</f>
        <v>#REF!</v>
      </c>
    </row>
    <row r="2004" spans="1:16">
      <c r="A2004" s="133" t="e">
        <f>IF(OR($D2004=0,D2004=""),"",info_Itens!A2004)</f>
        <v>#REF!</v>
      </c>
      <c r="B2004" s="133"/>
      <c r="C2004" s="133" t="e">
        <f>IF(OR($D2004="",D2004=0),"",info_Itens!C2004)</f>
        <v>#REF!</v>
      </c>
      <c r="D2004" s="66" t="e">
        <f>IF(OR(info_Itens!D2004="",info_Itens!D2004=0),"",info_Itens!D2004)</f>
        <v>#REF!</v>
      </c>
      <c r="E2004" s="133" t="e">
        <f>IF($D2004="","",info_Itens!E2004)</f>
        <v>#REF!</v>
      </c>
      <c r="F2004" s="133" t="e">
        <f>IF($D2004="","",info_Itens!F2004)</f>
        <v>#REF!</v>
      </c>
      <c r="G2004" s="133" t="e">
        <f>IF($D2004="","",info_Itens!G2004)</f>
        <v>#REF!</v>
      </c>
      <c r="H2004" s="133" t="e">
        <f>IF($D2004="","",info_Itens!H2004)</f>
        <v>#REF!</v>
      </c>
      <c r="I2004" s="133" t="e">
        <f>IF($D2004="","",info_Itens!I2004)</f>
        <v>#REF!</v>
      </c>
      <c r="J2004" s="133" t="e">
        <f>IF($D2004="","",info_Itens!J2004)</f>
        <v>#REF!</v>
      </c>
      <c r="K2004" s="133" t="e">
        <f>IF($D2004="","",info_Itens!K2004)</f>
        <v>#REF!</v>
      </c>
      <c r="L2004" s="133" t="e">
        <f>IF($D2004="","",info_Itens!L2004)</f>
        <v>#REF!</v>
      </c>
      <c r="M2004" s="133" t="e">
        <f>IF($D2004="","",info_Itens!M2004)</f>
        <v>#REF!</v>
      </c>
      <c r="N2004" s="133" t="e">
        <f>IF($D2004="","",info_Itens!N2004)</f>
        <v>#REF!</v>
      </c>
      <c r="O2004" s="133" t="e">
        <f>IF($D2004="","",info_Itens!O2004)</f>
        <v>#REF!</v>
      </c>
      <c r="P2004" s="133" t="e">
        <f>IF($D2004="","",info_Itens!P2004)</f>
        <v>#REF!</v>
      </c>
    </row>
    <row r="2005" spans="1:16">
      <c r="A2005" s="133" t="e">
        <f>IF(OR($D2005=0,D2005=""),"",info_Itens!A2005)</f>
        <v>#REF!</v>
      </c>
      <c r="B2005" s="133"/>
      <c r="C2005" s="133" t="e">
        <f>IF(OR($D2005="",D2005=0),"",info_Itens!C2005)</f>
        <v>#REF!</v>
      </c>
      <c r="D2005" s="66" t="e">
        <f>IF(OR(info_Itens!D2005="",info_Itens!D2005=0),"",info_Itens!D2005)</f>
        <v>#REF!</v>
      </c>
      <c r="E2005" s="133" t="e">
        <f>IF($D2005="","",info_Itens!E2005)</f>
        <v>#REF!</v>
      </c>
      <c r="F2005" s="133" t="e">
        <f>IF($D2005="","",info_Itens!F2005)</f>
        <v>#REF!</v>
      </c>
      <c r="G2005" s="133" t="e">
        <f>IF($D2005="","",info_Itens!G2005)</f>
        <v>#REF!</v>
      </c>
      <c r="H2005" s="133" t="e">
        <f>IF($D2005="","",info_Itens!H2005)</f>
        <v>#REF!</v>
      </c>
      <c r="I2005" s="133" t="e">
        <f>IF($D2005="","",info_Itens!I2005)</f>
        <v>#REF!</v>
      </c>
      <c r="J2005" s="133" t="e">
        <f>IF($D2005="","",info_Itens!J2005)</f>
        <v>#REF!</v>
      </c>
      <c r="K2005" s="133" t="e">
        <f>IF($D2005="","",info_Itens!K2005)</f>
        <v>#REF!</v>
      </c>
      <c r="L2005" s="133" t="e">
        <f>IF($D2005="","",info_Itens!L2005)</f>
        <v>#REF!</v>
      </c>
      <c r="M2005" s="133" t="e">
        <f>IF($D2005="","",info_Itens!M2005)</f>
        <v>#REF!</v>
      </c>
      <c r="N2005" s="133" t="e">
        <f>IF($D2005="","",info_Itens!N2005)</f>
        <v>#REF!</v>
      </c>
      <c r="O2005" s="133" t="e">
        <f>IF($D2005="","",info_Itens!O2005)</f>
        <v>#REF!</v>
      </c>
      <c r="P2005" s="133" t="e">
        <f>IF($D2005="","",info_Itens!P2005)</f>
        <v>#REF!</v>
      </c>
    </row>
    <row r="2006" spans="1:16">
      <c r="A2006" s="133" t="e">
        <f>IF(OR($D2006=0,D2006=""),"",info_Itens!A2006)</f>
        <v>#REF!</v>
      </c>
      <c r="B2006" s="133"/>
      <c r="C2006" s="133" t="e">
        <f>IF(OR($D2006="",D2006=0),"",info_Itens!C2006)</f>
        <v>#REF!</v>
      </c>
      <c r="D2006" s="66" t="e">
        <f>IF(OR(info_Itens!D2006="",info_Itens!D2006=0),"",info_Itens!D2006)</f>
        <v>#REF!</v>
      </c>
      <c r="E2006" s="133" t="e">
        <f>IF($D2006="","",info_Itens!E2006)</f>
        <v>#REF!</v>
      </c>
      <c r="F2006" s="133" t="e">
        <f>IF($D2006="","",info_Itens!F2006)</f>
        <v>#REF!</v>
      </c>
      <c r="G2006" s="133" t="e">
        <f>IF($D2006="","",info_Itens!G2006)</f>
        <v>#REF!</v>
      </c>
      <c r="H2006" s="133" t="e">
        <f>IF($D2006="","",info_Itens!H2006)</f>
        <v>#REF!</v>
      </c>
      <c r="I2006" s="133" t="e">
        <f>IF($D2006="","",info_Itens!I2006)</f>
        <v>#REF!</v>
      </c>
      <c r="J2006" s="133" t="e">
        <f>IF($D2006="","",info_Itens!J2006)</f>
        <v>#REF!</v>
      </c>
      <c r="K2006" s="133" t="e">
        <f>IF($D2006="","",info_Itens!K2006)</f>
        <v>#REF!</v>
      </c>
      <c r="L2006" s="133" t="e">
        <f>IF($D2006="","",info_Itens!L2006)</f>
        <v>#REF!</v>
      </c>
      <c r="M2006" s="133" t="e">
        <f>IF($D2006="","",info_Itens!M2006)</f>
        <v>#REF!</v>
      </c>
      <c r="N2006" s="133" t="e">
        <f>IF($D2006="","",info_Itens!N2006)</f>
        <v>#REF!</v>
      </c>
      <c r="O2006" s="133" t="e">
        <f>IF($D2006="","",info_Itens!O2006)</f>
        <v>#REF!</v>
      </c>
      <c r="P2006" s="133" t="e">
        <f>IF($D2006="","",info_Itens!P2006)</f>
        <v>#REF!</v>
      </c>
    </row>
    <row r="2007" spans="1:16">
      <c r="A2007" s="133" t="e">
        <f>IF(OR($D2007=0,D2007=""),"",info_Itens!A2007)</f>
        <v>#REF!</v>
      </c>
      <c r="B2007" s="133"/>
      <c r="C2007" s="133" t="e">
        <f>IF(OR($D2007="",D2007=0),"",info_Itens!C2007)</f>
        <v>#REF!</v>
      </c>
      <c r="D2007" s="66" t="e">
        <f>IF(OR(info_Itens!D2007="",info_Itens!D2007=0),"",info_Itens!D2007)</f>
        <v>#REF!</v>
      </c>
      <c r="E2007" s="133" t="e">
        <f>IF($D2007="","",info_Itens!E2007)</f>
        <v>#REF!</v>
      </c>
      <c r="F2007" s="133" t="e">
        <f>IF($D2007="","",info_Itens!F2007)</f>
        <v>#REF!</v>
      </c>
      <c r="G2007" s="133" t="e">
        <f>IF($D2007="","",info_Itens!G2007)</f>
        <v>#REF!</v>
      </c>
      <c r="H2007" s="133" t="e">
        <f>IF($D2007="","",info_Itens!H2007)</f>
        <v>#REF!</v>
      </c>
      <c r="I2007" s="133" t="e">
        <f>IF($D2007="","",info_Itens!I2007)</f>
        <v>#REF!</v>
      </c>
      <c r="J2007" s="133" t="e">
        <f>IF($D2007="","",info_Itens!J2007)</f>
        <v>#REF!</v>
      </c>
      <c r="K2007" s="133" t="e">
        <f>IF($D2007="","",info_Itens!K2007)</f>
        <v>#REF!</v>
      </c>
      <c r="L2007" s="133" t="e">
        <f>IF($D2007="","",info_Itens!L2007)</f>
        <v>#REF!</v>
      </c>
      <c r="M2007" s="133" t="e">
        <f>IF($D2007="","",info_Itens!M2007)</f>
        <v>#REF!</v>
      </c>
      <c r="N2007" s="133" t="e">
        <f>IF($D2007="","",info_Itens!N2007)</f>
        <v>#REF!</v>
      </c>
      <c r="O2007" s="133" t="e">
        <f>IF($D2007="","",info_Itens!O2007)</f>
        <v>#REF!</v>
      </c>
      <c r="P2007" s="133" t="e">
        <f>IF($D2007="","",info_Itens!P2007)</f>
        <v>#REF!</v>
      </c>
    </row>
    <row r="2008" spans="1:16">
      <c r="A2008" s="133" t="e">
        <f>IF(OR($D2008=0,D2008=""),"",info_Itens!A2008)</f>
        <v>#REF!</v>
      </c>
      <c r="B2008" s="133"/>
      <c r="C2008" s="133" t="e">
        <f>IF(OR($D2008="",D2008=0),"",info_Itens!C2008)</f>
        <v>#REF!</v>
      </c>
      <c r="D2008" s="66" t="e">
        <f>IF(OR(info_Itens!D2008="",info_Itens!D2008=0),"",info_Itens!D2008)</f>
        <v>#REF!</v>
      </c>
      <c r="E2008" s="133" t="e">
        <f>IF($D2008="","",info_Itens!E2008)</f>
        <v>#REF!</v>
      </c>
      <c r="F2008" s="133" t="e">
        <f>IF($D2008="","",info_Itens!F2008)</f>
        <v>#REF!</v>
      </c>
      <c r="G2008" s="133" t="e">
        <f>IF($D2008="","",info_Itens!G2008)</f>
        <v>#REF!</v>
      </c>
      <c r="H2008" s="133" t="e">
        <f>IF($D2008="","",info_Itens!H2008)</f>
        <v>#REF!</v>
      </c>
      <c r="I2008" s="133" t="e">
        <f>IF($D2008="","",info_Itens!I2008)</f>
        <v>#REF!</v>
      </c>
      <c r="J2008" s="133" t="e">
        <f>IF($D2008="","",info_Itens!J2008)</f>
        <v>#REF!</v>
      </c>
      <c r="K2008" s="133" t="e">
        <f>IF($D2008="","",info_Itens!K2008)</f>
        <v>#REF!</v>
      </c>
      <c r="L2008" s="133" t="e">
        <f>IF($D2008="","",info_Itens!L2008)</f>
        <v>#REF!</v>
      </c>
      <c r="M2008" s="133" t="e">
        <f>IF($D2008="","",info_Itens!M2008)</f>
        <v>#REF!</v>
      </c>
      <c r="N2008" s="133" t="e">
        <f>IF($D2008="","",info_Itens!N2008)</f>
        <v>#REF!</v>
      </c>
      <c r="O2008" s="133" t="e">
        <f>IF($D2008="","",info_Itens!O2008)</f>
        <v>#REF!</v>
      </c>
      <c r="P2008" s="133" t="e">
        <f>IF($D2008="","",info_Itens!P2008)</f>
        <v>#REF!</v>
      </c>
    </row>
    <row r="2009" spans="1:16">
      <c r="A2009" s="133" t="e">
        <f>IF(OR($D2009=0,D2009=""),"",info_Itens!A2009)</f>
        <v>#REF!</v>
      </c>
      <c r="B2009" s="133"/>
      <c r="C2009" s="133" t="e">
        <f>IF(OR($D2009="",D2009=0),"",info_Itens!C2009)</f>
        <v>#REF!</v>
      </c>
      <c r="D2009" s="66" t="e">
        <f>IF(OR(info_Itens!D2009="",info_Itens!D2009=0),"",info_Itens!D2009)</f>
        <v>#REF!</v>
      </c>
      <c r="E2009" s="133" t="e">
        <f>IF($D2009="","",info_Itens!E2009)</f>
        <v>#REF!</v>
      </c>
      <c r="F2009" s="133" t="e">
        <f>IF($D2009="","",info_Itens!F2009)</f>
        <v>#REF!</v>
      </c>
      <c r="G2009" s="133" t="e">
        <f>IF($D2009="","",info_Itens!G2009)</f>
        <v>#REF!</v>
      </c>
      <c r="H2009" s="133" t="e">
        <f>IF($D2009="","",info_Itens!H2009)</f>
        <v>#REF!</v>
      </c>
      <c r="I2009" s="133" t="e">
        <f>IF($D2009="","",info_Itens!I2009)</f>
        <v>#REF!</v>
      </c>
      <c r="J2009" s="133" t="e">
        <f>IF($D2009="","",info_Itens!J2009)</f>
        <v>#REF!</v>
      </c>
      <c r="K2009" s="133" t="e">
        <f>IF($D2009="","",info_Itens!K2009)</f>
        <v>#REF!</v>
      </c>
      <c r="L2009" s="133" t="e">
        <f>IF($D2009="","",info_Itens!L2009)</f>
        <v>#REF!</v>
      </c>
      <c r="M2009" s="133" t="e">
        <f>IF($D2009="","",info_Itens!M2009)</f>
        <v>#REF!</v>
      </c>
      <c r="N2009" s="133" t="e">
        <f>IF($D2009="","",info_Itens!N2009)</f>
        <v>#REF!</v>
      </c>
      <c r="O2009" s="133" t="e">
        <f>IF($D2009="","",info_Itens!O2009)</f>
        <v>#REF!</v>
      </c>
      <c r="P2009" s="133" t="e">
        <f>IF($D2009="","",info_Itens!P2009)</f>
        <v>#REF!</v>
      </c>
    </row>
    <row r="2010" spans="1:16">
      <c r="A2010" s="133" t="e">
        <f>IF(OR($D2010=0,D2010=""),"",info_Itens!A2010)</f>
        <v>#REF!</v>
      </c>
      <c r="B2010" s="133"/>
      <c r="C2010" s="133" t="e">
        <f>IF(OR($D2010="",D2010=0),"",info_Itens!C2010)</f>
        <v>#REF!</v>
      </c>
      <c r="D2010" s="66" t="e">
        <f>IF(OR(info_Itens!D2010="",info_Itens!D2010=0),"",info_Itens!D2010)</f>
        <v>#REF!</v>
      </c>
      <c r="E2010" s="133" t="e">
        <f>IF($D2010="","",info_Itens!E2010)</f>
        <v>#REF!</v>
      </c>
      <c r="F2010" s="133" t="e">
        <f>IF($D2010="","",info_Itens!F2010)</f>
        <v>#REF!</v>
      </c>
      <c r="G2010" s="133" t="e">
        <f>IF($D2010="","",info_Itens!G2010)</f>
        <v>#REF!</v>
      </c>
      <c r="H2010" s="133" t="e">
        <f>IF($D2010="","",info_Itens!H2010)</f>
        <v>#REF!</v>
      </c>
      <c r="I2010" s="133" t="e">
        <f>IF($D2010="","",info_Itens!I2010)</f>
        <v>#REF!</v>
      </c>
      <c r="J2010" s="133" t="e">
        <f>IF($D2010="","",info_Itens!J2010)</f>
        <v>#REF!</v>
      </c>
      <c r="K2010" s="133" t="e">
        <f>IF($D2010="","",info_Itens!K2010)</f>
        <v>#REF!</v>
      </c>
      <c r="L2010" s="133" t="e">
        <f>IF($D2010="","",info_Itens!L2010)</f>
        <v>#REF!</v>
      </c>
      <c r="M2010" s="133" t="e">
        <f>IF($D2010="","",info_Itens!M2010)</f>
        <v>#REF!</v>
      </c>
      <c r="N2010" s="133" t="e">
        <f>IF($D2010="","",info_Itens!N2010)</f>
        <v>#REF!</v>
      </c>
      <c r="O2010" s="133" t="e">
        <f>IF($D2010="","",info_Itens!O2010)</f>
        <v>#REF!</v>
      </c>
      <c r="P2010" s="133" t="e">
        <f>IF($D2010="","",info_Itens!P2010)</f>
        <v>#REF!</v>
      </c>
    </row>
    <row r="2011" spans="1:16">
      <c r="A2011" s="133" t="e">
        <f>IF(OR($D2011=0,D2011=""),"",info_Itens!A2011)</f>
        <v>#REF!</v>
      </c>
      <c r="B2011" s="133"/>
      <c r="C2011" s="133" t="e">
        <f>IF(OR($D2011="",D2011=0),"",info_Itens!C2011)</f>
        <v>#REF!</v>
      </c>
      <c r="D2011" s="66" t="e">
        <f>IF(OR(info_Itens!D2011="",info_Itens!D2011=0),"",info_Itens!D2011)</f>
        <v>#REF!</v>
      </c>
      <c r="E2011" s="133" t="e">
        <f>IF($D2011="","",info_Itens!E2011)</f>
        <v>#REF!</v>
      </c>
      <c r="F2011" s="133" t="e">
        <f>IF($D2011="","",info_Itens!F2011)</f>
        <v>#REF!</v>
      </c>
      <c r="G2011" s="133" t="e">
        <f>IF($D2011="","",info_Itens!G2011)</f>
        <v>#REF!</v>
      </c>
      <c r="H2011" s="133" t="e">
        <f>IF($D2011="","",info_Itens!H2011)</f>
        <v>#REF!</v>
      </c>
      <c r="I2011" s="133" t="e">
        <f>IF($D2011="","",info_Itens!I2011)</f>
        <v>#REF!</v>
      </c>
      <c r="J2011" s="133" t="e">
        <f>IF($D2011="","",info_Itens!J2011)</f>
        <v>#REF!</v>
      </c>
      <c r="K2011" s="133" t="e">
        <f>IF($D2011="","",info_Itens!K2011)</f>
        <v>#REF!</v>
      </c>
      <c r="L2011" s="133" t="e">
        <f>IF($D2011="","",info_Itens!L2011)</f>
        <v>#REF!</v>
      </c>
      <c r="M2011" s="133" t="e">
        <f>IF($D2011="","",info_Itens!M2011)</f>
        <v>#REF!</v>
      </c>
      <c r="N2011" s="133" t="e">
        <f>IF($D2011="","",info_Itens!N2011)</f>
        <v>#REF!</v>
      </c>
      <c r="O2011" s="133" t="e">
        <f>IF($D2011="","",info_Itens!O2011)</f>
        <v>#REF!</v>
      </c>
      <c r="P2011" s="133" t="e">
        <f>IF($D2011="","",info_Itens!P2011)</f>
        <v>#REF!</v>
      </c>
    </row>
    <row r="2012" spans="1:16">
      <c r="A2012" s="133" t="e">
        <f>IF(OR($D2012=0,D2012=""),"",info_Itens!A2012)</f>
        <v>#REF!</v>
      </c>
      <c r="B2012" s="133"/>
      <c r="C2012" s="133" t="e">
        <f>IF(OR($D2012="",D2012=0),"",info_Itens!C2012)</f>
        <v>#REF!</v>
      </c>
      <c r="D2012" s="66" t="e">
        <f>IF(OR(info_Itens!D2012="",info_Itens!D2012=0),"",info_Itens!D2012)</f>
        <v>#REF!</v>
      </c>
      <c r="E2012" s="133" t="e">
        <f>IF($D2012="","",info_Itens!E2012)</f>
        <v>#REF!</v>
      </c>
      <c r="F2012" s="133" t="e">
        <f>IF($D2012="","",info_Itens!F2012)</f>
        <v>#REF!</v>
      </c>
      <c r="G2012" s="133" t="e">
        <f>IF($D2012="","",info_Itens!G2012)</f>
        <v>#REF!</v>
      </c>
      <c r="H2012" s="133" t="e">
        <f>IF($D2012="","",info_Itens!H2012)</f>
        <v>#REF!</v>
      </c>
      <c r="I2012" s="133" t="e">
        <f>IF($D2012="","",info_Itens!I2012)</f>
        <v>#REF!</v>
      </c>
      <c r="J2012" s="133" t="e">
        <f>IF($D2012="","",info_Itens!J2012)</f>
        <v>#REF!</v>
      </c>
      <c r="K2012" s="133" t="e">
        <f>IF($D2012="","",info_Itens!K2012)</f>
        <v>#REF!</v>
      </c>
      <c r="L2012" s="133" t="e">
        <f>IF($D2012="","",info_Itens!L2012)</f>
        <v>#REF!</v>
      </c>
      <c r="M2012" s="133" t="e">
        <f>IF($D2012="","",info_Itens!M2012)</f>
        <v>#REF!</v>
      </c>
      <c r="N2012" s="133" t="e">
        <f>IF($D2012="","",info_Itens!N2012)</f>
        <v>#REF!</v>
      </c>
      <c r="O2012" s="133" t="e">
        <f>IF($D2012="","",info_Itens!O2012)</f>
        <v>#REF!</v>
      </c>
      <c r="P2012" s="133" t="e">
        <f>IF($D2012="","",info_Itens!P2012)</f>
        <v>#REF!</v>
      </c>
    </row>
    <row r="2013" spans="1:16">
      <c r="A2013" s="133" t="e">
        <f>IF(OR($D2013=0,D2013=""),"",info_Itens!A2013)</f>
        <v>#REF!</v>
      </c>
      <c r="B2013" s="133"/>
      <c r="C2013" s="133" t="e">
        <f>IF(OR($D2013="",D2013=0),"",info_Itens!C2013)</f>
        <v>#REF!</v>
      </c>
      <c r="D2013" s="66" t="e">
        <f>IF(OR(info_Itens!D2013="",info_Itens!D2013=0),"",info_Itens!D2013)</f>
        <v>#REF!</v>
      </c>
      <c r="E2013" s="133" t="e">
        <f>IF($D2013="","",info_Itens!E2013)</f>
        <v>#REF!</v>
      </c>
      <c r="F2013" s="133" t="e">
        <f>IF($D2013="","",info_Itens!F2013)</f>
        <v>#REF!</v>
      </c>
      <c r="G2013" s="133" t="e">
        <f>IF($D2013="","",info_Itens!G2013)</f>
        <v>#REF!</v>
      </c>
      <c r="H2013" s="133" t="e">
        <f>IF($D2013="","",info_Itens!H2013)</f>
        <v>#REF!</v>
      </c>
      <c r="I2013" s="133" t="e">
        <f>IF($D2013="","",info_Itens!I2013)</f>
        <v>#REF!</v>
      </c>
      <c r="J2013" s="133" t="e">
        <f>IF($D2013="","",info_Itens!J2013)</f>
        <v>#REF!</v>
      </c>
      <c r="K2013" s="133" t="e">
        <f>IF($D2013="","",info_Itens!K2013)</f>
        <v>#REF!</v>
      </c>
      <c r="L2013" s="133" t="e">
        <f>IF($D2013="","",info_Itens!L2013)</f>
        <v>#REF!</v>
      </c>
      <c r="M2013" s="133" t="e">
        <f>IF($D2013="","",info_Itens!M2013)</f>
        <v>#REF!</v>
      </c>
      <c r="N2013" s="133" t="e">
        <f>IF($D2013="","",info_Itens!N2013)</f>
        <v>#REF!</v>
      </c>
      <c r="O2013" s="133" t="e">
        <f>IF($D2013="","",info_Itens!O2013)</f>
        <v>#REF!</v>
      </c>
      <c r="P2013" s="133" t="e">
        <f>IF($D2013="","",info_Itens!P2013)</f>
        <v>#REF!</v>
      </c>
    </row>
    <row r="2014" spans="1:16">
      <c r="A2014" s="133" t="e">
        <f>IF(OR($D2014=0,D2014=""),"",info_Itens!A2014)</f>
        <v>#REF!</v>
      </c>
      <c r="B2014" s="133"/>
      <c r="C2014" s="133" t="e">
        <f>IF(OR($D2014="",D2014=0),"",info_Itens!C2014)</f>
        <v>#REF!</v>
      </c>
      <c r="D2014" s="66" t="e">
        <f>IF(OR(info_Itens!D2014="",info_Itens!D2014=0),"",info_Itens!D2014)</f>
        <v>#REF!</v>
      </c>
      <c r="E2014" s="133" t="e">
        <f>IF($D2014="","",info_Itens!E2014)</f>
        <v>#REF!</v>
      </c>
      <c r="F2014" s="133" t="e">
        <f>IF($D2014="","",info_Itens!F2014)</f>
        <v>#REF!</v>
      </c>
      <c r="G2014" s="133" t="e">
        <f>IF($D2014="","",info_Itens!G2014)</f>
        <v>#REF!</v>
      </c>
      <c r="H2014" s="133" t="e">
        <f>IF($D2014="","",info_Itens!H2014)</f>
        <v>#REF!</v>
      </c>
      <c r="I2014" s="133" t="e">
        <f>IF($D2014="","",info_Itens!I2014)</f>
        <v>#REF!</v>
      </c>
      <c r="J2014" s="133" t="e">
        <f>IF($D2014="","",info_Itens!J2014)</f>
        <v>#REF!</v>
      </c>
      <c r="K2014" s="133" t="e">
        <f>IF($D2014="","",info_Itens!K2014)</f>
        <v>#REF!</v>
      </c>
      <c r="L2014" s="133" t="e">
        <f>IF($D2014="","",info_Itens!L2014)</f>
        <v>#REF!</v>
      </c>
      <c r="M2014" s="133" t="e">
        <f>IF($D2014="","",info_Itens!M2014)</f>
        <v>#REF!</v>
      </c>
      <c r="N2014" s="133" t="e">
        <f>IF($D2014="","",info_Itens!N2014)</f>
        <v>#REF!</v>
      </c>
      <c r="O2014" s="133" t="e">
        <f>IF($D2014="","",info_Itens!O2014)</f>
        <v>#REF!</v>
      </c>
      <c r="P2014" s="133" t="e">
        <f>IF($D2014="","",info_Itens!P2014)</f>
        <v>#REF!</v>
      </c>
    </row>
    <row r="2015" spans="1:16">
      <c r="A2015" s="133" t="e">
        <f>IF(OR($D2015=0,D2015=""),"",info_Itens!A2015)</f>
        <v>#REF!</v>
      </c>
      <c r="B2015" s="133"/>
      <c r="C2015" s="133" t="e">
        <f>IF(OR($D2015="",D2015=0),"",info_Itens!C2015)</f>
        <v>#REF!</v>
      </c>
      <c r="D2015" s="66" t="e">
        <f>IF(OR(info_Itens!D2015="",info_Itens!D2015=0),"",info_Itens!D2015)</f>
        <v>#REF!</v>
      </c>
      <c r="E2015" s="133" t="e">
        <f>IF($D2015="","",info_Itens!E2015)</f>
        <v>#REF!</v>
      </c>
      <c r="F2015" s="133" t="e">
        <f>IF($D2015="","",info_Itens!F2015)</f>
        <v>#REF!</v>
      </c>
      <c r="G2015" s="133" t="e">
        <f>IF($D2015="","",info_Itens!G2015)</f>
        <v>#REF!</v>
      </c>
      <c r="H2015" s="133" t="e">
        <f>IF($D2015="","",info_Itens!H2015)</f>
        <v>#REF!</v>
      </c>
      <c r="I2015" s="133" t="e">
        <f>IF($D2015="","",info_Itens!I2015)</f>
        <v>#REF!</v>
      </c>
      <c r="J2015" s="133" t="e">
        <f>IF($D2015="","",info_Itens!J2015)</f>
        <v>#REF!</v>
      </c>
      <c r="K2015" s="133" t="e">
        <f>IF($D2015="","",info_Itens!K2015)</f>
        <v>#REF!</v>
      </c>
      <c r="L2015" s="133" t="e">
        <f>IF($D2015="","",info_Itens!L2015)</f>
        <v>#REF!</v>
      </c>
      <c r="M2015" s="133" t="e">
        <f>IF($D2015="","",info_Itens!M2015)</f>
        <v>#REF!</v>
      </c>
      <c r="N2015" s="133" t="e">
        <f>IF($D2015="","",info_Itens!N2015)</f>
        <v>#REF!</v>
      </c>
      <c r="O2015" s="133" t="e">
        <f>IF($D2015="","",info_Itens!O2015)</f>
        <v>#REF!</v>
      </c>
      <c r="P2015" s="133" t="e">
        <f>IF($D2015="","",info_Itens!P2015)</f>
        <v>#REF!</v>
      </c>
    </row>
    <row r="2016" spans="1:16">
      <c r="A2016" s="133" t="e">
        <f>IF(OR($D2016=0,D2016=""),"",info_Itens!A2016)</f>
        <v>#REF!</v>
      </c>
      <c r="B2016" s="133"/>
      <c r="C2016" s="133" t="e">
        <f>IF(OR($D2016="",D2016=0),"",info_Itens!C2016)</f>
        <v>#REF!</v>
      </c>
      <c r="D2016" s="66" t="e">
        <f>IF(OR(info_Itens!D2016="",info_Itens!D2016=0),"",info_Itens!D2016)</f>
        <v>#REF!</v>
      </c>
      <c r="E2016" s="133" t="e">
        <f>IF($D2016="","",info_Itens!E2016)</f>
        <v>#REF!</v>
      </c>
      <c r="F2016" s="133" t="e">
        <f>IF($D2016="","",info_Itens!F2016)</f>
        <v>#REF!</v>
      </c>
      <c r="G2016" s="133" t="e">
        <f>IF($D2016="","",info_Itens!G2016)</f>
        <v>#REF!</v>
      </c>
      <c r="H2016" s="133" t="e">
        <f>IF($D2016="","",info_Itens!H2016)</f>
        <v>#REF!</v>
      </c>
      <c r="I2016" s="133" t="e">
        <f>IF($D2016="","",info_Itens!I2016)</f>
        <v>#REF!</v>
      </c>
      <c r="J2016" s="133" t="e">
        <f>IF($D2016="","",info_Itens!J2016)</f>
        <v>#REF!</v>
      </c>
      <c r="K2016" s="133" t="e">
        <f>IF($D2016="","",info_Itens!K2016)</f>
        <v>#REF!</v>
      </c>
      <c r="L2016" s="133" t="e">
        <f>IF($D2016="","",info_Itens!L2016)</f>
        <v>#REF!</v>
      </c>
      <c r="M2016" s="133" t="e">
        <f>IF($D2016="","",info_Itens!M2016)</f>
        <v>#REF!</v>
      </c>
      <c r="N2016" s="133" t="e">
        <f>IF($D2016="","",info_Itens!N2016)</f>
        <v>#REF!</v>
      </c>
      <c r="O2016" s="133" t="e">
        <f>IF($D2016="","",info_Itens!O2016)</f>
        <v>#REF!</v>
      </c>
      <c r="P2016" s="133" t="e">
        <f>IF($D2016="","",info_Itens!P2016)</f>
        <v>#REF!</v>
      </c>
    </row>
    <row r="2017" spans="1:16">
      <c r="A2017" s="133" t="e">
        <f>IF(OR($D2017=0,D2017=""),"",info_Itens!A2017)</f>
        <v>#REF!</v>
      </c>
      <c r="B2017" s="133"/>
      <c r="C2017" s="133" t="e">
        <f>IF(OR($D2017="",D2017=0),"",info_Itens!C2017)</f>
        <v>#REF!</v>
      </c>
      <c r="D2017" s="66" t="e">
        <f>IF(OR(info_Itens!D2017="",info_Itens!D2017=0),"",info_Itens!D2017)</f>
        <v>#REF!</v>
      </c>
      <c r="E2017" s="133" t="e">
        <f>IF($D2017="","",info_Itens!E2017)</f>
        <v>#REF!</v>
      </c>
      <c r="F2017" s="133" t="e">
        <f>IF($D2017="","",info_Itens!F2017)</f>
        <v>#REF!</v>
      </c>
      <c r="G2017" s="133" t="e">
        <f>IF($D2017="","",info_Itens!G2017)</f>
        <v>#REF!</v>
      </c>
      <c r="H2017" s="133" t="e">
        <f>IF($D2017="","",info_Itens!H2017)</f>
        <v>#REF!</v>
      </c>
      <c r="I2017" s="133" t="e">
        <f>IF($D2017="","",info_Itens!I2017)</f>
        <v>#REF!</v>
      </c>
      <c r="J2017" s="133" t="e">
        <f>IF($D2017="","",info_Itens!J2017)</f>
        <v>#REF!</v>
      </c>
      <c r="K2017" s="133" t="e">
        <f>IF($D2017="","",info_Itens!K2017)</f>
        <v>#REF!</v>
      </c>
      <c r="L2017" s="133" t="e">
        <f>IF($D2017="","",info_Itens!L2017)</f>
        <v>#REF!</v>
      </c>
      <c r="M2017" s="133" t="e">
        <f>IF($D2017="","",info_Itens!M2017)</f>
        <v>#REF!</v>
      </c>
      <c r="N2017" s="133" t="e">
        <f>IF($D2017="","",info_Itens!N2017)</f>
        <v>#REF!</v>
      </c>
      <c r="O2017" s="133" t="e">
        <f>IF($D2017="","",info_Itens!O2017)</f>
        <v>#REF!</v>
      </c>
      <c r="P2017" s="133" t="e">
        <f>IF($D2017="","",info_Itens!P2017)</f>
        <v>#REF!</v>
      </c>
    </row>
    <row r="2018" spans="1:16">
      <c r="A2018" s="133" t="e">
        <f>IF(OR($D2018=0,D2018=""),"",info_Itens!A2018)</f>
        <v>#REF!</v>
      </c>
      <c r="B2018" s="133"/>
      <c r="C2018" s="133" t="e">
        <f>IF(OR($D2018="",D2018=0),"",info_Itens!C2018)</f>
        <v>#REF!</v>
      </c>
      <c r="D2018" s="66" t="e">
        <f>IF(OR(info_Itens!D2018="",info_Itens!D2018=0),"",info_Itens!D2018)</f>
        <v>#REF!</v>
      </c>
      <c r="E2018" s="133" t="e">
        <f>IF($D2018="","",info_Itens!E2018)</f>
        <v>#REF!</v>
      </c>
      <c r="F2018" s="133" t="e">
        <f>IF($D2018="","",info_Itens!F2018)</f>
        <v>#REF!</v>
      </c>
      <c r="G2018" s="133" t="e">
        <f>IF($D2018="","",info_Itens!G2018)</f>
        <v>#REF!</v>
      </c>
      <c r="H2018" s="133" t="e">
        <f>IF($D2018="","",info_Itens!H2018)</f>
        <v>#REF!</v>
      </c>
      <c r="I2018" s="133" t="e">
        <f>IF($D2018="","",info_Itens!I2018)</f>
        <v>#REF!</v>
      </c>
      <c r="J2018" s="133" t="e">
        <f>IF($D2018="","",info_Itens!J2018)</f>
        <v>#REF!</v>
      </c>
      <c r="K2018" s="133" t="e">
        <f>IF($D2018="","",info_Itens!K2018)</f>
        <v>#REF!</v>
      </c>
      <c r="L2018" s="133" t="e">
        <f>IF($D2018="","",info_Itens!L2018)</f>
        <v>#REF!</v>
      </c>
      <c r="M2018" s="133" t="e">
        <f>IF($D2018="","",info_Itens!M2018)</f>
        <v>#REF!</v>
      </c>
      <c r="N2018" s="133" t="e">
        <f>IF($D2018="","",info_Itens!N2018)</f>
        <v>#REF!</v>
      </c>
      <c r="O2018" s="133" t="e">
        <f>IF($D2018="","",info_Itens!O2018)</f>
        <v>#REF!</v>
      </c>
      <c r="P2018" s="133" t="e">
        <f>IF($D2018="","",info_Itens!P2018)</f>
        <v>#REF!</v>
      </c>
    </row>
    <row r="2019" spans="1:16">
      <c r="A2019" s="133" t="e">
        <f>IF(OR($D2019=0,D2019=""),"",info_Itens!A2019)</f>
        <v>#REF!</v>
      </c>
      <c r="B2019" s="133"/>
      <c r="C2019" s="133" t="e">
        <f>IF(OR($D2019="",D2019=0),"",info_Itens!C2019)</f>
        <v>#REF!</v>
      </c>
      <c r="D2019" s="66" t="e">
        <f>IF(OR(info_Itens!D2019="",info_Itens!D2019=0),"",info_Itens!D2019)</f>
        <v>#REF!</v>
      </c>
      <c r="E2019" s="133" t="e">
        <f>IF($D2019="","",info_Itens!E2019)</f>
        <v>#REF!</v>
      </c>
      <c r="F2019" s="133" t="e">
        <f>IF($D2019="","",info_Itens!F2019)</f>
        <v>#REF!</v>
      </c>
      <c r="G2019" s="133" t="e">
        <f>IF($D2019="","",info_Itens!G2019)</f>
        <v>#REF!</v>
      </c>
      <c r="H2019" s="133" t="e">
        <f>IF($D2019="","",info_Itens!H2019)</f>
        <v>#REF!</v>
      </c>
      <c r="I2019" s="133" t="e">
        <f>IF($D2019="","",info_Itens!I2019)</f>
        <v>#REF!</v>
      </c>
      <c r="J2019" s="133" t="e">
        <f>IF($D2019="","",info_Itens!J2019)</f>
        <v>#REF!</v>
      </c>
      <c r="K2019" s="133" t="e">
        <f>IF($D2019="","",info_Itens!K2019)</f>
        <v>#REF!</v>
      </c>
      <c r="L2019" s="133" t="e">
        <f>IF($D2019="","",info_Itens!L2019)</f>
        <v>#REF!</v>
      </c>
      <c r="M2019" s="133" t="e">
        <f>IF($D2019="","",info_Itens!M2019)</f>
        <v>#REF!</v>
      </c>
      <c r="N2019" s="133" t="e">
        <f>IF($D2019="","",info_Itens!N2019)</f>
        <v>#REF!</v>
      </c>
      <c r="O2019" s="133" t="e">
        <f>IF($D2019="","",info_Itens!O2019)</f>
        <v>#REF!</v>
      </c>
      <c r="P2019" s="133" t="e">
        <f>IF($D2019="","",info_Itens!P2019)</f>
        <v>#REF!</v>
      </c>
    </row>
    <row r="2020" spans="1:16">
      <c r="A2020" s="133" t="e">
        <f>IF(OR($D2020=0,D2020=""),"",info_Itens!A2020)</f>
        <v>#REF!</v>
      </c>
      <c r="B2020" s="133"/>
      <c r="C2020" s="133" t="e">
        <f>IF(OR($D2020="",D2020=0),"",info_Itens!C2020)</f>
        <v>#REF!</v>
      </c>
      <c r="D2020" s="66" t="e">
        <f>IF(OR(info_Itens!D2020="",info_Itens!D2020=0),"",info_Itens!D2020)</f>
        <v>#REF!</v>
      </c>
      <c r="E2020" s="133" t="e">
        <f>IF($D2020="","",info_Itens!E2020)</f>
        <v>#REF!</v>
      </c>
      <c r="F2020" s="133" t="e">
        <f>IF($D2020="","",info_Itens!F2020)</f>
        <v>#REF!</v>
      </c>
      <c r="G2020" s="133" t="e">
        <f>IF($D2020="","",info_Itens!G2020)</f>
        <v>#REF!</v>
      </c>
      <c r="H2020" s="133" t="e">
        <f>IF($D2020="","",info_Itens!H2020)</f>
        <v>#REF!</v>
      </c>
      <c r="I2020" s="133" t="e">
        <f>IF($D2020="","",info_Itens!I2020)</f>
        <v>#REF!</v>
      </c>
      <c r="J2020" s="133" t="e">
        <f>IF($D2020="","",info_Itens!J2020)</f>
        <v>#REF!</v>
      </c>
      <c r="K2020" s="133" t="e">
        <f>IF($D2020="","",info_Itens!K2020)</f>
        <v>#REF!</v>
      </c>
      <c r="L2020" s="133" t="e">
        <f>IF($D2020="","",info_Itens!L2020)</f>
        <v>#REF!</v>
      </c>
      <c r="M2020" s="133" t="e">
        <f>IF($D2020="","",info_Itens!M2020)</f>
        <v>#REF!</v>
      </c>
      <c r="N2020" s="133" t="e">
        <f>IF($D2020="","",info_Itens!N2020)</f>
        <v>#REF!</v>
      </c>
      <c r="O2020" s="133" t="e">
        <f>IF($D2020="","",info_Itens!O2020)</f>
        <v>#REF!</v>
      </c>
      <c r="P2020" s="133" t="e">
        <f>IF($D2020="","",info_Itens!P2020)</f>
        <v>#REF!</v>
      </c>
    </row>
    <row r="2021" spans="1:16">
      <c r="A2021" s="133" t="e">
        <f>IF(OR($D2021=0,D2021=""),"",info_Itens!A2021)</f>
        <v>#REF!</v>
      </c>
      <c r="B2021" s="133"/>
      <c r="C2021" s="133" t="e">
        <f>IF(OR($D2021="",D2021=0),"",info_Itens!C2021)</f>
        <v>#REF!</v>
      </c>
      <c r="D2021" s="66" t="e">
        <f>IF(OR(info_Itens!D2021="",info_Itens!D2021=0),"",info_Itens!D2021)</f>
        <v>#REF!</v>
      </c>
      <c r="E2021" s="133" t="e">
        <f>IF($D2021="","",info_Itens!E2021)</f>
        <v>#REF!</v>
      </c>
      <c r="F2021" s="133" t="e">
        <f>IF($D2021="","",info_Itens!F2021)</f>
        <v>#REF!</v>
      </c>
      <c r="G2021" s="133" t="e">
        <f>IF($D2021="","",info_Itens!G2021)</f>
        <v>#REF!</v>
      </c>
      <c r="H2021" s="133" t="e">
        <f>IF($D2021="","",info_Itens!H2021)</f>
        <v>#REF!</v>
      </c>
      <c r="I2021" s="133" t="e">
        <f>IF($D2021="","",info_Itens!I2021)</f>
        <v>#REF!</v>
      </c>
      <c r="J2021" s="133" t="e">
        <f>IF($D2021="","",info_Itens!J2021)</f>
        <v>#REF!</v>
      </c>
      <c r="K2021" s="133" t="e">
        <f>IF($D2021="","",info_Itens!K2021)</f>
        <v>#REF!</v>
      </c>
      <c r="L2021" s="133" t="e">
        <f>IF($D2021="","",info_Itens!L2021)</f>
        <v>#REF!</v>
      </c>
      <c r="M2021" s="133" t="e">
        <f>IF($D2021="","",info_Itens!M2021)</f>
        <v>#REF!</v>
      </c>
      <c r="N2021" s="133" t="e">
        <f>IF($D2021="","",info_Itens!N2021)</f>
        <v>#REF!</v>
      </c>
      <c r="O2021" s="133" t="e">
        <f>IF($D2021="","",info_Itens!O2021)</f>
        <v>#REF!</v>
      </c>
      <c r="P2021" s="133" t="e">
        <f>IF($D2021="","",info_Itens!P2021)</f>
        <v>#REF!</v>
      </c>
    </row>
    <row r="2022" spans="1:16">
      <c r="A2022" s="133" t="e">
        <f>IF(OR($D2022=0,D2022=""),"",info_Itens!A2022)</f>
        <v>#REF!</v>
      </c>
      <c r="B2022" s="133"/>
      <c r="C2022" s="133" t="e">
        <f>IF(OR($D2022="",D2022=0),"",info_Itens!C2022)</f>
        <v>#REF!</v>
      </c>
      <c r="D2022" s="66" t="e">
        <f>IF(OR(info_Itens!D2022="",info_Itens!D2022=0),"",info_Itens!D2022)</f>
        <v>#REF!</v>
      </c>
      <c r="E2022" s="133" t="e">
        <f>IF($D2022="","",info_Itens!E2022)</f>
        <v>#REF!</v>
      </c>
      <c r="F2022" s="133" t="e">
        <f>IF($D2022="","",info_Itens!F2022)</f>
        <v>#REF!</v>
      </c>
      <c r="G2022" s="133" t="e">
        <f>IF($D2022="","",info_Itens!G2022)</f>
        <v>#REF!</v>
      </c>
      <c r="H2022" s="133" t="e">
        <f>IF($D2022="","",info_Itens!H2022)</f>
        <v>#REF!</v>
      </c>
      <c r="I2022" s="133" t="e">
        <f>IF($D2022="","",info_Itens!I2022)</f>
        <v>#REF!</v>
      </c>
      <c r="J2022" s="133" t="e">
        <f>IF($D2022="","",info_Itens!J2022)</f>
        <v>#REF!</v>
      </c>
      <c r="K2022" s="133" t="e">
        <f>IF($D2022="","",info_Itens!K2022)</f>
        <v>#REF!</v>
      </c>
      <c r="L2022" s="133" t="e">
        <f>IF($D2022="","",info_Itens!L2022)</f>
        <v>#REF!</v>
      </c>
      <c r="M2022" s="133" t="e">
        <f>IF($D2022="","",info_Itens!M2022)</f>
        <v>#REF!</v>
      </c>
      <c r="N2022" s="133" t="e">
        <f>IF($D2022="","",info_Itens!N2022)</f>
        <v>#REF!</v>
      </c>
      <c r="O2022" s="133" t="e">
        <f>IF($D2022="","",info_Itens!O2022)</f>
        <v>#REF!</v>
      </c>
      <c r="P2022" s="133" t="e">
        <f>IF($D2022="","",info_Itens!P2022)</f>
        <v>#REF!</v>
      </c>
    </row>
    <row r="2023" spans="1:16">
      <c r="A2023" s="133" t="e">
        <f>IF(OR($D2023=0,D2023=""),"",info_Itens!A2023)</f>
        <v>#REF!</v>
      </c>
      <c r="B2023" s="133"/>
      <c r="C2023" s="133" t="e">
        <f>IF(OR($D2023="",D2023=0),"",info_Itens!C2023)</f>
        <v>#REF!</v>
      </c>
      <c r="D2023" s="66" t="e">
        <f>IF(OR(info_Itens!D2023="",info_Itens!D2023=0),"",info_Itens!D2023)</f>
        <v>#REF!</v>
      </c>
      <c r="E2023" s="133" t="e">
        <f>IF($D2023="","",info_Itens!E2023)</f>
        <v>#REF!</v>
      </c>
      <c r="F2023" s="133" t="e">
        <f>IF($D2023="","",info_Itens!F2023)</f>
        <v>#REF!</v>
      </c>
      <c r="G2023" s="133" t="e">
        <f>IF($D2023="","",info_Itens!G2023)</f>
        <v>#REF!</v>
      </c>
      <c r="H2023" s="133" t="e">
        <f>IF($D2023="","",info_Itens!H2023)</f>
        <v>#REF!</v>
      </c>
      <c r="I2023" s="133" t="e">
        <f>IF($D2023="","",info_Itens!I2023)</f>
        <v>#REF!</v>
      </c>
      <c r="J2023" s="133" t="e">
        <f>IF($D2023="","",info_Itens!J2023)</f>
        <v>#REF!</v>
      </c>
      <c r="K2023" s="133" t="e">
        <f>IF($D2023="","",info_Itens!K2023)</f>
        <v>#REF!</v>
      </c>
      <c r="L2023" s="133" t="e">
        <f>IF($D2023="","",info_Itens!L2023)</f>
        <v>#REF!</v>
      </c>
      <c r="M2023" s="133" t="e">
        <f>IF($D2023="","",info_Itens!M2023)</f>
        <v>#REF!</v>
      </c>
      <c r="N2023" s="133" t="e">
        <f>IF($D2023="","",info_Itens!N2023)</f>
        <v>#REF!</v>
      </c>
      <c r="O2023" s="133" t="e">
        <f>IF($D2023="","",info_Itens!O2023)</f>
        <v>#REF!</v>
      </c>
      <c r="P2023" s="133" t="e">
        <f>IF($D2023="","",info_Itens!P2023)</f>
        <v>#REF!</v>
      </c>
    </row>
    <row r="2024" spans="1:16">
      <c r="A2024" s="133" t="e">
        <f>IF(OR($D2024=0,D2024=""),"",info_Itens!A2024)</f>
        <v>#REF!</v>
      </c>
      <c r="B2024" s="133"/>
      <c r="C2024" s="133" t="e">
        <f>IF(OR($D2024="",D2024=0),"",info_Itens!C2024)</f>
        <v>#REF!</v>
      </c>
      <c r="D2024" s="66" t="e">
        <f>IF(OR(info_Itens!D2024="",info_Itens!D2024=0),"",info_Itens!D2024)</f>
        <v>#REF!</v>
      </c>
      <c r="E2024" s="133" t="e">
        <f>IF($D2024="","",info_Itens!E2024)</f>
        <v>#REF!</v>
      </c>
      <c r="F2024" s="133" t="e">
        <f>IF($D2024="","",info_Itens!F2024)</f>
        <v>#REF!</v>
      </c>
      <c r="G2024" s="133" t="e">
        <f>IF($D2024="","",info_Itens!G2024)</f>
        <v>#REF!</v>
      </c>
      <c r="H2024" s="133" t="e">
        <f>IF($D2024="","",info_Itens!H2024)</f>
        <v>#REF!</v>
      </c>
      <c r="I2024" s="133" t="e">
        <f>IF($D2024="","",info_Itens!I2024)</f>
        <v>#REF!</v>
      </c>
      <c r="J2024" s="133" t="e">
        <f>IF($D2024="","",info_Itens!J2024)</f>
        <v>#REF!</v>
      </c>
      <c r="K2024" s="133" t="e">
        <f>IF($D2024="","",info_Itens!K2024)</f>
        <v>#REF!</v>
      </c>
      <c r="L2024" s="133" t="e">
        <f>IF($D2024="","",info_Itens!L2024)</f>
        <v>#REF!</v>
      </c>
      <c r="M2024" s="133" t="e">
        <f>IF($D2024="","",info_Itens!M2024)</f>
        <v>#REF!</v>
      </c>
      <c r="N2024" s="133" t="e">
        <f>IF($D2024="","",info_Itens!N2024)</f>
        <v>#REF!</v>
      </c>
      <c r="O2024" s="133" t="e">
        <f>IF($D2024="","",info_Itens!O2024)</f>
        <v>#REF!</v>
      </c>
      <c r="P2024" s="133" t="e">
        <f>IF($D2024="","",info_Itens!P2024)</f>
        <v>#REF!</v>
      </c>
    </row>
    <row r="2025" spans="1:16">
      <c r="A2025" s="133" t="e">
        <f>IF(OR($D2025=0,D2025=""),"",info_Itens!A2025)</f>
        <v>#REF!</v>
      </c>
      <c r="B2025" s="133"/>
      <c r="C2025" s="133" t="e">
        <f>IF(OR($D2025="",D2025=0),"",info_Itens!C2025)</f>
        <v>#REF!</v>
      </c>
      <c r="D2025" s="66" t="e">
        <f>IF(OR(info_Itens!D2025="",info_Itens!D2025=0),"",info_Itens!D2025)</f>
        <v>#REF!</v>
      </c>
      <c r="E2025" s="133" t="e">
        <f>IF($D2025="","",info_Itens!E2025)</f>
        <v>#REF!</v>
      </c>
      <c r="F2025" s="133" t="e">
        <f>IF($D2025="","",info_Itens!F2025)</f>
        <v>#REF!</v>
      </c>
      <c r="G2025" s="133" t="e">
        <f>IF($D2025="","",info_Itens!G2025)</f>
        <v>#REF!</v>
      </c>
      <c r="H2025" s="133" t="e">
        <f>IF($D2025="","",info_Itens!H2025)</f>
        <v>#REF!</v>
      </c>
      <c r="I2025" s="133" t="e">
        <f>IF($D2025="","",info_Itens!I2025)</f>
        <v>#REF!</v>
      </c>
      <c r="J2025" s="133" t="e">
        <f>IF($D2025="","",info_Itens!J2025)</f>
        <v>#REF!</v>
      </c>
      <c r="K2025" s="133" t="e">
        <f>IF($D2025="","",info_Itens!K2025)</f>
        <v>#REF!</v>
      </c>
      <c r="L2025" s="133" t="e">
        <f>IF($D2025="","",info_Itens!L2025)</f>
        <v>#REF!</v>
      </c>
      <c r="M2025" s="133" t="e">
        <f>IF($D2025="","",info_Itens!M2025)</f>
        <v>#REF!</v>
      </c>
      <c r="N2025" s="133" t="e">
        <f>IF($D2025="","",info_Itens!N2025)</f>
        <v>#REF!</v>
      </c>
      <c r="O2025" s="133" t="e">
        <f>IF($D2025="","",info_Itens!O2025)</f>
        <v>#REF!</v>
      </c>
      <c r="P2025" s="133" t="e">
        <f>IF($D2025="","",info_Itens!P2025)</f>
        <v>#REF!</v>
      </c>
    </row>
    <row r="2026" spans="1:16">
      <c r="A2026" s="133" t="e">
        <f>IF(OR($D2026=0,D2026=""),"",info_Itens!A2026)</f>
        <v>#REF!</v>
      </c>
      <c r="B2026" s="133"/>
      <c r="C2026" s="133" t="e">
        <f>IF(OR($D2026="",D2026=0),"",info_Itens!C2026)</f>
        <v>#REF!</v>
      </c>
      <c r="D2026" s="66" t="e">
        <f>IF(OR(info_Itens!D2026="",info_Itens!D2026=0),"",info_Itens!D2026)</f>
        <v>#REF!</v>
      </c>
      <c r="E2026" s="133" t="e">
        <f>IF($D2026="","",info_Itens!E2026)</f>
        <v>#REF!</v>
      </c>
      <c r="F2026" s="133" t="e">
        <f>IF($D2026="","",info_Itens!F2026)</f>
        <v>#REF!</v>
      </c>
      <c r="G2026" s="133" t="e">
        <f>IF($D2026="","",info_Itens!G2026)</f>
        <v>#REF!</v>
      </c>
      <c r="H2026" s="133" t="e">
        <f>IF($D2026="","",info_Itens!H2026)</f>
        <v>#REF!</v>
      </c>
      <c r="I2026" s="133" t="e">
        <f>IF($D2026="","",info_Itens!I2026)</f>
        <v>#REF!</v>
      </c>
      <c r="J2026" s="133" t="e">
        <f>IF($D2026="","",info_Itens!J2026)</f>
        <v>#REF!</v>
      </c>
      <c r="K2026" s="133" t="e">
        <f>IF($D2026="","",info_Itens!K2026)</f>
        <v>#REF!</v>
      </c>
      <c r="L2026" s="133" t="e">
        <f>IF($D2026="","",info_Itens!L2026)</f>
        <v>#REF!</v>
      </c>
      <c r="M2026" s="133" t="e">
        <f>IF($D2026="","",info_Itens!M2026)</f>
        <v>#REF!</v>
      </c>
      <c r="N2026" s="133" t="e">
        <f>IF($D2026="","",info_Itens!N2026)</f>
        <v>#REF!</v>
      </c>
      <c r="O2026" s="133" t="e">
        <f>IF($D2026="","",info_Itens!O2026)</f>
        <v>#REF!</v>
      </c>
      <c r="P2026" s="133" t="e">
        <f>IF($D2026="","",info_Itens!P2026)</f>
        <v>#REF!</v>
      </c>
    </row>
    <row r="2027" spans="1:16">
      <c r="A2027" s="133" t="e">
        <f>IF(OR($D2027=0,D2027=""),"",info_Itens!A2027)</f>
        <v>#REF!</v>
      </c>
      <c r="B2027" s="133"/>
      <c r="C2027" s="133" t="e">
        <f>IF(OR($D2027="",D2027=0),"",info_Itens!C2027)</f>
        <v>#REF!</v>
      </c>
      <c r="D2027" s="66" t="e">
        <f>IF(OR(info_Itens!D2027="",info_Itens!D2027=0),"",info_Itens!D2027)</f>
        <v>#REF!</v>
      </c>
      <c r="E2027" s="133" t="e">
        <f>IF($D2027="","",info_Itens!E2027)</f>
        <v>#REF!</v>
      </c>
      <c r="F2027" s="133" t="e">
        <f>IF($D2027="","",info_Itens!F2027)</f>
        <v>#REF!</v>
      </c>
      <c r="G2027" s="133" t="e">
        <f>IF($D2027="","",info_Itens!G2027)</f>
        <v>#REF!</v>
      </c>
      <c r="H2027" s="133" t="e">
        <f>IF($D2027="","",info_Itens!H2027)</f>
        <v>#REF!</v>
      </c>
      <c r="I2027" s="133" t="e">
        <f>IF($D2027="","",info_Itens!I2027)</f>
        <v>#REF!</v>
      </c>
      <c r="J2027" s="133" t="e">
        <f>IF($D2027="","",info_Itens!J2027)</f>
        <v>#REF!</v>
      </c>
      <c r="K2027" s="133" t="e">
        <f>IF($D2027="","",info_Itens!K2027)</f>
        <v>#REF!</v>
      </c>
      <c r="L2027" s="133" t="e">
        <f>IF($D2027="","",info_Itens!L2027)</f>
        <v>#REF!</v>
      </c>
      <c r="M2027" s="133" t="e">
        <f>IF($D2027="","",info_Itens!M2027)</f>
        <v>#REF!</v>
      </c>
      <c r="N2027" s="133" t="e">
        <f>IF($D2027="","",info_Itens!N2027)</f>
        <v>#REF!</v>
      </c>
      <c r="O2027" s="133" t="e">
        <f>IF($D2027="","",info_Itens!O2027)</f>
        <v>#REF!</v>
      </c>
      <c r="P2027" s="133" t="e">
        <f>IF($D2027="","",info_Itens!P2027)</f>
        <v>#REF!</v>
      </c>
    </row>
    <row r="2028" spans="1:16">
      <c r="A2028" s="133" t="e">
        <f>IF(OR($D2028=0,D2028=""),"",info_Itens!A2028)</f>
        <v>#REF!</v>
      </c>
      <c r="B2028" s="133"/>
      <c r="C2028" s="133" t="e">
        <f>IF(OR($D2028="",D2028=0),"",info_Itens!C2028)</f>
        <v>#REF!</v>
      </c>
      <c r="D2028" s="66" t="e">
        <f>IF(OR(info_Itens!D2028="",info_Itens!D2028=0),"",info_Itens!D2028)</f>
        <v>#REF!</v>
      </c>
      <c r="E2028" s="133" t="e">
        <f>IF($D2028="","",info_Itens!E2028)</f>
        <v>#REF!</v>
      </c>
      <c r="F2028" s="133" t="e">
        <f>IF($D2028="","",info_Itens!F2028)</f>
        <v>#REF!</v>
      </c>
      <c r="G2028" s="133" t="e">
        <f>IF($D2028="","",info_Itens!G2028)</f>
        <v>#REF!</v>
      </c>
      <c r="H2028" s="133" t="e">
        <f>IF($D2028="","",info_Itens!H2028)</f>
        <v>#REF!</v>
      </c>
      <c r="I2028" s="133" t="e">
        <f>IF($D2028="","",info_Itens!I2028)</f>
        <v>#REF!</v>
      </c>
      <c r="J2028" s="133" t="e">
        <f>IF($D2028="","",info_Itens!J2028)</f>
        <v>#REF!</v>
      </c>
      <c r="K2028" s="133" t="e">
        <f>IF($D2028="","",info_Itens!K2028)</f>
        <v>#REF!</v>
      </c>
      <c r="L2028" s="133" t="e">
        <f>IF($D2028="","",info_Itens!L2028)</f>
        <v>#REF!</v>
      </c>
      <c r="M2028" s="133" t="e">
        <f>IF($D2028="","",info_Itens!M2028)</f>
        <v>#REF!</v>
      </c>
      <c r="N2028" s="133" t="e">
        <f>IF($D2028="","",info_Itens!N2028)</f>
        <v>#REF!</v>
      </c>
      <c r="O2028" s="133" t="e">
        <f>IF($D2028="","",info_Itens!O2028)</f>
        <v>#REF!</v>
      </c>
      <c r="P2028" s="133" t="e">
        <f>IF($D2028="","",info_Itens!P2028)</f>
        <v>#REF!</v>
      </c>
    </row>
    <row r="2029" spans="1:16">
      <c r="A2029" s="133" t="e">
        <f>IF(OR($D2029=0,D2029=""),"",info_Itens!A2029)</f>
        <v>#REF!</v>
      </c>
      <c r="B2029" s="133"/>
      <c r="C2029" s="133" t="e">
        <f>IF(OR($D2029="",D2029=0),"",info_Itens!C2029)</f>
        <v>#REF!</v>
      </c>
      <c r="D2029" s="66" t="e">
        <f>IF(OR(info_Itens!D2029="",info_Itens!D2029=0),"",info_Itens!D2029)</f>
        <v>#REF!</v>
      </c>
      <c r="E2029" s="133" t="e">
        <f>IF($D2029="","",info_Itens!E2029)</f>
        <v>#REF!</v>
      </c>
      <c r="F2029" s="133" t="e">
        <f>IF($D2029="","",info_Itens!F2029)</f>
        <v>#REF!</v>
      </c>
      <c r="G2029" s="133" t="e">
        <f>IF($D2029="","",info_Itens!G2029)</f>
        <v>#REF!</v>
      </c>
      <c r="H2029" s="133" t="e">
        <f>IF($D2029="","",info_Itens!H2029)</f>
        <v>#REF!</v>
      </c>
      <c r="I2029" s="133" t="e">
        <f>IF($D2029="","",info_Itens!I2029)</f>
        <v>#REF!</v>
      </c>
      <c r="J2029" s="133" t="e">
        <f>IF($D2029="","",info_Itens!J2029)</f>
        <v>#REF!</v>
      </c>
      <c r="K2029" s="133" t="e">
        <f>IF($D2029="","",info_Itens!K2029)</f>
        <v>#REF!</v>
      </c>
      <c r="L2029" s="133" t="e">
        <f>IF($D2029="","",info_Itens!L2029)</f>
        <v>#REF!</v>
      </c>
      <c r="M2029" s="133" t="e">
        <f>IF($D2029="","",info_Itens!M2029)</f>
        <v>#REF!</v>
      </c>
      <c r="N2029" s="133" t="e">
        <f>IF($D2029="","",info_Itens!N2029)</f>
        <v>#REF!</v>
      </c>
      <c r="O2029" s="133" t="e">
        <f>IF($D2029="","",info_Itens!O2029)</f>
        <v>#REF!</v>
      </c>
      <c r="P2029" s="133" t="e">
        <f>IF($D2029="","",info_Itens!P2029)</f>
        <v>#REF!</v>
      </c>
    </row>
    <row r="2030" spans="1:16">
      <c r="A2030" s="133" t="e">
        <f>IF(OR($D2030=0,D2030=""),"",info_Itens!A2030)</f>
        <v>#REF!</v>
      </c>
      <c r="B2030" s="133"/>
      <c r="C2030" s="133" t="e">
        <f>IF(OR($D2030="",D2030=0),"",info_Itens!C2030)</f>
        <v>#REF!</v>
      </c>
      <c r="D2030" s="66" t="e">
        <f>IF(OR(info_Itens!D2030="",info_Itens!D2030=0),"",info_Itens!D2030)</f>
        <v>#REF!</v>
      </c>
      <c r="E2030" s="133" t="e">
        <f>IF($D2030="","",info_Itens!E2030)</f>
        <v>#REF!</v>
      </c>
      <c r="F2030" s="133" t="e">
        <f>IF($D2030="","",info_Itens!F2030)</f>
        <v>#REF!</v>
      </c>
      <c r="G2030" s="133" t="e">
        <f>IF($D2030="","",info_Itens!G2030)</f>
        <v>#REF!</v>
      </c>
      <c r="H2030" s="133" t="e">
        <f>IF($D2030="","",info_Itens!H2030)</f>
        <v>#REF!</v>
      </c>
      <c r="I2030" s="133" t="e">
        <f>IF($D2030="","",info_Itens!I2030)</f>
        <v>#REF!</v>
      </c>
      <c r="J2030" s="133" t="e">
        <f>IF($D2030="","",info_Itens!J2030)</f>
        <v>#REF!</v>
      </c>
      <c r="K2030" s="133" t="e">
        <f>IF($D2030="","",info_Itens!K2030)</f>
        <v>#REF!</v>
      </c>
      <c r="L2030" s="133" t="e">
        <f>IF($D2030="","",info_Itens!L2030)</f>
        <v>#REF!</v>
      </c>
      <c r="M2030" s="133" t="e">
        <f>IF($D2030="","",info_Itens!M2030)</f>
        <v>#REF!</v>
      </c>
      <c r="N2030" s="133" t="e">
        <f>IF($D2030="","",info_Itens!N2030)</f>
        <v>#REF!</v>
      </c>
      <c r="O2030" s="133" t="e">
        <f>IF($D2030="","",info_Itens!O2030)</f>
        <v>#REF!</v>
      </c>
      <c r="P2030" s="133" t="e">
        <f>IF($D2030="","",info_Itens!P2030)</f>
        <v>#REF!</v>
      </c>
    </row>
    <row r="2031" spans="1:16">
      <c r="A2031" s="133" t="e">
        <f>IF(OR($D2031=0,D2031=""),"",info_Itens!A2031)</f>
        <v>#REF!</v>
      </c>
      <c r="B2031" s="133"/>
      <c r="C2031" s="133" t="e">
        <f>IF(OR($D2031="",D2031=0),"",info_Itens!C2031)</f>
        <v>#REF!</v>
      </c>
      <c r="D2031" s="66" t="e">
        <f>IF(OR(info_Itens!D2031="",info_Itens!D2031=0),"",info_Itens!D2031)</f>
        <v>#REF!</v>
      </c>
      <c r="E2031" s="133" t="e">
        <f>IF($D2031="","",info_Itens!E2031)</f>
        <v>#REF!</v>
      </c>
      <c r="F2031" s="133" t="e">
        <f>IF($D2031="","",info_Itens!F2031)</f>
        <v>#REF!</v>
      </c>
      <c r="G2031" s="133" t="e">
        <f>IF($D2031="","",info_Itens!G2031)</f>
        <v>#REF!</v>
      </c>
      <c r="H2031" s="133" t="e">
        <f>IF($D2031="","",info_Itens!H2031)</f>
        <v>#REF!</v>
      </c>
      <c r="I2031" s="133" t="e">
        <f>IF($D2031="","",info_Itens!I2031)</f>
        <v>#REF!</v>
      </c>
      <c r="J2031" s="133" t="e">
        <f>IF($D2031="","",info_Itens!J2031)</f>
        <v>#REF!</v>
      </c>
      <c r="K2031" s="133" t="e">
        <f>IF($D2031="","",info_Itens!K2031)</f>
        <v>#REF!</v>
      </c>
      <c r="L2031" s="133" t="e">
        <f>IF($D2031="","",info_Itens!L2031)</f>
        <v>#REF!</v>
      </c>
      <c r="M2031" s="133" t="e">
        <f>IF($D2031="","",info_Itens!M2031)</f>
        <v>#REF!</v>
      </c>
      <c r="N2031" s="133" t="e">
        <f>IF($D2031="","",info_Itens!N2031)</f>
        <v>#REF!</v>
      </c>
      <c r="O2031" s="133" t="e">
        <f>IF($D2031="","",info_Itens!O2031)</f>
        <v>#REF!</v>
      </c>
      <c r="P2031" s="133" t="e">
        <f>IF($D2031="","",info_Itens!P2031)</f>
        <v>#REF!</v>
      </c>
    </row>
    <row r="2032" spans="1:16">
      <c r="A2032" s="133" t="e">
        <f>IF(OR($D2032=0,D2032=""),"",info_Itens!A2032)</f>
        <v>#REF!</v>
      </c>
      <c r="B2032" s="133"/>
      <c r="C2032" s="133" t="e">
        <f>IF(OR($D2032="",D2032=0),"",info_Itens!C2032)</f>
        <v>#REF!</v>
      </c>
      <c r="D2032" s="66" t="e">
        <f>IF(OR(info_Itens!D2032="",info_Itens!D2032=0),"",info_Itens!D2032)</f>
        <v>#REF!</v>
      </c>
      <c r="E2032" s="133" t="e">
        <f>IF($D2032="","",info_Itens!E2032)</f>
        <v>#REF!</v>
      </c>
      <c r="F2032" s="133" t="e">
        <f>IF($D2032="","",info_Itens!F2032)</f>
        <v>#REF!</v>
      </c>
      <c r="G2032" s="133" t="e">
        <f>IF($D2032="","",info_Itens!G2032)</f>
        <v>#REF!</v>
      </c>
      <c r="H2032" s="133" t="e">
        <f>IF($D2032="","",info_Itens!H2032)</f>
        <v>#REF!</v>
      </c>
      <c r="I2032" s="133" t="e">
        <f>IF($D2032="","",info_Itens!I2032)</f>
        <v>#REF!</v>
      </c>
      <c r="J2032" s="133" t="e">
        <f>IF($D2032="","",info_Itens!J2032)</f>
        <v>#REF!</v>
      </c>
      <c r="K2032" s="133" t="e">
        <f>IF($D2032="","",info_Itens!K2032)</f>
        <v>#REF!</v>
      </c>
      <c r="L2032" s="133" t="e">
        <f>IF($D2032="","",info_Itens!L2032)</f>
        <v>#REF!</v>
      </c>
      <c r="M2032" s="133" t="e">
        <f>IF($D2032="","",info_Itens!M2032)</f>
        <v>#REF!</v>
      </c>
      <c r="N2032" s="133" t="e">
        <f>IF($D2032="","",info_Itens!N2032)</f>
        <v>#REF!</v>
      </c>
      <c r="O2032" s="133" t="e">
        <f>IF($D2032="","",info_Itens!O2032)</f>
        <v>#REF!</v>
      </c>
      <c r="P2032" s="133" t="e">
        <f>IF($D2032="","",info_Itens!P2032)</f>
        <v>#REF!</v>
      </c>
    </row>
    <row r="2033" spans="1:16">
      <c r="A2033" s="133" t="e">
        <f>IF(OR($D2033=0,D2033=""),"",info_Itens!A2033)</f>
        <v>#REF!</v>
      </c>
      <c r="B2033" s="133"/>
      <c r="C2033" s="133" t="e">
        <f>IF(OR($D2033="",D2033=0),"",info_Itens!C2033)</f>
        <v>#REF!</v>
      </c>
      <c r="D2033" s="66" t="e">
        <f>IF(OR(info_Itens!D2033="",info_Itens!D2033=0),"",info_Itens!D2033)</f>
        <v>#REF!</v>
      </c>
      <c r="E2033" s="133" t="e">
        <f>IF($D2033="","",info_Itens!E2033)</f>
        <v>#REF!</v>
      </c>
      <c r="F2033" s="133" t="e">
        <f>IF($D2033="","",info_Itens!F2033)</f>
        <v>#REF!</v>
      </c>
      <c r="G2033" s="133" t="e">
        <f>IF($D2033="","",info_Itens!G2033)</f>
        <v>#REF!</v>
      </c>
      <c r="H2033" s="133" t="e">
        <f>IF($D2033="","",info_Itens!H2033)</f>
        <v>#REF!</v>
      </c>
      <c r="I2033" s="133" t="e">
        <f>IF($D2033="","",info_Itens!I2033)</f>
        <v>#REF!</v>
      </c>
      <c r="J2033" s="133" t="e">
        <f>IF($D2033="","",info_Itens!J2033)</f>
        <v>#REF!</v>
      </c>
      <c r="K2033" s="133" t="e">
        <f>IF($D2033="","",info_Itens!K2033)</f>
        <v>#REF!</v>
      </c>
      <c r="L2033" s="133" t="e">
        <f>IF($D2033="","",info_Itens!L2033)</f>
        <v>#REF!</v>
      </c>
      <c r="M2033" s="133" t="e">
        <f>IF($D2033="","",info_Itens!M2033)</f>
        <v>#REF!</v>
      </c>
      <c r="N2033" s="133" t="e">
        <f>IF($D2033="","",info_Itens!N2033)</f>
        <v>#REF!</v>
      </c>
      <c r="O2033" s="133" t="e">
        <f>IF($D2033="","",info_Itens!O2033)</f>
        <v>#REF!</v>
      </c>
      <c r="P2033" s="133" t="e">
        <f>IF($D2033="","",info_Itens!P2033)</f>
        <v>#REF!</v>
      </c>
    </row>
    <row r="2034" spans="1:16">
      <c r="A2034" s="133" t="e">
        <f>IF(OR($D2034=0,D2034=""),"",info_Itens!A2034)</f>
        <v>#REF!</v>
      </c>
      <c r="B2034" s="133"/>
      <c r="C2034" s="133" t="e">
        <f>IF(OR($D2034="",D2034=0),"",info_Itens!C2034)</f>
        <v>#REF!</v>
      </c>
      <c r="D2034" s="66" t="e">
        <f>IF(OR(info_Itens!D2034="",info_Itens!D2034=0),"",info_Itens!D2034)</f>
        <v>#REF!</v>
      </c>
      <c r="E2034" s="133" t="e">
        <f>IF($D2034="","",info_Itens!E2034)</f>
        <v>#REF!</v>
      </c>
      <c r="F2034" s="133" t="e">
        <f>IF($D2034="","",info_Itens!F2034)</f>
        <v>#REF!</v>
      </c>
      <c r="G2034" s="133" t="e">
        <f>IF($D2034="","",info_Itens!G2034)</f>
        <v>#REF!</v>
      </c>
      <c r="H2034" s="133" t="e">
        <f>IF($D2034="","",info_Itens!H2034)</f>
        <v>#REF!</v>
      </c>
      <c r="I2034" s="133" t="e">
        <f>IF($D2034="","",info_Itens!I2034)</f>
        <v>#REF!</v>
      </c>
      <c r="J2034" s="133" t="e">
        <f>IF($D2034="","",info_Itens!J2034)</f>
        <v>#REF!</v>
      </c>
      <c r="K2034" s="133" t="e">
        <f>IF($D2034="","",info_Itens!K2034)</f>
        <v>#REF!</v>
      </c>
      <c r="L2034" s="133" t="e">
        <f>IF($D2034="","",info_Itens!L2034)</f>
        <v>#REF!</v>
      </c>
      <c r="M2034" s="133" t="e">
        <f>IF($D2034="","",info_Itens!M2034)</f>
        <v>#REF!</v>
      </c>
      <c r="N2034" s="133" t="e">
        <f>IF($D2034="","",info_Itens!N2034)</f>
        <v>#REF!</v>
      </c>
      <c r="O2034" s="133" t="e">
        <f>IF($D2034="","",info_Itens!O2034)</f>
        <v>#REF!</v>
      </c>
      <c r="P2034" s="133" t="e">
        <f>IF($D2034="","",info_Itens!P2034)</f>
        <v>#REF!</v>
      </c>
    </row>
    <row r="2035" spans="1:16">
      <c r="A2035" s="133" t="e">
        <f>IF(OR($D2035=0,D2035=""),"",info_Itens!A2035)</f>
        <v>#REF!</v>
      </c>
      <c r="B2035" s="133"/>
      <c r="C2035" s="133" t="e">
        <f>IF(OR($D2035="",D2035=0),"",info_Itens!C2035)</f>
        <v>#REF!</v>
      </c>
      <c r="D2035" s="66" t="e">
        <f>IF(OR(info_Itens!D2035="",info_Itens!D2035=0),"",info_Itens!D2035)</f>
        <v>#REF!</v>
      </c>
      <c r="E2035" s="133" t="e">
        <f>IF($D2035="","",info_Itens!E2035)</f>
        <v>#REF!</v>
      </c>
      <c r="F2035" s="133" t="e">
        <f>IF($D2035="","",info_Itens!F2035)</f>
        <v>#REF!</v>
      </c>
      <c r="G2035" s="133" t="e">
        <f>IF($D2035="","",info_Itens!G2035)</f>
        <v>#REF!</v>
      </c>
      <c r="H2035" s="133" t="e">
        <f>IF($D2035="","",info_Itens!H2035)</f>
        <v>#REF!</v>
      </c>
      <c r="I2035" s="133" t="e">
        <f>IF($D2035="","",info_Itens!I2035)</f>
        <v>#REF!</v>
      </c>
      <c r="J2035" s="133" t="e">
        <f>IF($D2035="","",info_Itens!J2035)</f>
        <v>#REF!</v>
      </c>
      <c r="K2035" s="133" t="e">
        <f>IF($D2035="","",info_Itens!K2035)</f>
        <v>#REF!</v>
      </c>
      <c r="L2035" s="133" t="e">
        <f>IF($D2035="","",info_Itens!L2035)</f>
        <v>#REF!</v>
      </c>
      <c r="M2035" s="133" t="e">
        <f>IF($D2035="","",info_Itens!M2035)</f>
        <v>#REF!</v>
      </c>
      <c r="N2035" s="133" t="e">
        <f>IF($D2035="","",info_Itens!N2035)</f>
        <v>#REF!</v>
      </c>
      <c r="O2035" s="133" t="e">
        <f>IF($D2035="","",info_Itens!O2035)</f>
        <v>#REF!</v>
      </c>
      <c r="P2035" s="133" t="e">
        <f>IF($D2035="","",info_Itens!P2035)</f>
        <v>#REF!</v>
      </c>
    </row>
    <row r="2036" spans="1:16">
      <c r="A2036" s="133" t="e">
        <f>IF(OR($D2036=0,D2036=""),"",info_Itens!A2036)</f>
        <v>#REF!</v>
      </c>
      <c r="B2036" s="133"/>
      <c r="C2036" s="133" t="e">
        <f>IF(OR($D2036="",D2036=0),"",info_Itens!C2036)</f>
        <v>#REF!</v>
      </c>
      <c r="D2036" s="66" t="e">
        <f>IF(OR(info_Itens!D2036="",info_Itens!D2036=0),"",info_Itens!D2036)</f>
        <v>#REF!</v>
      </c>
      <c r="E2036" s="133" t="e">
        <f>IF($D2036="","",info_Itens!E2036)</f>
        <v>#REF!</v>
      </c>
      <c r="F2036" s="133" t="e">
        <f>IF($D2036="","",info_Itens!F2036)</f>
        <v>#REF!</v>
      </c>
      <c r="G2036" s="133" t="e">
        <f>IF($D2036="","",info_Itens!G2036)</f>
        <v>#REF!</v>
      </c>
      <c r="H2036" s="133" t="e">
        <f>IF($D2036="","",info_Itens!H2036)</f>
        <v>#REF!</v>
      </c>
      <c r="I2036" s="133" t="e">
        <f>IF($D2036="","",info_Itens!I2036)</f>
        <v>#REF!</v>
      </c>
      <c r="J2036" s="133" t="e">
        <f>IF($D2036="","",info_Itens!J2036)</f>
        <v>#REF!</v>
      </c>
      <c r="K2036" s="133" t="e">
        <f>IF($D2036="","",info_Itens!K2036)</f>
        <v>#REF!</v>
      </c>
      <c r="L2036" s="133" t="e">
        <f>IF($D2036="","",info_Itens!L2036)</f>
        <v>#REF!</v>
      </c>
      <c r="M2036" s="133" t="e">
        <f>IF($D2036="","",info_Itens!M2036)</f>
        <v>#REF!</v>
      </c>
      <c r="N2036" s="133" t="e">
        <f>IF($D2036="","",info_Itens!N2036)</f>
        <v>#REF!</v>
      </c>
      <c r="O2036" s="133" t="e">
        <f>IF($D2036="","",info_Itens!O2036)</f>
        <v>#REF!</v>
      </c>
      <c r="P2036" s="133" t="e">
        <f>IF($D2036="","",info_Itens!P2036)</f>
        <v>#REF!</v>
      </c>
    </row>
    <row r="2037" spans="1:16">
      <c r="A2037" s="133" t="e">
        <f>IF(OR($D2037=0,D2037=""),"",info_Itens!A2037)</f>
        <v>#REF!</v>
      </c>
      <c r="B2037" s="133"/>
      <c r="C2037" s="133" t="e">
        <f>IF(OR($D2037="",D2037=0),"",info_Itens!C2037)</f>
        <v>#REF!</v>
      </c>
      <c r="D2037" s="66" t="e">
        <f>IF(OR(info_Itens!D2037="",info_Itens!D2037=0),"",info_Itens!D2037)</f>
        <v>#REF!</v>
      </c>
      <c r="E2037" s="133" t="e">
        <f>IF($D2037="","",info_Itens!E2037)</f>
        <v>#REF!</v>
      </c>
      <c r="F2037" s="133" t="e">
        <f>IF($D2037="","",info_Itens!F2037)</f>
        <v>#REF!</v>
      </c>
      <c r="G2037" s="133" t="e">
        <f>IF($D2037="","",info_Itens!G2037)</f>
        <v>#REF!</v>
      </c>
      <c r="H2037" s="133" t="e">
        <f>IF($D2037="","",info_Itens!H2037)</f>
        <v>#REF!</v>
      </c>
      <c r="I2037" s="133" t="e">
        <f>IF($D2037="","",info_Itens!I2037)</f>
        <v>#REF!</v>
      </c>
      <c r="J2037" s="133" t="e">
        <f>IF($D2037="","",info_Itens!J2037)</f>
        <v>#REF!</v>
      </c>
      <c r="K2037" s="133" t="e">
        <f>IF($D2037="","",info_Itens!K2037)</f>
        <v>#REF!</v>
      </c>
      <c r="L2037" s="133" t="e">
        <f>IF($D2037="","",info_Itens!L2037)</f>
        <v>#REF!</v>
      </c>
      <c r="M2037" s="133" t="e">
        <f>IF($D2037="","",info_Itens!M2037)</f>
        <v>#REF!</v>
      </c>
      <c r="N2037" s="133" t="e">
        <f>IF($D2037="","",info_Itens!N2037)</f>
        <v>#REF!</v>
      </c>
      <c r="O2037" s="133" t="e">
        <f>IF($D2037="","",info_Itens!O2037)</f>
        <v>#REF!</v>
      </c>
      <c r="P2037" s="133" t="e">
        <f>IF($D2037="","",info_Itens!P2037)</f>
        <v>#REF!</v>
      </c>
    </row>
    <row r="2038" spans="1:16">
      <c r="A2038" s="133" t="e">
        <f>IF(OR($D2038=0,D2038=""),"",info_Itens!A2038)</f>
        <v>#REF!</v>
      </c>
      <c r="B2038" s="133"/>
      <c r="C2038" s="133" t="e">
        <f>IF(OR($D2038="",D2038=0),"",info_Itens!C2038)</f>
        <v>#REF!</v>
      </c>
      <c r="D2038" s="66" t="e">
        <f>IF(OR(info_Itens!D2038="",info_Itens!D2038=0),"",info_Itens!D2038)</f>
        <v>#REF!</v>
      </c>
      <c r="E2038" s="133" t="e">
        <f>IF($D2038="","",info_Itens!E2038)</f>
        <v>#REF!</v>
      </c>
      <c r="F2038" s="133" t="e">
        <f>IF($D2038="","",info_Itens!F2038)</f>
        <v>#REF!</v>
      </c>
      <c r="G2038" s="133" t="e">
        <f>IF($D2038="","",info_Itens!G2038)</f>
        <v>#REF!</v>
      </c>
      <c r="H2038" s="133" t="e">
        <f>IF($D2038="","",info_Itens!H2038)</f>
        <v>#REF!</v>
      </c>
      <c r="I2038" s="133" t="e">
        <f>IF($D2038="","",info_Itens!I2038)</f>
        <v>#REF!</v>
      </c>
      <c r="J2038" s="133" t="e">
        <f>IF($D2038="","",info_Itens!J2038)</f>
        <v>#REF!</v>
      </c>
      <c r="K2038" s="133" t="e">
        <f>IF($D2038="","",info_Itens!K2038)</f>
        <v>#REF!</v>
      </c>
      <c r="L2038" s="133" t="e">
        <f>IF($D2038="","",info_Itens!L2038)</f>
        <v>#REF!</v>
      </c>
      <c r="M2038" s="133" t="e">
        <f>IF($D2038="","",info_Itens!M2038)</f>
        <v>#REF!</v>
      </c>
      <c r="N2038" s="133" t="e">
        <f>IF($D2038="","",info_Itens!N2038)</f>
        <v>#REF!</v>
      </c>
      <c r="O2038" s="133" t="e">
        <f>IF($D2038="","",info_Itens!O2038)</f>
        <v>#REF!</v>
      </c>
      <c r="P2038" s="133" t="e">
        <f>IF($D2038="","",info_Itens!P2038)</f>
        <v>#REF!</v>
      </c>
    </row>
    <row r="2039" spans="1:16">
      <c r="A2039" s="133" t="e">
        <f>IF(OR($D2039=0,D2039=""),"",info_Itens!A2039)</f>
        <v>#REF!</v>
      </c>
      <c r="B2039" s="133"/>
      <c r="C2039" s="133" t="e">
        <f>IF(OR($D2039="",D2039=0),"",info_Itens!C2039)</f>
        <v>#REF!</v>
      </c>
      <c r="D2039" s="66" t="e">
        <f>IF(OR(info_Itens!D2039="",info_Itens!D2039=0),"",info_Itens!D2039)</f>
        <v>#REF!</v>
      </c>
      <c r="E2039" s="133" t="e">
        <f>IF($D2039="","",info_Itens!E2039)</f>
        <v>#REF!</v>
      </c>
      <c r="F2039" s="133" t="e">
        <f>IF($D2039="","",info_Itens!F2039)</f>
        <v>#REF!</v>
      </c>
      <c r="G2039" s="133" t="e">
        <f>IF($D2039="","",info_Itens!G2039)</f>
        <v>#REF!</v>
      </c>
      <c r="H2039" s="133" t="e">
        <f>IF($D2039="","",info_Itens!H2039)</f>
        <v>#REF!</v>
      </c>
      <c r="I2039" s="133" t="e">
        <f>IF($D2039="","",info_Itens!I2039)</f>
        <v>#REF!</v>
      </c>
      <c r="J2039" s="133" t="e">
        <f>IF($D2039="","",info_Itens!J2039)</f>
        <v>#REF!</v>
      </c>
      <c r="K2039" s="133" t="e">
        <f>IF($D2039="","",info_Itens!K2039)</f>
        <v>#REF!</v>
      </c>
      <c r="L2039" s="133" t="e">
        <f>IF($D2039="","",info_Itens!L2039)</f>
        <v>#REF!</v>
      </c>
      <c r="M2039" s="133" t="e">
        <f>IF($D2039="","",info_Itens!M2039)</f>
        <v>#REF!</v>
      </c>
      <c r="N2039" s="133" t="e">
        <f>IF($D2039="","",info_Itens!N2039)</f>
        <v>#REF!</v>
      </c>
      <c r="O2039" s="133" t="e">
        <f>IF($D2039="","",info_Itens!O2039)</f>
        <v>#REF!</v>
      </c>
      <c r="P2039" s="133" t="e">
        <f>IF($D2039="","",info_Itens!P2039)</f>
        <v>#REF!</v>
      </c>
    </row>
    <row r="2040" spans="1:16">
      <c r="A2040" s="133" t="e">
        <f>IF(OR($D2040=0,D2040=""),"",info_Itens!A2040)</f>
        <v>#REF!</v>
      </c>
      <c r="B2040" s="133"/>
      <c r="C2040" s="133" t="e">
        <f>IF(OR($D2040="",D2040=0),"",info_Itens!C2040)</f>
        <v>#REF!</v>
      </c>
      <c r="D2040" s="66" t="e">
        <f>IF(OR(info_Itens!D2040="",info_Itens!D2040=0),"",info_Itens!D2040)</f>
        <v>#REF!</v>
      </c>
      <c r="E2040" s="133" t="e">
        <f>IF($D2040="","",info_Itens!E2040)</f>
        <v>#REF!</v>
      </c>
      <c r="F2040" s="133" t="e">
        <f>IF($D2040="","",info_Itens!F2040)</f>
        <v>#REF!</v>
      </c>
      <c r="G2040" s="133" t="e">
        <f>IF($D2040="","",info_Itens!G2040)</f>
        <v>#REF!</v>
      </c>
      <c r="H2040" s="133" t="e">
        <f>IF($D2040="","",info_Itens!H2040)</f>
        <v>#REF!</v>
      </c>
      <c r="I2040" s="133" t="e">
        <f>IF($D2040="","",info_Itens!I2040)</f>
        <v>#REF!</v>
      </c>
      <c r="J2040" s="133" t="e">
        <f>IF($D2040="","",info_Itens!J2040)</f>
        <v>#REF!</v>
      </c>
      <c r="K2040" s="133" t="e">
        <f>IF($D2040="","",info_Itens!K2040)</f>
        <v>#REF!</v>
      </c>
      <c r="L2040" s="133" t="e">
        <f>IF($D2040="","",info_Itens!L2040)</f>
        <v>#REF!</v>
      </c>
      <c r="M2040" s="133" t="e">
        <f>IF($D2040="","",info_Itens!M2040)</f>
        <v>#REF!</v>
      </c>
      <c r="N2040" s="133" t="e">
        <f>IF($D2040="","",info_Itens!N2040)</f>
        <v>#REF!</v>
      </c>
      <c r="O2040" s="133" t="e">
        <f>IF($D2040="","",info_Itens!O2040)</f>
        <v>#REF!</v>
      </c>
      <c r="P2040" s="133" t="e">
        <f>IF($D2040="","",info_Itens!P2040)</f>
        <v>#REF!</v>
      </c>
    </row>
    <row r="2041" spans="1:16">
      <c r="A2041" s="133" t="e">
        <f>IF(OR($D2041=0,D2041=""),"",info_Itens!A2041)</f>
        <v>#REF!</v>
      </c>
      <c r="B2041" s="133"/>
      <c r="C2041" s="133" t="e">
        <f>IF(OR($D2041="",D2041=0),"",info_Itens!C2041)</f>
        <v>#REF!</v>
      </c>
      <c r="D2041" s="66" t="e">
        <f>IF(OR(info_Itens!D2041="",info_Itens!D2041=0),"",info_Itens!D2041)</f>
        <v>#REF!</v>
      </c>
      <c r="E2041" s="133" t="e">
        <f>IF($D2041="","",info_Itens!E2041)</f>
        <v>#REF!</v>
      </c>
      <c r="F2041" s="133" t="e">
        <f>IF($D2041="","",info_Itens!F2041)</f>
        <v>#REF!</v>
      </c>
      <c r="G2041" s="133" t="e">
        <f>IF($D2041="","",info_Itens!G2041)</f>
        <v>#REF!</v>
      </c>
      <c r="H2041" s="133" t="e">
        <f>IF($D2041="","",info_Itens!H2041)</f>
        <v>#REF!</v>
      </c>
      <c r="I2041" s="133" t="e">
        <f>IF($D2041="","",info_Itens!I2041)</f>
        <v>#REF!</v>
      </c>
      <c r="J2041" s="133" t="e">
        <f>IF($D2041="","",info_Itens!J2041)</f>
        <v>#REF!</v>
      </c>
      <c r="K2041" s="133" t="e">
        <f>IF($D2041="","",info_Itens!K2041)</f>
        <v>#REF!</v>
      </c>
      <c r="L2041" s="133" t="e">
        <f>IF($D2041="","",info_Itens!L2041)</f>
        <v>#REF!</v>
      </c>
      <c r="M2041" s="133" t="e">
        <f>IF($D2041="","",info_Itens!M2041)</f>
        <v>#REF!</v>
      </c>
      <c r="N2041" s="133" t="e">
        <f>IF($D2041="","",info_Itens!N2041)</f>
        <v>#REF!</v>
      </c>
      <c r="O2041" s="133" t="e">
        <f>IF($D2041="","",info_Itens!O2041)</f>
        <v>#REF!</v>
      </c>
      <c r="P2041" s="133" t="e">
        <f>IF($D2041="","",info_Itens!P2041)</f>
        <v>#REF!</v>
      </c>
    </row>
    <row r="2042" spans="1:16">
      <c r="A2042" s="133" t="e">
        <f>IF(OR($D2042=0,D2042=""),"",info_Itens!A2042)</f>
        <v>#REF!</v>
      </c>
      <c r="B2042" s="133"/>
      <c r="C2042" s="133" t="e">
        <f>IF(OR($D2042="",D2042=0),"",info_Itens!C2042)</f>
        <v>#REF!</v>
      </c>
      <c r="D2042" s="66" t="e">
        <f>IF(OR(info_Itens!D2042="",info_Itens!D2042=0),"",info_Itens!D2042)</f>
        <v>#REF!</v>
      </c>
      <c r="E2042" s="133" t="e">
        <f>IF($D2042="","",info_Itens!E2042)</f>
        <v>#REF!</v>
      </c>
      <c r="F2042" s="133" t="e">
        <f>IF($D2042="","",info_Itens!F2042)</f>
        <v>#REF!</v>
      </c>
      <c r="G2042" s="133" t="e">
        <f>IF($D2042="","",info_Itens!G2042)</f>
        <v>#REF!</v>
      </c>
      <c r="H2042" s="133" t="e">
        <f>IF($D2042="","",info_Itens!H2042)</f>
        <v>#REF!</v>
      </c>
      <c r="I2042" s="133" t="e">
        <f>IF($D2042="","",info_Itens!I2042)</f>
        <v>#REF!</v>
      </c>
      <c r="J2042" s="133" t="e">
        <f>IF($D2042="","",info_Itens!J2042)</f>
        <v>#REF!</v>
      </c>
      <c r="K2042" s="133" t="e">
        <f>IF($D2042="","",info_Itens!K2042)</f>
        <v>#REF!</v>
      </c>
      <c r="L2042" s="133" t="e">
        <f>IF($D2042="","",info_Itens!L2042)</f>
        <v>#REF!</v>
      </c>
      <c r="M2042" s="133" t="e">
        <f>IF($D2042="","",info_Itens!M2042)</f>
        <v>#REF!</v>
      </c>
      <c r="N2042" s="133" t="e">
        <f>IF($D2042="","",info_Itens!N2042)</f>
        <v>#REF!</v>
      </c>
      <c r="O2042" s="133" t="e">
        <f>IF($D2042="","",info_Itens!O2042)</f>
        <v>#REF!</v>
      </c>
      <c r="P2042" s="133" t="e">
        <f>IF($D2042="","",info_Itens!P2042)</f>
        <v>#REF!</v>
      </c>
    </row>
    <row r="2043" spans="1:16">
      <c r="A2043" s="133" t="e">
        <f>IF(OR($D2043=0,D2043=""),"",info_Itens!A2043)</f>
        <v>#REF!</v>
      </c>
      <c r="B2043" s="133"/>
      <c r="C2043" s="133" t="e">
        <f>IF(OR($D2043="",D2043=0),"",info_Itens!C2043)</f>
        <v>#REF!</v>
      </c>
      <c r="D2043" s="66" t="e">
        <f>IF(OR(info_Itens!D2043="",info_Itens!D2043=0),"",info_Itens!D2043)</f>
        <v>#REF!</v>
      </c>
      <c r="E2043" s="133" t="e">
        <f>IF($D2043="","",info_Itens!E2043)</f>
        <v>#REF!</v>
      </c>
      <c r="F2043" s="133" t="e">
        <f>IF($D2043="","",info_Itens!F2043)</f>
        <v>#REF!</v>
      </c>
      <c r="G2043" s="133" t="e">
        <f>IF($D2043="","",info_Itens!G2043)</f>
        <v>#REF!</v>
      </c>
      <c r="H2043" s="133" t="e">
        <f>IF($D2043="","",info_Itens!H2043)</f>
        <v>#REF!</v>
      </c>
      <c r="I2043" s="133" t="e">
        <f>IF($D2043="","",info_Itens!I2043)</f>
        <v>#REF!</v>
      </c>
      <c r="J2043" s="133" t="e">
        <f>IF($D2043="","",info_Itens!J2043)</f>
        <v>#REF!</v>
      </c>
      <c r="K2043" s="133" t="e">
        <f>IF($D2043="","",info_Itens!K2043)</f>
        <v>#REF!</v>
      </c>
      <c r="L2043" s="133" t="e">
        <f>IF($D2043="","",info_Itens!L2043)</f>
        <v>#REF!</v>
      </c>
      <c r="M2043" s="133" t="e">
        <f>IF($D2043="","",info_Itens!M2043)</f>
        <v>#REF!</v>
      </c>
      <c r="N2043" s="133" t="e">
        <f>IF($D2043="","",info_Itens!N2043)</f>
        <v>#REF!</v>
      </c>
      <c r="O2043" s="133" t="e">
        <f>IF($D2043="","",info_Itens!O2043)</f>
        <v>#REF!</v>
      </c>
      <c r="P2043" s="133" t="e">
        <f>IF($D2043="","",info_Itens!P2043)</f>
        <v>#REF!</v>
      </c>
    </row>
    <row r="2044" spans="1:16">
      <c r="A2044" s="133" t="e">
        <f>IF(OR($D2044=0,D2044=""),"",info_Itens!A2044)</f>
        <v>#REF!</v>
      </c>
      <c r="B2044" s="133"/>
      <c r="C2044" s="133" t="e">
        <f>IF(OR($D2044="",D2044=0),"",info_Itens!C2044)</f>
        <v>#REF!</v>
      </c>
      <c r="D2044" s="66" t="e">
        <f>IF(OR(info_Itens!D2044="",info_Itens!D2044=0),"",info_Itens!D2044)</f>
        <v>#REF!</v>
      </c>
      <c r="E2044" s="133" t="e">
        <f>IF($D2044="","",info_Itens!E2044)</f>
        <v>#REF!</v>
      </c>
      <c r="F2044" s="133" t="e">
        <f>IF($D2044="","",info_Itens!F2044)</f>
        <v>#REF!</v>
      </c>
      <c r="G2044" s="133" t="e">
        <f>IF($D2044="","",info_Itens!G2044)</f>
        <v>#REF!</v>
      </c>
      <c r="H2044" s="133" t="e">
        <f>IF($D2044="","",info_Itens!H2044)</f>
        <v>#REF!</v>
      </c>
      <c r="I2044" s="133" t="e">
        <f>IF($D2044="","",info_Itens!I2044)</f>
        <v>#REF!</v>
      </c>
      <c r="J2044" s="133" t="e">
        <f>IF($D2044="","",info_Itens!J2044)</f>
        <v>#REF!</v>
      </c>
      <c r="K2044" s="133" t="e">
        <f>IF($D2044="","",info_Itens!K2044)</f>
        <v>#REF!</v>
      </c>
      <c r="L2044" s="133" t="e">
        <f>IF($D2044="","",info_Itens!L2044)</f>
        <v>#REF!</v>
      </c>
      <c r="M2044" s="133" t="e">
        <f>IF($D2044="","",info_Itens!M2044)</f>
        <v>#REF!</v>
      </c>
      <c r="N2044" s="133" t="e">
        <f>IF($D2044="","",info_Itens!N2044)</f>
        <v>#REF!</v>
      </c>
      <c r="O2044" s="133" t="e">
        <f>IF($D2044="","",info_Itens!O2044)</f>
        <v>#REF!</v>
      </c>
      <c r="P2044" s="133" t="e">
        <f>IF($D2044="","",info_Itens!P2044)</f>
        <v>#REF!</v>
      </c>
    </row>
    <row r="2045" spans="1:16">
      <c r="A2045" s="133" t="e">
        <f>IF(OR($D2045=0,D2045=""),"",info_Itens!A2045)</f>
        <v>#REF!</v>
      </c>
      <c r="B2045" s="133"/>
      <c r="C2045" s="133" t="e">
        <f>IF(OR($D2045="",D2045=0),"",info_Itens!C2045)</f>
        <v>#REF!</v>
      </c>
      <c r="D2045" s="66" t="e">
        <f>IF(OR(info_Itens!D2045="",info_Itens!D2045=0),"",info_Itens!D2045)</f>
        <v>#REF!</v>
      </c>
      <c r="E2045" s="133" t="e">
        <f>IF($D2045="","",info_Itens!E2045)</f>
        <v>#REF!</v>
      </c>
      <c r="F2045" s="133" t="e">
        <f>IF($D2045="","",info_Itens!F2045)</f>
        <v>#REF!</v>
      </c>
      <c r="G2045" s="133" t="e">
        <f>IF($D2045="","",info_Itens!G2045)</f>
        <v>#REF!</v>
      </c>
      <c r="H2045" s="133" t="e">
        <f>IF($D2045="","",info_Itens!H2045)</f>
        <v>#REF!</v>
      </c>
      <c r="I2045" s="133" t="e">
        <f>IF($D2045="","",info_Itens!I2045)</f>
        <v>#REF!</v>
      </c>
      <c r="J2045" s="133" t="e">
        <f>IF($D2045="","",info_Itens!J2045)</f>
        <v>#REF!</v>
      </c>
      <c r="K2045" s="133" t="e">
        <f>IF($D2045="","",info_Itens!K2045)</f>
        <v>#REF!</v>
      </c>
      <c r="L2045" s="133" t="e">
        <f>IF($D2045="","",info_Itens!L2045)</f>
        <v>#REF!</v>
      </c>
      <c r="M2045" s="133" t="e">
        <f>IF($D2045="","",info_Itens!M2045)</f>
        <v>#REF!</v>
      </c>
      <c r="N2045" s="133" t="e">
        <f>IF($D2045="","",info_Itens!N2045)</f>
        <v>#REF!</v>
      </c>
      <c r="O2045" s="133" t="e">
        <f>IF($D2045="","",info_Itens!O2045)</f>
        <v>#REF!</v>
      </c>
      <c r="P2045" s="133" t="e">
        <f>IF($D2045="","",info_Itens!P2045)</f>
        <v>#REF!</v>
      </c>
    </row>
    <row r="2046" spans="1:16">
      <c r="A2046" s="133" t="e">
        <f>IF(OR($D2046=0,D2046=""),"",info_Itens!A2046)</f>
        <v>#REF!</v>
      </c>
      <c r="B2046" s="133"/>
      <c r="C2046" s="133" t="e">
        <f>IF(OR($D2046="",D2046=0),"",info_Itens!C2046)</f>
        <v>#REF!</v>
      </c>
      <c r="D2046" s="66" t="e">
        <f>IF(OR(info_Itens!D2046="",info_Itens!D2046=0),"",info_Itens!D2046)</f>
        <v>#REF!</v>
      </c>
      <c r="E2046" s="133" t="e">
        <f>IF($D2046="","",info_Itens!E2046)</f>
        <v>#REF!</v>
      </c>
      <c r="F2046" s="133" t="e">
        <f>IF($D2046="","",info_Itens!F2046)</f>
        <v>#REF!</v>
      </c>
      <c r="G2046" s="133" t="e">
        <f>IF($D2046="","",info_Itens!G2046)</f>
        <v>#REF!</v>
      </c>
      <c r="H2046" s="133" t="e">
        <f>IF($D2046="","",info_Itens!H2046)</f>
        <v>#REF!</v>
      </c>
      <c r="I2046" s="133" t="e">
        <f>IF($D2046="","",info_Itens!I2046)</f>
        <v>#REF!</v>
      </c>
      <c r="J2046" s="133" t="e">
        <f>IF($D2046="","",info_Itens!J2046)</f>
        <v>#REF!</v>
      </c>
      <c r="K2046" s="133" t="e">
        <f>IF($D2046="","",info_Itens!K2046)</f>
        <v>#REF!</v>
      </c>
      <c r="L2046" s="133" t="e">
        <f>IF($D2046="","",info_Itens!L2046)</f>
        <v>#REF!</v>
      </c>
      <c r="M2046" s="133" t="e">
        <f>IF($D2046="","",info_Itens!M2046)</f>
        <v>#REF!</v>
      </c>
      <c r="N2046" s="133" t="e">
        <f>IF($D2046="","",info_Itens!N2046)</f>
        <v>#REF!</v>
      </c>
      <c r="O2046" s="133" t="e">
        <f>IF($D2046="","",info_Itens!O2046)</f>
        <v>#REF!</v>
      </c>
      <c r="P2046" s="133" t="e">
        <f>IF($D2046="","",info_Itens!P2046)</f>
        <v>#REF!</v>
      </c>
    </row>
    <row r="2047" spans="1:16">
      <c r="A2047" s="133" t="e">
        <f>IF(OR($D2047=0,D2047=""),"",info_Itens!A2047)</f>
        <v>#REF!</v>
      </c>
      <c r="B2047" s="133"/>
      <c r="C2047" s="133" t="e">
        <f>IF(OR($D2047="",D2047=0),"",info_Itens!C2047)</f>
        <v>#REF!</v>
      </c>
      <c r="D2047" s="66" t="e">
        <f>IF(OR(info_Itens!D2047="",info_Itens!D2047=0),"",info_Itens!D2047)</f>
        <v>#REF!</v>
      </c>
      <c r="E2047" s="133" t="e">
        <f>IF($D2047="","",info_Itens!E2047)</f>
        <v>#REF!</v>
      </c>
      <c r="F2047" s="133" t="e">
        <f>IF($D2047="","",info_Itens!F2047)</f>
        <v>#REF!</v>
      </c>
      <c r="G2047" s="133" t="e">
        <f>IF($D2047="","",info_Itens!G2047)</f>
        <v>#REF!</v>
      </c>
      <c r="H2047" s="133" t="e">
        <f>IF($D2047="","",info_Itens!H2047)</f>
        <v>#REF!</v>
      </c>
      <c r="I2047" s="133" t="e">
        <f>IF($D2047="","",info_Itens!I2047)</f>
        <v>#REF!</v>
      </c>
      <c r="J2047" s="133" t="e">
        <f>IF($D2047="","",info_Itens!J2047)</f>
        <v>#REF!</v>
      </c>
      <c r="K2047" s="133" t="e">
        <f>IF($D2047="","",info_Itens!K2047)</f>
        <v>#REF!</v>
      </c>
      <c r="L2047" s="133" t="e">
        <f>IF($D2047="","",info_Itens!L2047)</f>
        <v>#REF!</v>
      </c>
      <c r="M2047" s="133" t="e">
        <f>IF($D2047="","",info_Itens!M2047)</f>
        <v>#REF!</v>
      </c>
      <c r="N2047" s="133" t="e">
        <f>IF($D2047="","",info_Itens!N2047)</f>
        <v>#REF!</v>
      </c>
      <c r="O2047" s="133" t="e">
        <f>IF($D2047="","",info_Itens!O2047)</f>
        <v>#REF!</v>
      </c>
      <c r="P2047" s="133" t="e">
        <f>IF($D2047="","",info_Itens!P2047)</f>
        <v>#REF!</v>
      </c>
    </row>
    <row r="2048" spans="1:16">
      <c r="A2048" s="133" t="e">
        <f>IF(OR($D2048=0,D2048=""),"",info_Itens!A2048)</f>
        <v>#REF!</v>
      </c>
      <c r="B2048" s="133"/>
      <c r="C2048" s="133" t="e">
        <f>IF(OR($D2048="",D2048=0),"",info_Itens!C2048)</f>
        <v>#REF!</v>
      </c>
      <c r="D2048" s="66" t="e">
        <f>IF(OR(info_Itens!D2048="",info_Itens!D2048=0),"",info_Itens!D2048)</f>
        <v>#REF!</v>
      </c>
      <c r="E2048" s="133" t="e">
        <f>IF($D2048="","",info_Itens!E2048)</f>
        <v>#REF!</v>
      </c>
      <c r="F2048" s="133" t="e">
        <f>IF($D2048="","",info_Itens!F2048)</f>
        <v>#REF!</v>
      </c>
      <c r="G2048" s="133" t="e">
        <f>IF($D2048="","",info_Itens!G2048)</f>
        <v>#REF!</v>
      </c>
      <c r="H2048" s="133" t="e">
        <f>IF($D2048="","",info_Itens!H2048)</f>
        <v>#REF!</v>
      </c>
      <c r="I2048" s="133" t="e">
        <f>IF($D2048="","",info_Itens!I2048)</f>
        <v>#REF!</v>
      </c>
      <c r="J2048" s="133" t="e">
        <f>IF($D2048="","",info_Itens!J2048)</f>
        <v>#REF!</v>
      </c>
      <c r="K2048" s="133" t="e">
        <f>IF($D2048="","",info_Itens!K2048)</f>
        <v>#REF!</v>
      </c>
      <c r="L2048" s="133" t="e">
        <f>IF($D2048="","",info_Itens!L2048)</f>
        <v>#REF!</v>
      </c>
      <c r="M2048" s="133" t="e">
        <f>IF($D2048="","",info_Itens!M2048)</f>
        <v>#REF!</v>
      </c>
      <c r="N2048" s="133" t="e">
        <f>IF($D2048="","",info_Itens!N2048)</f>
        <v>#REF!</v>
      </c>
      <c r="O2048" s="133" t="e">
        <f>IF($D2048="","",info_Itens!O2048)</f>
        <v>#REF!</v>
      </c>
      <c r="P2048" s="133" t="e">
        <f>IF($D2048="","",info_Itens!P2048)</f>
        <v>#REF!</v>
      </c>
    </row>
    <row r="2049" spans="1:16">
      <c r="A2049" s="133" t="e">
        <f>IF(OR($D2049=0,D2049=""),"",info_Itens!A2049)</f>
        <v>#REF!</v>
      </c>
      <c r="B2049" s="133"/>
      <c r="C2049" s="133" t="e">
        <f>IF(OR($D2049="",D2049=0),"",info_Itens!C2049)</f>
        <v>#REF!</v>
      </c>
      <c r="D2049" s="66" t="e">
        <f>IF(OR(info_Itens!D2049="",info_Itens!D2049=0),"",info_Itens!D2049)</f>
        <v>#REF!</v>
      </c>
      <c r="E2049" s="133" t="e">
        <f>IF($D2049="","",info_Itens!E2049)</f>
        <v>#REF!</v>
      </c>
      <c r="F2049" s="133" t="e">
        <f>IF($D2049="","",info_Itens!F2049)</f>
        <v>#REF!</v>
      </c>
      <c r="G2049" s="133" t="e">
        <f>IF($D2049="","",info_Itens!G2049)</f>
        <v>#REF!</v>
      </c>
      <c r="H2049" s="133" t="e">
        <f>IF($D2049="","",info_Itens!H2049)</f>
        <v>#REF!</v>
      </c>
      <c r="I2049" s="133" t="e">
        <f>IF($D2049="","",info_Itens!I2049)</f>
        <v>#REF!</v>
      </c>
      <c r="J2049" s="133" t="e">
        <f>IF($D2049="","",info_Itens!J2049)</f>
        <v>#REF!</v>
      </c>
      <c r="K2049" s="133" t="e">
        <f>IF($D2049="","",info_Itens!K2049)</f>
        <v>#REF!</v>
      </c>
      <c r="L2049" s="133" t="e">
        <f>IF($D2049="","",info_Itens!L2049)</f>
        <v>#REF!</v>
      </c>
      <c r="M2049" s="133" t="e">
        <f>IF($D2049="","",info_Itens!M2049)</f>
        <v>#REF!</v>
      </c>
      <c r="N2049" s="133" t="e">
        <f>IF($D2049="","",info_Itens!N2049)</f>
        <v>#REF!</v>
      </c>
      <c r="O2049" s="133" t="e">
        <f>IF($D2049="","",info_Itens!O2049)</f>
        <v>#REF!</v>
      </c>
      <c r="P2049" s="133" t="e">
        <f>IF($D2049="","",info_Itens!P2049)</f>
        <v>#REF!</v>
      </c>
    </row>
    <row r="2050" spans="1:16">
      <c r="A2050" s="133" t="e">
        <f>IF(OR($D2050=0,D2050=""),"",info_Itens!A2050)</f>
        <v>#REF!</v>
      </c>
      <c r="B2050" s="133"/>
      <c r="C2050" s="133" t="e">
        <f>IF(OR($D2050="",D2050=0),"",info_Itens!C2050)</f>
        <v>#REF!</v>
      </c>
      <c r="D2050" s="66" t="e">
        <f>IF(OR(info_Itens!D2050="",info_Itens!D2050=0),"",info_Itens!D2050)</f>
        <v>#REF!</v>
      </c>
      <c r="E2050" s="133" t="e">
        <f>IF($D2050="","",info_Itens!E2050)</f>
        <v>#REF!</v>
      </c>
      <c r="F2050" s="133" t="e">
        <f>IF($D2050="","",info_Itens!F2050)</f>
        <v>#REF!</v>
      </c>
      <c r="G2050" s="133" t="e">
        <f>IF($D2050="","",info_Itens!G2050)</f>
        <v>#REF!</v>
      </c>
      <c r="H2050" s="133" t="e">
        <f>IF($D2050="","",info_Itens!H2050)</f>
        <v>#REF!</v>
      </c>
      <c r="I2050" s="133" t="e">
        <f>IF($D2050="","",info_Itens!I2050)</f>
        <v>#REF!</v>
      </c>
      <c r="J2050" s="133" t="e">
        <f>IF($D2050="","",info_Itens!J2050)</f>
        <v>#REF!</v>
      </c>
      <c r="K2050" s="133" t="e">
        <f>IF($D2050="","",info_Itens!K2050)</f>
        <v>#REF!</v>
      </c>
      <c r="L2050" s="133" t="e">
        <f>IF($D2050="","",info_Itens!L2050)</f>
        <v>#REF!</v>
      </c>
      <c r="M2050" s="133" t="e">
        <f>IF($D2050="","",info_Itens!M2050)</f>
        <v>#REF!</v>
      </c>
      <c r="N2050" s="133" t="e">
        <f>IF($D2050="","",info_Itens!N2050)</f>
        <v>#REF!</v>
      </c>
      <c r="O2050" s="133" t="e">
        <f>IF($D2050="","",info_Itens!O2050)</f>
        <v>#REF!</v>
      </c>
      <c r="P2050" s="133" t="e">
        <f>IF($D2050="","",info_Itens!P2050)</f>
        <v>#REF!</v>
      </c>
    </row>
    <row r="2051" spans="1:16">
      <c r="A2051" s="133" t="e">
        <f>IF(OR($D2051=0,D2051=""),"",info_Itens!A2051)</f>
        <v>#REF!</v>
      </c>
      <c r="B2051" s="133"/>
      <c r="C2051" s="133" t="e">
        <f>IF(OR($D2051="",D2051=0),"",info_Itens!C2051)</f>
        <v>#REF!</v>
      </c>
      <c r="D2051" s="66" t="e">
        <f>IF(OR(info_Itens!D2051="",info_Itens!D2051=0),"",info_Itens!D2051)</f>
        <v>#REF!</v>
      </c>
      <c r="E2051" s="133" t="e">
        <f>IF($D2051="","",info_Itens!E2051)</f>
        <v>#REF!</v>
      </c>
      <c r="F2051" s="133" t="e">
        <f>IF($D2051="","",info_Itens!F2051)</f>
        <v>#REF!</v>
      </c>
      <c r="G2051" s="133" t="e">
        <f>IF($D2051="","",info_Itens!G2051)</f>
        <v>#REF!</v>
      </c>
      <c r="H2051" s="133" t="e">
        <f>IF($D2051="","",info_Itens!H2051)</f>
        <v>#REF!</v>
      </c>
      <c r="I2051" s="133" t="e">
        <f>IF($D2051="","",info_Itens!I2051)</f>
        <v>#REF!</v>
      </c>
      <c r="J2051" s="133" t="e">
        <f>IF($D2051="","",info_Itens!J2051)</f>
        <v>#REF!</v>
      </c>
      <c r="K2051" s="133" t="e">
        <f>IF($D2051="","",info_Itens!K2051)</f>
        <v>#REF!</v>
      </c>
      <c r="L2051" s="133" t="e">
        <f>IF($D2051="","",info_Itens!L2051)</f>
        <v>#REF!</v>
      </c>
      <c r="M2051" s="133" t="e">
        <f>IF($D2051="","",info_Itens!M2051)</f>
        <v>#REF!</v>
      </c>
      <c r="N2051" s="133" t="e">
        <f>IF($D2051="","",info_Itens!N2051)</f>
        <v>#REF!</v>
      </c>
      <c r="O2051" s="133" t="e">
        <f>IF($D2051="","",info_Itens!O2051)</f>
        <v>#REF!</v>
      </c>
      <c r="P2051" s="133" t="e">
        <f>IF($D2051="","",info_Itens!P2051)</f>
        <v>#REF!</v>
      </c>
    </row>
    <row r="2052" spans="1:16">
      <c r="A2052" s="133" t="e">
        <f>IF(OR($D2052=0,D2052=""),"",info_Itens!A2052)</f>
        <v>#REF!</v>
      </c>
      <c r="B2052" s="133"/>
      <c r="C2052" s="133" t="e">
        <f>IF(OR($D2052="",D2052=0),"",info_Itens!C2052)</f>
        <v>#REF!</v>
      </c>
      <c r="D2052" s="66" t="e">
        <f>IF(OR(info_Itens!D2052="",info_Itens!D2052=0),"",info_Itens!D2052)</f>
        <v>#REF!</v>
      </c>
      <c r="E2052" s="133" t="e">
        <f>IF($D2052="","",info_Itens!E2052)</f>
        <v>#REF!</v>
      </c>
      <c r="F2052" s="133" t="e">
        <f>IF($D2052="","",info_Itens!F2052)</f>
        <v>#REF!</v>
      </c>
      <c r="G2052" s="133" t="e">
        <f>IF($D2052="","",info_Itens!G2052)</f>
        <v>#REF!</v>
      </c>
      <c r="H2052" s="133" t="e">
        <f>IF($D2052="","",info_Itens!H2052)</f>
        <v>#REF!</v>
      </c>
      <c r="I2052" s="133" t="e">
        <f>IF($D2052="","",info_Itens!I2052)</f>
        <v>#REF!</v>
      </c>
      <c r="J2052" s="133" t="e">
        <f>IF($D2052="","",info_Itens!J2052)</f>
        <v>#REF!</v>
      </c>
      <c r="K2052" s="133" t="e">
        <f>IF($D2052="","",info_Itens!K2052)</f>
        <v>#REF!</v>
      </c>
      <c r="L2052" s="133" t="e">
        <f>IF($D2052="","",info_Itens!L2052)</f>
        <v>#REF!</v>
      </c>
      <c r="M2052" s="133" t="e">
        <f>IF($D2052="","",info_Itens!M2052)</f>
        <v>#REF!</v>
      </c>
      <c r="N2052" s="133" t="e">
        <f>IF($D2052="","",info_Itens!N2052)</f>
        <v>#REF!</v>
      </c>
      <c r="O2052" s="133" t="e">
        <f>IF($D2052="","",info_Itens!O2052)</f>
        <v>#REF!</v>
      </c>
      <c r="P2052" s="133" t="e">
        <f>IF($D2052="","",info_Itens!P2052)</f>
        <v>#REF!</v>
      </c>
    </row>
    <row r="2053" spans="1:16">
      <c r="A2053" s="133" t="e">
        <f>IF(OR($D2053=0,D2053=""),"",info_Itens!A2053)</f>
        <v>#REF!</v>
      </c>
      <c r="B2053" s="133"/>
      <c r="C2053" s="133" t="e">
        <f>IF(OR($D2053="",D2053=0),"",info_Itens!C2053)</f>
        <v>#REF!</v>
      </c>
      <c r="D2053" s="66" t="e">
        <f>IF(OR(info_Itens!D2053="",info_Itens!D2053=0),"",info_Itens!D2053)</f>
        <v>#REF!</v>
      </c>
      <c r="E2053" s="133" t="e">
        <f>IF($D2053="","",info_Itens!E2053)</f>
        <v>#REF!</v>
      </c>
      <c r="F2053" s="133" t="e">
        <f>IF($D2053="","",info_Itens!F2053)</f>
        <v>#REF!</v>
      </c>
      <c r="G2053" s="133" t="e">
        <f>IF($D2053="","",info_Itens!G2053)</f>
        <v>#REF!</v>
      </c>
      <c r="H2053" s="133" t="e">
        <f>IF($D2053="","",info_Itens!H2053)</f>
        <v>#REF!</v>
      </c>
      <c r="I2053" s="133" t="e">
        <f>IF($D2053="","",info_Itens!I2053)</f>
        <v>#REF!</v>
      </c>
      <c r="J2053" s="133" t="e">
        <f>IF($D2053="","",info_Itens!J2053)</f>
        <v>#REF!</v>
      </c>
      <c r="K2053" s="133" t="e">
        <f>IF($D2053="","",info_Itens!K2053)</f>
        <v>#REF!</v>
      </c>
      <c r="L2053" s="133" t="e">
        <f>IF($D2053="","",info_Itens!L2053)</f>
        <v>#REF!</v>
      </c>
      <c r="M2053" s="133" t="e">
        <f>IF($D2053="","",info_Itens!M2053)</f>
        <v>#REF!</v>
      </c>
      <c r="N2053" s="133" t="e">
        <f>IF($D2053="","",info_Itens!N2053)</f>
        <v>#REF!</v>
      </c>
      <c r="O2053" s="133" t="e">
        <f>IF($D2053="","",info_Itens!O2053)</f>
        <v>#REF!</v>
      </c>
      <c r="P2053" s="133" t="e">
        <f>IF($D2053="","",info_Itens!P2053)</f>
        <v>#REF!</v>
      </c>
    </row>
    <row r="2054" spans="1:16">
      <c r="A2054" s="133" t="e">
        <f>IF(OR($D2054=0,D2054=""),"",info_Itens!A2054)</f>
        <v>#REF!</v>
      </c>
      <c r="B2054" s="133"/>
      <c r="C2054" s="133" t="e">
        <f>IF(OR($D2054="",D2054=0),"",info_Itens!C2054)</f>
        <v>#REF!</v>
      </c>
      <c r="D2054" s="66" t="e">
        <f>IF(OR(info_Itens!D2054="",info_Itens!D2054=0),"",info_Itens!D2054)</f>
        <v>#REF!</v>
      </c>
      <c r="E2054" s="133" t="e">
        <f>IF($D2054="","",info_Itens!E2054)</f>
        <v>#REF!</v>
      </c>
      <c r="F2054" s="133" t="e">
        <f>IF($D2054="","",info_Itens!F2054)</f>
        <v>#REF!</v>
      </c>
      <c r="G2054" s="133" t="e">
        <f>IF($D2054="","",info_Itens!G2054)</f>
        <v>#REF!</v>
      </c>
      <c r="H2054" s="133" t="e">
        <f>IF($D2054="","",info_Itens!H2054)</f>
        <v>#REF!</v>
      </c>
      <c r="I2054" s="133" t="e">
        <f>IF($D2054="","",info_Itens!I2054)</f>
        <v>#REF!</v>
      </c>
      <c r="J2054" s="133" t="e">
        <f>IF($D2054="","",info_Itens!J2054)</f>
        <v>#REF!</v>
      </c>
      <c r="K2054" s="133" t="e">
        <f>IF($D2054="","",info_Itens!K2054)</f>
        <v>#REF!</v>
      </c>
      <c r="L2054" s="133" t="e">
        <f>IF($D2054="","",info_Itens!L2054)</f>
        <v>#REF!</v>
      </c>
      <c r="M2054" s="133" t="e">
        <f>IF($D2054="","",info_Itens!M2054)</f>
        <v>#REF!</v>
      </c>
      <c r="N2054" s="133" t="e">
        <f>IF($D2054="","",info_Itens!N2054)</f>
        <v>#REF!</v>
      </c>
      <c r="O2054" s="133" t="e">
        <f>IF($D2054="","",info_Itens!O2054)</f>
        <v>#REF!</v>
      </c>
      <c r="P2054" s="133" t="e">
        <f>IF($D2054="","",info_Itens!P2054)</f>
        <v>#REF!</v>
      </c>
    </row>
    <row r="2055" spans="1:16">
      <c r="A2055" s="133" t="e">
        <f>IF(OR($D2055=0,D2055=""),"",info_Itens!A2055)</f>
        <v>#REF!</v>
      </c>
      <c r="B2055" s="133"/>
      <c r="C2055" s="133" t="e">
        <f>IF(OR($D2055="",D2055=0),"",info_Itens!C2055)</f>
        <v>#REF!</v>
      </c>
      <c r="D2055" s="66" t="e">
        <f>IF(OR(info_Itens!D2055="",info_Itens!D2055=0),"",info_Itens!D2055)</f>
        <v>#REF!</v>
      </c>
      <c r="E2055" s="133" t="e">
        <f>IF($D2055="","",info_Itens!E2055)</f>
        <v>#REF!</v>
      </c>
      <c r="F2055" s="133" t="e">
        <f>IF($D2055="","",info_Itens!F2055)</f>
        <v>#REF!</v>
      </c>
      <c r="G2055" s="133" t="e">
        <f>IF($D2055="","",info_Itens!G2055)</f>
        <v>#REF!</v>
      </c>
      <c r="H2055" s="133" t="e">
        <f>IF($D2055="","",info_Itens!H2055)</f>
        <v>#REF!</v>
      </c>
      <c r="I2055" s="133" t="e">
        <f>IF($D2055="","",info_Itens!I2055)</f>
        <v>#REF!</v>
      </c>
      <c r="J2055" s="133" t="e">
        <f>IF($D2055="","",info_Itens!J2055)</f>
        <v>#REF!</v>
      </c>
      <c r="K2055" s="133" t="e">
        <f>IF($D2055="","",info_Itens!K2055)</f>
        <v>#REF!</v>
      </c>
      <c r="L2055" s="133" t="e">
        <f>IF($D2055="","",info_Itens!L2055)</f>
        <v>#REF!</v>
      </c>
      <c r="M2055" s="133" t="e">
        <f>IF($D2055="","",info_Itens!M2055)</f>
        <v>#REF!</v>
      </c>
      <c r="N2055" s="133" t="e">
        <f>IF($D2055="","",info_Itens!N2055)</f>
        <v>#REF!</v>
      </c>
      <c r="O2055" s="133" t="e">
        <f>IF($D2055="","",info_Itens!O2055)</f>
        <v>#REF!</v>
      </c>
      <c r="P2055" s="133" t="e">
        <f>IF($D2055="","",info_Itens!P2055)</f>
        <v>#REF!</v>
      </c>
    </row>
    <row r="2056" spans="1:16">
      <c r="A2056" s="133" t="e">
        <f>IF(OR($D2056=0,D2056=""),"",info_Itens!A2056)</f>
        <v>#REF!</v>
      </c>
      <c r="B2056" s="133"/>
      <c r="C2056" s="133" t="e">
        <f>IF(OR($D2056="",D2056=0),"",info_Itens!C2056)</f>
        <v>#REF!</v>
      </c>
      <c r="D2056" s="66" t="e">
        <f>IF(OR(info_Itens!D2056="",info_Itens!D2056=0),"",info_Itens!D2056)</f>
        <v>#REF!</v>
      </c>
      <c r="E2056" s="133" t="e">
        <f>IF($D2056="","",info_Itens!E2056)</f>
        <v>#REF!</v>
      </c>
      <c r="F2056" s="133" t="e">
        <f>IF($D2056="","",info_Itens!F2056)</f>
        <v>#REF!</v>
      </c>
      <c r="G2056" s="133" t="e">
        <f>IF($D2056="","",info_Itens!G2056)</f>
        <v>#REF!</v>
      </c>
      <c r="H2056" s="133" t="e">
        <f>IF($D2056="","",info_Itens!H2056)</f>
        <v>#REF!</v>
      </c>
      <c r="I2056" s="133" t="e">
        <f>IF($D2056="","",info_Itens!I2056)</f>
        <v>#REF!</v>
      </c>
      <c r="J2056" s="133" t="e">
        <f>IF($D2056="","",info_Itens!J2056)</f>
        <v>#REF!</v>
      </c>
      <c r="K2056" s="133" t="e">
        <f>IF($D2056="","",info_Itens!K2056)</f>
        <v>#REF!</v>
      </c>
      <c r="L2056" s="133" t="e">
        <f>IF($D2056="","",info_Itens!L2056)</f>
        <v>#REF!</v>
      </c>
      <c r="M2056" s="133" t="e">
        <f>IF($D2056="","",info_Itens!M2056)</f>
        <v>#REF!</v>
      </c>
      <c r="N2056" s="133" t="e">
        <f>IF($D2056="","",info_Itens!N2056)</f>
        <v>#REF!</v>
      </c>
      <c r="O2056" s="133" t="e">
        <f>IF($D2056="","",info_Itens!O2056)</f>
        <v>#REF!</v>
      </c>
      <c r="P2056" s="133" t="e">
        <f>IF($D2056="","",info_Itens!P2056)</f>
        <v>#REF!</v>
      </c>
    </row>
    <row r="2057" spans="1:16">
      <c r="A2057" s="133" t="e">
        <f>IF(OR($D2057=0,D2057=""),"",info_Itens!A2057)</f>
        <v>#REF!</v>
      </c>
      <c r="B2057" s="133"/>
      <c r="C2057" s="133" t="e">
        <f>IF(OR($D2057="",D2057=0),"",info_Itens!C2057)</f>
        <v>#REF!</v>
      </c>
      <c r="D2057" s="66" t="e">
        <f>IF(OR(info_Itens!D2057="",info_Itens!D2057=0),"",info_Itens!D2057)</f>
        <v>#REF!</v>
      </c>
      <c r="E2057" s="133" t="e">
        <f>IF($D2057="","",info_Itens!E2057)</f>
        <v>#REF!</v>
      </c>
      <c r="F2057" s="133" t="e">
        <f>IF($D2057="","",info_Itens!F2057)</f>
        <v>#REF!</v>
      </c>
      <c r="G2057" s="133" t="e">
        <f>IF($D2057="","",info_Itens!G2057)</f>
        <v>#REF!</v>
      </c>
      <c r="H2057" s="133" t="e">
        <f>IF($D2057="","",info_Itens!H2057)</f>
        <v>#REF!</v>
      </c>
      <c r="I2057" s="133" t="e">
        <f>IF($D2057="","",info_Itens!I2057)</f>
        <v>#REF!</v>
      </c>
      <c r="J2057" s="133" t="e">
        <f>IF($D2057="","",info_Itens!J2057)</f>
        <v>#REF!</v>
      </c>
      <c r="K2057" s="133" t="e">
        <f>IF($D2057="","",info_Itens!K2057)</f>
        <v>#REF!</v>
      </c>
      <c r="L2057" s="133" t="e">
        <f>IF($D2057="","",info_Itens!L2057)</f>
        <v>#REF!</v>
      </c>
      <c r="M2057" s="133" t="e">
        <f>IF($D2057="","",info_Itens!M2057)</f>
        <v>#REF!</v>
      </c>
      <c r="N2057" s="133" t="e">
        <f>IF($D2057="","",info_Itens!N2057)</f>
        <v>#REF!</v>
      </c>
      <c r="O2057" s="133" t="e">
        <f>IF($D2057="","",info_Itens!O2057)</f>
        <v>#REF!</v>
      </c>
      <c r="P2057" s="133" t="e">
        <f>IF($D2057="","",info_Itens!P2057)</f>
        <v>#REF!</v>
      </c>
    </row>
    <row r="2058" spans="1:16">
      <c r="A2058" s="133" t="e">
        <f>IF(OR($D2058=0,D2058=""),"",info_Itens!A2058)</f>
        <v>#REF!</v>
      </c>
      <c r="B2058" s="133"/>
      <c r="C2058" s="133" t="e">
        <f>IF(OR($D2058="",D2058=0),"",info_Itens!C2058)</f>
        <v>#REF!</v>
      </c>
      <c r="D2058" s="66" t="e">
        <f>IF(OR(info_Itens!D2058="",info_Itens!D2058=0),"",info_Itens!D2058)</f>
        <v>#REF!</v>
      </c>
      <c r="E2058" s="133" t="e">
        <f>IF($D2058="","",info_Itens!E2058)</f>
        <v>#REF!</v>
      </c>
      <c r="F2058" s="133" t="e">
        <f>IF($D2058="","",info_Itens!F2058)</f>
        <v>#REF!</v>
      </c>
      <c r="G2058" s="133" t="e">
        <f>IF($D2058="","",info_Itens!G2058)</f>
        <v>#REF!</v>
      </c>
      <c r="H2058" s="133" t="e">
        <f>IF($D2058="","",info_Itens!H2058)</f>
        <v>#REF!</v>
      </c>
      <c r="I2058" s="133" t="e">
        <f>IF($D2058="","",info_Itens!I2058)</f>
        <v>#REF!</v>
      </c>
      <c r="J2058" s="133" t="e">
        <f>IF($D2058="","",info_Itens!J2058)</f>
        <v>#REF!</v>
      </c>
      <c r="K2058" s="133" t="e">
        <f>IF($D2058="","",info_Itens!K2058)</f>
        <v>#REF!</v>
      </c>
      <c r="L2058" s="133" t="e">
        <f>IF($D2058="","",info_Itens!L2058)</f>
        <v>#REF!</v>
      </c>
      <c r="M2058" s="133" t="e">
        <f>IF($D2058="","",info_Itens!M2058)</f>
        <v>#REF!</v>
      </c>
      <c r="N2058" s="133" t="e">
        <f>IF($D2058="","",info_Itens!N2058)</f>
        <v>#REF!</v>
      </c>
      <c r="O2058" s="133" t="e">
        <f>IF($D2058="","",info_Itens!O2058)</f>
        <v>#REF!</v>
      </c>
      <c r="P2058" s="133" t="e">
        <f>IF($D2058="","",info_Itens!P2058)</f>
        <v>#REF!</v>
      </c>
    </row>
    <row r="2059" spans="1:16">
      <c r="A2059" s="133" t="e">
        <f>IF(OR($D2059=0,D2059=""),"",info_Itens!A2059)</f>
        <v>#REF!</v>
      </c>
      <c r="B2059" s="133"/>
      <c r="C2059" s="133" t="e">
        <f>IF(OR($D2059="",D2059=0),"",info_Itens!C2059)</f>
        <v>#REF!</v>
      </c>
      <c r="D2059" s="66" t="e">
        <f>IF(OR(info_Itens!D2059="",info_Itens!D2059=0),"",info_Itens!D2059)</f>
        <v>#REF!</v>
      </c>
      <c r="E2059" s="133" t="e">
        <f>IF($D2059="","",info_Itens!E2059)</f>
        <v>#REF!</v>
      </c>
      <c r="F2059" s="133" t="e">
        <f>IF($D2059="","",info_Itens!F2059)</f>
        <v>#REF!</v>
      </c>
      <c r="G2059" s="133" t="e">
        <f>IF($D2059="","",info_Itens!G2059)</f>
        <v>#REF!</v>
      </c>
      <c r="H2059" s="133" t="e">
        <f>IF($D2059="","",info_Itens!H2059)</f>
        <v>#REF!</v>
      </c>
      <c r="I2059" s="133" t="e">
        <f>IF($D2059="","",info_Itens!I2059)</f>
        <v>#REF!</v>
      </c>
      <c r="J2059" s="133" t="e">
        <f>IF($D2059="","",info_Itens!J2059)</f>
        <v>#REF!</v>
      </c>
      <c r="K2059" s="133" t="e">
        <f>IF($D2059="","",info_Itens!K2059)</f>
        <v>#REF!</v>
      </c>
      <c r="L2059" s="133" t="e">
        <f>IF($D2059="","",info_Itens!L2059)</f>
        <v>#REF!</v>
      </c>
      <c r="M2059" s="133" t="e">
        <f>IF($D2059="","",info_Itens!M2059)</f>
        <v>#REF!</v>
      </c>
      <c r="N2059" s="133" t="e">
        <f>IF($D2059="","",info_Itens!N2059)</f>
        <v>#REF!</v>
      </c>
      <c r="O2059" s="133" t="e">
        <f>IF($D2059="","",info_Itens!O2059)</f>
        <v>#REF!</v>
      </c>
      <c r="P2059" s="133" t="e">
        <f>IF($D2059="","",info_Itens!P2059)</f>
        <v>#REF!</v>
      </c>
    </row>
    <row r="2060" spans="1:16">
      <c r="A2060" s="133" t="e">
        <f>IF(OR($D2060=0,D2060=""),"",info_Itens!A2060)</f>
        <v>#REF!</v>
      </c>
      <c r="B2060" s="133"/>
      <c r="C2060" s="133" t="e">
        <f>IF(OR($D2060="",D2060=0),"",info_Itens!C2060)</f>
        <v>#REF!</v>
      </c>
      <c r="D2060" s="66" t="e">
        <f>IF(OR(info_Itens!D2060="",info_Itens!D2060=0),"",info_Itens!D2060)</f>
        <v>#REF!</v>
      </c>
      <c r="E2060" s="133" t="e">
        <f>IF($D2060="","",info_Itens!E2060)</f>
        <v>#REF!</v>
      </c>
      <c r="F2060" s="133" t="e">
        <f>IF($D2060="","",info_Itens!F2060)</f>
        <v>#REF!</v>
      </c>
      <c r="G2060" s="133" t="e">
        <f>IF($D2060="","",info_Itens!G2060)</f>
        <v>#REF!</v>
      </c>
      <c r="H2060" s="133" t="e">
        <f>IF($D2060="","",info_Itens!H2060)</f>
        <v>#REF!</v>
      </c>
      <c r="I2060" s="133" t="e">
        <f>IF($D2060="","",info_Itens!I2060)</f>
        <v>#REF!</v>
      </c>
      <c r="J2060" s="133" t="e">
        <f>IF($D2060="","",info_Itens!J2060)</f>
        <v>#REF!</v>
      </c>
      <c r="K2060" s="133" t="e">
        <f>IF($D2060="","",info_Itens!K2060)</f>
        <v>#REF!</v>
      </c>
      <c r="L2060" s="133" t="e">
        <f>IF($D2060="","",info_Itens!L2060)</f>
        <v>#REF!</v>
      </c>
      <c r="M2060" s="133" t="e">
        <f>IF($D2060="","",info_Itens!M2060)</f>
        <v>#REF!</v>
      </c>
      <c r="N2060" s="133" t="e">
        <f>IF($D2060="","",info_Itens!N2060)</f>
        <v>#REF!</v>
      </c>
      <c r="O2060" s="133" t="e">
        <f>IF($D2060="","",info_Itens!O2060)</f>
        <v>#REF!</v>
      </c>
      <c r="P2060" s="133" t="e">
        <f>IF($D2060="","",info_Itens!P2060)</f>
        <v>#REF!</v>
      </c>
    </row>
    <row r="2061" spans="1:16">
      <c r="A2061" s="133" t="e">
        <f>IF(OR($D2061=0,D2061=""),"",info_Itens!A2061)</f>
        <v>#REF!</v>
      </c>
      <c r="B2061" s="133"/>
      <c r="C2061" s="133" t="e">
        <f>IF(OR($D2061="",D2061=0),"",info_Itens!C2061)</f>
        <v>#REF!</v>
      </c>
      <c r="D2061" s="66" t="e">
        <f>IF(OR(info_Itens!D2061="",info_Itens!D2061=0),"",info_Itens!D2061)</f>
        <v>#REF!</v>
      </c>
      <c r="E2061" s="133" t="e">
        <f>IF($D2061="","",info_Itens!E2061)</f>
        <v>#REF!</v>
      </c>
      <c r="F2061" s="133" t="e">
        <f>IF($D2061="","",info_Itens!F2061)</f>
        <v>#REF!</v>
      </c>
      <c r="G2061" s="133" t="e">
        <f>IF($D2061="","",info_Itens!G2061)</f>
        <v>#REF!</v>
      </c>
      <c r="H2061" s="133" t="e">
        <f>IF($D2061="","",info_Itens!H2061)</f>
        <v>#REF!</v>
      </c>
      <c r="I2061" s="133" t="e">
        <f>IF($D2061="","",info_Itens!I2061)</f>
        <v>#REF!</v>
      </c>
      <c r="J2061" s="133" t="e">
        <f>IF($D2061="","",info_Itens!J2061)</f>
        <v>#REF!</v>
      </c>
      <c r="K2061" s="133" t="e">
        <f>IF($D2061="","",info_Itens!K2061)</f>
        <v>#REF!</v>
      </c>
      <c r="L2061" s="133" t="e">
        <f>IF($D2061="","",info_Itens!L2061)</f>
        <v>#REF!</v>
      </c>
      <c r="M2061" s="133" t="e">
        <f>IF($D2061="","",info_Itens!M2061)</f>
        <v>#REF!</v>
      </c>
      <c r="N2061" s="133" t="e">
        <f>IF($D2061="","",info_Itens!N2061)</f>
        <v>#REF!</v>
      </c>
      <c r="O2061" s="133" t="e">
        <f>IF($D2061="","",info_Itens!O2061)</f>
        <v>#REF!</v>
      </c>
      <c r="P2061" s="133" t="e">
        <f>IF($D2061="","",info_Itens!P2061)</f>
        <v>#REF!</v>
      </c>
    </row>
    <row r="2062" spans="1:16">
      <c r="A2062" s="133" t="e">
        <f>IF(OR($D2062=0,D2062=""),"",info_Itens!A2062)</f>
        <v>#REF!</v>
      </c>
      <c r="B2062" s="133"/>
      <c r="C2062" s="133" t="e">
        <f>IF(OR($D2062="",D2062=0),"",info_Itens!C2062)</f>
        <v>#REF!</v>
      </c>
      <c r="D2062" s="66" t="e">
        <f>IF(OR(info_Itens!D2062="",info_Itens!D2062=0),"",info_Itens!D2062)</f>
        <v>#REF!</v>
      </c>
      <c r="E2062" s="133" t="e">
        <f>IF($D2062="","",info_Itens!E2062)</f>
        <v>#REF!</v>
      </c>
      <c r="F2062" s="133" t="e">
        <f>IF($D2062="","",info_Itens!F2062)</f>
        <v>#REF!</v>
      </c>
      <c r="G2062" s="133" t="e">
        <f>IF($D2062="","",info_Itens!G2062)</f>
        <v>#REF!</v>
      </c>
      <c r="H2062" s="133" t="e">
        <f>IF($D2062="","",info_Itens!H2062)</f>
        <v>#REF!</v>
      </c>
      <c r="I2062" s="133" t="e">
        <f>IF($D2062="","",info_Itens!I2062)</f>
        <v>#REF!</v>
      </c>
      <c r="J2062" s="133" t="e">
        <f>IF($D2062="","",info_Itens!J2062)</f>
        <v>#REF!</v>
      </c>
      <c r="K2062" s="133" t="e">
        <f>IF($D2062="","",info_Itens!K2062)</f>
        <v>#REF!</v>
      </c>
      <c r="L2062" s="133" t="e">
        <f>IF($D2062="","",info_Itens!L2062)</f>
        <v>#REF!</v>
      </c>
      <c r="M2062" s="133" t="e">
        <f>IF($D2062="","",info_Itens!M2062)</f>
        <v>#REF!</v>
      </c>
      <c r="N2062" s="133" t="e">
        <f>IF($D2062="","",info_Itens!N2062)</f>
        <v>#REF!</v>
      </c>
      <c r="O2062" s="133" t="e">
        <f>IF($D2062="","",info_Itens!O2062)</f>
        <v>#REF!</v>
      </c>
      <c r="P2062" s="133" t="e">
        <f>IF($D2062="","",info_Itens!P2062)</f>
        <v>#REF!</v>
      </c>
    </row>
    <row r="2063" spans="1:16">
      <c r="A2063" s="133" t="e">
        <f>IF(OR($D2063=0,D2063=""),"",info_Itens!A2063)</f>
        <v>#REF!</v>
      </c>
      <c r="B2063" s="133"/>
      <c r="C2063" s="133" t="e">
        <f>IF(OR($D2063="",D2063=0),"",info_Itens!C2063)</f>
        <v>#REF!</v>
      </c>
      <c r="D2063" s="66" t="e">
        <f>IF(OR(info_Itens!D2063="",info_Itens!D2063=0),"",info_Itens!D2063)</f>
        <v>#REF!</v>
      </c>
      <c r="E2063" s="133" t="e">
        <f>IF($D2063="","",info_Itens!E2063)</f>
        <v>#REF!</v>
      </c>
      <c r="F2063" s="133" t="e">
        <f>IF($D2063="","",info_Itens!F2063)</f>
        <v>#REF!</v>
      </c>
      <c r="G2063" s="133" t="e">
        <f>IF($D2063="","",info_Itens!G2063)</f>
        <v>#REF!</v>
      </c>
      <c r="H2063" s="133" t="e">
        <f>IF($D2063="","",info_Itens!H2063)</f>
        <v>#REF!</v>
      </c>
      <c r="I2063" s="133" t="e">
        <f>IF($D2063="","",info_Itens!I2063)</f>
        <v>#REF!</v>
      </c>
      <c r="J2063" s="133" t="e">
        <f>IF($D2063="","",info_Itens!J2063)</f>
        <v>#REF!</v>
      </c>
      <c r="K2063" s="133" t="e">
        <f>IF($D2063="","",info_Itens!K2063)</f>
        <v>#REF!</v>
      </c>
      <c r="L2063" s="133" t="e">
        <f>IF($D2063="","",info_Itens!L2063)</f>
        <v>#REF!</v>
      </c>
      <c r="M2063" s="133" t="e">
        <f>IF($D2063="","",info_Itens!M2063)</f>
        <v>#REF!</v>
      </c>
      <c r="N2063" s="133" t="e">
        <f>IF($D2063="","",info_Itens!N2063)</f>
        <v>#REF!</v>
      </c>
      <c r="O2063" s="133" t="e">
        <f>IF($D2063="","",info_Itens!O2063)</f>
        <v>#REF!</v>
      </c>
      <c r="P2063" s="133" t="e">
        <f>IF($D2063="","",info_Itens!P2063)</f>
        <v>#REF!</v>
      </c>
    </row>
    <row r="2064" spans="1:16">
      <c r="A2064" s="133" t="e">
        <f>IF(OR($D2064=0,D2064=""),"",info_Itens!A2064)</f>
        <v>#REF!</v>
      </c>
      <c r="B2064" s="133"/>
      <c r="C2064" s="133" t="e">
        <f>IF(OR($D2064="",D2064=0),"",info_Itens!C2064)</f>
        <v>#REF!</v>
      </c>
      <c r="D2064" s="66" t="e">
        <f>IF(OR(info_Itens!D2064="",info_Itens!D2064=0),"",info_Itens!D2064)</f>
        <v>#REF!</v>
      </c>
      <c r="E2064" s="133" t="e">
        <f>IF($D2064="","",info_Itens!E2064)</f>
        <v>#REF!</v>
      </c>
      <c r="F2064" s="133" t="e">
        <f>IF($D2064="","",info_Itens!F2064)</f>
        <v>#REF!</v>
      </c>
      <c r="G2064" s="133" t="e">
        <f>IF($D2064="","",info_Itens!G2064)</f>
        <v>#REF!</v>
      </c>
      <c r="H2064" s="133" t="e">
        <f>IF($D2064="","",info_Itens!H2064)</f>
        <v>#REF!</v>
      </c>
      <c r="I2064" s="133" t="e">
        <f>IF($D2064="","",info_Itens!I2064)</f>
        <v>#REF!</v>
      </c>
      <c r="J2064" s="133" t="e">
        <f>IF($D2064="","",info_Itens!J2064)</f>
        <v>#REF!</v>
      </c>
      <c r="K2064" s="133" t="e">
        <f>IF($D2064="","",info_Itens!K2064)</f>
        <v>#REF!</v>
      </c>
      <c r="L2064" s="133" t="e">
        <f>IF($D2064="","",info_Itens!L2064)</f>
        <v>#REF!</v>
      </c>
      <c r="M2064" s="133" t="e">
        <f>IF($D2064="","",info_Itens!M2064)</f>
        <v>#REF!</v>
      </c>
      <c r="N2064" s="133" t="e">
        <f>IF($D2064="","",info_Itens!N2064)</f>
        <v>#REF!</v>
      </c>
      <c r="O2064" s="133" t="e">
        <f>IF($D2064="","",info_Itens!O2064)</f>
        <v>#REF!</v>
      </c>
      <c r="P2064" s="133" t="e">
        <f>IF($D2064="","",info_Itens!P2064)</f>
        <v>#REF!</v>
      </c>
    </row>
    <row r="2065" spans="1:16">
      <c r="A2065" s="133" t="e">
        <f>IF(OR($D2065=0,D2065=""),"",info_Itens!A2065)</f>
        <v>#REF!</v>
      </c>
      <c r="B2065" s="133"/>
      <c r="C2065" s="133" t="e">
        <f>IF(OR($D2065="",D2065=0),"",info_Itens!C2065)</f>
        <v>#REF!</v>
      </c>
      <c r="D2065" s="66" t="e">
        <f>IF(OR(info_Itens!D2065="",info_Itens!D2065=0),"",info_Itens!D2065)</f>
        <v>#REF!</v>
      </c>
      <c r="E2065" s="133" t="e">
        <f>IF($D2065="","",info_Itens!E2065)</f>
        <v>#REF!</v>
      </c>
      <c r="F2065" s="133" t="e">
        <f>IF($D2065="","",info_Itens!F2065)</f>
        <v>#REF!</v>
      </c>
      <c r="G2065" s="133" t="e">
        <f>IF($D2065="","",info_Itens!G2065)</f>
        <v>#REF!</v>
      </c>
      <c r="H2065" s="133" t="e">
        <f>IF($D2065="","",info_Itens!H2065)</f>
        <v>#REF!</v>
      </c>
      <c r="I2065" s="133" t="e">
        <f>IF($D2065="","",info_Itens!I2065)</f>
        <v>#REF!</v>
      </c>
      <c r="J2065" s="133" t="e">
        <f>IF($D2065="","",info_Itens!J2065)</f>
        <v>#REF!</v>
      </c>
      <c r="K2065" s="133" t="e">
        <f>IF($D2065="","",info_Itens!K2065)</f>
        <v>#REF!</v>
      </c>
      <c r="L2065" s="133" t="e">
        <f>IF($D2065="","",info_Itens!L2065)</f>
        <v>#REF!</v>
      </c>
      <c r="M2065" s="133" t="e">
        <f>IF($D2065="","",info_Itens!M2065)</f>
        <v>#REF!</v>
      </c>
      <c r="N2065" s="133" t="e">
        <f>IF($D2065="","",info_Itens!N2065)</f>
        <v>#REF!</v>
      </c>
      <c r="O2065" s="133" t="e">
        <f>IF($D2065="","",info_Itens!O2065)</f>
        <v>#REF!</v>
      </c>
      <c r="P2065" s="133" t="e">
        <f>IF($D2065="","",info_Itens!P2065)</f>
        <v>#REF!</v>
      </c>
    </row>
    <row r="2066" spans="1:16">
      <c r="A2066" s="133" t="e">
        <f>IF(OR($D2066=0,D2066=""),"",info_Itens!A2066)</f>
        <v>#REF!</v>
      </c>
      <c r="B2066" s="133"/>
      <c r="C2066" s="133" t="e">
        <f>IF(OR($D2066="",D2066=0),"",info_Itens!C2066)</f>
        <v>#REF!</v>
      </c>
      <c r="D2066" s="66" t="e">
        <f>IF(OR(info_Itens!D2066="",info_Itens!D2066=0),"",info_Itens!D2066)</f>
        <v>#REF!</v>
      </c>
      <c r="E2066" s="133" t="e">
        <f>IF($D2066="","",info_Itens!E2066)</f>
        <v>#REF!</v>
      </c>
      <c r="F2066" s="133" t="e">
        <f>IF($D2066="","",info_Itens!F2066)</f>
        <v>#REF!</v>
      </c>
      <c r="G2066" s="133" t="e">
        <f>IF($D2066="","",info_Itens!G2066)</f>
        <v>#REF!</v>
      </c>
      <c r="H2066" s="133" t="e">
        <f>IF($D2066="","",info_Itens!H2066)</f>
        <v>#REF!</v>
      </c>
      <c r="I2066" s="133" t="e">
        <f>IF($D2066="","",info_Itens!I2066)</f>
        <v>#REF!</v>
      </c>
      <c r="J2066" s="133" t="e">
        <f>IF($D2066="","",info_Itens!J2066)</f>
        <v>#REF!</v>
      </c>
      <c r="K2066" s="133" t="e">
        <f>IF($D2066="","",info_Itens!K2066)</f>
        <v>#REF!</v>
      </c>
      <c r="L2066" s="133" t="e">
        <f>IF($D2066="","",info_Itens!L2066)</f>
        <v>#REF!</v>
      </c>
      <c r="M2066" s="133" t="e">
        <f>IF($D2066="","",info_Itens!M2066)</f>
        <v>#REF!</v>
      </c>
      <c r="N2066" s="133" t="e">
        <f>IF($D2066="","",info_Itens!N2066)</f>
        <v>#REF!</v>
      </c>
      <c r="O2066" s="133" t="e">
        <f>IF($D2066="","",info_Itens!O2066)</f>
        <v>#REF!</v>
      </c>
      <c r="P2066" s="133" t="e">
        <f>IF($D2066="","",info_Itens!P2066)</f>
        <v>#REF!</v>
      </c>
    </row>
    <row r="2067" spans="1:16">
      <c r="A2067" s="133" t="e">
        <f>IF(OR($D2067=0,D2067=""),"",info_Itens!A2067)</f>
        <v>#REF!</v>
      </c>
      <c r="B2067" s="133"/>
      <c r="C2067" s="133" t="e">
        <f>IF(OR($D2067="",D2067=0),"",info_Itens!C2067)</f>
        <v>#REF!</v>
      </c>
      <c r="D2067" s="66" t="e">
        <f>IF(OR(info_Itens!D2067="",info_Itens!D2067=0),"",info_Itens!D2067)</f>
        <v>#REF!</v>
      </c>
      <c r="E2067" s="133" t="e">
        <f>IF($D2067="","",info_Itens!E2067)</f>
        <v>#REF!</v>
      </c>
      <c r="F2067" s="133" t="e">
        <f>IF($D2067="","",info_Itens!F2067)</f>
        <v>#REF!</v>
      </c>
      <c r="G2067" s="133" t="e">
        <f>IF($D2067="","",info_Itens!G2067)</f>
        <v>#REF!</v>
      </c>
      <c r="H2067" s="133" t="e">
        <f>IF($D2067="","",info_Itens!H2067)</f>
        <v>#REF!</v>
      </c>
      <c r="I2067" s="133" t="e">
        <f>IF($D2067="","",info_Itens!I2067)</f>
        <v>#REF!</v>
      </c>
      <c r="J2067" s="133" t="e">
        <f>IF($D2067="","",info_Itens!J2067)</f>
        <v>#REF!</v>
      </c>
      <c r="K2067" s="133" t="e">
        <f>IF($D2067="","",info_Itens!K2067)</f>
        <v>#REF!</v>
      </c>
      <c r="L2067" s="133" t="e">
        <f>IF($D2067="","",info_Itens!L2067)</f>
        <v>#REF!</v>
      </c>
      <c r="M2067" s="133" t="e">
        <f>IF($D2067="","",info_Itens!M2067)</f>
        <v>#REF!</v>
      </c>
      <c r="N2067" s="133" t="e">
        <f>IF($D2067="","",info_Itens!N2067)</f>
        <v>#REF!</v>
      </c>
      <c r="O2067" s="133" t="e">
        <f>IF($D2067="","",info_Itens!O2067)</f>
        <v>#REF!</v>
      </c>
      <c r="P2067" s="133" t="e">
        <f>IF($D2067="","",info_Itens!P2067)</f>
        <v>#REF!</v>
      </c>
    </row>
    <row r="2068" spans="1:16">
      <c r="A2068" s="133" t="e">
        <f>IF(OR($D2068=0,D2068=""),"",info_Itens!A2068)</f>
        <v>#REF!</v>
      </c>
      <c r="B2068" s="133"/>
      <c r="C2068" s="133" t="e">
        <f>IF(OR($D2068="",D2068=0),"",info_Itens!C2068)</f>
        <v>#REF!</v>
      </c>
      <c r="D2068" s="66" t="e">
        <f>IF(OR(info_Itens!D2068="",info_Itens!D2068=0),"",info_Itens!D2068)</f>
        <v>#REF!</v>
      </c>
      <c r="E2068" s="133" t="e">
        <f>IF($D2068="","",info_Itens!E2068)</f>
        <v>#REF!</v>
      </c>
      <c r="F2068" s="133" t="e">
        <f>IF($D2068="","",info_Itens!F2068)</f>
        <v>#REF!</v>
      </c>
      <c r="G2068" s="133" t="e">
        <f>IF($D2068="","",info_Itens!G2068)</f>
        <v>#REF!</v>
      </c>
      <c r="H2068" s="133" t="e">
        <f>IF($D2068="","",info_Itens!H2068)</f>
        <v>#REF!</v>
      </c>
      <c r="I2068" s="133" t="e">
        <f>IF($D2068="","",info_Itens!I2068)</f>
        <v>#REF!</v>
      </c>
      <c r="J2068" s="133" t="e">
        <f>IF($D2068="","",info_Itens!J2068)</f>
        <v>#REF!</v>
      </c>
      <c r="K2068" s="133" t="e">
        <f>IF($D2068="","",info_Itens!K2068)</f>
        <v>#REF!</v>
      </c>
      <c r="L2068" s="133" t="e">
        <f>IF($D2068="","",info_Itens!L2068)</f>
        <v>#REF!</v>
      </c>
      <c r="M2068" s="133" t="e">
        <f>IF($D2068="","",info_Itens!M2068)</f>
        <v>#REF!</v>
      </c>
      <c r="N2068" s="133" t="e">
        <f>IF($D2068="","",info_Itens!N2068)</f>
        <v>#REF!</v>
      </c>
      <c r="O2068" s="133" t="e">
        <f>IF($D2068="","",info_Itens!O2068)</f>
        <v>#REF!</v>
      </c>
      <c r="P2068" s="133" t="e">
        <f>IF($D2068="","",info_Itens!P2068)</f>
        <v>#REF!</v>
      </c>
    </row>
    <row r="2069" spans="1:16">
      <c r="A2069" s="133" t="e">
        <f>IF(OR($D2069=0,D2069=""),"",info_Itens!A2069)</f>
        <v>#REF!</v>
      </c>
      <c r="B2069" s="133"/>
      <c r="C2069" s="133" t="e">
        <f>IF(OR($D2069="",D2069=0),"",info_Itens!C2069)</f>
        <v>#REF!</v>
      </c>
      <c r="D2069" s="66" t="e">
        <f>IF(OR(info_Itens!D2069="",info_Itens!D2069=0),"",info_Itens!D2069)</f>
        <v>#REF!</v>
      </c>
      <c r="E2069" s="133" t="e">
        <f>IF($D2069="","",info_Itens!E2069)</f>
        <v>#REF!</v>
      </c>
      <c r="F2069" s="133" t="e">
        <f>IF($D2069="","",info_Itens!F2069)</f>
        <v>#REF!</v>
      </c>
      <c r="G2069" s="133" t="e">
        <f>IF($D2069="","",info_Itens!G2069)</f>
        <v>#REF!</v>
      </c>
      <c r="H2069" s="133" t="e">
        <f>IF($D2069="","",info_Itens!H2069)</f>
        <v>#REF!</v>
      </c>
      <c r="I2069" s="133" t="e">
        <f>IF($D2069="","",info_Itens!I2069)</f>
        <v>#REF!</v>
      </c>
      <c r="J2069" s="133" t="e">
        <f>IF($D2069="","",info_Itens!J2069)</f>
        <v>#REF!</v>
      </c>
      <c r="K2069" s="133" t="e">
        <f>IF($D2069="","",info_Itens!K2069)</f>
        <v>#REF!</v>
      </c>
      <c r="L2069" s="133" t="e">
        <f>IF($D2069="","",info_Itens!L2069)</f>
        <v>#REF!</v>
      </c>
      <c r="M2069" s="133" t="e">
        <f>IF($D2069="","",info_Itens!M2069)</f>
        <v>#REF!</v>
      </c>
      <c r="N2069" s="133" t="e">
        <f>IF($D2069="","",info_Itens!N2069)</f>
        <v>#REF!</v>
      </c>
      <c r="O2069" s="133" t="e">
        <f>IF($D2069="","",info_Itens!O2069)</f>
        <v>#REF!</v>
      </c>
      <c r="P2069" s="133" t="e">
        <f>IF($D2069="","",info_Itens!P2069)</f>
        <v>#REF!</v>
      </c>
    </row>
    <row r="2070" spans="1:16">
      <c r="A2070" s="133" t="e">
        <f>IF(OR($D2070=0,D2070=""),"",info_Itens!A2070)</f>
        <v>#REF!</v>
      </c>
      <c r="B2070" s="133"/>
      <c r="C2070" s="133" t="e">
        <f>IF(OR($D2070="",D2070=0),"",info_Itens!C2070)</f>
        <v>#REF!</v>
      </c>
      <c r="D2070" s="66" t="e">
        <f>IF(OR(info_Itens!D2070="",info_Itens!D2070=0),"",info_Itens!D2070)</f>
        <v>#REF!</v>
      </c>
      <c r="E2070" s="133" t="e">
        <f>IF($D2070="","",info_Itens!E2070)</f>
        <v>#REF!</v>
      </c>
      <c r="F2070" s="133" t="e">
        <f>IF($D2070="","",info_Itens!F2070)</f>
        <v>#REF!</v>
      </c>
      <c r="G2070" s="133" t="e">
        <f>IF($D2070="","",info_Itens!G2070)</f>
        <v>#REF!</v>
      </c>
      <c r="H2070" s="133" t="e">
        <f>IF($D2070="","",info_Itens!H2070)</f>
        <v>#REF!</v>
      </c>
      <c r="I2070" s="133" t="e">
        <f>IF($D2070="","",info_Itens!I2070)</f>
        <v>#REF!</v>
      </c>
      <c r="J2070" s="133" t="e">
        <f>IF($D2070="","",info_Itens!J2070)</f>
        <v>#REF!</v>
      </c>
      <c r="K2070" s="133" t="e">
        <f>IF($D2070="","",info_Itens!K2070)</f>
        <v>#REF!</v>
      </c>
      <c r="L2070" s="133" t="e">
        <f>IF($D2070="","",info_Itens!L2070)</f>
        <v>#REF!</v>
      </c>
      <c r="M2070" s="133" t="e">
        <f>IF($D2070="","",info_Itens!M2070)</f>
        <v>#REF!</v>
      </c>
      <c r="N2070" s="133" t="e">
        <f>IF($D2070="","",info_Itens!N2070)</f>
        <v>#REF!</v>
      </c>
      <c r="O2070" s="133" t="e">
        <f>IF($D2070="","",info_Itens!O2070)</f>
        <v>#REF!</v>
      </c>
      <c r="P2070" s="133" t="e">
        <f>IF($D2070="","",info_Itens!P2070)</f>
        <v>#REF!</v>
      </c>
    </row>
    <row r="2071" spans="1:16">
      <c r="A2071" s="133" t="e">
        <f>IF(OR($D2071=0,D2071=""),"",info_Itens!A2071)</f>
        <v>#REF!</v>
      </c>
      <c r="B2071" s="133"/>
      <c r="C2071" s="133" t="e">
        <f>IF(OR($D2071="",D2071=0),"",info_Itens!C2071)</f>
        <v>#REF!</v>
      </c>
      <c r="D2071" s="66" t="e">
        <f>IF(OR(info_Itens!D2071="",info_Itens!D2071=0),"",info_Itens!D2071)</f>
        <v>#REF!</v>
      </c>
      <c r="E2071" s="133" t="e">
        <f>IF($D2071="","",info_Itens!E2071)</f>
        <v>#REF!</v>
      </c>
      <c r="F2071" s="133" t="e">
        <f>IF($D2071="","",info_Itens!F2071)</f>
        <v>#REF!</v>
      </c>
      <c r="G2071" s="133" t="e">
        <f>IF($D2071="","",info_Itens!G2071)</f>
        <v>#REF!</v>
      </c>
      <c r="H2071" s="133" t="e">
        <f>IF($D2071="","",info_Itens!H2071)</f>
        <v>#REF!</v>
      </c>
      <c r="I2071" s="133" t="e">
        <f>IF($D2071="","",info_Itens!I2071)</f>
        <v>#REF!</v>
      </c>
      <c r="J2071" s="133" t="e">
        <f>IF($D2071="","",info_Itens!J2071)</f>
        <v>#REF!</v>
      </c>
      <c r="K2071" s="133" t="e">
        <f>IF($D2071="","",info_Itens!K2071)</f>
        <v>#REF!</v>
      </c>
      <c r="L2071" s="133" t="e">
        <f>IF($D2071="","",info_Itens!L2071)</f>
        <v>#REF!</v>
      </c>
      <c r="M2071" s="133" t="e">
        <f>IF($D2071="","",info_Itens!M2071)</f>
        <v>#REF!</v>
      </c>
      <c r="N2071" s="133" t="e">
        <f>IF($D2071="","",info_Itens!N2071)</f>
        <v>#REF!</v>
      </c>
      <c r="O2071" s="133" t="e">
        <f>IF($D2071="","",info_Itens!O2071)</f>
        <v>#REF!</v>
      </c>
      <c r="P2071" s="133" t="e">
        <f>IF($D2071="","",info_Itens!P2071)</f>
        <v>#REF!</v>
      </c>
    </row>
    <row r="2072" spans="1:16">
      <c r="A2072" s="133" t="e">
        <f>IF(OR($D2072=0,D2072=""),"",info_Itens!A2072)</f>
        <v>#REF!</v>
      </c>
      <c r="B2072" s="133"/>
      <c r="C2072" s="133" t="e">
        <f>IF(OR($D2072="",D2072=0),"",info_Itens!C2072)</f>
        <v>#REF!</v>
      </c>
      <c r="D2072" s="66" t="e">
        <f>IF(OR(info_Itens!D2072="",info_Itens!D2072=0),"",info_Itens!D2072)</f>
        <v>#REF!</v>
      </c>
      <c r="E2072" s="133" t="e">
        <f>IF($D2072="","",info_Itens!E2072)</f>
        <v>#REF!</v>
      </c>
      <c r="F2072" s="133" t="e">
        <f>IF($D2072="","",info_Itens!F2072)</f>
        <v>#REF!</v>
      </c>
      <c r="G2072" s="133" t="e">
        <f>IF($D2072="","",info_Itens!G2072)</f>
        <v>#REF!</v>
      </c>
      <c r="H2072" s="133" t="e">
        <f>IF($D2072="","",info_Itens!H2072)</f>
        <v>#REF!</v>
      </c>
      <c r="I2072" s="133" t="e">
        <f>IF($D2072="","",info_Itens!I2072)</f>
        <v>#REF!</v>
      </c>
      <c r="J2072" s="133" t="e">
        <f>IF($D2072="","",info_Itens!J2072)</f>
        <v>#REF!</v>
      </c>
      <c r="K2072" s="133" t="e">
        <f>IF($D2072="","",info_Itens!K2072)</f>
        <v>#REF!</v>
      </c>
      <c r="L2072" s="133" t="e">
        <f>IF($D2072="","",info_Itens!L2072)</f>
        <v>#REF!</v>
      </c>
      <c r="M2072" s="133" t="e">
        <f>IF($D2072="","",info_Itens!M2072)</f>
        <v>#REF!</v>
      </c>
      <c r="N2072" s="133" t="e">
        <f>IF($D2072="","",info_Itens!N2072)</f>
        <v>#REF!</v>
      </c>
      <c r="O2072" s="133" t="e">
        <f>IF($D2072="","",info_Itens!O2072)</f>
        <v>#REF!</v>
      </c>
      <c r="P2072" s="133" t="e">
        <f>IF($D2072="","",info_Itens!P2072)</f>
        <v>#REF!</v>
      </c>
    </row>
    <row r="2073" spans="1:16">
      <c r="A2073" s="133" t="e">
        <f>IF(OR($D2073=0,D2073=""),"",info_Itens!A2073)</f>
        <v>#REF!</v>
      </c>
      <c r="B2073" s="133"/>
      <c r="C2073" s="133" t="e">
        <f>IF(OR($D2073="",D2073=0),"",info_Itens!C2073)</f>
        <v>#REF!</v>
      </c>
      <c r="D2073" s="66" t="e">
        <f>IF(OR(info_Itens!D2073="",info_Itens!D2073=0),"",info_Itens!D2073)</f>
        <v>#REF!</v>
      </c>
      <c r="E2073" s="133" t="e">
        <f>IF($D2073="","",info_Itens!E2073)</f>
        <v>#REF!</v>
      </c>
      <c r="F2073" s="133" t="e">
        <f>IF($D2073="","",info_Itens!F2073)</f>
        <v>#REF!</v>
      </c>
      <c r="G2073" s="133" t="e">
        <f>IF($D2073="","",info_Itens!G2073)</f>
        <v>#REF!</v>
      </c>
      <c r="H2073" s="133" t="e">
        <f>IF($D2073="","",info_Itens!H2073)</f>
        <v>#REF!</v>
      </c>
      <c r="I2073" s="133" t="e">
        <f>IF($D2073="","",info_Itens!I2073)</f>
        <v>#REF!</v>
      </c>
      <c r="J2073" s="133" t="e">
        <f>IF($D2073="","",info_Itens!J2073)</f>
        <v>#REF!</v>
      </c>
      <c r="K2073" s="133" t="e">
        <f>IF($D2073="","",info_Itens!K2073)</f>
        <v>#REF!</v>
      </c>
      <c r="L2073" s="133" t="e">
        <f>IF($D2073="","",info_Itens!L2073)</f>
        <v>#REF!</v>
      </c>
      <c r="M2073" s="133" t="e">
        <f>IF($D2073="","",info_Itens!M2073)</f>
        <v>#REF!</v>
      </c>
      <c r="N2073" s="133" t="e">
        <f>IF($D2073="","",info_Itens!N2073)</f>
        <v>#REF!</v>
      </c>
      <c r="O2073" s="133" t="e">
        <f>IF($D2073="","",info_Itens!O2073)</f>
        <v>#REF!</v>
      </c>
      <c r="P2073" s="133" t="e">
        <f>IF($D2073="","",info_Itens!P2073)</f>
        <v>#REF!</v>
      </c>
    </row>
    <row r="2074" spans="1:16">
      <c r="A2074" s="133" t="e">
        <f>IF(OR($D2074=0,D2074=""),"",info_Itens!A2074)</f>
        <v>#REF!</v>
      </c>
      <c r="B2074" s="133"/>
      <c r="C2074" s="133" t="e">
        <f>IF(OR($D2074="",D2074=0),"",info_Itens!C2074)</f>
        <v>#REF!</v>
      </c>
      <c r="D2074" s="66" t="e">
        <f>IF(OR(info_Itens!D2074="",info_Itens!D2074=0),"",info_Itens!D2074)</f>
        <v>#REF!</v>
      </c>
      <c r="E2074" s="133" t="e">
        <f>IF($D2074="","",info_Itens!E2074)</f>
        <v>#REF!</v>
      </c>
      <c r="F2074" s="133" t="e">
        <f>IF($D2074="","",info_Itens!F2074)</f>
        <v>#REF!</v>
      </c>
      <c r="G2074" s="133" t="e">
        <f>IF($D2074="","",info_Itens!G2074)</f>
        <v>#REF!</v>
      </c>
      <c r="H2074" s="133" t="e">
        <f>IF($D2074="","",info_Itens!H2074)</f>
        <v>#REF!</v>
      </c>
      <c r="I2074" s="133" t="e">
        <f>IF($D2074="","",info_Itens!I2074)</f>
        <v>#REF!</v>
      </c>
      <c r="J2074" s="133" t="e">
        <f>IF($D2074="","",info_Itens!J2074)</f>
        <v>#REF!</v>
      </c>
      <c r="K2074" s="133" t="e">
        <f>IF($D2074="","",info_Itens!K2074)</f>
        <v>#REF!</v>
      </c>
      <c r="L2074" s="133" t="e">
        <f>IF($D2074="","",info_Itens!L2074)</f>
        <v>#REF!</v>
      </c>
      <c r="M2074" s="133" t="e">
        <f>IF($D2074="","",info_Itens!M2074)</f>
        <v>#REF!</v>
      </c>
      <c r="N2074" s="133" t="e">
        <f>IF($D2074="","",info_Itens!N2074)</f>
        <v>#REF!</v>
      </c>
      <c r="O2074" s="133" t="e">
        <f>IF($D2074="","",info_Itens!O2074)</f>
        <v>#REF!</v>
      </c>
      <c r="P2074" s="133" t="e">
        <f>IF($D2074="","",info_Itens!P2074)</f>
        <v>#REF!</v>
      </c>
    </row>
    <row r="2075" spans="1:16">
      <c r="A2075" s="133" t="e">
        <f>IF(OR($D2075=0,D2075=""),"",info_Itens!A2075)</f>
        <v>#REF!</v>
      </c>
      <c r="B2075" s="133"/>
      <c r="C2075" s="133" t="e">
        <f>IF(OR($D2075="",D2075=0),"",info_Itens!C2075)</f>
        <v>#REF!</v>
      </c>
      <c r="D2075" s="66" t="e">
        <f>IF(OR(info_Itens!D2075="",info_Itens!D2075=0),"",info_Itens!D2075)</f>
        <v>#REF!</v>
      </c>
      <c r="E2075" s="133" t="e">
        <f>IF($D2075="","",info_Itens!E2075)</f>
        <v>#REF!</v>
      </c>
      <c r="F2075" s="133" t="e">
        <f>IF($D2075="","",info_Itens!F2075)</f>
        <v>#REF!</v>
      </c>
      <c r="G2075" s="133" t="e">
        <f>IF($D2075="","",info_Itens!G2075)</f>
        <v>#REF!</v>
      </c>
      <c r="H2075" s="133" t="e">
        <f>IF($D2075="","",info_Itens!H2075)</f>
        <v>#REF!</v>
      </c>
      <c r="I2075" s="133" t="e">
        <f>IF($D2075="","",info_Itens!I2075)</f>
        <v>#REF!</v>
      </c>
      <c r="J2075" s="133" t="e">
        <f>IF($D2075="","",info_Itens!J2075)</f>
        <v>#REF!</v>
      </c>
      <c r="K2075" s="133" t="e">
        <f>IF($D2075="","",info_Itens!K2075)</f>
        <v>#REF!</v>
      </c>
      <c r="L2075" s="133" t="e">
        <f>IF($D2075="","",info_Itens!L2075)</f>
        <v>#REF!</v>
      </c>
      <c r="M2075" s="133" t="e">
        <f>IF($D2075="","",info_Itens!M2075)</f>
        <v>#REF!</v>
      </c>
      <c r="N2075" s="133" t="e">
        <f>IF($D2075="","",info_Itens!N2075)</f>
        <v>#REF!</v>
      </c>
      <c r="O2075" s="133" t="e">
        <f>IF($D2075="","",info_Itens!O2075)</f>
        <v>#REF!</v>
      </c>
      <c r="P2075" s="133" t="e">
        <f>IF($D2075="","",info_Itens!P2075)</f>
        <v>#REF!</v>
      </c>
    </row>
    <row r="2076" spans="1:16">
      <c r="A2076" s="133" t="e">
        <f>IF(OR($D2076=0,D2076=""),"",info_Itens!A2076)</f>
        <v>#REF!</v>
      </c>
      <c r="B2076" s="133"/>
      <c r="C2076" s="133" t="e">
        <f>IF(OR($D2076="",D2076=0),"",info_Itens!C2076)</f>
        <v>#REF!</v>
      </c>
      <c r="D2076" s="66" t="e">
        <f>IF(OR(info_Itens!D2076="",info_Itens!D2076=0),"",info_Itens!D2076)</f>
        <v>#REF!</v>
      </c>
      <c r="E2076" s="133" t="e">
        <f>IF($D2076="","",info_Itens!E2076)</f>
        <v>#REF!</v>
      </c>
      <c r="F2076" s="133" t="e">
        <f>IF($D2076="","",info_Itens!F2076)</f>
        <v>#REF!</v>
      </c>
      <c r="G2076" s="133" t="e">
        <f>IF($D2076="","",info_Itens!G2076)</f>
        <v>#REF!</v>
      </c>
      <c r="H2076" s="133" t="e">
        <f>IF($D2076="","",info_Itens!H2076)</f>
        <v>#REF!</v>
      </c>
      <c r="I2076" s="133" t="e">
        <f>IF($D2076="","",info_Itens!I2076)</f>
        <v>#REF!</v>
      </c>
      <c r="J2076" s="133" t="e">
        <f>IF($D2076="","",info_Itens!J2076)</f>
        <v>#REF!</v>
      </c>
      <c r="K2076" s="133" t="e">
        <f>IF($D2076="","",info_Itens!K2076)</f>
        <v>#REF!</v>
      </c>
      <c r="L2076" s="133" t="e">
        <f>IF($D2076="","",info_Itens!L2076)</f>
        <v>#REF!</v>
      </c>
      <c r="M2076" s="133" t="e">
        <f>IF($D2076="","",info_Itens!M2076)</f>
        <v>#REF!</v>
      </c>
      <c r="N2076" s="133" t="e">
        <f>IF($D2076="","",info_Itens!N2076)</f>
        <v>#REF!</v>
      </c>
      <c r="O2076" s="133" t="e">
        <f>IF($D2076="","",info_Itens!O2076)</f>
        <v>#REF!</v>
      </c>
      <c r="P2076" s="133" t="e">
        <f>IF($D2076="","",info_Itens!P2076)</f>
        <v>#REF!</v>
      </c>
    </row>
    <row r="2077" spans="1:16">
      <c r="A2077" s="133" t="e">
        <f>IF(OR($D2077=0,D2077=""),"",info_Itens!A2077)</f>
        <v>#REF!</v>
      </c>
      <c r="B2077" s="133"/>
      <c r="C2077" s="133" t="e">
        <f>IF(OR($D2077="",D2077=0),"",info_Itens!C2077)</f>
        <v>#REF!</v>
      </c>
      <c r="D2077" s="66" t="e">
        <f>IF(OR(info_Itens!D2077="",info_Itens!D2077=0),"",info_Itens!D2077)</f>
        <v>#REF!</v>
      </c>
      <c r="E2077" s="133" t="e">
        <f>IF($D2077="","",info_Itens!E2077)</f>
        <v>#REF!</v>
      </c>
      <c r="F2077" s="133" t="e">
        <f>IF($D2077="","",info_Itens!F2077)</f>
        <v>#REF!</v>
      </c>
      <c r="G2077" s="133" t="e">
        <f>IF($D2077="","",info_Itens!G2077)</f>
        <v>#REF!</v>
      </c>
      <c r="H2077" s="133" t="e">
        <f>IF($D2077="","",info_Itens!H2077)</f>
        <v>#REF!</v>
      </c>
      <c r="I2077" s="133" t="e">
        <f>IF($D2077="","",info_Itens!I2077)</f>
        <v>#REF!</v>
      </c>
      <c r="J2077" s="133" t="e">
        <f>IF($D2077="","",info_Itens!J2077)</f>
        <v>#REF!</v>
      </c>
      <c r="K2077" s="133" t="e">
        <f>IF($D2077="","",info_Itens!K2077)</f>
        <v>#REF!</v>
      </c>
      <c r="L2077" s="133" t="e">
        <f>IF($D2077="","",info_Itens!L2077)</f>
        <v>#REF!</v>
      </c>
      <c r="M2077" s="133" t="e">
        <f>IF($D2077="","",info_Itens!M2077)</f>
        <v>#REF!</v>
      </c>
      <c r="N2077" s="133" t="e">
        <f>IF($D2077="","",info_Itens!N2077)</f>
        <v>#REF!</v>
      </c>
      <c r="O2077" s="133" t="e">
        <f>IF($D2077="","",info_Itens!O2077)</f>
        <v>#REF!</v>
      </c>
      <c r="P2077" s="133" t="e">
        <f>IF($D2077="","",info_Itens!P2077)</f>
        <v>#REF!</v>
      </c>
    </row>
    <row r="2078" spans="1:16">
      <c r="A2078" s="133" t="e">
        <f>IF(OR($D2078=0,D2078=""),"",info_Itens!A2078)</f>
        <v>#REF!</v>
      </c>
      <c r="B2078" s="133"/>
      <c r="C2078" s="133" t="e">
        <f>IF(OR($D2078="",D2078=0),"",info_Itens!C2078)</f>
        <v>#REF!</v>
      </c>
      <c r="D2078" s="66" t="e">
        <f>IF(OR(info_Itens!D2078="",info_Itens!D2078=0),"",info_Itens!D2078)</f>
        <v>#REF!</v>
      </c>
      <c r="E2078" s="133" t="e">
        <f>IF($D2078="","",info_Itens!E2078)</f>
        <v>#REF!</v>
      </c>
      <c r="F2078" s="133" t="e">
        <f>IF($D2078="","",info_Itens!F2078)</f>
        <v>#REF!</v>
      </c>
      <c r="G2078" s="133" t="e">
        <f>IF($D2078="","",info_Itens!G2078)</f>
        <v>#REF!</v>
      </c>
      <c r="H2078" s="133" t="e">
        <f>IF($D2078="","",info_Itens!H2078)</f>
        <v>#REF!</v>
      </c>
      <c r="I2078" s="133" t="e">
        <f>IF($D2078="","",info_Itens!I2078)</f>
        <v>#REF!</v>
      </c>
      <c r="J2078" s="133" t="e">
        <f>IF($D2078="","",info_Itens!J2078)</f>
        <v>#REF!</v>
      </c>
      <c r="K2078" s="133" t="e">
        <f>IF($D2078="","",info_Itens!K2078)</f>
        <v>#REF!</v>
      </c>
      <c r="L2078" s="133" t="e">
        <f>IF($D2078="","",info_Itens!L2078)</f>
        <v>#REF!</v>
      </c>
      <c r="M2078" s="133" t="e">
        <f>IF($D2078="","",info_Itens!M2078)</f>
        <v>#REF!</v>
      </c>
      <c r="N2078" s="133" t="e">
        <f>IF($D2078="","",info_Itens!N2078)</f>
        <v>#REF!</v>
      </c>
      <c r="O2078" s="133" t="e">
        <f>IF($D2078="","",info_Itens!O2078)</f>
        <v>#REF!</v>
      </c>
      <c r="P2078" s="133" t="e">
        <f>IF($D2078="","",info_Itens!P2078)</f>
        <v>#REF!</v>
      </c>
    </row>
    <row r="2079" spans="1:16">
      <c r="A2079" s="133" t="e">
        <f>IF(OR($D2079=0,D2079=""),"",info_Itens!A2079)</f>
        <v>#REF!</v>
      </c>
      <c r="B2079" s="133"/>
      <c r="C2079" s="133" t="e">
        <f>IF(OR($D2079="",D2079=0),"",info_Itens!C2079)</f>
        <v>#REF!</v>
      </c>
      <c r="D2079" s="66" t="e">
        <f>IF(OR(info_Itens!D2079="",info_Itens!D2079=0),"",info_Itens!D2079)</f>
        <v>#REF!</v>
      </c>
      <c r="E2079" s="133" t="e">
        <f>IF($D2079="","",info_Itens!E2079)</f>
        <v>#REF!</v>
      </c>
      <c r="F2079" s="133" t="e">
        <f>IF($D2079="","",info_Itens!F2079)</f>
        <v>#REF!</v>
      </c>
      <c r="G2079" s="133" t="e">
        <f>IF($D2079="","",info_Itens!G2079)</f>
        <v>#REF!</v>
      </c>
      <c r="H2079" s="133" t="e">
        <f>IF($D2079="","",info_Itens!H2079)</f>
        <v>#REF!</v>
      </c>
      <c r="I2079" s="133" t="e">
        <f>IF($D2079="","",info_Itens!I2079)</f>
        <v>#REF!</v>
      </c>
      <c r="J2079" s="133" t="e">
        <f>IF($D2079="","",info_Itens!J2079)</f>
        <v>#REF!</v>
      </c>
      <c r="K2079" s="133" t="e">
        <f>IF($D2079="","",info_Itens!K2079)</f>
        <v>#REF!</v>
      </c>
      <c r="L2079" s="133" t="e">
        <f>IF($D2079="","",info_Itens!L2079)</f>
        <v>#REF!</v>
      </c>
      <c r="M2079" s="133" t="e">
        <f>IF($D2079="","",info_Itens!M2079)</f>
        <v>#REF!</v>
      </c>
      <c r="N2079" s="133" t="e">
        <f>IF($D2079="","",info_Itens!N2079)</f>
        <v>#REF!</v>
      </c>
      <c r="O2079" s="133" t="e">
        <f>IF($D2079="","",info_Itens!O2079)</f>
        <v>#REF!</v>
      </c>
      <c r="P2079" s="133" t="e">
        <f>IF($D2079="","",info_Itens!P2079)</f>
        <v>#REF!</v>
      </c>
    </row>
    <row r="2080" spans="1:16">
      <c r="A2080" s="133" t="e">
        <f>IF(OR($D2080=0,D2080=""),"",info_Itens!A2080)</f>
        <v>#REF!</v>
      </c>
      <c r="B2080" s="133"/>
      <c r="C2080" s="133" t="e">
        <f>IF(OR($D2080="",D2080=0),"",info_Itens!C2080)</f>
        <v>#REF!</v>
      </c>
      <c r="D2080" s="66" t="e">
        <f>IF(OR(info_Itens!D2080="",info_Itens!D2080=0),"",info_Itens!D2080)</f>
        <v>#REF!</v>
      </c>
      <c r="E2080" s="133" t="e">
        <f>IF($D2080="","",info_Itens!E2080)</f>
        <v>#REF!</v>
      </c>
      <c r="F2080" s="133" t="e">
        <f>IF($D2080="","",info_Itens!F2080)</f>
        <v>#REF!</v>
      </c>
      <c r="G2080" s="133" t="e">
        <f>IF($D2080="","",info_Itens!G2080)</f>
        <v>#REF!</v>
      </c>
      <c r="H2080" s="133" t="e">
        <f>IF($D2080="","",info_Itens!H2080)</f>
        <v>#REF!</v>
      </c>
      <c r="I2080" s="133" t="e">
        <f>IF($D2080="","",info_Itens!I2080)</f>
        <v>#REF!</v>
      </c>
      <c r="J2080" s="133" t="e">
        <f>IF($D2080="","",info_Itens!J2080)</f>
        <v>#REF!</v>
      </c>
      <c r="K2080" s="133" t="e">
        <f>IF($D2080="","",info_Itens!K2080)</f>
        <v>#REF!</v>
      </c>
      <c r="L2080" s="133" t="e">
        <f>IF($D2080="","",info_Itens!L2080)</f>
        <v>#REF!</v>
      </c>
      <c r="M2080" s="133" t="e">
        <f>IF($D2080="","",info_Itens!M2080)</f>
        <v>#REF!</v>
      </c>
      <c r="N2080" s="133" t="e">
        <f>IF($D2080="","",info_Itens!N2080)</f>
        <v>#REF!</v>
      </c>
      <c r="O2080" s="133" t="e">
        <f>IF($D2080="","",info_Itens!O2080)</f>
        <v>#REF!</v>
      </c>
      <c r="P2080" s="133" t="e">
        <f>IF($D2080="","",info_Itens!P2080)</f>
        <v>#REF!</v>
      </c>
    </row>
    <row r="2081" spans="1:16">
      <c r="A2081" s="133" t="e">
        <f>IF(OR($D2081=0,D2081=""),"",info_Itens!A2081)</f>
        <v>#REF!</v>
      </c>
      <c r="B2081" s="133"/>
      <c r="C2081" s="133" t="e">
        <f>IF(OR($D2081="",D2081=0),"",info_Itens!C2081)</f>
        <v>#REF!</v>
      </c>
      <c r="D2081" s="66" t="e">
        <f>IF(OR(info_Itens!D2081="",info_Itens!D2081=0),"",info_Itens!D2081)</f>
        <v>#REF!</v>
      </c>
      <c r="E2081" s="133" t="e">
        <f>IF($D2081="","",info_Itens!E2081)</f>
        <v>#REF!</v>
      </c>
      <c r="F2081" s="133" t="e">
        <f>IF($D2081="","",info_Itens!F2081)</f>
        <v>#REF!</v>
      </c>
      <c r="G2081" s="133" t="e">
        <f>IF($D2081="","",info_Itens!G2081)</f>
        <v>#REF!</v>
      </c>
      <c r="H2081" s="133" t="e">
        <f>IF($D2081="","",info_Itens!H2081)</f>
        <v>#REF!</v>
      </c>
      <c r="I2081" s="133" t="e">
        <f>IF($D2081="","",info_Itens!I2081)</f>
        <v>#REF!</v>
      </c>
      <c r="J2081" s="133" t="e">
        <f>IF($D2081="","",info_Itens!J2081)</f>
        <v>#REF!</v>
      </c>
      <c r="K2081" s="133" t="e">
        <f>IF($D2081="","",info_Itens!K2081)</f>
        <v>#REF!</v>
      </c>
      <c r="L2081" s="133" t="e">
        <f>IF($D2081="","",info_Itens!L2081)</f>
        <v>#REF!</v>
      </c>
      <c r="M2081" s="133" t="e">
        <f>IF($D2081="","",info_Itens!M2081)</f>
        <v>#REF!</v>
      </c>
      <c r="N2081" s="133" t="e">
        <f>IF($D2081="","",info_Itens!N2081)</f>
        <v>#REF!</v>
      </c>
      <c r="O2081" s="133" t="e">
        <f>IF($D2081="","",info_Itens!O2081)</f>
        <v>#REF!</v>
      </c>
      <c r="P2081" s="133" t="e">
        <f>IF($D2081="","",info_Itens!P2081)</f>
        <v>#REF!</v>
      </c>
    </row>
    <row r="2082" spans="1:16">
      <c r="A2082" s="133" t="e">
        <f>IF(OR($D2082=0,D2082=""),"",info_Itens!A2082)</f>
        <v>#REF!</v>
      </c>
      <c r="B2082" s="133"/>
      <c r="C2082" s="133" t="e">
        <f>IF(OR($D2082="",D2082=0),"",info_Itens!C2082)</f>
        <v>#REF!</v>
      </c>
      <c r="D2082" s="66" t="e">
        <f>IF(OR(info_Itens!D2082="",info_Itens!D2082=0),"",info_Itens!D2082)</f>
        <v>#REF!</v>
      </c>
      <c r="E2082" s="133" t="e">
        <f>IF($D2082="","",info_Itens!E2082)</f>
        <v>#REF!</v>
      </c>
      <c r="F2082" s="133" t="e">
        <f>IF($D2082="","",info_Itens!F2082)</f>
        <v>#REF!</v>
      </c>
      <c r="G2082" s="133" t="e">
        <f>IF($D2082="","",info_Itens!G2082)</f>
        <v>#REF!</v>
      </c>
      <c r="H2082" s="133" t="e">
        <f>IF($D2082="","",info_Itens!H2082)</f>
        <v>#REF!</v>
      </c>
      <c r="I2082" s="133" t="e">
        <f>IF($D2082="","",info_Itens!I2082)</f>
        <v>#REF!</v>
      </c>
      <c r="J2082" s="133" t="e">
        <f>IF($D2082="","",info_Itens!J2082)</f>
        <v>#REF!</v>
      </c>
      <c r="K2082" s="133" t="e">
        <f>IF($D2082="","",info_Itens!K2082)</f>
        <v>#REF!</v>
      </c>
      <c r="L2082" s="133" t="e">
        <f>IF($D2082="","",info_Itens!L2082)</f>
        <v>#REF!</v>
      </c>
      <c r="M2082" s="133" t="e">
        <f>IF($D2082="","",info_Itens!M2082)</f>
        <v>#REF!</v>
      </c>
      <c r="N2082" s="133" t="e">
        <f>IF($D2082="","",info_Itens!N2082)</f>
        <v>#REF!</v>
      </c>
      <c r="O2082" s="133" t="e">
        <f>IF($D2082="","",info_Itens!O2082)</f>
        <v>#REF!</v>
      </c>
      <c r="P2082" s="133" t="e">
        <f>IF($D2082="","",info_Itens!P2082)</f>
        <v>#REF!</v>
      </c>
    </row>
    <row r="2083" spans="1:16">
      <c r="A2083" s="133" t="e">
        <f>IF(OR($D2083=0,D2083=""),"",info_Itens!A2083)</f>
        <v>#REF!</v>
      </c>
      <c r="B2083" s="133"/>
      <c r="C2083" s="133" t="e">
        <f>IF(OR($D2083="",D2083=0),"",info_Itens!C2083)</f>
        <v>#REF!</v>
      </c>
      <c r="D2083" s="66" t="e">
        <f>IF(OR(info_Itens!D2083="",info_Itens!D2083=0),"",info_Itens!D2083)</f>
        <v>#REF!</v>
      </c>
      <c r="E2083" s="133" t="e">
        <f>IF($D2083="","",info_Itens!E2083)</f>
        <v>#REF!</v>
      </c>
      <c r="F2083" s="133" t="e">
        <f>IF($D2083="","",info_Itens!F2083)</f>
        <v>#REF!</v>
      </c>
      <c r="G2083" s="133" t="e">
        <f>IF($D2083="","",info_Itens!G2083)</f>
        <v>#REF!</v>
      </c>
      <c r="H2083" s="133" t="e">
        <f>IF($D2083="","",info_Itens!H2083)</f>
        <v>#REF!</v>
      </c>
      <c r="I2083" s="133" t="e">
        <f>IF($D2083="","",info_Itens!I2083)</f>
        <v>#REF!</v>
      </c>
      <c r="J2083" s="133" t="e">
        <f>IF($D2083="","",info_Itens!J2083)</f>
        <v>#REF!</v>
      </c>
      <c r="K2083" s="133" t="e">
        <f>IF($D2083="","",info_Itens!K2083)</f>
        <v>#REF!</v>
      </c>
      <c r="L2083" s="133" t="e">
        <f>IF($D2083="","",info_Itens!L2083)</f>
        <v>#REF!</v>
      </c>
      <c r="M2083" s="133" t="e">
        <f>IF($D2083="","",info_Itens!M2083)</f>
        <v>#REF!</v>
      </c>
      <c r="N2083" s="133" t="e">
        <f>IF($D2083="","",info_Itens!N2083)</f>
        <v>#REF!</v>
      </c>
      <c r="O2083" s="133" t="e">
        <f>IF($D2083="","",info_Itens!O2083)</f>
        <v>#REF!</v>
      </c>
      <c r="P2083" s="133" t="e">
        <f>IF($D2083="","",info_Itens!P2083)</f>
        <v>#REF!</v>
      </c>
    </row>
    <row r="2084" spans="1:16">
      <c r="A2084" s="133" t="e">
        <f>IF(OR($D2084=0,D2084=""),"",info_Itens!A2084)</f>
        <v>#REF!</v>
      </c>
      <c r="B2084" s="133"/>
      <c r="C2084" s="133" t="e">
        <f>IF(OR($D2084="",D2084=0),"",info_Itens!C2084)</f>
        <v>#REF!</v>
      </c>
      <c r="D2084" s="66" t="e">
        <f>IF(OR(info_Itens!D2084="",info_Itens!D2084=0),"",info_Itens!D2084)</f>
        <v>#REF!</v>
      </c>
      <c r="E2084" s="133" t="e">
        <f>IF($D2084="","",info_Itens!E2084)</f>
        <v>#REF!</v>
      </c>
      <c r="F2084" s="133" t="e">
        <f>IF($D2084="","",info_Itens!F2084)</f>
        <v>#REF!</v>
      </c>
      <c r="G2084" s="133" t="e">
        <f>IF($D2084="","",info_Itens!G2084)</f>
        <v>#REF!</v>
      </c>
      <c r="H2084" s="133" t="e">
        <f>IF($D2084="","",info_Itens!H2084)</f>
        <v>#REF!</v>
      </c>
      <c r="I2084" s="133" t="e">
        <f>IF($D2084="","",info_Itens!I2084)</f>
        <v>#REF!</v>
      </c>
      <c r="J2084" s="133" t="e">
        <f>IF($D2084="","",info_Itens!J2084)</f>
        <v>#REF!</v>
      </c>
      <c r="K2084" s="133" t="e">
        <f>IF($D2084="","",info_Itens!K2084)</f>
        <v>#REF!</v>
      </c>
      <c r="L2084" s="133" t="e">
        <f>IF($D2084="","",info_Itens!L2084)</f>
        <v>#REF!</v>
      </c>
      <c r="M2084" s="133" t="e">
        <f>IF($D2084="","",info_Itens!M2084)</f>
        <v>#REF!</v>
      </c>
      <c r="N2084" s="133" t="e">
        <f>IF($D2084="","",info_Itens!N2084)</f>
        <v>#REF!</v>
      </c>
      <c r="O2084" s="133" t="e">
        <f>IF($D2084="","",info_Itens!O2084)</f>
        <v>#REF!</v>
      </c>
      <c r="P2084" s="133" t="e">
        <f>IF($D2084="","",info_Itens!P2084)</f>
        <v>#REF!</v>
      </c>
    </row>
    <row r="2085" spans="1:16">
      <c r="A2085" s="133" t="e">
        <f>IF(OR($D2085=0,D2085=""),"",info_Itens!A2085)</f>
        <v>#REF!</v>
      </c>
      <c r="B2085" s="133"/>
      <c r="C2085" s="133" t="e">
        <f>IF(OR($D2085="",D2085=0),"",info_Itens!C2085)</f>
        <v>#REF!</v>
      </c>
      <c r="D2085" s="66" t="e">
        <f>IF(OR(info_Itens!D2085="",info_Itens!D2085=0),"",info_Itens!D2085)</f>
        <v>#REF!</v>
      </c>
      <c r="E2085" s="133" t="e">
        <f>IF($D2085="","",info_Itens!E2085)</f>
        <v>#REF!</v>
      </c>
      <c r="F2085" s="133" t="e">
        <f>IF($D2085="","",info_Itens!F2085)</f>
        <v>#REF!</v>
      </c>
      <c r="G2085" s="133" t="e">
        <f>IF($D2085="","",info_Itens!G2085)</f>
        <v>#REF!</v>
      </c>
      <c r="H2085" s="133" t="e">
        <f>IF($D2085="","",info_Itens!H2085)</f>
        <v>#REF!</v>
      </c>
      <c r="I2085" s="133" t="e">
        <f>IF($D2085="","",info_Itens!I2085)</f>
        <v>#REF!</v>
      </c>
      <c r="J2085" s="133" t="e">
        <f>IF($D2085="","",info_Itens!J2085)</f>
        <v>#REF!</v>
      </c>
      <c r="K2085" s="133" t="e">
        <f>IF($D2085="","",info_Itens!K2085)</f>
        <v>#REF!</v>
      </c>
      <c r="L2085" s="133" t="e">
        <f>IF($D2085="","",info_Itens!L2085)</f>
        <v>#REF!</v>
      </c>
      <c r="M2085" s="133" t="e">
        <f>IF($D2085="","",info_Itens!M2085)</f>
        <v>#REF!</v>
      </c>
      <c r="N2085" s="133" t="e">
        <f>IF($D2085="","",info_Itens!N2085)</f>
        <v>#REF!</v>
      </c>
      <c r="O2085" s="133" t="e">
        <f>IF($D2085="","",info_Itens!O2085)</f>
        <v>#REF!</v>
      </c>
      <c r="P2085" s="133" t="e">
        <f>IF($D2085="","",info_Itens!P2085)</f>
        <v>#REF!</v>
      </c>
    </row>
    <row r="2086" spans="1:16">
      <c r="A2086" s="133" t="e">
        <f>IF(OR($D2086=0,D2086=""),"",info_Itens!A2086)</f>
        <v>#REF!</v>
      </c>
      <c r="B2086" s="133"/>
      <c r="C2086" s="133" t="e">
        <f>IF(OR($D2086="",D2086=0),"",info_Itens!C2086)</f>
        <v>#REF!</v>
      </c>
      <c r="D2086" s="66" t="e">
        <f>IF(OR(info_Itens!D2086="",info_Itens!D2086=0),"",info_Itens!D2086)</f>
        <v>#REF!</v>
      </c>
      <c r="E2086" s="133" t="e">
        <f>IF($D2086="","",info_Itens!E2086)</f>
        <v>#REF!</v>
      </c>
      <c r="F2086" s="133" t="e">
        <f>IF($D2086="","",info_Itens!F2086)</f>
        <v>#REF!</v>
      </c>
      <c r="G2086" s="133" t="e">
        <f>IF($D2086="","",info_Itens!G2086)</f>
        <v>#REF!</v>
      </c>
      <c r="H2086" s="133" t="e">
        <f>IF($D2086="","",info_Itens!H2086)</f>
        <v>#REF!</v>
      </c>
      <c r="I2086" s="133" t="e">
        <f>IF($D2086="","",info_Itens!I2086)</f>
        <v>#REF!</v>
      </c>
      <c r="J2086" s="133" t="e">
        <f>IF($D2086="","",info_Itens!J2086)</f>
        <v>#REF!</v>
      </c>
      <c r="K2086" s="133" t="e">
        <f>IF($D2086="","",info_Itens!K2086)</f>
        <v>#REF!</v>
      </c>
      <c r="L2086" s="133" t="e">
        <f>IF($D2086="","",info_Itens!L2086)</f>
        <v>#REF!</v>
      </c>
      <c r="M2086" s="133" t="e">
        <f>IF($D2086="","",info_Itens!M2086)</f>
        <v>#REF!</v>
      </c>
      <c r="N2086" s="133" t="e">
        <f>IF($D2086="","",info_Itens!N2086)</f>
        <v>#REF!</v>
      </c>
      <c r="O2086" s="133" t="e">
        <f>IF($D2086="","",info_Itens!O2086)</f>
        <v>#REF!</v>
      </c>
      <c r="P2086" s="133" t="e">
        <f>IF($D2086="","",info_Itens!P2086)</f>
        <v>#REF!</v>
      </c>
    </row>
    <row r="2087" spans="1:16">
      <c r="A2087" s="133" t="e">
        <f>IF(OR($D2087=0,D2087=""),"",info_Itens!A2087)</f>
        <v>#REF!</v>
      </c>
      <c r="B2087" s="133"/>
      <c r="C2087" s="133" t="e">
        <f>IF(OR($D2087="",D2087=0),"",info_Itens!C2087)</f>
        <v>#REF!</v>
      </c>
      <c r="D2087" s="66" t="e">
        <f>IF(OR(info_Itens!D2087="",info_Itens!D2087=0),"",info_Itens!D2087)</f>
        <v>#REF!</v>
      </c>
      <c r="E2087" s="133" t="e">
        <f>IF($D2087="","",info_Itens!E2087)</f>
        <v>#REF!</v>
      </c>
      <c r="F2087" s="133" t="e">
        <f>IF($D2087="","",info_Itens!F2087)</f>
        <v>#REF!</v>
      </c>
      <c r="G2087" s="133" t="e">
        <f>IF($D2087="","",info_Itens!G2087)</f>
        <v>#REF!</v>
      </c>
      <c r="H2087" s="133" t="e">
        <f>IF($D2087="","",info_Itens!H2087)</f>
        <v>#REF!</v>
      </c>
      <c r="I2087" s="133" t="e">
        <f>IF($D2087="","",info_Itens!I2087)</f>
        <v>#REF!</v>
      </c>
      <c r="J2087" s="133" t="e">
        <f>IF($D2087="","",info_Itens!J2087)</f>
        <v>#REF!</v>
      </c>
      <c r="K2087" s="133" t="e">
        <f>IF($D2087="","",info_Itens!K2087)</f>
        <v>#REF!</v>
      </c>
      <c r="L2087" s="133" t="e">
        <f>IF($D2087="","",info_Itens!L2087)</f>
        <v>#REF!</v>
      </c>
      <c r="M2087" s="133" t="e">
        <f>IF($D2087="","",info_Itens!M2087)</f>
        <v>#REF!</v>
      </c>
      <c r="N2087" s="133" t="e">
        <f>IF($D2087="","",info_Itens!N2087)</f>
        <v>#REF!</v>
      </c>
      <c r="O2087" s="133" t="e">
        <f>IF($D2087="","",info_Itens!O2087)</f>
        <v>#REF!</v>
      </c>
      <c r="P2087" s="133" t="e">
        <f>IF($D2087="","",info_Itens!P2087)</f>
        <v>#REF!</v>
      </c>
    </row>
    <row r="2088" spans="1:16">
      <c r="A2088" s="133" t="e">
        <f>IF(OR($D2088=0,D2088=""),"",info_Itens!A2088)</f>
        <v>#REF!</v>
      </c>
      <c r="B2088" s="133"/>
      <c r="C2088" s="133" t="e">
        <f>IF(OR($D2088="",D2088=0),"",info_Itens!C2088)</f>
        <v>#REF!</v>
      </c>
      <c r="D2088" s="66" t="e">
        <f>IF(OR(info_Itens!D2088="",info_Itens!D2088=0),"",info_Itens!D2088)</f>
        <v>#REF!</v>
      </c>
      <c r="E2088" s="133" t="e">
        <f>IF($D2088="","",info_Itens!E2088)</f>
        <v>#REF!</v>
      </c>
      <c r="F2088" s="133" t="e">
        <f>IF($D2088="","",info_Itens!F2088)</f>
        <v>#REF!</v>
      </c>
      <c r="G2088" s="133" t="e">
        <f>IF($D2088="","",info_Itens!G2088)</f>
        <v>#REF!</v>
      </c>
      <c r="H2088" s="133" t="e">
        <f>IF($D2088="","",info_Itens!H2088)</f>
        <v>#REF!</v>
      </c>
      <c r="I2088" s="133" t="e">
        <f>IF($D2088="","",info_Itens!I2088)</f>
        <v>#REF!</v>
      </c>
      <c r="J2088" s="133" t="e">
        <f>IF($D2088="","",info_Itens!J2088)</f>
        <v>#REF!</v>
      </c>
      <c r="K2088" s="133" t="e">
        <f>IF($D2088="","",info_Itens!K2088)</f>
        <v>#REF!</v>
      </c>
      <c r="L2088" s="133" t="e">
        <f>IF($D2088="","",info_Itens!L2088)</f>
        <v>#REF!</v>
      </c>
      <c r="M2088" s="133" t="e">
        <f>IF($D2088="","",info_Itens!M2088)</f>
        <v>#REF!</v>
      </c>
      <c r="N2088" s="133" t="e">
        <f>IF($D2088="","",info_Itens!N2088)</f>
        <v>#REF!</v>
      </c>
      <c r="O2088" s="133" t="e">
        <f>IF($D2088="","",info_Itens!O2088)</f>
        <v>#REF!</v>
      </c>
      <c r="P2088" s="133" t="e">
        <f>IF($D2088="","",info_Itens!P2088)</f>
        <v>#REF!</v>
      </c>
    </row>
    <row r="2089" spans="1:16">
      <c r="A2089" s="133" t="e">
        <f>IF(OR($D2089=0,D2089=""),"",info_Itens!A2089)</f>
        <v>#REF!</v>
      </c>
      <c r="B2089" s="133"/>
      <c r="C2089" s="133" t="e">
        <f>IF(OR($D2089="",D2089=0),"",info_Itens!C2089)</f>
        <v>#REF!</v>
      </c>
      <c r="D2089" s="66" t="e">
        <f>IF(OR(info_Itens!D2089="",info_Itens!D2089=0),"",info_Itens!D2089)</f>
        <v>#REF!</v>
      </c>
      <c r="E2089" s="133" t="e">
        <f>IF($D2089="","",info_Itens!E2089)</f>
        <v>#REF!</v>
      </c>
      <c r="F2089" s="133" t="e">
        <f>IF($D2089="","",info_Itens!F2089)</f>
        <v>#REF!</v>
      </c>
      <c r="G2089" s="133" t="e">
        <f>IF($D2089="","",info_Itens!G2089)</f>
        <v>#REF!</v>
      </c>
      <c r="H2089" s="133" t="e">
        <f>IF($D2089="","",info_Itens!H2089)</f>
        <v>#REF!</v>
      </c>
      <c r="I2089" s="133" t="e">
        <f>IF($D2089="","",info_Itens!I2089)</f>
        <v>#REF!</v>
      </c>
      <c r="J2089" s="133" t="e">
        <f>IF($D2089="","",info_Itens!J2089)</f>
        <v>#REF!</v>
      </c>
      <c r="K2089" s="133" t="e">
        <f>IF($D2089="","",info_Itens!K2089)</f>
        <v>#REF!</v>
      </c>
      <c r="L2089" s="133" t="e">
        <f>IF($D2089="","",info_Itens!L2089)</f>
        <v>#REF!</v>
      </c>
      <c r="M2089" s="133" t="e">
        <f>IF($D2089="","",info_Itens!M2089)</f>
        <v>#REF!</v>
      </c>
      <c r="N2089" s="133" t="e">
        <f>IF($D2089="","",info_Itens!N2089)</f>
        <v>#REF!</v>
      </c>
      <c r="O2089" s="133" t="e">
        <f>IF($D2089="","",info_Itens!O2089)</f>
        <v>#REF!</v>
      </c>
      <c r="P2089" s="133" t="e">
        <f>IF($D2089="","",info_Itens!P2089)</f>
        <v>#REF!</v>
      </c>
    </row>
    <row r="2090" spans="1:16">
      <c r="A2090" s="133" t="e">
        <f>IF(OR($D2090=0,D2090=""),"",info_Itens!A2090)</f>
        <v>#REF!</v>
      </c>
      <c r="B2090" s="133"/>
      <c r="C2090" s="133" t="e">
        <f>IF(OR($D2090="",D2090=0),"",info_Itens!C2090)</f>
        <v>#REF!</v>
      </c>
      <c r="D2090" s="66" t="e">
        <f>IF(OR(info_Itens!D2090="",info_Itens!D2090=0),"",info_Itens!D2090)</f>
        <v>#REF!</v>
      </c>
      <c r="E2090" s="133" t="e">
        <f>IF($D2090="","",info_Itens!E2090)</f>
        <v>#REF!</v>
      </c>
      <c r="F2090" s="133" t="e">
        <f>IF($D2090="","",info_Itens!F2090)</f>
        <v>#REF!</v>
      </c>
      <c r="G2090" s="133" t="e">
        <f>IF($D2090="","",info_Itens!G2090)</f>
        <v>#REF!</v>
      </c>
      <c r="H2090" s="133" t="e">
        <f>IF($D2090="","",info_Itens!H2090)</f>
        <v>#REF!</v>
      </c>
      <c r="I2090" s="133" t="e">
        <f>IF($D2090="","",info_Itens!I2090)</f>
        <v>#REF!</v>
      </c>
      <c r="J2090" s="133" t="e">
        <f>IF($D2090="","",info_Itens!J2090)</f>
        <v>#REF!</v>
      </c>
      <c r="K2090" s="133" t="e">
        <f>IF($D2090="","",info_Itens!K2090)</f>
        <v>#REF!</v>
      </c>
      <c r="L2090" s="133" t="e">
        <f>IF($D2090="","",info_Itens!L2090)</f>
        <v>#REF!</v>
      </c>
      <c r="M2090" s="133" t="e">
        <f>IF($D2090="","",info_Itens!M2090)</f>
        <v>#REF!</v>
      </c>
      <c r="N2090" s="133" t="e">
        <f>IF($D2090="","",info_Itens!N2090)</f>
        <v>#REF!</v>
      </c>
      <c r="O2090" s="133" t="e">
        <f>IF($D2090="","",info_Itens!O2090)</f>
        <v>#REF!</v>
      </c>
      <c r="P2090" s="133" t="e">
        <f>IF($D2090="","",info_Itens!P2090)</f>
        <v>#REF!</v>
      </c>
    </row>
    <row r="2091" spans="1:16">
      <c r="A2091" s="133" t="e">
        <f>IF(OR($D2091=0,D2091=""),"",info_Itens!A2091)</f>
        <v>#REF!</v>
      </c>
      <c r="B2091" s="133"/>
      <c r="C2091" s="133" t="e">
        <f>IF(OR($D2091="",D2091=0),"",info_Itens!C2091)</f>
        <v>#REF!</v>
      </c>
      <c r="D2091" s="66" t="e">
        <f>IF(OR(info_Itens!D2091="",info_Itens!D2091=0),"",info_Itens!D2091)</f>
        <v>#REF!</v>
      </c>
      <c r="E2091" s="133" t="e">
        <f>IF($D2091="","",info_Itens!E2091)</f>
        <v>#REF!</v>
      </c>
      <c r="F2091" s="133" t="e">
        <f>IF($D2091="","",info_Itens!F2091)</f>
        <v>#REF!</v>
      </c>
      <c r="G2091" s="133" t="e">
        <f>IF($D2091="","",info_Itens!G2091)</f>
        <v>#REF!</v>
      </c>
      <c r="H2091" s="133" t="e">
        <f>IF($D2091="","",info_Itens!H2091)</f>
        <v>#REF!</v>
      </c>
      <c r="I2091" s="133" t="e">
        <f>IF($D2091="","",info_Itens!I2091)</f>
        <v>#REF!</v>
      </c>
      <c r="J2091" s="133" t="e">
        <f>IF($D2091="","",info_Itens!J2091)</f>
        <v>#REF!</v>
      </c>
      <c r="K2091" s="133" t="e">
        <f>IF($D2091="","",info_Itens!K2091)</f>
        <v>#REF!</v>
      </c>
      <c r="L2091" s="133" t="e">
        <f>IF($D2091="","",info_Itens!L2091)</f>
        <v>#REF!</v>
      </c>
      <c r="M2091" s="133" t="e">
        <f>IF($D2091="","",info_Itens!M2091)</f>
        <v>#REF!</v>
      </c>
      <c r="N2091" s="133" t="e">
        <f>IF($D2091="","",info_Itens!N2091)</f>
        <v>#REF!</v>
      </c>
      <c r="O2091" s="133" t="e">
        <f>IF($D2091="","",info_Itens!O2091)</f>
        <v>#REF!</v>
      </c>
      <c r="P2091" s="133" t="e">
        <f>IF($D2091="","",info_Itens!P2091)</f>
        <v>#REF!</v>
      </c>
    </row>
    <row r="2092" spans="1:16">
      <c r="A2092" s="133" t="e">
        <f>IF(OR($D2092=0,D2092=""),"",info_Itens!A2092)</f>
        <v>#REF!</v>
      </c>
      <c r="B2092" s="133"/>
      <c r="C2092" s="133" t="e">
        <f>IF(OR($D2092="",D2092=0),"",info_Itens!C2092)</f>
        <v>#REF!</v>
      </c>
      <c r="D2092" s="66" t="e">
        <f>IF(OR(info_Itens!D2092="",info_Itens!D2092=0),"",info_Itens!D2092)</f>
        <v>#REF!</v>
      </c>
      <c r="E2092" s="133" t="e">
        <f>IF($D2092="","",info_Itens!E2092)</f>
        <v>#REF!</v>
      </c>
      <c r="F2092" s="133" t="e">
        <f>IF($D2092="","",info_Itens!F2092)</f>
        <v>#REF!</v>
      </c>
      <c r="G2092" s="133" t="e">
        <f>IF($D2092="","",info_Itens!G2092)</f>
        <v>#REF!</v>
      </c>
      <c r="H2092" s="133" t="e">
        <f>IF($D2092="","",info_Itens!H2092)</f>
        <v>#REF!</v>
      </c>
      <c r="I2092" s="133" t="e">
        <f>IF($D2092="","",info_Itens!I2092)</f>
        <v>#REF!</v>
      </c>
      <c r="J2092" s="133" t="e">
        <f>IF($D2092="","",info_Itens!J2092)</f>
        <v>#REF!</v>
      </c>
      <c r="K2092" s="133" t="e">
        <f>IF($D2092="","",info_Itens!K2092)</f>
        <v>#REF!</v>
      </c>
      <c r="L2092" s="133" t="e">
        <f>IF($D2092="","",info_Itens!L2092)</f>
        <v>#REF!</v>
      </c>
      <c r="M2092" s="133" t="e">
        <f>IF($D2092="","",info_Itens!M2092)</f>
        <v>#REF!</v>
      </c>
      <c r="N2092" s="133" t="e">
        <f>IF($D2092="","",info_Itens!N2092)</f>
        <v>#REF!</v>
      </c>
      <c r="O2092" s="133" t="e">
        <f>IF($D2092="","",info_Itens!O2092)</f>
        <v>#REF!</v>
      </c>
      <c r="P2092" s="133" t="e">
        <f>IF($D2092="","",info_Itens!P2092)</f>
        <v>#REF!</v>
      </c>
    </row>
    <row r="2093" spans="1:16">
      <c r="A2093" s="133" t="e">
        <f>IF(OR($D2093=0,D2093=""),"",info_Itens!A2093)</f>
        <v>#REF!</v>
      </c>
      <c r="B2093" s="133"/>
      <c r="C2093" s="133" t="e">
        <f>IF(OR($D2093="",D2093=0),"",info_Itens!C2093)</f>
        <v>#REF!</v>
      </c>
      <c r="D2093" s="66" t="e">
        <f>IF(OR(info_Itens!D2093="",info_Itens!D2093=0),"",info_Itens!D2093)</f>
        <v>#REF!</v>
      </c>
      <c r="E2093" s="133" t="e">
        <f>IF($D2093="","",info_Itens!E2093)</f>
        <v>#REF!</v>
      </c>
      <c r="F2093" s="133" t="e">
        <f>IF($D2093="","",info_Itens!F2093)</f>
        <v>#REF!</v>
      </c>
      <c r="G2093" s="133" t="e">
        <f>IF($D2093="","",info_Itens!G2093)</f>
        <v>#REF!</v>
      </c>
      <c r="H2093" s="133" t="e">
        <f>IF($D2093="","",info_Itens!H2093)</f>
        <v>#REF!</v>
      </c>
      <c r="I2093" s="133" t="e">
        <f>IF($D2093="","",info_Itens!I2093)</f>
        <v>#REF!</v>
      </c>
      <c r="J2093" s="133" t="e">
        <f>IF($D2093="","",info_Itens!J2093)</f>
        <v>#REF!</v>
      </c>
      <c r="K2093" s="133" t="e">
        <f>IF($D2093="","",info_Itens!K2093)</f>
        <v>#REF!</v>
      </c>
      <c r="L2093" s="133" t="e">
        <f>IF($D2093="","",info_Itens!L2093)</f>
        <v>#REF!</v>
      </c>
      <c r="M2093" s="133" t="e">
        <f>IF($D2093="","",info_Itens!M2093)</f>
        <v>#REF!</v>
      </c>
      <c r="N2093" s="133" t="e">
        <f>IF($D2093="","",info_Itens!N2093)</f>
        <v>#REF!</v>
      </c>
      <c r="O2093" s="133" t="e">
        <f>IF($D2093="","",info_Itens!O2093)</f>
        <v>#REF!</v>
      </c>
      <c r="P2093" s="133" t="e">
        <f>IF($D2093="","",info_Itens!P2093)</f>
        <v>#REF!</v>
      </c>
    </row>
    <row r="2094" spans="1:16">
      <c r="A2094" s="133" t="e">
        <f>IF(OR($D2094=0,D2094=""),"",info_Itens!A2094)</f>
        <v>#REF!</v>
      </c>
      <c r="B2094" s="133"/>
      <c r="C2094" s="133" t="e">
        <f>IF(OR($D2094="",D2094=0),"",info_Itens!C2094)</f>
        <v>#REF!</v>
      </c>
      <c r="D2094" s="66" t="e">
        <f>IF(OR(info_Itens!D2094="",info_Itens!D2094=0),"",info_Itens!D2094)</f>
        <v>#REF!</v>
      </c>
      <c r="E2094" s="133" t="e">
        <f>IF($D2094="","",info_Itens!E2094)</f>
        <v>#REF!</v>
      </c>
      <c r="F2094" s="133" t="e">
        <f>IF($D2094="","",info_Itens!F2094)</f>
        <v>#REF!</v>
      </c>
      <c r="G2094" s="133" t="e">
        <f>IF($D2094="","",info_Itens!G2094)</f>
        <v>#REF!</v>
      </c>
      <c r="H2094" s="133" t="e">
        <f>IF($D2094="","",info_Itens!H2094)</f>
        <v>#REF!</v>
      </c>
      <c r="I2094" s="133" t="e">
        <f>IF($D2094="","",info_Itens!I2094)</f>
        <v>#REF!</v>
      </c>
      <c r="J2094" s="133" t="e">
        <f>IF($D2094="","",info_Itens!J2094)</f>
        <v>#REF!</v>
      </c>
      <c r="K2094" s="133" t="e">
        <f>IF($D2094="","",info_Itens!K2094)</f>
        <v>#REF!</v>
      </c>
      <c r="L2094" s="133" t="e">
        <f>IF($D2094="","",info_Itens!L2094)</f>
        <v>#REF!</v>
      </c>
      <c r="M2094" s="133" t="e">
        <f>IF($D2094="","",info_Itens!M2094)</f>
        <v>#REF!</v>
      </c>
      <c r="N2094" s="133" t="e">
        <f>IF($D2094="","",info_Itens!N2094)</f>
        <v>#REF!</v>
      </c>
      <c r="O2094" s="133" t="e">
        <f>IF($D2094="","",info_Itens!O2094)</f>
        <v>#REF!</v>
      </c>
      <c r="P2094" s="133" t="e">
        <f>IF($D2094="","",info_Itens!P2094)</f>
        <v>#REF!</v>
      </c>
    </row>
    <row r="2095" spans="1:16">
      <c r="A2095" s="133" t="e">
        <f>IF(OR($D2095=0,D2095=""),"",info_Itens!A2095)</f>
        <v>#REF!</v>
      </c>
      <c r="B2095" s="133"/>
      <c r="C2095" s="133" t="e">
        <f>IF(OR($D2095="",D2095=0),"",info_Itens!C2095)</f>
        <v>#REF!</v>
      </c>
      <c r="D2095" s="66" t="e">
        <f>IF(OR(info_Itens!D2095="",info_Itens!D2095=0),"",info_Itens!D2095)</f>
        <v>#REF!</v>
      </c>
      <c r="E2095" s="133" t="e">
        <f>IF($D2095="","",info_Itens!E2095)</f>
        <v>#REF!</v>
      </c>
      <c r="F2095" s="133" t="e">
        <f>IF($D2095="","",info_Itens!F2095)</f>
        <v>#REF!</v>
      </c>
      <c r="G2095" s="133" t="e">
        <f>IF($D2095="","",info_Itens!G2095)</f>
        <v>#REF!</v>
      </c>
      <c r="H2095" s="133" t="e">
        <f>IF($D2095="","",info_Itens!H2095)</f>
        <v>#REF!</v>
      </c>
      <c r="I2095" s="133" t="e">
        <f>IF($D2095="","",info_Itens!I2095)</f>
        <v>#REF!</v>
      </c>
      <c r="J2095" s="133" t="e">
        <f>IF($D2095="","",info_Itens!J2095)</f>
        <v>#REF!</v>
      </c>
      <c r="K2095" s="133" t="e">
        <f>IF($D2095="","",info_Itens!K2095)</f>
        <v>#REF!</v>
      </c>
      <c r="L2095" s="133" t="e">
        <f>IF($D2095="","",info_Itens!L2095)</f>
        <v>#REF!</v>
      </c>
      <c r="M2095" s="133" t="e">
        <f>IF($D2095="","",info_Itens!M2095)</f>
        <v>#REF!</v>
      </c>
      <c r="N2095" s="133" t="e">
        <f>IF($D2095="","",info_Itens!N2095)</f>
        <v>#REF!</v>
      </c>
      <c r="O2095" s="133" t="e">
        <f>IF($D2095="","",info_Itens!O2095)</f>
        <v>#REF!</v>
      </c>
      <c r="P2095" s="133" t="e">
        <f>IF($D2095="","",info_Itens!P2095)</f>
        <v>#REF!</v>
      </c>
    </row>
    <row r="2096" spans="1:16">
      <c r="A2096" s="133" t="e">
        <f>IF(OR($D2096=0,D2096=""),"",info_Itens!A2096)</f>
        <v>#REF!</v>
      </c>
      <c r="B2096" s="133"/>
      <c r="C2096" s="133" t="e">
        <f>IF(OR($D2096="",D2096=0),"",info_Itens!C2096)</f>
        <v>#REF!</v>
      </c>
      <c r="D2096" s="66" t="e">
        <f>IF(OR(info_Itens!D2096="",info_Itens!D2096=0),"",info_Itens!D2096)</f>
        <v>#REF!</v>
      </c>
      <c r="E2096" s="133" t="e">
        <f>IF($D2096="","",info_Itens!E2096)</f>
        <v>#REF!</v>
      </c>
      <c r="F2096" s="133" t="e">
        <f>IF($D2096="","",info_Itens!F2096)</f>
        <v>#REF!</v>
      </c>
      <c r="G2096" s="133" t="e">
        <f>IF($D2096="","",info_Itens!G2096)</f>
        <v>#REF!</v>
      </c>
      <c r="H2096" s="133" t="e">
        <f>IF($D2096="","",info_Itens!H2096)</f>
        <v>#REF!</v>
      </c>
      <c r="I2096" s="133" t="e">
        <f>IF($D2096="","",info_Itens!I2096)</f>
        <v>#REF!</v>
      </c>
      <c r="J2096" s="133" t="e">
        <f>IF($D2096="","",info_Itens!J2096)</f>
        <v>#REF!</v>
      </c>
      <c r="K2096" s="133" t="e">
        <f>IF($D2096="","",info_Itens!K2096)</f>
        <v>#REF!</v>
      </c>
      <c r="L2096" s="133" t="e">
        <f>IF($D2096="","",info_Itens!L2096)</f>
        <v>#REF!</v>
      </c>
      <c r="M2096" s="133" t="e">
        <f>IF($D2096="","",info_Itens!M2096)</f>
        <v>#REF!</v>
      </c>
      <c r="N2096" s="133" t="e">
        <f>IF($D2096="","",info_Itens!N2096)</f>
        <v>#REF!</v>
      </c>
      <c r="O2096" s="133" t="e">
        <f>IF($D2096="","",info_Itens!O2096)</f>
        <v>#REF!</v>
      </c>
      <c r="P2096" s="133" t="e">
        <f>IF($D2096="","",info_Itens!P2096)</f>
        <v>#REF!</v>
      </c>
    </row>
    <row r="2097" spans="1:16">
      <c r="A2097" s="133" t="e">
        <f>IF(OR($D2097=0,D2097=""),"",info_Itens!A2097)</f>
        <v>#REF!</v>
      </c>
      <c r="B2097" s="133"/>
      <c r="C2097" s="133" t="e">
        <f>IF(OR($D2097="",D2097=0),"",info_Itens!C2097)</f>
        <v>#REF!</v>
      </c>
      <c r="D2097" s="66" t="e">
        <f>IF(OR(info_Itens!D2097="",info_Itens!D2097=0),"",info_Itens!D2097)</f>
        <v>#REF!</v>
      </c>
      <c r="E2097" s="133" t="e">
        <f>IF($D2097="","",info_Itens!E2097)</f>
        <v>#REF!</v>
      </c>
      <c r="F2097" s="133" t="e">
        <f>IF($D2097="","",info_Itens!F2097)</f>
        <v>#REF!</v>
      </c>
      <c r="G2097" s="133" t="e">
        <f>IF($D2097="","",info_Itens!G2097)</f>
        <v>#REF!</v>
      </c>
      <c r="H2097" s="133" t="e">
        <f>IF($D2097="","",info_Itens!H2097)</f>
        <v>#REF!</v>
      </c>
      <c r="I2097" s="133" t="e">
        <f>IF($D2097="","",info_Itens!I2097)</f>
        <v>#REF!</v>
      </c>
      <c r="J2097" s="133" t="e">
        <f>IF($D2097="","",info_Itens!J2097)</f>
        <v>#REF!</v>
      </c>
      <c r="K2097" s="133" t="e">
        <f>IF($D2097="","",info_Itens!K2097)</f>
        <v>#REF!</v>
      </c>
      <c r="L2097" s="133" t="e">
        <f>IF($D2097="","",info_Itens!L2097)</f>
        <v>#REF!</v>
      </c>
      <c r="M2097" s="133" t="e">
        <f>IF($D2097="","",info_Itens!M2097)</f>
        <v>#REF!</v>
      </c>
      <c r="N2097" s="133" t="e">
        <f>IF($D2097="","",info_Itens!N2097)</f>
        <v>#REF!</v>
      </c>
      <c r="O2097" s="133" t="e">
        <f>IF($D2097="","",info_Itens!O2097)</f>
        <v>#REF!</v>
      </c>
      <c r="P2097" s="133" t="e">
        <f>IF($D2097="","",info_Itens!P2097)</f>
        <v>#REF!</v>
      </c>
    </row>
    <row r="2098" spans="1:16">
      <c r="A2098" s="133" t="e">
        <f>IF(OR($D2098=0,D2098=""),"",info_Itens!A2098)</f>
        <v>#REF!</v>
      </c>
      <c r="B2098" s="133"/>
      <c r="C2098" s="133" t="e">
        <f>IF(OR($D2098="",D2098=0),"",info_Itens!C2098)</f>
        <v>#REF!</v>
      </c>
      <c r="D2098" s="66" t="e">
        <f>IF(OR(info_Itens!D2098="",info_Itens!D2098=0),"",info_Itens!D2098)</f>
        <v>#REF!</v>
      </c>
      <c r="E2098" s="133" t="e">
        <f>IF($D2098="","",info_Itens!E2098)</f>
        <v>#REF!</v>
      </c>
      <c r="F2098" s="133" t="e">
        <f>IF($D2098="","",info_Itens!F2098)</f>
        <v>#REF!</v>
      </c>
      <c r="G2098" s="133" t="e">
        <f>IF($D2098="","",info_Itens!G2098)</f>
        <v>#REF!</v>
      </c>
      <c r="H2098" s="133" t="e">
        <f>IF($D2098="","",info_Itens!H2098)</f>
        <v>#REF!</v>
      </c>
      <c r="I2098" s="133" t="e">
        <f>IF($D2098="","",info_Itens!I2098)</f>
        <v>#REF!</v>
      </c>
      <c r="J2098" s="133" t="e">
        <f>IF($D2098="","",info_Itens!J2098)</f>
        <v>#REF!</v>
      </c>
      <c r="K2098" s="133" t="e">
        <f>IF($D2098="","",info_Itens!K2098)</f>
        <v>#REF!</v>
      </c>
      <c r="L2098" s="133" t="e">
        <f>IF($D2098="","",info_Itens!L2098)</f>
        <v>#REF!</v>
      </c>
      <c r="M2098" s="133" t="e">
        <f>IF($D2098="","",info_Itens!M2098)</f>
        <v>#REF!</v>
      </c>
      <c r="N2098" s="133" t="e">
        <f>IF($D2098="","",info_Itens!N2098)</f>
        <v>#REF!</v>
      </c>
      <c r="O2098" s="133" t="e">
        <f>IF($D2098="","",info_Itens!O2098)</f>
        <v>#REF!</v>
      </c>
      <c r="P2098" s="133" t="e">
        <f>IF($D2098="","",info_Itens!P2098)</f>
        <v>#REF!</v>
      </c>
    </row>
    <row r="2099" spans="1:16">
      <c r="A2099" s="133" t="e">
        <f>IF(OR($D2099=0,D2099=""),"",info_Itens!A2099)</f>
        <v>#REF!</v>
      </c>
      <c r="B2099" s="133"/>
      <c r="C2099" s="133" t="e">
        <f>IF(OR($D2099="",D2099=0),"",info_Itens!C2099)</f>
        <v>#REF!</v>
      </c>
      <c r="D2099" s="66" t="e">
        <f>IF(OR(info_Itens!D2099="",info_Itens!D2099=0),"",info_Itens!D2099)</f>
        <v>#REF!</v>
      </c>
      <c r="E2099" s="133" t="e">
        <f>IF($D2099="","",info_Itens!E2099)</f>
        <v>#REF!</v>
      </c>
      <c r="F2099" s="133" t="e">
        <f>IF($D2099="","",info_Itens!F2099)</f>
        <v>#REF!</v>
      </c>
      <c r="G2099" s="133" t="e">
        <f>IF($D2099="","",info_Itens!G2099)</f>
        <v>#REF!</v>
      </c>
      <c r="H2099" s="133" t="e">
        <f>IF($D2099="","",info_Itens!H2099)</f>
        <v>#REF!</v>
      </c>
      <c r="I2099" s="133" t="e">
        <f>IF($D2099="","",info_Itens!I2099)</f>
        <v>#REF!</v>
      </c>
      <c r="J2099" s="133" t="e">
        <f>IF($D2099="","",info_Itens!J2099)</f>
        <v>#REF!</v>
      </c>
      <c r="K2099" s="133" t="e">
        <f>IF($D2099="","",info_Itens!K2099)</f>
        <v>#REF!</v>
      </c>
      <c r="L2099" s="133" t="e">
        <f>IF($D2099="","",info_Itens!L2099)</f>
        <v>#REF!</v>
      </c>
      <c r="M2099" s="133" t="e">
        <f>IF($D2099="","",info_Itens!M2099)</f>
        <v>#REF!</v>
      </c>
      <c r="N2099" s="133" t="e">
        <f>IF($D2099="","",info_Itens!N2099)</f>
        <v>#REF!</v>
      </c>
      <c r="O2099" s="133" t="e">
        <f>IF($D2099="","",info_Itens!O2099)</f>
        <v>#REF!</v>
      </c>
      <c r="P2099" s="133" t="e">
        <f>IF($D2099="","",info_Itens!P2099)</f>
        <v>#REF!</v>
      </c>
    </row>
    <row r="2100" spans="1:16">
      <c r="A2100" s="133" t="e">
        <f>IF(OR($D2100=0,D2100=""),"",info_Itens!A2100)</f>
        <v>#REF!</v>
      </c>
      <c r="B2100" s="133"/>
      <c r="C2100" s="133" t="e">
        <f>IF(OR($D2100="",D2100=0),"",info_Itens!C2100)</f>
        <v>#REF!</v>
      </c>
      <c r="D2100" s="66" t="e">
        <f>IF(OR(info_Itens!D2100="",info_Itens!D2100=0),"",info_Itens!D2100)</f>
        <v>#REF!</v>
      </c>
      <c r="E2100" s="133" t="e">
        <f>IF($D2100="","",info_Itens!E2100)</f>
        <v>#REF!</v>
      </c>
      <c r="F2100" s="133" t="e">
        <f>IF($D2100="","",info_Itens!F2100)</f>
        <v>#REF!</v>
      </c>
      <c r="G2100" s="133" t="e">
        <f>IF($D2100="","",info_Itens!G2100)</f>
        <v>#REF!</v>
      </c>
      <c r="H2100" s="133" t="e">
        <f>IF($D2100="","",info_Itens!H2100)</f>
        <v>#REF!</v>
      </c>
      <c r="I2100" s="133" t="e">
        <f>IF($D2100="","",info_Itens!I2100)</f>
        <v>#REF!</v>
      </c>
      <c r="J2100" s="133" t="e">
        <f>IF($D2100="","",info_Itens!J2100)</f>
        <v>#REF!</v>
      </c>
      <c r="K2100" s="133" t="e">
        <f>IF($D2100="","",info_Itens!K2100)</f>
        <v>#REF!</v>
      </c>
      <c r="L2100" s="133" t="e">
        <f>IF($D2100="","",info_Itens!L2100)</f>
        <v>#REF!</v>
      </c>
      <c r="M2100" s="133" t="e">
        <f>IF($D2100="","",info_Itens!M2100)</f>
        <v>#REF!</v>
      </c>
      <c r="N2100" s="133" t="e">
        <f>IF($D2100="","",info_Itens!N2100)</f>
        <v>#REF!</v>
      </c>
      <c r="O2100" s="133" t="e">
        <f>IF($D2100="","",info_Itens!O2100)</f>
        <v>#REF!</v>
      </c>
      <c r="P2100" s="133" t="e">
        <f>IF($D2100="","",info_Itens!P2100)</f>
        <v>#REF!</v>
      </c>
    </row>
    <row r="2101" spans="1:16">
      <c r="A2101" s="133" t="e">
        <f>IF(OR($D2101=0,D2101=""),"",info_Itens!A2101)</f>
        <v>#REF!</v>
      </c>
      <c r="B2101" s="133"/>
      <c r="C2101" s="133" t="e">
        <f>IF(OR($D2101="",D2101=0),"",info_Itens!C2101)</f>
        <v>#REF!</v>
      </c>
      <c r="D2101" s="66" t="e">
        <f>IF(OR(info_Itens!D2101="",info_Itens!D2101=0),"",info_Itens!D2101)</f>
        <v>#REF!</v>
      </c>
      <c r="E2101" s="133" t="e">
        <f>IF($D2101="","",info_Itens!E2101)</f>
        <v>#REF!</v>
      </c>
      <c r="F2101" s="133" t="e">
        <f>IF($D2101="","",info_Itens!F2101)</f>
        <v>#REF!</v>
      </c>
      <c r="G2101" s="133" t="e">
        <f>IF($D2101="","",info_Itens!G2101)</f>
        <v>#REF!</v>
      </c>
      <c r="H2101" s="133" t="e">
        <f>IF($D2101="","",info_Itens!H2101)</f>
        <v>#REF!</v>
      </c>
      <c r="I2101" s="133" t="e">
        <f>IF($D2101="","",info_Itens!I2101)</f>
        <v>#REF!</v>
      </c>
      <c r="J2101" s="133" t="e">
        <f>IF($D2101="","",info_Itens!J2101)</f>
        <v>#REF!</v>
      </c>
      <c r="K2101" s="133" t="e">
        <f>IF($D2101="","",info_Itens!K2101)</f>
        <v>#REF!</v>
      </c>
      <c r="L2101" s="133" t="e">
        <f>IF($D2101="","",info_Itens!L2101)</f>
        <v>#REF!</v>
      </c>
      <c r="M2101" s="133" t="e">
        <f>IF($D2101="","",info_Itens!M2101)</f>
        <v>#REF!</v>
      </c>
      <c r="N2101" s="133" t="e">
        <f>IF($D2101="","",info_Itens!N2101)</f>
        <v>#REF!</v>
      </c>
      <c r="O2101" s="133" t="e">
        <f>IF($D2101="","",info_Itens!O2101)</f>
        <v>#REF!</v>
      </c>
      <c r="P2101" s="133" t="e">
        <f>IF($D2101="","",info_Itens!P2101)</f>
        <v>#REF!</v>
      </c>
    </row>
    <row r="2102" spans="1:16">
      <c r="A2102" s="133" t="e">
        <f>IF(OR($D2102=0,D2102=""),"",info_Itens!A2102)</f>
        <v>#REF!</v>
      </c>
      <c r="B2102" s="133"/>
      <c r="C2102" s="133" t="e">
        <f>IF(OR($D2102="",D2102=0),"",info_Itens!C2102)</f>
        <v>#REF!</v>
      </c>
      <c r="D2102" s="66" t="e">
        <f>IF(OR(info_Itens!D2102="",info_Itens!D2102=0),"",info_Itens!D2102)</f>
        <v>#REF!</v>
      </c>
      <c r="E2102" s="133" t="e">
        <f>IF($D2102="","",info_Itens!E2102)</f>
        <v>#REF!</v>
      </c>
      <c r="F2102" s="133" t="e">
        <f>IF($D2102="","",info_Itens!F2102)</f>
        <v>#REF!</v>
      </c>
      <c r="G2102" s="133" t="e">
        <f>IF($D2102="","",info_Itens!G2102)</f>
        <v>#REF!</v>
      </c>
      <c r="H2102" s="133" t="e">
        <f>IF($D2102="","",info_Itens!H2102)</f>
        <v>#REF!</v>
      </c>
      <c r="I2102" s="133" t="e">
        <f>IF($D2102="","",info_Itens!I2102)</f>
        <v>#REF!</v>
      </c>
      <c r="J2102" s="133" t="e">
        <f>IF($D2102="","",info_Itens!J2102)</f>
        <v>#REF!</v>
      </c>
      <c r="K2102" s="133" t="e">
        <f>IF($D2102="","",info_Itens!K2102)</f>
        <v>#REF!</v>
      </c>
      <c r="L2102" s="133" t="e">
        <f>IF($D2102="","",info_Itens!L2102)</f>
        <v>#REF!</v>
      </c>
      <c r="M2102" s="133" t="e">
        <f>IF($D2102="","",info_Itens!M2102)</f>
        <v>#REF!</v>
      </c>
      <c r="N2102" s="133" t="e">
        <f>IF($D2102="","",info_Itens!N2102)</f>
        <v>#REF!</v>
      </c>
      <c r="O2102" s="133" t="e">
        <f>IF($D2102="","",info_Itens!O2102)</f>
        <v>#REF!</v>
      </c>
      <c r="P2102" s="133" t="e">
        <f>IF($D2102="","",info_Itens!P2102)</f>
        <v>#REF!</v>
      </c>
    </row>
    <row r="2103" spans="1:16">
      <c r="A2103" s="133" t="e">
        <f>IF(OR($D2103=0,D2103=""),"",info_Itens!A2103)</f>
        <v>#REF!</v>
      </c>
      <c r="B2103" s="133"/>
      <c r="C2103" s="133" t="e">
        <f>IF(OR($D2103="",D2103=0),"",info_Itens!C2103)</f>
        <v>#REF!</v>
      </c>
      <c r="D2103" s="66" t="e">
        <f>IF(OR(info_Itens!D2103="",info_Itens!D2103=0),"",info_Itens!D2103)</f>
        <v>#REF!</v>
      </c>
      <c r="E2103" s="133" t="e">
        <f>IF($D2103="","",info_Itens!E2103)</f>
        <v>#REF!</v>
      </c>
      <c r="F2103" s="133" t="e">
        <f>IF($D2103="","",info_Itens!F2103)</f>
        <v>#REF!</v>
      </c>
      <c r="G2103" s="133" t="e">
        <f>IF($D2103="","",info_Itens!G2103)</f>
        <v>#REF!</v>
      </c>
      <c r="H2103" s="133" t="e">
        <f>IF($D2103="","",info_Itens!H2103)</f>
        <v>#REF!</v>
      </c>
      <c r="I2103" s="133" t="e">
        <f>IF($D2103="","",info_Itens!I2103)</f>
        <v>#REF!</v>
      </c>
      <c r="J2103" s="133" t="e">
        <f>IF($D2103="","",info_Itens!J2103)</f>
        <v>#REF!</v>
      </c>
      <c r="K2103" s="133" t="e">
        <f>IF($D2103="","",info_Itens!K2103)</f>
        <v>#REF!</v>
      </c>
      <c r="L2103" s="133" t="e">
        <f>IF($D2103="","",info_Itens!L2103)</f>
        <v>#REF!</v>
      </c>
      <c r="M2103" s="133" t="e">
        <f>IF($D2103="","",info_Itens!M2103)</f>
        <v>#REF!</v>
      </c>
      <c r="N2103" s="133" t="e">
        <f>IF($D2103="","",info_Itens!N2103)</f>
        <v>#REF!</v>
      </c>
      <c r="O2103" s="133" t="e">
        <f>IF($D2103="","",info_Itens!O2103)</f>
        <v>#REF!</v>
      </c>
      <c r="P2103" s="133" t="e">
        <f>IF($D2103="","",info_Itens!P2103)</f>
        <v>#REF!</v>
      </c>
    </row>
    <row r="2104" spans="1:16">
      <c r="A2104" s="133" t="e">
        <f>IF(OR($D2104=0,D2104=""),"",info_Itens!A2104)</f>
        <v>#REF!</v>
      </c>
      <c r="B2104" s="133"/>
      <c r="C2104" s="133" t="e">
        <f>IF(OR($D2104="",D2104=0),"",info_Itens!C2104)</f>
        <v>#REF!</v>
      </c>
      <c r="D2104" s="66" t="e">
        <f>IF(OR(info_Itens!D2104="",info_Itens!D2104=0),"",info_Itens!D2104)</f>
        <v>#REF!</v>
      </c>
      <c r="E2104" s="133" t="e">
        <f>IF($D2104="","",info_Itens!E2104)</f>
        <v>#REF!</v>
      </c>
      <c r="F2104" s="133" t="e">
        <f>IF($D2104="","",info_Itens!F2104)</f>
        <v>#REF!</v>
      </c>
      <c r="G2104" s="133" t="e">
        <f>IF($D2104="","",info_Itens!G2104)</f>
        <v>#REF!</v>
      </c>
      <c r="H2104" s="133" t="e">
        <f>IF($D2104="","",info_Itens!H2104)</f>
        <v>#REF!</v>
      </c>
      <c r="I2104" s="133" t="e">
        <f>IF($D2104="","",info_Itens!I2104)</f>
        <v>#REF!</v>
      </c>
      <c r="J2104" s="133" t="e">
        <f>IF($D2104="","",info_Itens!J2104)</f>
        <v>#REF!</v>
      </c>
      <c r="K2104" s="133" t="e">
        <f>IF($D2104="","",info_Itens!K2104)</f>
        <v>#REF!</v>
      </c>
      <c r="L2104" s="133" t="e">
        <f>IF($D2104="","",info_Itens!L2104)</f>
        <v>#REF!</v>
      </c>
      <c r="M2104" s="133" t="e">
        <f>IF($D2104="","",info_Itens!M2104)</f>
        <v>#REF!</v>
      </c>
      <c r="N2104" s="133" t="e">
        <f>IF($D2104="","",info_Itens!N2104)</f>
        <v>#REF!</v>
      </c>
      <c r="O2104" s="133" t="e">
        <f>IF($D2104="","",info_Itens!O2104)</f>
        <v>#REF!</v>
      </c>
      <c r="P2104" s="133" t="e">
        <f>IF($D2104="","",info_Itens!P2104)</f>
        <v>#REF!</v>
      </c>
    </row>
    <row r="2105" spans="1:16">
      <c r="A2105" s="133" t="e">
        <f>IF(OR($D2105=0,D2105=""),"",info_Itens!A2105)</f>
        <v>#REF!</v>
      </c>
      <c r="B2105" s="133"/>
      <c r="C2105" s="133" t="e">
        <f>IF(OR($D2105="",D2105=0),"",info_Itens!C2105)</f>
        <v>#REF!</v>
      </c>
      <c r="D2105" s="66" t="e">
        <f>IF(OR(info_Itens!D2105="",info_Itens!D2105=0),"",info_Itens!D2105)</f>
        <v>#REF!</v>
      </c>
      <c r="E2105" s="133" t="e">
        <f>IF($D2105="","",info_Itens!E2105)</f>
        <v>#REF!</v>
      </c>
      <c r="F2105" s="133" t="e">
        <f>IF($D2105="","",info_Itens!F2105)</f>
        <v>#REF!</v>
      </c>
      <c r="G2105" s="133" t="e">
        <f>IF($D2105="","",info_Itens!G2105)</f>
        <v>#REF!</v>
      </c>
      <c r="H2105" s="133" t="e">
        <f>IF($D2105="","",info_Itens!H2105)</f>
        <v>#REF!</v>
      </c>
      <c r="I2105" s="133" t="e">
        <f>IF($D2105="","",info_Itens!I2105)</f>
        <v>#REF!</v>
      </c>
      <c r="J2105" s="133" t="e">
        <f>IF($D2105="","",info_Itens!J2105)</f>
        <v>#REF!</v>
      </c>
      <c r="K2105" s="133" t="e">
        <f>IF($D2105="","",info_Itens!K2105)</f>
        <v>#REF!</v>
      </c>
      <c r="L2105" s="133" t="e">
        <f>IF($D2105="","",info_Itens!L2105)</f>
        <v>#REF!</v>
      </c>
      <c r="M2105" s="133" t="e">
        <f>IF($D2105="","",info_Itens!M2105)</f>
        <v>#REF!</v>
      </c>
      <c r="N2105" s="133" t="e">
        <f>IF($D2105="","",info_Itens!N2105)</f>
        <v>#REF!</v>
      </c>
      <c r="O2105" s="133" t="e">
        <f>IF($D2105="","",info_Itens!O2105)</f>
        <v>#REF!</v>
      </c>
      <c r="P2105" s="133" t="e">
        <f>IF($D2105="","",info_Itens!P2105)</f>
        <v>#REF!</v>
      </c>
    </row>
    <row r="2106" spans="1:16">
      <c r="A2106" s="133" t="e">
        <f>IF(OR($D2106=0,D2106=""),"",info_Itens!A2106)</f>
        <v>#REF!</v>
      </c>
      <c r="B2106" s="133"/>
      <c r="C2106" s="133" t="e">
        <f>IF(OR($D2106="",D2106=0),"",info_Itens!C2106)</f>
        <v>#REF!</v>
      </c>
      <c r="D2106" s="66" t="e">
        <f>IF(OR(info_Itens!D2106="",info_Itens!D2106=0),"",info_Itens!D2106)</f>
        <v>#REF!</v>
      </c>
      <c r="E2106" s="133" t="e">
        <f>IF($D2106="","",info_Itens!E2106)</f>
        <v>#REF!</v>
      </c>
      <c r="F2106" s="133" t="e">
        <f>IF($D2106="","",info_Itens!F2106)</f>
        <v>#REF!</v>
      </c>
      <c r="G2106" s="133" t="e">
        <f>IF($D2106="","",info_Itens!G2106)</f>
        <v>#REF!</v>
      </c>
      <c r="H2106" s="133" t="e">
        <f>IF($D2106="","",info_Itens!H2106)</f>
        <v>#REF!</v>
      </c>
      <c r="I2106" s="133" t="e">
        <f>IF($D2106="","",info_Itens!I2106)</f>
        <v>#REF!</v>
      </c>
      <c r="J2106" s="133" t="e">
        <f>IF($D2106="","",info_Itens!J2106)</f>
        <v>#REF!</v>
      </c>
      <c r="K2106" s="133" t="e">
        <f>IF($D2106="","",info_Itens!K2106)</f>
        <v>#REF!</v>
      </c>
      <c r="L2106" s="133" t="e">
        <f>IF($D2106="","",info_Itens!L2106)</f>
        <v>#REF!</v>
      </c>
      <c r="M2106" s="133" t="e">
        <f>IF($D2106="","",info_Itens!M2106)</f>
        <v>#REF!</v>
      </c>
      <c r="N2106" s="133" t="e">
        <f>IF($D2106="","",info_Itens!N2106)</f>
        <v>#REF!</v>
      </c>
      <c r="O2106" s="133" t="e">
        <f>IF($D2106="","",info_Itens!O2106)</f>
        <v>#REF!</v>
      </c>
      <c r="P2106" s="133" t="e">
        <f>IF($D2106="","",info_Itens!P2106)</f>
        <v>#REF!</v>
      </c>
    </row>
    <row r="2107" spans="1:16">
      <c r="A2107" s="133" t="e">
        <f>IF(OR($D2107=0,D2107=""),"",info_Itens!A2107)</f>
        <v>#REF!</v>
      </c>
      <c r="B2107" s="133"/>
      <c r="C2107" s="133" t="e">
        <f>IF(OR($D2107="",D2107=0),"",info_Itens!C2107)</f>
        <v>#REF!</v>
      </c>
      <c r="D2107" s="66" t="e">
        <f>IF(OR(info_Itens!D2107="",info_Itens!D2107=0),"",info_Itens!D2107)</f>
        <v>#REF!</v>
      </c>
      <c r="E2107" s="133" t="e">
        <f>IF($D2107="","",info_Itens!E2107)</f>
        <v>#REF!</v>
      </c>
      <c r="F2107" s="133" t="e">
        <f>IF($D2107="","",info_Itens!F2107)</f>
        <v>#REF!</v>
      </c>
      <c r="G2107" s="133" t="e">
        <f>IF($D2107="","",info_Itens!G2107)</f>
        <v>#REF!</v>
      </c>
      <c r="H2107" s="133" t="e">
        <f>IF($D2107="","",info_Itens!H2107)</f>
        <v>#REF!</v>
      </c>
      <c r="I2107" s="133" t="e">
        <f>IF($D2107="","",info_Itens!I2107)</f>
        <v>#REF!</v>
      </c>
      <c r="J2107" s="133" t="e">
        <f>IF($D2107="","",info_Itens!J2107)</f>
        <v>#REF!</v>
      </c>
      <c r="K2107" s="133" t="e">
        <f>IF($D2107="","",info_Itens!K2107)</f>
        <v>#REF!</v>
      </c>
      <c r="L2107" s="133" t="e">
        <f>IF($D2107="","",info_Itens!L2107)</f>
        <v>#REF!</v>
      </c>
      <c r="M2107" s="133" t="e">
        <f>IF($D2107="","",info_Itens!M2107)</f>
        <v>#REF!</v>
      </c>
      <c r="N2107" s="133" t="e">
        <f>IF($D2107="","",info_Itens!N2107)</f>
        <v>#REF!</v>
      </c>
      <c r="O2107" s="133" t="e">
        <f>IF($D2107="","",info_Itens!O2107)</f>
        <v>#REF!</v>
      </c>
      <c r="P2107" s="133" t="e">
        <f>IF($D2107="","",info_Itens!P2107)</f>
        <v>#REF!</v>
      </c>
    </row>
    <row r="2108" spans="1:16">
      <c r="A2108" s="133" t="e">
        <f>IF(OR($D2108=0,D2108=""),"",info_Itens!A2108)</f>
        <v>#REF!</v>
      </c>
      <c r="B2108" s="133"/>
      <c r="C2108" s="133" t="e">
        <f>IF(OR($D2108="",D2108=0),"",info_Itens!C2108)</f>
        <v>#REF!</v>
      </c>
      <c r="D2108" s="66" t="e">
        <f>IF(OR(info_Itens!D2108="",info_Itens!D2108=0),"",info_Itens!D2108)</f>
        <v>#REF!</v>
      </c>
      <c r="E2108" s="133" t="e">
        <f>IF($D2108="","",info_Itens!E2108)</f>
        <v>#REF!</v>
      </c>
      <c r="F2108" s="133" t="e">
        <f>IF($D2108="","",info_Itens!F2108)</f>
        <v>#REF!</v>
      </c>
      <c r="G2108" s="133" t="e">
        <f>IF($D2108="","",info_Itens!G2108)</f>
        <v>#REF!</v>
      </c>
      <c r="H2108" s="133" t="e">
        <f>IF($D2108="","",info_Itens!H2108)</f>
        <v>#REF!</v>
      </c>
      <c r="I2108" s="133" t="e">
        <f>IF($D2108="","",info_Itens!I2108)</f>
        <v>#REF!</v>
      </c>
      <c r="J2108" s="133" t="e">
        <f>IF($D2108="","",info_Itens!J2108)</f>
        <v>#REF!</v>
      </c>
      <c r="K2108" s="133" t="e">
        <f>IF($D2108="","",info_Itens!K2108)</f>
        <v>#REF!</v>
      </c>
      <c r="L2108" s="133" t="e">
        <f>IF($D2108="","",info_Itens!L2108)</f>
        <v>#REF!</v>
      </c>
      <c r="M2108" s="133" t="e">
        <f>IF($D2108="","",info_Itens!M2108)</f>
        <v>#REF!</v>
      </c>
      <c r="N2108" s="133" t="e">
        <f>IF($D2108="","",info_Itens!N2108)</f>
        <v>#REF!</v>
      </c>
      <c r="O2108" s="133" t="e">
        <f>IF($D2108="","",info_Itens!O2108)</f>
        <v>#REF!</v>
      </c>
      <c r="P2108" s="133" t="e">
        <f>IF($D2108="","",info_Itens!P2108)</f>
        <v>#REF!</v>
      </c>
    </row>
    <row r="2109" spans="1:16">
      <c r="A2109" s="133" t="e">
        <f>IF(OR($D2109=0,D2109=""),"",info_Itens!A2109)</f>
        <v>#REF!</v>
      </c>
      <c r="B2109" s="133"/>
      <c r="C2109" s="133" t="e">
        <f>IF(OR($D2109="",D2109=0),"",info_Itens!C2109)</f>
        <v>#REF!</v>
      </c>
      <c r="D2109" s="66" t="e">
        <f>IF(OR(info_Itens!D2109="",info_Itens!D2109=0),"",info_Itens!D2109)</f>
        <v>#REF!</v>
      </c>
      <c r="E2109" s="133" t="e">
        <f>IF($D2109="","",info_Itens!E2109)</f>
        <v>#REF!</v>
      </c>
      <c r="F2109" s="133" t="e">
        <f>IF($D2109="","",info_Itens!F2109)</f>
        <v>#REF!</v>
      </c>
      <c r="G2109" s="133" t="e">
        <f>IF($D2109="","",info_Itens!G2109)</f>
        <v>#REF!</v>
      </c>
      <c r="H2109" s="133" t="e">
        <f>IF($D2109="","",info_Itens!H2109)</f>
        <v>#REF!</v>
      </c>
      <c r="I2109" s="133" t="e">
        <f>IF($D2109="","",info_Itens!I2109)</f>
        <v>#REF!</v>
      </c>
      <c r="J2109" s="133" t="e">
        <f>IF($D2109="","",info_Itens!J2109)</f>
        <v>#REF!</v>
      </c>
      <c r="K2109" s="133" t="e">
        <f>IF($D2109="","",info_Itens!K2109)</f>
        <v>#REF!</v>
      </c>
      <c r="L2109" s="133" t="e">
        <f>IF($D2109="","",info_Itens!L2109)</f>
        <v>#REF!</v>
      </c>
      <c r="M2109" s="133" t="e">
        <f>IF($D2109="","",info_Itens!M2109)</f>
        <v>#REF!</v>
      </c>
      <c r="N2109" s="133" t="e">
        <f>IF($D2109="","",info_Itens!N2109)</f>
        <v>#REF!</v>
      </c>
      <c r="O2109" s="133" t="e">
        <f>IF($D2109="","",info_Itens!O2109)</f>
        <v>#REF!</v>
      </c>
      <c r="P2109" s="133" t="e">
        <f>IF($D2109="","",info_Itens!P2109)</f>
        <v>#REF!</v>
      </c>
    </row>
    <row r="2110" spans="1:16">
      <c r="A2110" s="133" t="e">
        <f>IF(OR($D2110=0,D2110=""),"",info_Itens!A2110)</f>
        <v>#REF!</v>
      </c>
      <c r="B2110" s="133"/>
      <c r="C2110" s="133" t="e">
        <f>IF(OR($D2110="",D2110=0),"",info_Itens!C2110)</f>
        <v>#REF!</v>
      </c>
      <c r="D2110" s="66" t="e">
        <f>IF(OR(info_Itens!D2110="",info_Itens!D2110=0),"",info_Itens!D2110)</f>
        <v>#REF!</v>
      </c>
      <c r="E2110" s="133" t="e">
        <f>IF($D2110="","",info_Itens!E2110)</f>
        <v>#REF!</v>
      </c>
      <c r="F2110" s="133" t="e">
        <f>IF($D2110="","",info_Itens!F2110)</f>
        <v>#REF!</v>
      </c>
      <c r="G2110" s="133" t="e">
        <f>IF($D2110="","",info_Itens!G2110)</f>
        <v>#REF!</v>
      </c>
      <c r="H2110" s="133" t="e">
        <f>IF($D2110="","",info_Itens!H2110)</f>
        <v>#REF!</v>
      </c>
      <c r="I2110" s="133" t="e">
        <f>IF($D2110="","",info_Itens!I2110)</f>
        <v>#REF!</v>
      </c>
      <c r="J2110" s="133" t="e">
        <f>IF($D2110="","",info_Itens!J2110)</f>
        <v>#REF!</v>
      </c>
      <c r="K2110" s="133" t="e">
        <f>IF($D2110="","",info_Itens!K2110)</f>
        <v>#REF!</v>
      </c>
      <c r="L2110" s="133" t="e">
        <f>IF($D2110="","",info_Itens!L2110)</f>
        <v>#REF!</v>
      </c>
      <c r="M2110" s="133" t="e">
        <f>IF($D2110="","",info_Itens!M2110)</f>
        <v>#REF!</v>
      </c>
      <c r="N2110" s="133" t="e">
        <f>IF($D2110="","",info_Itens!N2110)</f>
        <v>#REF!</v>
      </c>
      <c r="O2110" s="133" t="e">
        <f>IF($D2110="","",info_Itens!O2110)</f>
        <v>#REF!</v>
      </c>
      <c r="P2110" s="133" t="e">
        <f>IF($D2110="","",info_Itens!P2110)</f>
        <v>#REF!</v>
      </c>
    </row>
    <row r="2111" spans="1:16">
      <c r="A2111" s="133" t="e">
        <f>IF(OR($D2111=0,D2111=""),"",info_Itens!A2111)</f>
        <v>#REF!</v>
      </c>
      <c r="B2111" s="133"/>
      <c r="C2111" s="133" t="e">
        <f>IF(OR($D2111="",D2111=0),"",info_Itens!C2111)</f>
        <v>#REF!</v>
      </c>
      <c r="D2111" s="66" t="e">
        <f>IF(OR(info_Itens!D2111="",info_Itens!D2111=0),"",info_Itens!D2111)</f>
        <v>#REF!</v>
      </c>
      <c r="E2111" s="133" t="e">
        <f>IF($D2111="","",info_Itens!E2111)</f>
        <v>#REF!</v>
      </c>
      <c r="F2111" s="133" t="e">
        <f>IF($D2111="","",info_Itens!F2111)</f>
        <v>#REF!</v>
      </c>
      <c r="G2111" s="133" t="e">
        <f>IF($D2111="","",info_Itens!G2111)</f>
        <v>#REF!</v>
      </c>
      <c r="H2111" s="133" t="e">
        <f>IF($D2111="","",info_Itens!H2111)</f>
        <v>#REF!</v>
      </c>
      <c r="I2111" s="133" t="e">
        <f>IF($D2111="","",info_Itens!I2111)</f>
        <v>#REF!</v>
      </c>
      <c r="J2111" s="133" t="e">
        <f>IF($D2111="","",info_Itens!J2111)</f>
        <v>#REF!</v>
      </c>
      <c r="K2111" s="133" t="e">
        <f>IF($D2111="","",info_Itens!K2111)</f>
        <v>#REF!</v>
      </c>
      <c r="L2111" s="133" t="e">
        <f>IF($D2111="","",info_Itens!L2111)</f>
        <v>#REF!</v>
      </c>
      <c r="M2111" s="133" t="e">
        <f>IF($D2111="","",info_Itens!M2111)</f>
        <v>#REF!</v>
      </c>
      <c r="N2111" s="133" t="e">
        <f>IF($D2111="","",info_Itens!N2111)</f>
        <v>#REF!</v>
      </c>
      <c r="O2111" s="133" t="e">
        <f>IF($D2111="","",info_Itens!O2111)</f>
        <v>#REF!</v>
      </c>
      <c r="P2111" s="133" t="e">
        <f>IF($D2111="","",info_Itens!P2111)</f>
        <v>#REF!</v>
      </c>
    </row>
    <row r="2112" spans="1:16">
      <c r="A2112" s="133" t="e">
        <f>IF(OR($D2112=0,D2112=""),"",info_Itens!A2112)</f>
        <v>#REF!</v>
      </c>
      <c r="B2112" s="133"/>
      <c r="C2112" s="133" t="e">
        <f>IF(OR($D2112="",D2112=0),"",info_Itens!C2112)</f>
        <v>#REF!</v>
      </c>
      <c r="D2112" s="66" t="e">
        <f>IF(OR(info_Itens!D2112="",info_Itens!D2112=0),"",info_Itens!D2112)</f>
        <v>#REF!</v>
      </c>
      <c r="E2112" s="133" t="e">
        <f>IF($D2112="","",info_Itens!E2112)</f>
        <v>#REF!</v>
      </c>
      <c r="F2112" s="133" t="e">
        <f>IF($D2112="","",info_Itens!F2112)</f>
        <v>#REF!</v>
      </c>
      <c r="G2112" s="133" t="e">
        <f>IF($D2112="","",info_Itens!G2112)</f>
        <v>#REF!</v>
      </c>
      <c r="H2112" s="133" t="e">
        <f>IF($D2112="","",info_Itens!H2112)</f>
        <v>#REF!</v>
      </c>
      <c r="I2112" s="133" t="e">
        <f>IF($D2112="","",info_Itens!I2112)</f>
        <v>#REF!</v>
      </c>
      <c r="J2112" s="133" t="e">
        <f>IF($D2112="","",info_Itens!J2112)</f>
        <v>#REF!</v>
      </c>
      <c r="K2112" s="133" t="e">
        <f>IF($D2112="","",info_Itens!K2112)</f>
        <v>#REF!</v>
      </c>
      <c r="L2112" s="133" t="e">
        <f>IF($D2112="","",info_Itens!L2112)</f>
        <v>#REF!</v>
      </c>
      <c r="M2112" s="133" t="e">
        <f>IF($D2112="","",info_Itens!M2112)</f>
        <v>#REF!</v>
      </c>
      <c r="N2112" s="133" t="e">
        <f>IF($D2112="","",info_Itens!N2112)</f>
        <v>#REF!</v>
      </c>
      <c r="O2112" s="133" t="e">
        <f>IF($D2112="","",info_Itens!O2112)</f>
        <v>#REF!</v>
      </c>
      <c r="P2112" s="133" t="e">
        <f>IF($D2112="","",info_Itens!P2112)</f>
        <v>#REF!</v>
      </c>
    </row>
    <row r="2113" spans="1:16">
      <c r="A2113" s="133" t="e">
        <f>IF(OR($D2113=0,D2113=""),"",info_Itens!A2113)</f>
        <v>#REF!</v>
      </c>
      <c r="B2113" s="133"/>
      <c r="C2113" s="133" t="e">
        <f>IF(OR($D2113="",D2113=0),"",info_Itens!C2113)</f>
        <v>#REF!</v>
      </c>
      <c r="D2113" s="66" t="e">
        <f>IF(OR(info_Itens!D2113="",info_Itens!D2113=0),"",info_Itens!D2113)</f>
        <v>#REF!</v>
      </c>
      <c r="E2113" s="133" t="e">
        <f>IF($D2113="","",info_Itens!E2113)</f>
        <v>#REF!</v>
      </c>
      <c r="F2113" s="133" t="e">
        <f>IF($D2113="","",info_Itens!F2113)</f>
        <v>#REF!</v>
      </c>
      <c r="G2113" s="133" t="e">
        <f>IF($D2113="","",info_Itens!G2113)</f>
        <v>#REF!</v>
      </c>
      <c r="H2113" s="133" t="e">
        <f>IF($D2113="","",info_Itens!H2113)</f>
        <v>#REF!</v>
      </c>
      <c r="I2113" s="133" t="e">
        <f>IF($D2113="","",info_Itens!I2113)</f>
        <v>#REF!</v>
      </c>
      <c r="J2113" s="133" t="e">
        <f>IF($D2113="","",info_Itens!J2113)</f>
        <v>#REF!</v>
      </c>
      <c r="K2113" s="133" t="e">
        <f>IF($D2113="","",info_Itens!K2113)</f>
        <v>#REF!</v>
      </c>
      <c r="L2113" s="133" t="e">
        <f>IF($D2113="","",info_Itens!L2113)</f>
        <v>#REF!</v>
      </c>
      <c r="M2113" s="133" t="e">
        <f>IF($D2113="","",info_Itens!M2113)</f>
        <v>#REF!</v>
      </c>
      <c r="N2113" s="133" t="e">
        <f>IF($D2113="","",info_Itens!N2113)</f>
        <v>#REF!</v>
      </c>
      <c r="O2113" s="133" t="e">
        <f>IF($D2113="","",info_Itens!O2113)</f>
        <v>#REF!</v>
      </c>
      <c r="P2113" s="133" t="e">
        <f>IF($D2113="","",info_Itens!P2113)</f>
        <v>#REF!</v>
      </c>
    </row>
    <row r="2114" spans="1:16">
      <c r="A2114" s="133" t="e">
        <f>IF(OR($D2114=0,D2114=""),"",info_Itens!A2114)</f>
        <v>#REF!</v>
      </c>
      <c r="B2114" s="133"/>
      <c r="C2114" s="133" t="e">
        <f>IF(OR($D2114="",D2114=0),"",info_Itens!C2114)</f>
        <v>#REF!</v>
      </c>
      <c r="D2114" s="66" t="e">
        <f>IF(OR(info_Itens!D2114="",info_Itens!D2114=0),"",info_Itens!D2114)</f>
        <v>#REF!</v>
      </c>
      <c r="E2114" s="133" t="e">
        <f>IF($D2114="","",info_Itens!E2114)</f>
        <v>#REF!</v>
      </c>
      <c r="F2114" s="133" t="e">
        <f>IF($D2114="","",info_Itens!F2114)</f>
        <v>#REF!</v>
      </c>
      <c r="G2114" s="133" t="e">
        <f>IF($D2114="","",info_Itens!G2114)</f>
        <v>#REF!</v>
      </c>
      <c r="H2114" s="133" t="e">
        <f>IF($D2114="","",info_Itens!H2114)</f>
        <v>#REF!</v>
      </c>
      <c r="I2114" s="133" t="e">
        <f>IF($D2114="","",info_Itens!I2114)</f>
        <v>#REF!</v>
      </c>
      <c r="J2114" s="133" t="e">
        <f>IF($D2114="","",info_Itens!J2114)</f>
        <v>#REF!</v>
      </c>
      <c r="K2114" s="133" t="e">
        <f>IF($D2114="","",info_Itens!K2114)</f>
        <v>#REF!</v>
      </c>
      <c r="L2114" s="133" t="e">
        <f>IF($D2114="","",info_Itens!L2114)</f>
        <v>#REF!</v>
      </c>
      <c r="M2114" s="133" t="e">
        <f>IF($D2114="","",info_Itens!M2114)</f>
        <v>#REF!</v>
      </c>
      <c r="N2114" s="133" t="e">
        <f>IF($D2114="","",info_Itens!N2114)</f>
        <v>#REF!</v>
      </c>
      <c r="O2114" s="133" t="e">
        <f>IF($D2114="","",info_Itens!O2114)</f>
        <v>#REF!</v>
      </c>
      <c r="P2114" s="133" t="e">
        <f>IF($D2114="","",info_Itens!P2114)</f>
        <v>#REF!</v>
      </c>
    </row>
    <row r="2115" spans="1:16">
      <c r="A2115" s="133" t="e">
        <f>IF(OR($D2115=0,D2115=""),"",info_Itens!A2115)</f>
        <v>#REF!</v>
      </c>
      <c r="B2115" s="133"/>
      <c r="C2115" s="133" t="e">
        <f>IF(OR($D2115="",D2115=0),"",info_Itens!C2115)</f>
        <v>#REF!</v>
      </c>
      <c r="D2115" s="66" t="e">
        <f>IF(OR(info_Itens!D2115="",info_Itens!D2115=0),"",info_Itens!D2115)</f>
        <v>#REF!</v>
      </c>
      <c r="E2115" s="133" t="e">
        <f>IF($D2115="","",info_Itens!E2115)</f>
        <v>#REF!</v>
      </c>
      <c r="F2115" s="133" t="e">
        <f>IF($D2115="","",info_Itens!F2115)</f>
        <v>#REF!</v>
      </c>
      <c r="G2115" s="133" t="e">
        <f>IF($D2115="","",info_Itens!G2115)</f>
        <v>#REF!</v>
      </c>
      <c r="H2115" s="133" t="e">
        <f>IF($D2115="","",info_Itens!H2115)</f>
        <v>#REF!</v>
      </c>
      <c r="I2115" s="133" t="e">
        <f>IF($D2115="","",info_Itens!I2115)</f>
        <v>#REF!</v>
      </c>
      <c r="J2115" s="133" t="e">
        <f>IF($D2115="","",info_Itens!J2115)</f>
        <v>#REF!</v>
      </c>
      <c r="K2115" s="133" t="e">
        <f>IF($D2115="","",info_Itens!K2115)</f>
        <v>#REF!</v>
      </c>
      <c r="L2115" s="133" t="e">
        <f>IF($D2115="","",info_Itens!L2115)</f>
        <v>#REF!</v>
      </c>
      <c r="M2115" s="133" t="e">
        <f>IF($D2115="","",info_Itens!M2115)</f>
        <v>#REF!</v>
      </c>
      <c r="N2115" s="133" t="e">
        <f>IF($D2115="","",info_Itens!N2115)</f>
        <v>#REF!</v>
      </c>
      <c r="O2115" s="133" t="e">
        <f>IF($D2115="","",info_Itens!O2115)</f>
        <v>#REF!</v>
      </c>
      <c r="P2115" s="133" t="e">
        <f>IF($D2115="","",info_Itens!P2115)</f>
        <v>#REF!</v>
      </c>
    </row>
    <row r="2116" spans="1:16">
      <c r="A2116" s="133" t="e">
        <f>IF(OR($D2116=0,D2116=""),"",info_Itens!A2116)</f>
        <v>#REF!</v>
      </c>
      <c r="B2116" s="133"/>
      <c r="C2116" s="133" t="e">
        <f>IF(OR($D2116="",D2116=0),"",info_Itens!C2116)</f>
        <v>#REF!</v>
      </c>
      <c r="D2116" s="66" t="e">
        <f>IF(OR(info_Itens!D2116="",info_Itens!D2116=0),"",info_Itens!D2116)</f>
        <v>#REF!</v>
      </c>
      <c r="E2116" s="133" t="e">
        <f>IF($D2116="","",info_Itens!E2116)</f>
        <v>#REF!</v>
      </c>
      <c r="F2116" s="133" t="e">
        <f>IF($D2116="","",info_Itens!F2116)</f>
        <v>#REF!</v>
      </c>
      <c r="G2116" s="133" t="e">
        <f>IF($D2116="","",info_Itens!G2116)</f>
        <v>#REF!</v>
      </c>
      <c r="H2116" s="133" t="e">
        <f>IF($D2116="","",info_Itens!H2116)</f>
        <v>#REF!</v>
      </c>
      <c r="I2116" s="133" t="e">
        <f>IF($D2116="","",info_Itens!I2116)</f>
        <v>#REF!</v>
      </c>
      <c r="J2116" s="133" t="e">
        <f>IF($D2116="","",info_Itens!J2116)</f>
        <v>#REF!</v>
      </c>
      <c r="K2116" s="133" t="e">
        <f>IF($D2116="","",info_Itens!K2116)</f>
        <v>#REF!</v>
      </c>
      <c r="L2116" s="133" t="e">
        <f>IF($D2116="","",info_Itens!L2116)</f>
        <v>#REF!</v>
      </c>
      <c r="M2116" s="133" t="e">
        <f>IF($D2116="","",info_Itens!M2116)</f>
        <v>#REF!</v>
      </c>
      <c r="N2116" s="133" t="e">
        <f>IF($D2116="","",info_Itens!N2116)</f>
        <v>#REF!</v>
      </c>
      <c r="O2116" s="133" t="e">
        <f>IF($D2116="","",info_Itens!O2116)</f>
        <v>#REF!</v>
      </c>
      <c r="P2116" s="133" t="e">
        <f>IF($D2116="","",info_Itens!P2116)</f>
        <v>#REF!</v>
      </c>
    </row>
    <row r="2117" spans="1:16">
      <c r="A2117" s="133" t="e">
        <f>IF(OR($D2117=0,D2117=""),"",info_Itens!A2117)</f>
        <v>#REF!</v>
      </c>
      <c r="B2117" s="133"/>
      <c r="C2117" s="133" t="e">
        <f>IF(OR($D2117="",D2117=0),"",info_Itens!C2117)</f>
        <v>#REF!</v>
      </c>
      <c r="D2117" s="66" t="e">
        <f>IF(OR(info_Itens!D2117="",info_Itens!D2117=0),"",info_Itens!D2117)</f>
        <v>#REF!</v>
      </c>
      <c r="E2117" s="133" t="e">
        <f>IF($D2117="","",info_Itens!E2117)</f>
        <v>#REF!</v>
      </c>
      <c r="F2117" s="133" t="e">
        <f>IF($D2117="","",info_Itens!F2117)</f>
        <v>#REF!</v>
      </c>
      <c r="G2117" s="133" t="e">
        <f>IF($D2117="","",info_Itens!G2117)</f>
        <v>#REF!</v>
      </c>
      <c r="H2117" s="133" t="e">
        <f>IF($D2117="","",info_Itens!H2117)</f>
        <v>#REF!</v>
      </c>
      <c r="I2117" s="133" t="e">
        <f>IF($D2117="","",info_Itens!I2117)</f>
        <v>#REF!</v>
      </c>
      <c r="J2117" s="133" t="e">
        <f>IF($D2117="","",info_Itens!J2117)</f>
        <v>#REF!</v>
      </c>
      <c r="K2117" s="133" t="e">
        <f>IF($D2117="","",info_Itens!K2117)</f>
        <v>#REF!</v>
      </c>
      <c r="L2117" s="133" t="e">
        <f>IF($D2117="","",info_Itens!L2117)</f>
        <v>#REF!</v>
      </c>
      <c r="M2117" s="133" t="e">
        <f>IF($D2117="","",info_Itens!M2117)</f>
        <v>#REF!</v>
      </c>
      <c r="N2117" s="133" t="e">
        <f>IF($D2117="","",info_Itens!N2117)</f>
        <v>#REF!</v>
      </c>
      <c r="O2117" s="133" t="e">
        <f>IF($D2117="","",info_Itens!O2117)</f>
        <v>#REF!</v>
      </c>
      <c r="P2117" s="133" t="e">
        <f>IF($D2117="","",info_Itens!P2117)</f>
        <v>#REF!</v>
      </c>
    </row>
    <row r="2118" spans="1:16">
      <c r="A2118" s="133" t="e">
        <f>IF(OR($D2118=0,D2118=""),"",info_Itens!A2118)</f>
        <v>#REF!</v>
      </c>
      <c r="B2118" s="133"/>
      <c r="C2118" s="133" t="e">
        <f>IF(OR($D2118="",D2118=0),"",info_Itens!C2118)</f>
        <v>#REF!</v>
      </c>
      <c r="D2118" s="66" t="e">
        <f>IF(OR(info_Itens!D2118="",info_Itens!D2118=0),"",info_Itens!D2118)</f>
        <v>#REF!</v>
      </c>
      <c r="E2118" s="133" t="e">
        <f>IF($D2118="","",info_Itens!E2118)</f>
        <v>#REF!</v>
      </c>
      <c r="F2118" s="133" t="e">
        <f>IF($D2118="","",info_Itens!F2118)</f>
        <v>#REF!</v>
      </c>
      <c r="G2118" s="133" t="e">
        <f>IF($D2118="","",info_Itens!G2118)</f>
        <v>#REF!</v>
      </c>
      <c r="H2118" s="133" t="e">
        <f>IF($D2118="","",info_Itens!H2118)</f>
        <v>#REF!</v>
      </c>
      <c r="I2118" s="133" t="e">
        <f>IF($D2118="","",info_Itens!I2118)</f>
        <v>#REF!</v>
      </c>
      <c r="J2118" s="133" t="e">
        <f>IF($D2118="","",info_Itens!J2118)</f>
        <v>#REF!</v>
      </c>
      <c r="K2118" s="133" t="e">
        <f>IF($D2118="","",info_Itens!K2118)</f>
        <v>#REF!</v>
      </c>
      <c r="L2118" s="133" t="e">
        <f>IF($D2118="","",info_Itens!L2118)</f>
        <v>#REF!</v>
      </c>
      <c r="M2118" s="133" t="e">
        <f>IF($D2118="","",info_Itens!M2118)</f>
        <v>#REF!</v>
      </c>
      <c r="N2118" s="133" t="e">
        <f>IF($D2118="","",info_Itens!N2118)</f>
        <v>#REF!</v>
      </c>
      <c r="O2118" s="133" t="e">
        <f>IF($D2118="","",info_Itens!O2118)</f>
        <v>#REF!</v>
      </c>
      <c r="P2118" s="133" t="e">
        <f>IF($D2118="","",info_Itens!P2118)</f>
        <v>#REF!</v>
      </c>
    </row>
    <row r="2119" spans="1:16">
      <c r="A2119" s="133" t="e">
        <f>IF(OR($D2119=0,D2119=""),"",info_Itens!A2119)</f>
        <v>#REF!</v>
      </c>
      <c r="B2119" s="133"/>
      <c r="C2119" s="133" t="e">
        <f>IF(OR($D2119="",D2119=0),"",info_Itens!C2119)</f>
        <v>#REF!</v>
      </c>
      <c r="D2119" s="66" t="e">
        <f>IF(OR(info_Itens!D2119="",info_Itens!D2119=0),"",info_Itens!D2119)</f>
        <v>#REF!</v>
      </c>
      <c r="E2119" s="133" t="e">
        <f>IF($D2119="","",info_Itens!E2119)</f>
        <v>#REF!</v>
      </c>
      <c r="F2119" s="133" t="e">
        <f>IF($D2119="","",info_Itens!F2119)</f>
        <v>#REF!</v>
      </c>
      <c r="G2119" s="133" t="e">
        <f>IF($D2119="","",info_Itens!G2119)</f>
        <v>#REF!</v>
      </c>
      <c r="H2119" s="133" t="e">
        <f>IF($D2119="","",info_Itens!H2119)</f>
        <v>#REF!</v>
      </c>
      <c r="I2119" s="133" t="e">
        <f>IF($D2119="","",info_Itens!I2119)</f>
        <v>#REF!</v>
      </c>
      <c r="J2119" s="133" t="e">
        <f>IF($D2119="","",info_Itens!J2119)</f>
        <v>#REF!</v>
      </c>
      <c r="K2119" s="133" t="e">
        <f>IF($D2119="","",info_Itens!K2119)</f>
        <v>#REF!</v>
      </c>
      <c r="L2119" s="133" t="e">
        <f>IF($D2119="","",info_Itens!L2119)</f>
        <v>#REF!</v>
      </c>
      <c r="M2119" s="133" t="e">
        <f>IF($D2119="","",info_Itens!M2119)</f>
        <v>#REF!</v>
      </c>
      <c r="N2119" s="133" t="e">
        <f>IF($D2119="","",info_Itens!N2119)</f>
        <v>#REF!</v>
      </c>
      <c r="O2119" s="133" t="e">
        <f>IF($D2119="","",info_Itens!O2119)</f>
        <v>#REF!</v>
      </c>
      <c r="P2119" s="133" t="e">
        <f>IF($D2119="","",info_Itens!P2119)</f>
        <v>#REF!</v>
      </c>
    </row>
    <row r="2120" spans="1:16">
      <c r="A2120" s="133" t="e">
        <f>IF(OR($D2120=0,D2120=""),"",info_Itens!A2120)</f>
        <v>#REF!</v>
      </c>
      <c r="B2120" s="133"/>
      <c r="C2120" s="133" t="e">
        <f>IF(OR($D2120="",D2120=0),"",info_Itens!C2120)</f>
        <v>#REF!</v>
      </c>
      <c r="D2120" s="66" t="e">
        <f>IF(OR(info_Itens!D2120="",info_Itens!D2120=0),"",info_Itens!D2120)</f>
        <v>#REF!</v>
      </c>
      <c r="E2120" s="133" t="e">
        <f>IF($D2120="","",info_Itens!E2120)</f>
        <v>#REF!</v>
      </c>
      <c r="F2120" s="133" t="e">
        <f>IF($D2120="","",info_Itens!F2120)</f>
        <v>#REF!</v>
      </c>
      <c r="G2120" s="133" t="e">
        <f>IF($D2120="","",info_Itens!G2120)</f>
        <v>#REF!</v>
      </c>
      <c r="H2120" s="133" t="e">
        <f>IF($D2120="","",info_Itens!H2120)</f>
        <v>#REF!</v>
      </c>
      <c r="I2120" s="133" t="e">
        <f>IF($D2120="","",info_Itens!I2120)</f>
        <v>#REF!</v>
      </c>
      <c r="J2120" s="133" t="e">
        <f>IF($D2120="","",info_Itens!J2120)</f>
        <v>#REF!</v>
      </c>
      <c r="K2120" s="133" t="e">
        <f>IF($D2120="","",info_Itens!K2120)</f>
        <v>#REF!</v>
      </c>
      <c r="L2120" s="133" t="e">
        <f>IF($D2120="","",info_Itens!L2120)</f>
        <v>#REF!</v>
      </c>
      <c r="M2120" s="133" t="e">
        <f>IF($D2120="","",info_Itens!M2120)</f>
        <v>#REF!</v>
      </c>
      <c r="N2120" s="133" t="e">
        <f>IF($D2120="","",info_Itens!N2120)</f>
        <v>#REF!</v>
      </c>
      <c r="O2120" s="133" t="e">
        <f>IF($D2120="","",info_Itens!O2120)</f>
        <v>#REF!</v>
      </c>
      <c r="P2120" s="133" t="e">
        <f>IF($D2120="","",info_Itens!P2120)</f>
        <v>#REF!</v>
      </c>
    </row>
    <row r="2121" spans="1:16">
      <c r="A2121" s="133" t="e">
        <f>IF(OR($D2121=0,D2121=""),"",info_Itens!A2121)</f>
        <v>#REF!</v>
      </c>
      <c r="B2121" s="133"/>
      <c r="C2121" s="133" t="e">
        <f>IF(OR($D2121="",D2121=0),"",info_Itens!C2121)</f>
        <v>#REF!</v>
      </c>
      <c r="D2121" s="66" t="e">
        <f>IF(OR(info_Itens!D2121="",info_Itens!D2121=0),"",info_Itens!D2121)</f>
        <v>#REF!</v>
      </c>
      <c r="E2121" s="133" t="e">
        <f>IF($D2121="","",info_Itens!E2121)</f>
        <v>#REF!</v>
      </c>
      <c r="F2121" s="133" t="e">
        <f>IF($D2121="","",info_Itens!F2121)</f>
        <v>#REF!</v>
      </c>
      <c r="G2121" s="133" t="e">
        <f>IF($D2121="","",info_Itens!G2121)</f>
        <v>#REF!</v>
      </c>
      <c r="H2121" s="133" t="e">
        <f>IF($D2121="","",info_Itens!H2121)</f>
        <v>#REF!</v>
      </c>
      <c r="I2121" s="133" t="e">
        <f>IF($D2121="","",info_Itens!I2121)</f>
        <v>#REF!</v>
      </c>
      <c r="J2121" s="133" t="e">
        <f>IF($D2121="","",info_Itens!J2121)</f>
        <v>#REF!</v>
      </c>
      <c r="K2121" s="133" t="e">
        <f>IF($D2121="","",info_Itens!K2121)</f>
        <v>#REF!</v>
      </c>
      <c r="L2121" s="133" t="e">
        <f>IF($D2121="","",info_Itens!L2121)</f>
        <v>#REF!</v>
      </c>
      <c r="M2121" s="133" t="e">
        <f>IF($D2121="","",info_Itens!M2121)</f>
        <v>#REF!</v>
      </c>
      <c r="N2121" s="133" t="e">
        <f>IF($D2121="","",info_Itens!N2121)</f>
        <v>#REF!</v>
      </c>
      <c r="O2121" s="133" t="e">
        <f>IF($D2121="","",info_Itens!O2121)</f>
        <v>#REF!</v>
      </c>
      <c r="P2121" s="133" t="e">
        <f>IF($D2121="","",info_Itens!P2121)</f>
        <v>#REF!</v>
      </c>
    </row>
    <row r="2122" spans="1:16">
      <c r="A2122" s="133" t="e">
        <f>IF(OR($D2122=0,D2122=""),"",info_Itens!A2122)</f>
        <v>#REF!</v>
      </c>
      <c r="B2122" s="133"/>
      <c r="C2122" s="133" t="e">
        <f>IF(OR($D2122="",D2122=0),"",info_Itens!C2122)</f>
        <v>#REF!</v>
      </c>
      <c r="D2122" s="66" t="e">
        <f>IF(OR(info_Itens!D2122="",info_Itens!D2122=0),"",info_Itens!D2122)</f>
        <v>#REF!</v>
      </c>
      <c r="E2122" s="133" t="e">
        <f>IF($D2122="","",info_Itens!E2122)</f>
        <v>#REF!</v>
      </c>
      <c r="F2122" s="133" t="e">
        <f>IF($D2122="","",info_Itens!F2122)</f>
        <v>#REF!</v>
      </c>
      <c r="G2122" s="133" t="e">
        <f>IF($D2122="","",info_Itens!G2122)</f>
        <v>#REF!</v>
      </c>
      <c r="H2122" s="133" t="e">
        <f>IF($D2122="","",info_Itens!H2122)</f>
        <v>#REF!</v>
      </c>
      <c r="I2122" s="133" t="e">
        <f>IF($D2122="","",info_Itens!I2122)</f>
        <v>#REF!</v>
      </c>
      <c r="J2122" s="133" t="e">
        <f>IF($D2122="","",info_Itens!J2122)</f>
        <v>#REF!</v>
      </c>
      <c r="K2122" s="133" t="e">
        <f>IF($D2122="","",info_Itens!K2122)</f>
        <v>#REF!</v>
      </c>
      <c r="L2122" s="133" t="e">
        <f>IF($D2122="","",info_Itens!L2122)</f>
        <v>#REF!</v>
      </c>
      <c r="M2122" s="133" t="e">
        <f>IF($D2122="","",info_Itens!M2122)</f>
        <v>#REF!</v>
      </c>
      <c r="N2122" s="133" t="e">
        <f>IF($D2122="","",info_Itens!N2122)</f>
        <v>#REF!</v>
      </c>
      <c r="O2122" s="133" t="e">
        <f>IF($D2122="","",info_Itens!O2122)</f>
        <v>#REF!</v>
      </c>
      <c r="P2122" s="133" t="e">
        <f>IF($D2122="","",info_Itens!P2122)</f>
        <v>#REF!</v>
      </c>
    </row>
    <row r="2123" spans="1:16">
      <c r="A2123" s="133" t="e">
        <f>IF(OR($D2123=0,D2123=""),"",info_Itens!A2123)</f>
        <v>#REF!</v>
      </c>
      <c r="B2123" s="133"/>
      <c r="C2123" s="133" t="e">
        <f>IF(OR($D2123="",D2123=0),"",info_Itens!C2123)</f>
        <v>#REF!</v>
      </c>
      <c r="D2123" s="66" t="e">
        <f>IF(OR(info_Itens!D2123="",info_Itens!D2123=0),"",info_Itens!D2123)</f>
        <v>#REF!</v>
      </c>
      <c r="E2123" s="133" t="e">
        <f>IF($D2123="","",info_Itens!E2123)</f>
        <v>#REF!</v>
      </c>
      <c r="F2123" s="133" t="e">
        <f>IF($D2123="","",info_Itens!F2123)</f>
        <v>#REF!</v>
      </c>
      <c r="G2123" s="133" t="e">
        <f>IF($D2123="","",info_Itens!G2123)</f>
        <v>#REF!</v>
      </c>
      <c r="H2123" s="133" t="e">
        <f>IF($D2123="","",info_Itens!H2123)</f>
        <v>#REF!</v>
      </c>
      <c r="I2123" s="133" t="e">
        <f>IF($D2123="","",info_Itens!I2123)</f>
        <v>#REF!</v>
      </c>
      <c r="J2123" s="133" t="e">
        <f>IF($D2123="","",info_Itens!J2123)</f>
        <v>#REF!</v>
      </c>
      <c r="K2123" s="133" t="e">
        <f>IF($D2123="","",info_Itens!K2123)</f>
        <v>#REF!</v>
      </c>
      <c r="L2123" s="133" t="e">
        <f>IF($D2123="","",info_Itens!L2123)</f>
        <v>#REF!</v>
      </c>
      <c r="M2123" s="133" t="e">
        <f>IF($D2123="","",info_Itens!M2123)</f>
        <v>#REF!</v>
      </c>
      <c r="N2123" s="133" t="e">
        <f>IF($D2123="","",info_Itens!N2123)</f>
        <v>#REF!</v>
      </c>
      <c r="O2123" s="133" t="e">
        <f>IF($D2123="","",info_Itens!O2123)</f>
        <v>#REF!</v>
      </c>
      <c r="P2123" s="133" t="e">
        <f>IF($D2123="","",info_Itens!P2123)</f>
        <v>#REF!</v>
      </c>
    </row>
    <row r="2124" spans="1:16">
      <c r="A2124" s="133" t="e">
        <f>IF(OR($D2124=0,D2124=""),"",info_Itens!A2124)</f>
        <v>#REF!</v>
      </c>
      <c r="B2124" s="133"/>
      <c r="C2124" s="133" t="e">
        <f>IF(OR($D2124="",D2124=0),"",info_Itens!C2124)</f>
        <v>#REF!</v>
      </c>
      <c r="D2124" s="66" t="e">
        <f>IF(OR(info_Itens!D2124="",info_Itens!D2124=0),"",info_Itens!D2124)</f>
        <v>#REF!</v>
      </c>
      <c r="E2124" s="133" t="e">
        <f>IF($D2124="","",info_Itens!E2124)</f>
        <v>#REF!</v>
      </c>
      <c r="F2124" s="133" t="e">
        <f>IF($D2124="","",info_Itens!F2124)</f>
        <v>#REF!</v>
      </c>
      <c r="G2124" s="133" t="e">
        <f>IF($D2124="","",info_Itens!G2124)</f>
        <v>#REF!</v>
      </c>
      <c r="H2124" s="133" t="e">
        <f>IF($D2124="","",info_Itens!H2124)</f>
        <v>#REF!</v>
      </c>
      <c r="I2124" s="133" t="e">
        <f>IF($D2124="","",info_Itens!I2124)</f>
        <v>#REF!</v>
      </c>
      <c r="J2124" s="133" t="e">
        <f>IF($D2124="","",info_Itens!J2124)</f>
        <v>#REF!</v>
      </c>
      <c r="K2124" s="133" t="e">
        <f>IF($D2124="","",info_Itens!K2124)</f>
        <v>#REF!</v>
      </c>
      <c r="L2124" s="133" t="e">
        <f>IF($D2124="","",info_Itens!L2124)</f>
        <v>#REF!</v>
      </c>
      <c r="M2124" s="133" t="e">
        <f>IF($D2124="","",info_Itens!M2124)</f>
        <v>#REF!</v>
      </c>
      <c r="N2124" s="133" t="e">
        <f>IF($D2124="","",info_Itens!N2124)</f>
        <v>#REF!</v>
      </c>
      <c r="O2124" s="133" t="e">
        <f>IF($D2124="","",info_Itens!O2124)</f>
        <v>#REF!</v>
      </c>
      <c r="P2124" s="133" t="e">
        <f>IF($D2124="","",info_Itens!P2124)</f>
        <v>#REF!</v>
      </c>
    </row>
    <row r="2125" spans="1:16">
      <c r="A2125" s="133" t="e">
        <f>IF(OR($D2125=0,D2125=""),"",info_Itens!A2125)</f>
        <v>#REF!</v>
      </c>
      <c r="B2125" s="133"/>
      <c r="C2125" s="133" t="e">
        <f>IF(OR($D2125="",D2125=0),"",info_Itens!C2125)</f>
        <v>#REF!</v>
      </c>
      <c r="D2125" s="66" t="e">
        <f>IF(OR(info_Itens!D2125="",info_Itens!D2125=0),"",info_Itens!D2125)</f>
        <v>#REF!</v>
      </c>
      <c r="E2125" s="133" t="e">
        <f>IF($D2125="","",info_Itens!E2125)</f>
        <v>#REF!</v>
      </c>
      <c r="F2125" s="133" t="e">
        <f>IF($D2125="","",info_Itens!F2125)</f>
        <v>#REF!</v>
      </c>
      <c r="G2125" s="133" t="e">
        <f>IF($D2125="","",info_Itens!G2125)</f>
        <v>#REF!</v>
      </c>
      <c r="H2125" s="133" t="e">
        <f>IF($D2125="","",info_Itens!H2125)</f>
        <v>#REF!</v>
      </c>
      <c r="I2125" s="133" t="e">
        <f>IF($D2125="","",info_Itens!I2125)</f>
        <v>#REF!</v>
      </c>
      <c r="J2125" s="133" t="e">
        <f>IF($D2125="","",info_Itens!J2125)</f>
        <v>#REF!</v>
      </c>
      <c r="K2125" s="133" t="e">
        <f>IF($D2125="","",info_Itens!K2125)</f>
        <v>#REF!</v>
      </c>
      <c r="L2125" s="133" t="e">
        <f>IF($D2125="","",info_Itens!L2125)</f>
        <v>#REF!</v>
      </c>
      <c r="M2125" s="133" t="e">
        <f>IF($D2125="","",info_Itens!M2125)</f>
        <v>#REF!</v>
      </c>
      <c r="N2125" s="133" t="e">
        <f>IF($D2125="","",info_Itens!N2125)</f>
        <v>#REF!</v>
      </c>
      <c r="O2125" s="133" t="e">
        <f>IF($D2125="","",info_Itens!O2125)</f>
        <v>#REF!</v>
      </c>
      <c r="P2125" s="133" t="e">
        <f>IF($D2125="","",info_Itens!P2125)</f>
        <v>#REF!</v>
      </c>
    </row>
    <row r="2126" spans="1:16">
      <c r="A2126" s="133" t="e">
        <f>IF(OR($D2126=0,D2126=""),"",info_Itens!A2126)</f>
        <v>#REF!</v>
      </c>
      <c r="B2126" s="133"/>
      <c r="C2126" s="133" t="e">
        <f>IF(OR($D2126="",D2126=0),"",info_Itens!C2126)</f>
        <v>#REF!</v>
      </c>
      <c r="D2126" s="66" t="e">
        <f>IF(OR(info_Itens!D2126="",info_Itens!D2126=0),"",info_Itens!D2126)</f>
        <v>#REF!</v>
      </c>
      <c r="E2126" s="133" t="e">
        <f>IF($D2126="","",info_Itens!E2126)</f>
        <v>#REF!</v>
      </c>
      <c r="F2126" s="133" t="e">
        <f>IF($D2126="","",info_Itens!F2126)</f>
        <v>#REF!</v>
      </c>
      <c r="G2126" s="133" t="e">
        <f>IF($D2126="","",info_Itens!G2126)</f>
        <v>#REF!</v>
      </c>
      <c r="H2126" s="133" t="e">
        <f>IF($D2126="","",info_Itens!H2126)</f>
        <v>#REF!</v>
      </c>
      <c r="I2126" s="133" t="e">
        <f>IF($D2126="","",info_Itens!I2126)</f>
        <v>#REF!</v>
      </c>
      <c r="J2126" s="133" t="e">
        <f>IF($D2126="","",info_Itens!J2126)</f>
        <v>#REF!</v>
      </c>
      <c r="K2126" s="133" t="e">
        <f>IF($D2126="","",info_Itens!K2126)</f>
        <v>#REF!</v>
      </c>
      <c r="L2126" s="133" t="e">
        <f>IF($D2126="","",info_Itens!L2126)</f>
        <v>#REF!</v>
      </c>
      <c r="M2126" s="133" t="e">
        <f>IF($D2126="","",info_Itens!M2126)</f>
        <v>#REF!</v>
      </c>
      <c r="N2126" s="133" t="e">
        <f>IF($D2126="","",info_Itens!N2126)</f>
        <v>#REF!</v>
      </c>
      <c r="O2126" s="133" t="e">
        <f>IF($D2126="","",info_Itens!O2126)</f>
        <v>#REF!</v>
      </c>
      <c r="P2126" s="133" t="e">
        <f>IF($D2126="","",info_Itens!P2126)</f>
        <v>#REF!</v>
      </c>
    </row>
    <row r="2127" spans="1:16">
      <c r="A2127" s="133" t="e">
        <f>IF(OR($D2127=0,D2127=""),"",info_Itens!A2127)</f>
        <v>#REF!</v>
      </c>
      <c r="B2127" s="133"/>
      <c r="C2127" s="133" t="e">
        <f>IF(OR($D2127="",D2127=0),"",info_Itens!C2127)</f>
        <v>#REF!</v>
      </c>
      <c r="D2127" s="66" t="e">
        <f>IF(OR(info_Itens!D2127="",info_Itens!D2127=0),"",info_Itens!D2127)</f>
        <v>#REF!</v>
      </c>
      <c r="E2127" s="133" t="e">
        <f>IF($D2127="","",info_Itens!E2127)</f>
        <v>#REF!</v>
      </c>
      <c r="F2127" s="133" t="e">
        <f>IF($D2127="","",info_Itens!F2127)</f>
        <v>#REF!</v>
      </c>
      <c r="G2127" s="133" t="e">
        <f>IF($D2127="","",info_Itens!G2127)</f>
        <v>#REF!</v>
      </c>
      <c r="H2127" s="133" t="e">
        <f>IF($D2127="","",info_Itens!H2127)</f>
        <v>#REF!</v>
      </c>
      <c r="I2127" s="133" t="e">
        <f>IF($D2127="","",info_Itens!I2127)</f>
        <v>#REF!</v>
      </c>
      <c r="J2127" s="133" t="e">
        <f>IF($D2127="","",info_Itens!J2127)</f>
        <v>#REF!</v>
      </c>
      <c r="K2127" s="133" t="e">
        <f>IF($D2127="","",info_Itens!K2127)</f>
        <v>#REF!</v>
      </c>
      <c r="L2127" s="133" t="e">
        <f>IF($D2127="","",info_Itens!L2127)</f>
        <v>#REF!</v>
      </c>
      <c r="M2127" s="133" t="e">
        <f>IF($D2127="","",info_Itens!M2127)</f>
        <v>#REF!</v>
      </c>
      <c r="N2127" s="133" t="e">
        <f>IF($D2127="","",info_Itens!N2127)</f>
        <v>#REF!</v>
      </c>
      <c r="O2127" s="133" t="e">
        <f>IF($D2127="","",info_Itens!O2127)</f>
        <v>#REF!</v>
      </c>
      <c r="P2127" s="133" t="e">
        <f>IF($D2127="","",info_Itens!P2127)</f>
        <v>#REF!</v>
      </c>
    </row>
    <row r="2128" spans="1:16">
      <c r="A2128" s="133" t="e">
        <f>IF(OR($D2128=0,D2128=""),"",info_Itens!A2128)</f>
        <v>#REF!</v>
      </c>
      <c r="B2128" s="133"/>
      <c r="C2128" s="133" t="e">
        <f>IF(OR($D2128="",D2128=0),"",info_Itens!C2128)</f>
        <v>#REF!</v>
      </c>
      <c r="D2128" s="66" t="e">
        <f>IF(OR(info_Itens!D2128="",info_Itens!D2128=0),"",info_Itens!D2128)</f>
        <v>#REF!</v>
      </c>
      <c r="E2128" s="133" t="e">
        <f>IF($D2128="","",info_Itens!E2128)</f>
        <v>#REF!</v>
      </c>
      <c r="F2128" s="133" t="e">
        <f>IF($D2128="","",info_Itens!F2128)</f>
        <v>#REF!</v>
      </c>
      <c r="G2128" s="133" t="e">
        <f>IF($D2128="","",info_Itens!G2128)</f>
        <v>#REF!</v>
      </c>
      <c r="H2128" s="133" t="e">
        <f>IF($D2128="","",info_Itens!H2128)</f>
        <v>#REF!</v>
      </c>
      <c r="I2128" s="133" t="e">
        <f>IF($D2128="","",info_Itens!I2128)</f>
        <v>#REF!</v>
      </c>
      <c r="J2128" s="133" t="e">
        <f>IF($D2128="","",info_Itens!J2128)</f>
        <v>#REF!</v>
      </c>
      <c r="K2128" s="133" t="e">
        <f>IF($D2128="","",info_Itens!K2128)</f>
        <v>#REF!</v>
      </c>
      <c r="L2128" s="133" t="e">
        <f>IF($D2128="","",info_Itens!L2128)</f>
        <v>#REF!</v>
      </c>
      <c r="M2128" s="133" t="e">
        <f>IF($D2128="","",info_Itens!M2128)</f>
        <v>#REF!</v>
      </c>
      <c r="N2128" s="133" t="e">
        <f>IF($D2128="","",info_Itens!N2128)</f>
        <v>#REF!</v>
      </c>
      <c r="O2128" s="133" t="e">
        <f>IF($D2128="","",info_Itens!O2128)</f>
        <v>#REF!</v>
      </c>
      <c r="P2128" s="133" t="e">
        <f>IF($D2128="","",info_Itens!P2128)</f>
        <v>#REF!</v>
      </c>
    </row>
    <row r="2129" spans="1:16">
      <c r="A2129" s="133" t="e">
        <f>IF(OR($D2129=0,D2129=""),"",info_Itens!A2129)</f>
        <v>#REF!</v>
      </c>
      <c r="B2129" s="133"/>
      <c r="C2129" s="133" t="e">
        <f>IF(OR($D2129="",D2129=0),"",info_Itens!C2129)</f>
        <v>#REF!</v>
      </c>
      <c r="D2129" s="66" t="e">
        <f>IF(OR(info_Itens!D2129="",info_Itens!D2129=0),"",info_Itens!D2129)</f>
        <v>#REF!</v>
      </c>
      <c r="E2129" s="133" t="e">
        <f>IF($D2129="","",info_Itens!E2129)</f>
        <v>#REF!</v>
      </c>
      <c r="F2129" s="133" t="e">
        <f>IF($D2129="","",info_Itens!F2129)</f>
        <v>#REF!</v>
      </c>
      <c r="G2129" s="133" t="e">
        <f>IF($D2129="","",info_Itens!G2129)</f>
        <v>#REF!</v>
      </c>
      <c r="H2129" s="133" t="e">
        <f>IF($D2129="","",info_Itens!H2129)</f>
        <v>#REF!</v>
      </c>
      <c r="I2129" s="133" t="e">
        <f>IF($D2129="","",info_Itens!I2129)</f>
        <v>#REF!</v>
      </c>
      <c r="J2129" s="133" t="e">
        <f>IF($D2129="","",info_Itens!J2129)</f>
        <v>#REF!</v>
      </c>
      <c r="K2129" s="133" t="e">
        <f>IF($D2129="","",info_Itens!K2129)</f>
        <v>#REF!</v>
      </c>
      <c r="L2129" s="133" t="e">
        <f>IF($D2129="","",info_Itens!L2129)</f>
        <v>#REF!</v>
      </c>
      <c r="M2129" s="133" t="e">
        <f>IF($D2129="","",info_Itens!M2129)</f>
        <v>#REF!</v>
      </c>
      <c r="N2129" s="133" t="e">
        <f>IF($D2129="","",info_Itens!N2129)</f>
        <v>#REF!</v>
      </c>
      <c r="O2129" s="133" t="e">
        <f>IF($D2129="","",info_Itens!O2129)</f>
        <v>#REF!</v>
      </c>
      <c r="P2129" s="133" t="e">
        <f>IF($D2129="","",info_Itens!P2129)</f>
        <v>#REF!</v>
      </c>
    </row>
    <row r="2130" spans="1:16">
      <c r="A2130" s="133" t="e">
        <f>IF(OR($D2130=0,D2130=""),"",info_Itens!A2130)</f>
        <v>#REF!</v>
      </c>
      <c r="B2130" s="133"/>
      <c r="C2130" s="133" t="e">
        <f>IF(OR($D2130="",D2130=0),"",info_Itens!C2130)</f>
        <v>#REF!</v>
      </c>
      <c r="D2130" s="66" t="e">
        <f>IF(OR(info_Itens!D2130="",info_Itens!D2130=0),"",info_Itens!D2130)</f>
        <v>#REF!</v>
      </c>
      <c r="E2130" s="133" t="e">
        <f>IF($D2130="","",info_Itens!E2130)</f>
        <v>#REF!</v>
      </c>
      <c r="F2130" s="133" t="e">
        <f>IF($D2130="","",info_Itens!F2130)</f>
        <v>#REF!</v>
      </c>
      <c r="G2130" s="133" t="e">
        <f>IF($D2130="","",info_Itens!G2130)</f>
        <v>#REF!</v>
      </c>
      <c r="H2130" s="133" t="e">
        <f>IF($D2130="","",info_Itens!H2130)</f>
        <v>#REF!</v>
      </c>
      <c r="I2130" s="133" t="e">
        <f>IF($D2130="","",info_Itens!I2130)</f>
        <v>#REF!</v>
      </c>
      <c r="J2130" s="133" t="e">
        <f>IF($D2130="","",info_Itens!J2130)</f>
        <v>#REF!</v>
      </c>
      <c r="K2130" s="133" t="e">
        <f>IF($D2130="","",info_Itens!K2130)</f>
        <v>#REF!</v>
      </c>
      <c r="L2130" s="133" t="e">
        <f>IF($D2130="","",info_Itens!L2130)</f>
        <v>#REF!</v>
      </c>
      <c r="M2130" s="133" t="e">
        <f>IF($D2130="","",info_Itens!M2130)</f>
        <v>#REF!</v>
      </c>
      <c r="N2130" s="133" t="e">
        <f>IF($D2130="","",info_Itens!N2130)</f>
        <v>#REF!</v>
      </c>
      <c r="O2130" s="133" t="e">
        <f>IF($D2130="","",info_Itens!O2130)</f>
        <v>#REF!</v>
      </c>
      <c r="P2130" s="133" t="e">
        <f>IF($D2130="","",info_Itens!P2130)</f>
        <v>#REF!</v>
      </c>
    </row>
    <row r="2131" spans="1:16">
      <c r="A2131" s="133" t="e">
        <f>IF(OR($D2131=0,D2131=""),"",info_Itens!A2131)</f>
        <v>#REF!</v>
      </c>
      <c r="B2131" s="133"/>
      <c r="C2131" s="133" t="e">
        <f>IF(OR($D2131="",D2131=0),"",info_Itens!C2131)</f>
        <v>#REF!</v>
      </c>
      <c r="D2131" s="66" t="e">
        <f>IF(OR(info_Itens!D2131="",info_Itens!D2131=0),"",info_Itens!D2131)</f>
        <v>#REF!</v>
      </c>
      <c r="E2131" s="133" t="e">
        <f>IF($D2131="","",info_Itens!E2131)</f>
        <v>#REF!</v>
      </c>
      <c r="F2131" s="133" t="e">
        <f>IF($D2131="","",info_Itens!F2131)</f>
        <v>#REF!</v>
      </c>
      <c r="G2131" s="133" t="e">
        <f>IF($D2131="","",info_Itens!G2131)</f>
        <v>#REF!</v>
      </c>
      <c r="H2131" s="133" t="e">
        <f>IF($D2131="","",info_Itens!H2131)</f>
        <v>#REF!</v>
      </c>
      <c r="I2131" s="133" t="e">
        <f>IF($D2131="","",info_Itens!I2131)</f>
        <v>#REF!</v>
      </c>
      <c r="J2131" s="133" t="e">
        <f>IF($D2131="","",info_Itens!J2131)</f>
        <v>#REF!</v>
      </c>
      <c r="K2131" s="133" t="e">
        <f>IF($D2131="","",info_Itens!K2131)</f>
        <v>#REF!</v>
      </c>
      <c r="L2131" s="133" t="e">
        <f>IF($D2131="","",info_Itens!L2131)</f>
        <v>#REF!</v>
      </c>
      <c r="M2131" s="133" t="e">
        <f>IF($D2131="","",info_Itens!M2131)</f>
        <v>#REF!</v>
      </c>
      <c r="N2131" s="133" t="e">
        <f>IF($D2131="","",info_Itens!N2131)</f>
        <v>#REF!</v>
      </c>
      <c r="O2131" s="133" t="e">
        <f>IF($D2131="","",info_Itens!O2131)</f>
        <v>#REF!</v>
      </c>
      <c r="P2131" s="133" t="e">
        <f>IF($D2131="","",info_Itens!P2131)</f>
        <v>#REF!</v>
      </c>
    </row>
    <row r="2132" spans="1:16">
      <c r="A2132" s="133" t="e">
        <f>IF(OR($D2132=0,D2132=""),"",info_Itens!A2132)</f>
        <v>#REF!</v>
      </c>
      <c r="B2132" s="133"/>
      <c r="C2132" s="133" t="e">
        <f>IF(OR($D2132="",D2132=0),"",info_Itens!C2132)</f>
        <v>#REF!</v>
      </c>
      <c r="D2132" s="66" t="e">
        <f>IF(OR(info_Itens!D2132="",info_Itens!D2132=0),"",info_Itens!D2132)</f>
        <v>#REF!</v>
      </c>
      <c r="E2132" s="133" t="e">
        <f>IF($D2132="","",info_Itens!E2132)</f>
        <v>#REF!</v>
      </c>
      <c r="F2132" s="133" t="e">
        <f>IF($D2132="","",info_Itens!F2132)</f>
        <v>#REF!</v>
      </c>
      <c r="G2132" s="133" t="e">
        <f>IF($D2132="","",info_Itens!G2132)</f>
        <v>#REF!</v>
      </c>
      <c r="H2132" s="133" t="e">
        <f>IF($D2132="","",info_Itens!H2132)</f>
        <v>#REF!</v>
      </c>
      <c r="I2132" s="133" t="e">
        <f>IF($D2132="","",info_Itens!I2132)</f>
        <v>#REF!</v>
      </c>
      <c r="J2132" s="133" t="e">
        <f>IF($D2132="","",info_Itens!J2132)</f>
        <v>#REF!</v>
      </c>
      <c r="K2132" s="133" t="e">
        <f>IF($D2132="","",info_Itens!K2132)</f>
        <v>#REF!</v>
      </c>
      <c r="L2132" s="133" t="e">
        <f>IF($D2132="","",info_Itens!L2132)</f>
        <v>#REF!</v>
      </c>
      <c r="M2132" s="133" t="e">
        <f>IF($D2132="","",info_Itens!M2132)</f>
        <v>#REF!</v>
      </c>
      <c r="N2132" s="133" t="e">
        <f>IF($D2132="","",info_Itens!N2132)</f>
        <v>#REF!</v>
      </c>
      <c r="O2132" s="133" t="e">
        <f>IF($D2132="","",info_Itens!O2132)</f>
        <v>#REF!</v>
      </c>
      <c r="P2132" s="133" t="e">
        <f>IF($D2132="","",info_Itens!P2132)</f>
        <v>#REF!</v>
      </c>
    </row>
    <row r="2133" spans="1:16">
      <c r="A2133" s="133" t="e">
        <f>IF(OR($D2133=0,D2133=""),"",info_Itens!A2133)</f>
        <v>#REF!</v>
      </c>
      <c r="B2133" s="133"/>
      <c r="C2133" s="133" t="e">
        <f>IF(OR($D2133="",D2133=0),"",info_Itens!C2133)</f>
        <v>#REF!</v>
      </c>
      <c r="D2133" s="66" t="e">
        <f>IF(OR(info_Itens!D2133="",info_Itens!D2133=0),"",info_Itens!D2133)</f>
        <v>#REF!</v>
      </c>
      <c r="E2133" s="133" t="e">
        <f>IF($D2133="","",info_Itens!E2133)</f>
        <v>#REF!</v>
      </c>
      <c r="F2133" s="133" t="e">
        <f>IF($D2133="","",info_Itens!F2133)</f>
        <v>#REF!</v>
      </c>
      <c r="G2133" s="133" t="e">
        <f>IF($D2133="","",info_Itens!G2133)</f>
        <v>#REF!</v>
      </c>
      <c r="H2133" s="133" t="e">
        <f>IF($D2133="","",info_Itens!H2133)</f>
        <v>#REF!</v>
      </c>
      <c r="I2133" s="133" t="e">
        <f>IF($D2133="","",info_Itens!I2133)</f>
        <v>#REF!</v>
      </c>
      <c r="J2133" s="133" t="e">
        <f>IF($D2133="","",info_Itens!J2133)</f>
        <v>#REF!</v>
      </c>
      <c r="K2133" s="133" t="e">
        <f>IF($D2133="","",info_Itens!K2133)</f>
        <v>#REF!</v>
      </c>
      <c r="L2133" s="133" t="e">
        <f>IF($D2133="","",info_Itens!L2133)</f>
        <v>#REF!</v>
      </c>
      <c r="M2133" s="133" t="e">
        <f>IF($D2133="","",info_Itens!M2133)</f>
        <v>#REF!</v>
      </c>
      <c r="N2133" s="133" t="e">
        <f>IF($D2133="","",info_Itens!N2133)</f>
        <v>#REF!</v>
      </c>
      <c r="O2133" s="133" t="e">
        <f>IF($D2133="","",info_Itens!O2133)</f>
        <v>#REF!</v>
      </c>
      <c r="P2133" s="133" t="e">
        <f>IF($D2133="","",info_Itens!P2133)</f>
        <v>#REF!</v>
      </c>
    </row>
    <row r="2134" spans="1:16">
      <c r="A2134" s="133" t="e">
        <f>IF(OR($D2134=0,D2134=""),"",info_Itens!A2134)</f>
        <v>#REF!</v>
      </c>
      <c r="B2134" s="133"/>
      <c r="C2134" s="133" t="e">
        <f>IF(OR($D2134="",D2134=0),"",info_Itens!C2134)</f>
        <v>#REF!</v>
      </c>
      <c r="D2134" s="66" t="e">
        <f>IF(OR(info_Itens!D2134="",info_Itens!D2134=0),"",info_Itens!D2134)</f>
        <v>#REF!</v>
      </c>
      <c r="E2134" s="133" t="e">
        <f>IF($D2134="","",info_Itens!E2134)</f>
        <v>#REF!</v>
      </c>
      <c r="F2134" s="133" t="e">
        <f>IF($D2134="","",info_Itens!F2134)</f>
        <v>#REF!</v>
      </c>
      <c r="G2134" s="133" t="e">
        <f>IF($D2134="","",info_Itens!G2134)</f>
        <v>#REF!</v>
      </c>
      <c r="H2134" s="133" t="e">
        <f>IF($D2134="","",info_Itens!H2134)</f>
        <v>#REF!</v>
      </c>
      <c r="I2134" s="133" t="e">
        <f>IF($D2134="","",info_Itens!I2134)</f>
        <v>#REF!</v>
      </c>
      <c r="J2134" s="133" t="e">
        <f>IF($D2134="","",info_Itens!J2134)</f>
        <v>#REF!</v>
      </c>
      <c r="K2134" s="133" t="e">
        <f>IF($D2134="","",info_Itens!K2134)</f>
        <v>#REF!</v>
      </c>
      <c r="L2134" s="133" t="e">
        <f>IF($D2134="","",info_Itens!L2134)</f>
        <v>#REF!</v>
      </c>
      <c r="M2134" s="133" t="e">
        <f>IF($D2134="","",info_Itens!M2134)</f>
        <v>#REF!</v>
      </c>
      <c r="N2134" s="133" t="e">
        <f>IF($D2134="","",info_Itens!N2134)</f>
        <v>#REF!</v>
      </c>
      <c r="O2134" s="133" t="e">
        <f>IF($D2134="","",info_Itens!O2134)</f>
        <v>#REF!</v>
      </c>
      <c r="P2134" s="133" t="e">
        <f>IF($D2134="","",info_Itens!P2134)</f>
        <v>#REF!</v>
      </c>
    </row>
    <row r="2135" spans="1:16">
      <c r="A2135" s="133" t="e">
        <f>IF(OR($D2135=0,D2135=""),"",info_Itens!A2135)</f>
        <v>#REF!</v>
      </c>
      <c r="B2135" s="133"/>
      <c r="C2135" s="133" t="e">
        <f>IF(OR($D2135="",D2135=0),"",info_Itens!C2135)</f>
        <v>#REF!</v>
      </c>
      <c r="D2135" s="66" t="e">
        <f>IF(OR(info_Itens!D2135="",info_Itens!D2135=0),"",info_Itens!D2135)</f>
        <v>#REF!</v>
      </c>
      <c r="E2135" s="133" t="e">
        <f>IF($D2135="","",info_Itens!E2135)</f>
        <v>#REF!</v>
      </c>
      <c r="F2135" s="133" t="e">
        <f>IF($D2135="","",info_Itens!F2135)</f>
        <v>#REF!</v>
      </c>
      <c r="G2135" s="133" t="e">
        <f>IF($D2135="","",info_Itens!G2135)</f>
        <v>#REF!</v>
      </c>
      <c r="H2135" s="133" t="e">
        <f>IF($D2135="","",info_Itens!H2135)</f>
        <v>#REF!</v>
      </c>
      <c r="I2135" s="133" t="e">
        <f>IF($D2135="","",info_Itens!I2135)</f>
        <v>#REF!</v>
      </c>
      <c r="J2135" s="133" t="e">
        <f>IF($D2135="","",info_Itens!J2135)</f>
        <v>#REF!</v>
      </c>
      <c r="K2135" s="133" t="e">
        <f>IF($D2135="","",info_Itens!K2135)</f>
        <v>#REF!</v>
      </c>
      <c r="L2135" s="133" t="e">
        <f>IF($D2135="","",info_Itens!L2135)</f>
        <v>#REF!</v>
      </c>
      <c r="M2135" s="133" t="e">
        <f>IF($D2135="","",info_Itens!M2135)</f>
        <v>#REF!</v>
      </c>
      <c r="N2135" s="133" t="e">
        <f>IF($D2135="","",info_Itens!N2135)</f>
        <v>#REF!</v>
      </c>
      <c r="O2135" s="133" t="e">
        <f>IF($D2135="","",info_Itens!O2135)</f>
        <v>#REF!</v>
      </c>
      <c r="P2135" s="133" t="e">
        <f>IF($D2135="","",info_Itens!P2135)</f>
        <v>#REF!</v>
      </c>
    </row>
    <row r="2136" spans="1:16">
      <c r="A2136" s="133" t="e">
        <f>IF(OR($D2136=0,D2136=""),"",info_Itens!A2136)</f>
        <v>#REF!</v>
      </c>
      <c r="B2136" s="133"/>
      <c r="C2136" s="133" t="e">
        <f>IF(OR($D2136="",D2136=0),"",info_Itens!C2136)</f>
        <v>#REF!</v>
      </c>
      <c r="D2136" s="66" t="e">
        <f>IF(OR(info_Itens!D2136="",info_Itens!D2136=0),"",info_Itens!D2136)</f>
        <v>#REF!</v>
      </c>
      <c r="E2136" s="133" t="e">
        <f>IF($D2136="","",info_Itens!E2136)</f>
        <v>#REF!</v>
      </c>
      <c r="F2136" s="133" t="e">
        <f>IF($D2136="","",info_Itens!F2136)</f>
        <v>#REF!</v>
      </c>
      <c r="G2136" s="133" t="e">
        <f>IF($D2136="","",info_Itens!G2136)</f>
        <v>#REF!</v>
      </c>
      <c r="H2136" s="133" t="e">
        <f>IF($D2136="","",info_Itens!H2136)</f>
        <v>#REF!</v>
      </c>
      <c r="I2136" s="133" t="e">
        <f>IF($D2136="","",info_Itens!I2136)</f>
        <v>#REF!</v>
      </c>
      <c r="J2136" s="133" t="e">
        <f>IF($D2136="","",info_Itens!J2136)</f>
        <v>#REF!</v>
      </c>
      <c r="K2136" s="133" t="e">
        <f>IF($D2136="","",info_Itens!K2136)</f>
        <v>#REF!</v>
      </c>
      <c r="L2136" s="133" t="e">
        <f>IF($D2136="","",info_Itens!L2136)</f>
        <v>#REF!</v>
      </c>
      <c r="M2136" s="133" t="e">
        <f>IF($D2136="","",info_Itens!M2136)</f>
        <v>#REF!</v>
      </c>
      <c r="N2136" s="133" t="e">
        <f>IF($D2136="","",info_Itens!N2136)</f>
        <v>#REF!</v>
      </c>
      <c r="O2136" s="133" t="e">
        <f>IF($D2136="","",info_Itens!O2136)</f>
        <v>#REF!</v>
      </c>
      <c r="P2136" s="133" t="e">
        <f>IF($D2136="","",info_Itens!P2136)</f>
        <v>#REF!</v>
      </c>
    </row>
    <row r="2137" spans="1:16">
      <c r="A2137" s="133" t="e">
        <f>IF(OR($D2137=0,D2137=""),"",info_Itens!A2137)</f>
        <v>#REF!</v>
      </c>
      <c r="B2137" s="133"/>
      <c r="C2137" s="133" t="e">
        <f>IF(OR($D2137="",D2137=0),"",info_Itens!C2137)</f>
        <v>#REF!</v>
      </c>
      <c r="D2137" s="66" t="e">
        <f>IF(OR(info_Itens!D2137="",info_Itens!D2137=0),"",info_Itens!D2137)</f>
        <v>#REF!</v>
      </c>
      <c r="E2137" s="133" t="e">
        <f>IF($D2137="","",info_Itens!E2137)</f>
        <v>#REF!</v>
      </c>
      <c r="F2137" s="133" t="e">
        <f>IF($D2137="","",info_Itens!F2137)</f>
        <v>#REF!</v>
      </c>
      <c r="G2137" s="133" t="e">
        <f>IF($D2137="","",info_Itens!G2137)</f>
        <v>#REF!</v>
      </c>
      <c r="H2137" s="133" t="e">
        <f>IF($D2137="","",info_Itens!H2137)</f>
        <v>#REF!</v>
      </c>
      <c r="I2137" s="133" t="e">
        <f>IF($D2137="","",info_Itens!I2137)</f>
        <v>#REF!</v>
      </c>
      <c r="J2137" s="133" t="e">
        <f>IF($D2137="","",info_Itens!J2137)</f>
        <v>#REF!</v>
      </c>
      <c r="K2137" s="133" t="e">
        <f>IF($D2137="","",info_Itens!K2137)</f>
        <v>#REF!</v>
      </c>
      <c r="L2137" s="133" t="e">
        <f>IF($D2137="","",info_Itens!L2137)</f>
        <v>#REF!</v>
      </c>
      <c r="M2137" s="133" t="e">
        <f>IF($D2137="","",info_Itens!M2137)</f>
        <v>#REF!</v>
      </c>
      <c r="N2137" s="133" t="e">
        <f>IF($D2137="","",info_Itens!N2137)</f>
        <v>#REF!</v>
      </c>
      <c r="O2137" s="133" t="e">
        <f>IF($D2137="","",info_Itens!O2137)</f>
        <v>#REF!</v>
      </c>
      <c r="P2137" s="133" t="e">
        <f>IF($D2137="","",info_Itens!P2137)</f>
        <v>#REF!</v>
      </c>
    </row>
    <row r="2138" spans="1:16">
      <c r="A2138" s="133" t="e">
        <f>IF(OR($D2138=0,D2138=""),"",info_Itens!A2138)</f>
        <v>#REF!</v>
      </c>
      <c r="B2138" s="133"/>
      <c r="C2138" s="133" t="e">
        <f>IF(OR($D2138="",D2138=0),"",info_Itens!C2138)</f>
        <v>#REF!</v>
      </c>
      <c r="D2138" s="66" t="e">
        <f>IF(OR(info_Itens!D2138="",info_Itens!D2138=0),"",info_Itens!D2138)</f>
        <v>#REF!</v>
      </c>
      <c r="E2138" s="133" t="e">
        <f>IF($D2138="","",info_Itens!E2138)</f>
        <v>#REF!</v>
      </c>
      <c r="F2138" s="133" t="e">
        <f>IF($D2138="","",info_Itens!F2138)</f>
        <v>#REF!</v>
      </c>
      <c r="G2138" s="133" t="e">
        <f>IF($D2138="","",info_Itens!G2138)</f>
        <v>#REF!</v>
      </c>
      <c r="H2138" s="133" t="e">
        <f>IF($D2138="","",info_Itens!H2138)</f>
        <v>#REF!</v>
      </c>
      <c r="I2138" s="133" t="e">
        <f>IF($D2138="","",info_Itens!I2138)</f>
        <v>#REF!</v>
      </c>
      <c r="J2138" s="133" t="e">
        <f>IF($D2138="","",info_Itens!J2138)</f>
        <v>#REF!</v>
      </c>
      <c r="K2138" s="133" t="e">
        <f>IF($D2138="","",info_Itens!K2138)</f>
        <v>#REF!</v>
      </c>
      <c r="L2138" s="133" t="e">
        <f>IF($D2138="","",info_Itens!L2138)</f>
        <v>#REF!</v>
      </c>
      <c r="M2138" s="133" t="e">
        <f>IF($D2138="","",info_Itens!M2138)</f>
        <v>#REF!</v>
      </c>
      <c r="N2138" s="133" t="e">
        <f>IF($D2138="","",info_Itens!N2138)</f>
        <v>#REF!</v>
      </c>
      <c r="O2138" s="133" t="e">
        <f>IF($D2138="","",info_Itens!O2138)</f>
        <v>#REF!</v>
      </c>
      <c r="P2138" s="133" t="e">
        <f>IF($D2138="","",info_Itens!P2138)</f>
        <v>#REF!</v>
      </c>
    </row>
    <row r="2139" spans="1:16">
      <c r="A2139" s="133" t="e">
        <f>IF(OR($D2139=0,D2139=""),"",info_Itens!A2139)</f>
        <v>#REF!</v>
      </c>
      <c r="B2139" s="133"/>
      <c r="C2139" s="133" t="e">
        <f>IF(OR($D2139="",D2139=0),"",info_Itens!C2139)</f>
        <v>#REF!</v>
      </c>
      <c r="D2139" s="66" t="e">
        <f>IF(OR(info_Itens!D2139="",info_Itens!D2139=0),"",info_Itens!D2139)</f>
        <v>#REF!</v>
      </c>
      <c r="E2139" s="133" t="e">
        <f>IF($D2139="","",info_Itens!E2139)</f>
        <v>#REF!</v>
      </c>
      <c r="F2139" s="133" t="e">
        <f>IF($D2139="","",info_Itens!F2139)</f>
        <v>#REF!</v>
      </c>
      <c r="G2139" s="133" t="e">
        <f>IF($D2139="","",info_Itens!G2139)</f>
        <v>#REF!</v>
      </c>
      <c r="H2139" s="133" t="e">
        <f>IF($D2139="","",info_Itens!H2139)</f>
        <v>#REF!</v>
      </c>
      <c r="I2139" s="133" t="e">
        <f>IF($D2139="","",info_Itens!I2139)</f>
        <v>#REF!</v>
      </c>
      <c r="J2139" s="133" t="e">
        <f>IF($D2139="","",info_Itens!J2139)</f>
        <v>#REF!</v>
      </c>
      <c r="K2139" s="133" t="e">
        <f>IF($D2139="","",info_Itens!K2139)</f>
        <v>#REF!</v>
      </c>
      <c r="L2139" s="133" t="e">
        <f>IF($D2139="","",info_Itens!L2139)</f>
        <v>#REF!</v>
      </c>
      <c r="M2139" s="133" t="e">
        <f>IF($D2139="","",info_Itens!M2139)</f>
        <v>#REF!</v>
      </c>
      <c r="N2139" s="133" t="e">
        <f>IF($D2139="","",info_Itens!N2139)</f>
        <v>#REF!</v>
      </c>
      <c r="O2139" s="133" t="e">
        <f>IF($D2139="","",info_Itens!O2139)</f>
        <v>#REF!</v>
      </c>
      <c r="P2139" s="133" t="e">
        <f>IF($D2139="","",info_Itens!P2139)</f>
        <v>#REF!</v>
      </c>
    </row>
    <row r="2140" spans="1:16">
      <c r="A2140" s="133" t="e">
        <f>IF(OR($D2140=0,D2140=""),"",info_Itens!A2140)</f>
        <v>#REF!</v>
      </c>
      <c r="B2140" s="133"/>
      <c r="C2140" s="133" t="e">
        <f>IF(OR($D2140="",D2140=0),"",info_Itens!C2140)</f>
        <v>#REF!</v>
      </c>
      <c r="D2140" s="66" t="e">
        <f>IF(OR(info_Itens!D2140="",info_Itens!D2140=0),"",info_Itens!D2140)</f>
        <v>#REF!</v>
      </c>
      <c r="E2140" s="133" t="e">
        <f>IF($D2140="","",info_Itens!E2140)</f>
        <v>#REF!</v>
      </c>
      <c r="F2140" s="133" t="e">
        <f>IF($D2140="","",info_Itens!F2140)</f>
        <v>#REF!</v>
      </c>
      <c r="G2140" s="133" t="e">
        <f>IF($D2140="","",info_Itens!G2140)</f>
        <v>#REF!</v>
      </c>
      <c r="H2140" s="133" t="e">
        <f>IF($D2140="","",info_Itens!H2140)</f>
        <v>#REF!</v>
      </c>
      <c r="I2140" s="133" t="e">
        <f>IF($D2140="","",info_Itens!I2140)</f>
        <v>#REF!</v>
      </c>
      <c r="J2140" s="133" t="e">
        <f>IF($D2140="","",info_Itens!J2140)</f>
        <v>#REF!</v>
      </c>
      <c r="K2140" s="133" t="e">
        <f>IF($D2140="","",info_Itens!K2140)</f>
        <v>#REF!</v>
      </c>
      <c r="L2140" s="133" t="e">
        <f>IF($D2140="","",info_Itens!L2140)</f>
        <v>#REF!</v>
      </c>
      <c r="M2140" s="133" t="e">
        <f>IF($D2140="","",info_Itens!M2140)</f>
        <v>#REF!</v>
      </c>
      <c r="N2140" s="133" t="e">
        <f>IF($D2140="","",info_Itens!N2140)</f>
        <v>#REF!</v>
      </c>
      <c r="O2140" s="133" t="e">
        <f>IF($D2140="","",info_Itens!O2140)</f>
        <v>#REF!</v>
      </c>
      <c r="P2140" s="133" t="e">
        <f>IF($D2140="","",info_Itens!P2140)</f>
        <v>#REF!</v>
      </c>
    </row>
    <row r="2141" spans="1:16">
      <c r="A2141" s="133" t="e">
        <f>IF(OR($D2141=0,D2141=""),"",info_Itens!A2141)</f>
        <v>#REF!</v>
      </c>
      <c r="B2141" s="133"/>
      <c r="C2141" s="133" t="e">
        <f>IF(OR($D2141="",D2141=0),"",info_Itens!C2141)</f>
        <v>#REF!</v>
      </c>
      <c r="D2141" s="66" t="e">
        <f>IF(OR(info_Itens!D2141="",info_Itens!D2141=0),"",info_Itens!D2141)</f>
        <v>#REF!</v>
      </c>
      <c r="E2141" s="133" t="e">
        <f>IF($D2141="","",info_Itens!E2141)</f>
        <v>#REF!</v>
      </c>
      <c r="F2141" s="133" t="e">
        <f>IF($D2141="","",info_Itens!F2141)</f>
        <v>#REF!</v>
      </c>
      <c r="G2141" s="133" t="e">
        <f>IF($D2141="","",info_Itens!G2141)</f>
        <v>#REF!</v>
      </c>
      <c r="H2141" s="133" t="e">
        <f>IF($D2141="","",info_Itens!H2141)</f>
        <v>#REF!</v>
      </c>
      <c r="I2141" s="133" t="e">
        <f>IF($D2141="","",info_Itens!I2141)</f>
        <v>#REF!</v>
      </c>
      <c r="J2141" s="133" t="e">
        <f>IF($D2141="","",info_Itens!J2141)</f>
        <v>#REF!</v>
      </c>
      <c r="K2141" s="133" t="e">
        <f>IF($D2141="","",info_Itens!K2141)</f>
        <v>#REF!</v>
      </c>
      <c r="L2141" s="133" t="e">
        <f>IF($D2141="","",info_Itens!L2141)</f>
        <v>#REF!</v>
      </c>
      <c r="M2141" s="133" t="e">
        <f>IF($D2141="","",info_Itens!M2141)</f>
        <v>#REF!</v>
      </c>
      <c r="N2141" s="133" t="e">
        <f>IF($D2141="","",info_Itens!N2141)</f>
        <v>#REF!</v>
      </c>
      <c r="O2141" s="133" t="e">
        <f>IF($D2141="","",info_Itens!O2141)</f>
        <v>#REF!</v>
      </c>
      <c r="P2141" s="133" t="e">
        <f>IF($D2141="","",info_Itens!P2141)</f>
        <v>#REF!</v>
      </c>
    </row>
    <row r="2142" spans="1:16">
      <c r="A2142" s="133" t="e">
        <f>IF(OR($D2142=0,D2142=""),"",info_Itens!A2142)</f>
        <v>#REF!</v>
      </c>
      <c r="B2142" s="133"/>
      <c r="C2142" s="133" t="e">
        <f>IF(OR($D2142="",D2142=0),"",info_Itens!C2142)</f>
        <v>#REF!</v>
      </c>
      <c r="D2142" s="66" t="e">
        <f>IF(OR(info_Itens!D2142="",info_Itens!D2142=0),"",info_Itens!D2142)</f>
        <v>#REF!</v>
      </c>
      <c r="E2142" s="133" t="e">
        <f>IF($D2142="","",info_Itens!E2142)</f>
        <v>#REF!</v>
      </c>
      <c r="F2142" s="133" t="e">
        <f>IF($D2142="","",info_Itens!F2142)</f>
        <v>#REF!</v>
      </c>
      <c r="G2142" s="133" t="e">
        <f>IF($D2142="","",info_Itens!G2142)</f>
        <v>#REF!</v>
      </c>
      <c r="H2142" s="133" t="e">
        <f>IF($D2142="","",info_Itens!H2142)</f>
        <v>#REF!</v>
      </c>
      <c r="I2142" s="133" t="e">
        <f>IF($D2142="","",info_Itens!I2142)</f>
        <v>#REF!</v>
      </c>
      <c r="J2142" s="133" t="e">
        <f>IF($D2142="","",info_Itens!J2142)</f>
        <v>#REF!</v>
      </c>
      <c r="K2142" s="133" t="e">
        <f>IF($D2142="","",info_Itens!K2142)</f>
        <v>#REF!</v>
      </c>
      <c r="L2142" s="133" t="e">
        <f>IF($D2142="","",info_Itens!L2142)</f>
        <v>#REF!</v>
      </c>
      <c r="M2142" s="133" t="e">
        <f>IF($D2142="","",info_Itens!M2142)</f>
        <v>#REF!</v>
      </c>
      <c r="N2142" s="133" t="e">
        <f>IF($D2142="","",info_Itens!N2142)</f>
        <v>#REF!</v>
      </c>
      <c r="O2142" s="133" t="e">
        <f>IF($D2142="","",info_Itens!O2142)</f>
        <v>#REF!</v>
      </c>
      <c r="P2142" s="133" t="e">
        <f>IF($D2142="","",info_Itens!P2142)</f>
        <v>#REF!</v>
      </c>
    </row>
    <row r="2143" spans="1:16">
      <c r="A2143" s="133" t="e">
        <f>IF(OR($D2143=0,D2143=""),"",info_Itens!A2143)</f>
        <v>#REF!</v>
      </c>
      <c r="B2143" s="133"/>
      <c r="C2143" s="133" t="e">
        <f>IF(OR($D2143="",D2143=0),"",info_Itens!C2143)</f>
        <v>#REF!</v>
      </c>
      <c r="D2143" s="66" t="e">
        <f>IF(OR(info_Itens!D2143="",info_Itens!D2143=0),"",info_Itens!D2143)</f>
        <v>#REF!</v>
      </c>
      <c r="E2143" s="133" t="e">
        <f>IF($D2143="","",info_Itens!E2143)</f>
        <v>#REF!</v>
      </c>
      <c r="F2143" s="133" t="e">
        <f>IF($D2143="","",info_Itens!F2143)</f>
        <v>#REF!</v>
      </c>
      <c r="G2143" s="133" t="e">
        <f>IF($D2143="","",info_Itens!G2143)</f>
        <v>#REF!</v>
      </c>
      <c r="H2143" s="133" t="e">
        <f>IF($D2143="","",info_Itens!H2143)</f>
        <v>#REF!</v>
      </c>
      <c r="I2143" s="133" t="e">
        <f>IF($D2143="","",info_Itens!I2143)</f>
        <v>#REF!</v>
      </c>
      <c r="J2143" s="133" t="e">
        <f>IF($D2143="","",info_Itens!J2143)</f>
        <v>#REF!</v>
      </c>
      <c r="K2143" s="133" t="e">
        <f>IF($D2143="","",info_Itens!K2143)</f>
        <v>#REF!</v>
      </c>
      <c r="L2143" s="133" t="e">
        <f>IF($D2143="","",info_Itens!L2143)</f>
        <v>#REF!</v>
      </c>
      <c r="M2143" s="133" t="e">
        <f>IF($D2143="","",info_Itens!M2143)</f>
        <v>#REF!</v>
      </c>
      <c r="N2143" s="133" t="e">
        <f>IF($D2143="","",info_Itens!N2143)</f>
        <v>#REF!</v>
      </c>
      <c r="O2143" s="133" t="e">
        <f>IF($D2143="","",info_Itens!O2143)</f>
        <v>#REF!</v>
      </c>
      <c r="P2143" s="133" t="e">
        <f>IF($D2143="","",info_Itens!P2143)</f>
        <v>#REF!</v>
      </c>
    </row>
    <row r="2144" spans="1:16">
      <c r="A2144" s="133" t="e">
        <f>IF(OR($D2144=0,D2144=""),"",info_Itens!A2144)</f>
        <v>#REF!</v>
      </c>
      <c r="B2144" s="133"/>
      <c r="C2144" s="133" t="e">
        <f>IF(OR($D2144="",D2144=0),"",info_Itens!C2144)</f>
        <v>#REF!</v>
      </c>
      <c r="D2144" s="66" t="e">
        <f>IF(OR(info_Itens!D2144="",info_Itens!D2144=0),"",info_Itens!D2144)</f>
        <v>#REF!</v>
      </c>
      <c r="E2144" s="133" t="e">
        <f>IF($D2144="","",info_Itens!E2144)</f>
        <v>#REF!</v>
      </c>
      <c r="F2144" s="133" t="e">
        <f>IF($D2144="","",info_Itens!F2144)</f>
        <v>#REF!</v>
      </c>
      <c r="G2144" s="133" t="e">
        <f>IF($D2144="","",info_Itens!G2144)</f>
        <v>#REF!</v>
      </c>
      <c r="H2144" s="133" t="e">
        <f>IF($D2144="","",info_Itens!H2144)</f>
        <v>#REF!</v>
      </c>
      <c r="I2144" s="133" t="e">
        <f>IF($D2144="","",info_Itens!I2144)</f>
        <v>#REF!</v>
      </c>
      <c r="J2144" s="133" t="e">
        <f>IF($D2144="","",info_Itens!J2144)</f>
        <v>#REF!</v>
      </c>
      <c r="K2144" s="133" t="e">
        <f>IF($D2144="","",info_Itens!K2144)</f>
        <v>#REF!</v>
      </c>
      <c r="L2144" s="133" t="e">
        <f>IF($D2144="","",info_Itens!L2144)</f>
        <v>#REF!</v>
      </c>
      <c r="M2144" s="133" t="e">
        <f>IF($D2144="","",info_Itens!M2144)</f>
        <v>#REF!</v>
      </c>
      <c r="N2144" s="133" t="e">
        <f>IF($D2144="","",info_Itens!N2144)</f>
        <v>#REF!</v>
      </c>
      <c r="O2144" s="133" t="e">
        <f>IF($D2144="","",info_Itens!O2144)</f>
        <v>#REF!</v>
      </c>
      <c r="P2144" s="133" t="e">
        <f>IF($D2144="","",info_Itens!P2144)</f>
        <v>#REF!</v>
      </c>
    </row>
    <row r="2145" spans="1:16">
      <c r="A2145" s="133" t="e">
        <f>IF(OR($D2145=0,D2145=""),"",info_Itens!A2145)</f>
        <v>#REF!</v>
      </c>
      <c r="B2145" s="133"/>
      <c r="C2145" s="133" t="e">
        <f>IF(OR($D2145="",D2145=0),"",info_Itens!C2145)</f>
        <v>#REF!</v>
      </c>
      <c r="D2145" s="66" t="e">
        <f>IF(OR(info_Itens!D2145="",info_Itens!D2145=0),"",info_Itens!D2145)</f>
        <v>#REF!</v>
      </c>
      <c r="E2145" s="133" t="e">
        <f>IF($D2145="","",info_Itens!E2145)</f>
        <v>#REF!</v>
      </c>
      <c r="F2145" s="133" t="e">
        <f>IF($D2145="","",info_Itens!F2145)</f>
        <v>#REF!</v>
      </c>
      <c r="G2145" s="133" t="e">
        <f>IF($D2145="","",info_Itens!G2145)</f>
        <v>#REF!</v>
      </c>
      <c r="H2145" s="133" t="e">
        <f>IF($D2145="","",info_Itens!H2145)</f>
        <v>#REF!</v>
      </c>
      <c r="I2145" s="133" t="e">
        <f>IF($D2145="","",info_Itens!I2145)</f>
        <v>#REF!</v>
      </c>
      <c r="J2145" s="133" t="e">
        <f>IF($D2145="","",info_Itens!J2145)</f>
        <v>#REF!</v>
      </c>
      <c r="K2145" s="133" t="e">
        <f>IF($D2145="","",info_Itens!K2145)</f>
        <v>#REF!</v>
      </c>
      <c r="L2145" s="133" t="e">
        <f>IF($D2145="","",info_Itens!L2145)</f>
        <v>#REF!</v>
      </c>
      <c r="M2145" s="133" t="e">
        <f>IF($D2145="","",info_Itens!M2145)</f>
        <v>#REF!</v>
      </c>
      <c r="N2145" s="133" t="e">
        <f>IF($D2145="","",info_Itens!N2145)</f>
        <v>#REF!</v>
      </c>
      <c r="O2145" s="133" t="e">
        <f>IF($D2145="","",info_Itens!O2145)</f>
        <v>#REF!</v>
      </c>
      <c r="P2145" s="133" t="e">
        <f>IF($D2145="","",info_Itens!P2145)</f>
        <v>#REF!</v>
      </c>
    </row>
    <row r="2146" spans="1:16">
      <c r="A2146" s="133" t="e">
        <f>IF(OR($D2146=0,D2146=""),"",info_Itens!A2146)</f>
        <v>#REF!</v>
      </c>
      <c r="B2146" s="133"/>
      <c r="C2146" s="133" t="e">
        <f>IF(OR($D2146="",D2146=0),"",info_Itens!C2146)</f>
        <v>#REF!</v>
      </c>
      <c r="D2146" s="66" t="e">
        <f>IF(OR(info_Itens!D2146="",info_Itens!D2146=0),"",info_Itens!D2146)</f>
        <v>#REF!</v>
      </c>
      <c r="E2146" s="133" t="e">
        <f>IF($D2146="","",info_Itens!E2146)</f>
        <v>#REF!</v>
      </c>
      <c r="F2146" s="133" t="e">
        <f>IF($D2146="","",info_Itens!F2146)</f>
        <v>#REF!</v>
      </c>
      <c r="G2146" s="133" t="e">
        <f>IF($D2146="","",info_Itens!G2146)</f>
        <v>#REF!</v>
      </c>
      <c r="H2146" s="133" t="e">
        <f>IF($D2146="","",info_Itens!H2146)</f>
        <v>#REF!</v>
      </c>
      <c r="I2146" s="133" t="e">
        <f>IF($D2146="","",info_Itens!I2146)</f>
        <v>#REF!</v>
      </c>
      <c r="J2146" s="133" t="e">
        <f>IF($D2146="","",info_Itens!J2146)</f>
        <v>#REF!</v>
      </c>
      <c r="K2146" s="133" t="e">
        <f>IF($D2146="","",info_Itens!K2146)</f>
        <v>#REF!</v>
      </c>
      <c r="L2146" s="133" t="e">
        <f>IF($D2146="","",info_Itens!L2146)</f>
        <v>#REF!</v>
      </c>
      <c r="M2146" s="133" t="e">
        <f>IF($D2146="","",info_Itens!M2146)</f>
        <v>#REF!</v>
      </c>
      <c r="N2146" s="133" t="e">
        <f>IF($D2146="","",info_Itens!N2146)</f>
        <v>#REF!</v>
      </c>
      <c r="O2146" s="133" t="e">
        <f>IF($D2146="","",info_Itens!O2146)</f>
        <v>#REF!</v>
      </c>
      <c r="P2146" s="133" t="e">
        <f>IF($D2146="","",info_Itens!P2146)</f>
        <v>#REF!</v>
      </c>
    </row>
    <row r="2147" spans="1:16">
      <c r="A2147" s="133" t="e">
        <f>IF(OR($D2147=0,D2147=""),"",info_Itens!A2147)</f>
        <v>#REF!</v>
      </c>
      <c r="B2147" s="133"/>
      <c r="C2147" s="133" t="e">
        <f>IF(OR($D2147="",D2147=0),"",info_Itens!C2147)</f>
        <v>#REF!</v>
      </c>
      <c r="D2147" s="66" t="e">
        <f>IF(OR(info_Itens!D2147="",info_Itens!D2147=0),"",info_Itens!D2147)</f>
        <v>#REF!</v>
      </c>
      <c r="E2147" s="133" t="e">
        <f>IF($D2147="","",info_Itens!E2147)</f>
        <v>#REF!</v>
      </c>
      <c r="F2147" s="133" t="e">
        <f>IF($D2147="","",info_Itens!F2147)</f>
        <v>#REF!</v>
      </c>
      <c r="G2147" s="133" t="e">
        <f>IF($D2147="","",info_Itens!G2147)</f>
        <v>#REF!</v>
      </c>
      <c r="H2147" s="133" t="e">
        <f>IF($D2147="","",info_Itens!H2147)</f>
        <v>#REF!</v>
      </c>
      <c r="I2147" s="133" t="e">
        <f>IF($D2147="","",info_Itens!I2147)</f>
        <v>#REF!</v>
      </c>
      <c r="J2147" s="133" t="e">
        <f>IF($D2147="","",info_Itens!J2147)</f>
        <v>#REF!</v>
      </c>
      <c r="K2147" s="133" t="e">
        <f>IF($D2147="","",info_Itens!K2147)</f>
        <v>#REF!</v>
      </c>
      <c r="L2147" s="133" t="e">
        <f>IF($D2147="","",info_Itens!L2147)</f>
        <v>#REF!</v>
      </c>
      <c r="M2147" s="133" t="e">
        <f>IF($D2147="","",info_Itens!M2147)</f>
        <v>#REF!</v>
      </c>
      <c r="N2147" s="133" t="e">
        <f>IF($D2147="","",info_Itens!N2147)</f>
        <v>#REF!</v>
      </c>
      <c r="O2147" s="133" t="e">
        <f>IF($D2147="","",info_Itens!O2147)</f>
        <v>#REF!</v>
      </c>
      <c r="P2147" s="133" t="e">
        <f>IF($D2147="","",info_Itens!P2147)</f>
        <v>#REF!</v>
      </c>
    </row>
    <row r="2148" spans="1:16">
      <c r="A2148" s="133" t="e">
        <f>IF(OR($D2148=0,D2148=""),"",info_Itens!A2148)</f>
        <v>#REF!</v>
      </c>
      <c r="B2148" s="133"/>
      <c r="C2148" s="133" t="e">
        <f>IF(OR($D2148="",D2148=0),"",info_Itens!C2148)</f>
        <v>#REF!</v>
      </c>
      <c r="D2148" s="66" t="e">
        <f>IF(OR(info_Itens!D2148="",info_Itens!D2148=0),"",info_Itens!D2148)</f>
        <v>#REF!</v>
      </c>
      <c r="E2148" s="133" t="e">
        <f>IF($D2148="","",info_Itens!E2148)</f>
        <v>#REF!</v>
      </c>
      <c r="F2148" s="133" t="e">
        <f>IF($D2148="","",info_Itens!F2148)</f>
        <v>#REF!</v>
      </c>
      <c r="G2148" s="133" t="e">
        <f>IF($D2148="","",info_Itens!G2148)</f>
        <v>#REF!</v>
      </c>
      <c r="H2148" s="133" t="e">
        <f>IF($D2148="","",info_Itens!H2148)</f>
        <v>#REF!</v>
      </c>
      <c r="I2148" s="133" t="e">
        <f>IF($D2148="","",info_Itens!I2148)</f>
        <v>#REF!</v>
      </c>
      <c r="J2148" s="133" t="e">
        <f>IF($D2148="","",info_Itens!J2148)</f>
        <v>#REF!</v>
      </c>
      <c r="K2148" s="133" t="e">
        <f>IF($D2148="","",info_Itens!K2148)</f>
        <v>#REF!</v>
      </c>
      <c r="L2148" s="133" t="e">
        <f>IF($D2148="","",info_Itens!L2148)</f>
        <v>#REF!</v>
      </c>
      <c r="M2148" s="133" t="e">
        <f>IF($D2148="","",info_Itens!M2148)</f>
        <v>#REF!</v>
      </c>
      <c r="N2148" s="133" t="e">
        <f>IF($D2148="","",info_Itens!N2148)</f>
        <v>#REF!</v>
      </c>
      <c r="O2148" s="133" t="e">
        <f>IF($D2148="","",info_Itens!O2148)</f>
        <v>#REF!</v>
      </c>
      <c r="P2148" s="133" t="e">
        <f>IF($D2148="","",info_Itens!P2148)</f>
        <v>#REF!</v>
      </c>
    </row>
    <row r="2149" spans="1:16">
      <c r="A2149" s="133" t="e">
        <f>IF(OR($D2149=0,D2149=""),"",info_Itens!A2149)</f>
        <v>#REF!</v>
      </c>
      <c r="B2149" s="133"/>
      <c r="C2149" s="133" t="e">
        <f>IF(OR($D2149="",D2149=0),"",info_Itens!C2149)</f>
        <v>#REF!</v>
      </c>
      <c r="D2149" s="66" t="e">
        <f>IF(OR(info_Itens!D2149="",info_Itens!D2149=0),"",info_Itens!D2149)</f>
        <v>#REF!</v>
      </c>
      <c r="E2149" s="133" t="e">
        <f>IF($D2149="","",info_Itens!E2149)</f>
        <v>#REF!</v>
      </c>
      <c r="F2149" s="133" t="e">
        <f>IF($D2149="","",info_Itens!F2149)</f>
        <v>#REF!</v>
      </c>
      <c r="G2149" s="133" t="e">
        <f>IF($D2149="","",info_Itens!G2149)</f>
        <v>#REF!</v>
      </c>
      <c r="H2149" s="133" t="e">
        <f>IF($D2149="","",info_Itens!H2149)</f>
        <v>#REF!</v>
      </c>
      <c r="I2149" s="133" t="e">
        <f>IF($D2149="","",info_Itens!I2149)</f>
        <v>#REF!</v>
      </c>
      <c r="J2149" s="133" t="e">
        <f>IF($D2149="","",info_Itens!J2149)</f>
        <v>#REF!</v>
      </c>
      <c r="K2149" s="133" t="e">
        <f>IF($D2149="","",info_Itens!K2149)</f>
        <v>#REF!</v>
      </c>
      <c r="L2149" s="133" t="e">
        <f>IF($D2149="","",info_Itens!L2149)</f>
        <v>#REF!</v>
      </c>
      <c r="M2149" s="133" t="e">
        <f>IF($D2149="","",info_Itens!M2149)</f>
        <v>#REF!</v>
      </c>
      <c r="N2149" s="133" t="e">
        <f>IF($D2149="","",info_Itens!N2149)</f>
        <v>#REF!</v>
      </c>
      <c r="O2149" s="133" t="e">
        <f>IF($D2149="","",info_Itens!O2149)</f>
        <v>#REF!</v>
      </c>
      <c r="P2149" s="133" t="e">
        <f>IF($D2149="","",info_Itens!P2149)</f>
        <v>#REF!</v>
      </c>
    </row>
    <row r="2150" spans="1:16">
      <c r="A2150" s="133" t="e">
        <f>IF(OR($D2150=0,D2150=""),"",info_Itens!A2150)</f>
        <v>#REF!</v>
      </c>
      <c r="B2150" s="133"/>
      <c r="C2150" s="133" t="e">
        <f>IF(OR($D2150="",D2150=0),"",info_Itens!C2150)</f>
        <v>#REF!</v>
      </c>
      <c r="D2150" s="66" t="e">
        <f>IF(OR(info_Itens!D2150="",info_Itens!D2150=0),"",info_Itens!D2150)</f>
        <v>#REF!</v>
      </c>
      <c r="E2150" s="133" t="e">
        <f>IF($D2150="","",info_Itens!E2150)</f>
        <v>#REF!</v>
      </c>
      <c r="F2150" s="133" t="e">
        <f>IF($D2150="","",info_Itens!F2150)</f>
        <v>#REF!</v>
      </c>
      <c r="G2150" s="133" t="e">
        <f>IF($D2150="","",info_Itens!G2150)</f>
        <v>#REF!</v>
      </c>
      <c r="H2150" s="133" t="e">
        <f>IF($D2150="","",info_Itens!H2150)</f>
        <v>#REF!</v>
      </c>
      <c r="I2150" s="133" t="e">
        <f>IF($D2150="","",info_Itens!I2150)</f>
        <v>#REF!</v>
      </c>
      <c r="J2150" s="133" t="e">
        <f>IF($D2150="","",info_Itens!J2150)</f>
        <v>#REF!</v>
      </c>
      <c r="K2150" s="133" t="e">
        <f>IF($D2150="","",info_Itens!K2150)</f>
        <v>#REF!</v>
      </c>
      <c r="L2150" s="133" t="e">
        <f>IF($D2150="","",info_Itens!L2150)</f>
        <v>#REF!</v>
      </c>
      <c r="M2150" s="133" t="e">
        <f>IF($D2150="","",info_Itens!M2150)</f>
        <v>#REF!</v>
      </c>
      <c r="N2150" s="133" t="e">
        <f>IF($D2150="","",info_Itens!N2150)</f>
        <v>#REF!</v>
      </c>
      <c r="O2150" s="133" t="e">
        <f>IF($D2150="","",info_Itens!O2150)</f>
        <v>#REF!</v>
      </c>
      <c r="P2150" s="133" t="e">
        <f>IF($D2150="","",info_Itens!P2150)</f>
        <v>#REF!</v>
      </c>
    </row>
    <row r="2151" spans="1:16">
      <c r="A2151" s="133" t="e">
        <f>IF(OR($D2151=0,D2151=""),"",info_Itens!A2151)</f>
        <v>#REF!</v>
      </c>
      <c r="B2151" s="133"/>
      <c r="C2151" s="133" t="e">
        <f>IF(OR($D2151="",D2151=0),"",info_Itens!C2151)</f>
        <v>#REF!</v>
      </c>
      <c r="D2151" s="66" t="e">
        <f>IF(OR(info_Itens!D2151="",info_Itens!D2151=0),"",info_Itens!D2151)</f>
        <v>#REF!</v>
      </c>
      <c r="E2151" s="133" t="e">
        <f>IF($D2151="","",info_Itens!E2151)</f>
        <v>#REF!</v>
      </c>
      <c r="F2151" s="133" t="e">
        <f>IF($D2151="","",info_Itens!F2151)</f>
        <v>#REF!</v>
      </c>
      <c r="G2151" s="133" t="e">
        <f>IF($D2151="","",info_Itens!G2151)</f>
        <v>#REF!</v>
      </c>
      <c r="H2151" s="133" t="e">
        <f>IF($D2151="","",info_Itens!H2151)</f>
        <v>#REF!</v>
      </c>
      <c r="I2151" s="133" t="e">
        <f>IF($D2151="","",info_Itens!I2151)</f>
        <v>#REF!</v>
      </c>
      <c r="J2151" s="133" t="e">
        <f>IF($D2151="","",info_Itens!J2151)</f>
        <v>#REF!</v>
      </c>
      <c r="K2151" s="133" t="e">
        <f>IF($D2151="","",info_Itens!K2151)</f>
        <v>#REF!</v>
      </c>
      <c r="L2151" s="133" t="e">
        <f>IF($D2151="","",info_Itens!L2151)</f>
        <v>#REF!</v>
      </c>
      <c r="M2151" s="133" t="e">
        <f>IF($D2151="","",info_Itens!M2151)</f>
        <v>#REF!</v>
      </c>
      <c r="N2151" s="133" t="e">
        <f>IF($D2151="","",info_Itens!N2151)</f>
        <v>#REF!</v>
      </c>
      <c r="O2151" s="133" t="e">
        <f>IF($D2151="","",info_Itens!O2151)</f>
        <v>#REF!</v>
      </c>
      <c r="P2151" s="133" t="e">
        <f>IF($D2151="","",info_Itens!P2151)</f>
        <v>#REF!</v>
      </c>
    </row>
    <row r="2152" spans="1:16">
      <c r="A2152" s="133" t="e">
        <f>IF(OR($D2152=0,D2152=""),"",info_Itens!A2152)</f>
        <v>#REF!</v>
      </c>
      <c r="B2152" s="133"/>
      <c r="C2152" s="133" t="e">
        <f>IF(OR($D2152="",D2152=0),"",info_Itens!C2152)</f>
        <v>#REF!</v>
      </c>
      <c r="D2152" s="66" t="e">
        <f>IF(OR(info_Itens!D2152="",info_Itens!D2152=0),"",info_Itens!D2152)</f>
        <v>#REF!</v>
      </c>
      <c r="E2152" s="133" t="e">
        <f>IF($D2152="","",info_Itens!E2152)</f>
        <v>#REF!</v>
      </c>
      <c r="F2152" s="133" t="e">
        <f>IF($D2152="","",info_Itens!F2152)</f>
        <v>#REF!</v>
      </c>
      <c r="G2152" s="133" t="e">
        <f>IF($D2152="","",info_Itens!G2152)</f>
        <v>#REF!</v>
      </c>
      <c r="H2152" s="133" t="e">
        <f>IF($D2152="","",info_Itens!H2152)</f>
        <v>#REF!</v>
      </c>
      <c r="I2152" s="133" t="e">
        <f>IF($D2152="","",info_Itens!I2152)</f>
        <v>#REF!</v>
      </c>
      <c r="J2152" s="133" t="e">
        <f>IF($D2152="","",info_Itens!J2152)</f>
        <v>#REF!</v>
      </c>
      <c r="K2152" s="133" t="e">
        <f>IF($D2152="","",info_Itens!K2152)</f>
        <v>#REF!</v>
      </c>
      <c r="L2152" s="133" t="e">
        <f>IF($D2152="","",info_Itens!L2152)</f>
        <v>#REF!</v>
      </c>
      <c r="M2152" s="133" t="e">
        <f>IF($D2152="","",info_Itens!M2152)</f>
        <v>#REF!</v>
      </c>
      <c r="N2152" s="133" t="e">
        <f>IF($D2152="","",info_Itens!N2152)</f>
        <v>#REF!</v>
      </c>
      <c r="O2152" s="133" t="e">
        <f>IF($D2152="","",info_Itens!O2152)</f>
        <v>#REF!</v>
      </c>
      <c r="P2152" s="133" t="e">
        <f>IF($D2152="","",info_Itens!P2152)</f>
        <v>#REF!</v>
      </c>
    </row>
    <row r="2153" spans="1:16">
      <c r="A2153" s="133" t="e">
        <f>IF(OR($D2153=0,D2153=""),"",info_Itens!A2153)</f>
        <v>#REF!</v>
      </c>
      <c r="B2153" s="133"/>
      <c r="C2153" s="133" t="e">
        <f>IF(OR($D2153="",D2153=0),"",info_Itens!C2153)</f>
        <v>#REF!</v>
      </c>
      <c r="D2153" s="66" t="e">
        <f>IF(OR(info_Itens!D2153="",info_Itens!D2153=0),"",info_Itens!D2153)</f>
        <v>#REF!</v>
      </c>
      <c r="E2153" s="133" t="e">
        <f>IF($D2153="","",info_Itens!E2153)</f>
        <v>#REF!</v>
      </c>
      <c r="F2153" s="133" t="e">
        <f>IF($D2153="","",info_Itens!F2153)</f>
        <v>#REF!</v>
      </c>
      <c r="G2153" s="133" t="e">
        <f>IF($D2153="","",info_Itens!G2153)</f>
        <v>#REF!</v>
      </c>
      <c r="H2153" s="133" t="e">
        <f>IF($D2153="","",info_Itens!H2153)</f>
        <v>#REF!</v>
      </c>
      <c r="I2153" s="133" t="e">
        <f>IF($D2153="","",info_Itens!I2153)</f>
        <v>#REF!</v>
      </c>
      <c r="J2153" s="133" t="e">
        <f>IF($D2153="","",info_Itens!J2153)</f>
        <v>#REF!</v>
      </c>
      <c r="K2153" s="133" t="e">
        <f>IF($D2153="","",info_Itens!K2153)</f>
        <v>#REF!</v>
      </c>
      <c r="L2153" s="133" t="e">
        <f>IF($D2153="","",info_Itens!L2153)</f>
        <v>#REF!</v>
      </c>
      <c r="M2153" s="133" t="e">
        <f>IF($D2153="","",info_Itens!M2153)</f>
        <v>#REF!</v>
      </c>
      <c r="N2153" s="133" t="e">
        <f>IF($D2153="","",info_Itens!N2153)</f>
        <v>#REF!</v>
      </c>
      <c r="O2153" s="133" t="e">
        <f>IF($D2153="","",info_Itens!O2153)</f>
        <v>#REF!</v>
      </c>
      <c r="P2153" s="133" t="e">
        <f>IF($D2153="","",info_Itens!P2153)</f>
        <v>#REF!</v>
      </c>
    </row>
    <row r="2154" spans="1:16">
      <c r="A2154" s="133" t="e">
        <f>IF(OR($D2154=0,D2154=""),"",info_Itens!A2154)</f>
        <v>#REF!</v>
      </c>
      <c r="B2154" s="133"/>
      <c r="C2154" s="133" t="e">
        <f>IF(OR($D2154="",D2154=0),"",info_Itens!C2154)</f>
        <v>#REF!</v>
      </c>
      <c r="D2154" s="66" t="e">
        <f>IF(OR(info_Itens!D2154="",info_Itens!D2154=0),"",info_Itens!D2154)</f>
        <v>#REF!</v>
      </c>
      <c r="E2154" s="133" t="e">
        <f>IF($D2154="","",info_Itens!E2154)</f>
        <v>#REF!</v>
      </c>
      <c r="F2154" s="133" t="e">
        <f>IF($D2154="","",info_Itens!F2154)</f>
        <v>#REF!</v>
      </c>
      <c r="G2154" s="133" t="e">
        <f>IF($D2154="","",info_Itens!G2154)</f>
        <v>#REF!</v>
      </c>
      <c r="H2154" s="133" t="e">
        <f>IF($D2154="","",info_Itens!H2154)</f>
        <v>#REF!</v>
      </c>
      <c r="I2154" s="133" t="e">
        <f>IF($D2154="","",info_Itens!I2154)</f>
        <v>#REF!</v>
      </c>
      <c r="J2154" s="133" t="e">
        <f>IF($D2154="","",info_Itens!J2154)</f>
        <v>#REF!</v>
      </c>
      <c r="K2154" s="133" t="e">
        <f>IF($D2154="","",info_Itens!K2154)</f>
        <v>#REF!</v>
      </c>
      <c r="L2154" s="133" t="e">
        <f>IF($D2154="","",info_Itens!L2154)</f>
        <v>#REF!</v>
      </c>
      <c r="M2154" s="133" t="e">
        <f>IF($D2154="","",info_Itens!M2154)</f>
        <v>#REF!</v>
      </c>
      <c r="N2154" s="133" t="e">
        <f>IF($D2154="","",info_Itens!N2154)</f>
        <v>#REF!</v>
      </c>
      <c r="O2154" s="133" t="e">
        <f>IF($D2154="","",info_Itens!O2154)</f>
        <v>#REF!</v>
      </c>
      <c r="P2154" s="133" t="e">
        <f>IF($D2154="","",info_Itens!P2154)</f>
        <v>#REF!</v>
      </c>
    </row>
    <row r="2155" spans="1:16">
      <c r="A2155" s="133" t="e">
        <f>IF(OR($D2155=0,D2155=""),"",info_Itens!A2155)</f>
        <v>#REF!</v>
      </c>
      <c r="B2155" s="133"/>
      <c r="C2155" s="133" t="e">
        <f>IF(OR($D2155="",D2155=0),"",info_Itens!C2155)</f>
        <v>#REF!</v>
      </c>
      <c r="D2155" s="66" t="e">
        <f>IF(OR(info_Itens!D2155="",info_Itens!D2155=0),"",info_Itens!D2155)</f>
        <v>#REF!</v>
      </c>
      <c r="E2155" s="133" t="e">
        <f>IF($D2155="","",info_Itens!E2155)</f>
        <v>#REF!</v>
      </c>
      <c r="F2155" s="133" t="e">
        <f>IF($D2155="","",info_Itens!F2155)</f>
        <v>#REF!</v>
      </c>
      <c r="G2155" s="133" t="e">
        <f>IF($D2155="","",info_Itens!G2155)</f>
        <v>#REF!</v>
      </c>
      <c r="H2155" s="133" t="e">
        <f>IF($D2155="","",info_Itens!H2155)</f>
        <v>#REF!</v>
      </c>
      <c r="I2155" s="133" t="e">
        <f>IF($D2155="","",info_Itens!I2155)</f>
        <v>#REF!</v>
      </c>
      <c r="J2155" s="133" t="e">
        <f>IF($D2155="","",info_Itens!J2155)</f>
        <v>#REF!</v>
      </c>
      <c r="K2155" s="133" t="e">
        <f>IF($D2155="","",info_Itens!K2155)</f>
        <v>#REF!</v>
      </c>
      <c r="L2155" s="133" t="e">
        <f>IF($D2155="","",info_Itens!L2155)</f>
        <v>#REF!</v>
      </c>
      <c r="M2155" s="133" t="e">
        <f>IF($D2155="","",info_Itens!M2155)</f>
        <v>#REF!</v>
      </c>
      <c r="N2155" s="133" t="e">
        <f>IF($D2155="","",info_Itens!N2155)</f>
        <v>#REF!</v>
      </c>
      <c r="O2155" s="133" t="e">
        <f>IF($D2155="","",info_Itens!O2155)</f>
        <v>#REF!</v>
      </c>
      <c r="P2155" s="133" t="e">
        <f>IF($D2155="","",info_Itens!P2155)</f>
        <v>#REF!</v>
      </c>
    </row>
    <row r="2156" spans="1:16">
      <c r="A2156" s="133" t="e">
        <f>IF(OR($D2156=0,D2156=""),"",info_Itens!A2156)</f>
        <v>#REF!</v>
      </c>
      <c r="B2156" s="133"/>
      <c r="C2156" s="133" t="e">
        <f>IF(OR($D2156="",D2156=0),"",info_Itens!C2156)</f>
        <v>#REF!</v>
      </c>
      <c r="D2156" s="66" t="e">
        <f>IF(OR(info_Itens!D2156="",info_Itens!D2156=0),"",info_Itens!D2156)</f>
        <v>#REF!</v>
      </c>
      <c r="E2156" s="133" t="e">
        <f>IF($D2156="","",info_Itens!E2156)</f>
        <v>#REF!</v>
      </c>
      <c r="F2156" s="133" t="e">
        <f>IF($D2156="","",info_Itens!F2156)</f>
        <v>#REF!</v>
      </c>
      <c r="G2156" s="133" t="e">
        <f>IF($D2156="","",info_Itens!G2156)</f>
        <v>#REF!</v>
      </c>
      <c r="H2156" s="133" t="e">
        <f>IF($D2156="","",info_Itens!H2156)</f>
        <v>#REF!</v>
      </c>
      <c r="I2156" s="133" t="e">
        <f>IF($D2156="","",info_Itens!I2156)</f>
        <v>#REF!</v>
      </c>
      <c r="J2156" s="133" t="e">
        <f>IF($D2156="","",info_Itens!J2156)</f>
        <v>#REF!</v>
      </c>
      <c r="K2156" s="133" t="e">
        <f>IF($D2156="","",info_Itens!K2156)</f>
        <v>#REF!</v>
      </c>
      <c r="L2156" s="133" t="e">
        <f>IF($D2156="","",info_Itens!L2156)</f>
        <v>#REF!</v>
      </c>
      <c r="M2156" s="133" t="e">
        <f>IF($D2156="","",info_Itens!M2156)</f>
        <v>#REF!</v>
      </c>
      <c r="N2156" s="133" t="e">
        <f>IF($D2156="","",info_Itens!N2156)</f>
        <v>#REF!</v>
      </c>
      <c r="O2156" s="133" t="e">
        <f>IF($D2156="","",info_Itens!O2156)</f>
        <v>#REF!</v>
      </c>
      <c r="P2156" s="133" t="e">
        <f>IF($D2156="","",info_Itens!P2156)</f>
        <v>#REF!</v>
      </c>
    </row>
    <row r="2157" spans="1:16">
      <c r="A2157" s="133" t="e">
        <f>IF(OR($D2157=0,D2157=""),"",info_Itens!A2157)</f>
        <v>#REF!</v>
      </c>
      <c r="B2157" s="133"/>
      <c r="C2157" s="133" t="e">
        <f>IF(OR($D2157="",D2157=0),"",info_Itens!C2157)</f>
        <v>#REF!</v>
      </c>
      <c r="D2157" s="66" t="e">
        <f>IF(OR(info_Itens!D2157="",info_Itens!D2157=0),"",info_Itens!D2157)</f>
        <v>#REF!</v>
      </c>
      <c r="E2157" s="133" t="e">
        <f>IF($D2157="","",info_Itens!E2157)</f>
        <v>#REF!</v>
      </c>
      <c r="F2157" s="133" t="e">
        <f>IF($D2157="","",info_Itens!F2157)</f>
        <v>#REF!</v>
      </c>
      <c r="G2157" s="133" t="e">
        <f>IF($D2157="","",info_Itens!G2157)</f>
        <v>#REF!</v>
      </c>
      <c r="H2157" s="133" t="e">
        <f>IF($D2157="","",info_Itens!H2157)</f>
        <v>#REF!</v>
      </c>
      <c r="I2157" s="133" t="e">
        <f>IF($D2157="","",info_Itens!I2157)</f>
        <v>#REF!</v>
      </c>
      <c r="J2157" s="133" t="e">
        <f>IF($D2157="","",info_Itens!J2157)</f>
        <v>#REF!</v>
      </c>
      <c r="K2157" s="133" t="e">
        <f>IF($D2157="","",info_Itens!K2157)</f>
        <v>#REF!</v>
      </c>
      <c r="L2157" s="133" t="e">
        <f>IF($D2157="","",info_Itens!L2157)</f>
        <v>#REF!</v>
      </c>
      <c r="M2157" s="133" t="e">
        <f>IF($D2157="","",info_Itens!M2157)</f>
        <v>#REF!</v>
      </c>
      <c r="N2157" s="133" t="e">
        <f>IF($D2157="","",info_Itens!N2157)</f>
        <v>#REF!</v>
      </c>
      <c r="O2157" s="133" t="e">
        <f>IF($D2157="","",info_Itens!O2157)</f>
        <v>#REF!</v>
      </c>
      <c r="P2157" s="133" t="e">
        <f>IF($D2157="","",info_Itens!P2157)</f>
        <v>#REF!</v>
      </c>
    </row>
    <row r="2158" spans="1:16">
      <c r="A2158" s="133" t="e">
        <f>IF(OR($D2158=0,D2158=""),"",info_Itens!A2158)</f>
        <v>#REF!</v>
      </c>
      <c r="B2158" s="133"/>
      <c r="C2158" s="133" t="e">
        <f>IF(OR($D2158="",D2158=0),"",info_Itens!C2158)</f>
        <v>#REF!</v>
      </c>
      <c r="D2158" s="66" t="e">
        <f>IF(OR(info_Itens!D2158="",info_Itens!D2158=0),"",info_Itens!D2158)</f>
        <v>#REF!</v>
      </c>
      <c r="E2158" s="133" t="e">
        <f>IF($D2158="","",info_Itens!E2158)</f>
        <v>#REF!</v>
      </c>
      <c r="F2158" s="133" t="e">
        <f>IF($D2158="","",info_Itens!F2158)</f>
        <v>#REF!</v>
      </c>
      <c r="G2158" s="133" t="e">
        <f>IF($D2158="","",info_Itens!G2158)</f>
        <v>#REF!</v>
      </c>
      <c r="H2158" s="133" t="e">
        <f>IF($D2158="","",info_Itens!H2158)</f>
        <v>#REF!</v>
      </c>
      <c r="I2158" s="133" t="e">
        <f>IF($D2158="","",info_Itens!I2158)</f>
        <v>#REF!</v>
      </c>
      <c r="J2158" s="133" t="e">
        <f>IF($D2158="","",info_Itens!J2158)</f>
        <v>#REF!</v>
      </c>
      <c r="K2158" s="133" t="e">
        <f>IF($D2158="","",info_Itens!K2158)</f>
        <v>#REF!</v>
      </c>
      <c r="L2158" s="133" t="e">
        <f>IF($D2158="","",info_Itens!L2158)</f>
        <v>#REF!</v>
      </c>
      <c r="M2158" s="133" t="e">
        <f>IF($D2158="","",info_Itens!M2158)</f>
        <v>#REF!</v>
      </c>
      <c r="N2158" s="133" t="e">
        <f>IF($D2158="","",info_Itens!N2158)</f>
        <v>#REF!</v>
      </c>
      <c r="O2158" s="133" t="e">
        <f>IF($D2158="","",info_Itens!O2158)</f>
        <v>#REF!</v>
      </c>
      <c r="P2158" s="133" t="e">
        <f>IF($D2158="","",info_Itens!P2158)</f>
        <v>#REF!</v>
      </c>
    </row>
    <row r="2159" spans="1:16">
      <c r="A2159" s="133" t="e">
        <f>IF(OR($D2159=0,D2159=""),"",info_Itens!A2159)</f>
        <v>#REF!</v>
      </c>
      <c r="B2159" s="133"/>
      <c r="C2159" s="133" t="e">
        <f>IF(OR($D2159="",D2159=0),"",info_Itens!C2159)</f>
        <v>#REF!</v>
      </c>
      <c r="D2159" s="66" t="e">
        <f>IF(OR(info_Itens!D2159="",info_Itens!D2159=0),"",info_Itens!D2159)</f>
        <v>#REF!</v>
      </c>
      <c r="E2159" s="133" t="e">
        <f>IF($D2159="","",info_Itens!E2159)</f>
        <v>#REF!</v>
      </c>
      <c r="F2159" s="133" t="e">
        <f>IF($D2159="","",info_Itens!F2159)</f>
        <v>#REF!</v>
      </c>
      <c r="G2159" s="133" t="e">
        <f>IF($D2159="","",info_Itens!G2159)</f>
        <v>#REF!</v>
      </c>
      <c r="H2159" s="133" t="e">
        <f>IF($D2159="","",info_Itens!H2159)</f>
        <v>#REF!</v>
      </c>
      <c r="I2159" s="133" t="e">
        <f>IF($D2159="","",info_Itens!I2159)</f>
        <v>#REF!</v>
      </c>
      <c r="J2159" s="133" t="e">
        <f>IF($D2159="","",info_Itens!J2159)</f>
        <v>#REF!</v>
      </c>
      <c r="K2159" s="133" t="e">
        <f>IF($D2159="","",info_Itens!K2159)</f>
        <v>#REF!</v>
      </c>
      <c r="L2159" s="133" t="e">
        <f>IF($D2159="","",info_Itens!L2159)</f>
        <v>#REF!</v>
      </c>
      <c r="M2159" s="133" t="e">
        <f>IF($D2159="","",info_Itens!M2159)</f>
        <v>#REF!</v>
      </c>
      <c r="N2159" s="133" t="e">
        <f>IF($D2159="","",info_Itens!N2159)</f>
        <v>#REF!</v>
      </c>
      <c r="O2159" s="133" t="e">
        <f>IF($D2159="","",info_Itens!O2159)</f>
        <v>#REF!</v>
      </c>
      <c r="P2159" s="133" t="e">
        <f>IF($D2159="","",info_Itens!P2159)</f>
        <v>#REF!</v>
      </c>
    </row>
    <row r="2160" spans="1:16">
      <c r="A2160" s="133" t="e">
        <f>IF(OR($D2160=0,D2160=""),"",info_Itens!A2160)</f>
        <v>#REF!</v>
      </c>
      <c r="B2160" s="133"/>
      <c r="C2160" s="133" t="e">
        <f>IF(OR($D2160="",D2160=0),"",info_Itens!C2160)</f>
        <v>#REF!</v>
      </c>
      <c r="D2160" s="66" t="e">
        <f>IF(OR(info_Itens!D2160="",info_Itens!D2160=0),"",info_Itens!D2160)</f>
        <v>#REF!</v>
      </c>
      <c r="E2160" s="133" t="e">
        <f>IF($D2160="","",info_Itens!E2160)</f>
        <v>#REF!</v>
      </c>
      <c r="F2160" s="133" t="e">
        <f>IF($D2160="","",info_Itens!F2160)</f>
        <v>#REF!</v>
      </c>
      <c r="G2160" s="133" t="e">
        <f>IF($D2160="","",info_Itens!G2160)</f>
        <v>#REF!</v>
      </c>
      <c r="H2160" s="133" t="e">
        <f>IF($D2160="","",info_Itens!H2160)</f>
        <v>#REF!</v>
      </c>
      <c r="I2160" s="133" t="e">
        <f>IF($D2160="","",info_Itens!I2160)</f>
        <v>#REF!</v>
      </c>
      <c r="J2160" s="133" t="e">
        <f>IF($D2160="","",info_Itens!J2160)</f>
        <v>#REF!</v>
      </c>
      <c r="K2160" s="133" t="e">
        <f>IF($D2160="","",info_Itens!K2160)</f>
        <v>#REF!</v>
      </c>
      <c r="L2160" s="133" t="e">
        <f>IF($D2160="","",info_Itens!L2160)</f>
        <v>#REF!</v>
      </c>
      <c r="M2160" s="133" t="e">
        <f>IF($D2160="","",info_Itens!M2160)</f>
        <v>#REF!</v>
      </c>
      <c r="N2160" s="133" t="e">
        <f>IF($D2160="","",info_Itens!N2160)</f>
        <v>#REF!</v>
      </c>
      <c r="O2160" s="133" t="e">
        <f>IF($D2160="","",info_Itens!O2160)</f>
        <v>#REF!</v>
      </c>
      <c r="P2160" s="133" t="e">
        <f>IF($D2160="","",info_Itens!P2160)</f>
        <v>#REF!</v>
      </c>
    </row>
    <row r="2161" spans="1:16">
      <c r="A2161" s="133" t="e">
        <f>IF(OR($D2161=0,D2161=""),"",info_Itens!A2161)</f>
        <v>#REF!</v>
      </c>
      <c r="B2161" s="133"/>
      <c r="C2161" s="133" t="e">
        <f>IF(OR($D2161="",D2161=0),"",info_Itens!C2161)</f>
        <v>#REF!</v>
      </c>
      <c r="D2161" s="66" t="e">
        <f>IF(OR(info_Itens!D2161="",info_Itens!D2161=0),"",info_Itens!D2161)</f>
        <v>#REF!</v>
      </c>
      <c r="E2161" s="133" t="e">
        <f>IF($D2161="","",info_Itens!E2161)</f>
        <v>#REF!</v>
      </c>
      <c r="F2161" s="133" t="e">
        <f>IF($D2161="","",info_Itens!F2161)</f>
        <v>#REF!</v>
      </c>
      <c r="G2161" s="133" t="e">
        <f>IF($D2161="","",info_Itens!G2161)</f>
        <v>#REF!</v>
      </c>
      <c r="H2161" s="133" t="e">
        <f>IF($D2161="","",info_Itens!H2161)</f>
        <v>#REF!</v>
      </c>
      <c r="I2161" s="133" t="e">
        <f>IF($D2161="","",info_Itens!I2161)</f>
        <v>#REF!</v>
      </c>
      <c r="J2161" s="133" t="e">
        <f>IF($D2161="","",info_Itens!J2161)</f>
        <v>#REF!</v>
      </c>
      <c r="K2161" s="133" t="e">
        <f>IF($D2161="","",info_Itens!K2161)</f>
        <v>#REF!</v>
      </c>
      <c r="L2161" s="133" t="e">
        <f>IF($D2161="","",info_Itens!L2161)</f>
        <v>#REF!</v>
      </c>
      <c r="M2161" s="133" t="e">
        <f>IF($D2161="","",info_Itens!M2161)</f>
        <v>#REF!</v>
      </c>
      <c r="N2161" s="133" t="e">
        <f>IF($D2161="","",info_Itens!N2161)</f>
        <v>#REF!</v>
      </c>
      <c r="O2161" s="133" t="e">
        <f>IF($D2161="","",info_Itens!O2161)</f>
        <v>#REF!</v>
      </c>
      <c r="P2161" s="133" t="e">
        <f>IF($D2161="","",info_Itens!P2161)</f>
        <v>#REF!</v>
      </c>
    </row>
    <row r="2162" spans="1:16">
      <c r="A2162" s="133" t="e">
        <f>IF(OR($D2162=0,D2162=""),"",info_Itens!A2162)</f>
        <v>#REF!</v>
      </c>
      <c r="B2162" s="133"/>
      <c r="C2162" s="133" t="e">
        <f>IF(OR($D2162="",D2162=0),"",info_Itens!C2162)</f>
        <v>#REF!</v>
      </c>
      <c r="D2162" s="66" t="e">
        <f>IF(OR(info_Itens!D2162="",info_Itens!D2162=0),"",info_Itens!D2162)</f>
        <v>#REF!</v>
      </c>
      <c r="E2162" s="133" t="e">
        <f>IF($D2162="","",info_Itens!E2162)</f>
        <v>#REF!</v>
      </c>
      <c r="F2162" s="133" t="e">
        <f>IF($D2162="","",info_Itens!F2162)</f>
        <v>#REF!</v>
      </c>
      <c r="G2162" s="133" t="e">
        <f>IF($D2162="","",info_Itens!G2162)</f>
        <v>#REF!</v>
      </c>
      <c r="H2162" s="133" t="e">
        <f>IF($D2162="","",info_Itens!H2162)</f>
        <v>#REF!</v>
      </c>
      <c r="I2162" s="133" t="e">
        <f>IF($D2162="","",info_Itens!I2162)</f>
        <v>#REF!</v>
      </c>
      <c r="J2162" s="133" t="e">
        <f>IF($D2162="","",info_Itens!J2162)</f>
        <v>#REF!</v>
      </c>
      <c r="K2162" s="133" t="e">
        <f>IF($D2162="","",info_Itens!K2162)</f>
        <v>#REF!</v>
      </c>
      <c r="L2162" s="133" t="e">
        <f>IF($D2162="","",info_Itens!L2162)</f>
        <v>#REF!</v>
      </c>
      <c r="M2162" s="133" t="e">
        <f>IF($D2162="","",info_Itens!M2162)</f>
        <v>#REF!</v>
      </c>
      <c r="N2162" s="133" t="e">
        <f>IF($D2162="","",info_Itens!N2162)</f>
        <v>#REF!</v>
      </c>
      <c r="O2162" s="133" t="e">
        <f>IF($D2162="","",info_Itens!O2162)</f>
        <v>#REF!</v>
      </c>
      <c r="P2162" s="133" t="e">
        <f>IF($D2162="","",info_Itens!P2162)</f>
        <v>#REF!</v>
      </c>
    </row>
    <row r="2163" spans="1:16">
      <c r="A2163" s="133" t="e">
        <f>IF(OR($D2163=0,D2163=""),"",info_Itens!A2163)</f>
        <v>#REF!</v>
      </c>
      <c r="B2163" s="133"/>
      <c r="C2163" s="133" t="e">
        <f>IF(OR($D2163="",D2163=0),"",info_Itens!C2163)</f>
        <v>#REF!</v>
      </c>
      <c r="D2163" s="66" t="e">
        <f>IF(OR(info_Itens!D2163="",info_Itens!D2163=0),"",info_Itens!D2163)</f>
        <v>#REF!</v>
      </c>
      <c r="E2163" s="133" t="e">
        <f>IF($D2163="","",info_Itens!E2163)</f>
        <v>#REF!</v>
      </c>
      <c r="F2163" s="133" t="e">
        <f>IF($D2163="","",info_Itens!F2163)</f>
        <v>#REF!</v>
      </c>
      <c r="G2163" s="133" t="e">
        <f>IF($D2163="","",info_Itens!G2163)</f>
        <v>#REF!</v>
      </c>
      <c r="H2163" s="133" t="e">
        <f>IF($D2163="","",info_Itens!H2163)</f>
        <v>#REF!</v>
      </c>
      <c r="I2163" s="133" t="e">
        <f>IF($D2163="","",info_Itens!I2163)</f>
        <v>#REF!</v>
      </c>
      <c r="J2163" s="133" t="e">
        <f>IF($D2163="","",info_Itens!J2163)</f>
        <v>#REF!</v>
      </c>
      <c r="K2163" s="133" t="e">
        <f>IF($D2163="","",info_Itens!K2163)</f>
        <v>#REF!</v>
      </c>
      <c r="L2163" s="133" t="e">
        <f>IF($D2163="","",info_Itens!L2163)</f>
        <v>#REF!</v>
      </c>
      <c r="M2163" s="133" t="e">
        <f>IF($D2163="","",info_Itens!M2163)</f>
        <v>#REF!</v>
      </c>
      <c r="N2163" s="133" t="e">
        <f>IF($D2163="","",info_Itens!N2163)</f>
        <v>#REF!</v>
      </c>
      <c r="O2163" s="133" t="e">
        <f>IF($D2163="","",info_Itens!O2163)</f>
        <v>#REF!</v>
      </c>
      <c r="P2163" s="133" t="e">
        <f>IF($D2163="","",info_Itens!P2163)</f>
        <v>#REF!</v>
      </c>
    </row>
    <row r="2164" spans="1:16">
      <c r="A2164" s="133" t="e">
        <f>IF(OR($D2164=0,D2164=""),"",info_Itens!A2164)</f>
        <v>#REF!</v>
      </c>
      <c r="B2164" s="133"/>
      <c r="C2164" s="133" t="e">
        <f>IF(OR($D2164="",D2164=0),"",info_Itens!C2164)</f>
        <v>#REF!</v>
      </c>
      <c r="D2164" s="66" t="e">
        <f>IF(OR(info_Itens!D2164="",info_Itens!D2164=0),"",info_Itens!D2164)</f>
        <v>#REF!</v>
      </c>
      <c r="E2164" s="133" t="e">
        <f>IF($D2164="","",info_Itens!E2164)</f>
        <v>#REF!</v>
      </c>
      <c r="F2164" s="133" t="e">
        <f>IF($D2164="","",info_Itens!F2164)</f>
        <v>#REF!</v>
      </c>
      <c r="G2164" s="133" t="e">
        <f>IF($D2164="","",info_Itens!G2164)</f>
        <v>#REF!</v>
      </c>
      <c r="H2164" s="133" t="e">
        <f>IF($D2164="","",info_Itens!H2164)</f>
        <v>#REF!</v>
      </c>
      <c r="I2164" s="133" t="e">
        <f>IF($D2164="","",info_Itens!I2164)</f>
        <v>#REF!</v>
      </c>
      <c r="J2164" s="133" t="e">
        <f>IF($D2164="","",info_Itens!J2164)</f>
        <v>#REF!</v>
      </c>
      <c r="K2164" s="133" t="e">
        <f>IF($D2164="","",info_Itens!K2164)</f>
        <v>#REF!</v>
      </c>
      <c r="L2164" s="133" t="e">
        <f>IF($D2164="","",info_Itens!L2164)</f>
        <v>#REF!</v>
      </c>
      <c r="M2164" s="133" t="e">
        <f>IF($D2164="","",info_Itens!M2164)</f>
        <v>#REF!</v>
      </c>
      <c r="N2164" s="133" t="e">
        <f>IF($D2164="","",info_Itens!N2164)</f>
        <v>#REF!</v>
      </c>
      <c r="O2164" s="133" t="e">
        <f>IF($D2164="","",info_Itens!O2164)</f>
        <v>#REF!</v>
      </c>
      <c r="P2164" s="133" t="e">
        <f>IF($D2164="","",info_Itens!P2164)</f>
        <v>#REF!</v>
      </c>
    </row>
    <row r="2165" spans="1:16">
      <c r="A2165" s="133" t="e">
        <f>IF(OR($D2165=0,D2165=""),"",info_Itens!A2165)</f>
        <v>#REF!</v>
      </c>
      <c r="B2165" s="133"/>
      <c r="C2165" s="133" t="e">
        <f>IF(OR($D2165="",D2165=0),"",info_Itens!C2165)</f>
        <v>#REF!</v>
      </c>
      <c r="D2165" s="66" t="e">
        <f>IF(OR(info_Itens!D2165="",info_Itens!D2165=0),"",info_Itens!D2165)</f>
        <v>#REF!</v>
      </c>
      <c r="E2165" s="133" t="e">
        <f>IF($D2165="","",info_Itens!E2165)</f>
        <v>#REF!</v>
      </c>
      <c r="F2165" s="133" t="e">
        <f>IF($D2165="","",info_Itens!F2165)</f>
        <v>#REF!</v>
      </c>
      <c r="G2165" s="133" t="e">
        <f>IF($D2165="","",info_Itens!G2165)</f>
        <v>#REF!</v>
      </c>
      <c r="H2165" s="133" t="e">
        <f>IF($D2165="","",info_Itens!H2165)</f>
        <v>#REF!</v>
      </c>
      <c r="I2165" s="133" t="e">
        <f>IF($D2165="","",info_Itens!I2165)</f>
        <v>#REF!</v>
      </c>
      <c r="J2165" s="133" t="e">
        <f>IF($D2165="","",info_Itens!J2165)</f>
        <v>#REF!</v>
      </c>
      <c r="K2165" s="133" t="e">
        <f>IF($D2165="","",info_Itens!K2165)</f>
        <v>#REF!</v>
      </c>
      <c r="L2165" s="133" t="e">
        <f>IF($D2165="","",info_Itens!L2165)</f>
        <v>#REF!</v>
      </c>
      <c r="M2165" s="133" t="e">
        <f>IF($D2165="","",info_Itens!M2165)</f>
        <v>#REF!</v>
      </c>
      <c r="N2165" s="133" t="e">
        <f>IF($D2165="","",info_Itens!N2165)</f>
        <v>#REF!</v>
      </c>
      <c r="O2165" s="133" t="e">
        <f>IF($D2165="","",info_Itens!O2165)</f>
        <v>#REF!</v>
      </c>
      <c r="P2165" s="133" t="e">
        <f>IF($D2165="","",info_Itens!P2165)</f>
        <v>#REF!</v>
      </c>
    </row>
    <row r="2166" spans="1:16">
      <c r="A2166" s="133" t="e">
        <f>IF(OR($D2166=0,D2166=""),"",info_Itens!A2166)</f>
        <v>#REF!</v>
      </c>
      <c r="B2166" s="133"/>
      <c r="C2166" s="133" t="e">
        <f>IF(OR($D2166="",D2166=0),"",info_Itens!C2166)</f>
        <v>#REF!</v>
      </c>
      <c r="D2166" s="66" t="e">
        <f>IF(OR(info_Itens!D2166="",info_Itens!D2166=0),"",info_Itens!D2166)</f>
        <v>#REF!</v>
      </c>
      <c r="E2166" s="133" t="e">
        <f>IF($D2166="","",info_Itens!E2166)</f>
        <v>#REF!</v>
      </c>
      <c r="F2166" s="133" t="e">
        <f>IF($D2166="","",info_Itens!F2166)</f>
        <v>#REF!</v>
      </c>
      <c r="G2166" s="133" t="e">
        <f>IF($D2166="","",info_Itens!G2166)</f>
        <v>#REF!</v>
      </c>
      <c r="H2166" s="133" t="e">
        <f>IF($D2166="","",info_Itens!H2166)</f>
        <v>#REF!</v>
      </c>
      <c r="I2166" s="133" t="e">
        <f>IF($D2166="","",info_Itens!I2166)</f>
        <v>#REF!</v>
      </c>
      <c r="J2166" s="133" t="e">
        <f>IF($D2166="","",info_Itens!J2166)</f>
        <v>#REF!</v>
      </c>
      <c r="K2166" s="133" t="e">
        <f>IF($D2166="","",info_Itens!K2166)</f>
        <v>#REF!</v>
      </c>
      <c r="L2166" s="133" t="e">
        <f>IF($D2166="","",info_Itens!L2166)</f>
        <v>#REF!</v>
      </c>
      <c r="M2166" s="133" t="e">
        <f>IF($D2166="","",info_Itens!M2166)</f>
        <v>#REF!</v>
      </c>
      <c r="N2166" s="133" t="e">
        <f>IF($D2166="","",info_Itens!N2166)</f>
        <v>#REF!</v>
      </c>
      <c r="O2166" s="133" t="e">
        <f>IF($D2166="","",info_Itens!O2166)</f>
        <v>#REF!</v>
      </c>
      <c r="P2166" s="133" t="e">
        <f>IF($D2166="","",info_Itens!P2166)</f>
        <v>#REF!</v>
      </c>
    </row>
    <row r="2167" spans="1:16">
      <c r="A2167" s="133" t="e">
        <f>IF(OR($D2167=0,D2167=""),"",info_Itens!A2167)</f>
        <v>#REF!</v>
      </c>
      <c r="B2167" s="133"/>
      <c r="C2167" s="133" t="e">
        <f>IF(OR($D2167="",D2167=0),"",info_Itens!C2167)</f>
        <v>#REF!</v>
      </c>
      <c r="D2167" s="66" t="e">
        <f>IF(OR(info_Itens!D2167="",info_Itens!D2167=0),"",info_Itens!D2167)</f>
        <v>#REF!</v>
      </c>
      <c r="E2167" s="133" t="e">
        <f>IF($D2167="","",info_Itens!E2167)</f>
        <v>#REF!</v>
      </c>
      <c r="F2167" s="133" t="e">
        <f>IF($D2167="","",info_Itens!F2167)</f>
        <v>#REF!</v>
      </c>
      <c r="G2167" s="133" t="e">
        <f>IF($D2167="","",info_Itens!G2167)</f>
        <v>#REF!</v>
      </c>
      <c r="H2167" s="133" t="e">
        <f>IF($D2167="","",info_Itens!H2167)</f>
        <v>#REF!</v>
      </c>
      <c r="I2167" s="133" t="e">
        <f>IF($D2167="","",info_Itens!I2167)</f>
        <v>#REF!</v>
      </c>
      <c r="J2167" s="133" t="e">
        <f>IF($D2167="","",info_Itens!J2167)</f>
        <v>#REF!</v>
      </c>
      <c r="K2167" s="133" t="e">
        <f>IF($D2167="","",info_Itens!K2167)</f>
        <v>#REF!</v>
      </c>
      <c r="L2167" s="133" t="e">
        <f>IF($D2167="","",info_Itens!L2167)</f>
        <v>#REF!</v>
      </c>
      <c r="M2167" s="133" t="e">
        <f>IF($D2167="","",info_Itens!M2167)</f>
        <v>#REF!</v>
      </c>
      <c r="N2167" s="133" t="e">
        <f>IF($D2167="","",info_Itens!N2167)</f>
        <v>#REF!</v>
      </c>
      <c r="O2167" s="133" t="e">
        <f>IF($D2167="","",info_Itens!O2167)</f>
        <v>#REF!</v>
      </c>
      <c r="P2167" s="133" t="e">
        <f>IF($D2167="","",info_Itens!P2167)</f>
        <v>#REF!</v>
      </c>
    </row>
    <row r="2168" spans="1:16">
      <c r="A2168" s="133" t="e">
        <f>IF(OR($D2168=0,D2168=""),"",info_Itens!A2168)</f>
        <v>#REF!</v>
      </c>
      <c r="B2168" s="133"/>
      <c r="C2168" s="133" t="e">
        <f>IF(OR($D2168="",D2168=0),"",info_Itens!C2168)</f>
        <v>#REF!</v>
      </c>
      <c r="D2168" s="66" t="e">
        <f>IF(OR(info_Itens!D2168="",info_Itens!D2168=0),"",info_Itens!D2168)</f>
        <v>#REF!</v>
      </c>
      <c r="E2168" s="133" t="e">
        <f>IF($D2168="","",info_Itens!E2168)</f>
        <v>#REF!</v>
      </c>
      <c r="F2168" s="133" t="e">
        <f>IF($D2168="","",info_Itens!F2168)</f>
        <v>#REF!</v>
      </c>
      <c r="G2168" s="133" t="e">
        <f>IF($D2168="","",info_Itens!G2168)</f>
        <v>#REF!</v>
      </c>
      <c r="H2168" s="133" t="e">
        <f>IF($D2168="","",info_Itens!H2168)</f>
        <v>#REF!</v>
      </c>
      <c r="I2168" s="133" t="e">
        <f>IF($D2168="","",info_Itens!I2168)</f>
        <v>#REF!</v>
      </c>
      <c r="J2168" s="133" t="e">
        <f>IF($D2168="","",info_Itens!J2168)</f>
        <v>#REF!</v>
      </c>
      <c r="K2168" s="133" t="e">
        <f>IF($D2168="","",info_Itens!K2168)</f>
        <v>#REF!</v>
      </c>
      <c r="L2168" s="133" t="e">
        <f>IF($D2168="","",info_Itens!L2168)</f>
        <v>#REF!</v>
      </c>
      <c r="M2168" s="133" t="e">
        <f>IF($D2168="","",info_Itens!M2168)</f>
        <v>#REF!</v>
      </c>
      <c r="N2168" s="133" t="e">
        <f>IF($D2168="","",info_Itens!N2168)</f>
        <v>#REF!</v>
      </c>
      <c r="O2168" s="133" t="e">
        <f>IF($D2168="","",info_Itens!O2168)</f>
        <v>#REF!</v>
      </c>
      <c r="P2168" s="133" t="e">
        <f>IF($D2168="","",info_Itens!P2168)</f>
        <v>#REF!</v>
      </c>
    </row>
    <row r="2169" spans="1:16">
      <c r="A2169" s="133" t="e">
        <f>IF(OR($D2169=0,D2169=""),"",info_Itens!A2169)</f>
        <v>#REF!</v>
      </c>
      <c r="B2169" s="133"/>
      <c r="C2169" s="133" t="e">
        <f>IF(OR($D2169="",D2169=0),"",info_Itens!C2169)</f>
        <v>#REF!</v>
      </c>
      <c r="D2169" s="66" t="e">
        <f>IF(OR(info_Itens!D2169="",info_Itens!D2169=0),"",info_Itens!D2169)</f>
        <v>#REF!</v>
      </c>
      <c r="E2169" s="133" t="e">
        <f>IF($D2169="","",info_Itens!E2169)</f>
        <v>#REF!</v>
      </c>
      <c r="F2169" s="133" t="e">
        <f>IF($D2169="","",info_Itens!F2169)</f>
        <v>#REF!</v>
      </c>
      <c r="G2169" s="133" t="e">
        <f>IF($D2169="","",info_Itens!G2169)</f>
        <v>#REF!</v>
      </c>
      <c r="H2169" s="133" t="e">
        <f>IF($D2169="","",info_Itens!H2169)</f>
        <v>#REF!</v>
      </c>
      <c r="I2169" s="133" t="e">
        <f>IF($D2169="","",info_Itens!I2169)</f>
        <v>#REF!</v>
      </c>
      <c r="J2169" s="133" t="e">
        <f>IF($D2169="","",info_Itens!J2169)</f>
        <v>#REF!</v>
      </c>
      <c r="K2169" s="133" t="e">
        <f>IF($D2169="","",info_Itens!K2169)</f>
        <v>#REF!</v>
      </c>
      <c r="L2169" s="133" t="e">
        <f>IF($D2169="","",info_Itens!L2169)</f>
        <v>#REF!</v>
      </c>
      <c r="M2169" s="133" t="e">
        <f>IF($D2169="","",info_Itens!M2169)</f>
        <v>#REF!</v>
      </c>
      <c r="N2169" s="133" t="e">
        <f>IF($D2169="","",info_Itens!N2169)</f>
        <v>#REF!</v>
      </c>
      <c r="O2169" s="133" t="e">
        <f>IF($D2169="","",info_Itens!O2169)</f>
        <v>#REF!</v>
      </c>
      <c r="P2169" s="133" t="e">
        <f>IF($D2169="","",info_Itens!P2169)</f>
        <v>#REF!</v>
      </c>
    </row>
    <row r="2170" spans="1:16">
      <c r="A2170" s="133" t="e">
        <f>IF(OR($D2170=0,D2170=""),"",info_Itens!A2170)</f>
        <v>#REF!</v>
      </c>
      <c r="B2170" s="133"/>
      <c r="C2170" s="133" t="e">
        <f>IF(OR($D2170="",D2170=0),"",info_Itens!C2170)</f>
        <v>#REF!</v>
      </c>
      <c r="D2170" s="66" t="e">
        <f>IF(OR(info_Itens!D2170="",info_Itens!D2170=0),"",info_Itens!D2170)</f>
        <v>#REF!</v>
      </c>
      <c r="E2170" s="133" t="e">
        <f>IF($D2170="","",info_Itens!E2170)</f>
        <v>#REF!</v>
      </c>
      <c r="F2170" s="133" t="e">
        <f>IF($D2170="","",info_Itens!F2170)</f>
        <v>#REF!</v>
      </c>
      <c r="G2170" s="133" t="e">
        <f>IF($D2170="","",info_Itens!G2170)</f>
        <v>#REF!</v>
      </c>
      <c r="H2170" s="133" t="e">
        <f>IF($D2170="","",info_Itens!H2170)</f>
        <v>#REF!</v>
      </c>
      <c r="I2170" s="133" t="e">
        <f>IF($D2170="","",info_Itens!I2170)</f>
        <v>#REF!</v>
      </c>
      <c r="J2170" s="133" t="e">
        <f>IF($D2170="","",info_Itens!J2170)</f>
        <v>#REF!</v>
      </c>
      <c r="K2170" s="133" t="e">
        <f>IF($D2170="","",info_Itens!K2170)</f>
        <v>#REF!</v>
      </c>
      <c r="L2170" s="133" t="e">
        <f>IF($D2170="","",info_Itens!L2170)</f>
        <v>#REF!</v>
      </c>
      <c r="M2170" s="133" t="e">
        <f>IF($D2170="","",info_Itens!M2170)</f>
        <v>#REF!</v>
      </c>
      <c r="N2170" s="133" t="e">
        <f>IF($D2170="","",info_Itens!N2170)</f>
        <v>#REF!</v>
      </c>
      <c r="O2170" s="133" t="e">
        <f>IF($D2170="","",info_Itens!O2170)</f>
        <v>#REF!</v>
      </c>
      <c r="P2170" s="133" t="e">
        <f>IF($D2170="","",info_Itens!P2170)</f>
        <v>#REF!</v>
      </c>
    </row>
    <row r="2171" spans="1:16">
      <c r="A2171" s="133" t="e">
        <f>IF(OR($D2171=0,D2171=""),"",info_Itens!A2171)</f>
        <v>#REF!</v>
      </c>
      <c r="B2171" s="133"/>
      <c r="C2171" s="133" t="e">
        <f>IF(OR($D2171="",D2171=0),"",info_Itens!C2171)</f>
        <v>#REF!</v>
      </c>
      <c r="D2171" s="66" t="e">
        <f>IF(OR(info_Itens!D2171="",info_Itens!D2171=0),"",info_Itens!D2171)</f>
        <v>#REF!</v>
      </c>
      <c r="E2171" s="133" t="e">
        <f>IF($D2171="","",info_Itens!E2171)</f>
        <v>#REF!</v>
      </c>
      <c r="F2171" s="133" t="e">
        <f>IF($D2171="","",info_Itens!F2171)</f>
        <v>#REF!</v>
      </c>
      <c r="G2171" s="133" t="e">
        <f>IF($D2171="","",info_Itens!G2171)</f>
        <v>#REF!</v>
      </c>
      <c r="H2171" s="133" t="e">
        <f>IF($D2171="","",info_Itens!H2171)</f>
        <v>#REF!</v>
      </c>
      <c r="I2171" s="133" t="e">
        <f>IF($D2171="","",info_Itens!I2171)</f>
        <v>#REF!</v>
      </c>
      <c r="J2171" s="133" t="e">
        <f>IF($D2171="","",info_Itens!J2171)</f>
        <v>#REF!</v>
      </c>
      <c r="K2171" s="133" t="e">
        <f>IF($D2171="","",info_Itens!K2171)</f>
        <v>#REF!</v>
      </c>
      <c r="L2171" s="133" t="e">
        <f>IF($D2171="","",info_Itens!L2171)</f>
        <v>#REF!</v>
      </c>
      <c r="M2171" s="133" t="e">
        <f>IF($D2171="","",info_Itens!M2171)</f>
        <v>#REF!</v>
      </c>
      <c r="N2171" s="133" t="e">
        <f>IF($D2171="","",info_Itens!N2171)</f>
        <v>#REF!</v>
      </c>
      <c r="O2171" s="133" t="e">
        <f>IF($D2171="","",info_Itens!O2171)</f>
        <v>#REF!</v>
      </c>
      <c r="P2171" s="133" t="e">
        <f>IF($D2171="","",info_Itens!P2171)</f>
        <v>#REF!</v>
      </c>
    </row>
    <row r="2172" spans="1:16">
      <c r="A2172" s="133" t="e">
        <f>IF(OR($D2172=0,D2172=""),"",info_Itens!A2172)</f>
        <v>#REF!</v>
      </c>
      <c r="B2172" s="133"/>
      <c r="C2172" s="133" t="e">
        <f>IF(OR($D2172="",D2172=0),"",info_Itens!C2172)</f>
        <v>#REF!</v>
      </c>
      <c r="D2172" s="66" t="e">
        <f>IF(OR(info_Itens!D2172="",info_Itens!D2172=0),"",info_Itens!D2172)</f>
        <v>#REF!</v>
      </c>
      <c r="E2172" s="133" t="e">
        <f>IF($D2172="","",info_Itens!E2172)</f>
        <v>#REF!</v>
      </c>
      <c r="F2172" s="133" t="e">
        <f>IF($D2172="","",info_Itens!F2172)</f>
        <v>#REF!</v>
      </c>
      <c r="G2172" s="133" t="e">
        <f>IF($D2172="","",info_Itens!G2172)</f>
        <v>#REF!</v>
      </c>
      <c r="H2172" s="133" t="e">
        <f>IF($D2172="","",info_Itens!H2172)</f>
        <v>#REF!</v>
      </c>
      <c r="I2172" s="133" t="e">
        <f>IF($D2172="","",info_Itens!I2172)</f>
        <v>#REF!</v>
      </c>
      <c r="J2172" s="133" t="e">
        <f>IF($D2172="","",info_Itens!J2172)</f>
        <v>#REF!</v>
      </c>
      <c r="K2172" s="133" t="e">
        <f>IF($D2172="","",info_Itens!K2172)</f>
        <v>#REF!</v>
      </c>
      <c r="L2172" s="133" t="e">
        <f>IF($D2172="","",info_Itens!L2172)</f>
        <v>#REF!</v>
      </c>
      <c r="M2172" s="133" t="e">
        <f>IF($D2172="","",info_Itens!M2172)</f>
        <v>#REF!</v>
      </c>
      <c r="N2172" s="133" t="e">
        <f>IF($D2172="","",info_Itens!N2172)</f>
        <v>#REF!</v>
      </c>
      <c r="O2172" s="133" t="e">
        <f>IF($D2172="","",info_Itens!O2172)</f>
        <v>#REF!</v>
      </c>
      <c r="P2172" s="133" t="e">
        <f>IF($D2172="","",info_Itens!P2172)</f>
        <v>#REF!</v>
      </c>
    </row>
    <row r="2173" spans="1:16">
      <c r="A2173" s="133" t="e">
        <f>IF(OR($D2173=0,D2173=""),"",info_Itens!A2173)</f>
        <v>#REF!</v>
      </c>
      <c r="B2173" s="133"/>
      <c r="C2173" s="133" t="e">
        <f>IF(OR($D2173="",D2173=0),"",info_Itens!C2173)</f>
        <v>#REF!</v>
      </c>
      <c r="D2173" s="66" t="e">
        <f>IF(OR(info_Itens!D2173="",info_Itens!D2173=0),"",info_Itens!D2173)</f>
        <v>#REF!</v>
      </c>
      <c r="E2173" s="133" t="e">
        <f>IF($D2173="","",info_Itens!E2173)</f>
        <v>#REF!</v>
      </c>
      <c r="F2173" s="133" t="e">
        <f>IF($D2173="","",info_Itens!F2173)</f>
        <v>#REF!</v>
      </c>
      <c r="G2173" s="133" t="e">
        <f>IF($D2173="","",info_Itens!G2173)</f>
        <v>#REF!</v>
      </c>
      <c r="H2173" s="133" t="e">
        <f>IF($D2173="","",info_Itens!H2173)</f>
        <v>#REF!</v>
      </c>
      <c r="I2173" s="133" t="e">
        <f>IF($D2173="","",info_Itens!I2173)</f>
        <v>#REF!</v>
      </c>
      <c r="J2173" s="133" t="e">
        <f>IF($D2173="","",info_Itens!J2173)</f>
        <v>#REF!</v>
      </c>
      <c r="K2173" s="133" t="e">
        <f>IF($D2173="","",info_Itens!K2173)</f>
        <v>#REF!</v>
      </c>
      <c r="L2173" s="133" t="e">
        <f>IF($D2173="","",info_Itens!L2173)</f>
        <v>#REF!</v>
      </c>
      <c r="M2173" s="133" t="e">
        <f>IF($D2173="","",info_Itens!M2173)</f>
        <v>#REF!</v>
      </c>
      <c r="N2173" s="133" t="e">
        <f>IF($D2173="","",info_Itens!N2173)</f>
        <v>#REF!</v>
      </c>
      <c r="O2173" s="133" t="e">
        <f>IF($D2173="","",info_Itens!O2173)</f>
        <v>#REF!</v>
      </c>
      <c r="P2173" s="133" t="e">
        <f>IF($D2173="","",info_Itens!P2173)</f>
        <v>#REF!</v>
      </c>
    </row>
    <row r="2174" spans="1:16">
      <c r="A2174" s="133" t="e">
        <f>IF(OR($D2174=0,D2174=""),"",info_Itens!A2174)</f>
        <v>#REF!</v>
      </c>
      <c r="B2174" s="133"/>
      <c r="C2174" s="133" t="e">
        <f>IF(OR($D2174="",D2174=0),"",info_Itens!C2174)</f>
        <v>#REF!</v>
      </c>
      <c r="D2174" s="66" t="e">
        <f>IF(OR(info_Itens!D2174="",info_Itens!D2174=0),"",info_Itens!D2174)</f>
        <v>#REF!</v>
      </c>
      <c r="E2174" s="133" t="e">
        <f>IF($D2174="","",info_Itens!E2174)</f>
        <v>#REF!</v>
      </c>
      <c r="F2174" s="133" t="e">
        <f>IF($D2174="","",info_Itens!F2174)</f>
        <v>#REF!</v>
      </c>
      <c r="G2174" s="133" t="e">
        <f>IF($D2174="","",info_Itens!G2174)</f>
        <v>#REF!</v>
      </c>
      <c r="H2174" s="133" t="e">
        <f>IF($D2174="","",info_Itens!H2174)</f>
        <v>#REF!</v>
      </c>
      <c r="I2174" s="133" t="e">
        <f>IF($D2174="","",info_Itens!I2174)</f>
        <v>#REF!</v>
      </c>
      <c r="J2174" s="133" t="e">
        <f>IF($D2174="","",info_Itens!J2174)</f>
        <v>#REF!</v>
      </c>
      <c r="K2174" s="133" t="e">
        <f>IF($D2174="","",info_Itens!K2174)</f>
        <v>#REF!</v>
      </c>
      <c r="L2174" s="133" t="e">
        <f>IF($D2174="","",info_Itens!L2174)</f>
        <v>#REF!</v>
      </c>
      <c r="M2174" s="133" t="e">
        <f>IF($D2174="","",info_Itens!M2174)</f>
        <v>#REF!</v>
      </c>
      <c r="N2174" s="133" t="e">
        <f>IF($D2174="","",info_Itens!N2174)</f>
        <v>#REF!</v>
      </c>
      <c r="O2174" s="133" t="e">
        <f>IF($D2174="","",info_Itens!O2174)</f>
        <v>#REF!</v>
      </c>
      <c r="P2174" s="133" t="e">
        <f>IF($D2174="","",info_Itens!P2174)</f>
        <v>#REF!</v>
      </c>
    </row>
    <row r="2175" spans="1:16">
      <c r="A2175" s="133" t="e">
        <f>IF(OR($D2175=0,D2175=""),"",info_Itens!A2175)</f>
        <v>#REF!</v>
      </c>
      <c r="B2175" s="133"/>
      <c r="C2175" s="133" t="e">
        <f>IF(OR($D2175="",D2175=0),"",info_Itens!C2175)</f>
        <v>#REF!</v>
      </c>
      <c r="D2175" s="66" t="e">
        <f>IF(OR(info_Itens!D2175="",info_Itens!D2175=0),"",info_Itens!D2175)</f>
        <v>#REF!</v>
      </c>
      <c r="E2175" s="133" t="e">
        <f>IF($D2175="","",info_Itens!E2175)</f>
        <v>#REF!</v>
      </c>
      <c r="F2175" s="133" t="e">
        <f>IF($D2175="","",info_Itens!F2175)</f>
        <v>#REF!</v>
      </c>
      <c r="G2175" s="133" t="e">
        <f>IF($D2175="","",info_Itens!G2175)</f>
        <v>#REF!</v>
      </c>
      <c r="H2175" s="133" t="e">
        <f>IF($D2175="","",info_Itens!H2175)</f>
        <v>#REF!</v>
      </c>
      <c r="I2175" s="133" t="e">
        <f>IF($D2175="","",info_Itens!I2175)</f>
        <v>#REF!</v>
      </c>
      <c r="J2175" s="133" t="e">
        <f>IF($D2175="","",info_Itens!J2175)</f>
        <v>#REF!</v>
      </c>
      <c r="K2175" s="133" t="e">
        <f>IF($D2175="","",info_Itens!K2175)</f>
        <v>#REF!</v>
      </c>
      <c r="L2175" s="133" t="e">
        <f>IF($D2175="","",info_Itens!L2175)</f>
        <v>#REF!</v>
      </c>
      <c r="M2175" s="133" t="e">
        <f>IF($D2175="","",info_Itens!M2175)</f>
        <v>#REF!</v>
      </c>
      <c r="N2175" s="133" t="e">
        <f>IF($D2175="","",info_Itens!N2175)</f>
        <v>#REF!</v>
      </c>
      <c r="O2175" s="133" t="e">
        <f>IF($D2175="","",info_Itens!O2175)</f>
        <v>#REF!</v>
      </c>
      <c r="P2175" s="133" t="e">
        <f>IF($D2175="","",info_Itens!P2175)</f>
        <v>#REF!</v>
      </c>
    </row>
    <row r="2176" spans="1:16">
      <c r="A2176" s="133" t="e">
        <f>IF(OR($D2176=0,D2176=""),"",info_Itens!A2176)</f>
        <v>#REF!</v>
      </c>
      <c r="B2176" s="133"/>
      <c r="C2176" s="133" t="e">
        <f>IF(OR($D2176="",D2176=0),"",info_Itens!C2176)</f>
        <v>#REF!</v>
      </c>
      <c r="D2176" s="66" t="e">
        <f>IF(OR(info_Itens!D2176="",info_Itens!D2176=0),"",info_Itens!D2176)</f>
        <v>#REF!</v>
      </c>
      <c r="E2176" s="133" t="e">
        <f>IF($D2176="","",info_Itens!E2176)</f>
        <v>#REF!</v>
      </c>
      <c r="F2176" s="133" t="e">
        <f>IF($D2176="","",info_Itens!F2176)</f>
        <v>#REF!</v>
      </c>
      <c r="G2176" s="133" t="e">
        <f>IF($D2176="","",info_Itens!G2176)</f>
        <v>#REF!</v>
      </c>
      <c r="H2176" s="133" t="e">
        <f>IF($D2176="","",info_Itens!H2176)</f>
        <v>#REF!</v>
      </c>
      <c r="I2176" s="133" t="e">
        <f>IF($D2176="","",info_Itens!I2176)</f>
        <v>#REF!</v>
      </c>
      <c r="J2176" s="133" t="e">
        <f>IF($D2176="","",info_Itens!J2176)</f>
        <v>#REF!</v>
      </c>
      <c r="K2176" s="133" t="e">
        <f>IF($D2176="","",info_Itens!K2176)</f>
        <v>#REF!</v>
      </c>
      <c r="L2176" s="133" t="e">
        <f>IF($D2176="","",info_Itens!L2176)</f>
        <v>#REF!</v>
      </c>
      <c r="M2176" s="133" t="e">
        <f>IF($D2176="","",info_Itens!M2176)</f>
        <v>#REF!</v>
      </c>
      <c r="N2176" s="133" t="e">
        <f>IF($D2176="","",info_Itens!N2176)</f>
        <v>#REF!</v>
      </c>
      <c r="O2176" s="133" t="e">
        <f>IF($D2176="","",info_Itens!O2176)</f>
        <v>#REF!</v>
      </c>
      <c r="P2176" s="133" t="e">
        <f>IF($D2176="","",info_Itens!P2176)</f>
        <v>#REF!</v>
      </c>
    </row>
    <row r="2177" spans="1:16">
      <c r="A2177" s="133" t="e">
        <f>IF(OR($D2177=0,D2177=""),"",info_Itens!A2177)</f>
        <v>#REF!</v>
      </c>
      <c r="B2177" s="133"/>
      <c r="C2177" s="133" t="e">
        <f>IF(OR($D2177="",D2177=0),"",info_Itens!C2177)</f>
        <v>#REF!</v>
      </c>
      <c r="D2177" s="66" t="e">
        <f>IF(OR(info_Itens!D2177="",info_Itens!D2177=0),"",info_Itens!D2177)</f>
        <v>#REF!</v>
      </c>
      <c r="E2177" s="133" t="e">
        <f>IF($D2177="","",info_Itens!E2177)</f>
        <v>#REF!</v>
      </c>
      <c r="F2177" s="133" t="e">
        <f>IF($D2177="","",info_Itens!F2177)</f>
        <v>#REF!</v>
      </c>
      <c r="G2177" s="133" t="e">
        <f>IF($D2177="","",info_Itens!G2177)</f>
        <v>#REF!</v>
      </c>
      <c r="H2177" s="133" t="e">
        <f>IF($D2177="","",info_Itens!H2177)</f>
        <v>#REF!</v>
      </c>
      <c r="I2177" s="133" t="e">
        <f>IF($D2177="","",info_Itens!I2177)</f>
        <v>#REF!</v>
      </c>
      <c r="J2177" s="133" t="e">
        <f>IF($D2177="","",info_Itens!J2177)</f>
        <v>#REF!</v>
      </c>
      <c r="K2177" s="133" t="e">
        <f>IF($D2177="","",info_Itens!K2177)</f>
        <v>#REF!</v>
      </c>
      <c r="L2177" s="133" t="e">
        <f>IF($D2177="","",info_Itens!L2177)</f>
        <v>#REF!</v>
      </c>
      <c r="M2177" s="133" t="e">
        <f>IF($D2177="","",info_Itens!M2177)</f>
        <v>#REF!</v>
      </c>
      <c r="N2177" s="133" t="e">
        <f>IF($D2177="","",info_Itens!N2177)</f>
        <v>#REF!</v>
      </c>
      <c r="O2177" s="133" t="e">
        <f>IF($D2177="","",info_Itens!O2177)</f>
        <v>#REF!</v>
      </c>
      <c r="P2177" s="133" t="e">
        <f>IF($D2177="","",info_Itens!P2177)</f>
        <v>#REF!</v>
      </c>
    </row>
    <row r="2178" spans="1:16">
      <c r="A2178" s="133" t="e">
        <f>IF(OR($D2178=0,D2178=""),"",info_Itens!A2178)</f>
        <v>#REF!</v>
      </c>
      <c r="B2178" s="133"/>
      <c r="C2178" s="133" t="e">
        <f>IF(OR($D2178="",D2178=0),"",info_Itens!C2178)</f>
        <v>#REF!</v>
      </c>
      <c r="D2178" s="66" t="e">
        <f>IF(OR(info_Itens!D2178="",info_Itens!D2178=0),"",info_Itens!D2178)</f>
        <v>#REF!</v>
      </c>
      <c r="E2178" s="133" t="e">
        <f>IF($D2178="","",info_Itens!E2178)</f>
        <v>#REF!</v>
      </c>
      <c r="F2178" s="133" t="e">
        <f>IF($D2178="","",info_Itens!F2178)</f>
        <v>#REF!</v>
      </c>
      <c r="G2178" s="133" t="e">
        <f>IF($D2178="","",info_Itens!G2178)</f>
        <v>#REF!</v>
      </c>
      <c r="H2178" s="133" t="e">
        <f>IF($D2178="","",info_Itens!H2178)</f>
        <v>#REF!</v>
      </c>
      <c r="I2178" s="133" t="e">
        <f>IF($D2178="","",info_Itens!I2178)</f>
        <v>#REF!</v>
      </c>
      <c r="J2178" s="133" t="e">
        <f>IF($D2178="","",info_Itens!J2178)</f>
        <v>#REF!</v>
      </c>
      <c r="K2178" s="133" t="e">
        <f>IF($D2178="","",info_Itens!K2178)</f>
        <v>#REF!</v>
      </c>
      <c r="L2178" s="133" t="e">
        <f>IF($D2178="","",info_Itens!L2178)</f>
        <v>#REF!</v>
      </c>
      <c r="M2178" s="133" t="e">
        <f>IF($D2178="","",info_Itens!M2178)</f>
        <v>#REF!</v>
      </c>
      <c r="N2178" s="133" t="e">
        <f>IF($D2178="","",info_Itens!N2178)</f>
        <v>#REF!</v>
      </c>
      <c r="O2178" s="133" t="e">
        <f>IF($D2178="","",info_Itens!O2178)</f>
        <v>#REF!</v>
      </c>
      <c r="P2178" s="133" t="e">
        <f>IF($D2178="","",info_Itens!P2178)</f>
        <v>#REF!</v>
      </c>
    </row>
    <row r="2179" spans="1:16">
      <c r="A2179" s="133" t="e">
        <f>IF(OR($D2179=0,D2179=""),"",info_Itens!A2179)</f>
        <v>#REF!</v>
      </c>
      <c r="B2179" s="133"/>
      <c r="C2179" s="133" t="e">
        <f>IF(OR($D2179="",D2179=0),"",info_Itens!C2179)</f>
        <v>#REF!</v>
      </c>
      <c r="D2179" s="66" t="e">
        <f>IF(OR(info_Itens!D2179="",info_Itens!D2179=0),"",info_Itens!D2179)</f>
        <v>#REF!</v>
      </c>
      <c r="E2179" s="133" t="e">
        <f>IF($D2179="","",info_Itens!E2179)</f>
        <v>#REF!</v>
      </c>
      <c r="F2179" s="133" t="e">
        <f>IF($D2179="","",info_Itens!F2179)</f>
        <v>#REF!</v>
      </c>
      <c r="G2179" s="133" t="e">
        <f>IF($D2179="","",info_Itens!G2179)</f>
        <v>#REF!</v>
      </c>
      <c r="H2179" s="133" t="e">
        <f>IF($D2179="","",info_Itens!H2179)</f>
        <v>#REF!</v>
      </c>
      <c r="I2179" s="133" t="e">
        <f>IF($D2179="","",info_Itens!I2179)</f>
        <v>#REF!</v>
      </c>
      <c r="J2179" s="133" t="e">
        <f>IF($D2179="","",info_Itens!J2179)</f>
        <v>#REF!</v>
      </c>
      <c r="K2179" s="133" t="e">
        <f>IF($D2179="","",info_Itens!K2179)</f>
        <v>#REF!</v>
      </c>
      <c r="L2179" s="133" t="e">
        <f>IF($D2179="","",info_Itens!L2179)</f>
        <v>#REF!</v>
      </c>
      <c r="M2179" s="133" t="e">
        <f>IF($D2179="","",info_Itens!M2179)</f>
        <v>#REF!</v>
      </c>
      <c r="N2179" s="133" t="e">
        <f>IF($D2179="","",info_Itens!N2179)</f>
        <v>#REF!</v>
      </c>
      <c r="O2179" s="133" t="e">
        <f>IF($D2179="","",info_Itens!O2179)</f>
        <v>#REF!</v>
      </c>
      <c r="P2179" s="133" t="e">
        <f>IF($D2179="","",info_Itens!P2179)</f>
        <v>#REF!</v>
      </c>
    </row>
    <row r="2180" spans="1:16">
      <c r="A2180" s="133" t="e">
        <f>IF(OR($D2180=0,D2180=""),"",info_Itens!A2180)</f>
        <v>#REF!</v>
      </c>
      <c r="B2180" s="133"/>
      <c r="C2180" s="133" t="e">
        <f>IF(OR($D2180="",D2180=0),"",info_Itens!C2180)</f>
        <v>#REF!</v>
      </c>
      <c r="D2180" s="66" t="e">
        <f>IF(OR(info_Itens!D2180="",info_Itens!D2180=0),"",info_Itens!D2180)</f>
        <v>#REF!</v>
      </c>
      <c r="E2180" s="133" t="e">
        <f>IF($D2180="","",info_Itens!E2180)</f>
        <v>#REF!</v>
      </c>
      <c r="F2180" s="133" t="e">
        <f>IF($D2180="","",info_Itens!F2180)</f>
        <v>#REF!</v>
      </c>
      <c r="G2180" s="133" t="e">
        <f>IF($D2180="","",info_Itens!G2180)</f>
        <v>#REF!</v>
      </c>
      <c r="H2180" s="133" t="e">
        <f>IF($D2180="","",info_Itens!H2180)</f>
        <v>#REF!</v>
      </c>
      <c r="I2180" s="133" t="e">
        <f>IF($D2180="","",info_Itens!I2180)</f>
        <v>#REF!</v>
      </c>
      <c r="J2180" s="133" t="e">
        <f>IF($D2180="","",info_Itens!J2180)</f>
        <v>#REF!</v>
      </c>
      <c r="K2180" s="133" t="e">
        <f>IF($D2180="","",info_Itens!K2180)</f>
        <v>#REF!</v>
      </c>
      <c r="L2180" s="133" t="e">
        <f>IF($D2180="","",info_Itens!L2180)</f>
        <v>#REF!</v>
      </c>
      <c r="M2180" s="133" t="e">
        <f>IF($D2180="","",info_Itens!M2180)</f>
        <v>#REF!</v>
      </c>
      <c r="N2180" s="133" t="e">
        <f>IF($D2180="","",info_Itens!N2180)</f>
        <v>#REF!</v>
      </c>
      <c r="O2180" s="133" t="e">
        <f>IF($D2180="","",info_Itens!O2180)</f>
        <v>#REF!</v>
      </c>
      <c r="P2180" s="133" t="e">
        <f>IF($D2180="","",info_Itens!P2180)</f>
        <v>#REF!</v>
      </c>
    </row>
    <row r="2181" spans="1:16">
      <c r="A2181" s="133" t="e">
        <f>IF(OR($D2181=0,D2181=""),"",info_Itens!A2181)</f>
        <v>#REF!</v>
      </c>
      <c r="B2181" s="133"/>
      <c r="C2181" s="133" t="e">
        <f>IF(OR($D2181="",D2181=0),"",info_Itens!C2181)</f>
        <v>#REF!</v>
      </c>
      <c r="D2181" s="66" t="e">
        <f>IF(OR(info_Itens!D2181="",info_Itens!D2181=0),"",info_Itens!D2181)</f>
        <v>#REF!</v>
      </c>
      <c r="E2181" s="133" t="e">
        <f>IF($D2181="","",info_Itens!E2181)</f>
        <v>#REF!</v>
      </c>
      <c r="F2181" s="133" t="e">
        <f>IF($D2181="","",info_Itens!F2181)</f>
        <v>#REF!</v>
      </c>
      <c r="G2181" s="133" t="e">
        <f>IF($D2181="","",info_Itens!G2181)</f>
        <v>#REF!</v>
      </c>
      <c r="H2181" s="133" t="e">
        <f>IF($D2181="","",info_Itens!H2181)</f>
        <v>#REF!</v>
      </c>
      <c r="I2181" s="133" t="e">
        <f>IF($D2181="","",info_Itens!I2181)</f>
        <v>#REF!</v>
      </c>
      <c r="J2181" s="133" t="e">
        <f>IF($D2181="","",info_Itens!J2181)</f>
        <v>#REF!</v>
      </c>
      <c r="K2181" s="133" t="e">
        <f>IF($D2181="","",info_Itens!K2181)</f>
        <v>#REF!</v>
      </c>
      <c r="L2181" s="133" t="e">
        <f>IF($D2181="","",info_Itens!L2181)</f>
        <v>#REF!</v>
      </c>
      <c r="M2181" s="133" t="e">
        <f>IF($D2181="","",info_Itens!M2181)</f>
        <v>#REF!</v>
      </c>
      <c r="N2181" s="133" t="e">
        <f>IF($D2181="","",info_Itens!N2181)</f>
        <v>#REF!</v>
      </c>
      <c r="O2181" s="133" t="e">
        <f>IF($D2181="","",info_Itens!O2181)</f>
        <v>#REF!</v>
      </c>
      <c r="P2181" s="133" t="e">
        <f>IF($D2181="","",info_Itens!P2181)</f>
        <v>#REF!</v>
      </c>
    </row>
    <row r="2182" spans="1:16">
      <c r="A2182" s="133" t="e">
        <f>IF(OR($D2182=0,D2182=""),"",info_Itens!A2182)</f>
        <v>#REF!</v>
      </c>
      <c r="B2182" s="133"/>
      <c r="C2182" s="133" t="e">
        <f>IF(OR($D2182="",D2182=0),"",info_Itens!C2182)</f>
        <v>#REF!</v>
      </c>
      <c r="D2182" s="66" t="e">
        <f>IF(OR(info_Itens!D2182="",info_Itens!D2182=0),"",info_Itens!D2182)</f>
        <v>#REF!</v>
      </c>
      <c r="E2182" s="133" t="e">
        <f>IF($D2182="","",info_Itens!E2182)</f>
        <v>#REF!</v>
      </c>
      <c r="F2182" s="133" t="e">
        <f>IF($D2182="","",info_Itens!F2182)</f>
        <v>#REF!</v>
      </c>
      <c r="G2182" s="133" t="e">
        <f>IF($D2182="","",info_Itens!G2182)</f>
        <v>#REF!</v>
      </c>
      <c r="H2182" s="133" t="e">
        <f>IF($D2182="","",info_Itens!H2182)</f>
        <v>#REF!</v>
      </c>
      <c r="I2182" s="133" t="e">
        <f>IF($D2182="","",info_Itens!I2182)</f>
        <v>#REF!</v>
      </c>
      <c r="J2182" s="133" t="e">
        <f>IF($D2182="","",info_Itens!J2182)</f>
        <v>#REF!</v>
      </c>
      <c r="K2182" s="133" t="e">
        <f>IF($D2182="","",info_Itens!K2182)</f>
        <v>#REF!</v>
      </c>
      <c r="L2182" s="133" t="e">
        <f>IF($D2182="","",info_Itens!L2182)</f>
        <v>#REF!</v>
      </c>
      <c r="M2182" s="133" t="e">
        <f>IF($D2182="","",info_Itens!M2182)</f>
        <v>#REF!</v>
      </c>
      <c r="N2182" s="133" t="e">
        <f>IF($D2182="","",info_Itens!N2182)</f>
        <v>#REF!</v>
      </c>
      <c r="O2182" s="133" t="e">
        <f>IF($D2182="","",info_Itens!O2182)</f>
        <v>#REF!</v>
      </c>
      <c r="P2182" s="133" t="e">
        <f>IF($D2182="","",info_Itens!P2182)</f>
        <v>#REF!</v>
      </c>
    </row>
    <row r="2183" spans="1:16">
      <c r="A2183" s="133" t="e">
        <f>IF(OR($D2183=0,D2183=""),"",info_Itens!A2183)</f>
        <v>#REF!</v>
      </c>
      <c r="B2183" s="133"/>
      <c r="C2183" s="133" t="e">
        <f>IF(OR($D2183="",D2183=0),"",info_Itens!C2183)</f>
        <v>#REF!</v>
      </c>
      <c r="D2183" s="66" t="e">
        <f>IF(OR(info_Itens!D2183="",info_Itens!D2183=0),"",info_Itens!D2183)</f>
        <v>#REF!</v>
      </c>
      <c r="E2183" s="133" t="e">
        <f>IF($D2183="","",info_Itens!E2183)</f>
        <v>#REF!</v>
      </c>
      <c r="F2183" s="133" t="e">
        <f>IF($D2183="","",info_Itens!F2183)</f>
        <v>#REF!</v>
      </c>
      <c r="G2183" s="133" t="e">
        <f>IF($D2183="","",info_Itens!G2183)</f>
        <v>#REF!</v>
      </c>
      <c r="H2183" s="133" t="e">
        <f>IF($D2183="","",info_Itens!H2183)</f>
        <v>#REF!</v>
      </c>
      <c r="I2183" s="133" t="e">
        <f>IF($D2183="","",info_Itens!I2183)</f>
        <v>#REF!</v>
      </c>
      <c r="J2183" s="133" t="e">
        <f>IF($D2183="","",info_Itens!J2183)</f>
        <v>#REF!</v>
      </c>
      <c r="K2183" s="133" t="e">
        <f>IF($D2183="","",info_Itens!K2183)</f>
        <v>#REF!</v>
      </c>
      <c r="L2183" s="133" t="e">
        <f>IF($D2183="","",info_Itens!L2183)</f>
        <v>#REF!</v>
      </c>
      <c r="M2183" s="133" t="e">
        <f>IF($D2183="","",info_Itens!M2183)</f>
        <v>#REF!</v>
      </c>
      <c r="N2183" s="133" t="e">
        <f>IF($D2183="","",info_Itens!N2183)</f>
        <v>#REF!</v>
      </c>
      <c r="O2183" s="133" t="e">
        <f>IF($D2183="","",info_Itens!O2183)</f>
        <v>#REF!</v>
      </c>
      <c r="P2183" s="133" t="e">
        <f>IF($D2183="","",info_Itens!P2183)</f>
        <v>#REF!</v>
      </c>
    </row>
    <row r="2184" spans="1:16">
      <c r="A2184" s="133" t="e">
        <f>IF(OR($D2184=0,D2184=""),"",info_Itens!A2184)</f>
        <v>#REF!</v>
      </c>
      <c r="B2184" s="133"/>
      <c r="C2184" s="133" t="e">
        <f>IF(OR($D2184="",D2184=0),"",info_Itens!C2184)</f>
        <v>#REF!</v>
      </c>
      <c r="D2184" s="66" t="e">
        <f>IF(OR(info_Itens!D2184="",info_Itens!D2184=0),"",info_Itens!D2184)</f>
        <v>#REF!</v>
      </c>
      <c r="E2184" s="133" t="e">
        <f>IF($D2184="","",info_Itens!E2184)</f>
        <v>#REF!</v>
      </c>
      <c r="F2184" s="133" t="e">
        <f>IF($D2184="","",info_Itens!F2184)</f>
        <v>#REF!</v>
      </c>
      <c r="G2184" s="133" t="e">
        <f>IF($D2184="","",info_Itens!G2184)</f>
        <v>#REF!</v>
      </c>
      <c r="H2184" s="133" t="e">
        <f>IF($D2184="","",info_Itens!H2184)</f>
        <v>#REF!</v>
      </c>
      <c r="I2184" s="133" t="e">
        <f>IF($D2184="","",info_Itens!I2184)</f>
        <v>#REF!</v>
      </c>
      <c r="J2184" s="133" t="e">
        <f>IF($D2184="","",info_Itens!J2184)</f>
        <v>#REF!</v>
      </c>
      <c r="K2184" s="133" t="e">
        <f>IF($D2184="","",info_Itens!K2184)</f>
        <v>#REF!</v>
      </c>
      <c r="L2184" s="133" t="e">
        <f>IF($D2184="","",info_Itens!L2184)</f>
        <v>#REF!</v>
      </c>
      <c r="M2184" s="133" t="e">
        <f>IF($D2184="","",info_Itens!M2184)</f>
        <v>#REF!</v>
      </c>
      <c r="N2184" s="133" t="e">
        <f>IF($D2184="","",info_Itens!N2184)</f>
        <v>#REF!</v>
      </c>
      <c r="O2184" s="133" t="e">
        <f>IF($D2184="","",info_Itens!O2184)</f>
        <v>#REF!</v>
      </c>
      <c r="P2184" s="133" t="e">
        <f>IF($D2184="","",info_Itens!P2184)</f>
        <v>#REF!</v>
      </c>
    </row>
    <row r="2185" spans="1:16">
      <c r="A2185" s="133" t="e">
        <f>IF(OR($D2185=0,D2185=""),"",info_Itens!A2185)</f>
        <v>#REF!</v>
      </c>
      <c r="B2185" s="133"/>
      <c r="C2185" s="133" t="e">
        <f>IF(OR($D2185="",D2185=0),"",info_Itens!C2185)</f>
        <v>#REF!</v>
      </c>
      <c r="D2185" s="66" t="e">
        <f>IF(OR(info_Itens!D2185="",info_Itens!D2185=0),"",info_Itens!D2185)</f>
        <v>#REF!</v>
      </c>
      <c r="E2185" s="133" t="e">
        <f>IF($D2185="","",info_Itens!E2185)</f>
        <v>#REF!</v>
      </c>
      <c r="F2185" s="133" t="e">
        <f>IF($D2185="","",info_Itens!F2185)</f>
        <v>#REF!</v>
      </c>
      <c r="G2185" s="133" t="e">
        <f>IF($D2185="","",info_Itens!G2185)</f>
        <v>#REF!</v>
      </c>
      <c r="H2185" s="133" t="e">
        <f>IF($D2185="","",info_Itens!H2185)</f>
        <v>#REF!</v>
      </c>
      <c r="I2185" s="133" t="e">
        <f>IF($D2185="","",info_Itens!I2185)</f>
        <v>#REF!</v>
      </c>
      <c r="J2185" s="133" t="e">
        <f>IF($D2185="","",info_Itens!J2185)</f>
        <v>#REF!</v>
      </c>
      <c r="K2185" s="133" t="e">
        <f>IF($D2185="","",info_Itens!K2185)</f>
        <v>#REF!</v>
      </c>
      <c r="L2185" s="133" t="e">
        <f>IF($D2185="","",info_Itens!L2185)</f>
        <v>#REF!</v>
      </c>
      <c r="M2185" s="133" t="e">
        <f>IF($D2185="","",info_Itens!M2185)</f>
        <v>#REF!</v>
      </c>
      <c r="N2185" s="133" t="e">
        <f>IF($D2185="","",info_Itens!N2185)</f>
        <v>#REF!</v>
      </c>
      <c r="O2185" s="133" t="e">
        <f>IF($D2185="","",info_Itens!O2185)</f>
        <v>#REF!</v>
      </c>
      <c r="P2185" s="133" t="e">
        <f>IF($D2185="","",info_Itens!P2185)</f>
        <v>#REF!</v>
      </c>
    </row>
    <row r="2186" spans="1:16">
      <c r="A2186" s="133" t="e">
        <f>IF(OR($D2186=0,D2186=""),"",info_Itens!A2186)</f>
        <v>#REF!</v>
      </c>
      <c r="B2186" s="133"/>
      <c r="C2186" s="133" t="e">
        <f>IF(OR($D2186="",D2186=0),"",info_Itens!C2186)</f>
        <v>#REF!</v>
      </c>
      <c r="D2186" s="66" t="e">
        <f>IF(OR(info_Itens!D2186="",info_Itens!D2186=0),"",info_Itens!D2186)</f>
        <v>#REF!</v>
      </c>
      <c r="E2186" s="133" t="e">
        <f>IF($D2186="","",info_Itens!E2186)</f>
        <v>#REF!</v>
      </c>
      <c r="F2186" s="133" t="e">
        <f>IF($D2186="","",info_Itens!F2186)</f>
        <v>#REF!</v>
      </c>
      <c r="G2186" s="133" t="e">
        <f>IF($D2186="","",info_Itens!G2186)</f>
        <v>#REF!</v>
      </c>
      <c r="H2186" s="133" t="e">
        <f>IF($D2186="","",info_Itens!H2186)</f>
        <v>#REF!</v>
      </c>
      <c r="I2186" s="133" t="e">
        <f>IF($D2186="","",info_Itens!I2186)</f>
        <v>#REF!</v>
      </c>
      <c r="J2186" s="133" t="e">
        <f>IF($D2186="","",info_Itens!J2186)</f>
        <v>#REF!</v>
      </c>
      <c r="K2186" s="133" t="e">
        <f>IF($D2186="","",info_Itens!K2186)</f>
        <v>#REF!</v>
      </c>
      <c r="L2186" s="133" t="e">
        <f>IF($D2186="","",info_Itens!L2186)</f>
        <v>#REF!</v>
      </c>
      <c r="M2186" s="133" t="e">
        <f>IF($D2186="","",info_Itens!M2186)</f>
        <v>#REF!</v>
      </c>
      <c r="N2186" s="133" t="e">
        <f>IF($D2186="","",info_Itens!N2186)</f>
        <v>#REF!</v>
      </c>
      <c r="O2186" s="133" t="e">
        <f>IF($D2186="","",info_Itens!O2186)</f>
        <v>#REF!</v>
      </c>
      <c r="P2186" s="133" t="e">
        <f>IF($D2186="","",info_Itens!P2186)</f>
        <v>#REF!</v>
      </c>
    </row>
    <row r="2187" spans="1:16">
      <c r="A2187" s="133" t="e">
        <f>IF(OR($D2187=0,D2187=""),"",info_Itens!A2187)</f>
        <v>#REF!</v>
      </c>
      <c r="B2187" s="133"/>
      <c r="C2187" s="133" t="e">
        <f>IF(OR($D2187="",D2187=0),"",info_Itens!C2187)</f>
        <v>#REF!</v>
      </c>
      <c r="D2187" s="66" t="e">
        <f>IF(OR(info_Itens!D2187="",info_Itens!D2187=0),"",info_Itens!D2187)</f>
        <v>#REF!</v>
      </c>
      <c r="E2187" s="133" t="e">
        <f>IF($D2187="","",info_Itens!E2187)</f>
        <v>#REF!</v>
      </c>
      <c r="F2187" s="133" t="e">
        <f>IF($D2187="","",info_Itens!F2187)</f>
        <v>#REF!</v>
      </c>
      <c r="G2187" s="133" t="e">
        <f>IF($D2187="","",info_Itens!G2187)</f>
        <v>#REF!</v>
      </c>
      <c r="H2187" s="133" t="e">
        <f>IF($D2187="","",info_Itens!H2187)</f>
        <v>#REF!</v>
      </c>
      <c r="I2187" s="133" t="e">
        <f>IF($D2187="","",info_Itens!I2187)</f>
        <v>#REF!</v>
      </c>
      <c r="J2187" s="133" t="e">
        <f>IF($D2187="","",info_Itens!J2187)</f>
        <v>#REF!</v>
      </c>
      <c r="K2187" s="133" t="e">
        <f>IF($D2187="","",info_Itens!K2187)</f>
        <v>#REF!</v>
      </c>
      <c r="L2187" s="133" t="e">
        <f>IF($D2187="","",info_Itens!L2187)</f>
        <v>#REF!</v>
      </c>
      <c r="M2187" s="133" t="e">
        <f>IF($D2187="","",info_Itens!M2187)</f>
        <v>#REF!</v>
      </c>
      <c r="N2187" s="133" t="e">
        <f>IF($D2187="","",info_Itens!N2187)</f>
        <v>#REF!</v>
      </c>
      <c r="O2187" s="133" t="e">
        <f>IF($D2187="","",info_Itens!O2187)</f>
        <v>#REF!</v>
      </c>
      <c r="P2187" s="133" t="e">
        <f>IF($D2187="","",info_Itens!P2187)</f>
        <v>#REF!</v>
      </c>
    </row>
    <row r="2188" spans="1:16">
      <c r="A2188" s="133" t="e">
        <f>IF(OR($D2188=0,D2188=""),"",info_Itens!A2188)</f>
        <v>#REF!</v>
      </c>
      <c r="B2188" s="133"/>
      <c r="C2188" s="133" t="e">
        <f>IF(OR($D2188="",D2188=0),"",info_Itens!C2188)</f>
        <v>#REF!</v>
      </c>
      <c r="D2188" s="66" t="e">
        <f>IF(OR(info_Itens!D2188="",info_Itens!D2188=0),"",info_Itens!D2188)</f>
        <v>#REF!</v>
      </c>
      <c r="E2188" s="133" t="e">
        <f>IF($D2188="","",info_Itens!E2188)</f>
        <v>#REF!</v>
      </c>
      <c r="F2188" s="133" t="e">
        <f>IF($D2188="","",info_Itens!F2188)</f>
        <v>#REF!</v>
      </c>
      <c r="G2188" s="133" t="e">
        <f>IF($D2188="","",info_Itens!G2188)</f>
        <v>#REF!</v>
      </c>
      <c r="H2188" s="133" t="e">
        <f>IF($D2188="","",info_Itens!H2188)</f>
        <v>#REF!</v>
      </c>
      <c r="I2188" s="133" t="e">
        <f>IF($D2188="","",info_Itens!I2188)</f>
        <v>#REF!</v>
      </c>
      <c r="J2188" s="133" t="e">
        <f>IF($D2188="","",info_Itens!J2188)</f>
        <v>#REF!</v>
      </c>
      <c r="K2188" s="133" t="e">
        <f>IF($D2188="","",info_Itens!K2188)</f>
        <v>#REF!</v>
      </c>
      <c r="L2188" s="133" t="e">
        <f>IF($D2188="","",info_Itens!L2188)</f>
        <v>#REF!</v>
      </c>
      <c r="M2188" s="133" t="e">
        <f>IF($D2188="","",info_Itens!M2188)</f>
        <v>#REF!</v>
      </c>
      <c r="N2188" s="133" t="e">
        <f>IF($D2188="","",info_Itens!N2188)</f>
        <v>#REF!</v>
      </c>
      <c r="O2188" s="133" t="e">
        <f>IF($D2188="","",info_Itens!O2188)</f>
        <v>#REF!</v>
      </c>
      <c r="P2188" s="133" t="e">
        <f>IF($D2188="","",info_Itens!P2188)</f>
        <v>#REF!</v>
      </c>
    </row>
    <row r="2189" spans="1:16">
      <c r="A2189" s="133" t="e">
        <f>IF(OR($D2189=0,D2189=""),"",info_Itens!A2189)</f>
        <v>#REF!</v>
      </c>
      <c r="B2189" s="133"/>
      <c r="C2189" s="133" t="e">
        <f>IF(OR($D2189="",D2189=0),"",info_Itens!C2189)</f>
        <v>#REF!</v>
      </c>
      <c r="D2189" s="66" t="e">
        <f>IF(OR(info_Itens!D2189="",info_Itens!D2189=0),"",info_Itens!D2189)</f>
        <v>#REF!</v>
      </c>
      <c r="E2189" s="133" t="e">
        <f>IF($D2189="","",info_Itens!E2189)</f>
        <v>#REF!</v>
      </c>
      <c r="F2189" s="133" t="e">
        <f>IF($D2189="","",info_Itens!F2189)</f>
        <v>#REF!</v>
      </c>
      <c r="G2189" s="133" t="e">
        <f>IF($D2189="","",info_Itens!G2189)</f>
        <v>#REF!</v>
      </c>
      <c r="H2189" s="133" t="e">
        <f>IF($D2189="","",info_Itens!H2189)</f>
        <v>#REF!</v>
      </c>
      <c r="I2189" s="133" t="e">
        <f>IF($D2189="","",info_Itens!I2189)</f>
        <v>#REF!</v>
      </c>
      <c r="J2189" s="133" t="e">
        <f>IF($D2189="","",info_Itens!J2189)</f>
        <v>#REF!</v>
      </c>
      <c r="K2189" s="133" t="e">
        <f>IF($D2189="","",info_Itens!K2189)</f>
        <v>#REF!</v>
      </c>
      <c r="L2189" s="133" t="e">
        <f>IF($D2189="","",info_Itens!L2189)</f>
        <v>#REF!</v>
      </c>
      <c r="M2189" s="133" t="e">
        <f>IF($D2189="","",info_Itens!M2189)</f>
        <v>#REF!</v>
      </c>
      <c r="N2189" s="133" t="e">
        <f>IF($D2189="","",info_Itens!N2189)</f>
        <v>#REF!</v>
      </c>
      <c r="O2189" s="133" t="e">
        <f>IF($D2189="","",info_Itens!O2189)</f>
        <v>#REF!</v>
      </c>
      <c r="P2189" s="133" t="e">
        <f>IF($D2189="","",info_Itens!P2189)</f>
        <v>#REF!</v>
      </c>
    </row>
    <row r="2190" spans="1:16">
      <c r="A2190" s="133" t="e">
        <f>IF(OR($D2190=0,D2190=""),"",info_Itens!A2190)</f>
        <v>#REF!</v>
      </c>
      <c r="B2190" s="133"/>
      <c r="C2190" s="133" t="e">
        <f>IF(OR($D2190="",D2190=0),"",info_Itens!C2190)</f>
        <v>#REF!</v>
      </c>
      <c r="D2190" s="66" t="e">
        <f>IF(OR(info_Itens!D2190="",info_Itens!D2190=0),"",info_Itens!D2190)</f>
        <v>#REF!</v>
      </c>
      <c r="E2190" s="133" t="e">
        <f>IF($D2190="","",info_Itens!E2190)</f>
        <v>#REF!</v>
      </c>
      <c r="F2190" s="133" t="e">
        <f>IF($D2190="","",info_Itens!F2190)</f>
        <v>#REF!</v>
      </c>
      <c r="G2190" s="133" t="e">
        <f>IF($D2190="","",info_Itens!G2190)</f>
        <v>#REF!</v>
      </c>
      <c r="H2190" s="133" t="e">
        <f>IF($D2190="","",info_Itens!H2190)</f>
        <v>#REF!</v>
      </c>
      <c r="I2190" s="133" t="e">
        <f>IF($D2190="","",info_Itens!I2190)</f>
        <v>#REF!</v>
      </c>
      <c r="J2190" s="133" t="e">
        <f>IF($D2190="","",info_Itens!J2190)</f>
        <v>#REF!</v>
      </c>
      <c r="K2190" s="133" t="e">
        <f>IF($D2190="","",info_Itens!K2190)</f>
        <v>#REF!</v>
      </c>
      <c r="L2190" s="133" t="e">
        <f>IF($D2190="","",info_Itens!L2190)</f>
        <v>#REF!</v>
      </c>
      <c r="M2190" s="133" t="e">
        <f>IF($D2190="","",info_Itens!M2190)</f>
        <v>#REF!</v>
      </c>
      <c r="N2190" s="133" t="e">
        <f>IF($D2190="","",info_Itens!N2190)</f>
        <v>#REF!</v>
      </c>
      <c r="O2190" s="133" t="e">
        <f>IF($D2190="","",info_Itens!O2190)</f>
        <v>#REF!</v>
      </c>
      <c r="P2190" s="133" t="e">
        <f>IF($D2190="","",info_Itens!P2190)</f>
        <v>#REF!</v>
      </c>
    </row>
    <row r="2191" spans="1:16">
      <c r="A2191" s="133" t="e">
        <f>IF(OR($D2191=0,D2191=""),"",info_Itens!A2191)</f>
        <v>#REF!</v>
      </c>
      <c r="B2191" s="133"/>
      <c r="C2191" s="133" t="e">
        <f>IF(OR($D2191="",D2191=0),"",info_Itens!C2191)</f>
        <v>#REF!</v>
      </c>
      <c r="D2191" s="66" t="e">
        <f>IF(OR(info_Itens!D2191="",info_Itens!D2191=0),"",info_Itens!D2191)</f>
        <v>#REF!</v>
      </c>
      <c r="E2191" s="133" t="e">
        <f>IF($D2191="","",info_Itens!E2191)</f>
        <v>#REF!</v>
      </c>
      <c r="F2191" s="133" t="e">
        <f>IF($D2191="","",info_Itens!F2191)</f>
        <v>#REF!</v>
      </c>
      <c r="G2191" s="133" t="e">
        <f>IF($D2191="","",info_Itens!G2191)</f>
        <v>#REF!</v>
      </c>
      <c r="H2191" s="133" t="e">
        <f>IF($D2191="","",info_Itens!H2191)</f>
        <v>#REF!</v>
      </c>
      <c r="I2191" s="133" t="e">
        <f>IF($D2191="","",info_Itens!I2191)</f>
        <v>#REF!</v>
      </c>
      <c r="J2191" s="133" t="e">
        <f>IF($D2191="","",info_Itens!J2191)</f>
        <v>#REF!</v>
      </c>
      <c r="K2191" s="133" t="e">
        <f>IF($D2191="","",info_Itens!K2191)</f>
        <v>#REF!</v>
      </c>
      <c r="L2191" s="133" t="e">
        <f>IF($D2191="","",info_Itens!L2191)</f>
        <v>#REF!</v>
      </c>
      <c r="M2191" s="133" t="e">
        <f>IF($D2191="","",info_Itens!M2191)</f>
        <v>#REF!</v>
      </c>
      <c r="N2191" s="133" t="e">
        <f>IF($D2191="","",info_Itens!N2191)</f>
        <v>#REF!</v>
      </c>
      <c r="O2191" s="133" t="e">
        <f>IF($D2191="","",info_Itens!O2191)</f>
        <v>#REF!</v>
      </c>
      <c r="P2191" s="133" t="e">
        <f>IF($D2191="","",info_Itens!P2191)</f>
        <v>#REF!</v>
      </c>
    </row>
    <row r="2192" spans="1:16">
      <c r="A2192" s="133" t="e">
        <f>IF(OR($D2192=0,D2192=""),"",info_Itens!A2192)</f>
        <v>#REF!</v>
      </c>
      <c r="B2192" s="133"/>
      <c r="C2192" s="133" t="e">
        <f>IF(OR($D2192="",D2192=0),"",info_Itens!C2192)</f>
        <v>#REF!</v>
      </c>
      <c r="D2192" s="66" t="e">
        <f>IF(OR(info_Itens!D2192="",info_Itens!D2192=0),"",info_Itens!D2192)</f>
        <v>#REF!</v>
      </c>
      <c r="E2192" s="133" t="e">
        <f>IF($D2192="","",info_Itens!E2192)</f>
        <v>#REF!</v>
      </c>
      <c r="F2192" s="133" t="e">
        <f>IF($D2192="","",info_Itens!F2192)</f>
        <v>#REF!</v>
      </c>
      <c r="G2192" s="133" t="e">
        <f>IF($D2192="","",info_Itens!G2192)</f>
        <v>#REF!</v>
      </c>
      <c r="H2192" s="133" t="e">
        <f>IF($D2192="","",info_Itens!H2192)</f>
        <v>#REF!</v>
      </c>
      <c r="I2192" s="133" t="e">
        <f>IF($D2192="","",info_Itens!I2192)</f>
        <v>#REF!</v>
      </c>
      <c r="J2192" s="133" t="e">
        <f>IF($D2192="","",info_Itens!J2192)</f>
        <v>#REF!</v>
      </c>
      <c r="K2192" s="133" t="e">
        <f>IF($D2192="","",info_Itens!K2192)</f>
        <v>#REF!</v>
      </c>
      <c r="L2192" s="133" t="e">
        <f>IF($D2192="","",info_Itens!L2192)</f>
        <v>#REF!</v>
      </c>
      <c r="M2192" s="133" t="e">
        <f>IF($D2192="","",info_Itens!M2192)</f>
        <v>#REF!</v>
      </c>
      <c r="N2192" s="133" t="e">
        <f>IF($D2192="","",info_Itens!N2192)</f>
        <v>#REF!</v>
      </c>
      <c r="O2192" s="133" t="e">
        <f>IF($D2192="","",info_Itens!O2192)</f>
        <v>#REF!</v>
      </c>
      <c r="P2192" s="133" t="e">
        <f>IF($D2192="","",info_Itens!P2192)</f>
        <v>#REF!</v>
      </c>
    </row>
    <row r="2193" spans="1:16">
      <c r="A2193" s="133" t="e">
        <f>IF(OR($D2193=0,D2193=""),"",info_Itens!A2193)</f>
        <v>#REF!</v>
      </c>
      <c r="B2193" s="133"/>
      <c r="C2193" s="133" t="e">
        <f>IF(OR($D2193="",D2193=0),"",info_Itens!C2193)</f>
        <v>#REF!</v>
      </c>
      <c r="D2193" s="66" t="e">
        <f>IF(OR(info_Itens!D2193="",info_Itens!D2193=0),"",info_Itens!D2193)</f>
        <v>#REF!</v>
      </c>
      <c r="E2193" s="133" t="e">
        <f>IF($D2193="","",info_Itens!E2193)</f>
        <v>#REF!</v>
      </c>
      <c r="F2193" s="133" t="e">
        <f>IF($D2193="","",info_Itens!F2193)</f>
        <v>#REF!</v>
      </c>
      <c r="G2193" s="133" t="e">
        <f>IF($D2193="","",info_Itens!G2193)</f>
        <v>#REF!</v>
      </c>
      <c r="H2193" s="133" t="e">
        <f>IF($D2193="","",info_Itens!H2193)</f>
        <v>#REF!</v>
      </c>
      <c r="I2193" s="133" t="e">
        <f>IF($D2193="","",info_Itens!I2193)</f>
        <v>#REF!</v>
      </c>
      <c r="J2193" s="133" t="e">
        <f>IF($D2193="","",info_Itens!J2193)</f>
        <v>#REF!</v>
      </c>
      <c r="K2193" s="133" t="e">
        <f>IF($D2193="","",info_Itens!K2193)</f>
        <v>#REF!</v>
      </c>
      <c r="L2193" s="133" t="e">
        <f>IF($D2193="","",info_Itens!L2193)</f>
        <v>#REF!</v>
      </c>
      <c r="M2193" s="133" t="e">
        <f>IF($D2193="","",info_Itens!M2193)</f>
        <v>#REF!</v>
      </c>
      <c r="N2193" s="133" t="e">
        <f>IF($D2193="","",info_Itens!N2193)</f>
        <v>#REF!</v>
      </c>
      <c r="O2193" s="133" t="e">
        <f>IF($D2193="","",info_Itens!O2193)</f>
        <v>#REF!</v>
      </c>
      <c r="P2193" s="133" t="e">
        <f>IF($D2193="","",info_Itens!P2193)</f>
        <v>#REF!</v>
      </c>
    </row>
    <row r="2194" spans="1:16">
      <c r="A2194" s="133" t="e">
        <f>IF(OR($D2194=0,D2194=""),"",info_Itens!A2194)</f>
        <v>#REF!</v>
      </c>
      <c r="B2194" s="133"/>
      <c r="C2194" s="133" t="e">
        <f>IF(OR($D2194="",D2194=0),"",info_Itens!C2194)</f>
        <v>#REF!</v>
      </c>
      <c r="D2194" s="66" t="e">
        <f>IF(OR(info_Itens!D2194="",info_Itens!D2194=0),"",info_Itens!D2194)</f>
        <v>#REF!</v>
      </c>
      <c r="E2194" s="133" t="e">
        <f>IF($D2194="","",info_Itens!E2194)</f>
        <v>#REF!</v>
      </c>
      <c r="F2194" s="133" t="e">
        <f>IF($D2194="","",info_Itens!F2194)</f>
        <v>#REF!</v>
      </c>
      <c r="G2194" s="133" t="e">
        <f>IF($D2194="","",info_Itens!G2194)</f>
        <v>#REF!</v>
      </c>
      <c r="H2194" s="133" t="e">
        <f>IF($D2194="","",info_Itens!H2194)</f>
        <v>#REF!</v>
      </c>
      <c r="I2194" s="133" t="e">
        <f>IF($D2194="","",info_Itens!I2194)</f>
        <v>#REF!</v>
      </c>
      <c r="J2194" s="133" t="e">
        <f>IF($D2194="","",info_Itens!J2194)</f>
        <v>#REF!</v>
      </c>
      <c r="K2194" s="133" t="e">
        <f>IF($D2194="","",info_Itens!K2194)</f>
        <v>#REF!</v>
      </c>
      <c r="L2194" s="133" t="e">
        <f>IF($D2194="","",info_Itens!L2194)</f>
        <v>#REF!</v>
      </c>
      <c r="M2194" s="133" t="e">
        <f>IF($D2194="","",info_Itens!M2194)</f>
        <v>#REF!</v>
      </c>
      <c r="N2194" s="133" t="e">
        <f>IF($D2194="","",info_Itens!N2194)</f>
        <v>#REF!</v>
      </c>
      <c r="O2194" s="133" t="e">
        <f>IF($D2194="","",info_Itens!O2194)</f>
        <v>#REF!</v>
      </c>
      <c r="P2194" s="133" t="e">
        <f>IF($D2194="","",info_Itens!P2194)</f>
        <v>#REF!</v>
      </c>
    </row>
    <row r="2195" spans="1:16">
      <c r="A2195" s="133" t="e">
        <f>IF(OR($D2195=0,D2195=""),"",info_Itens!A2195)</f>
        <v>#REF!</v>
      </c>
      <c r="B2195" s="133"/>
      <c r="C2195" s="133" t="e">
        <f>IF(OR($D2195="",D2195=0),"",info_Itens!C2195)</f>
        <v>#REF!</v>
      </c>
      <c r="D2195" s="66" t="e">
        <f>IF(OR(info_Itens!D2195="",info_Itens!D2195=0),"",info_Itens!D2195)</f>
        <v>#REF!</v>
      </c>
      <c r="E2195" s="133" t="e">
        <f>IF($D2195="","",info_Itens!E2195)</f>
        <v>#REF!</v>
      </c>
      <c r="F2195" s="133" t="e">
        <f>IF($D2195="","",info_Itens!F2195)</f>
        <v>#REF!</v>
      </c>
      <c r="G2195" s="133" t="e">
        <f>IF($D2195="","",info_Itens!G2195)</f>
        <v>#REF!</v>
      </c>
      <c r="H2195" s="133" t="e">
        <f>IF($D2195="","",info_Itens!H2195)</f>
        <v>#REF!</v>
      </c>
      <c r="I2195" s="133" t="e">
        <f>IF($D2195="","",info_Itens!I2195)</f>
        <v>#REF!</v>
      </c>
      <c r="J2195" s="133" t="e">
        <f>IF($D2195="","",info_Itens!J2195)</f>
        <v>#REF!</v>
      </c>
      <c r="K2195" s="133" t="e">
        <f>IF($D2195="","",info_Itens!K2195)</f>
        <v>#REF!</v>
      </c>
      <c r="L2195" s="133" t="e">
        <f>IF($D2195="","",info_Itens!L2195)</f>
        <v>#REF!</v>
      </c>
      <c r="M2195" s="133" t="e">
        <f>IF($D2195="","",info_Itens!M2195)</f>
        <v>#REF!</v>
      </c>
      <c r="N2195" s="133" t="e">
        <f>IF($D2195="","",info_Itens!N2195)</f>
        <v>#REF!</v>
      </c>
      <c r="O2195" s="133" t="e">
        <f>IF($D2195="","",info_Itens!O2195)</f>
        <v>#REF!</v>
      </c>
      <c r="P2195" s="133" t="e">
        <f>IF($D2195="","",info_Itens!P2195)</f>
        <v>#REF!</v>
      </c>
    </row>
    <row r="2196" spans="1:16">
      <c r="A2196" s="133" t="e">
        <f>IF(OR($D2196=0,D2196=""),"",info_Itens!A2196)</f>
        <v>#REF!</v>
      </c>
      <c r="B2196" s="133"/>
      <c r="C2196" s="133" t="e">
        <f>IF(OR($D2196="",D2196=0),"",info_Itens!C2196)</f>
        <v>#REF!</v>
      </c>
      <c r="D2196" s="66" t="e">
        <f>IF(OR(info_Itens!D2196="",info_Itens!D2196=0),"",info_Itens!D2196)</f>
        <v>#REF!</v>
      </c>
      <c r="E2196" s="133" t="e">
        <f>IF($D2196="","",info_Itens!E2196)</f>
        <v>#REF!</v>
      </c>
      <c r="F2196" s="133" t="e">
        <f>IF($D2196="","",info_Itens!F2196)</f>
        <v>#REF!</v>
      </c>
      <c r="G2196" s="133" t="e">
        <f>IF($D2196="","",info_Itens!G2196)</f>
        <v>#REF!</v>
      </c>
      <c r="H2196" s="133" t="e">
        <f>IF($D2196="","",info_Itens!H2196)</f>
        <v>#REF!</v>
      </c>
      <c r="I2196" s="133" t="e">
        <f>IF($D2196="","",info_Itens!I2196)</f>
        <v>#REF!</v>
      </c>
      <c r="J2196" s="133" t="e">
        <f>IF($D2196="","",info_Itens!J2196)</f>
        <v>#REF!</v>
      </c>
      <c r="K2196" s="133" t="e">
        <f>IF($D2196="","",info_Itens!K2196)</f>
        <v>#REF!</v>
      </c>
      <c r="L2196" s="133" t="e">
        <f>IF($D2196="","",info_Itens!L2196)</f>
        <v>#REF!</v>
      </c>
      <c r="M2196" s="133" t="e">
        <f>IF($D2196="","",info_Itens!M2196)</f>
        <v>#REF!</v>
      </c>
      <c r="N2196" s="133" t="e">
        <f>IF($D2196="","",info_Itens!N2196)</f>
        <v>#REF!</v>
      </c>
      <c r="O2196" s="133" t="e">
        <f>IF($D2196="","",info_Itens!O2196)</f>
        <v>#REF!</v>
      </c>
      <c r="P2196" s="133" t="e">
        <f>IF($D2196="","",info_Itens!P2196)</f>
        <v>#REF!</v>
      </c>
    </row>
    <row r="2197" spans="1:16">
      <c r="A2197" s="133" t="e">
        <f>IF(OR($D2197=0,D2197=""),"",info_Itens!A2197)</f>
        <v>#REF!</v>
      </c>
      <c r="B2197" s="133"/>
      <c r="C2197" s="133" t="e">
        <f>IF(OR($D2197="",D2197=0),"",info_Itens!C2197)</f>
        <v>#REF!</v>
      </c>
      <c r="D2197" s="66" t="e">
        <f>IF(OR(info_Itens!D2197="",info_Itens!D2197=0),"",info_Itens!D2197)</f>
        <v>#REF!</v>
      </c>
      <c r="E2197" s="133" t="e">
        <f>IF($D2197="","",info_Itens!E2197)</f>
        <v>#REF!</v>
      </c>
      <c r="F2197" s="133" t="e">
        <f>IF($D2197="","",info_Itens!F2197)</f>
        <v>#REF!</v>
      </c>
      <c r="G2197" s="133" t="e">
        <f>IF($D2197="","",info_Itens!G2197)</f>
        <v>#REF!</v>
      </c>
      <c r="H2197" s="133" t="e">
        <f>IF($D2197="","",info_Itens!H2197)</f>
        <v>#REF!</v>
      </c>
      <c r="I2197" s="133" t="e">
        <f>IF($D2197="","",info_Itens!I2197)</f>
        <v>#REF!</v>
      </c>
      <c r="J2197" s="133" t="e">
        <f>IF($D2197="","",info_Itens!J2197)</f>
        <v>#REF!</v>
      </c>
      <c r="K2197" s="133" t="e">
        <f>IF($D2197="","",info_Itens!K2197)</f>
        <v>#REF!</v>
      </c>
      <c r="L2197" s="133" t="e">
        <f>IF($D2197="","",info_Itens!L2197)</f>
        <v>#REF!</v>
      </c>
      <c r="M2197" s="133" t="e">
        <f>IF($D2197="","",info_Itens!M2197)</f>
        <v>#REF!</v>
      </c>
      <c r="N2197" s="133" t="e">
        <f>IF($D2197="","",info_Itens!N2197)</f>
        <v>#REF!</v>
      </c>
      <c r="O2197" s="133" t="e">
        <f>IF($D2197="","",info_Itens!O2197)</f>
        <v>#REF!</v>
      </c>
      <c r="P2197" s="133" t="e">
        <f>IF($D2197="","",info_Itens!P2197)</f>
        <v>#REF!</v>
      </c>
    </row>
    <row r="2198" spans="1:16">
      <c r="A2198" s="133" t="e">
        <f>IF(OR($D2198=0,D2198=""),"",info_Itens!A2198)</f>
        <v>#REF!</v>
      </c>
      <c r="B2198" s="133"/>
      <c r="C2198" s="133" t="e">
        <f>IF(OR($D2198="",D2198=0),"",info_Itens!C2198)</f>
        <v>#REF!</v>
      </c>
      <c r="D2198" s="66" t="e">
        <f>IF(OR(info_Itens!D2198="",info_Itens!D2198=0),"",info_Itens!D2198)</f>
        <v>#REF!</v>
      </c>
      <c r="E2198" s="133" t="e">
        <f>IF($D2198="","",info_Itens!E2198)</f>
        <v>#REF!</v>
      </c>
      <c r="F2198" s="133" t="e">
        <f>IF($D2198="","",info_Itens!F2198)</f>
        <v>#REF!</v>
      </c>
      <c r="G2198" s="133" t="e">
        <f>IF($D2198="","",info_Itens!G2198)</f>
        <v>#REF!</v>
      </c>
      <c r="H2198" s="133" t="e">
        <f>IF($D2198="","",info_Itens!H2198)</f>
        <v>#REF!</v>
      </c>
      <c r="I2198" s="133" t="e">
        <f>IF($D2198="","",info_Itens!I2198)</f>
        <v>#REF!</v>
      </c>
      <c r="J2198" s="133" t="e">
        <f>IF($D2198="","",info_Itens!J2198)</f>
        <v>#REF!</v>
      </c>
      <c r="K2198" s="133" t="e">
        <f>IF($D2198="","",info_Itens!K2198)</f>
        <v>#REF!</v>
      </c>
      <c r="L2198" s="133" t="e">
        <f>IF($D2198="","",info_Itens!L2198)</f>
        <v>#REF!</v>
      </c>
      <c r="M2198" s="133" t="e">
        <f>IF($D2198="","",info_Itens!M2198)</f>
        <v>#REF!</v>
      </c>
      <c r="N2198" s="133" t="e">
        <f>IF($D2198="","",info_Itens!N2198)</f>
        <v>#REF!</v>
      </c>
      <c r="O2198" s="133" t="e">
        <f>IF($D2198="","",info_Itens!O2198)</f>
        <v>#REF!</v>
      </c>
      <c r="P2198" s="133" t="e">
        <f>IF($D2198="","",info_Itens!P2198)</f>
        <v>#REF!</v>
      </c>
    </row>
    <row r="2199" spans="1:16">
      <c r="A2199" s="133" t="e">
        <f>IF(OR($D2199=0,D2199=""),"",info_Itens!A2199)</f>
        <v>#REF!</v>
      </c>
      <c r="B2199" s="133"/>
      <c r="C2199" s="133" t="e">
        <f>IF(OR($D2199="",D2199=0),"",info_Itens!C2199)</f>
        <v>#REF!</v>
      </c>
      <c r="D2199" s="66" t="e">
        <f>IF(OR(info_Itens!D2199="",info_Itens!D2199=0),"",info_Itens!D2199)</f>
        <v>#REF!</v>
      </c>
      <c r="E2199" s="133" t="e">
        <f>IF($D2199="","",info_Itens!E2199)</f>
        <v>#REF!</v>
      </c>
      <c r="F2199" s="133" t="e">
        <f>IF($D2199="","",info_Itens!F2199)</f>
        <v>#REF!</v>
      </c>
      <c r="G2199" s="133" t="e">
        <f>IF($D2199="","",info_Itens!G2199)</f>
        <v>#REF!</v>
      </c>
      <c r="H2199" s="133" t="e">
        <f>IF($D2199="","",info_Itens!H2199)</f>
        <v>#REF!</v>
      </c>
      <c r="I2199" s="133" t="e">
        <f>IF($D2199="","",info_Itens!I2199)</f>
        <v>#REF!</v>
      </c>
      <c r="J2199" s="133" t="e">
        <f>IF($D2199="","",info_Itens!J2199)</f>
        <v>#REF!</v>
      </c>
      <c r="K2199" s="133" t="e">
        <f>IF($D2199="","",info_Itens!K2199)</f>
        <v>#REF!</v>
      </c>
      <c r="L2199" s="133" t="e">
        <f>IF($D2199="","",info_Itens!L2199)</f>
        <v>#REF!</v>
      </c>
      <c r="M2199" s="133" t="e">
        <f>IF($D2199="","",info_Itens!M2199)</f>
        <v>#REF!</v>
      </c>
      <c r="N2199" s="133" t="e">
        <f>IF($D2199="","",info_Itens!N2199)</f>
        <v>#REF!</v>
      </c>
      <c r="O2199" s="133" t="e">
        <f>IF($D2199="","",info_Itens!O2199)</f>
        <v>#REF!</v>
      </c>
      <c r="P2199" s="133" t="e">
        <f>IF($D2199="","",info_Itens!P2199)</f>
        <v>#REF!</v>
      </c>
    </row>
    <row r="2200" spans="1:16">
      <c r="A2200" s="133" t="e">
        <f>IF(OR($D2200=0,D2200=""),"",info_Itens!A2200)</f>
        <v>#REF!</v>
      </c>
      <c r="B2200" s="133"/>
      <c r="C2200" s="133" t="e">
        <f>IF(OR($D2200="",D2200=0),"",info_Itens!C2200)</f>
        <v>#REF!</v>
      </c>
      <c r="D2200" s="66" t="e">
        <f>IF(OR(info_Itens!D2200="",info_Itens!D2200=0),"",info_Itens!D2200)</f>
        <v>#REF!</v>
      </c>
      <c r="E2200" s="133" t="e">
        <f>IF($D2200="","",info_Itens!E2200)</f>
        <v>#REF!</v>
      </c>
      <c r="F2200" s="133" t="e">
        <f>IF($D2200="","",info_Itens!F2200)</f>
        <v>#REF!</v>
      </c>
      <c r="G2200" s="133" t="e">
        <f>IF($D2200="","",info_Itens!G2200)</f>
        <v>#REF!</v>
      </c>
      <c r="H2200" s="133" t="e">
        <f>IF($D2200="","",info_Itens!H2200)</f>
        <v>#REF!</v>
      </c>
      <c r="I2200" s="133" t="e">
        <f>IF($D2200="","",info_Itens!I2200)</f>
        <v>#REF!</v>
      </c>
      <c r="J2200" s="133" t="e">
        <f>IF($D2200="","",info_Itens!J2200)</f>
        <v>#REF!</v>
      </c>
      <c r="K2200" s="133" t="e">
        <f>IF($D2200="","",info_Itens!K2200)</f>
        <v>#REF!</v>
      </c>
      <c r="L2200" s="133" t="e">
        <f>IF($D2200="","",info_Itens!L2200)</f>
        <v>#REF!</v>
      </c>
      <c r="M2200" s="133" t="e">
        <f>IF($D2200="","",info_Itens!M2200)</f>
        <v>#REF!</v>
      </c>
      <c r="N2200" s="133" t="e">
        <f>IF($D2200="","",info_Itens!N2200)</f>
        <v>#REF!</v>
      </c>
      <c r="O2200" s="133" t="e">
        <f>IF($D2200="","",info_Itens!O2200)</f>
        <v>#REF!</v>
      </c>
      <c r="P2200" s="133" t="e">
        <f>IF($D2200="","",info_Itens!P2200)</f>
        <v>#REF!</v>
      </c>
    </row>
    <row r="2201" spans="1:16">
      <c r="A2201" s="133" t="e">
        <f>IF(OR($D2201=0,D2201=""),"",info_Itens!A2201)</f>
        <v>#REF!</v>
      </c>
      <c r="B2201" s="133"/>
      <c r="C2201" s="133" t="e">
        <f>IF(OR($D2201="",D2201=0),"",info_Itens!C2201)</f>
        <v>#REF!</v>
      </c>
      <c r="D2201" s="66" t="e">
        <f>IF(OR(info_Itens!D2201="",info_Itens!D2201=0),"",info_Itens!D2201)</f>
        <v>#REF!</v>
      </c>
      <c r="E2201" s="133" t="e">
        <f>IF($D2201="","",info_Itens!E2201)</f>
        <v>#REF!</v>
      </c>
      <c r="F2201" s="133" t="e">
        <f>IF($D2201="","",info_Itens!F2201)</f>
        <v>#REF!</v>
      </c>
      <c r="G2201" s="133" t="e">
        <f>IF($D2201="","",info_Itens!G2201)</f>
        <v>#REF!</v>
      </c>
      <c r="H2201" s="133" t="e">
        <f>IF($D2201="","",info_Itens!H2201)</f>
        <v>#REF!</v>
      </c>
      <c r="I2201" s="133" t="e">
        <f>IF($D2201="","",info_Itens!I2201)</f>
        <v>#REF!</v>
      </c>
      <c r="J2201" s="133" t="e">
        <f>IF($D2201="","",info_Itens!J2201)</f>
        <v>#REF!</v>
      </c>
      <c r="K2201" s="133" t="e">
        <f>IF($D2201="","",info_Itens!K2201)</f>
        <v>#REF!</v>
      </c>
      <c r="L2201" s="133" t="e">
        <f>IF($D2201="","",info_Itens!L2201)</f>
        <v>#REF!</v>
      </c>
      <c r="M2201" s="133" t="e">
        <f>IF($D2201="","",info_Itens!M2201)</f>
        <v>#REF!</v>
      </c>
      <c r="N2201" s="133" t="e">
        <f>IF($D2201="","",info_Itens!N2201)</f>
        <v>#REF!</v>
      </c>
      <c r="O2201" s="133" t="e">
        <f>IF($D2201="","",info_Itens!O2201)</f>
        <v>#REF!</v>
      </c>
      <c r="P2201" s="133" t="e">
        <f>IF($D2201="","",info_Itens!P2201)</f>
        <v>#REF!</v>
      </c>
    </row>
    <row r="2202" spans="1:16">
      <c r="A2202" s="133" t="e">
        <f>IF(OR($D2202=0,D2202=""),"",info_Itens!A2202)</f>
        <v>#REF!</v>
      </c>
      <c r="B2202" s="133"/>
      <c r="C2202" s="133" t="e">
        <f>IF(OR($D2202="",D2202=0),"",info_Itens!C2202)</f>
        <v>#REF!</v>
      </c>
      <c r="D2202" s="66" t="e">
        <f>IF(OR(info_Itens!D2202="",info_Itens!D2202=0),"",info_Itens!D2202)</f>
        <v>#REF!</v>
      </c>
      <c r="E2202" s="133" t="e">
        <f>IF($D2202="","",info_Itens!E2202)</f>
        <v>#REF!</v>
      </c>
      <c r="F2202" s="133" t="e">
        <f>IF($D2202="","",info_Itens!F2202)</f>
        <v>#REF!</v>
      </c>
      <c r="G2202" s="133" t="e">
        <f>IF($D2202="","",info_Itens!G2202)</f>
        <v>#REF!</v>
      </c>
      <c r="H2202" s="133" t="e">
        <f>IF($D2202="","",info_Itens!H2202)</f>
        <v>#REF!</v>
      </c>
      <c r="I2202" s="133" t="e">
        <f>IF($D2202="","",info_Itens!I2202)</f>
        <v>#REF!</v>
      </c>
      <c r="J2202" s="133" t="e">
        <f>IF($D2202="","",info_Itens!J2202)</f>
        <v>#REF!</v>
      </c>
      <c r="K2202" s="133" t="e">
        <f>IF($D2202="","",info_Itens!K2202)</f>
        <v>#REF!</v>
      </c>
      <c r="L2202" s="133" t="e">
        <f>IF($D2202="","",info_Itens!L2202)</f>
        <v>#REF!</v>
      </c>
      <c r="M2202" s="133" t="e">
        <f>IF($D2202="","",info_Itens!M2202)</f>
        <v>#REF!</v>
      </c>
      <c r="N2202" s="133" t="e">
        <f>IF($D2202="","",info_Itens!N2202)</f>
        <v>#REF!</v>
      </c>
      <c r="O2202" s="133" t="e">
        <f>IF($D2202="","",info_Itens!O2202)</f>
        <v>#REF!</v>
      </c>
      <c r="P2202" s="133" t="e">
        <f>IF($D2202="","",info_Itens!P2202)</f>
        <v>#REF!</v>
      </c>
    </row>
    <row r="2203" spans="1:16">
      <c r="A2203" s="133" t="e">
        <f>IF(OR($D2203=0,D2203=""),"",info_Itens!A2203)</f>
        <v>#REF!</v>
      </c>
      <c r="B2203" s="133"/>
      <c r="C2203" s="133" t="e">
        <f>IF(OR($D2203="",D2203=0),"",info_Itens!C2203)</f>
        <v>#REF!</v>
      </c>
      <c r="D2203" s="66" t="e">
        <f>IF(OR(info_Itens!D2203="",info_Itens!D2203=0),"",info_Itens!D2203)</f>
        <v>#REF!</v>
      </c>
      <c r="E2203" s="133" t="e">
        <f>IF($D2203="","",info_Itens!E2203)</f>
        <v>#REF!</v>
      </c>
      <c r="F2203" s="133" t="e">
        <f>IF($D2203="","",info_Itens!F2203)</f>
        <v>#REF!</v>
      </c>
      <c r="G2203" s="133" t="e">
        <f>IF($D2203="","",info_Itens!G2203)</f>
        <v>#REF!</v>
      </c>
      <c r="H2203" s="133" t="e">
        <f>IF($D2203="","",info_Itens!H2203)</f>
        <v>#REF!</v>
      </c>
      <c r="I2203" s="133" t="e">
        <f>IF($D2203="","",info_Itens!I2203)</f>
        <v>#REF!</v>
      </c>
      <c r="J2203" s="133" t="e">
        <f>IF($D2203="","",info_Itens!J2203)</f>
        <v>#REF!</v>
      </c>
      <c r="K2203" s="133" t="e">
        <f>IF($D2203="","",info_Itens!K2203)</f>
        <v>#REF!</v>
      </c>
      <c r="L2203" s="133" t="e">
        <f>IF($D2203="","",info_Itens!L2203)</f>
        <v>#REF!</v>
      </c>
      <c r="M2203" s="133" t="e">
        <f>IF($D2203="","",info_Itens!M2203)</f>
        <v>#REF!</v>
      </c>
      <c r="N2203" s="133" t="e">
        <f>IF($D2203="","",info_Itens!N2203)</f>
        <v>#REF!</v>
      </c>
      <c r="O2203" s="133" t="e">
        <f>IF($D2203="","",info_Itens!O2203)</f>
        <v>#REF!</v>
      </c>
      <c r="P2203" s="133" t="e">
        <f>IF($D2203="","",info_Itens!P2203)</f>
        <v>#REF!</v>
      </c>
    </row>
    <row r="2204" spans="1:16">
      <c r="A2204" s="133" t="e">
        <f>IF(OR($D2204=0,D2204=""),"",info_Itens!A2204)</f>
        <v>#REF!</v>
      </c>
      <c r="B2204" s="133"/>
      <c r="C2204" s="133" t="e">
        <f>IF(OR($D2204="",D2204=0),"",info_Itens!C2204)</f>
        <v>#REF!</v>
      </c>
      <c r="D2204" s="66" t="e">
        <f>IF(OR(info_Itens!D2204="",info_Itens!D2204=0),"",info_Itens!D2204)</f>
        <v>#REF!</v>
      </c>
      <c r="E2204" s="133" t="e">
        <f>IF($D2204="","",info_Itens!E2204)</f>
        <v>#REF!</v>
      </c>
      <c r="F2204" s="133" t="e">
        <f>IF($D2204="","",info_Itens!F2204)</f>
        <v>#REF!</v>
      </c>
      <c r="G2204" s="133" t="e">
        <f>IF($D2204="","",info_Itens!G2204)</f>
        <v>#REF!</v>
      </c>
      <c r="H2204" s="133" t="e">
        <f>IF($D2204="","",info_Itens!H2204)</f>
        <v>#REF!</v>
      </c>
      <c r="I2204" s="133" t="e">
        <f>IF($D2204="","",info_Itens!I2204)</f>
        <v>#REF!</v>
      </c>
      <c r="J2204" s="133" t="e">
        <f>IF($D2204="","",info_Itens!J2204)</f>
        <v>#REF!</v>
      </c>
      <c r="K2204" s="133" t="e">
        <f>IF($D2204="","",info_Itens!K2204)</f>
        <v>#REF!</v>
      </c>
      <c r="L2204" s="133" t="e">
        <f>IF($D2204="","",info_Itens!L2204)</f>
        <v>#REF!</v>
      </c>
      <c r="M2204" s="133" t="e">
        <f>IF($D2204="","",info_Itens!M2204)</f>
        <v>#REF!</v>
      </c>
      <c r="N2204" s="133" t="e">
        <f>IF($D2204="","",info_Itens!N2204)</f>
        <v>#REF!</v>
      </c>
      <c r="O2204" s="133" t="e">
        <f>IF($D2204="","",info_Itens!O2204)</f>
        <v>#REF!</v>
      </c>
      <c r="P2204" s="133" t="e">
        <f>IF($D2204="","",info_Itens!P2204)</f>
        <v>#REF!</v>
      </c>
    </row>
    <row r="2205" spans="1:16">
      <c r="A2205" s="133" t="e">
        <f>IF(OR($D2205=0,D2205=""),"",info_Itens!A2205)</f>
        <v>#REF!</v>
      </c>
      <c r="B2205" s="133"/>
      <c r="C2205" s="133" t="e">
        <f>IF(OR($D2205="",D2205=0),"",info_Itens!C2205)</f>
        <v>#REF!</v>
      </c>
      <c r="D2205" s="66" t="e">
        <f>IF(OR(info_Itens!D2205="",info_Itens!D2205=0),"",info_Itens!D2205)</f>
        <v>#REF!</v>
      </c>
      <c r="E2205" s="133" t="e">
        <f>IF($D2205="","",info_Itens!E2205)</f>
        <v>#REF!</v>
      </c>
      <c r="F2205" s="133" t="e">
        <f>IF($D2205="","",info_Itens!F2205)</f>
        <v>#REF!</v>
      </c>
      <c r="G2205" s="133" t="e">
        <f>IF($D2205="","",info_Itens!G2205)</f>
        <v>#REF!</v>
      </c>
      <c r="H2205" s="133" t="e">
        <f>IF($D2205="","",info_Itens!H2205)</f>
        <v>#REF!</v>
      </c>
      <c r="I2205" s="133" t="e">
        <f>IF($D2205="","",info_Itens!I2205)</f>
        <v>#REF!</v>
      </c>
      <c r="J2205" s="133" t="e">
        <f>IF($D2205="","",info_Itens!J2205)</f>
        <v>#REF!</v>
      </c>
      <c r="K2205" s="133" t="e">
        <f>IF($D2205="","",info_Itens!K2205)</f>
        <v>#REF!</v>
      </c>
      <c r="L2205" s="133" t="e">
        <f>IF($D2205="","",info_Itens!L2205)</f>
        <v>#REF!</v>
      </c>
      <c r="M2205" s="133" t="e">
        <f>IF($D2205="","",info_Itens!M2205)</f>
        <v>#REF!</v>
      </c>
      <c r="N2205" s="133" t="e">
        <f>IF($D2205="","",info_Itens!N2205)</f>
        <v>#REF!</v>
      </c>
      <c r="O2205" s="133" t="e">
        <f>IF($D2205="","",info_Itens!O2205)</f>
        <v>#REF!</v>
      </c>
      <c r="P2205" s="133" t="e">
        <f>IF($D2205="","",info_Itens!P2205)</f>
        <v>#REF!</v>
      </c>
    </row>
    <row r="2206" spans="1:16">
      <c r="A2206" s="133" t="e">
        <f>IF(OR($D2206=0,D2206=""),"",info_Itens!A2206)</f>
        <v>#REF!</v>
      </c>
      <c r="B2206" s="133"/>
      <c r="C2206" s="133" t="e">
        <f>IF(OR($D2206="",D2206=0),"",info_Itens!C2206)</f>
        <v>#REF!</v>
      </c>
      <c r="D2206" s="66" t="e">
        <f>IF(OR(info_Itens!D2206="",info_Itens!D2206=0),"",info_Itens!D2206)</f>
        <v>#REF!</v>
      </c>
      <c r="E2206" s="133" t="e">
        <f>IF($D2206="","",info_Itens!E2206)</f>
        <v>#REF!</v>
      </c>
      <c r="F2206" s="133" t="e">
        <f>IF($D2206="","",info_Itens!F2206)</f>
        <v>#REF!</v>
      </c>
      <c r="G2206" s="133" t="e">
        <f>IF($D2206="","",info_Itens!G2206)</f>
        <v>#REF!</v>
      </c>
      <c r="H2206" s="133" t="e">
        <f>IF($D2206="","",info_Itens!H2206)</f>
        <v>#REF!</v>
      </c>
      <c r="I2206" s="133" t="e">
        <f>IF($D2206="","",info_Itens!I2206)</f>
        <v>#REF!</v>
      </c>
      <c r="J2206" s="133" t="e">
        <f>IF($D2206="","",info_Itens!J2206)</f>
        <v>#REF!</v>
      </c>
      <c r="K2206" s="133" t="e">
        <f>IF($D2206="","",info_Itens!K2206)</f>
        <v>#REF!</v>
      </c>
      <c r="L2206" s="133" t="e">
        <f>IF($D2206="","",info_Itens!L2206)</f>
        <v>#REF!</v>
      </c>
      <c r="M2206" s="133" t="e">
        <f>IF($D2206="","",info_Itens!M2206)</f>
        <v>#REF!</v>
      </c>
      <c r="N2206" s="133" t="e">
        <f>IF($D2206="","",info_Itens!N2206)</f>
        <v>#REF!</v>
      </c>
      <c r="O2206" s="133" t="e">
        <f>IF($D2206="","",info_Itens!O2206)</f>
        <v>#REF!</v>
      </c>
      <c r="P2206" s="133" t="e">
        <f>IF($D2206="","",info_Itens!P2206)</f>
        <v>#REF!</v>
      </c>
    </row>
    <row r="2207" spans="1:16">
      <c r="A2207" s="133" t="e">
        <f>IF(OR($D2207=0,D2207=""),"",info_Itens!A2207)</f>
        <v>#REF!</v>
      </c>
      <c r="B2207" s="133"/>
      <c r="C2207" s="133" t="e">
        <f>IF(OR($D2207="",D2207=0),"",info_Itens!C2207)</f>
        <v>#REF!</v>
      </c>
      <c r="D2207" s="66" t="e">
        <f>IF(OR(info_Itens!D2207="",info_Itens!D2207=0),"",info_Itens!D2207)</f>
        <v>#REF!</v>
      </c>
      <c r="E2207" s="133" t="e">
        <f>IF($D2207="","",info_Itens!E2207)</f>
        <v>#REF!</v>
      </c>
      <c r="F2207" s="133" t="e">
        <f>IF($D2207="","",info_Itens!F2207)</f>
        <v>#REF!</v>
      </c>
      <c r="G2207" s="133" t="e">
        <f>IF($D2207="","",info_Itens!G2207)</f>
        <v>#REF!</v>
      </c>
      <c r="H2207" s="133" t="e">
        <f>IF($D2207="","",info_Itens!H2207)</f>
        <v>#REF!</v>
      </c>
      <c r="I2207" s="133" t="e">
        <f>IF($D2207="","",info_Itens!I2207)</f>
        <v>#REF!</v>
      </c>
      <c r="J2207" s="133" t="e">
        <f>IF($D2207="","",info_Itens!J2207)</f>
        <v>#REF!</v>
      </c>
      <c r="K2207" s="133" t="e">
        <f>IF($D2207="","",info_Itens!K2207)</f>
        <v>#REF!</v>
      </c>
      <c r="L2207" s="133" t="e">
        <f>IF($D2207="","",info_Itens!L2207)</f>
        <v>#REF!</v>
      </c>
      <c r="M2207" s="133" t="e">
        <f>IF($D2207="","",info_Itens!M2207)</f>
        <v>#REF!</v>
      </c>
      <c r="N2207" s="133" t="e">
        <f>IF($D2207="","",info_Itens!N2207)</f>
        <v>#REF!</v>
      </c>
      <c r="O2207" s="133" t="e">
        <f>IF($D2207="","",info_Itens!O2207)</f>
        <v>#REF!</v>
      </c>
      <c r="P2207" s="133" t="e">
        <f>IF($D2207="","",info_Itens!P2207)</f>
        <v>#REF!</v>
      </c>
    </row>
    <row r="2208" spans="1:16">
      <c r="A2208" s="133" t="e">
        <f>IF(OR($D2208=0,D2208=""),"",info_Itens!A2208)</f>
        <v>#REF!</v>
      </c>
      <c r="B2208" s="133"/>
      <c r="C2208" s="133" t="e">
        <f>IF(OR($D2208="",D2208=0),"",info_Itens!C2208)</f>
        <v>#REF!</v>
      </c>
      <c r="D2208" s="66" t="e">
        <f>IF(OR(info_Itens!D2208="",info_Itens!D2208=0),"",info_Itens!D2208)</f>
        <v>#REF!</v>
      </c>
      <c r="E2208" s="133" t="e">
        <f>IF($D2208="","",info_Itens!E2208)</f>
        <v>#REF!</v>
      </c>
      <c r="F2208" s="133" t="e">
        <f>IF($D2208="","",info_Itens!F2208)</f>
        <v>#REF!</v>
      </c>
      <c r="G2208" s="133" t="e">
        <f>IF($D2208="","",info_Itens!G2208)</f>
        <v>#REF!</v>
      </c>
      <c r="H2208" s="133" t="e">
        <f>IF($D2208="","",info_Itens!H2208)</f>
        <v>#REF!</v>
      </c>
      <c r="I2208" s="133" t="e">
        <f>IF($D2208="","",info_Itens!I2208)</f>
        <v>#REF!</v>
      </c>
      <c r="J2208" s="133" t="e">
        <f>IF($D2208="","",info_Itens!J2208)</f>
        <v>#REF!</v>
      </c>
      <c r="K2208" s="133" t="e">
        <f>IF($D2208="","",info_Itens!K2208)</f>
        <v>#REF!</v>
      </c>
      <c r="L2208" s="133" t="e">
        <f>IF($D2208="","",info_Itens!L2208)</f>
        <v>#REF!</v>
      </c>
      <c r="M2208" s="133" t="e">
        <f>IF($D2208="","",info_Itens!M2208)</f>
        <v>#REF!</v>
      </c>
      <c r="N2208" s="133" t="e">
        <f>IF($D2208="","",info_Itens!N2208)</f>
        <v>#REF!</v>
      </c>
      <c r="O2208" s="133" t="e">
        <f>IF($D2208="","",info_Itens!O2208)</f>
        <v>#REF!</v>
      </c>
      <c r="P2208" s="133" t="e">
        <f>IF($D2208="","",info_Itens!P2208)</f>
        <v>#REF!</v>
      </c>
    </row>
    <row r="2209" spans="1:16">
      <c r="A2209" s="133" t="e">
        <f>IF(OR($D2209=0,D2209=""),"",info_Itens!A2209)</f>
        <v>#REF!</v>
      </c>
      <c r="B2209" s="133"/>
      <c r="C2209" s="133" t="e">
        <f>IF(OR($D2209="",D2209=0),"",info_Itens!C2209)</f>
        <v>#REF!</v>
      </c>
      <c r="D2209" s="66" t="e">
        <f>IF(OR(info_Itens!D2209="",info_Itens!D2209=0),"",info_Itens!D2209)</f>
        <v>#REF!</v>
      </c>
      <c r="E2209" s="133" t="e">
        <f>IF($D2209="","",info_Itens!E2209)</f>
        <v>#REF!</v>
      </c>
      <c r="F2209" s="133" t="e">
        <f>IF($D2209="","",info_Itens!F2209)</f>
        <v>#REF!</v>
      </c>
      <c r="G2209" s="133" t="e">
        <f>IF($D2209="","",info_Itens!G2209)</f>
        <v>#REF!</v>
      </c>
      <c r="H2209" s="133" t="e">
        <f>IF($D2209="","",info_Itens!H2209)</f>
        <v>#REF!</v>
      </c>
      <c r="I2209" s="133" t="e">
        <f>IF($D2209="","",info_Itens!I2209)</f>
        <v>#REF!</v>
      </c>
      <c r="J2209" s="133" t="e">
        <f>IF($D2209="","",info_Itens!J2209)</f>
        <v>#REF!</v>
      </c>
      <c r="K2209" s="133" t="e">
        <f>IF($D2209="","",info_Itens!K2209)</f>
        <v>#REF!</v>
      </c>
      <c r="L2209" s="133" t="e">
        <f>IF($D2209="","",info_Itens!L2209)</f>
        <v>#REF!</v>
      </c>
      <c r="M2209" s="133" t="e">
        <f>IF($D2209="","",info_Itens!M2209)</f>
        <v>#REF!</v>
      </c>
      <c r="N2209" s="133" t="e">
        <f>IF($D2209="","",info_Itens!N2209)</f>
        <v>#REF!</v>
      </c>
      <c r="O2209" s="133" t="e">
        <f>IF($D2209="","",info_Itens!O2209)</f>
        <v>#REF!</v>
      </c>
      <c r="P2209" s="133" t="e">
        <f>IF($D2209="","",info_Itens!P2209)</f>
        <v>#REF!</v>
      </c>
    </row>
    <row r="2210" spans="1:16">
      <c r="A2210" s="133" t="e">
        <f>IF(OR($D2210=0,D2210=""),"",info_Itens!A2210)</f>
        <v>#REF!</v>
      </c>
      <c r="B2210" s="133"/>
      <c r="C2210" s="133" t="e">
        <f>IF(OR($D2210="",D2210=0),"",info_Itens!C2210)</f>
        <v>#REF!</v>
      </c>
      <c r="D2210" s="66" t="e">
        <f>IF(OR(info_Itens!D2210="",info_Itens!D2210=0),"",info_Itens!D2210)</f>
        <v>#REF!</v>
      </c>
      <c r="E2210" s="133" t="e">
        <f>IF($D2210="","",info_Itens!E2210)</f>
        <v>#REF!</v>
      </c>
      <c r="F2210" s="133" t="e">
        <f>IF($D2210="","",info_Itens!F2210)</f>
        <v>#REF!</v>
      </c>
      <c r="G2210" s="133" t="e">
        <f>IF($D2210="","",info_Itens!G2210)</f>
        <v>#REF!</v>
      </c>
      <c r="H2210" s="133" t="e">
        <f>IF($D2210="","",info_Itens!H2210)</f>
        <v>#REF!</v>
      </c>
      <c r="I2210" s="133" t="e">
        <f>IF($D2210="","",info_Itens!I2210)</f>
        <v>#REF!</v>
      </c>
      <c r="J2210" s="133" t="e">
        <f>IF($D2210="","",info_Itens!J2210)</f>
        <v>#REF!</v>
      </c>
      <c r="K2210" s="133" t="e">
        <f>IF($D2210="","",info_Itens!K2210)</f>
        <v>#REF!</v>
      </c>
      <c r="L2210" s="133" t="e">
        <f>IF($D2210="","",info_Itens!L2210)</f>
        <v>#REF!</v>
      </c>
      <c r="M2210" s="133" t="e">
        <f>IF($D2210="","",info_Itens!M2210)</f>
        <v>#REF!</v>
      </c>
      <c r="N2210" s="133" t="e">
        <f>IF($D2210="","",info_Itens!N2210)</f>
        <v>#REF!</v>
      </c>
      <c r="O2210" s="133" t="e">
        <f>IF($D2210="","",info_Itens!O2210)</f>
        <v>#REF!</v>
      </c>
      <c r="P2210" s="133" t="e">
        <f>IF($D2210="","",info_Itens!P2210)</f>
        <v>#REF!</v>
      </c>
    </row>
    <row r="2211" spans="1:16">
      <c r="A2211" s="133" t="e">
        <f>IF(OR($D2211=0,D2211=""),"",info_Itens!A2211)</f>
        <v>#REF!</v>
      </c>
      <c r="B2211" s="133"/>
      <c r="C2211" s="133" t="e">
        <f>IF(OR($D2211="",D2211=0),"",info_Itens!C2211)</f>
        <v>#REF!</v>
      </c>
      <c r="D2211" s="66" t="e">
        <f>IF(OR(info_Itens!D2211="",info_Itens!D2211=0),"",info_Itens!D2211)</f>
        <v>#REF!</v>
      </c>
      <c r="E2211" s="133" t="e">
        <f>IF($D2211="","",info_Itens!E2211)</f>
        <v>#REF!</v>
      </c>
      <c r="F2211" s="133" t="e">
        <f>IF($D2211="","",info_Itens!F2211)</f>
        <v>#REF!</v>
      </c>
      <c r="G2211" s="133" t="e">
        <f>IF($D2211="","",info_Itens!G2211)</f>
        <v>#REF!</v>
      </c>
      <c r="H2211" s="133" t="e">
        <f>IF($D2211="","",info_Itens!H2211)</f>
        <v>#REF!</v>
      </c>
      <c r="I2211" s="133" t="e">
        <f>IF($D2211="","",info_Itens!I2211)</f>
        <v>#REF!</v>
      </c>
      <c r="J2211" s="133" t="e">
        <f>IF($D2211="","",info_Itens!J2211)</f>
        <v>#REF!</v>
      </c>
      <c r="K2211" s="133" t="e">
        <f>IF($D2211="","",info_Itens!K2211)</f>
        <v>#REF!</v>
      </c>
      <c r="L2211" s="133" t="e">
        <f>IF($D2211="","",info_Itens!L2211)</f>
        <v>#REF!</v>
      </c>
      <c r="M2211" s="133" t="e">
        <f>IF($D2211="","",info_Itens!M2211)</f>
        <v>#REF!</v>
      </c>
      <c r="N2211" s="133" t="e">
        <f>IF($D2211="","",info_Itens!N2211)</f>
        <v>#REF!</v>
      </c>
      <c r="O2211" s="133" t="e">
        <f>IF($D2211="","",info_Itens!O2211)</f>
        <v>#REF!</v>
      </c>
      <c r="P2211" s="133" t="e">
        <f>IF($D2211="","",info_Itens!P2211)</f>
        <v>#REF!</v>
      </c>
    </row>
    <row r="2212" spans="1:16">
      <c r="A2212" s="133" t="e">
        <f>IF(OR($D2212=0,D2212=""),"",info_Itens!A2212)</f>
        <v>#REF!</v>
      </c>
      <c r="B2212" s="133"/>
      <c r="C2212" s="133" t="e">
        <f>IF(OR($D2212="",D2212=0),"",info_Itens!C2212)</f>
        <v>#REF!</v>
      </c>
      <c r="D2212" s="66" t="e">
        <f>IF(OR(info_Itens!D2212="",info_Itens!D2212=0),"",info_Itens!D2212)</f>
        <v>#REF!</v>
      </c>
      <c r="E2212" s="133" t="e">
        <f>IF($D2212="","",info_Itens!E2212)</f>
        <v>#REF!</v>
      </c>
      <c r="F2212" s="133" t="e">
        <f>IF($D2212="","",info_Itens!F2212)</f>
        <v>#REF!</v>
      </c>
      <c r="G2212" s="133" t="e">
        <f>IF($D2212="","",info_Itens!G2212)</f>
        <v>#REF!</v>
      </c>
      <c r="H2212" s="133" t="e">
        <f>IF($D2212="","",info_Itens!H2212)</f>
        <v>#REF!</v>
      </c>
      <c r="I2212" s="133" t="e">
        <f>IF($D2212="","",info_Itens!I2212)</f>
        <v>#REF!</v>
      </c>
      <c r="J2212" s="133" t="e">
        <f>IF($D2212="","",info_Itens!J2212)</f>
        <v>#REF!</v>
      </c>
      <c r="K2212" s="133" t="e">
        <f>IF($D2212="","",info_Itens!K2212)</f>
        <v>#REF!</v>
      </c>
      <c r="L2212" s="133" t="e">
        <f>IF($D2212="","",info_Itens!L2212)</f>
        <v>#REF!</v>
      </c>
      <c r="M2212" s="133" t="e">
        <f>IF($D2212="","",info_Itens!M2212)</f>
        <v>#REF!</v>
      </c>
      <c r="N2212" s="133" t="e">
        <f>IF($D2212="","",info_Itens!N2212)</f>
        <v>#REF!</v>
      </c>
      <c r="O2212" s="133" t="e">
        <f>IF($D2212="","",info_Itens!O2212)</f>
        <v>#REF!</v>
      </c>
      <c r="P2212" s="133" t="e">
        <f>IF($D2212="","",info_Itens!P2212)</f>
        <v>#REF!</v>
      </c>
    </row>
    <row r="2213" spans="1:16">
      <c r="A2213" s="133" t="e">
        <f>IF(OR($D2213=0,D2213=""),"",info_Itens!A2213)</f>
        <v>#REF!</v>
      </c>
      <c r="B2213" s="133"/>
      <c r="C2213" s="133" t="e">
        <f>IF(OR($D2213="",D2213=0),"",info_Itens!C2213)</f>
        <v>#REF!</v>
      </c>
      <c r="D2213" s="66" t="e">
        <f>IF(OR(info_Itens!D2213="",info_Itens!D2213=0),"",info_Itens!D2213)</f>
        <v>#REF!</v>
      </c>
      <c r="E2213" s="133" t="e">
        <f>IF($D2213="","",info_Itens!E2213)</f>
        <v>#REF!</v>
      </c>
      <c r="F2213" s="133" t="e">
        <f>IF($D2213="","",info_Itens!F2213)</f>
        <v>#REF!</v>
      </c>
      <c r="G2213" s="133" t="e">
        <f>IF($D2213="","",info_Itens!G2213)</f>
        <v>#REF!</v>
      </c>
      <c r="H2213" s="133" t="e">
        <f>IF($D2213="","",info_Itens!H2213)</f>
        <v>#REF!</v>
      </c>
      <c r="I2213" s="133" t="e">
        <f>IF($D2213="","",info_Itens!I2213)</f>
        <v>#REF!</v>
      </c>
      <c r="J2213" s="133" t="e">
        <f>IF($D2213="","",info_Itens!J2213)</f>
        <v>#REF!</v>
      </c>
      <c r="K2213" s="133" t="e">
        <f>IF($D2213="","",info_Itens!K2213)</f>
        <v>#REF!</v>
      </c>
      <c r="L2213" s="133" t="e">
        <f>IF($D2213="","",info_Itens!L2213)</f>
        <v>#REF!</v>
      </c>
      <c r="M2213" s="133" t="e">
        <f>IF($D2213="","",info_Itens!M2213)</f>
        <v>#REF!</v>
      </c>
      <c r="N2213" s="133" t="e">
        <f>IF($D2213="","",info_Itens!N2213)</f>
        <v>#REF!</v>
      </c>
      <c r="O2213" s="133" t="e">
        <f>IF($D2213="","",info_Itens!O2213)</f>
        <v>#REF!</v>
      </c>
      <c r="P2213" s="133" t="e">
        <f>IF($D2213="","",info_Itens!P2213)</f>
        <v>#REF!</v>
      </c>
    </row>
    <row r="2214" spans="1:16">
      <c r="A2214" s="133" t="e">
        <f>IF(OR($D2214=0,D2214=""),"",info_Itens!A2214)</f>
        <v>#REF!</v>
      </c>
      <c r="B2214" s="133"/>
      <c r="C2214" s="133" t="e">
        <f>IF(OR($D2214="",D2214=0),"",info_Itens!C2214)</f>
        <v>#REF!</v>
      </c>
      <c r="D2214" s="66" t="e">
        <f>IF(OR(info_Itens!D2214="",info_Itens!D2214=0),"",info_Itens!D2214)</f>
        <v>#REF!</v>
      </c>
      <c r="E2214" s="133" t="e">
        <f>IF($D2214="","",info_Itens!E2214)</f>
        <v>#REF!</v>
      </c>
      <c r="F2214" s="133" t="e">
        <f>IF($D2214="","",info_Itens!F2214)</f>
        <v>#REF!</v>
      </c>
      <c r="G2214" s="133" t="e">
        <f>IF($D2214="","",info_Itens!G2214)</f>
        <v>#REF!</v>
      </c>
      <c r="H2214" s="133" t="e">
        <f>IF($D2214="","",info_Itens!H2214)</f>
        <v>#REF!</v>
      </c>
      <c r="I2214" s="133" t="e">
        <f>IF($D2214="","",info_Itens!I2214)</f>
        <v>#REF!</v>
      </c>
      <c r="J2214" s="133" t="e">
        <f>IF($D2214="","",info_Itens!J2214)</f>
        <v>#REF!</v>
      </c>
      <c r="K2214" s="133" t="e">
        <f>IF($D2214="","",info_Itens!K2214)</f>
        <v>#REF!</v>
      </c>
      <c r="L2214" s="133" t="e">
        <f>IF($D2214="","",info_Itens!L2214)</f>
        <v>#REF!</v>
      </c>
      <c r="M2214" s="133" t="e">
        <f>IF($D2214="","",info_Itens!M2214)</f>
        <v>#REF!</v>
      </c>
      <c r="N2214" s="133" t="e">
        <f>IF($D2214="","",info_Itens!N2214)</f>
        <v>#REF!</v>
      </c>
      <c r="O2214" s="133" t="e">
        <f>IF($D2214="","",info_Itens!O2214)</f>
        <v>#REF!</v>
      </c>
      <c r="P2214" s="133" t="e">
        <f>IF($D2214="","",info_Itens!P2214)</f>
        <v>#REF!</v>
      </c>
    </row>
    <row r="2215" spans="1:16">
      <c r="A2215" s="133" t="e">
        <f>IF(OR($D2215=0,D2215=""),"",info_Itens!A2215)</f>
        <v>#REF!</v>
      </c>
      <c r="B2215" s="133"/>
      <c r="C2215" s="133" t="e">
        <f>IF(OR($D2215="",D2215=0),"",info_Itens!C2215)</f>
        <v>#REF!</v>
      </c>
      <c r="D2215" s="66" t="e">
        <f>IF(OR(info_Itens!D2215="",info_Itens!D2215=0),"",info_Itens!D2215)</f>
        <v>#REF!</v>
      </c>
      <c r="E2215" s="133" t="e">
        <f>IF($D2215="","",info_Itens!E2215)</f>
        <v>#REF!</v>
      </c>
      <c r="F2215" s="133" t="e">
        <f>IF($D2215="","",info_Itens!F2215)</f>
        <v>#REF!</v>
      </c>
      <c r="G2215" s="133" t="e">
        <f>IF($D2215="","",info_Itens!G2215)</f>
        <v>#REF!</v>
      </c>
      <c r="H2215" s="133" t="e">
        <f>IF($D2215="","",info_Itens!H2215)</f>
        <v>#REF!</v>
      </c>
      <c r="I2215" s="133" t="e">
        <f>IF($D2215="","",info_Itens!I2215)</f>
        <v>#REF!</v>
      </c>
      <c r="J2215" s="133" t="e">
        <f>IF($D2215="","",info_Itens!J2215)</f>
        <v>#REF!</v>
      </c>
      <c r="K2215" s="133" t="e">
        <f>IF($D2215="","",info_Itens!K2215)</f>
        <v>#REF!</v>
      </c>
      <c r="L2215" s="133" t="e">
        <f>IF($D2215="","",info_Itens!L2215)</f>
        <v>#REF!</v>
      </c>
      <c r="M2215" s="133" t="e">
        <f>IF($D2215="","",info_Itens!M2215)</f>
        <v>#REF!</v>
      </c>
      <c r="N2215" s="133" t="e">
        <f>IF($D2215="","",info_Itens!N2215)</f>
        <v>#REF!</v>
      </c>
      <c r="O2215" s="133" t="e">
        <f>IF($D2215="","",info_Itens!O2215)</f>
        <v>#REF!</v>
      </c>
      <c r="P2215" s="133" t="e">
        <f>IF($D2215="","",info_Itens!P2215)</f>
        <v>#REF!</v>
      </c>
    </row>
    <row r="2216" spans="1:16">
      <c r="A2216" s="133" t="e">
        <f>IF(OR($D2216=0,D2216=""),"",info_Itens!A2216)</f>
        <v>#REF!</v>
      </c>
      <c r="B2216" s="133"/>
      <c r="C2216" s="133" t="e">
        <f>IF(OR($D2216="",D2216=0),"",info_Itens!C2216)</f>
        <v>#REF!</v>
      </c>
      <c r="D2216" s="66" t="e">
        <f>IF(OR(info_Itens!D2216="",info_Itens!D2216=0),"",info_Itens!D2216)</f>
        <v>#REF!</v>
      </c>
      <c r="E2216" s="133" t="e">
        <f>IF($D2216="","",info_Itens!E2216)</f>
        <v>#REF!</v>
      </c>
      <c r="F2216" s="133" t="e">
        <f>IF($D2216="","",info_Itens!F2216)</f>
        <v>#REF!</v>
      </c>
      <c r="G2216" s="133" t="e">
        <f>IF($D2216="","",info_Itens!G2216)</f>
        <v>#REF!</v>
      </c>
      <c r="H2216" s="133" t="e">
        <f>IF($D2216="","",info_Itens!H2216)</f>
        <v>#REF!</v>
      </c>
      <c r="I2216" s="133" t="e">
        <f>IF($D2216="","",info_Itens!I2216)</f>
        <v>#REF!</v>
      </c>
      <c r="J2216" s="133" t="e">
        <f>IF($D2216="","",info_Itens!J2216)</f>
        <v>#REF!</v>
      </c>
      <c r="K2216" s="133" t="e">
        <f>IF($D2216="","",info_Itens!K2216)</f>
        <v>#REF!</v>
      </c>
      <c r="L2216" s="133" t="e">
        <f>IF($D2216="","",info_Itens!L2216)</f>
        <v>#REF!</v>
      </c>
      <c r="M2216" s="133" t="e">
        <f>IF($D2216="","",info_Itens!M2216)</f>
        <v>#REF!</v>
      </c>
      <c r="N2216" s="133" t="e">
        <f>IF($D2216="","",info_Itens!N2216)</f>
        <v>#REF!</v>
      </c>
      <c r="O2216" s="133" t="e">
        <f>IF($D2216="","",info_Itens!O2216)</f>
        <v>#REF!</v>
      </c>
      <c r="P2216" s="133" t="e">
        <f>IF($D2216="","",info_Itens!P2216)</f>
        <v>#REF!</v>
      </c>
    </row>
    <row r="2217" spans="1:16">
      <c r="A2217" s="133" t="e">
        <f>IF(OR($D2217=0,D2217=""),"",info_Itens!A2217)</f>
        <v>#REF!</v>
      </c>
      <c r="B2217" s="133"/>
      <c r="C2217" s="133" t="e">
        <f>IF(OR($D2217="",D2217=0),"",info_Itens!C2217)</f>
        <v>#REF!</v>
      </c>
      <c r="D2217" s="66" t="e">
        <f>IF(OR(info_Itens!D2217="",info_Itens!D2217=0),"",info_Itens!D2217)</f>
        <v>#REF!</v>
      </c>
      <c r="E2217" s="133" t="e">
        <f>IF($D2217="","",info_Itens!E2217)</f>
        <v>#REF!</v>
      </c>
      <c r="F2217" s="133" t="e">
        <f>IF($D2217="","",info_Itens!F2217)</f>
        <v>#REF!</v>
      </c>
      <c r="G2217" s="133" t="e">
        <f>IF($D2217="","",info_Itens!G2217)</f>
        <v>#REF!</v>
      </c>
      <c r="H2217" s="133" t="e">
        <f>IF($D2217="","",info_Itens!H2217)</f>
        <v>#REF!</v>
      </c>
      <c r="I2217" s="133" t="e">
        <f>IF($D2217="","",info_Itens!I2217)</f>
        <v>#REF!</v>
      </c>
      <c r="J2217" s="133" t="e">
        <f>IF($D2217="","",info_Itens!J2217)</f>
        <v>#REF!</v>
      </c>
      <c r="K2217" s="133" t="e">
        <f>IF($D2217="","",info_Itens!K2217)</f>
        <v>#REF!</v>
      </c>
      <c r="L2217" s="133" t="e">
        <f>IF($D2217="","",info_Itens!L2217)</f>
        <v>#REF!</v>
      </c>
      <c r="M2217" s="133" t="e">
        <f>IF($D2217="","",info_Itens!M2217)</f>
        <v>#REF!</v>
      </c>
      <c r="N2217" s="133" t="e">
        <f>IF($D2217="","",info_Itens!N2217)</f>
        <v>#REF!</v>
      </c>
      <c r="O2217" s="133" t="e">
        <f>IF($D2217="","",info_Itens!O2217)</f>
        <v>#REF!</v>
      </c>
      <c r="P2217" s="133" t="e">
        <f>IF($D2217="","",info_Itens!P2217)</f>
        <v>#REF!</v>
      </c>
    </row>
    <row r="2218" spans="1:16">
      <c r="A2218" s="133" t="e">
        <f>IF(OR($D2218=0,D2218=""),"",info_Itens!A2218)</f>
        <v>#REF!</v>
      </c>
      <c r="B2218" s="133"/>
      <c r="C2218" s="133" t="e">
        <f>IF(OR($D2218="",D2218=0),"",info_Itens!C2218)</f>
        <v>#REF!</v>
      </c>
      <c r="D2218" s="66" t="e">
        <f>IF(OR(info_Itens!D2218="",info_Itens!D2218=0),"",info_Itens!D2218)</f>
        <v>#REF!</v>
      </c>
      <c r="E2218" s="133" t="e">
        <f>IF($D2218="","",info_Itens!E2218)</f>
        <v>#REF!</v>
      </c>
      <c r="F2218" s="133" t="e">
        <f>IF($D2218="","",info_Itens!F2218)</f>
        <v>#REF!</v>
      </c>
      <c r="G2218" s="133" t="e">
        <f>IF($D2218="","",info_Itens!G2218)</f>
        <v>#REF!</v>
      </c>
      <c r="H2218" s="133" t="e">
        <f>IF($D2218="","",info_Itens!H2218)</f>
        <v>#REF!</v>
      </c>
      <c r="I2218" s="133" t="e">
        <f>IF($D2218="","",info_Itens!I2218)</f>
        <v>#REF!</v>
      </c>
      <c r="J2218" s="133" t="e">
        <f>IF($D2218="","",info_Itens!J2218)</f>
        <v>#REF!</v>
      </c>
      <c r="K2218" s="133" t="e">
        <f>IF($D2218="","",info_Itens!K2218)</f>
        <v>#REF!</v>
      </c>
      <c r="L2218" s="133" t="e">
        <f>IF($D2218="","",info_Itens!L2218)</f>
        <v>#REF!</v>
      </c>
      <c r="M2218" s="133" t="e">
        <f>IF($D2218="","",info_Itens!M2218)</f>
        <v>#REF!</v>
      </c>
      <c r="N2218" s="133" t="e">
        <f>IF($D2218="","",info_Itens!N2218)</f>
        <v>#REF!</v>
      </c>
      <c r="O2218" s="133" t="e">
        <f>IF($D2218="","",info_Itens!O2218)</f>
        <v>#REF!</v>
      </c>
      <c r="P2218" s="133" t="e">
        <f>IF($D2218="","",info_Itens!P2218)</f>
        <v>#REF!</v>
      </c>
    </row>
    <row r="2219" spans="1:16">
      <c r="A2219" s="133" t="e">
        <f>IF(OR($D2219=0,D2219=""),"",info_Itens!A2219)</f>
        <v>#REF!</v>
      </c>
      <c r="B2219" s="133"/>
      <c r="C2219" s="133" t="e">
        <f>IF(OR($D2219="",D2219=0),"",info_Itens!C2219)</f>
        <v>#REF!</v>
      </c>
      <c r="D2219" s="66" t="e">
        <f>IF(OR(info_Itens!D2219="",info_Itens!D2219=0),"",info_Itens!D2219)</f>
        <v>#REF!</v>
      </c>
      <c r="E2219" s="133" t="e">
        <f>IF($D2219="","",info_Itens!E2219)</f>
        <v>#REF!</v>
      </c>
      <c r="F2219" s="133" t="e">
        <f>IF($D2219="","",info_Itens!F2219)</f>
        <v>#REF!</v>
      </c>
      <c r="G2219" s="133" t="e">
        <f>IF($D2219="","",info_Itens!G2219)</f>
        <v>#REF!</v>
      </c>
      <c r="H2219" s="133" t="e">
        <f>IF($D2219="","",info_Itens!H2219)</f>
        <v>#REF!</v>
      </c>
      <c r="I2219" s="133" t="e">
        <f>IF($D2219="","",info_Itens!I2219)</f>
        <v>#REF!</v>
      </c>
      <c r="J2219" s="133" t="e">
        <f>IF($D2219="","",info_Itens!J2219)</f>
        <v>#REF!</v>
      </c>
      <c r="K2219" s="133" t="e">
        <f>IF($D2219="","",info_Itens!K2219)</f>
        <v>#REF!</v>
      </c>
      <c r="L2219" s="133" t="e">
        <f>IF($D2219="","",info_Itens!L2219)</f>
        <v>#REF!</v>
      </c>
      <c r="M2219" s="133" t="e">
        <f>IF($D2219="","",info_Itens!M2219)</f>
        <v>#REF!</v>
      </c>
      <c r="N2219" s="133" t="e">
        <f>IF($D2219="","",info_Itens!N2219)</f>
        <v>#REF!</v>
      </c>
      <c r="O2219" s="133" t="e">
        <f>IF($D2219="","",info_Itens!O2219)</f>
        <v>#REF!</v>
      </c>
      <c r="P2219" s="133" t="e">
        <f>IF($D2219="","",info_Itens!P2219)</f>
        <v>#REF!</v>
      </c>
    </row>
    <row r="2220" spans="1:16">
      <c r="A2220" s="133" t="e">
        <f>IF(OR($D2220=0,D2220=""),"",info_Itens!A2220)</f>
        <v>#REF!</v>
      </c>
      <c r="B2220" s="133"/>
      <c r="C2220" s="133" t="e">
        <f>IF(OR($D2220="",D2220=0),"",info_Itens!C2220)</f>
        <v>#REF!</v>
      </c>
      <c r="D2220" s="66" t="e">
        <f>IF(OR(info_Itens!D2220="",info_Itens!D2220=0),"",info_Itens!D2220)</f>
        <v>#REF!</v>
      </c>
      <c r="E2220" s="133" t="e">
        <f>IF($D2220="","",info_Itens!E2220)</f>
        <v>#REF!</v>
      </c>
      <c r="F2220" s="133" t="e">
        <f>IF($D2220="","",info_Itens!F2220)</f>
        <v>#REF!</v>
      </c>
      <c r="G2220" s="133" t="e">
        <f>IF($D2220="","",info_Itens!G2220)</f>
        <v>#REF!</v>
      </c>
      <c r="H2220" s="133" t="e">
        <f>IF($D2220="","",info_Itens!H2220)</f>
        <v>#REF!</v>
      </c>
      <c r="I2220" s="133" t="e">
        <f>IF($D2220="","",info_Itens!I2220)</f>
        <v>#REF!</v>
      </c>
      <c r="J2220" s="133" t="e">
        <f>IF($D2220="","",info_Itens!J2220)</f>
        <v>#REF!</v>
      </c>
      <c r="K2220" s="133" t="e">
        <f>IF($D2220="","",info_Itens!K2220)</f>
        <v>#REF!</v>
      </c>
      <c r="L2220" s="133" t="e">
        <f>IF($D2220="","",info_Itens!L2220)</f>
        <v>#REF!</v>
      </c>
      <c r="M2220" s="133" t="e">
        <f>IF($D2220="","",info_Itens!M2220)</f>
        <v>#REF!</v>
      </c>
      <c r="N2220" s="133" t="e">
        <f>IF($D2220="","",info_Itens!N2220)</f>
        <v>#REF!</v>
      </c>
      <c r="O2220" s="133" t="e">
        <f>IF($D2220="","",info_Itens!O2220)</f>
        <v>#REF!</v>
      </c>
      <c r="P2220" s="133" t="e">
        <f>IF($D2220="","",info_Itens!P2220)</f>
        <v>#REF!</v>
      </c>
    </row>
    <row r="2221" spans="1:16">
      <c r="A2221" s="133" t="e">
        <f>IF(OR($D2221=0,D2221=""),"",info_Itens!A2221)</f>
        <v>#REF!</v>
      </c>
      <c r="B2221" s="133"/>
      <c r="C2221" s="133" t="e">
        <f>IF(OR($D2221="",D2221=0),"",info_Itens!C2221)</f>
        <v>#REF!</v>
      </c>
      <c r="D2221" s="66" t="e">
        <f>IF(OR(info_Itens!D2221="",info_Itens!D2221=0),"",info_Itens!D2221)</f>
        <v>#REF!</v>
      </c>
      <c r="E2221" s="133" t="e">
        <f>IF($D2221="","",info_Itens!E2221)</f>
        <v>#REF!</v>
      </c>
      <c r="F2221" s="133" t="e">
        <f>IF($D2221="","",info_Itens!F2221)</f>
        <v>#REF!</v>
      </c>
      <c r="G2221" s="133" t="e">
        <f>IF($D2221="","",info_Itens!G2221)</f>
        <v>#REF!</v>
      </c>
      <c r="H2221" s="133" t="e">
        <f>IF($D2221="","",info_Itens!H2221)</f>
        <v>#REF!</v>
      </c>
      <c r="I2221" s="133" t="e">
        <f>IF($D2221="","",info_Itens!I2221)</f>
        <v>#REF!</v>
      </c>
      <c r="J2221" s="133" t="e">
        <f>IF($D2221="","",info_Itens!J2221)</f>
        <v>#REF!</v>
      </c>
      <c r="K2221" s="133" t="e">
        <f>IF($D2221="","",info_Itens!K2221)</f>
        <v>#REF!</v>
      </c>
      <c r="L2221" s="133" t="e">
        <f>IF($D2221="","",info_Itens!L2221)</f>
        <v>#REF!</v>
      </c>
      <c r="M2221" s="133" t="e">
        <f>IF($D2221="","",info_Itens!M2221)</f>
        <v>#REF!</v>
      </c>
      <c r="N2221" s="133" t="e">
        <f>IF($D2221="","",info_Itens!N2221)</f>
        <v>#REF!</v>
      </c>
      <c r="O2221" s="133" t="e">
        <f>IF($D2221="","",info_Itens!O2221)</f>
        <v>#REF!</v>
      </c>
      <c r="P2221" s="133" t="e">
        <f>IF($D2221="","",info_Itens!P2221)</f>
        <v>#REF!</v>
      </c>
    </row>
    <row r="2222" spans="1:16">
      <c r="A2222" s="133" t="e">
        <f>IF(OR($D2222=0,D2222=""),"",info_Itens!A2222)</f>
        <v>#REF!</v>
      </c>
      <c r="B2222" s="133"/>
      <c r="C2222" s="133" t="e">
        <f>IF(OR($D2222="",D2222=0),"",info_Itens!C2222)</f>
        <v>#REF!</v>
      </c>
      <c r="D2222" s="66" t="e">
        <f>IF(OR(info_Itens!D2222="",info_Itens!D2222=0),"",info_Itens!D2222)</f>
        <v>#REF!</v>
      </c>
      <c r="E2222" s="133" t="e">
        <f>IF($D2222="","",info_Itens!E2222)</f>
        <v>#REF!</v>
      </c>
      <c r="F2222" s="133" t="e">
        <f>IF($D2222="","",info_Itens!F2222)</f>
        <v>#REF!</v>
      </c>
      <c r="G2222" s="133" t="e">
        <f>IF($D2222="","",info_Itens!G2222)</f>
        <v>#REF!</v>
      </c>
      <c r="H2222" s="133" t="e">
        <f>IF($D2222="","",info_Itens!H2222)</f>
        <v>#REF!</v>
      </c>
      <c r="I2222" s="133" t="e">
        <f>IF($D2222="","",info_Itens!I2222)</f>
        <v>#REF!</v>
      </c>
      <c r="J2222" s="133" t="e">
        <f>IF($D2222="","",info_Itens!J2222)</f>
        <v>#REF!</v>
      </c>
      <c r="K2222" s="133" t="e">
        <f>IF($D2222="","",info_Itens!K2222)</f>
        <v>#REF!</v>
      </c>
      <c r="L2222" s="133" t="e">
        <f>IF($D2222="","",info_Itens!L2222)</f>
        <v>#REF!</v>
      </c>
      <c r="M2222" s="133" t="e">
        <f>IF($D2222="","",info_Itens!M2222)</f>
        <v>#REF!</v>
      </c>
      <c r="N2222" s="133" t="e">
        <f>IF($D2222="","",info_Itens!N2222)</f>
        <v>#REF!</v>
      </c>
      <c r="O2222" s="133" t="e">
        <f>IF($D2222="","",info_Itens!O2222)</f>
        <v>#REF!</v>
      </c>
      <c r="P2222" s="133" t="e">
        <f>IF($D2222="","",info_Itens!P2222)</f>
        <v>#REF!</v>
      </c>
    </row>
    <row r="2223" spans="1:16">
      <c r="A2223" s="133" t="e">
        <f>IF(OR($D2223=0,D2223=""),"",info_Itens!A2223)</f>
        <v>#REF!</v>
      </c>
      <c r="B2223" s="133"/>
      <c r="C2223" s="133" t="e">
        <f>IF(OR($D2223="",D2223=0),"",info_Itens!C2223)</f>
        <v>#REF!</v>
      </c>
      <c r="D2223" s="66" t="e">
        <f>IF(OR(info_Itens!D2223="",info_Itens!D2223=0),"",info_Itens!D2223)</f>
        <v>#REF!</v>
      </c>
      <c r="E2223" s="133" t="e">
        <f>IF($D2223="","",info_Itens!E2223)</f>
        <v>#REF!</v>
      </c>
      <c r="F2223" s="133" t="e">
        <f>IF($D2223="","",info_Itens!F2223)</f>
        <v>#REF!</v>
      </c>
      <c r="G2223" s="133" t="e">
        <f>IF($D2223="","",info_Itens!G2223)</f>
        <v>#REF!</v>
      </c>
      <c r="H2223" s="133" t="e">
        <f>IF($D2223="","",info_Itens!H2223)</f>
        <v>#REF!</v>
      </c>
      <c r="I2223" s="133" t="e">
        <f>IF($D2223="","",info_Itens!I2223)</f>
        <v>#REF!</v>
      </c>
      <c r="J2223" s="133" t="e">
        <f>IF($D2223="","",info_Itens!J2223)</f>
        <v>#REF!</v>
      </c>
      <c r="K2223" s="133" t="e">
        <f>IF($D2223="","",info_Itens!K2223)</f>
        <v>#REF!</v>
      </c>
      <c r="L2223" s="133" t="e">
        <f>IF($D2223="","",info_Itens!L2223)</f>
        <v>#REF!</v>
      </c>
      <c r="M2223" s="133" t="e">
        <f>IF($D2223="","",info_Itens!M2223)</f>
        <v>#REF!</v>
      </c>
      <c r="N2223" s="133" t="e">
        <f>IF($D2223="","",info_Itens!N2223)</f>
        <v>#REF!</v>
      </c>
      <c r="O2223" s="133" t="e">
        <f>IF($D2223="","",info_Itens!O2223)</f>
        <v>#REF!</v>
      </c>
      <c r="P2223" s="133" t="e">
        <f>IF($D2223="","",info_Itens!P2223)</f>
        <v>#REF!</v>
      </c>
    </row>
    <row r="2224" spans="1:16">
      <c r="A2224" s="133" t="e">
        <f>IF(OR($D2224=0,D2224=""),"",info_Itens!A2224)</f>
        <v>#REF!</v>
      </c>
      <c r="B2224" s="133"/>
      <c r="C2224" s="133" t="e">
        <f>IF(OR($D2224="",D2224=0),"",info_Itens!C2224)</f>
        <v>#REF!</v>
      </c>
      <c r="D2224" s="66" t="e">
        <f>IF(OR(info_Itens!D2224="",info_Itens!D2224=0),"",info_Itens!D2224)</f>
        <v>#REF!</v>
      </c>
      <c r="E2224" s="133" t="e">
        <f>IF($D2224="","",info_Itens!E2224)</f>
        <v>#REF!</v>
      </c>
      <c r="F2224" s="133" t="e">
        <f>IF($D2224="","",info_Itens!F2224)</f>
        <v>#REF!</v>
      </c>
      <c r="G2224" s="133" t="e">
        <f>IF($D2224="","",info_Itens!G2224)</f>
        <v>#REF!</v>
      </c>
      <c r="H2224" s="133" t="e">
        <f>IF($D2224="","",info_Itens!H2224)</f>
        <v>#REF!</v>
      </c>
      <c r="I2224" s="133" t="e">
        <f>IF($D2224="","",info_Itens!I2224)</f>
        <v>#REF!</v>
      </c>
      <c r="J2224" s="133" t="e">
        <f>IF($D2224="","",info_Itens!J2224)</f>
        <v>#REF!</v>
      </c>
      <c r="K2224" s="133" t="e">
        <f>IF($D2224="","",info_Itens!K2224)</f>
        <v>#REF!</v>
      </c>
      <c r="L2224" s="133" t="e">
        <f>IF($D2224="","",info_Itens!L2224)</f>
        <v>#REF!</v>
      </c>
      <c r="M2224" s="133" t="e">
        <f>IF($D2224="","",info_Itens!M2224)</f>
        <v>#REF!</v>
      </c>
      <c r="N2224" s="133" t="e">
        <f>IF($D2224="","",info_Itens!N2224)</f>
        <v>#REF!</v>
      </c>
      <c r="O2224" s="133" t="e">
        <f>IF($D2224="","",info_Itens!O2224)</f>
        <v>#REF!</v>
      </c>
      <c r="P2224" s="133" t="e">
        <f>IF($D2224="","",info_Itens!P2224)</f>
        <v>#REF!</v>
      </c>
    </row>
    <row r="2225" spans="1:16">
      <c r="A2225" s="133" t="e">
        <f>IF(OR($D2225=0,D2225=""),"",info_Itens!A2225)</f>
        <v>#REF!</v>
      </c>
      <c r="B2225" s="133"/>
      <c r="C2225" s="133" t="e">
        <f>IF(OR($D2225="",D2225=0),"",info_Itens!C2225)</f>
        <v>#REF!</v>
      </c>
      <c r="D2225" s="66" t="e">
        <f>IF(OR(info_Itens!D2225="",info_Itens!D2225=0),"",info_Itens!D2225)</f>
        <v>#REF!</v>
      </c>
      <c r="E2225" s="133" t="e">
        <f>IF($D2225="","",info_Itens!E2225)</f>
        <v>#REF!</v>
      </c>
      <c r="F2225" s="133" t="e">
        <f>IF($D2225="","",info_Itens!F2225)</f>
        <v>#REF!</v>
      </c>
      <c r="G2225" s="133" t="e">
        <f>IF($D2225="","",info_Itens!G2225)</f>
        <v>#REF!</v>
      </c>
      <c r="H2225" s="133" t="e">
        <f>IF($D2225="","",info_Itens!H2225)</f>
        <v>#REF!</v>
      </c>
      <c r="I2225" s="133" t="e">
        <f>IF($D2225="","",info_Itens!I2225)</f>
        <v>#REF!</v>
      </c>
      <c r="J2225" s="133" t="e">
        <f>IF($D2225="","",info_Itens!J2225)</f>
        <v>#REF!</v>
      </c>
      <c r="K2225" s="133" t="e">
        <f>IF($D2225="","",info_Itens!K2225)</f>
        <v>#REF!</v>
      </c>
      <c r="L2225" s="133" t="e">
        <f>IF($D2225="","",info_Itens!L2225)</f>
        <v>#REF!</v>
      </c>
      <c r="M2225" s="133" t="e">
        <f>IF($D2225="","",info_Itens!M2225)</f>
        <v>#REF!</v>
      </c>
      <c r="N2225" s="133" t="e">
        <f>IF($D2225="","",info_Itens!N2225)</f>
        <v>#REF!</v>
      </c>
      <c r="O2225" s="133" t="e">
        <f>IF($D2225="","",info_Itens!O2225)</f>
        <v>#REF!</v>
      </c>
      <c r="P2225" s="133" t="e">
        <f>IF($D2225="","",info_Itens!P2225)</f>
        <v>#REF!</v>
      </c>
    </row>
    <row r="2226" spans="1:16">
      <c r="A2226" s="133" t="e">
        <f>IF(OR($D2226=0,D2226=""),"",info_Itens!A2226)</f>
        <v>#REF!</v>
      </c>
      <c r="B2226" s="133"/>
      <c r="C2226" s="133" t="e">
        <f>IF(OR($D2226="",D2226=0),"",info_Itens!C2226)</f>
        <v>#REF!</v>
      </c>
      <c r="D2226" s="66" t="e">
        <f>IF(OR(info_Itens!D2226="",info_Itens!D2226=0),"",info_Itens!D2226)</f>
        <v>#REF!</v>
      </c>
      <c r="E2226" s="133" t="e">
        <f>IF($D2226="","",info_Itens!E2226)</f>
        <v>#REF!</v>
      </c>
      <c r="F2226" s="133" t="e">
        <f>IF($D2226="","",info_Itens!F2226)</f>
        <v>#REF!</v>
      </c>
      <c r="G2226" s="133" t="e">
        <f>IF($D2226="","",info_Itens!G2226)</f>
        <v>#REF!</v>
      </c>
      <c r="H2226" s="133" t="e">
        <f>IF($D2226="","",info_Itens!H2226)</f>
        <v>#REF!</v>
      </c>
      <c r="I2226" s="133" t="e">
        <f>IF($D2226="","",info_Itens!I2226)</f>
        <v>#REF!</v>
      </c>
      <c r="J2226" s="133" t="e">
        <f>IF($D2226="","",info_Itens!J2226)</f>
        <v>#REF!</v>
      </c>
      <c r="K2226" s="133" t="e">
        <f>IF($D2226="","",info_Itens!K2226)</f>
        <v>#REF!</v>
      </c>
      <c r="L2226" s="133" t="e">
        <f>IF($D2226="","",info_Itens!L2226)</f>
        <v>#REF!</v>
      </c>
      <c r="M2226" s="133" t="e">
        <f>IF($D2226="","",info_Itens!M2226)</f>
        <v>#REF!</v>
      </c>
      <c r="N2226" s="133" t="e">
        <f>IF($D2226="","",info_Itens!N2226)</f>
        <v>#REF!</v>
      </c>
      <c r="O2226" s="133" t="e">
        <f>IF($D2226="","",info_Itens!O2226)</f>
        <v>#REF!</v>
      </c>
      <c r="P2226" s="133" t="e">
        <f>IF($D2226="","",info_Itens!P2226)</f>
        <v>#REF!</v>
      </c>
    </row>
    <row r="2227" spans="1:16">
      <c r="A2227" s="133" t="e">
        <f>IF(OR($D2227=0,D2227=""),"",info_Itens!A2227)</f>
        <v>#REF!</v>
      </c>
      <c r="B2227" s="133"/>
      <c r="C2227" s="133" t="e">
        <f>IF(OR($D2227="",D2227=0),"",info_Itens!C2227)</f>
        <v>#REF!</v>
      </c>
      <c r="D2227" s="66" t="e">
        <f>IF(OR(info_Itens!D2227="",info_Itens!D2227=0),"",info_Itens!D2227)</f>
        <v>#REF!</v>
      </c>
      <c r="E2227" s="133" t="e">
        <f>IF($D2227="","",info_Itens!E2227)</f>
        <v>#REF!</v>
      </c>
      <c r="F2227" s="133" t="e">
        <f>IF($D2227="","",info_Itens!F2227)</f>
        <v>#REF!</v>
      </c>
      <c r="G2227" s="133" t="e">
        <f>IF($D2227="","",info_Itens!G2227)</f>
        <v>#REF!</v>
      </c>
      <c r="H2227" s="133" t="e">
        <f>IF($D2227="","",info_Itens!H2227)</f>
        <v>#REF!</v>
      </c>
      <c r="I2227" s="133" t="e">
        <f>IF($D2227="","",info_Itens!I2227)</f>
        <v>#REF!</v>
      </c>
      <c r="J2227" s="133" t="e">
        <f>IF($D2227="","",info_Itens!J2227)</f>
        <v>#REF!</v>
      </c>
      <c r="K2227" s="133" t="e">
        <f>IF($D2227="","",info_Itens!K2227)</f>
        <v>#REF!</v>
      </c>
      <c r="L2227" s="133" t="e">
        <f>IF($D2227="","",info_Itens!L2227)</f>
        <v>#REF!</v>
      </c>
      <c r="M2227" s="133" t="e">
        <f>IF($D2227="","",info_Itens!M2227)</f>
        <v>#REF!</v>
      </c>
      <c r="N2227" s="133" t="e">
        <f>IF($D2227="","",info_Itens!N2227)</f>
        <v>#REF!</v>
      </c>
      <c r="O2227" s="133" t="e">
        <f>IF($D2227="","",info_Itens!O2227)</f>
        <v>#REF!</v>
      </c>
      <c r="P2227" s="133" t="e">
        <f>IF($D2227="","",info_Itens!P2227)</f>
        <v>#REF!</v>
      </c>
    </row>
    <row r="2228" spans="1:16">
      <c r="A2228" s="133" t="e">
        <f>IF(OR($D2228=0,D2228=""),"",info_Itens!A2228)</f>
        <v>#REF!</v>
      </c>
      <c r="B2228" s="133"/>
      <c r="C2228" s="133" t="e">
        <f>IF(OR($D2228="",D2228=0),"",info_Itens!C2228)</f>
        <v>#REF!</v>
      </c>
      <c r="D2228" s="66" t="e">
        <f>IF(OR(info_Itens!D2228="",info_Itens!D2228=0),"",info_Itens!D2228)</f>
        <v>#REF!</v>
      </c>
      <c r="E2228" s="133" t="e">
        <f>IF($D2228="","",info_Itens!E2228)</f>
        <v>#REF!</v>
      </c>
      <c r="F2228" s="133" t="e">
        <f>IF($D2228="","",info_Itens!F2228)</f>
        <v>#REF!</v>
      </c>
      <c r="G2228" s="133" t="e">
        <f>IF($D2228="","",info_Itens!G2228)</f>
        <v>#REF!</v>
      </c>
      <c r="H2228" s="133" t="e">
        <f>IF($D2228="","",info_Itens!H2228)</f>
        <v>#REF!</v>
      </c>
      <c r="I2228" s="133" t="e">
        <f>IF($D2228="","",info_Itens!I2228)</f>
        <v>#REF!</v>
      </c>
      <c r="J2228" s="133" t="e">
        <f>IF($D2228="","",info_Itens!J2228)</f>
        <v>#REF!</v>
      </c>
      <c r="K2228" s="133" t="e">
        <f>IF($D2228="","",info_Itens!K2228)</f>
        <v>#REF!</v>
      </c>
      <c r="L2228" s="133" t="e">
        <f>IF($D2228="","",info_Itens!L2228)</f>
        <v>#REF!</v>
      </c>
      <c r="M2228" s="133" t="e">
        <f>IF($D2228="","",info_Itens!M2228)</f>
        <v>#REF!</v>
      </c>
      <c r="N2228" s="133" t="e">
        <f>IF($D2228="","",info_Itens!N2228)</f>
        <v>#REF!</v>
      </c>
      <c r="O2228" s="133" t="e">
        <f>IF($D2228="","",info_Itens!O2228)</f>
        <v>#REF!</v>
      </c>
      <c r="P2228" s="133" t="e">
        <f>IF($D2228="","",info_Itens!P2228)</f>
        <v>#REF!</v>
      </c>
    </row>
    <row r="2229" spans="1:16">
      <c r="A2229" s="133" t="e">
        <f>IF(OR($D2229=0,D2229=""),"",info_Itens!A2229)</f>
        <v>#REF!</v>
      </c>
      <c r="B2229" s="133"/>
      <c r="C2229" s="133" t="e">
        <f>IF(OR($D2229="",D2229=0),"",info_Itens!C2229)</f>
        <v>#REF!</v>
      </c>
      <c r="D2229" s="66" t="e">
        <f>IF(OR(info_Itens!D2229="",info_Itens!D2229=0),"",info_Itens!D2229)</f>
        <v>#REF!</v>
      </c>
      <c r="E2229" s="133" t="e">
        <f>IF($D2229="","",info_Itens!E2229)</f>
        <v>#REF!</v>
      </c>
      <c r="F2229" s="133" t="e">
        <f>IF($D2229="","",info_Itens!F2229)</f>
        <v>#REF!</v>
      </c>
      <c r="G2229" s="133" t="e">
        <f>IF($D2229="","",info_Itens!G2229)</f>
        <v>#REF!</v>
      </c>
      <c r="H2229" s="133" t="e">
        <f>IF($D2229="","",info_Itens!H2229)</f>
        <v>#REF!</v>
      </c>
      <c r="I2229" s="133" t="e">
        <f>IF($D2229="","",info_Itens!I2229)</f>
        <v>#REF!</v>
      </c>
      <c r="J2229" s="133" t="e">
        <f>IF($D2229="","",info_Itens!J2229)</f>
        <v>#REF!</v>
      </c>
      <c r="K2229" s="133" t="e">
        <f>IF($D2229="","",info_Itens!K2229)</f>
        <v>#REF!</v>
      </c>
      <c r="L2229" s="133" t="e">
        <f>IF($D2229="","",info_Itens!L2229)</f>
        <v>#REF!</v>
      </c>
      <c r="M2229" s="133" t="e">
        <f>IF($D2229="","",info_Itens!M2229)</f>
        <v>#REF!</v>
      </c>
      <c r="N2229" s="133" t="e">
        <f>IF($D2229="","",info_Itens!N2229)</f>
        <v>#REF!</v>
      </c>
      <c r="O2229" s="133" t="e">
        <f>IF($D2229="","",info_Itens!O2229)</f>
        <v>#REF!</v>
      </c>
      <c r="P2229" s="133" t="e">
        <f>IF($D2229="","",info_Itens!P2229)</f>
        <v>#REF!</v>
      </c>
    </row>
    <row r="2230" spans="1:16">
      <c r="A2230" s="133" t="e">
        <f>IF(OR($D2230=0,D2230=""),"",info_Itens!A2230)</f>
        <v>#REF!</v>
      </c>
      <c r="B2230" s="133"/>
      <c r="C2230" s="133" t="e">
        <f>IF(OR($D2230="",D2230=0),"",info_Itens!C2230)</f>
        <v>#REF!</v>
      </c>
      <c r="D2230" s="66" t="e">
        <f>IF(OR(info_Itens!D2230="",info_Itens!D2230=0),"",info_Itens!D2230)</f>
        <v>#REF!</v>
      </c>
      <c r="E2230" s="133" t="e">
        <f>IF($D2230="","",info_Itens!E2230)</f>
        <v>#REF!</v>
      </c>
      <c r="F2230" s="133" t="e">
        <f>IF($D2230="","",info_Itens!F2230)</f>
        <v>#REF!</v>
      </c>
      <c r="G2230" s="133" t="e">
        <f>IF($D2230="","",info_Itens!G2230)</f>
        <v>#REF!</v>
      </c>
      <c r="H2230" s="133" t="e">
        <f>IF($D2230="","",info_Itens!H2230)</f>
        <v>#REF!</v>
      </c>
      <c r="I2230" s="133" t="e">
        <f>IF($D2230="","",info_Itens!I2230)</f>
        <v>#REF!</v>
      </c>
      <c r="J2230" s="133" t="e">
        <f>IF($D2230="","",info_Itens!J2230)</f>
        <v>#REF!</v>
      </c>
      <c r="K2230" s="133" t="e">
        <f>IF($D2230="","",info_Itens!K2230)</f>
        <v>#REF!</v>
      </c>
      <c r="L2230" s="133" t="e">
        <f>IF($D2230="","",info_Itens!L2230)</f>
        <v>#REF!</v>
      </c>
      <c r="M2230" s="133" t="e">
        <f>IF($D2230="","",info_Itens!M2230)</f>
        <v>#REF!</v>
      </c>
      <c r="N2230" s="133" t="e">
        <f>IF($D2230="","",info_Itens!N2230)</f>
        <v>#REF!</v>
      </c>
      <c r="O2230" s="133" t="e">
        <f>IF($D2230="","",info_Itens!O2230)</f>
        <v>#REF!</v>
      </c>
      <c r="P2230" s="133" t="e">
        <f>IF($D2230="","",info_Itens!P2230)</f>
        <v>#REF!</v>
      </c>
    </row>
    <row r="2231" spans="1:16">
      <c r="A2231" s="133" t="e">
        <f>IF(OR($D2231=0,D2231=""),"",info_Itens!A2231)</f>
        <v>#REF!</v>
      </c>
      <c r="B2231" s="133"/>
      <c r="C2231" s="133" t="e">
        <f>IF(OR($D2231="",D2231=0),"",info_Itens!C2231)</f>
        <v>#REF!</v>
      </c>
      <c r="D2231" s="66" t="e">
        <f>IF(OR(info_Itens!D2231="",info_Itens!D2231=0),"",info_Itens!D2231)</f>
        <v>#REF!</v>
      </c>
      <c r="E2231" s="133" t="e">
        <f>IF($D2231="","",info_Itens!E2231)</f>
        <v>#REF!</v>
      </c>
      <c r="F2231" s="133" t="e">
        <f>IF($D2231="","",info_Itens!F2231)</f>
        <v>#REF!</v>
      </c>
      <c r="G2231" s="133" t="e">
        <f>IF($D2231="","",info_Itens!G2231)</f>
        <v>#REF!</v>
      </c>
      <c r="H2231" s="133" t="e">
        <f>IF($D2231="","",info_Itens!H2231)</f>
        <v>#REF!</v>
      </c>
      <c r="I2231" s="133" t="e">
        <f>IF($D2231="","",info_Itens!I2231)</f>
        <v>#REF!</v>
      </c>
      <c r="J2231" s="133" t="e">
        <f>IF($D2231="","",info_Itens!J2231)</f>
        <v>#REF!</v>
      </c>
      <c r="K2231" s="133" t="e">
        <f>IF($D2231="","",info_Itens!K2231)</f>
        <v>#REF!</v>
      </c>
      <c r="L2231" s="133" t="e">
        <f>IF($D2231="","",info_Itens!L2231)</f>
        <v>#REF!</v>
      </c>
      <c r="M2231" s="133" t="e">
        <f>IF($D2231="","",info_Itens!M2231)</f>
        <v>#REF!</v>
      </c>
      <c r="N2231" s="133" t="e">
        <f>IF($D2231="","",info_Itens!N2231)</f>
        <v>#REF!</v>
      </c>
      <c r="O2231" s="133" t="e">
        <f>IF($D2231="","",info_Itens!O2231)</f>
        <v>#REF!</v>
      </c>
      <c r="P2231" s="133" t="e">
        <f>IF($D2231="","",info_Itens!P2231)</f>
        <v>#REF!</v>
      </c>
    </row>
    <row r="2232" spans="1:16">
      <c r="A2232" s="133" t="e">
        <f>IF(OR($D2232=0,D2232=""),"",info_Itens!A2232)</f>
        <v>#REF!</v>
      </c>
      <c r="B2232" s="133"/>
      <c r="C2232" s="133" t="e">
        <f>IF(OR($D2232="",D2232=0),"",info_Itens!C2232)</f>
        <v>#REF!</v>
      </c>
      <c r="D2232" s="66" t="e">
        <f>IF(OR(info_Itens!D2232="",info_Itens!D2232=0),"",info_Itens!D2232)</f>
        <v>#REF!</v>
      </c>
      <c r="E2232" s="133" t="e">
        <f>IF($D2232="","",info_Itens!E2232)</f>
        <v>#REF!</v>
      </c>
      <c r="F2232" s="133" t="e">
        <f>IF($D2232="","",info_Itens!F2232)</f>
        <v>#REF!</v>
      </c>
      <c r="G2232" s="133" t="e">
        <f>IF($D2232="","",info_Itens!G2232)</f>
        <v>#REF!</v>
      </c>
      <c r="H2232" s="133" t="e">
        <f>IF($D2232="","",info_Itens!H2232)</f>
        <v>#REF!</v>
      </c>
      <c r="I2232" s="133" t="e">
        <f>IF($D2232="","",info_Itens!I2232)</f>
        <v>#REF!</v>
      </c>
      <c r="J2232" s="133" t="e">
        <f>IF($D2232="","",info_Itens!J2232)</f>
        <v>#REF!</v>
      </c>
      <c r="K2232" s="133" t="e">
        <f>IF($D2232="","",info_Itens!K2232)</f>
        <v>#REF!</v>
      </c>
      <c r="L2232" s="133" t="e">
        <f>IF($D2232="","",info_Itens!L2232)</f>
        <v>#REF!</v>
      </c>
      <c r="M2232" s="133" t="e">
        <f>IF($D2232="","",info_Itens!M2232)</f>
        <v>#REF!</v>
      </c>
      <c r="N2232" s="133" t="e">
        <f>IF($D2232="","",info_Itens!N2232)</f>
        <v>#REF!</v>
      </c>
      <c r="O2232" s="133" t="e">
        <f>IF($D2232="","",info_Itens!O2232)</f>
        <v>#REF!</v>
      </c>
      <c r="P2232" s="133" t="e">
        <f>IF($D2232="","",info_Itens!P2232)</f>
        <v>#REF!</v>
      </c>
    </row>
    <row r="2233" spans="1:16">
      <c r="A2233" s="133" t="e">
        <f>IF(OR($D2233=0,D2233=""),"",info_Itens!A2233)</f>
        <v>#REF!</v>
      </c>
      <c r="B2233" s="133"/>
      <c r="C2233" s="133" t="e">
        <f>IF(OR($D2233="",D2233=0),"",info_Itens!C2233)</f>
        <v>#REF!</v>
      </c>
      <c r="D2233" s="66" t="e">
        <f>IF(OR(info_Itens!D2233="",info_Itens!D2233=0),"",info_Itens!D2233)</f>
        <v>#REF!</v>
      </c>
      <c r="E2233" s="133" t="e">
        <f>IF($D2233="","",info_Itens!E2233)</f>
        <v>#REF!</v>
      </c>
      <c r="F2233" s="133" t="e">
        <f>IF($D2233="","",info_Itens!F2233)</f>
        <v>#REF!</v>
      </c>
      <c r="G2233" s="133" t="e">
        <f>IF($D2233="","",info_Itens!G2233)</f>
        <v>#REF!</v>
      </c>
      <c r="H2233" s="133" t="e">
        <f>IF($D2233="","",info_Itens!H2233)</f>
        <v>#REF!</v>
      </c>
      <c r="I2233" s="133" t="e">
        <f>IF($D2233="","",info_Itens!I2233)</f>
        <v>#REF!</v>
      </c>
      <c r="J2233" s="133" t="e">
        <f>IF($D2233="","",info_Itens!J2233)</f>
        <v>#REF!</v>
      </c>
      <c r="K2233" s="133" t="e">
        <f>IF($D2233="","",info_Itens!K2233)</f>
        <v>#REF!</v>
      </c>
      <c r="L2233" s="133" t="e">
        <f>IF($D2233="","",info_Itens!L2233)</f>
        <v>#REF!</v>
      </c>
      <c r="M2233" s="133" t="e">
        <f>IF($D2233="","",info_Itens!M2233)</f>
        <v>#REF!</v>
      </c>
      <c r="N2233" s="133" t="e">
        <f>IF($D2233="","",info_Itens!N2233)</f>
        <v>#REF!</v>
      </c>
      <c r="O2233" s="133" t="e">
        <f>IF($D2233="","",info_Itens!O2233)</f>
        <v>#REF!</v>
      </c>
      <c r="P2233" s="133" t="e">
        <f>IF($D2233="","",info_Itens!P2233)</f>
        <v>#REF!</v>
      </c>
    </row>
    <row r="2234" spans="1:16">
      <c r="A2234" s="133" t="e">
        <f>IF(OR($D2234=0,D2234=""),"",info_Itens!A2234)</f>
        <v>#REF!</v>
      </c>
      <c r="B2234" s="133"/>
      <c r="C2234" s="133" t="e">
        <f>IF(OR($D2234="",D2234=0),"",info_Itens!C2234)</f>
        <v>#REF!</v>
      </c>
      <c r="D2234" s="66" t="e">
        <f>IF(OR(info_Itens!D2234="",info_Itens!D2234=0),"",info_Itens!D2234)</f>
        <v>#REF!</v>
      </c>
      <c r="E2234" s="133" t="e">
        <f>IF($D2234="","",info_Itens!E2234)</f>
        <v>#REF!</v>
      </c>
      <c r="F2234" s="133" t="e">
        <f>IF($D2234="","",info_Itens!F2234)</f>
        <v>#REF!</v>
      </c>
      <c r="G2234" s="133" t="e">
        <f>IF($D2234="","",info_Itens!G2234)</f>
        <v>#REF!</v>
      </c>
      <c r="H2234" s="133" t="e">
        <f>IF($D2234="","",info_Itens!H2234)</f>
        <v>#REF!</v>
      </c>
      <c r="I2234" s="133" t="e">
        <f>IF($D2234="","",info_Itens!I2234)</f>
        <v>#REF!</v>
      </c>
      <c r="J2234" s="133" t="e">
        <f>IF($D2234="","",info_Itens!J2234)</f>
        <v>#REF!</v>
      </c>
      <c r="K2234" s="133" t="e">
        <f>IF($D2234="","",info_Itens!K2234)</f>
        <v>#REF!</v>
      </c>
      <c r="L2234" s="133" t="e">
        <f>IF($D2234="","",info_Itens!L2234)</f>
        <v>#REF!</v>
      </c>
      <c r="M2234" s="133" t="e">
        <f>IF($D2234="","",info_Itens!M2234)</f>
        <v>#REF!</v>
      </c>
      <c r="N2234" s="133" t="e">
        <f>IF($D2234="","",info_Itens!N2234)</f>
        <v>#REF!</v>
      </c>
      <c r="O2234" s="133" t="e">
        <f>IF($D2234="","",info_Itens!O2234)</f>
        <v>#REF!</v>
      </c>
      <c r="P2234" s="133" t="e">
        <f>IF($D2234="","",info_Itens!P2234)</f>
        <v>#REF!</v>
      </c>
    </row>
    <row r="2235" spans="1:16">
      <c r="A2235" s="133" t="e">
        <f>IF(OR($D2235=0,D2235=""),"",info_Itens!A2235)</f>
        <v>#REF!</v>
      </c>
      <c r="B2235" s="133"/>
      <c r="C2235" s="133" t="e">
        <f>IF(OR($D2235="",D2235=0),"",info_Itens!C2235)</f>
        <v>#REF!</v>
      </c>
      <c r="D2235" s="66" t="e">
        <f>IF(OR(info_Itens!D2235="",info_Itens!D2235=0),"",info_Itens!D2235)</f>
        <v>#REF!</v>
      </c>
      <c r="E2235" s="133" t="e">
        <f>IF($D2235="","",info_Itens!E2235)</f>
        <v>#REF!</v>
      </c>
      <c r="F2235" s="133" t="e">
        <f>IF($D2235="","",info_Itens!F2235)</f>
        <v>#REF!</v>
      </c>
      <c r="G2235" s="133" t="e">
        <f>IF($D2235="","",info_Itens!G2235)</f>
        <v>#REF!</v>
      </c>
      <c r="H2235" s="133" t="e">
        <f>IF($D2235="","",info_Itens!H2235)</f>
        <v>#REF!</v>
      </c>
      <c r="I2235" s="133" t="e">
        <f>IF($D2235="","",info_Itens!I2235)</f>
        <v>#REF!</v>
      </c>
      <c r="J2235" s="133" t="e">
        <f>IF($D2235="","",info_Itens!J2235)</f>
        <v>#REF!</v>
      </c>
      <c r="K2235" s="133" t="e">
        <f>IF($D2235="","",info_Itens!K2235)</f>
        <v>#REF!</v>
      </c>
      <c r="L2235" s="133" t="e">
        <f>IF($D2235="","",info_Itens!L2235)</f>
        <v>#REF!</v>
      </c>
      <c r="M2235" s="133" t="e">
        <f>IF($D2235="","",info_Itens!M2235)</f>
        <v>#REF!</v>
      </c>
      <c r="N2235" s="133" t="e">
        <f>IF($D2235="","",info_Itens!N2235)</f>
        <v>#REF!</v>
      </c>
      <c r="O2235" s="133" t="e">
        <f>IF($D2235="","",info_Itens!O2235)</f>
        <v>#REF!</v>
      </c>
      <c r="P2235" s="133" t="e">
        <f>IF($D2235="","",info_Itens!P2235)</f>
        <v>#REF!</v>
      </c>
    </row>
    <row r="2236" spans="1:16">
      <c r="A2236" s="133" t="e">
        <f>IF(OR($D2236=0,D2236=""),"",info_Itens!A2236)</f>
        <v>#REF!</v>
      </c>
      <c r="B2236" s="133"/>
      <c r="C2236" s="133" t="e">
        <f>IF(OR($D2236="",D2236=0),"",info_Itens!C2236)</f>
        <v>#REF!</v>
      </c>
      <c r="D2236" s="66" t="e">
        <f>IF(OR(info_Itens!D2236="",info_Itens!D2236=0),"",info_Itens!D2236)</f>
        <v>#REF!</v>
      </c>
      <c r="E2236" s="133" t="e">
        <f>IF($D2236="","",info_Itens!E2236)</f>
        <v>#REF!</v>
      </c>
      <c r="F2236" s="133" t="e">
        <f>IF($D2236="","",info_Itens!F2236)</f>
        <v>#REF!</v>
      </c>
      <c r="G2236" s="133" t="e">
        <f>IF($D2236="","",info_Itens!G2236)</f>
        <v>#REF!</v>
      </c>
      <c r="H2236" s="133" t="e">
        <f>IF($D2236="","",info_Itens!H2236)</f>
        <v>#REF!</v>
      </c>
      <c r="I2236" s="133" t="e">
        <f>IF($D2236="","",info_Itens!I2236)</f>
        <v>#REF!</v>
      </c>
      <c r="J2236" s="133" t="e">
        <f>IF($D2236="","",info_Itens!J2236)</f>
        <v>#REF!</v>
      </c>
      <c r="K2236" s="133" t="e">
        <f>IF($D2236="","",info_Itens!K2236)</f>
        <v>#REF!</v>
      </c>
      <c r="L2236" s="133" t="e">
        <f>IF($D2236="","",info_Itens!L2236)</f>
        <v>#REF!</v>
      </c>
      <c r="M2236" s="133" t="e">
        <f>IF($D2236="","",info_Itens!M2236)</f>
        <v>#REF!</v>
      </c>
      <c r="N2236" s="133" t="e">
        <f>IF($D2236="","",info_Itens!N2236)</f>
        <v>#REF!</v>
      </c>
      <c r="O2236" s="133" t="e">
        <f>IF($D2236="","",info_Itens!O2236)</f>
        <v>#REF!</v>
      </c>
      <c r="P2236" s="133" t="e">
        <f>IF($D2236="","",info_Itens!P2236)</f>
        <v>#REF!</v>
      </c>
    </row>
    <row r="2237" spans="1:16">
      <c r="A2237" s="133" t="e">
        <f>IF(OR($D2237=0,D2237=""),"",info_Itens!A2237)</f>
        <v>#REF!</v>
      </c>
      <c r="B2237" s="133"/>
      <c r="C2237" s="133" t="e">
        <f>IF(OR($D2237="",D2237=0),"",info_Itens!C2237)</f>
        <v>#REF!</v>
      </c>
      <c r="D2237" s="66" t="e">
        <f>IF(OR(info_Itens!D2237="",info_Itens!D2237=0),"",info_Itens!D2237)</f>
        <v>#REF!</v>
      </c>
      <c r="E2237" s="133" t="e">
        <f>IF($D2237="","",info_Itens!E2237)</f>
        <v>#REF!</v>
      </c>
      <c r="F2237" s="133" t="e">
        <f>IF($D2237="","",info_Itens!F2237)</f>
        <v>#REF!</v>
      </c>
      <c r="G2237" s="133" t="e">
        <f>IF($D2237="","",info_Itens!G2237)</f>
        <v>#REF!</v>
      </c>
      <c r="H2237" s="133" t="e">
        <f>IF($D2237="","",info_Itens!H2237)</f>
        <v>#REF!</v>
      </c>
      <c r="I2237" s="133" t="e">
        <f>IF($D2237="","",info_Itens!I2237)</f>
        <v>#REF!</v>
      </c>
      <c r="J2237" s="133" t="e">
        <f>IF($D2237="","",info_Itens!J2237)</f>
        <v>#REF!</v>
      </c>
      <c r="K2237" s="133" t="e">
        <f>IF($D2237="","",info_Itens!K2237)</f>
        <v>#REF!</v>
      </c>
      <c r="L2237" s="133" t="e">
        <f>IF($D2237="","",info_Itens!L2237)</f>
        <v>#REF!</v>
      </c>
      <c r="M2237" s="133" t="e">
        <f>IF($D2237="","",info_Itens!M2237)</f>
        <v>#REF!</v>
      </c>
      <c r="N2237" s="133" t="e">
        <f>IF($D2237="","",info_Itens!N2237)</f>
        <v>#REF!</v>
      </c>
      <c r="O2237" s="133" t="e">
        <f>IF($D2237="","",info_Itens!O2237)</f>
        <v>#REF!</v>
      </c>
      <c r="P2237" s="133" t="e">
        <f>IF($D2237="","",info_Itens!P2237)</f>
        <v>#REF!</v>
      </c>
    </row>
    <row r="2238" spans="1:16">
      <c r="A2238" s="133" t="e">
        <f>IF(OR($D2238=0,D2238=""),"",info_Itens!A2238)</f>
        <v>#REF!</v>
      </c>
      <c r="B2238" s="133"/>
      <c r="C2238" s="133" t="e">
        <f>IF(OR($D2238="",D2238=0),"",info_Itens!C2238)</f>
        <v>#REF!</v>
      </c>
      <c r="D2238" s="66" t="e">
        <f>IF(OR(info_Itens!D2238="",info_Itens!D2238=0),"",info_Itens!D2238)</f>
        <v>#REF!</v>
      </c>
      <c r="E2238" s="133" t="e">
        <f>IF($D2238="","",info_Itens!E2238)</f>
        <v>#REF!</v>
      </c>
      <c r="F2238" s="133" t="e">
        <f>IF($D2238="","",info_Itens!F2238)</f>
        <v>#REF!</v>
      </c>
      <c r="G2238" s="133" t="e">
        <f>IF($D2238="","",info_Itens!G2238)</f>
        <v>#REF!</v>
      </c>
      <c r="H2238" s="133" t="e">
        <f>IF($D2238="","",info_Itens!H2238)</f>
        <v>#REF!</v>
      </c>
      <c r="I2238" s="133" t="e">
        <f>IF($D2238="","",info_Itens!I2238)</f>
        <v>#REF!</v>
      </c>
      <c r="J2238" s="133" t="e">
        <f>IF($D2238="","",info_Itens!J2238)</f>
        <v>#REF!</v>
      </c>
      <c r="K2238" s="133" t="e">
        <f>IF($D2238="","",info_Itens!K2238)</f>
        <v>#REF!</v>
      </c>
      <c r="L2238" s="133" t="e">
        <f>IF($D2238="","",info_Itens!L2238)</f>
        <v>#REF!</v>
      </c>
      <c r="M2238" s="133" t="e">
        <f>IF($D2238="","",info_Itens!M2238)</f>
        <v>#REF!</v>
      </c>
      <c r="N2238" s="133" t="e">
        <f>IF($D2238="","",info_Itens!N2238)</f>
        <v>#REF!</v>
      </c>
      <c r="O2238" s="133" t="e">
        <f>IF($D2238="","",info_Itens!O2238)</f>
        <v>#REF!</v>
      </c>
      <c r="P2238" s="133" t="e">
        <f>IF($D2238="","",info_Itens!P2238)</f>
        <v>#REF!</v>
      </c>
    </row>
    <row r="2239" spans="1:16">
      <c r="A2239" s="133" t="e">
        <f>IF(OR($D2239=0,D2239=""),"",info_Itens!A2239)</f>
        <v>#REF!</v>
      </c>
      <c r="B2239" s="133"/>
      <c r="C2239" s="133" t="e">
        <f>IF(OR($D2239="",D2239=0),"",info_Itens!C2239)</f>
        <v>#REF!</v>
      </c>
      <c r="D2239" s="66" t="e">
        <f>IF(OR(info_Itens!D2239="",info_Itens!D2239=0),"",info_Itens!D2239)</f>
        <v>#REF!</v>
      </c>
      <c r="E2239" s="133" t="e">
        <f>IF($D2239="","",info_Itens!E2239)</f>
        <v>#REF!</v>
      </c>
      <c r="F2239" s="133" t="e">
        <f>IF($D2239="","",info_Itens!F2239)</f>
        <v>#REF!</v>
      </c>
      <c r="G2239" s="133" t="e">
        <f>IF($D2239="","",info_Itens!G2239)</f>
        <v>#REF!</v>
      </c>
      <c r="H2239" s="133" t="e">
        <f>IF($D2239="","",info_Itens!H2239)</f>
        <v>#REF!</v>
      </c>
      <c r="I2239" s="133" t="e">
        <f>IF($D2239="","",info_Itens!I2239)</f>
        <v>#REF!</v>
      </c>
      <c r="J2239" s="133" t="e">
        <f>IF($D2239="","",info_Itens!J2239)</f>
        <v>#REF!</v>
      </c>
      <c r="K2239" s="133" t="e">
        <f>IF($D2239="","",info_Itens!K2239)</f>
        <v>#REF!</v>
      </c>
      <c r="L2239" s="133" t="e">
        <f>IF($D2239="","",info_Itens!L2239)</f>
        <v>#REF!</v>
      </c>
      <c r="M2239" s="133" t="e">
        <f>IF($D2239="","",info_Itens!M2239)</f>
        <v>#REF!</v>
      </c>
      <c r="N2239" s="133" t="e">
        <f>IF($D2239="","",info_Itens!N2239)</f>
        <v>#REF!</v>
      </c>
      <c r="O2239" s="133" t="e">
        <f>IF($D2239="","",info_Itens!O2239)</f>
        <v>#REF!</v>
      </c>
      <c r="P2239" s="133" t="e">
        <f>IF($D2239="","",info_Itens!P2239)</f>
        <v>#REF!</v>
      </c>
    </row>
    <row r="2240" spans="1:16">
      <c r="A2240" s="133" t="e">
        <f>IF(OR($D2240=0,D2240=""),"",info_Itens!A2240)</f>
        <v>#REF!</v>
      </c>
      <c r="B2240" s="133"/>
      <c r="C2240" s="133" t="e">
        <f>IF(OR($D2240="",D2240=0),"",info_Itens!C2240)</f>
        <v>#REF!</v>
      </c>
      <c r="D2240" s="66" t="e">
        <f>IF(OR(info_Itens!D2240="",info_Itens!D2240=0),"",info_Itens!D2240)</f>
        <v>#REF!</v>
      </c>
      <c r="E2240" s="133" t="e">
        <f>IF($D2240="","",info_Itens!E2240)</f>
        <v>#REF!</v>
      </c>
      <c r="F2240" s="133" t="e">
        <f>IF($D2240="","",info_Itens!F2240)</f>
        <v>#REF!</v>
      </c>
      <c r="G2240" s="133" t="e">
        <f>IF($D2240="","",info_Itens!G2240)</f>
        <v>#REF!</v>
      </c>
      <c r="H2240" s="133" t="e">
        <f>IF($D2240="","",info_Itens!H2240)</f>
        <v>#REF!</v>
      </c>
      <c r="I2240" s="133" t="e">
        <f>IF($D2240="","",info_Itens!I2240)</f>
        <v>#REF!</v>
      </c>
      <c r="J2240" s="133" t="e">
        <f>IF($D2240="","",info_Itens!J2240)</f>
        <v>#REF!</v>
      </c>
      <c r="K2240" s="133" t="e">
        <f>IF($D2240="","",info_Itens!K2240)</f>
        <v>#REF!</v>
      </c>
      <c r="L2240" s="133" t="e">
        <f>IF($D2240="","",info_Itens!L2240)</f>
        <v>#REF!</v>
      </c>
      <c r="M2240" s="133" t="e">
        <f>IF($D2240="","",info_Itens!M2240)</f>
        <v>#REF!</v>
      </c>
      <c r="N2240" s="133" t="e">
        <f>IF($D2240="","",info_Itens!N2240)</f>
        <v>#REF!</v>
      </c>
      <c r="O2240" s="133" t="e">
        <f>IF($D2240="","",info_Itens!O2240)</f>
        <v>#REF!</v>
      </c>
      <c r="P2240" s="133" t="e">
        <f>IF($D2240="","",info_Itens!P2240)</f>
        <v>#REF!</v>
      </c>
    </row>
    <row r="2241" spans="1:16">
      <c r="A2241" s="133" t="e">
        <f>IF(OR($D2241=0,D2241=""),"",info_Itens!A2241)</f>
        <v>#REF!</v>
      </c>
      <c r="B2241" s="133"/>
      <c r="C2241" s="133" t="e">
        <f>IF(OR($D2241="",D2241=0),"",info_Itens!C2241)</f>
        <v>#REF!</v>
      </c>
      <c r="D2241" s="66" t="e">
        <f>IF(OR(info_Itens!D2241="",info_Itens!D2241=0),"",info_Itens!D2241)</f>
        <v>#REF!</v>
      </c>
      <c r="E2241" s="133" t="e">
        <f>IF($D2241="","",info_Itens!E2241)</f>
        <v>#REF!</v>
      </c>
      <c r="F2241" s="133" t="e">
        <f>IF($D2241="","",info_Itens!F2241)</f>
        <v>#REF!</v>
      </c>
      <c r="G2241" s="133" t="e">
        <f>IF($D2241="","",info_Itens!G2241)</f>
        <v>#REF!</v>
      </c>
      <c r="H2241" s="133" t="e">
        <f>IF($D2241="","",info_Itens!H2241)</f>
        <v>#REF!</v>
      </c>
      <c r="I2241" s="133" t="e">
        <f>IF($D2241="","",info_Itens!I2241)</f>
        <v>#REF!</v>
      </c>
      <c r="J2241" s="133" t="e">
        <f>IF($D2241="","",info_Itens!J2241)</f>
        <v>#REF!</v>
      </c>
      <c r="K2241" s="133" t="e">
        <f>IF($D2241="","",info_Itens!K2241)</f>
        <v>#REF!</v>
      </c>
      <c r="L2241" s="133" t="e">
        <f>IF($D2241="","",info_Itens!L2241)</f>
        <v>#REF!</v>
      </c>
      <c r="M2241" s="133" t="e">
        <f>IF($D2241="","",info_Itens!M2241)</f>
        <v>#REF!</v>
      </c>
      <c r="N2241" s="133" t="e">
        <f>IF($D2241="","",info_Itens!N2241)</f>
        <v>#REF!</v>
      </c>
      <c r="O2241" s="133" t="e">
        <f>IF($D2241="","",info_Itens!O2241)</f>
        <v>#REF!</v>
      </c>
      <c r="P2241" s="133" t="e">
        <f>IF($D2241="","",info_Itens!P2241)</f>
        <v>#REF!</v>
      </c>
    </row>
    <row r="2242" spans="1:16">
      <c r="A2242" s="133" t="e">
        <f>IF(OR($D2242=0,D2242=""),"",info_Itens!A2242)</f>
        <v>#REF!</v>
      </c>
      <c r="B2242" s="133"/>
      <c r="C2242" s="133" t="e">
        <f>IF(OR($D2242="",D2242=0),"",info_Itens!C2242)</f>
        <v>#REF!</v>
      </c>
      <c r="D2242" s="66" t="e">
        <f>IF(OR(info_Itens!D2242="",info_Itens!D2242=0),"",info_Itens!D2242)</f>
        <v>#REF!</v>
      </c>
      <c r="E2242" s="133" t="e">
        <f>IF($D2242="","",info_Itens!E2242)</f>
        <v>#REF!</v>
      </c>
      <c r="F2242" s="133" t="e">
        <f>IF($D2242="","",info_Itens!F2242)</f>
        <v>#REF!</v>
      </c>
      <c r="G2242" s="133" t="e">
        <f>IF($D2242="","",info_Itens!G2242)</f>
        <v>#REF!</v>
      </c>
      <c r="H2242" s="133" t="e">
        <f>IF($D2242="","",info_Itens!H2242)</f>
        <v>#REF!</v>
      </c>
      <c r="I2242" s="133" t="e">
        <f>IF($D2242="","",info_Itens!I2242)</f>
        <v>#REF!</v>
      </c>
      <c r="J2242" s="133" t="e">
        <f>IF($D2242="","",info_Itens!J2242)</f>
        <v>#REF!</v>
      </c>
      <c r="K2242" s="133" t="e">
        <f>IF($D2242="","",info_Itens!K2242)</f>
        <v>#REF!</v>
      </c>
      <c r="L2242" s="133" t="e">
        <f>IF($D2242="","",info_Itens!L2242)</f>
        <v>#REF!</v>
      </c>
      <c r="M2242" s="133" t="e">
        <f>IF($D2242="","",info_Itens!M2242)</f>
        <v>#REF!</v>
      </c>
      <c r="N2242" s="133" t="e">
        <f>IF($D2242="","",info_Itens!N2242)</f>
        <v>#REF!</v>
      </c>
      <c r="O2242" s="133" t="e">
        <f>IF($D2242="","",info_Itens!O2242)</f>
        <v>#REF!</v>
      </c>
      <c r="P2242" s="133" t="e">
        <f>IF($D2242="","",info_Itens!P2242)</f>
        <v>#REF!</v>
      </c>
    </row>
    <row r="2243" spans="1:16">
      <c r="A2243" s="133" t="e">
        <f>IF(OR($D2243=0,D2243=""),"",info_Itens!A2243)</f>
        <v>#REF!</v>
      </c>
      <c r="B2243" s="133"/>
      <c r="C2243" s="133" t="e">
        <f>IF(OR($D2243="",D2243=0),"",info_Itens!C2243)</f>
        <v>#REF!</v>
      </c>
      <c r="D2243" s="66" t="e">
        <f>IF(OR(info_Itens!D2243="",info_Itens!D2243=0),"",info_Itens!D2243)</f>
        <v>#REF!</v>
      </c>
      <c r="E2243" s="133" t="e">
        <f>IF($D2243="","",info_Itens!E2243)</f>
        <v>#REF!</v>
      </c>
      <c r="F2243" s="133" t="e">
        <f>IF($D2243="","",info_Itens!F2243)</f>
        <v>#REF!</v>
      </c>
      <c r="G2243" s="133" t="e">
        <f>IF($D2243="","",info_Itens!G2243)</f>
        <v>#REF!</v>
      </c>
      <c r="H2243" s="133" t="e">
        <f>IF($D2243="","",info_Itens!H2243)</f>
        <v>#REF!</v>
      </c>
      <c r="I2243" s="133" t="e">
        <f>IF($D2243="","",info_Itens!I2243)</f>
        <v>#REF!</v>
      </c>
      <c r="J2243" s="133" t="e">
        <f>IF($D2243="","",info_Itens!J2243)</f>
        <v>#REF!</v>
      </c>
      <c r="K2243" s="133" t="e">
        <f>IF($D2243="","",info_Itens!K2243)</f>
        <v>#REF!</v>
      </c>
      <c r="L2243" s="133" t="e">
        <f>IF($D2243="","",info_Itens!L2243)</f>
        <v>#REF!</v>
      </c>
      <c r="M2243" s="133" t="e">
        <f>IF($D2243="","",info_Itens!M2243)</f>
        <v>#REF!</v>
      </c>
      <c r="N2243" s="133" t="e">
        <f>IF($D2243="","",info_Itens!N2243)</f>
        <v>#REF!</v>
      </c>
      <c r="O2243" s="133" t="e">
        <f>IF($D2243="","",info_Itens!O2243)</f>
        <v>#REF!</v>
      </c>
      <c r="P2243" s="133" t="e">
        <f>IF($D2243="","",info_Itens!P2243)</f>
        <v>#REF!</v>
      </c>
    </row>
    <row r="2244" spans="1:16">
      <c r="A2244" s="133" t="e">
        <f>IF(OR($D2244=0,D2244=""),"",info_Itens!A2244)</f>
        <v>#REF!</v>
      </c>
      <c r="B2244" s="133"/>
      <c r="C2244" s="133" t="e">
        <f>IF(OR($D2244="",D2244=0),"",info_Itens!C2244)</f>
        <v>#REF!</v>
      </c>
      <c r="D2244" s="66" t="e">
        <f>IF(OR(info_Itens!D2244="",info_Itens!D2244=0),"",info_Itens!D2244)</f>
        <v>#REF!</v>
      </c>
      <c r="E2244" s="133" t="e">
        <f>IF($D2244="","",info_Itens!E2244)</f>
        <v>#REF!</v>
      </c>
      <c r="F2244" s="133" t="e">
        <f>IF($D2244="","",info_Itens!F2244)</f>
        <v>#REF!</v>
      </c>
      <c r="G2244" s="133" t="e">
        <f>IF($D2244="","",info_Itens!G2244)</f>
        <v>#REF!</v>
      </c>
      <c r="H2244" s="133" t="e">
        <f>IF($D2244="","",info_Itens!H2244)</f>
        <v>#REF!</v>
      </c>
      <c r="I2244" s="133" t="e">
        <f>IF($D2244="","",info_Itens!I2244)</f>
        <v>#REF!</v>
      </c>
      <c r="J2244" s="133" t="e">
        <f>IF($D2244="","",info_Itens!J2244)</f>
        <v>#REF!</v>
      </c>
      <c r="K2244" s="133" t="e">
        <f>IF($D2244="","",info_Itens!K2244)</f>
        <v>#REF!</v>
      </c>
      <c r="L2244" s="133" t="e">
        <f>IF($D2244="","",info_Itens!L2244)</f>
        <v>#REF!</v>
      </c>
      <c r="M2244" s="133" t="e">
        <f>IF($D2244="","",info_Itens!M2244)</f>
        <v>#REF!</v>
      </c>
      <c r="N2244" s="133" t="e">
        <f>IF($D2244="","",info_Itens!N2244)</f>
        <v>#REF!</v>
      </c>
      <c r="O2244" s="133" t="e">
        <f>IF($D2244="","",info_Itens!O2244)</f>
        <v>#REF!</v>
      </c>
      <c r="P2244" s="133" t="e">
        <f>IF($D2244="","",info_Itens!P2244)</f>
        <v>#REF!</v>
      </c>
    </row>
    <row r="2245" spans="1:16">
      <c r="A2245" s="133" t="e">
        <f>IF(OR($D2245=0,D2245=""),"",info_Itens!A2245)</f>
        <v>#REF!</v>
      </c>
      <c r="B2245" s="133"/>
      <c r="C2245" s="133" t="e">
        <f>IF(OR($D2245="",D2245=0),"",info_Itens!C2245)</f>
        <v>#REF!</v>
      </c>
      <c r="D2245" s="66" t="e">
        <f>IF(OR(info_Itens!D2245="",info_Itens!D2245=0),"",info_Itens!D2245)</f>
        <v>#REF!</v>
      </c>
      <c r="E2245" s="133" t="e">
        <f>IF($D2245="","",info_Itens!E2245)</f>
        <v>#REF!</v>
      </c>
      <c r="F2245" s="133" t="e">
        <f>IF($D2245="","",info_Itens!F2245)</f>
        <v>#REF!</v>
      </c>
      <c r="G2245" s="133" t="e">
        <f>IF($D2245="","",info_Itens!G2245)</f>
        <v>#REF!</v>
      </c>
      <c r="H2245" s="133" t="e">
        <f>IF($D2245="","",info_Itens!H2245)</f>
        <v>#REF!</v>
      </c>
      <c r="I2245" s="133" t="e">
        <f>IF($D2245="","",info_Itens!I2245)</f>
        <v>#REF!</v>
      </c>
      <c r="J2245" s="133" t="e">
        <f>IF($D2245="","",info_Itens!J2245)</f>
        <v>#REF!</v>
      </c>
      <c r="K2245" s="133" t="e">
        <f>IF($D2245="","",info_Itens!K2245)</f>
        <v>#REF!</v>
      </c>
      <c r="L2245" s="133" t="e">
        <f>IF($D2245="","",info_Itens!L2245)</f>
        <v>#REF!</v>
      </c>
      <c r="M2245" s="133" t="e">
        <f>IF($D2245="","",info_Itens!M2245)</f>
        <v>#REF!</v>
      </c>
      <c r="N2245" s="133" t="e">
        <f>IF($D2245="","",info_Itens!N2245)</f>
        <v>#REF!</v>
      </c>
      <c r="O2245" s="133" t="e">
        <f>IF($D2245="","",info_Itens!O2245)</f>
        <v>#REF!</v>
      </c>
      <c r="P2245" s="133" t="e">
        <f>IF($D2245="","",info_Itens!P2245)</f>
        <v>#REF!</v>
      </c>
    </row>
    <row r="2246" spans="1:16">
      <c r="A2246" s="133" t="e">
        <f>IF(OR($D2246=0,D2246=""),"",info_Itens!A2246)</f>
        <v>#REF!</v>
      </c>
      <c r="B2246" s="133"/>
      <c r="C2246" s="133" t="e">
        <f>IF(OR($D2246="",D2246=0),"",info_Itens!C2246)</f>
        <v>#REF!</v>
      </c>
      <c r="D2246" s="66" t="e">
        <f>IF(OR(info_Itens!D2246="",info_Itens!D2246=0),"",info_Itens!D2246)</f>
        <v>#REF!</v>
      </c>
      <c r="E2246" s="133" t="e">
        <f>IF($D2246="","",info_Itens!E2246)</f>
        <v>#REF!</v>
      </c>
      <c r="F2246" s="133" t="e">
        <f>IF($D2246="","",info_Itens!F2246)</f>
        <v>#REF!</v>
      </c>
      <c r="G2246" s="133" t="e">
        <f>IF($D2246="","",info_Itens!G2246)</f>
        <v>#REF!</v>
      </c>
      <c r="H2246" s="133" t="e">
        <f>IF($D2246="","",info_Itens!H2246)</f>
        <v>#REF!</v>
      </c>
      <c r="I2246" s="133" t="e">
        <f>IF($D2246="","",info_Itens!I2246)</f>
        <v>#REF!</v>
      </c>
      <c r="J2246" s="133" t="e">
        <f>IF($D2246="","",info_Itens!J2246)</f>
        <v>#REF!</v>
      </c>
      <c r="K2246" s="133" t="e">
        <f>IF($D2246="","",info_Itens!K2246)</f>
        <v>#REF!</v>
      </c>
      <c r="L2246" s="133" t="e">
        <f>IF($D2246="","",info_Itens!L2246)</f>
        <v>#REF!</v>
      </c>
      <c r="M2246" s="133" t="e">
        <f>IF($D2246="","",info_Itens!M2246)</f>
        <v>#REF!</v>
      </c>
      <c r="N2246" s="133" t="e">
        <f>IF($D2246="","",info_Itens!N2246)</f>
        <v>#REF!</v>
      </c>
      <c r="O2246" s="133" t="e">
        <f>IF($D2246="","",info_Itens!O2246)</f>
        <v>#REF!</v>
      </c>
      <c r="P2246" s="133" t="e">
        <f>IF($D2246="","",info_Itens!P2246)</f>
        <v>#REF!</v>
      </c>
    </row>
    <row r="2247" spans="1:16">
      <c r="A2247" s="133" t="e">
        <f>IF(OR($D2247=0,D2247=""),"",info_Itens!A2247)</f>
        <v>#REF!</v>
      </c>
      <c r="B2247" s="133"/>
      <c r="C2247" s="133" t="e">
        <f>IF(OR($D2247="",D2247=0),"",info_Itens!C2247)</f>
        <v>#REF!</v>
      </c>
      <c r="D2247" s="66" t="e">
        <f>IF(OR(info_Itens!D2247="",info_Itens!D2247=0),"",info_Itens!D2247)</f>
        <v>#REF!</v>
      </c>
      <c r="E2247" s="133" t="e">
        <f>IF($D2247="","",info_Itens!E2247)</f>
        <v>#REF!</v>
      </c>
      <c r="F2247" s="133" t="e">
        <f>IF($D2247="","",info_Itens!F2247)</f>
        <v>#REF!</v>
      </c>
      <c r="G2247" s="133" t="e">
        <f>IF($D2247="","",info_Itens!G2247)</f>
        <v>#REF!</v>
      </c>
      <c r="H2247" s="133" t="e">
        <f>IF($D2247="","",info_Itens!H2247)</f>
        <v>#REF!</v>
      </c>
      <c r="I2247" s="133" t="e">
        <f>IF($D2247="","",info_Itens!I2247)</f>
        <v>#REF!</v>
      </c>
      <c r="J2247" s="133" t="e">
        <f>IF($D2247="","",info_Itens!J2247)</f>
        <v>#REF!</v>
      </c>
      <c r="K2247" s="133" t="e">
        <f>IF($D2247="","",info_Itens!K2247)</f>
        <v>#REF!</v>
      </c>
      <c r="L2247" s="133" t="e">
        <f>IF($D2247="","",info_Itens!L2247)</f>
        <v>#REF!</v>
      </c>
      <c r="M2247" s="133" t="e">
        <f>IF($D2247="","",info_Itens!M2247)</f>
        <v>#REF!</v>
      </c>
      <c r="N2247" s="133" t="e">
        <f>IF($D2247="","",info_Itens!N2247)</f>
        <v>#REF!</v>
      </c>
      <c r="O2247" s="133" t="e">
        <f>IF($D2247="","",info_Itens!O2247)</f>
        <v>#REF!</v>
      </c>
      <c r="P2247" s="133" t="e">
        <f>IF($D2247="","",info_Itens!P2247)</f>
        <v>#REF!</v>
      </c>
    </row>
    <row r="2248" spans="1:16">
      <c r="A2248" s="133" t="e">
        <f>IF(OR($D2248=0,D2248=""),"",info_Itens!A2248)</f>
        <v>#REF!</v>
      </c>
      <c r="B2248" s="133"/>
      <c r="C2248" s="133" t="e">
        <f>IF(OR($D2248="",D2248=0),"",info_Itens!C2248)</f>
        <v>#REF!</v>
      </c>
      <c r="D2248" s="66" t="e">
        <f>IF(OR(info_Itens!D2248="",info_Itens!D2248=0),"",info_Itens!D2248)</f>
        <v>#REF!</v>
      </c>
      <c r="E2248" s="133" t="e">
        <f>IF($D2248="","",info_Itens!E2248)</f>
        <v>#REF!</v>
      </c>
      <c r="F2248" s="133" t="e">
        <f>IF($D2248="","",info_Itens!F2248)</f>
        <v>#REF!</v>
      </c>
      <c r="G2248" s="133" t="e">
        <f>IF($D2248="","",info_Itens!G2248)</f>
        <v>#REF!</v>
      </c>
      <c r="H2248" s="133" t="e">
        <f>IF($D2248="","",info_Itens!H2248)</f>
        <v>#REF!</v>
      </c>
      <c r="I2248" s="133" t="e">
        <f>IF($D2248="","",info_Itens!I2248)</f>
        <v>#REF!</v>
      </c>
      <c r="J2248" s="133" t="e">
        <f>IF($D2248="","",info_Itens!J2248)</f>
        <v>#REF!</v>
      </c>
      <c r="K2248" s="133" t="e">
        <f>IF($D2248="","",info_Itens!K2248)</f>
        <v>#REF!</v>
      </c>
      <c r="L2248" s="133" t="e">
        <f>IF($D2248="","",info_Itens!L2248)</f>
        <v>#REF!</v>
      </c>
      <c r="M2248" s="133" t="e">
        <f>IF($D2248="","",info_Itens!M2248)</f>
        <v>#REF!</v>
      </c>
      <c r="N2248" s="133" t="e">
        <f>IF($D2248="","",info_Itens!N2248)</f>
        <v>#REF!</v>
      </c>
      <c r="O2248" s="133" t="e">
        <f>IF($D2248="","",info_Itens!O2248)</f>
        <v>#REF!</v>
      </c>
      <c r="P2248" s="133" t="e">
        <f>IF($D2248="","",info_Itens!P2248)</f>
        <v>#REF!</v>
      </c>
    </row>
    <row r="2249" spans="1:16">
      <c r="A2249" s="133" t="e">
        <f>IF(OR($D2249=0,D2249=""),"",info_Itens!A2249)</f>
        <v>#REF!</v>
      </c>
      <c r="B2249" s="133"/>
      <c r="C2249" s="133" t="e">
        <f>IF(OR($D2249="",D2249=0),"",info_Itens!C2249)</f>
        <v>#REF!</v>
      </c>
      <c r="D2249" s="66" t="e">
        <f>IF(OR(info_Itens!D2249="",info_Itens!D2249=0),"",info_Itens!D2249)</f>
        <v>#REF!</v>
      </c>
      <c r="E2249" s="133" t="e">
        <f>IF($D2249="","",info_Itens!E2249)</f>
        <v>#REF!</v>
      </c>
      <c r="F2249" s="133" t="e">
        <f>IF($D2249="","",info_Itens!F2249)</f>
        <v>#REF!</v>
      </c>
      <c r="G2249" s="133" t="e">
        <f>IF($D2249="","",info_Itens!G2249)</f>
        <v>#REF!</v>
      </c>
      <c r="H2249" s="133" t="e">
        <f>IF($D2249="","",info_Itens!H2249)</f>
        <v>#REF!</v>
      </c>
      <c r="I2249" s="133" t="e">
        <f>IF($D2249="","",info_Itens!I2249)</f>
        <v>#REF!</v>
      </c>
      <c r="J2249" s="133" t="e">
        <f>IF($D2249="","",info_Itens!J2249)</f>
        <v>#REF!</v>
      </c>
      <c r="K2249" s="133" t="e">
        <f>IF($D2249="","",info_Itens!K2249)</f>
        <v>#REF!</v>
      </c>
      <c r="L2249" s="133" t="e">
        <f>IF($D2249="","",info_Itens!L2249)</f>
        <v>#REF!</v>
      </c>
      <c r="M2249" s="133" t="e">
        <f>IF($D2249="","",info_Itens!M2249)</f>
        <v>#REF!</v>
      </c>
      <c r="N2249" s="133" t="e">
        <f>IF($D2249="","",info_Itens!N2249)</f>
        <v>#REF!</v>
      </c>
      <c r="O2249" s="133" t="e">
        <f>IF($D2249="","",info_Itens!O2249)</f>
        <v>#REF!</v>
      </c>
      <c r="P2249" s="133" t="e">
        <f>IF($D2249="","",info_Itens!P2249)</f>
        <v>#REF!</v>
      </c>
    </row>
    <row r="2250" spans="1:16">
      <c r="A2250" s="133" t="e">
        <f>IF(OR($D2250=0,D2250=""),"",info_Itens!A2250)</f>
        <v>#REF!</v>
      </c>
      <c r="B2250" s="133"/>
      <c r="C2250" s="133" t="e">
        <f>IF(OR($D2250="",D2250=0),"",info_Itens!C2250)</f>
        <v>#REF!</v>
      </c>
      <c r="D2250" s="66" t="e">
        <f>IF(OR(info_Itens!D2250="",info_Itens!D2250=0),"",info_Itens!D2250)</f>
        <v>#REF!</v>
      </c>
      <c r="E2250" s="133" t="e">
        <f>IF($D2250="","",info_Itens!E2250)</f>
        <v>#REF!</v>
      </c>
      <c r="F2250" s="133" t="e">
        <f>IF($D2250="","",info_Itens!F2250)</f>
        <v>#REF!</v>
      </c>
      <c r="G2250" s="133" t="e">
        <f>IF($D2250="","",info_Itens!G2250)</f>
        <v>#REF!</v>
      </c>
      <c r="H2250" s="133" t="e">
        <f>IF($D2250="","",info_Itens!H2250)</f>
        <v>#REF!</v>
      </c>
      <c r="I2250" s="133" t="e">
        <f>IF($D2250="","",info_Itens!I2250)</f>
        <v>#REF!</v>
      </c>
      <c r="J2250" s="133" t="e">
        <f>IF($D2250="","",info_Itens!J2250)</f>
        <v>#REF!</v>
      </c>
      <c r="K2250" s="133" t="e">
        <f>IF($D2250="","",info_Itens!K2250)</f>
        <v>#REF!</v>
      </c>
      <c r="L2250" s="133" t="e">
        <f>IF($D2250="","",info_Itens!L2250)</f>
        <v>#REF!</v>
      </c>
      <c r="M2250" s="133" t="e">
        <f>IF($D2250="","",info_Itens!M2250)</f>
        <v>#REF!</v>
      </c>
      <c r="N2250" s="133" t="e">
        <f>IF($D2250="","",info_Itens!N2250)</f>
        <v>#REF!</v>
      </c>
      <c r="O2250" s="133" t="e">
        <f>IF($D2250="","",info_Itens!O2250)</f>
        <v>#REF!</v>
      </c>
      <c r="P2250" s="133" t="e">
        <f>IF($D2250="","",info_Itens!P2250)</f>
        <v>#REF!</v>
      </c>
    </row>
    <row r="2251" spans="1:16">
      <c r="A2251" s="133" t="e">
        <f>IF(OR($D2251=0,D2251=""),"",info_Itens!A2251)</f>
        <v>#REF!</v>
      </c>
      <c r="B2251" s="133"/>
      <c r="C2251" s="133" t="e">
        <f>IF(OR($D2251="",D2251=0),"",info_Itens!C2251)</f>
        <v>#REF!</v>
      </c>
      <c r="D2251" s="66" t="e">
        <f>IF(OR(info_Itens!D2251="",info_Itens!D2251=0),"",info_Itens!D2251)</f>
        <v>#REF!</v>
      </c>
      <c r="E2251" s="133" t="e">
        <f>IF($D2251="","",info_Itens!E2251)</f>
        <v>#REF!</v>
      </c>
      <c r="F2251" s="133" t="e">
        <f>IF($D2251="","",info_Itens!F2251)</f>
        <v>#REF!</v>
      </c>
      <c r="G2251" s="133" t="e">
        <f>IF($D2251="","",info_Itens!G2251)</f>
        <v>#REF!</v>
      </c>
      <c r="H2251" s="133" t="e">
        <f>IF($D2251="","",info_Itens!H2251)</f>
        <v>#REF!</v>
      </c>
      <c r="I2251" s="133" t="e">
        <f>IF($D2251="","",info_Itens!I2251)</f>
        <v>#REF!</v>
      </c>
      <c r="J2251" s="133" t="e">
        <f>IF($D2251="","",info_Itens!J2251)</f>
        <v>#REF!</v>
      </c>
      <c r="K2251" s="133" t="e">
        <f>IF($D2251="","",info_Itens!K2251)</f>
        <v>#REF!</v>
      </c>
      <c r="L2251" s="133" t="e">
        <f>IF($D2251="","",info_Itens!L2251)</f>
        <v>#REF!</v>
      </c>
      <c r="M2251" s="133" t="e">
        <f>IF($D2251="","",info_Itens!M2251)</f>
        <v>#REF!</v>
      </c>
      <c r="N2251" s="133" t="e">
        <f>IF($D2251="","",info_Itens!N2251)</f>
        <v>#REF!</v>
      </c>
      <c r="O2251" s="133" t="e">
        <f>IF($D2251="","",info_Itens!O2251)</f>
        <v>#REF!</v>
      </c>
      <c r="P2251" s="133" t="e">
        <f>IF($D2251="","",info_Itens!P2251)</f>
        <v>#REF!</v>
      </c>
    </row>
    <row r="2252" spans="1:16">
      <c r="A2252" s="133" t="e">
        <f>IF(OR($D2252=0,D2252=""),"",info_Itens!A2252)</f>
        <v>#REF!</v>
      </c>
      <c r="B2252" s="133"/>
      <c r="C2252" s="133" t="e">
        <f>IF(OR($D2252="",D2252=0),"",info_Itens!C2252)</f>
        <v>#REF!</v>
      </c>
      <c r="D2252" s="66" t="e">
        <f>IF(OR(info_Itens!D2252="",info_Itens!D2252=0),"",info_Itens!D2252)</f>
        <v>#REF!</v>
      </c>
      <c r="E2252" s="133" t="e">
        <f>IF($D2252="","",info_Itens!E2252)</f>
        <v>#REF!</v>
      </c>
      <c r="F2252" s="133" t="e">
        <f>IF($D2252="","",info_Itens!F2252)</f>
        <v>#REF!</v>
      </c>
      <c r="G2252" s="133" t="e">
        <f>IF($D2252="","",info_Itens!G2252)</f>
        <v>#REF!</v>
      </c>
      <c r="H2252" s="133" t="e">
        <f>IF($D2252="","",info_Itens!H2252)</f>
        <v>#REF!</v>
      </c>
      <c r="I2252" s="133" t="e">
        <f>IF($D2252="","",info_Itens!I2252)</f>
        <v>#REF!</v>
      </c>
      <c r="J2252" s="133" t="e">
        <f>IF($D2252="","",info_Itens!J2252)</f>
        <v>#REF!</v>
      </c>
      <c r="K2252" s="133" t="e">
        <f>IF($D2252="","",info_Itens!K2252)</f>
        <v>#REF!</v>
      </c>
      <c r="L2252" s="133" t="e">
        <f>IF($D2252="","",info_Itens!L2252)</f>
        <v>#REF!</v>
      </c>
      <c r="M2252" s="133" t="e">
        <f>IF($D2252="","",info_Itens!M2252)</f>
        <v>#REF!</v>
      </c>
      <c r="N2252" s="133" t="e">
        <f>IF($D2252="","",info_Itens!N2252)</f>
        <v>#REF!</v>
      </c>
      <c r="O2252" s="133" t="e">
        <f>IF($D2252="","",info_Itens!O2252)</f>
        <v>#REF!</v>
      </c>
      <c r="P2252" s="133" t="e">
        <f>IF($D2252="","",info_Itens!P2252)</f>
        <v>#REF!</v>
      </c>
    </row>
    <row r="2253" spans="1:16">
      <c r="A2253" s="133" t="e">
        <f>IF(OR($D2253=0,D2253=""),"",info_Itens!A2253)</f>
        <v>#REF!</v>
      </c>
      <c r="B2253" s="133"/>
      <c r="C2253" s="133" t="e">
        <f>IF(OR($D2253="",D2253=0),"",info_Itens!C2253)</f>
        <v>#REF!</v>
      </c>
      <c r="D2253" s="66" t="e">
        <f>IF(OR(info_Itens!D2253="",info_Itens!D2253=0),"",info_Itens!D2253)</f>
        <v>#REF!</v>
      </c>
      <c r="E2253" s="133" t="e">
        <f>IF($D2253="","",info_Itens!E2253)</f>
        <v>#REF!</v>
      </c>
      <c r="F2253" s="133" t="e">
        <f>IF($D2253="","",info_Itens!F2253)</f>
        <v>#REF!</v>
      </c>
      <c r="G2253" s="133" t="e">
        <f>IF($D2253="","",info_Itens!G2253)</f>
        <v>#REF!</v>
      </c>
      <c r="H2253" s="133" t="e">
        <f>IF($D2253="","",info_Itens!H2253)</f>
        <v>#REF!</v>
      </c>
      <c r="I2253" s="133" t="e">
        <f>IF($D2253="","",info_Itens!I2253)</f>
        <v>#REF!</v>
      </c>
      <c r="J2253" s="133" t="e">
        <f>IF($D2253="","",info_Itens!J2253)</f>
        <v>#REF!</v>
      </c>
      <c r="K2253" s="133" t="e">
        <f>IF($D2253="","",info_Itens!K2253)</f>
        <v>#REF!</v>
      </c>
      <c r="L2253" s="133" t="e">
        <f>IF($D2253="","",info_Itens!L2253)</f>
        <v>#REF!</v>
      </c>
      <c r="M2253" s="133" t="e">
        <f>IF($D2253="","",info_Itens!M2253)</f>
        <v>#REF!</v>
      </c>
      <c r="N2253" s="133" t="e">
        <f>IF($D2253="","",info_Itens!N2253)</f>
        <v>#REF!</v>
      </c>
      <c r="O2253" s="133" t="e">
        <f>IF($D2253="","",info_Itens!O2253)</f>
        <v>#REF!</v>
      </c>
      <c r="P2253" s="133" t="e">
        <f>IF($D2253="","",info_Itens!P2253)</f>
        <v>#REF!</v>
      </c>
    </row>
    <row r="2254" spans="1:16">
      <c r="A2254" s="133" t="e">
        <f>IF(OR($D2254=0,D2254=""),"",info_Itens!A2254)</f>
        <v>#REF!</v>
      </c>
      <c r="B2254" s="133"/>
      <c r="C2254" s="133" t="e">
        <f>IF(OR($D2254="",D2254=0),"",info_Itens!C2254)</f>
        <v>#REF!</v>
      </c>
      <c r="D2254" s="66" t="e">
        <f>IF(OR(info_Itens!D2254="",info_Itens!D2254=0),"",info_Itens!D2254)</f>
        <v>#REF!</v>
      </c>
      <c r="E2254" s="133" t="e">
        <f>IF($D2254="","",info_Itens!E2254)</f>
        <v>#REF!</v>
      </c>
      <c r="F2254" s="133" t="e">
        <f>IF($D2254="","",info_Itens!F2254)</f>
        <v>#REF!</v>
      </c>
      <c r="G2254" s="133" t="e">
        <f>IF($D2254="","",info_Itens!G2254)</f>
        <v>#REF!</v>
      </c>
      <c r="H2254" s="133" t="e">
        <f>IF($D2254="","",info_Itens!H2254)</f>
        <v>#REF!</v>
      </c>
      <c r="I2254" s="133" t="e">
        <f>IF($D2254="","",info_Itens!I2254)</f>
        <v>#REF!</v>
      </c>
      <c r="J2254" s="133" t="e">
        <f>IF($D2254="","",info_Itens!J2254)</f>
        <v>#REF!</v>
      </c>
      <c r="K2254" s="133" t="e">
        <f>IF($D2254="","",info_Itens!K2254)</f>
        <v>#REF!</v>
      </c>
      <c r="L2254" s="133" t="e">
        <f>IF($D2254="","",info_Itens!L2254)</f>
        <v>#REF!</v>
      </c>
      <c r="M2254" s="133" t="e">
        <f>IF($D2254="","",info_Itens!M2254)</f>
        <v>#REF!</v>
      </c>
      <c r="N2254" s="133" t="e">
        <f>IF($D2254="","",info_Itens!N2254)</f>
        <v>#REF!</v>
      </c>
      <c r="O2254" s="133" t="e">
        <f>IF($D2254="","",info_Itens!O2254)</f>
        <v>#REF!</v>
      </c>
      <c r="P2254" s="133" t="e">
        <f>IF($D2254="","",info_Itens!P2254)</f>
        <v>#REF!</v>
      </c>
    </row>
    <row r="2255" spans="1:16">
      <c r="A2255" s="133" t="e">
        <f>IF(OR($D2255=0,D2255=""),"",info_Itens!A2255)</f>
        <v>#REF!</v>
      </c>
      <c r="B2255" s="133"/>
      <c r="C2255" s="133" t="e">
        <f>IF(OR($D2255="",D2255=0),"",info_Itens!C2255)</f>
        <v>#REF!</v>
      </c>
      <c r="D2255" s="66" t="e">
        <f>IF(OR(info_Itens!D2255="",info_Itens!D2255=0),"",info_Itens!D2255)</f>
        <v>#REF!</v>
      </c>
      <c r="E2255" s="133" t="e">
        <f>IF($D2255="","",info_Itens!E2255)</f>
        <v>#REF!</v>
      </c>
      <c r="F2255" s="133" t="e">
        <f>IF($D2255="","",info_Itens!F2255)</f>
        <v>#REF!</v>
      </c>
      <c r="G2255" s="133" t="e">
        <f>IF($D2255="","",info_Itens!G2255)</f>
        <v>#REF!</v>
      </c>
      <c r="H2255" s="133" t="e">
        <f>IF($D2255="","",info_Itens!H2255)</f>
        <v>#REF!</v>
      </c>
      <c r="I2255" s="133" t="e">
        <f>IF($D2255="","",info_Itens!I2255)</f>
        <v>#REF!</v>
      </c>
      <c r="J2255" s="133" t="e">
        <f>IF($D2255="","",info_Itens!J2255)</f>
        <v>#REF!</v>
      </c>
      <c r="K2255" s="133" t="e">
        <f>IF($D2255="","",info_Itens!K2255)</f>
        <v>#REF!</v>
      </c>
      <c r="L2255" s="133" t="e">
        <f>IF($D2255="","",info_Itens!L2255)</f>
        <v>#REF!</v>
      </c>
      <c r="M2255" s="133" t="e">
        <f>IF($D2255="","",info_Itens!M2255)</f>
        <v>#REF!</v>
      </c>
      <c r="N2255" s="133" t="e">
        <f>IF($D2255="","",info_Itens!N2255)</f>
        <v>#REF!</v>
      </c>
      <c r="O2255" s="133" t="e">
        <f>IF($D2255="","",info_Itens!O2255)</f>
        <v>#REF!</v>
      </c>
      <c r="P2255" s="133" t="e">
        <f>IF($D2255="","",info_Itens!P2255)</f>
        <v>#REF!</v>
      </c>
    </row>
    <row r="2256" spans="1:16">
      <c r="A2256" s="133" t="e">
        <f>IF(OR($D2256=0,D2256=""),"",info_Itens!A2256)</f>
        <v>#REF!</v>
      </c>
      <c r="B2256" s="133"/>
      <c r="C2256" s="133" t="e">
        <f>IF(OR($D2256="",D2256=0),"",info_Itens!C2256)</f>
        <v>#REF!</v>
      </c>
      <c r="D2256" s="66" t="e">
        <f>IF(OR(info_Itens!D2256="",info_Itens!D2256=0),"",info_Itens!D2256)</f>
        <v>#REF!</v>
      </c>
      <c r="E2256" s="133" t="e">
        <f>IF($D2256="","",info_Itens!E2256)</f>
        <v>#REF!</v>
      </c>
      <c r="F2256" s="133" t="e">
        <f>IF($D2256="","",info_Itens!F2256)</f>
        <v>#REF!</v>
      </c>
      <c r="G2256" s="133" t="e">
        <f>IF($D2256="","",info_Itens!G2256)</f>
        <v>#REF!</v>
      </c>
      <c r="H2256" s="133" t="e">
        <f>IF($D2256="","",info_Itens!H2256)</f>
        <v>#REF!</v>
      </c>
      <c r="I2256" s="133" t="e">
        <f>IF($D2256="","",info_Itens!I2256)</f>
        <v>#REF!</v>
      </c>
      <c r="J2256" s="133" t="e">
        <f>IF($D2256="","",info_Itens!J2256)</f>
        <v>#REF!</v>
      </c>
      <c r="K2256" s="133" t="e">
        <f>IF($D2256="","",info_Itens!K2256)</f>
        <v>#REF!</v>
      </c>
      <c r="L2256" s="133" t="e">
        <f>IF($D2256="","",info_Itens!L2256)</f>
        <v>#REF!</v>
      </c>
      <c r="M2256" s="133" t="e">
        <f>IF($D2256="","",info_Itens!M2256)</f>
        <v>#REF!</v>
      </c>
      <c r="N2256" s="133" t="e">
        <f>IF($D2256="","",info_Itens!N2256)</f>
        <v>#REF!</v>
      </c>
      <c r="O2256" s="133" t="e">
        <f>IF($D2256="","",info_Itens!O2256)</f>
        <v>#REF!</v>
      </c>
      <c r="P2256" s="133" t="e">
        <f>IF($D2256="","",info_Itens!P2256)</f>
        <v>#REF!</v>
      </c>
    </row>
    <row r="2257" spans="1:16">
      <c r="A2257" s="133" t="e">
        <f>IF(OR($D2257=0,D2257=""),"",info_Itens!A2257)</f>
        <v>#REF!</v>
      </c>
      <c r="B2257" s="133"/>
      <c r="C2257" s="133" t="e">
        <f>IF(OR($D2257="",D2257=0),"",info_Itens!C2257)</f>
        <v>#REF!</v>
      </c>
      <c r="D2257" s="66" t="e">
        <f>IF(OR(info_Itens!D2257="",info_Itens!D2257=0),"",info_Itens!D2257)</f>
        <v>#REF!</v>
      </c>
      <c r="E2257" s="133" t="e">
        <f>IF($D2257="","",info_Itens!E2257)</f>
        <v>#REF!</v>
      </c>
      <c r="F2257" s="133" t="e">
        <f>IF($D2257="","",info_Itens!F2257)</f>
        <v>#REF!</v>
      </c>
      <c r="G2257" s="133" t="e">
        <f>IF($D2257="","",info_Itens!G2257)</f>
        <v>#REF!</v>
      </c>
      <c r="H2257" s="133" t="e">
        <f>IF($D2257="","",info_Itens!H2257)</f>
        <v>#REF!</v>
      </c>
      <c r="I2257" s="133" t="e">
        <f>IF($D2257="","",info_Itens!I2257)</f>
        <v>#REF!</v>
      </c>
      <c r="J2257" s="133" t="e">
        <f>IF($D2257="","",info_Itens!J2257)</f>
        <v>#REF!</v>
      </c>
      <c r="K2257" s="133" t="e">
        <f>IF($D2257="","",info_Itens!K2257)</f>
        <v>#REF!</v>
      </c>
      <c r="L2257" s="133" t="e">
        <f>IF($D2257="","",info_Itens!L2257)</f>
        <v>#REF!</v>
      </c>
      <c r="M2257" s="133" t="e">
        <f>IF($D2257="","",info_Itens!M2257)</f>
        <v>#REF!</v>
      </c>
      <c r="N2257" s="133" t="e">
        <f>IF($D2257="","",info_Itens!N2257)</f>
        <v>#REF!</v>
      </c>
      <c r="O2257" s="133" t="e">
        <f>IF($D2257="","",info_Itens!O2257)</f>
        <v>#REF!</v>
      </c>
      <c r="P2257" s="133" t="e">
        <f>IF($D2257="","",info_Itens!P2257)</f>
        <v>#REF!</v>
      </c>
    </row>
    <row r="2258" spans="1:16">
      <c r="A2258" s="133" t="e">
        <f>IF(OR($D2258=0,D2258=""),"",info_Itens!A2258)</f>
        <v>#REF!</v>
      </c>
      <c r="B2258" s="133"/>
      <c r="C2258" s="133" t="e">
        <f>IF(OR($D2258="",D2258=0),"",info_Itens!C2258)</f>
        <v>#REF!</v>
      </c>
      <c r="D2258" s="66" t="e">
        <f>IF(OR(info_Itens!D2258="",info_Itens!D2258=0),"",info_Itens!D2258)</f>
        <v>#REF!</v>
      </c>
      <c r="E2258" s="133" t="e">
        <f>IF($D2258="","",info_Itens!E2258)</f>
        <v>#REF!</v>
      </c>
      <c r="F2258" s="133" t="e">
        <f>IF($D2258="","",info_Itens!F2258)</f>
        <v>#REF!</v>
      </c>
      <c r="G2258" s="133" t="e">
        <f>IF($D2258="","",info_Itens!G2258)</f>
        <v>#REF!</v>
      </c>
      <c r="H2258" s="133" t="e">
        <f>IF($D2258="","",info_Itens!H2258)</f>
        <v>#REF!</v>
      </c>
      <c r="I2258" s="133" t="e">
        <f>IF($D2258="","",info_Itens!I2258)</f>
        <v>#REF!</v>
      </c>
      <c r="J2258" s="133" t="e">
        <f>IF($D2258="","",info_Itens!J2258)</f>
        <v>#REF!</v>
      </c>
      <c r="K2258" s="133" t="e">
        <f>IF($D2258="","",info_Itens!K2258)</f>
        <v>#REF!</v>
      </c>
      <c r="L2258" s="133" t="e">
        <f>IF($D2258="","",info_Itens!L2258)</f>
        <v>#REF!</v>
      </c>
      <c r="M2258" s="133" t="e">
        <f>IF($D2258="","",info_Itens!M2258)</f>
        <v>#REF!</v>
      </c>
      <c r="N2258" s="133" t="e">
        <f>IF($D2258="","",info_Itens!N2258)</f>
        <v>#REF!</v>
      </c>
      <c r="O2258" s="133" t="e">
        <f>IF($D2258="","",info_Itens!O2258)</f>
        <v>#REF!</v>
      </c>
      <c r="P2258" s="133" t="e">
        <f>IF($D2258="","",info_Itens!P2258)</f>
        <v>#REF!</v>
      </c>
    </row>
    <row r="2259" spans="1:16">
      <c r="A2259" s="133" t="e">
        <f>IF(OR($D2259=0,D2259=""),"",info_Itens!A2259)</f>
        <v>#REF!</v>
      </c>
      <c r="B2259" s="133"/>
      <c r="C2259" s="133" t="e">
        <f>IF(OR($D2259="",D2259=0),"",info_Itens!C2259)</f>
        <v>#REF!</v>
      </c>
      <c r="D2259" s="66" t="e">
        <f>IF(OR(info_Itens!D2259="",info_Itens!D2259=0),"",info_Itens!D2259)</f>
        <v>#REF!</v>
      </c>
      <c r="E2259" s="133" t="e">
        <f>IF($D2259="","",info_Itens!E2259)</f>
        <v>#REF!</v>
      </c>
      <c r="F2259" s="133" t="e">
        <f>IF($D2259="","",info_Itens!F2259)</f>
        <v>#REF!</v>
      </c>
      <c r="G2259" s="133" t="e">
        <f>IF($D2259="","",info_Itens!G2259)</f>
        <v>#REF!</v>
      </c>
      <c r="H2259" s="133" t="e">
        <f>IF($D2259="","",info_Itens!H2259)</f>
        <v>#REF!</v>
      </c>
      <c r="I2259" s="133" t="e">
        <f>IF($D2259="","",info_Itens!I2259)</f>
        <v>#REF!</v>
      </c>
      <c r="J2259" s="133" t="e">
        <f>IF($D2259="","",info_Itens!J2259)</f>
        <v>#REF!</v>
      </c>
      <c r="K2259" s="133" t="e">
        <f>IF($D2259="","",info_Itens!K2259)</f>
        <v>#REF!</v>
      </c>
      <c r="L2259" s="133" t="e">
        <f>IF($D2259="","",info_Itens!L2259)</f>
        <v>#REF!</v>
      </c>
      <c r="M2259" s="133" t="e">
        <f>IF($D2259="","",info_Itens!M2259)</f>
        <v>#REF!</v>
      </c>
      <c r="N2259" s="133" t="e">
        <f>IF($D2259="","",info_Itens!N2259)</f>
        <v>#REF!</v>
      </c>
      <c r="O2259" s="133" t="e">
        <f>IF($D2259="","",info_Itens!O2259)</f>
        <v>#REF!</v>
      </c>
      <c r="P2259" s="133" t="e">
        <f>IF($D2259="","",info_Itens!P2259)</f>
        <v>#REF!</v>
      </c>
    </row>
    <row r="2260" spans="1:16">
      <c r="A2260" s="133" t="e">
        <f>IF(OR($D2260=0,D2260=""),"",info_Itens!A2260)</f>
        <v>#REF!</v>
      </c>
      <c r="B2260" s="133"/>
      <c r="C2260" s="133" t="e">
        <f>IF(OR($D2260="",D2260=0),"",info_Itens!C2260)</f>
        <v>#REF!</v>
      </c>
      <c r="D2260" s="66" t="e">
        <f>IF(OR(info_Itens!D2260="",info_Itens!D2260=0),"",info_Itens!D2260)</f>
        <v>#REF!</v>
      </c>
      <c r="E2260" s="133" t="e">
        <f>IF($D2260="","",info_Itens!E2260)</f>
        <v>#REF!</v>
      </c>
      <c r="F2260" s="133" t="e">
        <f>IF($D2260="","",info_Itens!F2260)</f>
        <v>#REF!</v>
      </c>
      <c r="G2260" s="133" t="e">
        <f>IF($D2260="","",info_Itens!G2260)</f>
        <v>#REF!</v>
      </c>
      <c r="H2260" s="133" t="e">
        <f>IF($D2260="","",info_Itens!H2260)</f>
        <v>#REF!</v>
      </c>
      <c r="I2260" s="133" t="e">
        <f>IF($D2260="","",info_Itens!I2260)</f>
        <v>#REF!</v>
      </c>
      <c r="J2260" s="133" t="e">
        <f>IF($D2260="","",info_Itens!J2260)</f>
        <v>#REF!</v>
      </c>
      <c r="K2260" s="133" t="e">
        <f>IF($D2260="","",info_Itens!K2260)</f>
        <v>#REF!</v>
      </c>
      <c r="L2260" s="133" t="e">
        <f>IF($D2260="","",info_Itens!L2260)</f>
        <v>#REF!</v>
      </c>
      <c r="M2260" s="133" t="e">
        <f>IF($D2260="","",info_Itens!M2260)</f>
        <v>#REF!</v>
      </c>
      <c r="N2260" s="133" t="e">
        <f>IF($D2260="","",info_Itens!N2260)</f>
        <v>#REF!</v>
      </c>
      <c r="O2260" s="133" t="e">
        <f>IF($D2260="","",info_Itens!O2260)</f>
        <v>#REF!</v>
      </c>
      <c r="P2260" s="133" t="e">
        <f>IF($D2260="","",info_Itens!P2260)</f>
        <v>#REF!</v>
      </c>
    </row>
    <row r="2261" spans="1:16">
      <c r="A2261" s="133" t="e">
        <f>IF(OR($D2261=0,D2261=""),"",info_Itens!A2261)</f>
        <v>#REF!</v>
      </c>
      <c r="B2261" s="133"/>
      <c r="C2261" s="133" t="e">
        <f>IF(OR($D2261="",D2261=0),"",info_Itens!C2261)</f>
        <v>#REF!</v>
      </c>
      <c r="D2261" s="66" t="e">
        <f>IF(OR(info_Itens!D2261="",info_Itens!D2261=0),"",info_Itens!D2261)</f>
        <v>#REF!</v>
      </c>
      <c r="E2261" s="133" t="e">
        <f>IF($D2261="","",info_Itens!E2261)</f>
        <v>#REF!</v>
      </c>
      <c r="F2261" s="133" t="e">
        <f>IF($D2261="","",info_Itens!F2261)</f>
        <v>#REF!</v>
      </c>
      <c r="G2261" s="133" t="e">
        <f>IF($D2261="","",info_Itens!G2261)</f>
        <v>#REF!</v>
      </c>
      <c r="H2261" s="133" t="e">
        <f>IF($D2261="","",info_Itens!H2261)</f>
        <v>#REF!</v>
      </c>
      <c r="I2261" s="133" t="e">
        <f>IF($D2261="","",info_Itens!I2261)</f>
        <v>#REF!</v>
      </c>
      <c r="J2261" s="133" t="e">
        <f>IF($D2261="","",info_Itens!J2261)</f>
        <v>#REF!</v>
      </c>
      <c r="K2261" s="133" t="e">
        <f>IF($D2261="","",info_Itens!K2261)</f>
        <v>#REF!</v>
      </c>
      <c r="L2261" s="133" t="e">
        <f>IF($D2261="","",info_Itens!L2261)</f>
        <v>#REF!</v>
      </c>
      <c r="M2261" s="133" t="e">
        <f>IF($D2261="","",info_Itens!M2261)</f>
        <v>#REF!</v>
      </c>
      <c r="N2261" s="133" t="e">
        <f>IF($D2261="","",info_Itens!N2261)</f>
        <v>#REF!</v>
      </c>
      <c r="O2261" s="133" t="e">
        <f>IF($D2261="","",info_Itens!O2261)</f>
        <v>#REF!</v>
      </c>
      <c r="P2261" s="133" t="e">
        <f>IF($D2261="","",info_Itens!P2261)</f>
        <v>#REF!</v>
      </c>
    </row>
    <row r="2262" spans="1:16">
      <c r="A2262" s="133" t="e">
        <f>IF(OR($D2262=0,D2262=""),"",info_Itens!A2262)</f>
        <v>#REF!</v>
      </c>
      <c r="B2262" s="133"/>
      <c r="C2262" s="133" t="e">
        <f>IF(OR($D2262="",D2262=0),"",info_Itens!C2262)</f>
        <v>#REF!</v>
      </c>
      <c r="D2262" s="66" t="e">
        <f>IF(OR(info_Itens!D2262="",info_Itens!D2262=0),"",info_Itens!D2262)</f>
        <v>#REF!</v>
      </c>
      <c r="E2262" s="133" t="e">
        <f>IF($D2262="","",info_Itens!E2262)</f>
        <v>#REF!</v>
      </c>
      <c r="F2262" s="133" t="e">
        <f>IF($D2262="","",info_Itens!F2262)</f>
        <v>#REF!</v>
      </c>
      <c r="G2262" s="133" t="e">
        <f>IF($D2262="","",info_Itens!G2262)</f>
        <v>#REF!</v>
      </c>
      <c r="H2262" s="133" t="e">
        <f>IF($D2262="","",info_Itens!H2262)</f>
        <v>#REF!</v>
      </c>
      <c r="I2262" s="133" t="e">
        <f>IF($D2262="","",info_Itens!I2262)</f>
        <v>#REF!</v>
      </c>
      <c r="J2262" s="133" t="e">
        <f>IF($D2262="","",info_Itens!J2262)</f>
        <v>#REF!</v>
      </c>
      <c r="K2262" s="133" t="e">
        <f>IF($D2262="","",info_Itens!K2262)</f>
        <v>#REF!</v>
      </c>
      <c r="L2262" s="133" t="e">
        <f>IF($D2262="","",info_Itens!L2262)</f>
        <v>#REF!</v>
      </c>
      <c r="M2262" s="133" t="e">
        <f>IF($D2262="","",info_Itens!M2262)</f>
        <v>#REF!</v>
      </c>
      <c r="N2262" s="133" t="e">
        <f>IF($D2262="","",info_Itens!N2262)</f>
        <v>#REF!</v>
      </c>
      <c r="O2262" s="133" t="e">
        <f>IF($D2262="","",info_Itens!O2262)</f>
        <v>#REF!</v>
      </c>
      <c r="P2262" s="133" t="e">
        <f>IF($D2262="","",info_Itens!P2262)</f>
        <v>#REF!</v>
      </c>
    </row>
    <row r="2263" spans="1:16">
      <c r="A2263" s="133" t="e">
        <f>IF(OR($D2263=0,D2263=""),"",info_Itens!A2263)</f>
        <v>#REF!</v>
      </c>
      <c r="B2263" s="133"/>
      <c r="C2263" s="133" t="e">
        <f>IF(OR($D2263="",D2263=0),"",info_Itens!C2263)</f>
        <v>#REF!</v>
      </c>
      <c r="D2263" s="66" t="e">
        <f>IF(OR(info_Itens!D2263="",info_Itens!D2263=0),"",info_Itens!D2263)</f>
        <v>#REF!</v>
      </c>
      <c r="E2263" s="133" t="e">
        <f>IF($D2263="","",info_Itens!E2263)</f>
        <v>#REF!</v>
      </c>
      <c r="F2263" s="133" t="e">
        <f>IF($D2263="","",info_Itens!F2263)</f>
        <v>#REF!</v>
      </c>
      <c r="G2263" s="133" t="e">
        <f>IF($D2263="","",info_Itens!G2263)</f>
        <v>#REF!</v>
      </c>
      <c r="H2263" s="133" t="e">
        <f>IF($D2263="","",info_Itens!H2263)</f>
        <v>#REF!</v>
      </c>
      <c r="I2263" s="133" t="e">
        <f>IF($D2263="","",info_Itens!I2263)</f>
        <v>#REF!</v>
      </c>
      <c r="J2263" s="133" t="e">
        <f>IF($D2263="","",info_Itens!J2263)</f>
        <v>#REF!</v>
      </c>
      <c r="K2263" s="133" t="e">
        <f>IF($D2263="","",info_Itens!K2263)</f>
        <v>#REF!</v>
      </c>
      <c r="L2263" s="133" t="e">
        <f>IF($D2263="","",info_Itens!L2263)</f>
        <v>#REF!</v>
      </c>
      <c r="M2263" s="133" t="e">
        <f>IF($D2263="","",info_Itens!M2263)</f>
        <v>#REF!</v>
      </c>
      <c r="N2263" s="133" t="e">
        <f>IF($D2263="","",info_Itens!N2263)</f>
        <v>#REF!</v>
      </c>
      <c r="O2263" s="133" t="e">
        <f>IF($D2263="","",info_Itens!O2263)</f>
        <v>#REF!</v>
      </c>
      <c r="P2263" s="133" t="e">
        <f>IF($D2263="","",info_Itens!P2263)</f>
        <v>#REF!</v>
      </c>
    </row>
    <row r="2264" spans="1:16">
      <c r="A2264" s="133" t="e">
        <f>IF(OR($D2264=0,D2264=""),"",info_Itens!A2264)</f>
        <v>#REF!</v>
      </c>
      <c r="B2264" s="133"/>
      <c r="C2264" s="133" t="e">
        <f>IF(OR($D2264="",D2264=0),"",info_Itens!C2264)</f>
        <v>#REF!</v>
      </c>
      <c r="D2264" s="66" t="e">
        <f>IF(OR(info_Itens!D2264="",info_Itens!D2264=0),"",info_Itens!D2264)</f>
        <v>#REF!</v>
      </c>
      <c r="E2264" s="133" t="e">
        <f>IF($D2264="","",info_Itens!E2264)</f>
        <v>#REF!</v>
      </c>
      <c r="F2264" s="133" t="e">
        <f>IF($D2264="","",info_Itens!F2264)</f>
        <v>#REF!</v>
      </c>
      <c r="G2264" s="133" t="e">
        <f>IF($D2264="","",info_Itens!G2264)</f>
        <v>#REF!</v>
      </c>
      <c r="H2264" s="133" t="e">
        <f>IF($D2264="","",info_Itens!H2264)</f>
        <v>#REF!</v>
      </c>
      <c r="I2264" s="133" t="e">
        <f>IF($D2264="","",info_Itens!I2264)</f>
        <v>#REF!</v>
      </c>
      <c r="J2264" s="133" t="e">
        <f>IF($D2264="","",info_Itens!J2264)</f>
        <v>#REF!</v>
      </c>
      <c r="K2264" s="133" t="e">
        <f>IF($D2264="","",info_Itens!K2264)</f>
        <v>#REF!</v>
      </c>
      <c r="L2264" s="133" t="e">
        <f>IF($D2264="","",info_Itens!L2264)</f>
        <v>#REF!</v>
      </c>
      <c r="M2264" s="133" t="e">
        <f>IF($D2264="","",info_Itens!M2264)</f>
        <v>#REF!</v>
      </c>
      <c r="N2264" s="133" t="e">
        <f>IF($D2264="","",info_Itens!N2264)</f>
        <v>#REF!</v>
      </c>
      <c r="O2264" s="133" t="e">
        <f>IF($D2264="","",info_Itens!O2264)</f>
        <v>#REF!</v>
      </c>
      <c r="P2264" s="133" t="e">
        <f>IF($D2264="","",info_Itens!P2264)</f>
        <v>#REF!</v>
      </c>
    </row>
    <row r="2265" spans="1:16">
      <c r="A2265" s="133" t="e">
        <f>IF(OR($D2265=0,D2265=""),"",info_Itens!A2265)</f>
        <v>#REF!</v>
      </c>
      <c r="B2265" s="133"/>
      <c r="C2265" s="133" t="e">
        <f>IF(OR($D2265="",D2265=0),"",info_Itens!C2265)</f>
        <v>#REF!</v>
      </c>
      <c r="D2265" s="66" t="e">
        <f>IF(OR(info_Itens!D2265="",info_Itens!D2265=0),"",info_Itens!D2265)</f>
        <v>#REF!</v>
      </c>
      <c r="E2265" s="133" t="e">
        <f>IF($D2265="","",info_Itens!E2265)</f>
        <v>#REF!</v>
      </c>
      <c r="F2265" s="133" t="e">
        <f>IF($D2265="","",info_Itens!F2265)</f>
        <v>#REF!</v>
      </c>
      <c r="G2265" s="133" t="e">
        <f>IF($D2265="","",info_Itens!G2265)</f>
        <v>#REF!</v>
      </c>
      <c r="H2265" s="133" t="e">
        <f>IF($D2265="","",info_Itens!H2265)</f>
        <v>#REF!</v>
      </c>
      <c r="I2265" s="133" t="e">
        <f>IF($D2265="","",info_Itens!I2265)</f>
        <v>#REF!</v>
      </c>
      <c r="J2265" s="133" t="e">
        <f>IF($D2265="","",info_Itens!J2265)</f>
        <v>#REF!</v>
      </c>
      <c r="K2265" s="133" t="e">
        <f>IF($D2265="","",info_Itens!K2265)</f>
        <v>#REF!</v>
      </c>
      <c r="L2265" s="133" t="e">
        <f>IF($D2265="","",info_Itens!L2265)</f>
        <v>#REF!</v>
      </c>
      <c r="M2265" s="133" t="e">
        <f>IF($D2265="","",info_Itens!M2265)</f>
        <v>#REF!</v>
      </c>
      <c r="N2265" s="133" t="e">
        <f>IF($D2265="","",info_Itens!N2265)</f>
        <v>#REF!</v>
      </c>
      <c r="O2265" s="133" t="e">
        <f>IF($D2265="","",info_Itens!O2265)</f>
        <v>#REF!</v>
      </c>
      <c r="P2265" s="133" t="e">
        <f>IF($D2265="","",info_Itens!P2265)</f>
        <v>#REF!</v>
      </c>
    </row>
    <row r="2266" spans="1:16">
      <c r="A2266" s="133" t="e">
        <f>IF(OR($D2266=0,D2266=""),"",info_Itens!A2266)</f>
        <v>#REF!</v>
      </c>
      <c r="B2266" s="133"/>
      <c r="C2266" s="133" t="e">
        <f>IF(OR($D2266="",D2266=0),"",info_Itens!C2266)</f>
        <v>#REF!</v>
      </c>
      <c r="D2266" s="66" t="e">
        <f>IF(OR(info_Itens!D2266="",info_Itens!D2266=0),"",info_Itens!D2266)</f>
        <v>#REF!</v>
      </c>
      <c r="E2266" s="133" t="e">
        <f>IF($D2266="","",info_Itens!E2266)</f>
        <v>#REF!</v>
      </c>
      <c r="F2266" s="133" t="e">
        <f>IF($D2266="","",info_Itens!F2266)</f>
        <v>#REF!</v>
      </c>
      <c r="G2266" s="133" t="e">
        <f>IF($D2266="","",info_Itens!G2266)</f>
        <v>#REF!</v>
      </c>
      <c r="H2266" s="133" t="e">
        <f>IF($D2266="","",info_Itens!H2266)</f>
        <v>#REF!</v>
      </c>
      <c r="I2266" s="133" t="e">
        <f>IF($D2266="","",info_Itens!I2266)</f>
        <v>#REF!</v>
      </c>
      <c r="J2266" s="133" t="e">
        <f>IF($D2266="","",info_Itens!J2266)</f>
        <v>#REF!</v>
      </c>
      <c r="K2266" s="133" t="e">
        <f>IF($D2266="","",info_Itens!K2266)</f>
        <v>#REF!</v>
      </c>
      <c r="L2266" s="133" t="e">
        <f>IF($D2266="","",info_Itens!L2266)</f>
        <v>#REF!</v>
      </c>
      <c r="M2266" s="133" t="e">
        <f>IF($D2266="","",info_Itens!M2266)</f>
        <v>#REF!</v>
      </c>
      <c r="N2266" s="133" t="e">
        <f>IF($D2266="","",info_Itens!N2266)</f>
        <v>#REF!</v>
      </c>
      <c r="O2266" s="133" t="e">
        <f>IF($D2266="","",info_Itens!O2266)</f>
        <v>#REF!</v>
      </c>
      <c r="P2266" s="133" t="e">
        <f>IF($D2266="","",info_Itens!P2266)</f>
        <v>#REF!</v>
      </c>
    </row>
    <row r="2267" spans="1:16">
      <c r="A2267" s="133" t="e">
        <f>IF(OR($D2267=0,D2267=""),"",info_Itens!A2267)</f>
        <v>#REF!</v>
      </c>
      <c r="B2267" s="133"/>
      <c r="C2267" s="133" t="e">
        <f>IF(OR($D2267="",D2267=0),"",info_Itens!C2267)</f>
        <v>#REF!</v>
      </c>
      <c r="D2267" s="66" t="e">
        <f>IF(OR(info_Itens!D2267="",info_Itens!D2267=0),"",info_Itens!D2267)</f>
        <v>#REF!</v>
      </c>
      <c r="E2267" s="133" t="e">
        <f>IF($D2267="","",info_Itens!E2267)</f>
        <v>#REF!</v>
      </c>
      <c r="F2267" s="133" t="e">
        <f>IF($D2267="","",info_Itens!F2267)</f>
        <v>#REF!</v>
      </c>
      <c r="G2267" s="133" t="e">
        <f>IF($D2267="","",info_Itens!G2267)</f>
        <v>#REF!</v>
      </c>
      <c r="H2267" s="133" t="e">
        <f>IF($D2267="","",info_Itens!H2267)</f>
        <v>#REF!</v>
      </c>
      <c r="I2267" s="133" t="e">
        <f>IF($D2267="","",info_Itens!I2267)</f>
        <v>#REF!</v>
      </c>
      <c r="J2267" s="133" t="e">
        <f>IF($D2267="","",info_Itens!J2267)</f>
        <v>#REF!</v>
      </c>
      <c r="K2267" s="133" t="e">
        <f>IF($D2267="","",info_Itens!K2267)</f>
        <v>#REF!</v>
      </c>
      <c r="L2267" s="133" t="e">
        <f>IF($D2267="","",info_Itens!L2267)</f>
        <v>#REF!</v>
      </c>
      <c r="M2267" s="133" t="e">
        <f>IF($D2267="","",info_Itens!M2267)</f>
        <v>#REF!</v>
      </c>
      <c r="N2267" s="133" t="e">
        <f>IF($D2267="","",info_Itens!N2267)</f>
        <v>#REF!</v>
      </c>
      <c r="O2267" s="133" t="e">
        <f>IF($D2267="","",info_Itens!O2267)</f>
        <v>#REF!</v>
      </c>
      <c r="P2267" s="133" t="e">
        <f>IF($D2267="","",info_Itens!P2267)</f>
        <v>#REF!</v>
      </c>
    </row>
    <row r="2268" spans="1:16">
      <c r="A2268" s="133" t="e">
        <f>IF(OR($D2268=0,D2268=""),"",info_Itens!A2268)</f>
        <v>#REF!</v>
      </c>
      <c r="B2268" s="133"/>
      <c r="C2268" s="133" t="e">
        <f>IF(OR($D2268="",D2268=0),"",info_Itens!C2268)</f>
        <v>#REF!</v>
      </c>
      <c r="D2268" s="66" t="e">
        <f>IF(OR(info_Itens!D2268="",info_Itens!D2268=0),"",info_Itens!D2268)</f>
        <v>#REF!</v>
      </c>
      <c r="E2268" s="133" t="e">
        <f>IF($D2268="","",info_Itens!E2268)</f>
        <v>#REF!</v>
      </c>
      <c r="F2268" s="133" t="e">
        <f>IF($D2268="","",info_Itens!F2268)</f>
        <v>#REF!</v>
      </c>
      <c r="G2268" s="133" t="e">
        <f>IF($D2268="","",info_Itens!G2268)</f>
        <v>#REF!</v>
      </c>
      <c r="H2268" s="133" t="e">
        <f>IF($D2268="","",info_Itens!H2268)</f>
        <v>#REF!</v>
      </c>
      <c r="I2268" s="133" t="e">
        <f>IF($D2268="","",info_Itens!I2268)</f>
        <v>#REF!</v>
      </c>
      <c r="J2268" s="133" t="e">
        <f>IF($D2268="","",info_Itens!J2268)</f>
        <v>#REF!</v>
      </c>
      <c r="K2268" s="133" t="e">
        <f>IF($D2268="","",info_Itens!K2268)</f>
        <v>#REF!</v>
      </c>
      <c r="L2268" s="133" t="e">
        <f>IF($D2268="","",info_Itens!L2268)</f>
        <v>#REF!</v>
      </c>
      <c r="M2268" s="133" t="e">
        <f>IF($D2268="","",info_Itens!M2268)</f>
        <v>#REF!</v>
      </c>
      <c r="N2268" s="133" t="e">
        <f>IF($D2268="","",info_Itens!N2268)</f>
        <v>#REF!</v>
      </c>
      <c r="O2268" s="133" t="e">
        <f>IF($D2268="","",info_Itens!O2268)</f>
        <v>#REF!</v>
      </c>
      <c r="P2268" s="133" t="e">
        <f>IF($D2268="","",info_Itens!P2268)</f>
        <v>#REF!</v>
      </c>
    </row>
    <row r="2269" spans="1:16">
      <c r="A2269" s="133" t="e">
        <f>IF(OR($D2269=0,D2269=""),"",info_Itens!A2269)</f>
        <v>#REF!</v>
      </c>
      <c r="B2269" s="133"/>
      <c r="C2269" s="133" t="e">
        <f>IF(OR($D2269="",D2269=0),"",info_Itens!C2269)</f>
        <v>#REF!</v>
      </c>
      <c r="D2269" s="66" t="e">
        <f>IF(OR(info_Itens!D2269="",info_Itens!D2269=0),"",info_Itens!D2269)</f>
        <v>#REF!</v>
      </c>
      <c r="E2269" s="133" t="e">
        <f>IF($D2269="","",info_Itens!E2269)</f>
        <v>#REF!</v>
      </c>
      <c r="F2269" s="133" t="e">
        <f>IF($D2269="","",info_Itens!F2269)</f>
        <v>#REF!</v>
      </c>
      <c r="G2269" s="133" t="e">
        <f>IF($D2269="","",info_Itens!G2269)</f>
        <v>#REF!</v>
      </c>
      <c r="H2269" s="133" t="e">
        <f>IF($D2269="","",info_Itens!H2269)</f>
        <v>#REF!</v>
      </c>
      <c r="I2269" s="133" t="e">
        <f>IF($D2269="","",info_Itens!I2269)</f>
        <v>#REF!</v>
      </c>
      <c r="J2269" s="133" t="e">
        <f>IF($D2269="","",info_Itens!J2269)</f>
        <v>#REF!</v>
      </c>
      <c r="K2269" s="133" t="e">
        <f>IF($D2269="","",info_Itens!K2269)</f>
        <v>#REF!</v>
      </c>
      <c r="L2269" s="133" t="e">
        <f>IF($D2269="","",info_Itens!L2269)</f>
        <v>#REF!</v>
      </c>
      <c r="M2269" s="133" t="e">
        <f>IF($D2269="","",info_Itens!M2269)</f>
        <v>#REF!</v>
      </c>
      <c r="N2269" s="133" t="e">
        <f>IF($D2269="","",info_Itens!N2269)</f>
        <v>#REF!</v>
      </c>
      <c r="O2269" s="133" t="e">
        <f>IF($D2269="","",info_Itens!O2269)</f>
        <v>#REF!</v>
      </c>
      <c r="P2269" s="133" t="e">
        <f>IF($D2269="","",info_Itens!P2269)</f>
        <v>#REF!</v>
      </c>
    </row>
    <row r="2270" spans="1:16">
      <c r="A2270" s="133" t="e">
        <f>IF(OR($D2270=0,D2270=""),"",info_Itens!A2270)</f>
        <v>#REF!</v>
      </c>
      <c r="B2270" s="133"/>
      <c r="C2270" s="133" t="e">
        <f>IF(OR($D2270="",D2270=0),"",info_Itens!C2270)</f>
        <v>#REF!</v>
      </c>
      <c r="D2270" s="66" t="e">
        <f>IF(OR(info_Itens!D2270="",info_Itens!D2270=0),"",info_Itens!D2270)</f>
        <v>#REF!</v>
      </c>
      <c r="E2270" s="133" t="e">
        <f>IF($D2270="","",info_Itens!E2270)</f>
        <v>#REF!</v>
      </c>
      <c r="F2270" s="133" t="e">
        <f>IF($D2270="","",info_Itens!F2270)</f>
        <v>#REF!</v>
      </c>
      <c r="G2270" s="133" t="e">
        <f>IF($D2270="","",info_Itens!G2270)</f>
        <v>#REF!</v>
      </c>
      <c r="H2270" s="133" t="e">
        <f>IF($D2270="","",info_Itens!H2270)</f>
        <v>#REF!</v>
      </c>
      <c r="I2270" s="133" t="e">
        <f>IF($D2270="","",info_Itens!I2270)</f>
        <v>#REF!</v>
      </c>
      <c r="J2270" s="133" t="e">
        <f>IF($D2270="","",info_Itens!J2270)</f>
        <v>#REF!</v>
      </c>
      <c r="K2270" s="133" t="e">
        <f>IF($D2270="","",info_Itens!K2270)</f>
        <v>#REF!</v>
      </c>
      <c r="L2270" s="133" t="e">
        <f>IF($D2270="","",info_Itens!L2270)</f>
        <v>#REF!</v>
      </c>
      <c r="M2270" s="133" t="e">
        <f>IF($D2270="","",info_Itens!M2270)</f>
        <v>#REF!</v>
      </c>
      <c r="N2270" s="133" t="e">
        <f>IF($D2270="","",info_Itens!N2270)</f>
        <v>#REF!</v>
      </c>
      <c r="O2270" s="133" t="e">
        <f>IF($D2270="","",info_Itens!O2270)</f>
        <v>#REF!</v>
      </c>
      <c r="P2270" s="133" t="e">
        <f>IF($D2270="","",info_Itens!P2270)</f>
        <v>#REF!</v>
      </c>
    </row>
    <row r="2271" spans="1:16">
      <c r="A2271" s="133" t="e">
        <f>IF(OR($D2271=0,D2271=""),"",info_Itens!A2271)</f>
        <v>#REF!</v>
      </c>
      <c r="B2271" s="133"/>
      <c r="C2271" s="133" t="e">
        <f>IF(OR($D2271="",D2271=0),"",info_Itens!C2271)</f>
        <v>#REF!</v>
      </c>
      <c r="D2271" s="66" t="e">
        <f>IF(OR(info_Itens!D2271="",info_Itens!D2271=0),"",info_Itens!D2271)</f>
        <v>#REF!</v>
      </c>
      <c r="E2271" s="133" t="e">
        <f>IF($D2271="","",info_Itens!E2271)</f>
        <v>#REF!</v>
      </c>
      <c r="F2271" s="133" t="e">
        <f>IF($D2271="","",info_Itens!F2271)</f>
        <v>#REF!</v>
      </c>
      <c r="G2271" s="133" t="e">
        <f>IF($D2271="","",info_Itens!G2271)</f>
        <v>#REF!</v>
      </c>
      <c r="H2271" s="133" t="e">
        <f>IF($D2271="","",info_Itens!H2271)</f>
        <v>#REF!</v>
      </c>
      <c r="I2271" s="133" t="e">
        <f>IF($D2271="","",info_Itens!I2271)</f>
        <v>#REF!</v>
      </c>
      <c r="J2271" s="133" t="e">
        <f>IF($D2271="","",info_Itens!J2271)</f>
        <v>#REF!</v>
      </c>
      <c r="K2271" s="133" t="e">
        <f>IF($D2271="","",info_Itens!K2271)</f>
        <v>#REF!</v>
      </c>
      <c r="L2271" s="133" t="e">
        <f>IF($D2271="","",info_Itens!L2271)</f>
        <v>#REF!</v>
      </c>
      <c r="M2271" s="133" t="e">
        <f>IF($D2271="","",info_Itens!M2271)</f>
        <v>#REF!</v>
      </c>
      <c r="N2271" s="133" t="e">
        <f>IF($D2271="","",info_Itens!N2271)</f>
        <v>#REF!</v>
      </c>
      <c r="O2271" s="133" t="e">
        <f>IF($D2271="","",info_Itens!O2271)</f>
        <v>#REF!</v>
      </c>
      <c r="P2271" s="133" t="e">
        <f>IF($D2271="","",info_Itens!P2271)</f>
        <v>#REF!</v>
      </c>
    </row>
    <row r="2272" spans="1:16">
      <c r="A2272" s="133" t="e">
        <f>IF(OR($D2272=0,D2272=""),"",info_Itens!A2272)</f>
        <v>#REF!</v>
      </c>
      <c r="B2272" s="133"/>
      <c r="C2272" s="133" t="e">
        <f>IF(OR($D2272="",D2272=0),"",info_Itens!C2272)</f>
        <v>#REF!</v>
      </c>
      <c r="D2272" s="66" t="e">
        <f>IF(OR(info_Itens!D2272="",info_Itens!D2272=0),"",info_Itens!D2272)</f>
        <v>#REF!</v>
      </c>
      <c r="E2272" s="133" t="e">
        <f>IF($D2272="","",info_Itens!E2272)</f>
        <v>#REF!</v>
      </c>
      <c r="F2272" s="133" t="e">
        <f>IF($D2272="","",info_Itens!F2272)</f>
        <v>#REF!</v>
      </c>
      <c r="G2272" s="133" t="e">
        <f>IF($D2272="","",info_Itens!G2272)</f>
        <v>#REF!</v>
      </c>
      <c r="H2272" s="133" t="e">
        <f>IF($D2272="","",info_Itens!H2272)</f>
        <v>#REF!</v>
      </c>
      <c r="I2272" s="133" t="e">
        <f>IF($D2272="","",info_Itens!I2272)</f>
        <v>#REF!</v>
      </c>
      <c r="J2272" s="133" t="e">
        <f>IF($D2272="","",info_Itens!J2272)</f>
        <v>#REF!</v>
      </c>
      <c r="K2272" s="133" t="e">
        <f>IF($D2272="","",info_Itens!K2272)</f>
        <v>#REF!</v>
      </c>
      <c r="L2272" s="133" t="e">
        <f>IF($D2272="","",info_Itens!L2272)</f>
        <v>#REF!</v>
      </c>
      <c r="M2272" s="133" t="e">
        <f>IF($D2272="","",info_Itens!M2272)</f>
        <v>#REF!</v>
      </c>
      <c r="N2272" s="133" t="e">
        <f>IF($D2272="","",info_Itens!N2272)</f>
        <v>#REF!</v>
      </c>
      <c r="O2272" s="133" t="e">
        <f>IF($D2272="","",info_Itens!O2272)</f>
        <v>#REF!</v>
      </c>
      <c r="P2272" s="133" t="e">
        <f>IF($D2272="","",info_Itens!P2272)</f>
        <v>#REF!</v>
      </c>
    </row>
    <row r="2273" spans="1:16">
      <c r="A2273" s="133" t="e">
        <f>IF(OR($D2273=0,D2273=""),"",info_Itens!A2273)</f>
        <v>#REF!</v>
      </c>
      <c r="B2273" s="133"/>
      <c r="C2273" s="133" t="e">
        <f>IF(OR($D2273="",D2273=0),"",info_Itens!C2273)</f>
        <v>#REF!</v>
      </c>
      <c r="D2273" s="66" t="e">
        <f>IF(OR(info_Itens!D2273="",info_Itens!D2273=0),"",info_Itens!D2273)</f>
        <v>#REF!</v>
      </c>
      <c r="E2273" s="133" t="e">
        <f>IF($D2273="","",info_Itens!E2273)</f>
        <v>#REF!</v>
      </c>
      <c r="F2273" s="133" t="e">
        <f>IF($D2273="","",info_Itens!F2273)</f>
        <v>#REF!</v>
      </c>
      <c r="G2273" s="133" t="e">
        <f>IF($D2273="","",info_Itens!G2273)</f>
        <v>#REF!</v>
      </c>
      <c r="H2273" s="133" t="e">
        <f>IF($D2273="","",info_Itens!H2273)</f>
        <v>#REF!</v>
      </c>
      <c r="I2273" s="133" t="e">
        <f>IF($D2273="","",info_Itens!I2273)</f>
        <v>#REF!</v>
      </c>
      <c r="J2273" s="133" t="e">
        <f>IF($D2273="","",info_Itens!J2273)</f>
        <v>#REF!</v>
      </c>
      <c r="K2273" s="133" t="e">
        <f>IF($D2273="","",info_Itens!K2273)</f>
        <v>#REF!</v>
      </c>
      <c r="L2273" s="133" t="e">
        <f>IF($D2273="","",info_Itens!L2273)</f>
        <v>#REF!</v>
      </c>
      <c r="M2273" s="133" t="e">
        <f>IF($D2273="","",info_Itens!M2273)</f>
        <v>#REF!</v>
      </c>
      <c r="N2273" s="133" t="e">
        <f>IF($D2273="","",info_Itens!N2273)</f>
        <v>#REF!</v>
      </c>
      <c r="O2273" s="133" t="e">
        <f>IF($D2273="","",info_Itens!O2273)</f>
        <v>#REF!</v>
      </c>
      <c r="P2273" s="133" t="e">
        <f>IF($D2273="","",info_Itens!P2273)</f>
        <v>#REF!</v>
      </c>
    </row>
    <row r="2274" spans="1:16">
      <c r="A2274" s="133" t="e">
        <f>IF(OR($D2274=0,D2274=""),"",info_Itens!A2274)</f>
        <v>#REF!</v>
      </c>
      <c r="B2274" s="133"/>
      <c r="C2274" s="133" t="e">
        <f>IF(OR($D2274="",D2274=0),"",info_Itens!C2274)</f>
        <v>#REF!</v>
      </c>
      <c r="D2274" s="66" t="e">
        <f>IF(OR(info_Itens!D2274="",info_Itens!D2274=0),"",info_Itens!D2274)</f>
        <v>#REF!</v>
      </c>
      <c r="E2274" s="133" t="e">
        <f>IF($D2274="","",info_Itens!E2274)</f>
        <v>#REF!</v>
      </c>
      <c r="F2274" s="133" t="e">
        <f>IF($D2274="","",info_Itens!F2274)</f>
        <v>#REF!</v>
      </c>
      <c r="G2274" s="133" t="e">
        <f>IF($D2274="","",info_Itens!G2274)</f>
        <v>#REF!</v>
      </c>
      <c r="H2274" s="133" t="e">
        <f>IF($D2274="","",info_Itens!H2274)</f>
        <v>#REF!</v>
      </c>
      <c r="I2274" s="133" t="e">
        <f>IF($D2274="","",info_Itens!I2274)</f>
        <v>#REF!</v>
      </c>
      <c r="J2274" s="133" t="e">
        <f>IF($D2274="","",info_Itens!J2274)</f>
        <v>#REF!</v>
      </c>
      <c r="K2274" s="133" t="e">
        <f>IF($D2274="","",info_Itens!K2274)</f>
        <v>#REF!</v>
      </c>
      <c r="L2274" s="133" t="e">
        <f>IF($D2274="","",info_Itens!L2274)</f>
        <v>#REF!</v>
      </c>
      <c r="M2274" s="133" t="e">
        <f>IF($D2274="","",info_Itens!M2274)</f>
        <v>#REF!</v>
      </c>
      <c r="N2274" s="133" t="e">
        <f>IF($D2274="","",info_Itens!N2274)</f>
        <v>#REF!</v>
      </c>
      <c r="O2274" s="133" t="e">
        <f>IF($D2274="","",info_Itens!O2274)</f>
        <v>#REF!</v>
      </c>
      <c r="P2274" s="133" t="e">
        <f>IF($D2274="","",info_Itens!P2274)</f>
        <v>#REF!</v>
      </c>
    </row>
    <row r="2275" spans="1:16">
      <c r="A2275" s="133" t="e">
        <f>IF(OR($D2275=0,D2275=""),"",info_Itens!A2275)</f>
        <v>#REF!</v>
      </c>
      <c r="B2275" s="133"/>
      <c r="C2275" s="133" t="e">
        <f>IF(OR($D2275="",D2275=0),"",info_Itens!C2275)</f>
        <v>#REF!</v>
      </c>
      <c r="D2275" s="66" t="e">
        <f>IF(OR(info_Itens!D2275="",info_Itens!D2275=0),"",info_Itens!D2275)</f>
        <v>#REF!</v>
      </c>
      <c r="E2275" s="133" t="e">
        <f>IF($D2275="","",info_Itens!E2275)</f>
        <v>#REF!</v>
      </c>
      <c r="F2275" s="133" t="e">
        <f>IF($D2275="","",info_Itens!F2275)</f>
        <v>#REF!</v>
      </c>
      <c r="G2275" s="133" t="e">
        <f>IF($D2275="","",info_Itens!G2275)</f>
        <v>#REF!</v>
      </c>
      <c r="H2275" s="133" t="e">
        <f>IF($D2275="","",info_Itens!H2275)</f>
        <v>#REF!</v>
      </c>
      <c r="I2275" s="133" t="e">
        <f>IF($D2275="","",info_Itens!I2275)</f>
        <v>#REF!</v>
      </c>
      <c r="J2275" s="133" t="e">
        <f>IF($D2275="","",info_Itens!J2275)</f>
        <v>#REF!</v>
      </c>
      <c r="K2275" s="133" t="e">
        <f>IF($D2275="","",info_Itens!K2275)</f>
        <v>#REF!</v>
      </c>
      <c r="L2275" s="133" t="e">
        <f>IF($D2275="","",info_Itens!L2275)</f>
        <v>#REF!</v>
      </c>
      <c r="M2275" s="133" t="e">
        <f>IF($D2275="","",info_Itens!M2275)</f>
        <v>#REF!</v>
      </c>
      <c r="N2275" s="133" t="e">
        <f>IF($D2275="","",info_Itens!N2275)</f>
        <v>#REF!</v>
      </c>
      <c r="O2275" s="133" t="e">
        <f>IF($D2275="","",info_Itens!O2275)</f>
        <v>#REF!</v>
      </c>
      <c r="P2275" s="133" t="e">
        <f>IF($D2275="","",info_Itens!P2275)</f>
        <v>#REF!</v>
      </c>
    </row>
    <row r="2276" spans="1:16">
      <c r="A2276" s="133" t="e">
        <f>IF(OR($D2276=0,D2276=""),"",info_Itens!A2276)</f>
        <v>#REF!</v>
      </c>
      <c r="B2276" s="133"/>
      <c r="C2276" s="133" t="e">
        <f>IF(OR($D2276="",D2276=0),"",info_Itens!C2276)</f>
        <v>#REF!</v>
      </c>
      <c r="D2276" s="66" t="e">
        <f>IF(OR(info_Itens!D2276="",info_Itens!D2276=0),"",info_Itens!D2276)</f>
        <v>#REF!</v>
      </c>
      <c r="E2276" s="133" t="e">
        <f>IF($D2276="","",info_Itens!E2276)</f>
        <v>#REF!</v>
      </c>
      <c r="F2276" s="133" t="e">
        <f>IF($D2276="","",info_Itens!F2276)</f>
        <v>#REF!</v>
      </c>
      <c r="G2276" s="133" t="e">
        <f>IF($D2276="","",info_Itens!G2276)</f>
        <v>#REF!</v>
      </c>
      <c r="H2276" s="133" t="e">
        <f>IF($D2276="","",info_Itens!H2276)</f>
        <v>#REF!</v>
      </c>
      <c r="I2276" s="133" t="e">
        <f>IF($D2276="","",info_Itens!I2276)</f>
        <v>#REF!</v>
      </c>
      <c r="J2276" s="133" t="e">
        <f>IF($D2276="","",info_Itens!J2276)</f>
        <v>#REF!</v>
      </c>
      <c r="K2276" s="133" t="e">
        <f>IF($D2276="","",info_Itens!K2276)</f>
        <v>#REF!</v>
      </c>
      <c r="L2276" s="133" t="e">
        <f>IF($D2276="","",info_Itens!L2276)</f>
        <v>#REF!</v>
      </c>
      <c r="M2276" s="133" t="e">
        <f>IF($D2276="","",info_Itens!M2276)</f>
        <v>#REF!</v>
      </c>
      <c r="N2276" s="133" t="e">
        <f>IF($D2276="","",info_Itens!N2276)</f>
        <v>#REF!</v>
      </c>
      <c r="O2276" s="133" t="e">
        <f>IF($D2276="","",info_Itens!O2276)</f>
        <v>#REF!</v>
      </c>
      <c r="P2276" s="133" t="e">
        <f>IF($D2276="","",info_Itens!P2276)</f>
        <v>#REF!</v>
      </c>
    </row>
    <row r="2277" spans="1:16">
      <c r="A2277" s="133" t="e">
        <f>IF(OR($D2277=0,D2277=""),"",info_Itens!A2277)</f>
        <v>#REF!</v>
      </c>
      <c r="B2277" s="133"/>
      <c r="C2277" s="133" t="e">
        <f>IF(OR($D2277="",D2277=0),"",info_Itens!C2277)</f>
        <v>#REF!</v>
      </c>
      <c r="D2277" s="66" t="e">
        <f>IF(OR(info_Itens!D2277="",info_Itens!D2277=0),"",info_Itens!D2277)</f>
        <v>#REF!</v>
      </c>
      <c r="E2277" s="133" t="e">
        <f>IF($D2277="","",info_Itens!E2277)</f>
        <v>#REF!</v>
      </c>
      <c r="F2277" s="133" t="e">
        <f>IF($D2277="","",info_Itens!F2277)</f>
        <v>#REF!</v>
      </c>
      <c r="G2277" s="133" t="e">
        <f>IF($D2277="","",info_Itens!G2277)</f>
        <v>#REF!</v>
      </c>
      <c r="H2277" s="133" t="e">
        <f>IF($D2277="","",info_Itens!H2277)</f>
        <v>#REF!</v>
      </c>
      <c r="I2277" s="133" t="e">
        <f>IF($D2277="","",info_Itens!I2277)</f>
        <v>#REF!</v>
      </c>
      <c r="J2277" s="133" t="e">
        <f>IF($D2277="","",info_Itens!J2277)</f>
        <v>#REF!</v>
      </c>
      <c r="K2277" s="133" t="e">
        <f>IF($D2277="","",info_Itens!K2277)</f>
        <v>#REF!</v>
      </c>
      <c r="L2277" s="133" t="e">
        <f>IF($D2277="","",info_Itens!L2277)</f>
        <v>#REF!</v>
      </c>
      <c r="M2277" s="133" t="e">
        <f>IF($D2277="","",info_Itens!M2277)</f>
        <v>#REF!</v>
      </c>
      <c r="N2277" s="133" t="e">
        <f>IF($D2277="","",info_Itens!N2277)</f>
        <v>#REF!</v>
      </c>
      <c r="O2277" s="133" t="e">
        <f>IF($D2277="","",info_Itens!O2277)</f>
        <v>#REF!</v>
      </c>
      <c r="P2277" s="133" t="e">
        <f>IF($D2277="","",info_Itens!P2277)</f>
        <v>#REF!</v>
      </c>
    </row>
    <row r="2278" spans="1:16">
      <c r="A2278" s="133" t="e">
        <f>IF(OR($D2278=0,D2278=""),"",info_Itens!A2278)</f>
        <v>#REF!</v>
      </c>
      <c r="B2278" s="133"/>
      <c r="C2278" s="133" t="e">
        <f>IF(OR($D2278="",D2278=0),"",info_Itens!C2278)</f>
        <v>#REF!</v>
      </c>
      <c r="D2278" s="66" t="e">
        <f>IF(OR(info_Itens!D2278="",info_Itens!D2278=0),"",info_Itens!D2278)</f>
        <v>#REF!</v>
      </c>
      <c r="E2278" s="133" t="e">
        <f>IF($D2278="","",info_Itens!E2278)</f>
        <v>#REF!</v>
      </c>
      <c r="F2278" s="133" t="e">
        <f>IF($D2278="","",info_Itens!F2278)</f>
        <v>#REF!</v>
      </c>
      <c r="G2278" s="133" t="e">
        <f>IF($D2278="","",info_Itens!G2278)</f>
        <v>#REF!</v>
      </c>
      <c r="H2278" s="133" t="e">
        <f>IF($D2278="","",info_Itens!H2278)</f>
        <v>#REF!</v>
      </c>
      <c r="I2278" s="133" t="e">
        <f>IF($D2278="","",info_Itens!I2278)</f>
        <v>#REF!</v>
      </c>
      <c r="J2278" s="133" t="e">
        <f>IF($D2278="","",info_Itens!J2278)</f>
        <v>#REF!</v>
      </c>
      <c r="K2278" s="133" t="e">
        <f>IF($D2278="","",info_Itens!K2278)</f>
        <v>#REF!</v>
      </c>
      <c r="L2278" s="133" t="e">
        <f>IF($D2278="","",info_Itens!L2278)</f>
        <v>#REF!</v>
      </c>
      <c r="M2278" s="133" t="e">
        <f>IF($D2278="","",info_Itens!M2278)</f>
        <v>#REF!</v>
      </c>
      <c r="N2278" s="133" t="e">
        <f>IF($D2278="","",info_Itens!N2278)</f>
        <v>#REF!</v>
      </c>
      <c r="O2278" s="133" t="e">
        <f>IF($D2278="","",info_Itens!O2278)</f>
        <v>#REF!</v>
      </c>
      <c r="P2278" s="133" t="e">
        <f>IF($D2278="","",info_Itens!P2278)</f>
        <v>#REF!</v>
      </c>
    </row>
    <row r="2279" spans="1:16">
      <c r="A2279" s="133" t="e">
        <f>IF(OR($D2279=0,D2279=""),"",info_Itens!A2279)</f>
        <v>#REF!</v>
      </c>
      <c r="B2279" s="133"/>
      <c r="C2279" s="133" t="e">
        <f>IF(OR($D2279="",D2279=0),"",info_Itens!C2279)</f>
        <v>#REF!</v>
      </c>
      <c r="D2279" s="66" t="e">
        <f>IF(OR(info_Itens!D2279="",info_Itens!D2279=0),"",info_Itens!D2279)</f>
        <v>#REF!</v>
      </c>
      <c r="E2279" s="133" t="e">
        <f>IF($D2279="","",info_Itens!E2279)</f>
        <v>#REF!</v>
      </c>
      <c r="F2279" s="133" t="e">
        <f>IF($D2279="","",info_Itens!F2279)</f>
        <v>#REF!</v>
      </c>
      <c r="G2279" s="133" t="e">
        <f>IF($D2279="","",info_Itens!G2279)</f>
        <v>#REF!</v>
      </c>
      <c r="H2279" s="133" t="e">
        <f>IF($D2279="","",info_Itens!H2279)</f>
        <v>#REF!</v>
      </c>
      <c r="I2279" s="133" t="e">
        <f>IF($D2279="","",info_Itens!I2279)</f>
        <v>#REF!</v>
      </c>
      <c r="J2279" s="133" t="e">
        <f>IF($D2279="","",info_Itens!J2279)</f>
        <v>#REF!</v>
      </c>
      <c r="K2279" s="133" t="e">
        <f>IF($D2279="","",info_Itens!K2279)</f>
        <v>#REF!</v>
      </c>
      <c r="L2279" s="133" t="e">
        <f>IF($D2279="","",info_Itens!L2279)</f>
        <v>#REF!</v>
      </c>
      <c r="M2279" s="133" t="e">
        <f>IF($D2279="","",info_Itens!M2279)</f>
        <v>#REF!</v>
      </c>
      <c r="N2279" s="133" t="e">
        <f>IF($D2279="","",info_Itens!N2279)</f>
        <v>#REF!</v>
      </c>
      <c r="O2279" s="133" t="e">
        <f>IF($D2279="","",info_Itens!O2279)</f>
        <v>#REF!</v>
      </c>
      <c r="P2279" s="133" t="e">
        <f>IF($D2279="","",info_Itens!P2279)</f>
        <v>#REF!</v>
      </c>
    </row>
    <row r="2280" spans="1:16">
      <c r="A2280" s="133" t="e">
        <f>IF(OR($D2280=0,D2280=""),"",info_Itens!A2280)</f>
        <v>#REF!</v>
      </c>
      <c r="B2280" s="133"/>
      <c r="C2280" s="133" t="e">
        <f>IF(OR($D2280="",D2280=0),"",info_Itens!C2280)</f>
        <v>#REF!</v>
      </c>
      <c r="D2280" s="66" t="e">
        <f>IF(OR(info_Itens!D2280="",info_Itens!D2280=0),"",info_Itens!D2280)</f>
        <v>#REF!</v>
      </c>
      <c r="E2280" s="133" t="e">
        <f>IF($D2280="","",info_Itens!E2280)</f>
        <v>#REF!</v>
      </c>
      <c r="F2280" s="133" t="e">
        <f>IF($D2280="","",info_Itens!F2280)</f>
        <v>#REF!</v>
      </c>
      <c r="G2280" s="133" t="e">
        <f>IF($D2280="","",info_Itens!G2280)</f>
        <v>#REF!</v>
      </c>
      <c r="H2280" s="133" t="e">
        <f>IF($D2280="","",info_Itens!H2280)</f>
        <v>#REF!</v>
      </c>
      <c r="I2280" s="133" t="e">
        <f>IF($D2280="","",info_Itens!I2280)</f>
        <v>#REF!</v>
      </c>
      <c r="J2280" s="133" t="e">
        <f>IF($D2280="","",info_Itens!J2280)</f>
        <v>#REF!</v>
      </c>
      <c r="K2280" s="133" t="e">
        <f>IF($D2280="","",info_Itens!K2280)</f>
        <v>#REF!</v>
      </c>
      <c r="L2280" s="133" t="e">
        <f>IF($D2280="","",info_Itens!L2280)</f>
        <v>#REF!</v>
      </c>
      <c r="M2280" s="133" t="e">
        <f>IF($D2280="","",info_Itens!M2280)</f>
        <v>#REF!</v>
      </c>
      <c r="N2280" s="133" t="e">
        <f>IF($D2280="","",info_Itens!N2280)</f>
        <v>#REF!</v>
      </c>
      <c r="O2280" s="133" t="e">
        <f>IF($D2280="","",info_Itens!O2280)</f>
        <v>#REF!</v>
      </c>
      <c r="P2280" s="133" t="e">
        <f>IF($D2280="","",info_Itens!P2280)</f>
        <v>#REF!</v>
      </c>
    </row>
    <row r="2281" spans="1:16">
      <c r="A2281" s="133" t="e">
        <f>IF(OR($D2281=0,D2281=""),"",info_Itens!A2281)</f>
        <v>#REF!</v>
      </c>
      <c r="B2281" s="133"/>
      <c r="C2281" s="133" t="e">
        <f>IF(OR($D2281="",D2281=0),"",info_Itens!C2281)</f>
        <v>#REF!</v>
      </c>
      <c r="D2281" s="66" t="e">
        <f>IF(OR(info_Itens!D2281="",info_Itens!D2281=0),"",info_Itens!D2281)</f>
        <v>#REF!</v>
      </c>
      <c r="E2281" s="133" t="e">
        <f>IF($D2281="","",info_Itens!E2281)</f>
        <v>#REF!</v>
      </c>
      <c r="F2281" s="133" t="e">
        <f>IF($D2281="","",info_Itens!F2281)</f>
        <v>#REF!</v>
      </c>
      <c r="G2281" s="133" t="e">
        <f>IF($D2281="","",info_Itens!G2281)</f>
        <v>#REF!</v>
      </c>
      <c r="H2281" s="133" t="e">
        <f>IF($D2281="","",info_Itens!H2281)</f>
        <v>#REF!</v>
      </c>
      <c r="I2281" s="133" t="e">
        <f>IF($D2281="","",info_Itens!I2281)</f>
        <v>#REF!</v>
      </c>
      <c r="J2281" s="133" t="e">
        <f>IF($D2281="","",info_Itens!J2281)</f>
        <v>#REF!</v>
      </c>
      <c r="K2281" s="133" t="e">
        <f>IF($D2281="","",info_Itens!K2281)</f>
        <v>#REF!</v>
      </c>
      <c r="L2281" s="133" t="e">
        <f>IF($D2281="","",info_Itens!L2281)</f>
        <v>#REF!</v>
      </c>
      <c r="M2281" s="133" t="e">
        <f>IF($D2281="","",info_Itens!M2281)</f>
        <v>#REF!</v>
      </c>
      <c r="N2281" s="133" t="e">
        <f>IF($D2281="","",info_Itens!N2281)</f>
        <v>#REF!</v>
      </c>
      <c r="O2281" s="133" t="e">
        <f>IF($D2281="","",info_Itens!O2281)</f>
        <v>#REF!</v>
      </c>
      <c r="P2281" s="133" t="e">
        <f>IF($D2281="","",info_Itens!P2281)</f>
        <v>#REF!</v>
      </c>
    </row>
    <row r="2282" spans="1:16">
      <c r="A2282" s="133" t="e">
        <f>IF(OR($D2282=0,D2282=""),"",info_Itens!A2282)</f>
        <v>#REF!</v>
      </c>
      <c r="B2282" s="133"/>
      <c r="C2282" s="133" t="e">
        <f>IF(OR($D2282="",D2282=0),"",info_Itens!C2282)</f>
        <v>#REF!</v>
      </c>
      <c r="D2282" s="66" t="e">
        <f>IF(OR(info_Itens!D2282="",info_Itens!D2282=0),"",info_Itens!D2282)</f>
        <v>#REF!</v>
      </c>
      <c r="E2282" s="133" t="e">
        <f>IF($D2282="","",info_Itens!E2282)</f>
        <v>#REF!</v>
      </c>
      <c r="F2282" s="133" t="e">
        <f>IF($D2282="","",info_Itens!F2282)</f>
        <v>#REF!</v>
      </c>
      <c r="G2282" s="133" t="e">
        <f>IF($D2282="","",info_Itens!G2282)</f>
        <v>#REF!</v>
      </c>
      <c r="H2282" s="133" t="e">
        <f>IF($D2282="","",info_Itens!H2282)</f>
        <v>#REF!</v>
      </c>
      <c r="I2282" s="133" t="e">
        <f>IF($D2282="","",info_Itens!I2282)</f>
        <v>#REF!</v>
      </c>
      <c r="J2282" s="133" t="e">
        <f>IF($D2282="","",info_Itens!J2282)</f>
        <v>#REF!</v>
      </c>
      <c r="K2282" s="133" t="e">
        <f>IF($D2282="","",info_Itens!K2282)</f>
        <v>#REF!</v>
      </c>
      <c r="L2282" s="133" t="e">
        <f>IF($D2282="","",info_Itens!L2282)</f>
        <v>#REF!</v>
      </c>
      <c r="M2282" s="133" t="e">
        <f>IF($D2282="","",info_Itens!M2282)</f>
        <v>#REF!</v>
      </c>
      <c r="N2282" s="133" t="e">
        <f>IF($D2282="","",info_Itens!N2282)</f>
        <v>#REF!</v>
      </c>
      <c r="O2282" s="133" t="e">
        <f>IF($D2282="","",info_Itens!O2282)</f>
        <v>#REF!</v>
      </c>
      <c r="P2282" s="133" t="e">
        <f>IF($D2282="","",info_Itens!P2282)</f>
        <v>#REF!</v>
      </c>
    </row>
    <row r="2283" spans="1:16">
      <c r="A2283" s="133" t="e">
        <f>IF(OR($D2283=0,D2283=""),"",info_Itens!A2283)</f>
        <v>#REF!</v>
      </c>
      <c r="B2283" s="133"/>
      <c r="C2283" s="133" t="e">
        <f>IF(OR($D2283="",D2283=0),"",info_Itens!C2283)</f>
        <v>#REF!</v>
      </c>
      <c r="D2283" s="66" t="e">
        <f>IF(OR(info_Itens!D2283="",info_Itens!D2283=0),"",info_Itens!D2283)</f>
        <v>#REF!</v>
      </c>
      <c r="E2283" s="133" t="e">
        <f>IF($D2283="","",info_Itens!E2283)</f>
        <v>#REF!</v>
      </c>
      <c r="F2283" s="133" t="e">
        <f>IF($D2283="","",info_Itens!F2283)</f>
        <v>#REF!</v>
      </c>
      <c r="G2283" s="133" t="e">
        <f>IF($D2283="","",info_Itens!G2283)</f>
        <v>#REF!</v>
      </c>
      <c r="H2283" s="133" t="e">
        <f>IF($D2283="","",info_Itens!H2283)</f>
        <v>#REF!</v>
      </c>
      <c r="I2283" s="133" t="e">
        <f>IF($D2283="","",info_Itens!I2283)</f>
        <v>#REF!</v>
      </c>
      <c r="J2283" s="133" t="e">
        <f>IF($D2283="","",info_Itens!J2283)</f>
        <v>#REF!</v>
      </c>
      <c r="K2283" s="133" t="e">
        <f>IF($D2283="","",info_Itens!K2283)</f>
        <v>#REF!</v>
      </c>
      <c r="L2283" s="133" t="e">
        <f>IF($D2283="","",info_Itens!L2283)</f>
        <v>#REF!</v>
      </c>
      <c r="M2283" s="133" t="e">
        <f>IF($D2283="","",info_Itens!M2283)</f>
        <v>#REF!</v>
      </c>
      <c r="N2283" s="133" t="e">
        <f>IF($D2283="","",info_Itens!N2283)</f>
        <v>#REF!</v>
      </c>
      <c r="O2283" s="133" t="e">
        <f>IF($D2283="","",info_Itens!O2283)</f>
        <v>#REF!</v>
      </c>
      <c r="P2283" s="133" t="e">
        <f>IF($D2283="","",info_Itens!P2283)</f>
        <v>#REF!</v>
      </c>
    </row>
    <row r="2284" spans="1:16">
      <c r="A2284" s="133" t="e">
        <f>IF(OR($D2284=0,D2284=""),"",info_Itens!A2284)</f>
        <v>#REF!</v>
      </c>
      <c r="B2284" s="133"/>
      <c r="C2284" s="133" t="e">
        <f>IF(OR($D2284="",D2284=0),"",info_Itens!C2284)</f>
        <v>#REF!</v>
      </c>
      <c r="D2284" s="66" t="e">
        <f>IF(OR(info_Itens!D2284="",info_Itens!D2284=0),"",info_Itens!D2284)</f>
        <v>#REF!</v>
      </c>
      <c r="E2284" s="133" t="e">
        <f>IF($D2284="","",info_Itens!E2284)</f>
        <v>#REF!</v>
      </c>
      <c r="F2284" s="133" t="e">
        <f>IF($D2284="","",info_Itens!F2284)</f>
        <v>#REF!</v>
      </c>
      <c r="G2284" s="133" t="e">
        <f>IF($D2284="","",info_Itens!G2284)</f>
        <v>#REF!</v>
      </c>
      <c r="H2284" s="133" t="e">
        <f>IF($D2284="","",info_Itens!H2284)</f>
        <v>#REF!</v>
      </c>
      <c r="I2284" s="133" t="e">
        <f>IF($D2284="","",info_Itens!I2284)</f>
        <v>#REF!</v>
      </c>
      <c r="J2284" s="133" t="e">
        <f>IF($D2284="","",info_Itens!J2284)</f>
        <v>#REF!</v>
      </c>
      <c r="K2284" s="133" t="e">
        <f>IF($D2284="","",info_Itens!K2284)</f>
        <v>#REF!</v>
      </c>
      <c r="L2284" s="133" t="e">
        <f>IF($D2284="","",info_Itens!L2284)</f>
        <v>#REF!</v>
      </c>
      <c r="M2284" s="133" t="e">
        <f>IF($D2284="","",info_Itens!M2284)</f>
        <v>#REF!</v>
      </c>
      <c r="N2284" s="133" t="e">
        <f>IF($D2284="","",info_Itens!N2284)</f>
        <v>#REF!</v>
      </c>
      <c r="O2284" s="133" t="e">
        <f>IF($D2284="","",info_Itens!O2284)</f>
        <v>#REF!</v>
      </c>
      <c r="P2284" s="133" t="e">
        <f>IF($D2284="","",info_Itens!P2284)</f>
        <v>#REF!</v>
      </c>
    </row>
    <row r="2285" spans="1:16">
      <c r="A2285" s="133" t="e">
        <f>IF(OR($D2285=0,D2285=""),"",info_Itens!A2285)</f>
        <v>#REF!</v>
      </c>
      <c r="B2285" s="133"/>
      <c r="C2285" s="133" t="e">
        <f>IF(OR($D2285="",D2285=0),"",info_Itens!C2285)</f>
        <v>#REF!</v>
      </c>
      <c r="D2285" s="66" t="e">
        <f>IF(OR(info_Itens!D2285="",info_Itens!D2285=0),"",info_Itens!D2285)</f>
        <v>#REF!</v>
      </c>
      <c r="E2285" s="133" t="e">
        <f>IF($D2285="","",info_Itens!E2285)</f>
        <v>#REF!</v>
      </c>
      <c r="F2285" s="133" t="e">
        <f>IF($D2285="","",info_Itens!F2285)</f>
        <v>#REF!</v>
      </c>
      <c r="G2285" s="133" t="e">
        <f>IF($D2285="","",info_Itens!G2285)</f>
        <v>#REF!</v>
      </c>
      <c r="H2285" s="133" t="e">
        <f>IF($D2285="","",info_Itens!H2285)</f>
        <v>#REF!</v>
      </c>
      <c r="I2285" s="133" t="e">
        <f>IF($D2285="","",info_Itens!I2285)</f>
        <v>#REF!</v>
      </c>
      <c r="J2285" s="133" t="e">
        <f>IF($D2285="","",info_Itens!J2285)</f>
        <v>#REF!</v>
      </c>
      <c r="K2285" s="133" t="e">
        <f>IF($D2285="","",info_Itens!K2285)</f>
        <v>#REF!</v>
      </c>
      <c r="L2285" s="133" t="e">
        <f>IF($D2285="","",info_Itens!L2285)</f>
        <v>#REF!</v>
      </c>
      <c r="M2285" s="133" t="e">
        <f>IF($D2285="","",info_Itens!M2285)</f>
        <v>#REF!</v>
      </c>
      <c r="N2285" s="133" t="e">
        <f>IF($D2285="","",info_Itens!N2285)</f>
        <v>#REF!</v>
      </c>
      <c r="O2285" s="133" t="e">
        <f>IF($D2285="","",info_Itens!O2285)</f>
        <v>#REF!</v>
      </c>
      <c r="P2285" s="133" t="e">
        <f>IF($D2285="","",info_Itens!P2285)</f>
        <v>#REF!</v>
      </c>
    </row>
    <row r="2286" spans="1:16">
      <c r="A2286" s="133" t="e">
        <f>IF(OR($D2286=0,D2286=""),"",info_Itens!A2286)</f>
        <v>#REF!</v>
      </c>
      <c r="B2286" s="133"/>
      <c r="C2286" s="133" t="e">
        <f>IF(OR($D2286="",D2286=0),"",info_Itens!C2286)</f>
        <v>#REF!</v>
      </c>
      <c r="D2286" s="66" t="e">
        <f>IF(OR(info_Itens!D2286="",info_Itens!D2286=0),"",info_Itens!D2286)</f>
        <v>#REF!</v>
      </c>
      <c r="E2286" s="133" t="e">
        <f>IF($D2286="","",info_Itens!E2286)</f>
        <v>#REF!</v>
      </c>
      <c r="F2286" s="133" t="e">
        <f>IF($D2286="","",info_Itens!F2286)</f>
        <v>#REF!</v>
      </c>
      <c r="G2286" s="133" t="e">
        <f>IF($D2286="","",info_Itens!G2286)</f>
        <v>#REF!</v>
      </c>
      <c r="H2286" s="133" t="e">
        <f>IF($D2286="","",info_Itens!H2286)</f>
        <v>#REF!</v>
      </c>
      <c r="I2286" s="133" t="e">
        <f>IF($D2286="","",info_Itens!I2286)</f>
        <v>#REF!</v>
      </c>
      <c r="J2286" s="133" t="e">
        <f>IF($D2286="","",info_Itens!J2286)</f>
        <v>#REF!</v>
      </c>
      <c r="K2286" s="133" t="e">
        <f>IF($D2286="","",info_Itens!K2286)</f>
        <v>#REF!</v>
      </c>
      <c r="L2286" s="133" t="e">
        <f>IF($D2286="","",info_Itens!L2286)</f>
        <v>#REF!</v>
      </c>
      <c r="M2286" s="133" t="e">
        <f>IF($D2286="","",info_Itens!M2286)</f>
        <v>#REF!</v>
      </c>
      <c r="N2286" s="133" t="e">
        <f>IF($D2286="","",info_Itens!N2286)</f>
        <v>#REF!</v>
      </c>
      <c r="O2286" s="133" t="e">
        <f>IF($D2286="","",info_Itens!O2286)</f>
        <v>#REF!</v>
      </c>
      <c r="P2286" s="133" t="e">
        <f>IF($D2286="","",info_Itens!P2286)</f>
        <v>#REF!</v>
      </c>
    </row>
    <row r="2287" spans="1:16">
      <c r="A2287" s="133" t="e">
        <f>IF(OR($D2287=0,D2287=""),"",info_Itens!A2287)</f>
        <v>#REF!</v>
      </c>
      <c r="B2287" s="133"/>
      <c r="C2287" s="133" t="e">
        <f>IF(OR($D2287="",D2287=0),"",info_Itens!C2287)</f>
        <v>#REF!</v>
      </c>
      <c r="D2287" s="66" t="e">
        <f>IF(OR(info_Itens!D2287="",info_Itens!D2287=0),"",info_Itens!D2287)</f>
        <v>#REF!</v>
      </c>
      <c r="E2287" s="133" t="e">
        <f>IF($D2287="","",info_Itens!E2287)</f>
        <v>#REF!</v>
      </c>
      <c r="F2287" s="133" t="e">
        <f>IF($D2287="","",info_Itens!F2287)</f>
        <v>#REF!</v>
      </c>
      <c r="G2287" s="133" t="e">
        <f>IF($D2287="","",info_Itens!G2287)</f>
        <v>#REF!</v>
      </c>
      <c r="H2287" s="133" t="e">
        <f>IF($D2287="","",info_Itens!H2287)</f>
        <v>#REF!</v>
      </c>
      <c r="I2287" s="133" t="e">
        <f>IF($D2287="","",info_Itens!I2287)</f>
        <v>#REF!</v>
      </c>
      <c r="J2287" s="133" t="e">
        <f>IF($D2287="","",info_Itens!J2287)</f>
        <v>#REF!</v>
      </c>
      <c r="K2287" s="133" t="e">
        <f>IF($D2287="","",info_Itens!K2287)</f>
        <v>#REF!</v>
      </c>
      <c r="L2287" s="133" t="e">
        <f>IF($D2287="","",info_Itens!L2287)</f>
        <v>#REF!</v>
      </c>
      <c r="M2287" s="133" t="e">
        <f>IF($D2287="","",info_Itens!M2287)</f>
        <v>#REF!</v>
      </c>
      <c r="N2287" s="133" t="e">
        <f>IF($D2287="","",info_Itens!N2287)</f>
        <v>#REF!</v>
      </c>
      <c r="O2287" s="133" t="e">
        <f>IF($D2287="","",info_Itens!O2287)</f>
        <v>#REF!</v>
      </c>
      <c r="P2287" s="133" t="e">
        <f>IF($D2287="","",info_Itens!P2287)</f>
        <v>#REF!</v>
      </c>
    </row>
    <row r="2288" spans="1:16">
      <c r="A2288" s="133" t="e">
        <f>IF(OR($D2288=0,D2288=""),"",info_Itens!A2288)</f>
        <v>#REF!</v>
      </c>
      <c r="B2288" s="133"/>
      <c r="C2288" s="133" t="e">
        <f>IF(OR($D2288="",D2288=0),"",info_Itens!C2288)</f>
        <v>#REF!</v>
      </c>
      <c r="D2288" s="66" t="e">
        <f>IF(OR(info_Itens!D2288="",info_Itens!D2288=0),"",info_Itens!D2288)</f>
        <v>#REF!</v>
      </c>
      <c r="E2288" s="133" t="e">
        <f>IF($D2288="","",info_Itens!E2288)</f>
        <v>#REF!</v>
      </c>
      <c r="F2288" s="133" t="e">
        <f>IF($D2288="","",info_Itens!F2288)</f>
        <v>#REF!</v>
      </c>
      <c r="G2288" s="133" t="e">
        <f>IF($D2288="","",info_Itens!G2288)</f>
        <v>#REF!</v>
      </c>
      <c r="H2288" s="133" t="e">
        <f>IF($D2288="","",info_Itens!H2288)</f>
        <v>#REF!</v>
      </c>
      <c r="I2288" s="133" t="e">
        <f>IF($D2288="","",info_Itens!I2288)</f>
        <v>#REF!</v>
      </c>
      <c r="J2288" s="133" t="e">
        <f>IF($D2288="","",info_Itens!J2288)</f>
        <v>#REF!</v>
      </c>
      <c r="K2288" s="133" t="e">
        <f>IF($D2288="","",info_Itens!K2288)</f>
        <v>#REF!</v>
      </c>
      <c r="L2288" s="133" t="e">
        <f>IF($D2288="","",info_Itens!L2288)</f>
        <v>#REF!</v>
      </c>
      <c r="M2288" s="133" t="e">
        <f>IF($D2288="","",info_Itens!M2288)</f>
        <v>#REF!</v>
      </c>
      <c r="N2288" s="133" t="e">
        <f>IF($D2288="","",info_Itens!N2288)</f>
        <v>#REF!</v>
      </c>
      <c r="O2288" s="133" t="e">
        <f>IF($D2288="","",info_Itens!O2288)</f>
        <v>#REF!</v>
      </c>
      <c r="P2288" s="133" t="e">
        <f>IF($D2288="","",info_Itens!P2288)</f>
        <v>#REF!</v>
      </c>
    </row>
    <row r="2289" spans="1:16">
      <c r="A2289" s="133" t="e">
        <f>IF(OR($D2289=0,D2289=""),"",info_Itens!A2289)</f>
        <v>#REF!</v>
      </c>
      <c r="B2289" s="133"/>
      <c r="C2289" s="133" t="e">
        <f>IF(OR($D2289="",D2289=0),"",info_Itens!C2289)</f>
        <v>#REF!</v>
      </c>
      <c r="D2289" s="66" t="e">
        <f>IF(OR(info_Itens!D2289="",info_Itens!D2289=0),"",info_Itens!D2289)</f>
        <v>#REF!</v>
      </c>
      <c r="E2289" s="133" t="e">
        <f>IF($D2289="","",info_Itens!E2289)</f>
        <v>#REF!</v>
      </c>
      <c r="F2289" s="133" t="e">
        <f>IF($D2289="","",info_Itens!F2289)</f>
        <v>#REF!</v>
      </c>
      <c r="G2289" s="133" t="e">
        <f>IF($D2289="","",info_Itens!G2289)</f>
        <v>#REF!</v>
      </c>
      <c r="H2289" s="133" t="e">
        <f>IF($D2289="","",info_Itens!H2289)</f>
        <v>#REF!</v>
      </c>
      <c r="I2289" s="133" t="e">
        <f>IF($D2289="","",info_Itens!I2289)</f>
        <v>#REF!</v>
      </c>
      <c r="J2289" s="133" t="e">
        <f>IF($D2289="","",info_Itens!J2289)</f>
        <v>#REF!</v>
      </c>
      <c r="K2289" s="133" t="e">
        <f>IF($D2289="","",info_Itens!K2289)</f>
        <v>#REF!</v>
      </c>
      <c r="L2289" s="133" t="e">
        <f>IF($D2289="","",info_Itens!L2289)</f>
        <v>#REF!</v>
      </c>
      <c r="M2289" s="133" t="e">
        <f>IF($D2289="","",info_Itens!M2289)</f>
        <v>#REF!</v>
      </c>
      <c r="N2289" s="133" t="e">
        <f>IF($D2289="","",info_Itens!N2289)</f>
        <v>#REF!</v>
      </c>
      <c r="O2289" s="133" t="e">
        <f>IF($D2289="","",info_Itens!O2289)</f>
        <v>#REF!</v>
      </c>
      <c r="P2289" s="133" t="e">
        <f>IF($D2289="","",info_Itens!P2289)</f>
        <v>#REF!</v>
      </c>
    </row>
    <row r="2290" spans="1:16">
      <c r="A2290" s="133" t="e">
        <f>IF(OR($D2290=0,D2290=""),"",info_Itens!A2290)</f>
        <v>#REF!</v>
      </c>
      <c r="B2290" s="133"/>
      <c r="C2290" s="133" t="e">
        <f>IF(OR($D2290="",D2290=0),"",info_Itens!C2290)</f>
        <v>#REF!</v>
      </c>
      <c r="D2290" s="66" t="e">
        <f>IF(OR(info_Itens!D2290="",info_Itens!D2290=0),"",info_Itens!D2290)</f>
        <v>#REF!</v>
      </c>
      <c r="E2290" s="133" t="e">
        <f>IF($D2290="","",info_Itens!E2290)</f>
        <v>#REF!</v>
      </c>
      <c r="F2290" s="133" t="e">
        <f>IF($D2290="","",info_Itens!F2290)</f>
        <v>#REF!</v>
      </c>
      <c r="G2290" s="133" t="e">
        <f>IF($D2290="","",info_Itens!G2290)</f>
        <v>#REF!</v>
      </c>
      <c r="H2290" s="133" t="e">
        <f>IF($D2290="","",info_Itens!H2290)</f>
        <v>#REF!</v>
      </c>
      <c r="I2290" s="133" t="e">
        <f>IF($D2290="","",info_Itens!I2290)</f>
        <v>#REF!</v>
      </c>
      <c r="J2290" s="133" t="e">
        <f>IF($D2290="","",info_Itens!J2290)</f>
        <v>#REF!</v>
      </c>
      <c r="K2290" s="133" t="e">
        <f>IF($D2290="","",info_Itens!K2290)</f>
        <v>#REF!</v>
      </c>
      <c r="L2290" s="133" t="e">
        <f>IF($D2290="","",info_Itens!L2290)</f>
        <v>#REF!</v>
      </c>
      <c r="M2290" s="133" t="e">
        <f>IF($D2290="","",info_Itens!M2290)</f>
        <v>#REF!</v>
      </c>
      <c r="N2290" s="133" t="e">
        <f>IF($D2290="","",info_Itens!N2290)</f>
        <v>#REF!</v>
      </c>
      <c r="O2290" s="133" t="e">
        <f>IF($D2290="","",info_Itens!O2290)</f>
        <v>#REF!</v>
      </c>
      <c r="P2290" s="133" t="e">
        <f>IF($D2290="","",info_Itens!P2290)</f>
        <v>#REF!</v>
      </c>
    </row>
    <row r="2291" spans="1:16">
      <c r="A2291" s="133" t="e">
        <f>IF(OR($D2291=0,D2291=""),"",info_Itens!A2291)</f>
        <v>#REF!</v>
      </c>
      <c r="B2291" s="133"/>
      <c r="C2291" s="133" t="e">
        <f>IF(OR($D2291="",D2291=0),"",info_Itens!C2291)</f>
        <v>#REF!</v>
      </c>
      <c r="D2291" s="66" t="e">
        <f>IF(OR(info_Itens!D2291="",info_Itens!D2291=0),"",info_Itens!D2291)</f>
        <v>#REF!</v>
      </c>
      <c r="E2291" s="133" t="e">
        <f>IF($D2291="","",info_Itens!E2291)</f>
        <v>#REF!</v>
      </c>
      <c r="F2291" s="133" t="e">
        <f>IF($D2291="","",info_Itens!F2291)</f>
        <v>#REF!</v>
      </c>
      <c r="G2291" s="133" t="e">
        <f>IF($D2291="","",info_Itens!G2291)</f>
        <v>#REF!</v>
      </c>
      <c r="H2291" s="133" t="e">
        <f>IF($D2291="","",info_Itens!H2291)</f>
        <v>#REF!</v>
      </c>
      <c r="I2291" s="133" t="e">
        <f>IF($D2291="","",info_Itens!I2291)</f>
        <v>#REF!</v>
      </c>
      <c r="J2291" s="133" t="e">
        <f>IF($D2291="","",info_Itens!J2291)</f>
        <v>#REF!</v>
      </c>
      <c r="K2291" s="133" t="e">
        <f>IF($D2291="","",info_Itens!K2291)</f>
        <v>#REF!</v>
      </c>
      <c r="L2291" s="133" t="e">
        <f>IF($D2291="","",info_Itens!L2291)</f>
        <v>#REF!</v>
      </c>
      <c r="M2291" s="133" t="e">
        <f>IF($D2291="","",info_Itens!M2291)</f>
        <v>#REF!</v>
      </c>
      <c r="N2291" s="133" t="e">
        <f>IF($D2291="","",info_Itens!N2291)</f>
        <v>#REF!</v>
      </c>
      <c r="O2291" s="133" t="e">
        <f>IF($D2291="","",info_Itens!O2291)</f>
        <v>#REF!</v>
      </c>
      <c r="P2291" s="133" t="e">
        <f>IF($D2291="","",info_Itens!P2291)</f>
        <v>#REF!</v>
      </c>
    </row>
    <row r="2292" spans="1:16">
      <c r="A2292" s="133" t="e">
        <f>IF(OR($D2292=0,D2292=""),"",info_Itens!A2292)</f>
        <v>#REF!</v>
      </c>
      <c r="B2292" s="133"/>
      <c r="C2292" s="133" t="e">
        <f>IF(OR($D2292="",D2292=0),"",info_Itens!C2292)</f>
        <v>#REF!</v>
      </c>
      <c r="D2292" s="66" t="e">
        <f>IF(OR(info_Itens!D2292="",info_Itens!D2292=0),"",info_Itens!D2292)</f>
        <v>#REF!</v>
      </c>
      <c r="E2292" s="133" t="e">
        <f>IF($D2292="","",info_Itens!E2292)</f>
        <v>#REF!</v>
      </c>
      <c r="F2292" s="133" t="e">
        <f>IF($D2292="","",info_Itens!F2292)</f>
        <v>#REF!</v>
      </c>
      <c r="G2292" s="133" t="e">
        <f>IF($D2292="","",info_Itens!G2292)</f>
        <v>#REF!</v>
      </c>
      <c r="H2292" s="133" t="e">
        <f>IF($D2292="","",info_Itens!H2292)</f>
        <v>#REF!</v>
      </c>
      <c r="I2292" s="133" t="e">
        <f>IF($D2292="","",info_Itens!I2292)</f>
        <v>#REF!</v>
      </c>
      <c r="J2292" s="133" t="e">
        <f>IF($D2292="","",info_Itens!J2292)</f>
        <v>#REF!</v>
      </c>
      <c r="K2292" s="133" t="e">
        <f>IF($D2292="","",info_Itens!K2292)</f>
        <v>#REF!</v>
      </c>
      <c r="L2292" s="133" t="e">
        <f>IF($D2292="","",info_Itens!L2292)</f>
        <v>#REF!</v>
      </c>
      <c r="M2292" s="133" t="e">
        <f>IF($D2292="","",info_Itens!M2292)</f>
        <v>#REF!</v>
      </c>
      <c r="N2292" s="133" t="e">
        <f>IF($D2292="","",info_Itens!N2292)</f>
        <v>#REF!</v>
      </c>
      <c r="O2292" s="133" t="e">
        <f>IF($D2292="","",info_Itens!O2292)</f>
        <v>#REF!</v>
      </c>
      <c r="P2292" s="133" t="e">
        <f>IF($D2292="","",info_Itens!P2292)</f>
        <v>#REF!</v>
      </c>
    </row>
    <row r="2293" spans="1:16">
      <c r="A2293" s="133" t="e">
        <f>IF(OR($D2293=0,D2293=""),"",info_Itens!A2293)</f>
        <v>#REF!</v>
      </c>
      <c r="B2293" s="133"/>
      <c r="C2293" s="133" t="e">
        <f>IF(OR($D2293="",D2293=0),"",info_Itens!C2293)</f>
        <v>#REF!</v>
      </c>
      <c r="D2293" s="66" t="e">
        <f>IF(OR(info_Itens!D2293="",info_Itens!D2293=0),"",info_Itens!D2293)</f>
        <v>#REF!</v>
      </c>
      <c r="E2293" s="133" t="e">
        <f>IF($D2293="","",info_Itens!E2293)</f>
        <v>#REF!</v>
      </c>
      <c r="F2293" s="133" t="e">
        <f>IF($D2293="","",info_Itens!F2293)</f>
        <v>#REF!</v>
      </c>
      <c r="G2293" s="133" t="e">
        <f>IF($D2293="","",info_Itens!G2293)</f>
        <v>#REF!</v>
      </c>
      <c r="H2293" s="133" t="e">
        <f>IF($D2293="","",info_Itens!H2293)</f>
        <v>#REF!</v>
      </c>
      <c r="I2293" s="133" t="e">
        <f>IF($D2293="","",info_Itens!I2293)</f>
        <v>#REF!</v>
      </c>
      <c r="J2293" s="133" t="e">
        <f>IF($D2293="","",info_Itens!J2293)</f>
        <v>#REF!</v>
      </c>
      <c r="K2293" s="133" t="e">
        <f>IF($D2293="","",info_Itens!K2293)</f>
        <v>#REF!</v>
      </c>
      <c r="L2293" s="133" t="e">
        <f>IF($D2293="","",info_Itens!L2293)</f>
        <v>#REF!</v>
      </c>
      <c r="M2293" s="133" t="e">
        <f>IF($D2293="","",info_Itens!M2293)</f>
        <v>#REF!</v>
      </c>
      <c r="N2293" s="133" t="e">
        <f>IF($D2293="","",info_Itens!N2293)</f>
        <v>#REF!</v>
      </c>
      <c r="O2293" s="133" t="e">
        <f>IF($D2293="","",info_Itens!O2293)</f>
        <v>#REF!</v>
      </c>
      <c r="P2293" s="133" t="e">
        <f>IF($D2293="","",info_Itens!P2293)</f>
        <v>#REF!</v>
      </c>
    </row>
    <row r="2294" spans="1:16">
      <c r="A2294" s="133" t="e">
        <f>IF(OR($D2294=0,D2294=""),"",info_Itens!A2294)</f>
        <v>#REF!</v>
      </c>
      <c r="B2294" s="133"/>
      <c r="C2294" s="133" t="e">
        <f>IF(OR($D2294="",D2294=0),"",info_Itens!C2294)</f>
        <v>#REF!</v>
      </c>
      <c r="D2294" s="66" t="e">
        <f>IF(OR(info_Itens!D2294="",info_Itens!D2294=0),"",info_Itens!D2294)</f>
        <v>#REF!</v>
      </c>
      <c r="E2294" s="133" t="e">
        <f>IF($D2294="","",info_Itens!E2294)</f>
        <v>#REF!</v>
      </c>
      <c r="F2294" s="133" t="e">
        <f>IF($D2294="","",info_Itens!F2294)</f>
        <v>#REF!</v>
      </c>
      <c r="G2294" s="133" t="e">
        <f>IF($D2294="","",info_Itens!G2294)</f>
        <v>#REF!</v>
      </c>
      <c r="H2294" s="133" t="e">
        <f>IF($D2294="","",info_Itens!H2294)</f>
        <v>#REF!</v>
      </c>
      <c r="I2294" s="133" t="e">
        <f>IF($D2294="","",info_Itens!I2294)</f>
        <v>#REF!</v>
      </c>
      <c r="J2294" s="133" t="e">
        <f>IF($D2294="","",info_Itens!J2294)</f>
        <v>#REF!</v>
      </c>
      <c r="K2294" s="133" t="e">
        <f>IF($D2294="","",info_Itens!K2294)</f>
        <v>#REF!</v>
      </c>
      <c r="L2294" s="133" t="e">
        <f>IF($D2294="","",info_Itens!L2294)</f>
        <v>#REF!</v>
      </c>
      <c r="M2294" s="133" t="e">
        <f>IF($D2294="","",info_Itens!M2294)</f>
        <v>#REF!</v>
      </c>
      <c r="N2294" s="133" t="e">
        <f>IF($D2294="","",info_Itens!N2294)</f>
        <v>#REF!</v>
      </c>
      <c r="O2294" s="133" t="e">
        <f>IF($D2294="","",info_Itens!O2294)</f>
        <v>#REF!</v>
      </c>
      <c r="P2294" s="133" t="e">
        <f>IF($D2294="","",info_Itens!P2294)</f>
        <v>#REF!</v>
      </c>
    </row>
    <row r="2295" spans="1:16">
      <c r="A2295" s="133" t="e">
        <f>IF(OR($D2295=0,D2295=""),"",info_Itens!A2295)</f>
        <v>#REF!</v>
      </c>
      <c r="B2295" s="133"/>
      <c r="C2295" s="133" t="e">
        <f>IF(OR($D2295="",D2295=0),"",info_Itens!C2295)</f>
        <v>#REF!</v>
      </c>
      <c r="D2295" s="66" t="e">
        <f>IF(OR(info_Itens!D2295="",info_Itens!D2295=0),"",info_Itens!D2295)</f>
        <v>#REF!</v>
      </c>
      <c r="E2295" s="133" t="e">
        <f>IF($D2295="","",info_Itens!E2295)</f>
        <v>#REF!</v>
      </c>
      <c r="F2295" s="133" t="e">
        <f>IF($D2295="","",info_Itens!F2295)</f>
        <v>#REF!</v>
      </c>
      <c r="G2295" s="133" t="e">
        <f>IF($D2295="","",info_Itens!G2295)</f>
        <v>#REF!</v>
      </c>
      <c r="H2295" s="133" t="e">
        <f>IF($D2295="","",info_Itens!H2295)</f>
        <v>#REF!</v>
      </c>
      <c r="I2295" s="133" t="e">
        <f>IF($D2295="","",info_Itens!I2295)</f>
        <v>#REF!</v>
      </c>
      <c r="J2295" s="133" t="e">
        <f>IF($D2295="","",info_Itens!J2295)</f>
        <v>#REF!</v>
      </c>
      <c r="K2295" s="133" t="e">
        <f>IF($D2295="","",info_Itens!K2295)</f>
        <v>#REF!</v>
      </c>
      <c r="L2295" s="133" t="e">
        <f>IF($D2295="","",info_Itens!L2295)</f>
        <v>#REF!</v>
      </c>
      <c r="M2295" s="133" t="e">
        <f>IF($D2295="","",info_Itens!M2295)</f>
        <v>#REF!</v>
      </c>
      <c r="N2295" s="133" t="e">
        <f>IF($D2295="","",info_Itens!N2295)</f>
        <v>#REF!</v>
      </c>
      <c r="O2295" s="133" t="e">
        <f>IF($D2295="","",info_Itens!O2295)</f>
        <v>#REF!</v>
      </c>
      <c r="P2295" s="133" t="e">
        <f>IF($D2295="","",info_Itens!P2295)</f>
        <v>#REF!</v>
      </c>
    </row>
    <row r="2296" spans="1:16">
      <c r="A2296" s="133" t="e">
        <f>IF(OR($D2296=0,D2296=""),"",info_Itens!A2296)</f>
        <v>#REF!</v>
      </c>
      <c r="B2296" s="133"/>
      <c r="C2296" s="133" t="e">
        <f>IF(OR($D2296="",D2296=0),"",info_Itens!C2296)</f>
        <v>#REF!</v>
      </c>
      <c r="D2296" s="66" t="e">
        <f>IF(OR(info_Itens!D2296="",info_Itens!D2296=0),"",info_Itens!D2296)</f>
        <v>#REF!</v>
      </c>
      <c r="E2296" s="133" t="e">
        <f>IF($D2296="","",info_Itens!E2296)</f>
        <v>#REF!</v>
      </c>
      <c r="F2296" s="133" t="e">
        <f>IF($D2296="","",info_Itens!F2296)</f>
        <v>#REF!</v>
      </c>
      <c r="G2296" s="133" t="e">
        <f>IF($D2296="","",info_Itens!G2296)</f>
        <v>#REF!</v>
      </c>
      <c r="H2296" s="133" t="e">
        <f>IF($D2296="","",info_Itens!H2296)</f>
        <v>#REF!</v>
      </c>
      <c r="I2296" s="133" t="e">
        <f>IF($D2296="","",info_Itens!I2296)</f>
        <v>#REF!</v>
      </c>
      <c r="J2296" s="133" t="e">
        <f>IF($D2296="","",info_Itens!J2296)</f>
        <v>#REF!</v>
      </c>
      <c r="K2296" s="133" t="e">
        <f>IF($D2296="","",info_Itens!K2296)</f>
        <v>#REF!</v>
      </c>
      <c r="L2296" s="133" t="e">
        <f>IF($D2296="","",info_Itens!L2296)</f>
        <v>#REF!</v>
      </c>
      <c r="M2296" s="133" t="e">
        <f>IF($D2296="","",info_Itens!M2296)</f>
        <v>#REF!</v>
      </c>
      <c r="N2296" s="133" t="e">
        <f>IF($D2296="","",info_Itens!N2296)</f>
        <v>#REF!</v>
      </c>
      <c r="O2296" s="133" t="e">
        <f>IF($D2296="","",info_Itens!O2296)</f>
        <v>#REF!</v>
      </c>
      <c r="P2296" s="133" t="e">
        <f>IF($D2296="","",info_Itens!P2296)</f>
        <v>#REF!</v>
      </c>
    </row>
    <row r="2297" spans="1:16">
      <c r="A2297" s="133" t="e">
        <f>IF(OR($D2297=0,D2297=""),"",info_Itens!A2297)</f>
        <v>#REF!</v>
      </c>
      <c r="B2297" s="133"/>
      <c r="C2297" s="133" t="e">
        <f>IF(OR($D2297="",D2297=0),"",info_Itens!C2297)</f>
        <v>#REF!</v>
      </c>
      <c r="D2297" s="66" t="e">
        <f>IF(OR(info_Itens!D2297="",info_Itens!D2297=0),"",info_Itens!D2297)</f>
        <v>#REF!</v>
      </c>
      <c r="E2297" s="133" t="e">
        <f>IF($D2297="","",info_Itens!E2297)</f>
        <v>#REF!</v>
      </c>
      <c r="F2297" s="133" t="e">
        <f>IF($D2297="","",info_Itens!F2297)</f>
        <v>#REF!</v>
      </c>
      <c r="G2297" s="133" t="e">
        <f>IF($D2297="","",info_Itens!G2297)</f>
        <v>#REF!</v>
      </c>
      <c r="H2297" s="133" t="e">
        <f>IF($D2297="","",info_Itens!H2297)</f>
        <v>#REF!</v>
      </c>
      <c r="I2297" s="133" t="e">
        <f>IF($D2297="","",info_Itens!I2297)</f>
        <v>#REF!</v>
      </c>
      <c r="J2297" s="133" t="e">
        <f>IF($D2297="","",info_Itens!J2297)</f>
        <v>#REF!</v>
      </c>
      <c r="K2297" s="133" t="e">
        <f>IF($D2297="","",info_Itens!K2297)</f>
        <v>#REF!</v>
      </c>
      <c r="L2297" s="133" t="e">
        <f>IF($D2297="","",info_Itens!L2297)</f>
        <v>#REF!</v>
      </c>
      <c r="M2297" s="133" t="e">
        <f>IF($D2297="","",info_Itens!M2297)</f>
        <v>#REF!</v>
      </c>
      <c r="N2297" s="133" t="e">
        <f>IF($D2297="","",info_Itens!N2297)</f>
        <v>#REF!</v>
      </c>
      <c r="O2297" s="133" t="e">
        <f>IF($D2297="","",info_Itens!O2297)</f>
        <v>#REF!</v>
      </c>
      <c r="P2297" s="133" t="e">
        <f>IF($D2297="","",info_Itens!P2297)</f>
        <v>#REF!</v>
      </c>
    </row>
    <row r="2298" spans="1:16">
      <c r="A2298" s="133" t="e">
        <f>IF(OR($D2298=0,D2298=""),"",info_Itens!A2298)</f>
        <v>#REF!</v>
      </c>
      <c r="B2298" s="133"/>
      <c r="C2298" s="133" t="e">
        <f>IF(OR($D2298="",D2298=0),"",info_Itens!C2298)</f>
        <v>#REF!</v>
      </c>
      <c r="D2298" s="66" t="e">
        <f>IF(OR(info_Itens!D2298="",info_Itens!D2298=0),"",info_Itens!D2298)</f>
        <v>#REF!</v>
      </c>
      <c r="E2298" s="133" t="e">
        <f>IF($D2298="","",info_Itens!E2298)</f>
        <v>#REF!</v>
      </c>
      <c r="F2298" s="133" t="e">
        <f>IF($D2298="","",info_Itens!F2298)</f>
        <v>#REF!</v>
      </c>
      <c r="G2298" s="133" t="e">
        <f>IF($D2298="","",info_Itens!G2298)</f>
        <v>#REF!</v>
      </c>
      <c r="H2298" s="133" t="e">
        <f>IF($D2298="","",info_Itens!H2298)</f>
        <v>#REF!</v>
      </c>
      <c r="I2298" s="133" t="e">
        <f>IF($D2298="","",info_Itens!I2298)</f>
        <v>#REF!</v>
      </c>
      <c r="J2298" s="133" t="e">
        <f>IF($D2298="","",info_Itens!J2298)</f>
        <v>#REF!</v>
      </c>
      <c r="K2298" s="133" t="e">
        <f>IF($D2298="","",info_Itens!K2298)</f>
        <v>#REF!</v>
      </c>
      <c r="L2298" s="133" t="e">
        <f>IF($D2298="","",info_Itens!L2298)</f>
        <v>#REF!</v>
      </c>
      <c r="M2298" s="133" t="e">
        <f>IF($D2298="","",info_Itens!M2298)</f>
        <v>#REF!</v>
      </c>
      <c r="N2298" s="133" t="e">
        <f>IF($D2298="","",info_Itens!N2298)</f>
        <v>#REF!</v>
      </c>
      <c r="O2298" s="133" t="e">
        <f>IF($D2298="","",info_Itens!O2298)</f>
        <v>#REF!</v>
      </c>
      <c r="P2298" s="133" t="e">
        <f>IF($D2298="","",info_Itens!P2298)</f>
        <v>#REF!</v>
      </c>
    </row>
    <row r="2299" spans="1:16">
      <c r="A2299" s="133" t="e">
        <f>IF(OR($D2299=0,D2299=""),"",info_Itens!A2299)</f>
        <v>#REF!</v>
      </c>
      <c r="B2299" s="133"/>
      <c r="C2299" s="133" t="e">
        <f>IF(OR($D2299="",D2299=0),"",info_Itens!C2299)</f>
        <v>#REF!</v>
      </c>
      <c r="D2299" s="66" t="e">
        <f>IF(OR(info_Itens!D2299="",info_Itens!D2299=0),"",info_Itens!D2299)</f>
        <v>#REF!</v>
      </c>
      <c r="E2299" s="133" t="e">
        <f>IF($D2299="","",info_Itens!E2299)</f>
        <v>#REF!</v>
      </c>
      <c r="F2299" s="133" t="e">
        <f>IF($D2299="","",info_Itens!F2299)</f>
        <v>#REF!</v>
      </c>
      <c r="G2299" s="133" t="e">
        <f>IF($D2299="","",info_Itens!G2299)</f>
        <v>#REF!</v>
      </c>
      <c r="H2299" s="133" t="e">
        <f>IF($D2299="","",info_Itens!H2299)</f>
        <v>#REF!</v>
      </c>
      <c r="I2299" s="133" t="e">
        <f>IF($D2299="","",info_Itens!I2299)</f>
        <v>#REF!</v>
      </c>
      <c r="J2299" s="133" t="e">
        <f>IF($D2299="","",info_Itens!J2299)</f>
        <v>#REF!</v>
      </c>
      <c r="K2299" s="133" t="e">
        <f>IF($D2299="","",info_Itens!K2299)</f>
        <v>#REF!</v>
      </c>
      <c r="L2299" s="133" t="e">
        <f>IF($D2299="","",info_Itens!L2299)</f>
        <v>#REF!</v>
      </c>
      <c r="M2299" s="133" t="e">
        <f>IF($D2299="","",info_Itens!M2299)</f>
        <v>#REF!</v>
      </c>
      <c r="N2299" s="133" t="e">
        <f>IF($D2299="","",info_Itens!N2299)</f>
        <v>#REF!</v>
      </c>
      <c r="O2299" s="133" t="e">
        <f>IF($D2299="","",info_Itens!O2299)</f>
        <v>#REF!</v>
      </c>
      <c r="P2299" s="133" t="e">
        <f>IF($D2299="","",info_Itens!P2299)</f>
        <v>#REF!</v>
      </c>
    </row>
    <row r="2300" spans="1:16">
      <c r="A2300" s="133" t="e">
        <f>IF(OR($D2300=0,D2300=""),"",info_Itens!A2300)</f>
        <v>#REF!</v>
      </c>
      <c r="B2300" s="133"/>
      <c r="C2300" s="133" t="e">
        <f>IF(OR($D2300="",D2300=0),"",info_Itens!C2300)</f>
        <v>#REF!</v>
      </c>
      <c r="D2300" s="66" t="e">
        <f>IF(OR(info_Itens!D2300="",info_Itens!D2300=0),"",info_Itens!D2300)</f>
        <v>#REF!</v>
      </c>
      <c r="E2300" s="133" t="e">
        <f>IF($D2300="","",info_Itens!E2300)</f>
        <v>#REF!</v>
      </c>
      <c r="F2300" s="133" t="e">
        <f>IF($D2300="","",info_Itens!F2300)</f>
        <v>#REF!</v>
      </c>
      <c r="G2300" s="133" t="e">
        <f>IF($D2300="","",info_Itens!G2300)</f>
        <v>#REF!</v>
      </c>
      <c r="H2300" s="133" t="e">
        <f>IF($D2300="","",info_Itens!H2300)</f>
        <v>#REF!</v>
      </c>
      <c r="I2300" s="133" t="e">
        <f>IF($D2300="","",info_Itens!I2300)</f>
        <v>#REF!</v>
      </c>
      <c r="J2300" s="133" t="e">
        <f>IF($D2300="","",info_Itens!J2300)</f>
        <v>#REF!</v>
      </c>
      <c r="K2300" s="133" t="e">
        <f>IF($D2300="","",info_Itens!K2300)</f>
        <v>#REF!</v>
      </c>
      <c r="L2300" s="133" t="e">
        <f>IF($D2300="","",info_Itens!L2300)</f>
        <v>#REF!</v>
      </c>
      <c r="M2300" s="133" t="e">
        <f>IF($D2300="","",info_Itens!M2300)</f>
        <v>#REF!</v>
      </c>
      <c r="N2300" s="133" t="e">
        <f>IF($D2300="","",info_Itens!N2300)</f>
        <v>#REF!</v>
      </c>
      <c r="O2300" s="133" t="e">
        <f>IF($D2300="","",info_Itens!O2300)</f>
        <v>#REF!</v>
      </c>
      <c r="P2300" s="133" t="e">
        <f>IF($D2300="","",info_Itens!P2300)</f>
        <v>#REF!</v>
      </c>
    </row>
    <row r="2301" spans="1:16">
      <c r="A2301" s="133" t="e">
        <f>IF(OR($D2301=0,D2301=""),"",info_Itens!A2301)</f>
        <v>#REF!</v>
      </c>
      <c r="B2301" s="133"/>
      <c r="C2301" s="133" t="e">
        <f>IF(OR($D2301="",D2301=0),"",info_Itens!C2301)</f>
        <v>#REF!</v>
      </c>
      <c r="D2301" s="66" t="e">
        <f>IF(OR(info_Itens!D2301="",info_Itens!D2301=0),"",info_Itens!D2301)</f>
        <v>#REF!</v>
      </c>
      <c r="E2301" s="133" t="e">
        <f>IF($D2301="","",info_Itens!E2301)</f>
        <v>#REF!</v>
      </c>
      <c r="F2301" s="133" t="e">
        <f>IF($D2301="","",info_Itens!F2301)</f>
        <v>#REF!</v>
      </c>
      <c r="G2301" s="133" t="e">
        <f>IF($D2301="","",info_Itens!G2301)</f>
        <v>#REF!</v>
      </c>
      <c r="H2301" s="133" t="e">
        <f>IF($D2301="","",info_Itens!H2301)</f>
        <v>#REF!</v>
      </c>
      <c r="I2301" s="133" t="e">
        <f>IF($D2301="","",info_Itens!I2301)</f>
        <v>#REF!</v>
      </c>
      <c r="J2301" s="133" t="e">
        <f>IF($D2301="","",info_Itens!J2301)</f>
        <v>#REF!</v>
      </c>
      <c r="K2301" s="133" t="e">
        <f>IF($D2301="","",info_Itens!K2301)</f>
        <v>#REF!</v>
      </c>
      <c r="L2301" s="133" t="e">
        <f>IF($D2301="","",info_Itens!L2301)</f>
        <v>#REF!</v>
      </c>
      <c r="M2301" s="133" t="e">
        <f>IF($D2301="","",info_Itens!M2301)</f>
        <v>#REF!</v>
      </c>
      <c r="N2301" s="133" t="e">
        <f>IF($D2301="","",info_Itens!N2301)</f>
        <v>#REF!</v>
      </c>
      <c r="O2301" s="133" t="e">
        <f>IF($D2301="","",info_Itens!O2301)</f>
        <v>#REF!</v>
      </c>
      <c r="P2301" s="133" t="e">
        <f>IF($D2301="","",info_Itens!P2301)</f>
        <v>#REF!</v>
      </c>
    </row>
    <row r="2302" spans="1:16">
      <c r="A2302" s="133" t="e">
        <f>IF(OR($D2302=0,D2302=""),"",info_Itens!A2302)</f>
        <v>#REF!</v>
      </c>
      <c r="B2302" s="133"/>
      <c r="C2302" s="133" t="e">
        <f>IF(OR($D2302="",D2302=0),"",info_Itens!C2302)</f>
        <v>#REF!</v>
      </c>
      <c r="D2302" s="66" t="e">
        <f>IF(OR(info_Itens!D2302="",info_Itens!D2302=0),"",info_Itens!D2302)</f>
        <v>#REF!</v>
      </c>
      <c r="E2302" s="133" t="e">
        <f>IF($D2302="","",info_Itens!E2302)</f>
        <v>#REF!</v>
      </c>
      <c r="F2302" s="133" t="e">
        <f>IF($D2302="","",info_Itens!F2302)</f>
        <v>#REF!</v>
      </c>
      <c r="G2302" s="133" t="e">
        <f>IF($D2302="","",info_Itens!G2302)</f>
        <v>#REF!</v>
      </c>
      <c r="H2302" s="133" t="e">
        <f>IF($D2302="","",info_Itens!H2302)</f>
        <v>#REF!</v>
      </c>
      <c r="I2302" s="133" t="e">
        <f>IF($D2302="","",info_Itens!I2302)</f>
        <v>#REF!</v>
      </c>
      <c r="J2302" s="133" t="e">
        <f>IF($D2302="","",info_Itens!J2302)</f>
        <v>#REF!</v>
      </c>
      <c r="K2302" s="133" t="e">
        <f>IF($D2302="","",info_Itens!K2302)</f>
        <v>#REF!</v>
      </c>
      <c r="L2302" s="133" t="e">
        <f>IF($D2302="","",info_Itens!L2302)</f>
        <v>#REF!</v>
      </c>
      <c r="M2302" s="133" t="e">
        <f>IF($D2302="","",info_Itens!M2302)</f>
        <v>#REF!</v>
      </c>
      <c r="N2302" s="133" t="e">
        <f>IF($D2302="","",info_Itens!N2302)</f>
        <v>#REF!</v>
      </c>
      <c r="O2302" s="133" t="e">
        <f>IF($D2302="","",info_Itens!O2302)</f>
        <v>#REF!</v>
      </c>
      <c r="P2302" s="133" t="e">
        <f>IF($D2302="","",info_Itens!P2302)</f>
        <v>#REF!</v>
      </c>
    </row>
    <row r="2303" spans="1:16">
      <c r="A2303" s="133" t="e">
        <f>IF(OR($D2303=0,D2303=""),"",info_Itens!A2303)</f>
        <v>#REF!</v>
      </c>
      <c r="B2303" s="133"/>
      <c r="C2303" s="133" t="e">
        <f>IF(OR($D2303="",D2303=0),"",info_Itens!C2303)</f>
        <v>#REF!</v>
      </c>
      <c r="D2303" s="66" t="e">
        <f>IF(OR(info_Itens!D2303="",info_Itens!D2303=0),"",info_Itens!D2303)</f>
        <v>#REF!</v>
      </c>
      <c r="E2303" s="133" t="e">
        <f>IF($D2303="","",info_Itens!E2303)</f>
        <v>#REF!</v>
      </c>
      <c r="F2303" s="133" t="e">
        <f>IF($D2303="","",info_Itens!F2303)</f>
        <v>#REF!</v>
      </c>
      <c r="G2303" s="133" t="e">
        <f>IF($D2303="","",info_Itens!G2303)</f>
        <v>#REF!</v>
      </c>
      <c r="H2303" s="133" t="e">
        <f>IF($D2303="","",info_Itens!H2303)</f>
        <v>#REF!</v>
      </c>
      <c r="I2303" s="133" t="e">
        <f>IF($D2303="","",info_Itens!I2303)</f>
        <v>#REF!</v>
      </c>
      <c r="J2303" s="133" t="e">
        <f>IF($D2303="","",info_Itens!J2303)</f>
        <v>#REF!</v>
      </c>
      <c r="K2303" s="133" t="e">
        <f>IF($D2303="","",info_Itens!K2303)</f>
        <v>#REF!</v>
      </c>
      <c r="L2303" s="133" t="e">
        <f>IF($D2303="","",info_Itens!L2303)</f>
        <v>#REF!</v>
      </c>
      <c r="M2303" s="133" t="e">
        <f>IF($D2303="","",info_Itens!M2303)</f>
        <v>#REF!</v>
      </c>
      <c r="N2303" s="133" t="e">
        <f>IF($D2303="","",info_Itens!N2303)</f>
        <v>#REF!</v>
      </c>
      <c r="O2303" s="133" t="e">
        <f>IF($D2303="","",info_Itens!O2303)</f>
        <v>#REF!</v>
      </c>
      <c r="P2303" s="133" t="e">
        <f>IF($D2303="","",info_Itens!P2303)</f>
        <v>#REF!</v>
      </c>
    </row>
    <row r="2304" spans="1:16">
      <c r="A2304" s="133" t="e">
        <f>IF(OR($D2304=0,D2304=""),"",info_Itens!A2304)</f>
        <v>#REF!</v>
      </c>
      <c r="B2304" s="133"/>
      <c r="C2304" s="133" t="e">
        <f>IF(OR($D2304="",D2304=0),"",info_Itens!C2304)</f>
        <v>#REF!</v>
      </c>
      <c r="D2304" s="66" t="e">
        <f>IF(OR(info_Itens!D2304="",info_Itens!D2304=0),"",info_Itens!D2304)</f>
        <v>#REF!</v>
      </c>
      <c r="E2304" s="133" t="e">
        <f>IF($D2304="","",info_Itens!E2304)</f>
        <v>#REF!</v>
      </c>
      <c r="F2304" s="133" t="e">
        <f>IF($D2304="","",info_Itens!F2304)</f>
        <v>#REF!</v>
      </c>
      <c r="G2304" s="133" t="e">
        <f>IF($D2304="","",info_Itens!G2304)</f>
        <v>#REF!</v>
      </c>
      <c r="H2304" s="133" t="e">
        <f>IF($D2304="","",info_Itens!H2304)</f>
        <v>#REF!</v>
      </c>
      <c r="I2304" s="133" t="e">
        <f>IF($D2304="","",info_Itens!I2304)</f>
        <v>#REF!</v>
      </c>
      <c r="J2304" s="133" t="e">
        <f>IF($D2304="","",info_Itens!J2304)</f>
        <v>#REF!</v>
      </c>
      <c r="K2304" s="133" t="e">
        <f>IF($D2304="","",info_Itens!K2304)</f>
        <v>#REF!</v>
      </c>
      <c r="L2304" s="133" t="e">
        <f>IF($D2304="","",info_Itens!L2304)</f>
        <v>#REF!</v>
      </c>
      <c r="M2304" s="133" t="e">
        <f>IF($D2304="","",info_Itens!M2304)</f>
        <v>#REF!</v>
      </c>
      <c r="N2304" s="133" t="e">
        <f>IF($D2304="","",info_Itens!N2304)</f>
        <v>#REF!</v>
      </c>
      <c r="O2304" s="133" t="e">
        <f>IF($D2304="","",info_Itens!O2304)</f>
        <v>#REF!</v>
      </c>
      <c r="P2304" s="133" t="e">
        <f>IF($D2304="","",info_Itens!P2304)</f>
        <v>#REF!</v>
      </c>
    </row>
    <row r="2305" spans="1:16">
      <c r="A2305" s="133" t="e">
        <f>IF(OR($D2305=0,D2305=""),"",info_Itens!A2305)</f>
        <v>#REF!</v>
      </c>
      <c r="B2305" s="133"/>
      <c r="C2305" s="133" t="e">
        <f>IF(OR($D2305="",D2305=0),"",info_Itens!C2305)</f>
        <v>#REF!</v>
      </c>
      <c r="D2305" s="66" t="e">
        <f>IF(OR(info_Itens!D2305="",info_Itens!D2305=0),"",info_Itens!D2305)</f>
        <v>#REF!</v>
      </c>
      <c r="E2305" s="133" t="e">
        <f>IF($D2305="","",info_Itens!E2305)</f>
        <v>#REF!</v>
      </c>
      <c r="F2305" s="133" t="e">
        <f>IF($D2305="","",info_Itens!F2305)</f>
        <v>#REF!</v>
      </c>
      <c r="G2305" s="133" t="e">
        <f>IF($D2305="","",info_Itens!G2305)</f>
        <v>#REF!</v>
      </c>
      <c r="H2305" s="133" t="e">
        <f>IF($D2305="","",info_Itens!H2305)</f>
        <v>#REF!</v>
      </c>
      <c r="I2305" s="133" t="e">
        <f>IF($D2305="","",info_Itens!I2305)</f>
        <v>#REF!</v>
      </c>
      <c r="J2305" s="133" t="e">
        <f>IF($D2305="","",info_Itens!J2305)</f>
        <v>#REF!</v>
      </c>
      <c r="K2305" s="133" t="e">
        <f>IF($D2305="","",info_Itens!K2305)</f>
        <v>#REF!</v>
      </c>
      <c r="L2305" s="133" t="e">
        <f>IF($D2305="","",info_Itens!L2305)</f>
        <v>#REF!</v>
      </c>
      <c r="M2305" s="133" t="e">
        <f>IF($D2305="","",info_Itens!M2305)</f>
        <v>#REF!</v>
      </c>
      <c r="N2305" s="133" t="e">
        <f>IF($D2305="","",info_Itens!N2305)</f>
        <v>#REF!</v>
      </c>
      <c r="O2305" s="133" t="e">
        <f>IF($D2305="","",info_Itens!O2305)</f>
        <v>#REF!</v>
      </c>
      <c r="P2305" s="133" t="e">
        <f>IF($D2305="","",info_Itens!P2305)</f>
        <v>#REF!</v>
      </c>
    </row>
    <row r="2306" spans="1:16">
      <c r="A2306" s="133" t="e">
        <f>IF(OR($D2306=0,D2306=""),"",info_Itens!A2306)</f>
        <v>#REF!</v>
      </c>
      <c r="B2306" s="133"/>
      <c r="C2306" s="133" t="e">
        <f>IF(OR($D2306="",D2306=0),"",info_Itens!C2306)</f>
        <v>#REF!</v>
      </c>
      <c r="D2306" s="66" t="e">
        <f>IF(OR(info_Itens!D2306="",info_Itens!D2306=0),"",info_Itens!D2306)</f>
        <v>#REF!</v>
      </c>
      <c r="E2306" s="133" t="e">
        <f>IF($D2306="","",info_Itens!E2306)</f>
        <v>#REF!</v>
      </c>
      <c r="F2306" s="133" t="e">
        <f>IF($D2306="","",info_Itens!F2306)</f>
        <v>#REF!</v>
      </c>
      <c r="G2306" s="133" t="e">
        <f>IF($D2306="","",info_Itens!G2306)</f>
        <v>#REF!</v>
      </c>
      <c r="H2306" s="133" t="e">
        <f>IF($D2306="","",info_Itens!H2306)</f>
        <v>#REF!</v>
      </c>
      <c r="I2306" s="133" t="e">
        <f>IF($D2306="","",info_Itens!I2306)</f>
        <v>#REF!</v>
      </c>
      <c r="J2306" s="133" t="e">
        <f>IF($D2306="","",info_Itens!J2306)</f>
        <v>#REF!</v>
      </c>
      <c r="K2306" s="133" t="e">
        <f>IF($D2306="","",info_Itens!K2306)</f>
        <v>#REF!</v>
      </c>
      <c r="L2306" s="133" t="e">
        <f>IF($D2306="","",info_Itens!L2306)</f>
        <v>#REF!</v>
      </c>
      <c r="M2306" s="133" t="e">
        <f>IF($D2306="","",info_Itens!M2306)</f>
        <v>#REF!</v>
      </c>
      <c r="N2306" s="133" t="e">
        <f>IF($D2306="","",info_Itens!N2306)</f>
        <v>#REF!</v>
      </c>
      <c r="O2306" s="133" t="e">
        <f>IF($D2306="","",info_Itens!O2306)</f>
        <v>#REF!</v>
      </c>
      <c r="P2306" s="133" t="e">
        <f>IF($D2306="","",info_Itens!P2306)</f>
        <v>#REF!</v>
      </c>
    </row>
    <row r="2307" spans="1:16">
      <c r="A2307" s="133" t="e">
        <f>IF(OR($D2307=0,D2307=""),"",info_Itens!A2307)</f>
        <v>#REF!</v>
      </c>
      <c r="B2307" s="133"/>
      <c r="C2307" s="133" t="e">
        <f>IF(OR($D2307="",D2307=0),"",info_Itens!C2307)</f>
        <v>#REF!</v>
      </c>
      <c r="D2307" s="66" t="e">
        <f>IF(OR(info_Itens!D2307="",info_Itens!D2307=0),"",info_Itens!D2307)</f>
        <v>#REF!</v>
      </c>
      <c r="E2307" s="133" t="e">
        <f>IF($D2307="","",info_Itens!E2307)</f>
        <v>#REF!</v>
      </c>
      <c r="F2307" s="133" t="e">
        <f>IF($D2307="","",info_Itens!F2307)</f>
        <v>#REF!</v>
      </c>
      <c r="G2307" s="133" t="e">
        <f>IF($D2307="","",info_Itens!G2307)</f>
        <v>#REF!</v>
      </c>
      <c r="H2307" s="133" t="e">
        <f>IF($D2307="","",info_Itens!H2307)</f>
        <v>#REF!</v>
      </c>
      <c r="I2307" s="133" t="e">
        <f>IF($D2307="","",info_Itens!I2307)</f>
        <v>#REF!</v>
      </c>
      <c r="J2307" s="133" t="e">
        <f>IF($D2307="","",info_Itens!J2307)</f>
        <v>#REF!</v>
      </c>
      <c r="K2307" s="133" t="e">
        <f>IF($D2307="","",info_Itens!K2307)</f>
        <v>#REF!</v>
      </c>
      <c r="L2307" s="133" t="e">
        <f>IF($D2307="","",info_Itens!L2307)</f>
        <v>#REF!</v>
      </c>
      <c r="M2307" s="133" t="e">
        <f>IF($D2307="","",info_Itens!M2307)</f>
        <v>#REF!</v>
      </c>
      <c r="N2307" s="133" t="e">
        <f>IF($D2307="","",info_Itens!N2307)</f>
        <v>#REF!</v>
      </c>
      <c r="O2307" s="133" t="e">
        <f>IF($D2307="","",info_Itens!O2307)</f>
        <v>#REF!</v>
      </c>
      <c r="P2307" s="133" t="e">
        <f>IF($D2307="","",info_Itens!P2307)</f>
        <v>#REF!</v>
      </c>
    </row>
    <row r="2308" spans="1:16">
      <c r="A2308" s="133" t="e">
        <f>IF(OR($D2308=0,D2308=""),"",info_Itens!A2308)</f>
        <v>#REF!</v>
      </c>
      <c r="B2308" s="133"/>
      <c r="C2308" s="133" t="e">
        <f>IF(OR($D2308="",D2308=0),"",info_Itens!C2308)</f>
        <v>#REF!</v>
      </c>
      <c r="D2308" s="66" t="e">
        <f>IF(OR(info_Itens!D2308="",info_Itens!D2308=0),"",info_Itens!D2308)</f>
        <v>#REF!</v>
      </c>
      <c r="E2308" s="133" t="e">
        <f>IF($D2308="","",info_Itens!E2308)</f>
        <v>#REF!</v>
      </c>
      <c r="F2308" s="133" t="e">
        <f>IF($D2308="","",info_Itens!F2308)</f>
        <v>#REF!</v>
      </c>
      <c r="G2308" s="133" t="e">
        <f>IF($D2308="","",info_Itens!G2308)</f>
        <v>#REF!</v>
      </c>
      <c r="H2308" s="133" t="e">
        <f>IF($D2308="","",info_Itens!H2308)</f>
        <v>#REF!</v>
      </c>
      <c r="I2308" s="133" t="e">
        <f>IF($D2308="","",info_Itens!I2308)</f>
        <v>#REF!</v>
      </c>
      <c r="J2308" s="133" t="e">
        <f>IF($D2308="","",info_Itens!J2308)</f>
        <v>#REF!</v>
      </c>
      <c r="K2308" s="133" t="e">
        <f>IF($D2308="","",info_Itens!K2308)</f>
        <v>#REF!</v>
      </c>
      <c r="L2308" s="133" t="e">
        <f>IF($D2308="","",info_Itens!L2308)</f>
        <v>#REF!</v>
      </c>
      <c r="M2308" s="133" t="e">
        <f>IF($D2308="","",info_Itens!M2308)</f>
        <v>#REF!</v>
      </c>
      <c r="N2308" s="133" t="e">
        <f>IF($D2308="","",info_Itens!N2308)</f>
        <v>#REF!</v>
      </c>
      <c r="O2308" s="133" t="e">
        <f>IF($D2308="","",info_Itens!O2308)</f>
        <v>#REF!</v>
      </c>
      <c r="P2308" s="133" t="e">
        <f>IF($D2308="","",info_Itens!P2308)</f>
        <v>#REF!</v>
      </c>
    </row>
    <row r="2309" spans="1:16">
      <c r="A2309" s="133" t="e">
        <f>IF(OR($D2309=0,D2309=""),"",info_Itens!A2309)</f>
        <v>#REF!</v>
      </c>
      <c r="B2309" s="133"/>
      <c r="C2309" s="133" t="e">
        <f>IF(OR($D2309="",D2309=0),"",info_Itens!C2309)</f>
        <v>#REF!</v>
      </c>
      <c r="D2309" s="66" t="e">
        <f>IF(OR(info_Itens!D2309="",info_Itens!D2309=0),"",info_Itens!D2309)</f>
        <v>#REF!</v>
      </c>
      <c r="E2309" s="133" t="e">
        <f>IF($D2309="","",info_Itens!E2309)</f>
        <v>#REF!</v>
      </c>
      <c r="F2309" s="133" t="e">
        <f>IF($D2309="","",info_Itens!F2309)</f>
        <v>#REF!</v>
      </c>
      <c r="G2309" s="133" t="e">
        <f>IF($D2309="","",info_Itens!G2309)</f>
        <v>#REF!</v>
      </c>
      <c r="H2309" s="133" t="e">
        <f>IF($D2309="","",info_Itens!H2309)</f>
        <v>#REF!</v>
      </c>
      <c r="I2309" s="133" t="e">
        <f>IF($D2309="","",info_Itens!I2309)</f>
        <v>#REF!</v>
      </c>
      <c r="J2309" s="133" t="e">
        <f>IF($D2309="","",info_Itens!J2309)</f>
        <v>#REF!</v>
      </c>
      <c r="K2309" s="133" t="e">
        <f>IF($D2309="","",info_Itens!K2309)</f>
        <v>#REF!</v>
      </c>
      <c r="L2309" s="133" t="e">
        <f>IF($D2309="","",info_Itens!L2309)</f>
        <v>#REF!</v>
      </c>
      <c r="M2309" s="133" t="e">
        <f>IF($D2309="","",info_Itens!M2309)</f>
        <v>#REF!</v>
      </c>
      <c r="N2309" s="133" t="e">
        <f>IF($D2309="","",info_Itens!N2309)</f>
        <v>#REF!</v>
      </c>
      <c r="O2309" s="133" t="e">
        <f>IF($D2309="","",info_Itens!O2309)</f>
        <v>#REF!</v>
      </c>
      <c r="P2309" s="133" t="e">
        <f>IF($D2309="","",info_Itens!P2309)</f>
        <v>#REF!</v>
      </c>
    </row>
    <row r="2310" spans="1:16">
      <c r="A2310" s="133" t="e">
        <f>IF(OR($D2310=0,D2310=""),"",info_Itens!A2310)</f>
        <v>#REF!</v>
      </c>
      <c r="B2310" s="133"/>
      <c r="C2310" s="133" t="e">
        <f>IF(OR($D2310="",D2310=0),"",info_Itens!C2310)</f>
        <v>#REF!</v>
      </c>
      <c r="D2310" s="66" t="e">
        <f>IF(OR(info_Itens!D2310="",info_Itens!D2310=0),"",info_Itens!D2310)</f>
        <v>#REF!</v>
      </c>
      <c r="E2310" s="133" t="e">
        <f>IF($D2310="","",info_Itens!E2310)</f>
        <v>#REF!</v>
      </c>
      <c r="F2310" s="133" t="e">
        <f>IF($D2310="","",info_Itens!F2310)</f>
        <v>#REF!</v>
      </c>
      <c r="G2310" s="133" t="e">
        <f>IF($D2310="","",info_Itens!G2310)</f>
        <v>#REF!</v>
      </c>
      <c r="H2310" s="133" t="e">
        <f>IF($D2310="","",info_Itens!H2310)</f>
        <v>#REF!</v>
      </c>
      <c r="I2310" s="133" t="e">
        <f>IF($D2310="","",info_Itens!I2310)</f>
        <v>#REF!</v>
      </c>
      <c r="J2310" s="133" t="e">
        <f>IF($D2310="","",info_Itens!J2310)</f>
        <v>#REF!</v>
      </c>
      <c r="K2310" s="133" t="e">
        <f>IF($D2310="","",info_Itens!K2310)</f>
        <v>#REF!</v>
      </c>
      <c r="L2310" s="133" t="e">
        <f>IF($D2310="","",info_Itens!L2310)</f>
        <v>#REF!</v>
      </c>
      <c r="M2310" s="133" t="e">
        <f>IF($D2310="","",info_Itens!M2310)</f>
        <v>#REF!</v>
      </c>
      <c r="N2310" s="133" t="e">
        <f>IF($D2310="","",info_Itens!N2310)</f>
        <v>#REF!</v>
      </c>
      <c r="O2310" s="133" t="e">
        <f>IF($D2310="","",info_Itens!O2310)</f>
        <v>#REF!</v>
      </c>
      <c r="P2310" s="133" t="e">
        <f>IF($D2310="","",info_Itens!P2310)</f>
        <v>#REF!</v>
      </c>
    </row>
    <row r="2311" spans="1:16">
      <c r="A2311" s="133" t="e">
        <f>IF(OR($D2311=0,D2311=""),"",info_Itens!A2311)</f>
        <v>#REF!</v>
      </c>
      <c r="B2311" s="133"/>
      <c r="C2311" s="133" t="e">
        <f>IF(OR($D2311="",D2311=0),"",info_Itens!C2311)</f>
        <v>#REF!</v>
      </c>
      <c r="D2311" s="66" t="e">
        <f>IF(OR(info_Itens!D2311="",info_Itens!D2311=0),"",info_Itens!D2311)</f>
        <v>#REF!</v>
      </c>
      <c r="E2311" s="133" t="e">
        <f>IF($D2311="","",info_Itens!E2311)</f>
        <v>#REF!</v>
      </c>
      <c r="F2311" s="133" t="e">
        <f>IF($D2311="","",info_Itens!F2311)</f>
        <v>#REF!</v>
      </c>
      <c r="G2311" s="133" t="e">
        <f>IF($D2311="","",info_Itens!G2311)</f>
        <v>#REF!</v>
      </c>
      <c r="H2311" s="133" t="e">
        <f>IF($D2311="","",info_Itens!H2311)</f>
        <v>#REF!</v>
      </c>
      <c r="I2311" s="133" t="e">
        <f>IF($D2311="","",info_Itens!I2311)</f>
        <v>#REF!</v>
      </c>
      <c r="J2311" s="133" t="e">
        <f>IF($D2311="","",info_Itens!J2311)</f>
        <v>#REF!</v>
      </c>
      <c r="K2311" s="133" t="e">
        <f>IF($D2311="","",info_Itens!K2311)</f>
        <v>#REF!</v>
      </c>
      <c r="L2311" s="133" t="e">
        <f>IF($D2311="","",info_Itens!L2311)</f>
        <v>#REF!</v>
      </c>
      <c r="M2311" s="133" t="e">
        <f>IF($D2311="","",info_Itens!M2311)</f>
        <v>#REF!</v>
      </c>
      <c r="N2311" s="133" t="e">
        <f>IF($D2311="","",info_Itens!N2311)</f>
        <v>#REF!</v>
      </c>
      <c r="O2311" s="133" t="e">
        <f>IF($D2311="","",info_Itens!O2311)</f>
        <v>#REF!</v>
      </c>
      <c r="P2311" s="133" t="e">
        <f>IF($D2311="","",info_Itens!P2311)</f>
        <v>#REF!</v>
      </c>
    </row>
    <row r="2312" spans="1:16">
      <c r="A2312" s="133" t="e">
        <f>IF(OR($D2312=0,D2312=""),"",info_Itens!A2312)</f>
        <v>#REF!</v>
      </c>
      <c r="B2312" s="133"/>
      <c r="C2312" s="133" t="e">
        <f>IF(OR($D2312="",D2312=0),"",info_Itens!C2312)</f>
        <v>#REF!</v>
      </c>
      <c r="D2312" s="66" t="e">
        <f>IF(OR(info_Itens!D2312="",info_Itens!D2312=0),"",info_Itens!D2312)</f>
        <v>#REF!</v>
      </c>
      <c r="E2312" s="133" t="e">
        <f>IF($D2312="","",info_Itens!E2312)</f>
        <v>#REF!</v>
      </c>
      <c r="F2312" s="133" t="e">
        <f>IF($D2312="","",info_Itens!F2312)</f>
        <v>#REF!</v>
      </c>
      <c r="G2312" s="133" t="e">
        <f>IF($D2312="","",info_Itens!G2312)</f>
        <v>#REF!</v>
      </c>
      <c r="H2312" s="133" t="e">
        <f>IF($D2312="","",info_Itens!H2312)</f>
        <v>#REF!</v>
      </c>
      <c r="I2312" s="133" t="e">
        <f>IF($D2312="","",info_Itens!I2312)</f>
        <v>#REF!</v>
      </c>
      <c r="J2312" s="133" t="e">
        <f>IF($D2312="","",info_Itens!J2312)</f>
        <v>#REF!</v>
      </c>
      <c r="K2312" s="133" t="e">
        <f>IF($D2312="","",info_Itens!K2312)</f>
        <v>#REF!</v>
      </c>
      <c r="L2312" s="133" t="e">
        <f>IF($D2312="","",info_Itens!L2312)</f>
        <v>#REF!</v>
      </c>
      <c r="M2312" s="133" t="e">
        <f>IF($D2312="","",info_Itens!M2312)</f>
        <v>#REF!</v>
      </c>
      <c r="N2312" s="133" t="e">
        <f>IF($D2312="","",info_Itens!N2312)</f>
        <v>#REF!</v>
      </c>
      <c r="O2312" s="133" t="e">
        <f>IF($D2312="","",info_Itens!O2312)</f>
        <v>#REF!</v>
      </c>
      <c r="P2312" s="133" t="e">
        <f>IF($D2312="","",info_Itens!P2312)</f>
        <v>#REF!</v>
      </c>
    </row>
    <row r="2313" spans="1:16">
      <c r="A2313" s="133" t="e">
        <f>IF(OR($D2313=0,D2313=""),"",info_Itens!A2313)</f>
        <v>#REF!</v>
      </c>
      <c r="B2313" s="133"/>
      <c r="C2313" s="133" t="e">
        <f>IF(OR($D2313="",D2313=0),"",info_Itens!C2313)</f>
        <v>#REF!</v>
      </c>
      <c r="D2313" s="66" t="e">
        <f>IF(OR(info_Itens!D2313="",info_Itens!D2313=0),"",info_Itens!D2313)</f>
        <v>#REF!</v>
      </c>
      <c r="E2313" s="133" t="e">
        <f>IF($D2313="","",info_Itens!E2313)</f>
        <v>#REF!</v>
      </c>
      <c r="F2313" s="133" t="e">
        <f>IF($D2313="","",info_Itens!F2313)</f>
        <v>#REF!</v>
      </c>
      <c r="G2313" s="133" t="e">
        <f>IF($D2313="","",info_Itens!G2313)</f>
        <v>#REF!</v>
      </c>
      <c r="H2313" s="133" t="e">
        <f>IF($D2313="","",info_Itens!H2313)</f>
        <v>#REF!</v>
      </c>
      <c r="I2313" s="133" t="e">
        <f>IF($D2313="","",info_Itens!I2313)</f>
        <v>#REF!</v>
      </c>
      <c r="J2313" s="133" t="e">
        <f>IF($D2313="","",info_Itens!J2313)</f>
        <v>#REF!</v>
      </c>
      <c r="K2313" s="133" t="e">
        <f>IF($D2313="","",info_Itens!K2313)</f>
        <v>#REF!</v>
      </c>
      <c r="L2313" s="133" t="e">
        <f>IF($D2313="","",info_Itens!L2313)</f>
        <v>#REF!</v>
      </c>
      <c r="M2313" s="133" t="e">
        <f>IF($D2313="","",info_Itens!M2313)</f>
        <v>#REF!</v>
      </c>
      <c r="N2313" s="133" t="e">
        <f>IF($D2313="","",info_Itens!N2313)</f>
        <v>#REF!</v>
      </c>
      <c r="O2313" s="133" t="e">
        <f>IF($D2313="","",info_Itens!O2313)</f>
        <v>#REF!</v>
      </c>
      <c r="P2313" s="133" t="e">
        <f>IF($D2313="","",info_Itens!P2313)</f>
        <v>#REF!</v>
      </c>
    </row>
    <row r="2314" spans="1:16">
      <c r="A2314" s="133" t="e">
        <f>IF(OR($D2314=0,D2314=""),"",info_Itens!A2314)</f>
        <v>#REF!</v>
      </c>
      <c r="B2314" s="133"/>
      <c r="C2314" s="133" t="e">
        <f>IF(OR($D2314="",D2314=0),"",info_Itens!C2314)</f>
        <v>#REF!</v>
      </c>
      <c r="D2314" s="66" t="e">
        <f>IF(OR(info_Itens!D2314="",info_Itens!D2314=0),"",info_Itens!D2314)</f>
        <v>#REF!</v>
      </c>
      <c r="E2314" s="133" t="e">
        <f>IF($D2314="","",info_Itens!E2314)</f>
        <v>#REF!</v>
      </c>
      <c r="F2314" s="133" t="e">
        <f>IF($D2314="","",info_Itens!F2314)</f>
        <v>#REF!</v>
      </c>
      <c r="G2314" s="133" t="e">
        <f>IF($D2314="","",info_Itens!G2314)</f>
        <v>#REF!</v>
      </c>
      <c r="H2314" s="133" t="e">
        <f>IF($D2314="","",info_Itens!H2314)</f>
        <v>#REF!</v>
      </c>
      <c r="I2314" s="133" t="e">
        <f>IF($D2314="","",info_Itens!I2314)</f>
        <v>#REF!</v>
      </c>
      <c r="J2314" s="133" t="e">
        <f>IF($D2314="","",info_Itens!J2314)</f>
        <v>#REF!</v>
      </c>
      <c r="K2314" s="133" t="e">
        <f>IF($D2314="","",info_Itens!K2314)</f>
        <v>#REF!</v>
      </c>
      <c r="L2314" s="133" t="e">
        <f>IF($D2314="","",info_Itens!L2314)</f>
        <v>#REF!</v>
      </c>
      <c r="M2314" s="133" t="e">
        <f>IF($D2314="","",info_Itens!M2314)</f>
        <v>#REF!</v>
      </c>
      <c r="N2314" s="133" t="e">
        <f>IF($D2314="","",info_Itens!N2314)</f>
        <v>#REF!</v>
      </c>
      <c r="O2314" s="133" t="e">
        <f>IF($D2314="","",info_Itens!O2314)</f>
        <v>#REF!</v>
      </c>
      <c r="P2314" s="133" t="e">
        <f>IF($D2314="","",info_Itens!P2314)</f>
        <v>#REF!</v>
      </c>
    </row>
    <row r="2315" spans="1:16">
      <c r="A2315" s="133" t="e">
        <f>IF(OR($D2315=0,D2315=""),"",info_Itens!A2315)</f>
        <v>#REF!</v>
      </c>
      <c r="B2315" s="133"/>
      <c r="C2315" s="133" t="e">
        <f>IF(OR($D2315="",D2315=0),"",info_Itens!C2315)</f>
        <v>#REF!</v>
      </c>
      <c r="D2315" s="66" t="e">
        <f>IF(OR(info_Itens!D2315="",info_Itens!D2315=0),"",info_Itens!D2315)</f>
        <v>#REF!</v>
      </c>
      <c r="E2315" s="133" t="e">
        <f>IF($D2315="","",info_Itens!E2315)</f>
        <v>#REF!</v>
      </c>
      <c r="F2315" s="133" t="e">
        <f>IF($D2315="","",info_Itens!F2315)</f>
        <v>#REF!</v>
      </c>
      <c r="G2315" s="133" t="e">
        <f>IF($D2315="","",info_Itens!G2315)</f>
        <v>#REF!</v>
      </c>
      <c r="H2315" s="133" t="e">
        <f>IF($D2315="","",info_Itens!H2315)</f>
        <v>#REF!</v>
      </c>
      <c r="I2315" s="133" t="e">
        <f>IF($D2315="","",info_Itens!I2315)</f>
        <v>#REF!</v>
      </c>
      <c r="J2315" s="133" t="e">
        <f>IF($D2315="","",info_Itens!J2315)</f>
        <v>#REF!</v>
      </c>
      <c r="K2315" s="133" t="e">
        <f>IF($D2315="","",info_Itens!K2315)</f>
        <v>#REF!</v>
      </c>
      <c r="L2315" s="133" t="e">
        <f>IF($D2315="","",info_Itens!L2315)</f>
        <v>#REF!</v>
      </c>
      <c r="M2315" s="133" t="e">
        <f>IF($D2315="","",info_Itens!M2315)</f>
        <v>#REF!</v>
      </c>
      <c r="N2315" s="133" t="e">
        <f>IF($D2315="","",info_Itens!N2315)</f>
        <v>#REF!</v>
      </c>
      <c r="O2315" s="133" t="e">
        <f>IF($D2315="","",info_Itens!O2315)</f>
        <v>#REF!</v>
      </c>
      <c r="P2315" s="133" t="e">
        <f>IF($D2315="","",info_Itens!P2315)</f>
        <v>#REF!</v>
      </c>
    </row>
    <row r="2316" spans="1:16">
      <c r="A2316" s="133" t="e">
        <f>IF(OR($D2316=0,D2316=""),"",info_Itens!A2316)</f>
        <v>#REF!</v>
      </c>
      <c r="B2316" s="133"/>
      <c r="C2316" s="133" t="e">
        <f>IF(OR($D2316="",D2316=0),"",info_Itens!C2316)</f>
        <v>#REF!</v>
      </c>
      <c r="D2316" s="66" t="e">
        <f>IF(OR(info_Itens!D2316="",info_Itens!D2316=0),"",info_Itens!D2316)</f>
        <v>#REF!</v>
      </c>
      <c r="E2316" s="133" t="e">
        <f>IF($D2316="","",info_Itens!E2316)</f>
        <v>#REF!</v>
      </c>
      <c r="F2316" s="133" t="e">
        <f>IF($D2316="","",info_Itens!F2316)</f>
        <v>#REF!</v>
      </c>
      <c r="G2316" s="133" t="e">
        <f>IF($D2316="","",info_Itens!G2316)</f>
        <v>#REF!</v>
      </c>
      <c r="H2316" s="133" t="e">
        <f>IF($D2316="","",info_Itens!H2316)</f>
        <v>#REF!</v>
      </c>
      <c r="I2316" s="133" t="e">
        <f>IF($D2316="","",info_Itens!I2316)</f>
        <v>#REF!</v>
      </c>
      <c r="J2316" s="133" t="e">
        <f>IF($D2316="","",info_Itens!J2316)</f>
        <v>#REF!</v>
      </c>
      <c r="K2316" s="133" t="e">
        <f>IF($D2316="","",info_Itens!K2316)</f>
        <v>#REF!</v>
      </c>
      <c r="L2316" s="133" t="e">
        <f>IF($D2316="","",info_Itens!L2316)</f>
        <v>#REF!</v>
      </c>
      <c r="M2316" s="133" t="e">
        <f>IF($D2316="","",info_Itens!M2316)</f>
        <v>#REF!</v>
      </c>
      <c r="N2316" s="133" t="e">
        <f>IF($D2316="","",info_Itens!N2316)</f>
        <v>#REF!</v>
      </c>
      <c r="O2316" s="133" t="e">
        <f>IF($D2316="","",info_Itens!O2316)</f>
        <v>#REF!</v>
      </c>
      <c r="P2316" s="133" t="e">
        <f>IF($D2316="","",info_Itens!P2316)</f>
        <v>#REF!</v>
      </c>
    </row>
    <row r="2317" spans="1:16">
      <c r="A2317" s="133" t="e">
        <f>IF(OR($D2317=0,D2317=""),"",info_Itens!A2317)</f>
        <v>#REF!</v>
      </c>
      <c r="B2317" s="133"/>
      <c r="C2317" s="133" t="e">
        <f>IF(OR($D2317="",D2317=0),"",info_Itens!C2317)</f>
        <v>#REF!</v>
      </c>
      <c r="D2317" s="66" t="e">
        <f>IF(OR(info_Itens!D2317="",info_Itens!D2317=0),"",info_Itens!D2317)</f>
        <v>#REF!</v>
      </c>
      <c r="E2317" s="133" t="e">
        <f>IF($D2317="","",info_Itens!E2317)</f>
        <v>#REF!</v>
      </c>
      <c r="F2317" s="133" t="e">
        <f>IF($D2317="","",info_Itens!F2317)</f>
        <v>#REF!</v>
      </c>
      <c r="G2317" s="133" t="e">
        <f>IF($D2317="","",info_Itens!G2317)</f>
        <v>#REF!</v>
      </c>
      <c r="H2317" s="133" t="e">
        <f>IF($D2317="","",info_Itens!H2317)</f>
        <v>#REF!</v>
      </c>
      <c r="I2317" s="133" t="e">
        <f>IF($D2317="","",info_Itens!I2317)</f>
        <v>#REF!</v>
      </c>
      <c r="J2317" s="133" t="e">
        <f>IF($D2317="","",info_Itens!J2317)</f>
        <v>#REF!</v>
      </c>
      <c r="K2317" s="133" t="e">
        <f>IF($D2317="","",info_Itens!K2317)</f>
        <v>#REF!</v>
      </c>
      <c r="L2317" s="133" t="e">
        <f>IF($D2317="","",info_Itens!L2317)</f>
        <v>#REF!</v>
      </c>
      <c r="M2317" s="133" t="e">
        <f>IF($D2317="","",info_Itens!M2317)</f>
        <v>#REF!</v>
      </c>
      <c r="N2317" s="133" t="e">
        <f>IF($D2317="","",info_Itens!N2317)</f>
        <v>#REF!</v>
      </c>
      <c r="O2317" s="133" t="e">
        <f>IF($D2317="","",info_Itens!O2317)</f>
        <v>#REF!</v>
      </c>
      <c r="P2317" s="133" t="e">
        <f>IF($D2317="","",info_Itens!P2317)</f>
        <v>#REF!</v>
      </c>
    </row>
    <row r="2318" spans="1:16">
      <c r="A2318" s="133" t="e">
        <f>IF(OR($D2318=0,D2318=""),"",info_Itens!A2318)</f>
        <v>#REF!</v>
      </c>
      <c r="B2318" s="133"/>
      <c r="C2318" s="133" t="e">
        <f>IF(OR($D2318="",D2318=0),"",info_Itens!C2318)</f>
        <v>#REF!</v>
      </c>
      <c r="D2318" s="66" t="e">
        <f>IF(OR(info_Itens!D2318="",info_Itens!D2318=0),"",info_Itens!D2318)</f>
        <v>#REF!</v>
      </c>
      <c r="E2318" s="133" t="e">
        <f>IF($D2318="","",info_Itens!E2318)</f>
        <v>#REF!</v>
      </c>
      <c r="F2318" s="133" t="e">
        <f>IF($D2318="","",info_Itens!F2318)</f>
        <v>#REF!</v>
      </c>
      <c r="G2318" s="133" t="e">
        <f>IF($D2318="","",info_Itens!G2318)</f>
        <v>#REF!</v>
      </c>
      <c r="H2318" s="133" t="e">
        <f>IF($D2318="","",info_Itens!H2318)</f>
        <v>#REF!</v>
      </c>
      <c r="I2318" s="133" t="e">
        <f>IF($D2318="","",info_Itens!I2318)</f>
        <v>#REF!</v>
      </c>
      <c r="J2318" s="133" t="e">
        <f>IF($D2318="","",info_Itens!J2318)</f>
        <v>#REF!</v>
      </c>
      <c r="K2318" s="133" t="e">
        <f>IF($D2318="","",info_Itens!K2318)</f>
        <v>#REF!</v>
      </c>
      <c r="L2318" s="133" t="e">
        <f>IF($D2318="","",info_Itens!L2318)</f>
        <v>#REF!</v>
      </c>
      <c r="M2318" s="133" t="e">
        <f>IF($D2318="","",info_Itens!M2318)</f>
        <v>#REF!</v>
      </c>
      <c r="N2318" s="133" t="e">
        <f>IF($D2318="","",info_Itens!N2318)</f>
        <v>#REF!</v>
      </c>
      <c r="O2318" s="133" t="e">
        <f>IF($D2318="","",info_Itens!O2318)</f>
        <v>#REF!</v>
      </c>
      <c r="P2318" s="133" t="e">
        <f>IF($D2318="","",info_Itens!P2318)</f>
        <v>#REF!</v>
      </c>
    </row>
    <row r="2319" spans="1:16">
      <c r="A2319" s="133" t="e">
        <f>IF(OR($D2319=0,D2319=""),"",info_Itens!A2319)</f>
        <v>#REF!</v>
      </c>
      <c r="B2319" s="133"/>
      <c r="C2319" s="133" t="e">
        <f>IF(OR($D2319="",D2319=0),"",info_Itens!C2319)</f>
        <v>#REF!</v>
      </c>
      <c r="D2319" s="66" t="e">
        <f>IF(OR(info_Itens!D2319="",info_Itens!D2319=0),"",info_Itens!D2319)</f>
        <v>#REF!</v>
      </c>
      <c r="E2319" s="133" t="e">
        <f>IF($D2319="","",info_Itens!E2319)</f>
        <v>#REF!</v>
      </c>
      <c r="F2319" s="133" t="e">
        <f>IF($D2319="","",info_Itens!F2319)</f>
        <v>#REF!</v>
      </c>
      <c r="G2319" s="133" t="e">
        <f>IF($D2319="","",info_Itens!G2319)</f>
        <v>#REF!</v>
      </c>
      <c r="H2319" s="133" t="e">
        <f>IF($D2319="","",info_Itens!H2319)</f>
        <v>#REF!</v>
      </c>
      <c r="I2319" s="133" t="e">
        <f>IF($D2319="","",info_Itens!I2319)</f>
        <v>#REF!</v>
      </c>
      <c r="J2319" s="133" t="e">
        <f>IF($D2319="","",info_Itens!J2319)</f>
        <v>#REF!</v>
      </c>
      <c r="K2319" s="133" t="e">
        <f>IF($D2319="","",info_Itens!K2319)</f>
        <v>#REF!</v>
      </c>
      <c r="L2319" s="133" t="e">
        <f>IF($D2319="","",info_Itens!L2319)</f>
        <v>#REF!</v>
      </c>
      <c r="M2319" s="133" t="e">
        <f>IF($D2319="","",info_Itens!M2319)</f>
        <v>#REF!</v>
      </c>
      <c r="N2319" s="133" t="e">
        <f>IF($D2319="","",info_Itens!N2319)</f>
        <v>#REF!</v>
      </c>
      <c r="O2319" s="133" t="e">
        <f>IF($D2319="","",info_Itens!O2319)</f>
        <v>#REF!</v>
      </c>
      <c r="P2319" s="133" t="e">
        <f>IF($D2319="","",info_Itens!P2319)</f>
        <v>#REF!</v>
      </c>
    </row>
    <row r="2320" spans="1:16">
      <c r="A2320" s="133" t="e">
        <f>IF(OR($D2320=0,D2320=""),"",info_Itens!A2320)</f>
        <v>#REF!</v>
      </c>
      <c r="B2320" s="133"/>
      <c r="C2320" s="133" t="e">
        <f>IF(OR($D2320="",D2320=0),"",info_Itens!C2320)</f>
        <v>#REF!</v>
      </c>
      <c r="D2320" s="66" t="e">
        <f>IF(OR(info_Itens!D2320="",info_Itens!D2320=0),"",info_Itens!D2320)</f>
        <v>#REF!</v>
      </c>
      <c r="E2320" s="133" t="e">
        <f>IF($D2320="","",info_Itens!E2320)</f>
        <v>#REF!</v>
      </c>
      <c r="F2320" s="133" t="e">
        <f>IF($D2320="","",info_Itens!F2320)</f>
        <v>#REF!</v>
      </c>
      <c r="G2320" s="133" t="e">
        <f>IF($D2320="","",info_Itens!G2320)</f>
        <v>#REF!</v>
      </c>
      <c r="H2320" s="133" t="e">
        <f>IF($D2320="","",info_Itens!H2320)</f>
        <v>#REF!</v>
      </c>
      <c r="I2320" s="133" t="e">
        <f>IF($D2320="","",info_Itens!I2320)</f>
        <v>#REF!</v>
      </c>
      <c r="J2320" s="133" t="e">
        <f>IF($D2320="","",info_Itens!J2320)</f>
        <v>#REF!</v>
      </c>
      <c r="K2320" s="133" t="e">
        <f>IF($D2320="","",info_Itens!K2320)</f>
        <v>#REF!</v>
      </c>
      <c r="L2320" s="133" t="e">
        <f>IF($D2320="","",info_Itens!L2320)</f>
        <v>#REF!</v>
      </c>
      <c r="M2320" s="133" t="e">
        <f>IF($D2320="","",info_Itens!M2320)</f>
        <v>#REF!</v>
      </c>
      <c r="N2320" s="133" t="e">
        <f>IF($D2320="","",info_Itens!N2320)</f>
        <v>#REF!</v>
      </c>
      <c r="O2320" s="133" t="e">
        <f>IF($D2320="","",info_Itens!O2320)</f>
        <v>#REF!</v>
      </c>
      <c r="P2320" s="133" t="e">
        <f>IF($D2320="","",info_Itens!P2320)</f>
        <v>#REF!</v>
      </c>
    </row>
    <row r="2321" spans="1:16">
      <c r="A2321" s="133" t="e">
        <f>IF(OR($D2321=0,D2321=""),"",info_Itens!A2321)</f>
        <v>#REF!</v>
      </c>
      <c r="B2321" s="133"/>
      <c r="C2321" s="133" t="e">
        <f>IF(OR($D2321="",D2321=0),"",info_Itens!C2321)</f>
        <v>#REF!</v>
      </c>
      <c r="D2321" s="66" t="e">
        <f>IF(OR(info_Itens!D2321="",info_Itens!D2321=0),"",info_Itens!D2321)</f>
        <v>#REF!</v>
      </c>
      <c r="E2321" s="133" t="e">
        <f>IF($D2321="","",info_Itens!E2321)</f>
        <v>#REF!</v>
      </c>
      <c r="F2321" s="133" t="e">
        <f>IF($D2321="","",info_Itens!F2321)</f>
        <v>#REF!</v>
      </c>
      <c r="G2321" s="133" t="e">
        <f>IF($D2321="","",info_Itens!G2321)</f>
        <v>#REF!</v>
      </c>
      <c r="H2321" s="133" t="e">
        <f>IF($D2321="","",info_Itens!H2321)</f>
        <v>#REF!</v>
      </c>
      <c r="I2321" s="133" t="e">
        <f>IF($D2321="","",info_Itens!I2321)</f>
        <v>#REF!</v>
      </c>
      <c r="J2321" s="133" t="e">
        <f>IF($D2321="","",info_Itens!J2321)</f>
        <v>#REF!</v>
      </c>
      <c r="K2321" s="133" t="e">
        <f>IF($D2321="","",info_Itens!K2321)</f>
        <v>#REF!</v>
      </c>
      <c r="L2321" s="133" t="e">
        <f>IF($D2321="","",info_Itens!L2321)</f>
        <v>#REF!</v>
      </c>
      <c r="M2321" s="133" t="e">
        <f>IF($D2321="","",info_Itens!M2321)</f>
        <v>#REF!</v>
      </c>
      <c r="N2321" s="133" t="e">
        <f>IF($D2321="","",info_Itens!N2321)</f>
        <v>#REF!</v>
      </c>
      <c r="O2321" s="133" t="e">
        <f>IF($D2321="","",info_Itens!O2321)</f>
        <v>#REF!</v>
      </c>
      <c r="P2321" s="133" t="e">
        <f>IF($D2321="","",info_Itens!P2321)</f>
        <v>#REF!</v>
      </c>
    </row>
    <row r="2322" spans="1:16">
      <c r="A2322" s="133" t="e">
        <f>IF(OR($D2322=0,D2322=""),"",info_Itens!A2322)</f>
        <v>#REF!</v>
      </c>
      <c r="B2322" s="133"/>
      <c r="C2322" s="133" t="e">
        <f>IF(OR($D2322="",D2322=0),"",info_Itens!C2322)</f>
        <v>#REF!</v>
      </c>
      <c r="D2322" s="66" t="e">
        <f>IF(OR(info_Itens!D2322="",info_Itens!D2322=0),"",info_Itens!D2322)</f>
        <v>#REF!</v>
      </c>
      <c r="E2322" s="133" t="e">
        <f>IF($D2322="","",info_Itens!E2322)</f>
        <v>#REF!</v>
      </c>
      <c r="F2322" s="133" t="e">
        <f>IF($D2322="","",info_Itens!F2322)</f>
        <v>#REF!</v>
      </c>
      <c r="G2322" s="133" t="e">
        <f>IF($D2322="","",info_Itens!G2322)</f>
        <v>#REF!</v>
      </c>
      <c r="H2322" s="133" t="e">
        <f>IF($D2322="","",info_Itens!H2322)</f>
        <v>#REF!</v>
      </c>
      <c r="I2322" s="133" t="e">
        <f>IF($D2322="","",info_Itens!I2322)</f>
        <v>#REF!</v>
      </c>
      <c r="J2322" s="133" t="e">
        <f>IF($D2322="","",info_Itens!J2322)</f>
        <v>#REF!</v>
      </c>
      <c r="K2322" s="133" t="e">
        <f>IF($D2322="","",info_Itens!K2322)</f>
        <v>#REF!</v>
      </c>
      <c r="L2322" s="133" t="e">
        <f>IF($D2322="","",info_Itens!L2322)</f>
        <v>#REF!</v>
      </c>
      <c r="M2322" s="133" t="e">
        <f>IF($D2322="","",info_Itens!M2322)</f>
        <v>#REF!</v>
      </c>
      <c r="N2322" s="133" t="e">
        <f>IF($D2322="","",info_Itens!N2322)</f>
        <v>#REF!</v>
      </c>
      <c r="O2322" s="133" t="e">
        <f>IF($D2322="","",info_Itens!O2322)</f>
        <v>#REF!</v>
      </c>
      <c r="P2322" s="133" t="e">
        <f>IF($D2322="","",info_Itens!P2322)</f>
        <v>#REF!</v>
      </c>
    </row>
    <row r="2323" spans="1:16">
      <c r="A2323" s="133" t="e">
        <f>IF(OR($D2323=0,D2323=""),"",info_Itens!A2323)</f>
        <v>#REF!</v>
      </c>
      <c r="B2323" s="133"/>
      <c r="C2323" s="133" t="e">
        <f>IF(OR($D2323="",D2323=0),"",info_Itens!C2323)</f>
        <v>#REF!</v>
      </c>
      <c r="D2323" s="66" t="e">
        <f>IF(OR(info_Itens!D2323="",info_Itens!D2323=0),"",info_Itens!D2323)</f>
        <v>#REF!</v>
      </c>
      <c r="E2323" s="133" t="e">
        <f>IF($D2323="","",info_Itens!E2323)</f>
        <v>#REF!</v>
      </c>
      <c r="F2323" s="133" t="e">
        <f>IF($D2323="","",info_Itens!F2323)</f>
        <v>#REF!</v>
      </c>
      <c r="G2323" s="133" t="e">
        <f>IF($D2323="","",info_Itens!G2323)</f>
        <v>#REF!</v>
      </c>
      <c r="H2323" s="133" t="e">
        <f>IF($D2323="","",info_Itens!H2323)</f>
        <v>#REF!</v>
      </c>
      <c r="I2323" s="133" t="e">
        <f>IF($D2323="","",info_Itens!I2323)</f>
        <v>#REF!</v>
      </c>
      <c r="J2323" s="133" t="e">
        <f>IF($D2323="","",info_Itens!J2323)</f>
        <v>#REF!</v>
      </c>
      <c r="K2323" s="133" t="e">
        <f>IF($D2323="","",info_Itens!K2323)</f>
        <v>#REF!</v>
      </c>
      <c r="L2323" s="133" t="e">
        <f>IF($D2323="","",info_Itens!L2323)</f>
        <v>#REF!</v>
      </c>
      <c r="M2323" s="133" t="e">
        <f>IF($D2323="","",info_Itens!M2323)</f>
        <v>#REF!</v>
      </c>
      <c r="N2323" s="133" t="e">
        <f>IF($D2323="","",info_Itens!N2323)</f>
        <v>#REF!</v>
      </c>
      <c r="O2323" s="133" t="e">
        <f>IF($D2323="","",info_Itens!O2323)</f>
        <v>#REF!</v>
      </c>
      <c r="P2323" s="133" t="e">
        <f>IF($D2323="","",info_Itens!P2323)</f>
        <v>#REF!</v>
      </c>
    </row>
    <row r="2324" spans="1:16">
      <c r="A2324" s="133" t="e">
        <f>IF(OR($D2324=0,D2324=""),"",info_Itens!A2324)</f>
        <v>#REF!</v>
      </c>
      <c r="B2324" s="133"/>
      <c r="C2324" s="133" t="e">
        <f>IF(OR($D2324="",D2324=0),"",info_Itens!C2324)</f>
        <v>#REF!</v>
      </c>
      <c r="D2324" s="66" t="e">
        <f>IF(OR(info_Itens!D2324="",info_Itens!D2324=0),"",info_Itens!D2324)</f>
        <v>#REF!</v>
      </c>
      <c r="E2324" s="133" t="e">
        <f>IF($D2324="","",info_Itens!E2324)</f>
        <v>#REF!</v>
      </c>
      <c r="F2324" s="133" t="e">
        <f>IF($D2324="","",info_Itens!F2324)</f>
        <v>#REF!</v>
      </c>
      <c r="G2324" s="133" t="e">
        <f>IF($D2324="","",info_Itens!G2324)</f>
        <v>#REF!</v>
      </c>
      <c r="H2324" s="133" t="e">
        <f>IF($D2324="","",info_Itens!H2324)</f>
        <v>#REF!</v>
      </c>
      <c r="I2324" s="133" t="e">
        <f>IF($D2324="","",info_Itens!I2324)</f>
        <v>#REF!</v>
      </c>
      <c r="J2324" s="133" t="e">
        <f>IF($D2324="","",info_Itens!J2324)</f>
        <v>#REF!</v>
      </c>
      <c r="K2324" s="133" t="e">
        <f>IF($D2324="","",info_Itens!K2324)</f>
        <v>#REF!</v>
      </c>
      <c r="L2324" s="133" t="e">
        <f>IF($D2324="","",info_Itens!L2324)</f>
        <v>#REF!</v>
      </c>
      <c r="M2324" s="133" t="e">
        <f>IF($D2324="","",info_Itens!M2324)</f>
        <v>#REF!</v>
      </c>
      <c r="N2324" s="133" t="e">
        <f>IF($D2324="","",info_Itens!N2324)</f>
        <v>#REF!</v>
      </c>
      <c r="O2324" s="133" t="e">
        <f>IF($D2324="","",info_Itens!O2324)</f>
        <v>#REF!</v>
      </c>
      <c r="P2324" s="133" t="e">
        <f>IF($D2324="","",info_Itens!P2324)</f>
        <v>#REF!</v>
      </c>
    </row>
    <row r="2325" spans="1:16">
      <c r="A2325" s="133" t="e">
        <f>IF(OR($D2325=0,D2325=""),"",info_Itens!A2325)</f>
        <v>#REF!</v>
      </c>
      <c r="B2325" s="133"/>
      <c r="C2325" s="133" t="e">
        <f>IF(OR($D2325="",D2325=0),"",info_Itens!C2325)</f>
        <v>#REF!</v>
      </c>
      <c r="D2325" s="66" t="e">
        <f>IF(OR(info_Itens!D2325="",info_Itens!D2325=0),"",info_Itens!D2325)</f>
        <v>#REF!</v>
      </c>
      <c r="E2325" s="133" t="e">
        <f>IF($D2325="","",info_Itens!E2325)</f>
        <v>#REF!</v>
      </c>
      <c r="F2325" s="133" t="e">
        <f>IF($D2325="","",info_Itens!F2325)</f>
        <v>#REF!</v>
      </c>
      <c r="G2325" s="133" t="e">
        <f>IF($D2325="","",info_Itens!G2325)</f>
        <v>#REF!</v>
      </c>
      <c r="H2325" s="133" t="e">
        <f>IF($D2325="","",info_Itens!H2325)</f>
        <v>#REF!</v>
      </c>
      <c r="I2325" s="133" t="e">
        <f>IF($D2325="","",info_Itens!I2325)</f>
        <v>#REF!</v>
      </c>
      <c r="J2325" s="133" t="e">
        <f>IF($D2325="","",info_Itens!J2325)</f>
        <v>#REF!</v>
      </c>
      <c r="K2325" s="133" t="e">
        <f>IF($D2325="","",info_Itens!K2325)</f>
        <v>#REF!</v>
      </c>
      <c r="L2325" s="133" t="e">
        <f>IF($D2325="","",info_Itens!L2325)</f>
        <v>#REF!</v>
      </c>
      <c r="M2325" s="133" t="e">
        <f>IF($D2325="","",info_Itens!M2325)</f>
        <v>#REF!</v>
      </c>
      <c r="N2325" s="133" t="e">
        <f>IF($D2325="","",info_Itens!N2325)</f>
        <v>#REF!</v>
      </c>
      <c r="O2325" s="133" t="e">
        <f>IF($D2325="","",info_Itens!O2325)</f>
        <v>#REF!</v>
      </c>
      <c r="P2325" s="133" t="e">
        <f>IF($D2325="","",info_Itens!P2325)</f>
        <v>#REF!</v>
      </c>
    </row>
    <row r="2326" spans="1:16">
      <c r="A2326" s="133" t="e">
        <f>IF(OR($D2326=0,D2326=""),"",info_Itens!A2326)</f>
        <v>#REF!</v>
      </c>
      <c r="B2326" s="133"/>
      <c r="C2326" s="133" t="e">
        <f>IF(OR($D2326="",D2326=0),"",info_Itens!C2326)</f>
        <v>#REF!</v>
      </c>
      <c r="D2326" s="66" t="e">
        <f>IF(OR(info_Itens!D2326="",info_Itens!D2326=0),"",info_Itens!D2326)</f>
        <v>#REF!</v>
      </c>
      <c r="E2326" s="133" t="e">
        <f>IF($D2326="","",info_Itens!E2326)</f>
        <v>#REF!</v>
      </c>
      <c r="F2326" s="133" t="e">
        <f>IF($D2326="","",info_Itens!F2326)</f>
        <v>#REF!</v>
      </c>
      <c r="G2326" s="133" t="e">
        <f>IF($D2326="","",info_Itens!G2326)</f>
        <v>#REF!</v>
      </c>
      <c r="H2326" s="133" t="e">
        <f>IF($D2326="","",info_Itens!H2326)</f>
        <v>#REF!</v>
      </c>
      <c r="I2326" s="133" t="e">
        <f>IF($D2326="","",info_Itens!I2326)</f>
        <v>#REF!</v>
      </c>
      <c r="J2326" s="133" t="e">
        <f>IF($D2326="","",info_Itens!J2326)</f>
        <v>#REF!</v>
      </c>
      <c r="K2326" s="133" t="e">
        <f>IF($D2326="","",info_Itens!K2326)</f>
        <v>#REF!</v>
      </c>
      <c r="L2326" s="133" t="e">
        <f>IF($D2326="","",info_Itens!L2326)</f>
        <v>#REF!</v>
      </c>
      <c r="M2326" s="133" t="e">
        <f>IF($D2326="","",info_Itens!M2326)</f>
        <v>#REF!</v>
      </c>
      <c r="N2326" s="133" t="e">
        <f>IF($D2326="","",info_Itens!N2326)</f>
        <v>#REF!</v>
      </c>
      <c r="O2326" s="133" t="e">
        <f>IF($D2326="","",info_Itens!O2326)</f>
        <v>#REF!</v>
      </c>
      <c r="P2326" s="133" t="e">
        <f>IF($D2326="","",info_Itens!P2326)</f>
        <v>#REF!</v>
      </c>
    </row>
    <row r="2327" spans="1:16">
      <c r="A2327" s="133" t="e">
        <f>IF(OR($D2327=0,D2327=""),"",info_Itens!A2327)</f>
        <v>#REF!</v>
      </c>
      <c r="B2327" s="133"/>
      <c r="C2327" s="133" t="e">
        <f>IF(OR($D2327="",D2327=0),"",info_Itens!C2327)</f>
        <v>#REF!</v>
      </c>
      <c r="D2327" s="66" t="e">
        <f>IF(OR(info_Itens!D2327="",info_Itens!D2327=0),"",info_Itens!D2327)</f>
        <v>#REF!</v>
      </c>
      <c r="E2327" s="133" t="e">
        <f>IF($D2327="","",info_Itens!E2327)</f>
        <v>#REF!</v>
      </c>
      <c r="F2327" s="133" t="e">
        <f>IF($D2327="","",info_Itens!F2327)</f>
        <v>#REF!</v>
      </c>
      <c r="G2327" s="133" t="e">
        <f>IF($D2327="","",info_Itens!G2327)</f>
        <v>#REF!</v>
      </c>
      <c r="H2327" s="133" t="e">
        <f>IF($D2327="","",info_Itens!H2327)</f>
        <v>#REF!</v>
      </c>
      <c r="I2327" s="133" t="e">
        <f>IF($D2327="","",info_Itens!I2327)</f>
        <v>#REF!</v>
      </c>
      <c r="J2327" s="133" t="e">
        <f>IF($D2327="","",info_Itens!J2327)</f>
        <v>#REF!</v>
      </c>
      <c r="K2327" s="133" t="e">
        <f>IF($D2327="","",info_Itens!K2327)</f>
        <v>#REF!</v>
      </c>
      <c r="L2327" s="133" t="e">
        <f>IF($D2327="","",info_Itens!L2327)</f>
        <v>#REF!</v>
      </c>
      <c r="M2327" s="133" t="e">
        <f>IF($D2327="","",info_Itens!M2327)</f>
        <v>#REF!</v>
      </c>
      <c r="N2327" s="133" t="e">
        <f>IF($D2327="","",info_Itens!N2327)</f>
        <v>#REF!</v>
      </c>
      <c r="O2327" s="133" t="e">
        <f>IF($D2327="","",info_Itens!O2327)</f>
        <v>#REF!</v>
      </c>
      <c r="P2327" s="133" t="e">
        <f>IF($D2327="","",info_Itens!P2327)</f>
        <v>#REF!</v>
      </c>
    </row>
    <row r="2328" spans="1:16">
      <c r="A2328" s="133" t="e">
        <f>IF(OR($D2328=0,D2328=""),"",info_Itens!A2328)</f>
        <v>#REF!</v>
      </c>
      <c r="B2328" s="133"/>
      <c r="C2328" s="133" t="e">
        <f>IF(OR($D2328="",D2328=0),"",info_Itens!C2328)</f>
        <v>#REF!</v>
      </c>
      <c r="D2328" s="66" t="e">
        <f>IF(OR(info_Itens!D2328="",info_Itens!D2328=0),"",info_Itens!D2328)</f>
        <v>#REF!</v>
      </c>
      <c r="E2328" s="133" t="e">
        <f>IF($D2328="","",info_Itens!E2328)</f>
        <v>#REF!</v>
      </c>
      <c r="F2328" s="133" t="e">
        <f>IF($D2328="","",info_Itens!F2328)</f>
        <v>#REF!</v>
      </c>
      <c r="G2328" s="133" t="e">
        <f>IF($D2328="","",info_Itens!G2328)</f>
        <v>#REF!</v>
      </c>
      <c r="H2328" s="133" t="e">
        <f>IF($D2328="","",info_Itens!H2328)</f>
        <v>#REF!</v>
      </c>
      <c r="I2328" s="133" t="e">
        <f>IF($D2328="","",info_Itens!I2328)</f>
        <v>#REF!</v>
      </c>
      <c r="J2328" s="133" t="e">
        <f>IF($D2328="","",info_Itens!J2328)</f>
        <v>#REF!</v>
      </c>
      <c r="K2328" s="133" t="e">
        <f>IF($D2328="","",info_Itens!K2328)</f>
        <v>#REF!</v>
      </c>
      <c r="L2328" s="133" t="e">
        <f>IF($D2328="","",info_Itens!L2328)</f>
        <v>#REF!</v>
      </c>
      <c r="M2328" s="133" t="e">
        <f>IF($D2328="","",info_Itens!M2328)</f>
        <v>#REF!</v>
      </c>
      <c r="N2328" s="133" t="e">
        <f>IF($D2328="","",info_Itens!N2328)</f>
        <v>#REF!</v>
      </c>
      <c r="O2328" s="133" t="e">
        <f>IF($D2328="","",info_Itens!O2328)</f>
        <v>#REF!</v>
      </c>
      <c r="P2328" s="133" t="e">
        <f>IF($D2328="","",info_Itens!P2328)</f>
        <v>#REF!</v>
      </c>
    </row>
    <row r="2329" spans="1:16">
      <c r="A2329" s="133" t="e">
        <f>IF(OR($D2329=0,D2329=""),"",info_Itens!A2329)</f>
        <v>#REF!</v>
      </c>
      <c r="B2329" s="133"/>
      <c r="C2329" s="133" t="e">
        <f>IF(OR($D2329="",D2329=0),"",info_Itens!C2329)</f>
        <v>#REF!</v>
      </c>
      <c r="D2329" s="66" t="e">
        <f>IF(OR(info_Itens!D2329="",info_Itens!D2329=0),"",info_Itens!D2329)</f>
        <v>#REF!</v>
      </c>
      <c r="E2329" s="133" t="e">
        <f>IF($D2329="","",info_Itens!E2329)</f>
        <v>#REF!</v>
      </c>
      <c r="F2329" s="133" t="e">
        <f>IF($D2329="","",info_Itens!F2329)</f>
        <v>#REF!</v>
      </c>
      <c r="G2329" s="133" t="e">
        <f>IF($D2329="","",info_Itens!G2329)</f>
        <v>#REF!</v>
      </c>
      <c r="H2329" s="133" t="e">
        <f>IF($D2329="","",info_Itens!H2329)</f>
        <v>#REF!</v>
      </c>
      <c r="I2329" s="133" t="e">
        <f>IF($D2329="","",info_Itens!I2329)</f>
        <v>#REF!</v>
      </c>
      <c r="J2329" s="133" t="e">
        <f>IF($D2329="","",info_Itens!J2329)</f>
        <v>#REF!</v>
      </c>
      <c r="K2329" s="133" t="e">
        <f>IF($D2329="","",info_Itens!K2329)</f>
        <v>#REF!</v>
      </c>
      <c r="L2329" s="133" t="e">
        <f>IF($D2329="","",info_Itens!L2329)</f>
        <v>#REF!</v>
      </c>
      <c r="M2329" s="133" t="e">
        <f>IF($D2329="","",info_Itens!M2329)</f>
        <v>#REF!</v>
      </c>
      <c r="N2329" s="133" t="e">
        <f>IF($D2329="","",info_Itens!N2329)</f>
        <v>#REF!</v>
      </c>
      <c r="O2329" s="133" t="e">
        <f>IF($D2329="","",info_Itens!O2329)</f>
        <v>#REF!</v>
      </c>
      <c r="P2329" s="133" t="e">
        <f>IF($D2329="","",info_Itens!P2329)</f>
        <v>#REF!</v>
      </c>
    </row>
    <row r="2330" spans="1:16">
      <c r="A2330" s="133" t="e">
        <f>IF(OR($D2330=0,D2330=""),"",info_Itens!A2330)</f>
        <v>#REF!</v>
      </c>
      <c r="B2330" s="133"/>
      <c r="C2330" s="133" t="e">
        <f>IF(OR($D2330="",D2330=0),"",info_Itens!C2330)</f>
        <v>#REF!</v>
      </c>
      <c r="D2330" s="66" t="e">
        <f>IF(OR(info_Itens!D2330="",info_Itens!D2330=0),"",info_Itens!D2330)</f>
        <v>#REF!</v>
      </c>
      <c r="E2330" s="133" t="e">
        <f>IF($D2330="","",info_Itens!E2330)</f>
        <v>#REF!</v>
      </c>
      <c r="F2330" s="133" t="e">
        <f>IF($D2330="","",info_Itens!F2330)</f>
        <v>#REF!</v>
      </c>
      <c r="G2330" s="133" t="e">
        <f>IF($D2330="","",info_Itens!G2330)</f>
        <v>#REF!</v>
      </c>
      <c r="H2330" s="133" t="e">
        <f>IF($D2330="","",info_Itens!H2330)</f>
        <v>#REF!</v>
      </c>
      <c r="I2330" s="133" t="e">
        <f>IF($D2330="","",info_Itens!I2330)</f>
        <v>#REF!</v>
      </c>
      <c r="J2330" s="133" t="e">
        <f>IF($D2330="","",info_Itens!J2330)</f>
        <v>#REF!</v>
      </c>
      <c r="K2330" s="133" t="e">
        <f>IF($D2330="","",info_Itens!K2330)</f>
        <v>#REF!</v>
      </c>
      <c r="L2330" s="133" t="e">
        <f>IF($D2330="","",info_Itens!L2330)</f>
        <v>#REF!</v>
      </c>
      <c r="M2330" s="133" t="e">
        <f>IF($D2330="","",info_Itens!M2330)</f>
        <v>#REF!</v>
      </c>
      <c r="N2330" s="133" t="e">
        <f>IF($D2330="","",info_Itens!N2330)</f>
        <v>#REF!</v>
      </c>
      <c r="O2330" s="133" t="e">
        <f>IF($D2330="","",info_Itens!O2330)</f>
        <v>#REF!</v>
      </c>
      <c r="P2330" s="133" t="e">
        <f>IF($D2330="","",info_Itens!P2330)</f>
        <v>#REF!</v>
      </c>
    </row>
    <row r="2331" spans="1:16">
      <c r="A2331" s="133" t="e">
        <f>IF(OR($D2331=0,D2331=""),"",info_Itens!A2331)</f>
        <v>#REF!</v>
      </c>
      <c r="B2331" s="133"/>
      <c r="C2331" s="133" t="e">
        <f>IF(OR($D2331="",D2331=0),"",info_Itens!C2331)</f>
        <v>#REF!</v>
      </c>
      <c r="D2331" s="66" t="e">
        <f>IF(OR(info_Itens!D2331="",info_Itens!D2331=0),"",info_Itens!D2331)</f>
        <v>#REF!</v>
      </c>
      <c r="E2331" s="133" t="e">
        <f>IF($D2331="","",info_Itens!E2331)</f>
        <v>#REF!</v>
      </c>
      <c r="F2331" s="133" t="e">
        <f>IF($D2331="","",info_Itens!F2331)</f>
        <v>#REF!</v>
      </c>
      <c r="G2331" s="133" t="e">
        <f>IF($D2331="","",info_Itens!G2331)</f>
        <v>#REF!</v>
      </c>
      <c r="H2331" s="133" t="e">
        <f>IF($D2331="","",info_Itens!H2331)</f>
        <v>#REF!</v>
      </c>
      <c r="I2331" s="133" t="e">
        <f>IF($D2331="","",info_Itens!I2331)</f>
        <v>#REF!</v>
      </c>
      <c r="J2331" s="133" t="e">
        <f>IF($D2331="","",info_Itens!J2331)</f>
        <v>#REF!</v>
      </c>
      <c r="K2331" s="133" t="e">
        <f>IF($D2331="","",info_Itens!K2331)</f>
        <v>#REF!</v>
      </c>
      <c r="L2331" s="133" t="e">
        <f>IF($D2331="","",info_Itens!L2331)</f>
        <v>#REF!</v>
      </c>
      <c r="M2331" s="133" t="e">
        <f>IF($D2331="","",info_Itens!M2331)</f>
        <v>#REF!</v>
      </c>
      <c r="N2331" s="133" t="e">
        <f>IF($D2331="","",info_Itens!N2331)</f>
        <v>#REF!</v>
      </c>
      <c r="O2331" s="133" t="e">
        <f>IF($D2331="","",info_Itens!O2331)</f>
        <v>#REF!</v>
      </c>
      <c r="P2331" s="133" t="e">
        <f>IF($D2331="","",info_Itens!P2331)</f>
        <v>#REF!</v>
      </c>
    </row>
    <row r="2332" spans="1:16">
      <c r="A2332" s="133" t="e">
        <f>IF(OR($D2332=0,D2332=""),"",info_Itens!A2332)</f>
        <v>#REF!</v>
      </c>
      <c r="B2332" s="133"/>
      <c r="C2332" s="133" t="e">
        <f>IF(OR($D2332="",D2332=0),"",info_Itens!C2332)</f>
        <v>#REF!</v>
      </c>
      <c r="D2332" s="66" t="e">
        <f>IF(OR(info_Itens!D2332="",info_Itens!D2332=0),"",info_Itens!D2332)</f>
        <v>#REF!</v>
      </c>
      <c r="E2332" s="133" t="e">
        <f>IF($D2332="","",info_Itens!E2332)</f>
        <v>#REF!</v>
      </c>
      <c r="F2332" s="133" t="e">
        <f>IF($D2332="","",info_Itens!F2332)</f>
        <v>#REF!</v>
      </c>
      <c r="G2332" s="133" t="e">
        <f>IF($D2332="","",info_Itens!G2332)</f>
        <v>#REF!</v>
      </c>
      <c r="H2332" s="133" t="e">
        <f>IF($D2332="","",info_Itens!H2332)</f>
        <v>#REF!</v>
      </c>
      <c r="I2332" s="133" t="e">
        <f>IF($D2332="","",info_Itens!I2332)</f>
        <v>#REF!</v>
      </c>
      <c r="J2332" s="133" t="e">
        <f>IF($D2332="","",info_Itens!J2332)</f>
        <v>#REF!</v>
      </c>
      <c r="K2332" s="133" t="e">
        <f>IF($D2332="","",info_Itens!K2332)</f>
        <v>#REF!</v>
      </c>
      <c r="L2332" s="133" t="e">
        <f>IF($D2332="","",info_Itens!L2332)</f>
        <v>#REF!</v>
      </c>
      <c r="M2332" s="133" t="e">
        <f>IF($D2332="","",info_Itens!M2332)</f>
        <v>#REF!</v>
      </c>
      <c r="N2332" s="133" t="e">
        <f>IF($D2332="","",info_Itens!N2332)</f>
        <v>#REF!</v>
      </c>
      <c r="O2332" s="133" t="e">
        <f>IF($D2332="","",info_Itens!O2332)</f>
        <v>#REF!</v>
      </c>
      <c r="P2332" s="133" t="e">
        <f>IF($D2332="","",info_Itens!P2332)</f>
        <v>#REF!</v>
      </c>
    </row>
    <row r="2333" spans="1:16">
      <c r="A2333" s="133" t="e">
        <f>IF(OR($D2333=0,D2333=""),"",info_Itens!A2333)</f>
        <v>#REF!</v>
      </c>
      <c r="B2333" s="133"/>
      <c r="C2333" s="133" t="e">
        <f>IF(OR($D2333="",D2333=0),"",info_Itens!C2333)</f>
        <v>#REF!</v>
      </c>
      <c r="D2333" s="66" t="e">
        <f>IF(OR(info_Itens!D2333="",info_Itens!D2333=0),"",info_Itens!D2333)</f>
        <v>#REF!</v>
      </c>
      <c r="E2333" s="133" t="e">
        <f>IF($D2333="","",info_Itens!E2333)</f>
        <v>#REF!</v>
      </c>
      <c r="F2333" s="133" t="e">
        <f>IF($D2333="","",info_Itens!F2333)</f>
        <v>#REF!</v>
      </c>
      <c r="G2333" s="133" t="e">
        <f>IF($D2333="","",info_Itens!G2333)</f>
        <v>#REF!</v>
      </c>
      <c r="H2333" s="133" t="e">
        <f>IF($D2333="","",info_Itens!H2333)</f>
        <v>#REF!</v>
      </c>
      <c r="I2333" s="133" t="e">
        <f>IF($D2333="","",info_Itens!I2333)</f>
        <v>#REF!</v>
      </c>
      <c r="J2333" s="133" t="e">
        <f>IF($D2333="","",info_Itens!J2333)</f>
        <v>#REF!</v>
      </c>
      <c r="K2333" s="133" t="e">
        <f>IF($D2333="","",info_Itens!K2333)</f>
        <v>#REF!</v>
      </c>
      <c r="L2333" s="133" t="e">
        <f>IF($D2333="","",info_Itens!L2333)</f>
        <v>#REF!</v>
      </c>
      <c r="M2333" s="133" t="e">
        <f>IF($D2333="","",info_Itens!M2333)</f>
        <v>#REF!</v>
      </c>
      <c r="N2333" s="133" t="e">
        <f>IF($D2333="","",info_Itens!N2333)</f>
        <v>#REF!</v>
      </c>
      <c r="O2333" s="133" t="e">
        <f>IF($D2333="","",info_Itens!O2333)</f>
        <v>#REF!</v>
      </c>
      <c r="P2333" s="133" t="e">
        <f>IF($D2333="","",info_Itens!P2333)</f>
        <v>#REF!</v>
      </c>
    </row>
    <row r="2334" spans="1:16">
      <c r="A2334" s="133" t="e">
        <f>IF(OR($D2334=0,D2334=""),"",info_Itens!A2334)</f>
        <v>#REF!</v>
      </c>
      <c r="B2334" s="133"/>
      <c r="C2334" s="133" t="e">
        <f>IF(OR($D2334="",D2334=0),"",info_Itens!C2334)</f>
        <v>#REF!</v>
      </c>
      <c r="D2334" s="66" t="e">
        <f>IF(OR(info_Itens!D2334="",info_Itens!D2334=0),"",info_Itens!D2334)</f>
        <v>#REF!</v>
      </c>
      <c r="E2334" s="133" t="e">
        <f>IF($D2334="","",info_Itens!E2334)</f>
        <v>#REF!</v>
      </c>
      <c r="F2334" s="133" t="e">
        <f>IF($D2334="","",info_Itens!F2334)</f>
        <v>#REF!</v>
      </c>
      <c r="G2334" s="133" t="e">
        <f>IF($D2334="","",info_Itens!G2334)</f>
        <v>#REF!</v>
      </c>
      <c r="H2334" s="133" t="e">
        <f>IF($D2334="","",info_Itens!H2334)</f>
        <v>#REF!</v>
      </c>
      <c r="I2334" s="133" t="e">
        <f>IF($D2334="","",info_Itens!I2334)</f>
        <v>#REF!</v>
      </c>
      <c r="J2334" s="133" t="e">
        <f>IF($D2334="","",info_Itens!J2334)</f>
        <v>#REF!</v>
      </c>
      <c r="K2334" s="133" t="e">
        <f>IF($D2334="","",info_Itens!K2334)</f>
        <v>#REF!</v>
      </c>
      <c r="L2334" s="133" t="e">
        <f>IF($D2334="","",info_Itens!L2334)</f>
        <v>#REF!</v>
      </c>
      <c r="M2334" s="133" t="e">
        <f>IF($D2334="","",info_Itens!M2334)</f>
        <v>#REF!</v>
      </c>
      <c r="N2334" s="133" t="e">
        <f>IF($D2334="","",info_Itens!N2334)</f>
        <v>#REF!</v>
      </c>
      <c r="O2334" s="133" t="e">
        <f>IF($D2334="","",info_Itens!O2334)</f>
        <v>#REF!</v>
      </c>
      <c r="P2334" s="133" t="e">
        <f>IF($D2334="","",info_Itens!P2334)</f>
        <v>#REF!</v>
      </c>
    </row>
    <row r="2335" spans="1:16">
      <c r="A2335" s="133" t="e">
        <f>IF(OR($D2335=0,D2335=""),"",info_Itens!A2335)</f>
        <v>#REF!</v>
      </c>
      <c r="B2335" s="133"/>
      <c r="C2335" s="133" t="e">
        <f>IF(OR($D2335="",D2335=0),"",info_Itens!C2335)</f>
        <v>#REF!</v>
      </c>
      <c r="D2335" s="66" t="e">
        <f>IF(OR(info_Itens!D2335="",info_Itens!D2335=0),"",info_Itens!D2335)</f>
        <v>#REF!</v>
      </c>
      <c r="E2335" s="133" t="e">
        <f>IF($D2335="","",info_Itens!E2335)</f>
        <v>#REF!</v>
      </c>
      <c r="F2335" s="133" t="e">
        <f>IF($D2335="","",info_Itens!F2335)</f>
        <v>#REF!</v>
      </c>
      <c r="G2335" s="133" t="e">
        <f>IF($D2335="","",info_Itens!G2335)</f>
        <v>#REF!</v>
      </c>
      <c r="H2335" s="133" t="e">
        <f>IF($D2335="","",info_Itens!H2335)</f>
        <v>#REF!</v>
      </c>
      <c r="I2335" s="133" t="e">
        <f>IF($D2335="","",info_Itens!I2335)</f>
        <v>#REF!</v>
      </c>
      <c r="J2335" s="133" t="e">
        <f>IF($D2335="","",info_Itens!J2335)</f>
        <v>#REF!</v>
      </c>
      <c r="K2335" s="133" t="e">
        <f>IF($D2335="","",info_Itens!K2335)</f>
        <v>#REF!</v>
      </c>
      <c r="L2335" s="133" t="e">
        <f>IF($D2335="","",info_Itens!L2335)</f>
        <v>#REF!</v>
      </c>
      <c r="M2335" s="133" t="e">
        <f>IF($D2335="","",info_Itens!M2335)</f>
        <v>#REF!</v>
      </c>
      <c r="N2335" s="133" t="e">
        <f>IF($D2335="","",info_Itens!N2335)</f>
        <v>#REF!</v>
      </c>
      <c r="O2335" s="133" t="e">
        <f>IF($D2335="","",info_Itens!O2335)</f>
        <v>#REF!</v>
      </c>
      <c r="P2335" s="133" t="e">
        <f>IF($D2335="","",info_Itens!P2335)</f>
        <v>#REF!</v>
      </c>
    </row>
    <row r="2336" spans="1:16">
      <c r="A2336" s="133" t="e">
        <f>IF(OR($D2336=0,D2336=""),"",info_Itens!A2336)</f>
        <v>#REF!</v>
      </c>
      <c r="B2336" s="133"/>
      <c r="C2336" s="133" t="e">
        <f>IF(OR($D2336="",D2336=0),"",info_Itens!C2336)</f>
        <v>#REF!</v>
      </c>
      <c r="D2336" s="66" t="e">
        <f>IF(OR(info_Itens!D2336="",info_Itens!D2336=0),"",info_Itens!D2336)</f>
        <v>#REF!</v>
      </c>
      <c r="E2336" s="133" t="e">
        <f>IF($D2336="","",info_Itens!E2336)</f>
        <v>#REF!</v>
      </c>
      <c r="F2336" s="133" t="e">
        <f>IF($D2336="","",info_Itens!F2336)</f>
        <v>#REF!</v>
      </c>
      <c r="G2336" s="133" t="e">
        <f>IF($D2336="","",info_Itens!G2336)</f>
        <v>#REF!</v>
      </c>
      <c r="H2336" s="133" t="e">
        <f>IF($D2336="","",info_Itens!H2336)</f>
        <v>#REF!</v>
      </c>
      <c r="I2336" s="133" t="e">
        <f>IF($D2336="","",info_Itens!I2336)</f>
        <v>#REF!</v>
      </c>
      <c r="J2336" s="133" t="e">
        <f>IF($D2336="","",info_Itens!J2336)</f>
        <v>#REF!</v>
      </c>
      <c r="K2336" s="133" t="e">
        <f>IF($D2336="","",info_Itens!K2336)</f>
        <v>#REF!</v>
      </c>
      <c r="L2336" s="133" t="e">
        <f>IF($D2336="","",info_Itens!L2336)</f>
        <v>#REF!</v>
      </c>
      <c r="M2336" s="133" t="e">
        <f>IF($D2336="","",info_Itens!M2336)</f>
        <v>#REF!</v>
      </c>
      <c r="N2336" s="133" t="e">
        <f>IF($D2336="","",info_Itens!N2336)</f>
        <v>#REF!</v>
      </c>
      <c r="O2336" s="133" t="e">
        <f>IF($D2336="","",info_Itens!O2336)</f>
        <v>#REF!</v>
      </c>
      <c r="P2336" s="133" t="e">
        <f>IF($D2336="","",info_Itens!P2336)</f>
        <v>#REF!</v>
      </c>
    </row>
    <row r="2337" spans="1:16">
      <c r="A2337" s="133" t="e">
        <f>IF(OR($D2337=0,D2337=""),"",info_Itens!A2337)</f>
        <v>#REF!</v>
      </c>
      <c r="B2337" s="133"/>
      <c r="C2337" s="133" t="e">
        <f>IF(OR($D2337="",D2337=0),"",info_Itens!C2337)</f>
        <v>#REF!</v>
      </c>
      <c r="D2337" s="66" t="e">
        <f>IF(OR(info_Itens!D2337="",info_Itens!D2337=0),"",info_Itens!D2337)</f>
        <v>#REF!</v>
      </c>
      <c r="E2337" s="133" t="e">
        <f>IF($D2337="","",info_Itens!E2337)</f>
        <v>#REF!</v>
      </c>
      <c r="F2337" s="133" t="e">
        <f>IF($D2337="","",info_Itens!F2337)</f>
        <v>#REF!</v>
      </c>
      <c r="G2337" s="133" t="e">
        <f>IF($D2337="","",info_Itens!G2337)</f>
        <v>#REF!</v>
      </c>
      <c r="H2337" s="133" t="e">
        <f>IF($D2337="","",info_Itens!H2337)</f>
        <v>#REF!</v>
      </c>
      <c r="I2337" s="133" t="e">
        <f>IF($D2337="","",info_Itens!I2337)</f>
        <v>#REF!</v>
      </c>
      <c r="J2337" s="133" t="e">
        <f>IF($D2337="","",info_Itens!J2337)</f>
        <v>#REF!</v>
      </c>
      <c r="K2337" s="133" t="e">
        <f>IF($D2337="","",info_Itens!K2337)</f>
        <v>#REF!</v>
      </c>
      <c r="L2337" s="133" t="e">
        <f>IF($D2337="","",info_Itens!L2337)</f>
        <v>#REF!</v>
      </c>
      <c r="M2337" s="133" t="e">
        <f>IF($D2337="","",info_Itens!M2337)</f>
        <v>#REF!</v>
      </c>
      <c r="N2337" s="133" t="e">
        <f>IF($D2337="","",info_Itens!N2337)</f>
        <v>#REF!</v>
      </c>
      <c r="O2337" s="133" t="e">
        <f>IF($D2337="","",info_Itens!O2337)</f>
        <v>#REF!</v>
      </c>
      <c r="P2337" s="133" t="e">
        <f>IF($D2337="","",info_Itens!P2337)</f>
        <v>#REF!</v>
      </c>
    </row>
    <row r="2338" spans="1:16">
      <c r="A2338" s="133" t="e">
        <f>IF(OR($D2338=0,D2338=""),"",info_Itens!A2338)</f>
        <v>#REF!</v>
      </c>
      <c r="B2338" s="133"/>
      <c r="C2338" s="133" t="e">
        <f>IF(OR($D2338="",D2338=0),"",info_Itens!C2338)</f>
        <v>#REF!</v>
      </c>
      <c r="D2338" s="66" t="e">
        <f>IF(OR(info_Itens!D2338="",info_Itens!D2338=0),"",info_Itens!D2338)</f>
        <v>#REF!</v>
      </c>
      <c r="E2338" s="133" t="e">
        <f>IF($D2338="","",info_Itens!E2338)</f>
        <v>#REF!</v>
      </c>
      <c r="F2338" s="133" t="e">
        <f>IF($D2338="","",info_Itens!F2338)</f>
        <v>#REF!</v>
      </c>
      <c r="G2338" s="133" t="e">
        <f>IF($D2338="","",info_Itens!G2338)</f>
        <v>#REF!</v>
      </c>
      <c r="H2338" s="133" t="e">
        <f>IF($D2338="","",info_Itens!H2338)</f>
        <v>#REF!</v>
      </c>
      <c r="I2338" s="133" t="e">
        <f>IF($D2338="","",info_Itens!I2338)</f>
        <v>#REF!</v>
      </c>
      <c r="J2338" s="133" t="e">
        <f>IF($D2338="","",info_Itens!J2338)</f>
        <v>#REF!</v>
      </c>
      <c r="K2338" s="133" t="e">
        <f>IF($D2338="","",info_Itens!K2338)</f>
        <v>#REF!</v>
      </c>
      <c r="L2338" s="133" t="e">
        <f>IF($D2338="","",info_Itens!L2338)</f>
        <v>#REF!</v>
      </c>
      <c r="M2338" s="133" t="e">
        <f>IF($D2338="","",info_Itens!M2338)</f>
        <v>#REF!</v>
      </c>
      <c r="N2338" s="133" t="e">
        <f>IF($D2338="","",info_Itens!N2338)</f>
        <v>#REF!</v>
      </c>
      <c r="O2338" s="133" t="e">
        <f>IF($D2338="","",info_Itens!O2338)</f>
        <v>#REF!</v>
      </c>
      <c r="P2338" s="133" t="e">
        <f>IF($D2338="","",info_Itens!P2338)</f>
        <v>#REF!</v>
      </c>
    </row>
    <row r="2339" spans="1:16">
      <c r="A2339" s="133" t="e">
        <f>IF(OR($D2339=0,D2339=""),"",info_Itens!A2339)</f>
        <v>#REF!</v>
      </c>
      <c r="B2339" s="133"/>
      <c r="C2339" s="133" t="e">
        <f>IF(OR($D2339="",D2339=0),"",info_Itens!C2339)</f>
        <v>#REF!</v>
      </c>
      <c r="D2339" s="66" t="e">
        <f>IF(OR(info_Itens!D2339="",info_Itens!D2339=0),"",info_Itens!D2339)</f>
        <v>#REF!</v>
      </c>
      <c r="E2339" s="133" t="e">
        <f>IF($D2339="","",info_Itens!E2339)</f>
        <v>#REF!</v>
      </c>
      <c r="F2339" s="133" t="e">
        <f>IF($D2339="","",info_Itens!F2339)</f>
        <v>#REF!</v>
      </c>
      <c r="G2339" s="133" t="e">
        <f>IF($D2339="","",info_Itens!G2339)</f>
        <v>#REF!</v>
      </c>
      <c r="H2339" s="133" t="e">
        <f>IF($D2339="","",info_Itens!H2339)</f>
        <v>#REF!</v>
      </c>
      <c r="I2339" s="133" t="e">
        <f>IF($D2339="","",info_Itens!I2339)</f>
        <v>#REF!</v>
      </c>
      <c r="J2339" s="133" t="e">
        <f>IF($D2339="","",info_Itens!J2339)</f>
        <v>#REF!</v>
      </c>
      <c r="K2339" s="133" t="e">
        <f>IF($D2339="","",info_Itens!K2339)</f>
        <v>#REF!</v>
      </c>
      <c r="L2339" s="133" t="e">
        <f>IF($D2339="","",info_Itens!L2339)</f>
        <v>#REF!</v>
      </c>
      <c r="M2339" s="133" t="e">
        <f>IF($D2339="","",info_Itens!M2339)</f>
        <v>#REF!</v>
      </c>
      <c r="N2339" s="133" t="e">
        <f>IF($D2339="","",info_Itens!N2339)</f>
        <v>#REF!</v>
      </c>
      <c r="O2339" s="133" t="e">
        <f>IF($D2339="","",info_Itens!O2339)</f>
        <v>#REF!</v>
      </c>
      <c r="P2339" s="133" t="e">
        <f>IF($D2339="","",info_Itens!P2339)</f>
        <v>#REF!</v>
      </c>
    </row>
    <row r="2340" spans="1:16">
      <c r="A2340" s="133" t="e">
        <f>IF(OR($D2340=0,D2340=""),"",info_Itens!A2340)</f>
        <v>#REF!</v>
      </c>
      <c r="B2340" s="133"/>
      <c r="C2340" s="133" t="e">
        <f>IF(OR($D2340="",D2340=0),"",info_Itens!C2340)</f>
        <v>#REF!</v>
      </c>
      <c r="D2340" s="66" t="e">
        <f>IF(OR(info_Itens!D2340="",info_Itens!D2340=0),"",info_Itens!D2340)</f>
        <v>#REF!</v>
      </c>
      <c r="E2340" s="133" t="e">
        <f>IF($D2340="","",info_Itens!E2340)</f>
        <v>#REF!</v>
      </c>
      <c r="F2340" s="133" t="e">
        <f>IF($D2340="","",info_Itens!F2340)</f>
        <v>#REF!</v>
      </c>
      <c r="G2340" s="133" t="e">
        <f>IF($D2340="","",info_Itens!G2340)</f>
        <v>#REF!</v>
      </c>
      <c r="H2340" s="133" t="e">
        <f>IF($D2340="","",info_Itens!H2340)</f>
        <v>#REF!</v>
      </c>
      <c r="I2340" s="133" t="e">
        <f>IF($D2340="","",info_Itens!I2340)</f>
        <v>#REF!</v>
      </c>
      <c r="J2340" s="133" t="e">
        <f>IF($D2340="","",info_Itens!J2340)</f>
        <v>#REF!</v>
      </c>
      <c r="K2340" s="133" t="e">
        <f>IF($D2340="","",info_Itens!K2340)</f>
        <v>#REF!</v>
      </c>
      <c r="L2340" s="133" t="e">
        <f>IF($D2340="","",info_Itens!L2340)</f>
        <v>#REF!</v>
      </c>
      <c r="M2340" s="133" t="e">
        <f>IF($D2340="","",info_Itens!M2340)</f>
        <v>#REF!</v>
      </c>
      <c r="N2340" s="133" t="e">
        <f>IF($D2340="","",info_Itens!N2340)</f>
        <v>#REF!</v>
      </c>
      <c r="O2340" s="133" t="e">
        <f>IF($D2340="","",info_Itens!O2340)</f>
        <v>#REF!</v>
      </c>
      <c r="P2340" s="133" t="e">
        <f>IF($D2340="","",info_Itens!P2340)</f>
        <v>#REF!</v>
      </c>
    </row>
    <row r="2341" spans="1:16">
      <c r="A2341" s="133" t="e">
        <f>IF(OR($D2341=0,D2341=""),"",info_Itens!A2341)</f>
        <v>#REF!</v>
      </c>
      <c r="B2341" s="133"/>
      <c r="C2341" s="133" t="e">
        <f>IF(OR($D2341="",D2341=0),"",info_Itens!C2341)</f>
        <v>#REF!</v>
      </c>
      <c r="D2341" s="66" t="e">
        <f>IF(OR(info_Itens!D2341="",info_Itens!D2341=0),"",info_Itens!D2341)</f>
        <v>#REF!</v>
      </c>
      <c r="E2341" s="133" t="e">
        <f>IF($D2341="","",info_Itens!E2341)</f>
        <v>#REF!</v>
      </c>
      <c r="F2341" s="133" t="e">
        <f>IF($D2341="","",info_Itens!F2341)</f>
        <v>#REF!</v>
      </c>
      <c r="G2341" s="133" t="e">
        <f>IF($D2341="","",info_Itens!G2341)</f>
        <v>#REF!</v>
      </c>
      <c r="H2341" s="133" t="e">
        <f>IF($D2341="","",info_Itens!H2341)</f>
        <v>#REF!</v>
      </c>
      <c r="I2341" s="133" t="e">
        <f>IF($D2341="","",info_Itens!I2341)</f>
        <v>#REF!</v>
      </c>
      <c r="J2341" s="133" t="e">
        <f>IF($D2341="","",info_Itens!J2341)</f>
        <v>#REF!</v>
      </c>
      <c r="K2341" s="133" t="e">
        <f>IF($D2341="","",info_Itens!K2341)</f>
        <v>#REF!</v>
      </c>
      <c r="L2341" s="133" t="e">
        <f>IF($D2341="","",info_Itens!L2341)</f>
        <v>#REF!</v>
      </c>
      <c r="M2341" s="133" t="e">
        <f>IF($D2341="","",info_Itens!M2341)</f>
        <v>#REF!</v>
      </c>
      <c r="N2341" s="133" t="e">
        <f>IF($D2341="","",info_Itens!N2341)</f>
        <v>#REF!</v>
      </c>
      <c r="O2341" s="133" t="e">
        <f>IF($D2341="","",info_Itens!O2341)</f>
        <v>#REF!</v>
      </c>
      <c r="P2341" s="133" t="e">
        <f>IF($D2341="","",info_Itens!P2341)</f>
        <v>#REF!</v>
      </c>
    </row>
    <row r="2342" spans="1:16">
      <c r="A2342" s="133" t="e">
        <f>IF(OR($D2342=0,D2342=""),"",info_Itens!A2342)</f>
        <v>#REF!</v>
      </c>
      <c r="B2342" s="133"/>
      <c r="C2342" s="133" t="e">
        <f>IF(OR($D2342="",D2342=0),"",info_Itens!C2342)</f>
        <v>#REF!</v>
      </c>
      <c r="D2342" s="66" t="e">
        <f>IF(OR(info_Itens!D2342="",info_Itens!D2342=0),"",info_Itens!D2342)</f>
        <v>#REF!</v>
      </c>
      <c r="E2342" s="133" t="e">
        <f>IF($D2342="","",info_Itens!E2342)</f>
        <v>#REF!</v>
      </c>
      <c r="F2342" s="133" t="e">
        <f>IF($D2342="","",info_Itens!F2342)</f>
        <v>#REF!</v>
      </c>
      <c r="G2342" s="133" t="e">
        <f>IF($D2342="","",info_Itens!G2342)</f>
        <v>#REF!</v>
      </c>
      <c r="H2342" s="133" t="e">
        <f>IF($D2342="","",info_Itens!H2342)</f>
        <v>#REF!</v>
      </c>
      <c r="I2342" s="133" t="e">
        <f>IF($D2342="","",info_Itens!I2342)</f>
        <v>#REF!</v>
      </c>
      <c r="J2342" s="133" t="e">
        <f>IF($D2342="","",info_Itens!J2342)</f>
        <v>#REF!</v>
      </c>
      <c r="K2342" s="133" t="e">
        <f>IF($D2342="","",info_Itens!K2342)</f>
        <v>#REF!</v>
      </c>
      <c r="L2342" s="133" t="e">
        <f>IF($D2342="","",info_Itens!L2342)</f>
        <v>#REF!</v>
      </c>
      <c r="M2342" s="133" t="e">
        <f>IF($D2342="","",info_Itens!M2342)</f>
        <v>#REF!</v>
      </c>
      <c r="N2342" s="133" t="e">
        <f>IF($D2342="","",info_Itens!N2342)</f>
        <v>#REF!</v>
      </c>
      <c r="O2342" s="133" t="e">
        <f>IF($D2342="","",info_Itens!O2342)</f>
        <v>#REF!</v>
      </c>
      <c r="P2342" s="133" t="e">
        <f>IF($D2342="","",info_Itens!P2342)</f>
        <v>#REF!</v>
      </c>
    </row>
    <row r="2343" spans="1:16">
      <c r="A2343" s="133" t="e">
        <f>IF(OR($D2343=0,D2343=""),"",info_Itens!A2343)</f>
        <v>#REF!</v>
      </c>
      <c r="B2343" s="133"/>
      <c r="C2343" s="133" t="e">
        <f>IF(OR($D2343="",D2343=0),"",info_Itens!C2343)</f>
        <v>#REF!</v>
      </c>
      <c r="D2343" s="66" t="e">
        <f>IF(OR(info_Itens!D2343="",info_Itens!D2343=0),"",info_Itens!D2343)</f>
        <v>#REF!</v>
      </c>
      <c r="E2343" s="133" t="e">
        <f>IF($D2343="","",info_Itens!E2343)</f>
        <v>#REF!</v>
      </c>
      <c r="F2343" s="133" t="e">
        <f>IF($D2343="","",info_Itens!F2343)</f>
        <v>#REF!</v>
      </c>
      <c r="G2343" s="133" t="e">
        <f>IF($D2343="","",info_Itens!G2343)</f>
        <v>#REF!</v>
      </c>
      <c r="H2343" s="133" t="e">
        <f>IF($D2343="","",info_Itens!H2343)</f>
        <v>#REF!</v>
      </c>
      <c r="I2343" s="133" t="e">
        <f>IF($D2343="","",info_Itens!I2343)</f>
        <v>#REF!</v>
      </c>
      <c r="J2343" s="133" t="e">
        <f>IF($D2343="","",info_Itens!J2343)</f>
        <v>#REF!</v>
      </c>
      <c r="K2343" s="133" t="e">
        <f>IF($D2343="","",info_Itens!K2343)</f>
        <v>#REF!</v>
      </c>
      <c r="L2343" s="133" t="e">
        <f>IF($D2343="","",info_Itens!L2343)</f>
        <v>#REF!</v>
      </c>
      <c r="M2343" s="133" t="e">
        <f>IF($D2343="","",info_Itens!M2343)</f>
        <v>#REF!</v>
      </c>
      <c r="N2343" s="133" t="e">
        <f>IF($D2343="","",info_Itens!N2343)</f>
        <v>#REF!</v>
      </c>
      <c r="O2343" s="133" t="e">
        <f>IF($D2343="","",info_Itens!O2343)</f>
        <v>#REF!</v>
      </c>
      <c r="P2343" s="133" t="e">
        <f>IF($D2343="","",info_Itens!P2343)</f>
        <v>#REF!</v>
      </c>
    </row>
    <row r="2344" spans="1:16">
      <c r="A2344" s="133" t="e">
        <f>IF(OR($D2344=0,D2344=""),"",info_Itens!A2344)</f>
        <v>#REF!</v>
      </c>
      <c r="B2344" s="133"/>
      <c r="C2344" s="133" t="e">
        <f>IF(OR($D2344="",D2344=0),"",info_Itens!C2344)</f>
        <v>#REF!</v>
      </c>
      <c r="D2344" s="66" t="e">
        <f>IF(OR(info_Itens!D2344="",info_Itens!D2344=0),"",info_Itens!D2344)</f>
        <v>#REF!</v>
      </c>
      <c r="E2344" s="133" t="e">
        <f>IF($D2344="","",info_Itens!E2344)</f>
        <v>#REF!</v>
      </c>
      <c r="F2344" s="133" t="e">
        <f>IF($D2344="","",info_Itens!F2344)</f>
        <v>#REF!</v>
      </c>
      <c r="G2344" s="133" t="e">
        <f>IF($D2344="","",info_Itens!G2344)</f>
        <v>#REF!</v>
      </c>
      <c r="H2344" s="133" t="e">
        <f>IF($D2344="","",info_Itens!H2344)</f>
        <v>#REF!</v>
      </c>
      <c r="I2344" s="133" t="e">
        <f>IF($D2344="","",info_Itens!I2344)</f>
        <v>#REF!</v>
      </c>
      <c r="J2344" s="133" t="e">
        <f>IF($D2344="","",info_Itens!J2344)</f>
        <v>#REF!</v>
      </c>
      <c r="K2344" s="133" t="e">
        <f>IF($D2344="","",info_Itens!K2344)</f>
        <v>#REF!</v>
      </c>
      <c r="L2344" s="133" t="e">
        <f>IF($D2344="","",info_Itens!L2344)</f>
        <v>#REF!</v>
      </c>
      <c r="M2344" s="133" t="e">
        <f>IF($D2344="","",info_Itens!M2344)</f>
        <v>#REF!</v>
      </c>
      <c r="N2344" s="133" t="e">
        <f>IF($D2344="","",info_Itens!N2344)</f>
        <v>#REF!</v>
      </c>
      <c r="O2344" s="133" t="e">
        <f>IF($D2344="","",info_Itens!O2344)</f>
        <v>#REF!</v>
      </c>
      <c r="P2344" s="133" t="e">
        <f>IF($D2344="","",info_Itens!P2344)</f>
        <v>#REF!</v>
      </c>
    </row>
    <row r="2345" spans="1:16">
      <c r="A2345" s="133" t="e">
        <f>IF(OR($D2345=0,D2345=""),"",info_Itens!A2345)</f>
        <v>#REF!</v>
      </c>
      <c r="B2345" s="133"/>
      <c r="C2345" s="133" t="e">
        <f>IF(OR($D2345="",D2345=0),"",info_Itens!C2345)</f>
        <v>#REF!</v>
      </c>
      <c r="D2345" s="66" t="e">
        <f>IF(OR(info_Itens!D2345="",info_Itens!D2345=0),"",info_Itens!D2345)</f>
        <v>#REF!</v>
      </c>
      <c r="E2345" s="133" t="e">
        <f>IF($D2345="","",info_Itens!E2345)</f>
        <v>#REF!</v>
      </c>
      <c r="F2345" s="133" t="e">
        <f>IF($D2345="","",info_Itens!F2345)</f>
        <v>#REF!</v>
      </c>
      <c r="G2345" s="133" t="e">
        <f>IF($D2345="","",info_Itens!G2345)</f>
        <v>#REF!</v>
      </c>
      <c r="H2345" s="133" t="e">
        <f>IF($D2345="","",info_Itens!H2345)</f>
        <v>#REF!</v>
      </c>
      <c r="I2345" s="133" t="e">
        <f>IF($D2345="","",info_Itens!I2345)</f>
        <v>#REF!</v>
      </c>
      <c r="J2345" s="133" t="e">
        <f>IF($D2345="","",info_Itens!J2345)</f>
        <v>#REF!</v>
      </c>
      <c r="K2345" s="133" t="e">
        <f>IF($D2345="","",info_Itens!K2345)</f>
        <v>#REF!</v>
      </c>
      <c r="L2345" s="133" t="e">
        <f>IF($D2345="","",info_Itens!L2345)</f>
        <v>#REF!</v>
      </c>
      <c r="M2345" s="133" t="e">
        <f>IF($D2345="","",info_Itens!M2345)</f>
        <v>#REF!</v>
      </c>
      <c r="N2345" s="133" t="e">
        <f>IF($D2345="","",info_Itens!N2345)</f>
        <v>#REF!</v>
      </c>
      <c r="O2345" s="133" t="e">
        <f>IF($D2345="","",info_Itens!O2345)</f>
        <v>#REF!</v>
      </c>
      <c r="P2345" s="133" t="e">
        <f>IF($D2345="","",info_Itens!P2345)</f>
        <v>#REF!</v>
      </c>
    </row>
    <row r="2346" spans="1:16">
      <c r="A2346" s="133" t="e">
        <f>IF(OR($D2346=0,D2346=""),"",info_Itens!A2346)</f>
        <v>#REF!</v>
      </c>
      <c r="B2346" s="133"/>
      <c r="C2346" s="133" t="e">
        <f>IF(OR($D2346="",D2346=0),"",info_Itens!C2346)</f>
        <v>#REF!</v>
      </c>
      <c r="D2346" s="66" t="e">
        <f>IF(OR(info_Itens!D2346="",info_Itens!D2346=0),"",info_Itens!D2346)</f>
        <v>#REF!</v>
      </c>
      <c r="E2346" s="133" t="e">
        <f>IF($D2346="","",info_Itens!E2346)</f>
        <v>#REF!</v>
      </c>
      <c r="F2346" s="133" t="e">
        <f>IF($D2346="","",info_Itens!F2346)</f>
        <v>#REF!</v>
      </c>
      <c r="G2346" s="133" t="e">
        <f>IF($D2346="","",info_Itens!G2346)</f>
        <v>#REF!</v>
      </c>
      <c r="H2346" s="133" t="e">
        <f>IF($D2346="","",info_Itens!H2346)</f>
        <v>#REF!</v>
      </c>
      <c r="I2346" s="133" t="e">
        <f>IF($D2346="","",info_Itens!I2346)</f>
        <v>#REF!</v>
      </c>
      <c r="J2346" s="133" t="e">
        <f>IF($D2346="","",info_Itens!J2346)</f>
        <v>#REF!</v>
      </c>
      <c r="K2346" s="133" t="e">
        <f>IF($D2346="","",info_Itens!K2346)</f>
        <v>#REF!</v>
      </c>
      <c r="L2346" s="133" t="e">
        <f>IF($D2346="","",info_Itens!L2346)</f>
        <v>#REF!</v>
      </c>
      <c r="M2346" s="133" t="e">
        <f>IF($D2346="","",info_Itens!M2346)</f>
        <v>#REF!</v>
      </c>
      <c r="N2346" s="133" t="e">
        <f>IF($D2346="","",info_Itens!N2346)</f>
        <v>#REF!</v>
      </c>
      <c r="O2346" s="133" t="e">
        <f>IF($D2346="","",info_Itens!O2346)</f>
        <v>#REF!</v>
      </c>
      <c r="P2346" s="133" t="e">
        <f>IF($D2346="","",info_Itens!P2346)</f>
        <v>#REF!</v>
      </c>
    </row>
    <row r="2347" spans="1:16">
      <c r="A2347" s="133" t="e">
        <f>IF(OR($D2347=0,D2347=""),"",info_Itens!A2347)</f>
        <v>#REF!</v>
      </c>
      <c r="B2347" s="133"/>
      <c r="C2347" s="133" t="e">
        <f>IF(OR($D2347="",D2347=0),"",info_Itens!C2347)</f>
        <v>#REF!</v>
      </c>
      <c r="D2347" s="66" t="e">
        <f>IF(OR(info_Itens!D2347="",info_Itens!D2347=0),"",info_Itens!D2347)</f>
        <v>#REF!</v>
      </c>
      <c r="E2347" s="133" t="e">
        <f>IF($D2347="","",info_Itens!E2347)</f>
        <v>#REF!</v>
      </c>
      <c r="F2347" s="133" t="e">
        <f>IF($D2347="","",info_Itens!F2347)</f>
        <v>#REF!</v>
      </c>
      <c r="G2347" s="133" t="e">
        <f>IF($D2347="","",info_Itens!G2347)</f>
        <v>#REF!</v>
      </c>
      <c r="H2347" s="133" t="e">
        <f>IF($D2347="","",info_Itens!H2347)</f>
        <v>#REF!</v>
      </c>
      <c r="I2347" s="133" t="e">
        <f>IF($D2347="","",info_Itens!I2347)</f>
        <v>#REF!</v>
      </c>
      <c r="J2347" s="133" t="e">
        <f>IF($D2347="","",info_Itens!J2347)</f>
        <v>#REF!</v>
      </c>
      <c r="K2347" s="133" t="e">
        <f>IF($D2347="","",info_Itens!K2347)</f>
        <v>#REF!</v>
      </c>
      <c r="L2347" s="133" t="e">
        <f>IF($D2347="","",info_Itens!L2347)</f>
        <v>#REF!</v>
      </c>
      <c r="M2347" s="133" t="e">
        <f>IF($D2347="","",info_Itens!M2347)</f>
        <v>#REF!</v>
      </c>
      <c r="N2347" s="133" t="e">
        <f>IF($D2347="","",info_Itens!N2347)</f>
        <v>#REF!</v>
      </c>
      <c r="O2347" s="133" t="e">
        <f>IF($D2347="","",info_Itens!O2347)</f>
        <v>#REF!</v>
      </c>
      <c r="P2347" s="133" t="e">
        <f>IF($D2347="","",info_Itens!P2347)</f>
        <v>#REF!</v>
      </c>
    </row>
    <row r="2348" spans="1:16">
      <c r="A2348" s="133" t="e">
        <f>IF(OR($D2348=0,D2348=""),"",info_Itens!A2348)</f>
        <v>#REF!</v>
      </c>
      <c r="B2348" s="133"/>
      <c r="C2348" s="133" t="e">
        <f>IF(OR($D2348="",D2348=0),"",info_Itens!C2348)</f>
        <v>#REF!</v>
      </c>
      <c r="D2348" s="66" t="e">
        <f>IF(OR(info_Itens!D2348="",info_Itens!D2348=0),"",info_Itens!D2348)</f>
        <v>#REF!</v>
      </c>
      <c r="E2348" s="133" t="e">
        <f>IF($D2348="","",info_Itens!E2348)</f>
        <v>#REF!</v>
      </c>
      <c r="F2348" s="133" t="e">
        <f>IF($D2348="","",info_Itens!F2348)</f>
        <v>#REF!</v>
      </c>
      <c r="G2348" s="133" t="e">
        <f>IF($D2348="","",info_Itens!G2348)</f>
        <v>#REF!</v>
      </c>
      <c r="H2348" s="133" t="e">
        <f>IF($D2348="","",info_Itens!H2348)</f>
        <v>#REF!</v>
      </c>
      <c r="I2348" s="133" t="e">
        <f>IF($D2348="","",info_Itens!I2348)</f>
        <v>#REF!</v>
      </c>
      <c r="J2348" s="133" t="e">
        <f>IF($D2348="","",info_Itens!J2348)</f>
        <v>#REF!</v>
      </c>
      <c r="K2348" s="133" t="e">
        <f>IF($D2348="","",info_Itens!K2348)</f>
        <v>#REF!</v>
      </c>
      <c r="L2348" s="133" t="e">
        <f>IF($D2348="","",info_Itens!L2348)</f>
        <v>#REF!</v>
      </c>
      <c r="M2348" s="133" t="e">
        <f>IF($D2348="","",info_Itens!M2348)</f>
        <v>#REF!</v>
      </c>
      <c r="N2348" s="133" t="e">
        <f>IF($D2348="","",info_Itens!N2348)</f>
        <v>#REF!</v>
      </c>
      <c r="O2348" s="133" t="e">
        <f>IF($D2348="","",info_Itens!O2348)</f>
        <v>#REF!</v>
      </c>
      <c r="P2348" s="133" t="e">
        <f>IF($D2348="","",info_Itens!P2348)</f>
        <v>#REF!</v>
      </c>
    </row>
    <row r="2349" spans="1:16">
      <c r="A2349" s="133" t="e">
        <f>IF(OR($D2349=0,D2349=""),"",info_Itens!A2349)</f>
        <v>#REF!</v>
      </c>
      <c r="B2349" s="133"/>
      <c r="C2349" s="133" t="e">
        <f>IF(OR($D2349="",D2349=0),"",info_Itens!C2349)</f>
        <v>#REF!</v>
      </c>
      <c r="D2349" s="66" t="e">
        <f>IF(OR(info_Itens!D2349="",info_Itens!D2349=0),"",info_Itens!D2349)</f>
        <v>#REF!</v>
      </c>
      <c r="E2349" s="133" t="e">
        <f>IF($D2349="","",info_Itens!E2349)</f>
        <v>#REF!</v>
      </c>
      <c r="F2349" s="133" t="e">
        <f>IF($D2349="","",info_Itens!F2349)</f>
        <v>#REF!</v>
      </c>
      <c r="G2349" s="133" t="e">
        <f>IF($D2349="","",info_Itens!G2349)</f>
        <v>#REF!</v>
      </c>
      <c r="H2349" s="133" t="e">
        <f>IF($D2349="","",info_Itens!H2349)</f>
        <v>#REF!</v>
      </c>
      <c r="I2349" s="133" t="e">
        <f>IF($D2349="","",info_Itens!I2349)</f>
        <v>#REF!</v>
      </c>
      <c r="J2349" s="133" t="e">
        <f>IF($D2349="","",info_Itens!J2349)</f>
        <v>#REF!</v>
      </c>
      <c r="K2349" s="133" t="e">
        <f>IF($D2349="","",info_Itens!K2349)</f>
        <v>#REF!</v>
      </c>
      <c r="L2349" s="133" t="e">
        <f>IF($D2349="","",info_Itens!L2349)</f>
        <v>#REF!</v>
      </c>
      <c r="M2349" s="133" t="e">
        <f>IF($D2349="","",info_Itens!M2349)</f>
        <v>#REF!</v>
      </c>
      <c r="N2349" s="133" t="e">
        <f>IF($D2349="","",info_Itens!N2349)</f>
        <v>#REF!</v>
      </c>
      <c r="O2349" s="133" t="e">
        <f>IF($D2349="","",info_Itens!O2349)</f>
        <v>#REF!</v>
      </c>
      <c r="P2349" s="133" t="e">
        <f>IF($D2349="","",info_Itens!P2349)</f>
        <v>#REF!</v>
      </c>
    </row>
    <row r="2350" spans="1:16">
      <c r="A2350" s="133" t="e">
        <f>IF(OR($D2350=0,D2350=""),"",info_Itens!A2350)</f>
        <v>#REF!</v>
      </c>
      <c r="B2350" s="133"/>
      <c r="C2350" s="133" t="e">
        <f>IF(OR($D2350="",D2350=0),"",info_Itens!C2350)</f>
        <v>#REF!</v>
      </c>
      <c r="D2350" s="66" t="e">
        <f>IF(OR(info_Itens!D2350="",info_Itens!D2350=0),"",info_Itens!D2350)</f>
        <v>#REF!</v>
      </c>
      <c r="E2350" s="133" t="e">
        <f>IF($D2350="","",info_Itens!E2350)</f>
        <v>#REF!</v>
      </c>
      <c r="F2350" s="133" t="e">
        <f>IF($D2350="","",info_Itens!F2350)</f>
        <v>#REF!</v>
      </c>
      <c r="G2350" s="133" t="e">
        <f>IF($D2350="","",info_Itens!G2350)</f>
        <v>#REF!</v>
      </c>
      <c r="H2350" s="133" t="e">
        <f>IF($D2350="","",info_Itens!H2350)</f>
        <v>#REF!</v>
      </c>
      <c r="I2350" s="133" t="e">
        <f>IF($D2350="","",info_Itens!I2350)</f>
        <v>#REF!</v>
      </c>
      <c r="J2350" s="133" t="e">
        <f>IF($D2350="","",info_Itens!J2350)</f>
        <v>#REF!</v>
      </c>
      <c r="K2350" s="133" t="e">
        <f>IF($D2350="","",info_Itens!K2350)</f>
        <v>#REF!</v>
      </c>
      <c r="L2350" s="133" t="e">
        <f>IF($D2350="","",info_Itens!L2350)</f>
        <v>#REF!</v>
      </c>
      <c r="M2350" s="133" t="e">
        <f>IF($D2350="","",info_Itens!M2350)</f>
        <v>#REF!</v>
      </c>
      <c r="N2350" s="133" t="e">
        <f>IF($D2350="","",info_Itens!N2350)</f>
        <v>#REF!</v>
      </c>
      <c r="O2350" s="133" t="e">
        <f>IF($D2350="","",info_Itens!O2350)</f>
        <v>#REF!</v>
      </c>
      <c r="P2350" s="133" t="e">
        <f>IF($D2350="","",info_Itens!P2350)</f>
        <v>#REF!</v>
      </c>
    </row>
    <row r="2351" spans="1:16">
      <c r="A2351" s="133" t="e">
        <f>IF(OR($D2351=0,D2351=""),"",info_Itens!A2351)</f>
        <v>#REF!</v>
      </c>
      <c r="B2351" s="133"/>
      <c r="C2351" s="133" t="e">
        <f>IF(OR($D2351="",D2351=0),"",info_Itens!C2351)</f>
        <v>#REF!</v>
      </c>
      <c r="D2351" s="66" t="e">
        <f>IF(OR(info_Itens!D2351="",info_Itens!D2351=0),"",info_Itens!D2351)</f>
        <v>#REF!</v>
      </c>
      <c r="E2351" s="133" t="e">
        <f>IF($D2351="","",info_Itens!E2351)</f>
        <v>#REF!</v>
      </c>
      <c r="F2351" s="133" t="e">
        <f>IF($D2351="","",info_Itens!F2351)</f>
        <v>#REF!</v>
      </c>
      <c r="G2351" s="133" t="e">
        <f>IF($D2351="","",info_Itens!G2351)</f>
        <v>#REF!</v>
      </c>
      <c r="H2351" s="133" t="e">
        <f>IF($D2351="","",info_Itens!H2351)</f>
        <v>#REF!</v>
      </c>
      <c r="I2351" s="133" t="e">
        <f>IF($D2351="","",info_Itens!I2351)</f>
        <v>#REF!</v>
      </c>
      <c r="J2351" s="133" t="e">
        <f>IF($D2351="","",info_Itens!J2351)</f>
        <v>#REF!</v>
      </c>
      <c r="K2351" s="133" t="e">
        <f>IF($D2351="","",info_Itens!K2351)</f>
        <v>#REF!</v>
      </c>
      <c r="L2351" s="133" t="e">
        <f>IF($D2351="","",info_Itens!L2351)</f>
        <v>#REF!</v>
      </c>
      <c r="M2351" s="133" t="e">
        <f>IF($D2351="","",info_Itens!M2351)</f>
        <v>#REF!</v>
      </c>
      <c r="N2351" s="133" t="e">
        <f>IF($D2351="","",info_Itens!N2351)</f>
        <v>#REF!</v>
      </c>
      <c r="O2351" s="133" t="e">
        <f>IF($D2351="","",info_Itens!O2351)</f>
        <v>#REF!</v>
      </c>
      <c r="P2351" s="133" t="e">
        <f>IF($D2351="","",info_Itens!P2351)</f>
        <v>#REF!</v>
      </c>
    </row>
    <row r="2352" spans="1:16">
      <c r="A2352" s="133" t="e">
        <f>IF(OR($D2352=0,D2352=""),"",info_Itens!A2352)</f>
        <v>#REF!</v>
      </c>
      <c r="B2352" s="133"/>
      <c r="C2352" s="133" t="e">
        <f>IF(OR($D2352="",D2352=0),"",info_Itens!C2352)</f>
        <v>#REF!</v>
      </c>
      <c r="D2352" s="66" t="e">
        <f>IF(OR(info_Itens!D2352="",info_Itens!D2352=0),"",info_Itens!D2352)</f>
        <v>#REF!</v>
      </c>
      <c r="E2352" s="133" t="e">
        <f>IF($D2352="","",info_Itens!E2352)</f>
        <v>#REF!</v>
      </c>
      <c r="F2352" s="133" t="e">
        <f>IF($D2352="","",info_Itens!F2352)</f>
        <v>#REF!</v>
      </c>
      <c r="G2352" s="133" t="e">
        <f>IF($D2352="","",info_Itens!G2352)</f>
        <v>#REF!</v>
      </c>
      <c r="H2352" s="133" t="e">
        <f>IF($D2352="","",info_Itens!H2352)</f>
        <v>#REF!</v>
      </c>
      <c r="I2352" s="133" t="e">
        <f>IF($D2352="","",info_Itens!I2352)</f>
        <v>#REF!</v>
      </c>
      <c r="J2352" s="133" t="e">
        <f>IF($D2352="","",info_Itens!J2352)</f>
        <v>#REF!</v>
      </c>
      <c r="K2352" s="133" t="e">
        <f>IF($D2352="","",info_Itens!K2352)</f>
        <v>#REF!</v>
      </c>
      <c r="L2352" s="133" t="e">
        <f>IF($D2352="","",info_Itens!L2352)</f>
        <v>#REF!</v>
      </c>
      <c r="M2352" s="133" t="e">
        <f>IF($D2352="","",info_Itens!M2352)</f>
        <v>#REF!</v>
      </c>
      <c r="N2352" s="133" t="e">
        <f>IF($D2352="","",info_Itens!N2352)</f>
        <v>#REF!</v>
      </c>
      <c r="O2352" s="133" t="e">
        <f>IF($D2352="","",info_Itens!O2352)</f>
        <v>#REF!</v>
      </c>
      <c r="P2352" s="133" t="e">
        <f>IF($D2352="","",info_Itens!P2352)</f>
        <v>#REF!</v>
      </c>
    </row>
    <row r="2353" spans="1:16">
      <c r="A2353" s="133" t="e">
        <f>IF(OR($D2353=0,D2353=""),"",info_Itens!A2353)</f>
        <v>#REF!</v>
      </c>
      <c r="B2353" s="133"/>
      <c r="C2353" s="133" t="e">
        <f>IF(OR($D2353="",D2353=0),"",info_Itens!C2353)</f>
        <v>#REF!</v>
      </c>
      <c r="D2353" s="66" t="e">
        <f>IF(OR(info_Itens!D2353="",info_Itens!D2353=0),"",info_Itens!D2353)</f>
        <v>#REF!</v>
      </c>
      <c r="E2353" s="133" t="e">
        <f>IF($D2353="","",info_Itens!E2353)</f>
        <v>#REF!</v>
      </c>
      <c r="F2353" s="133" t="e">
        <f>IF($D2353="","",info_Itens!F2353)</f>
        <v>#REF!</v>
      </c>
      <c r="G2353" s="133" t="e">
        <f>IF($D2353="","",info_Itens!G2353)</f>
        <v>#REF!</v>
      </c>
      <c r="H2353" s="133" t="e">
        <f>IF($D2353="","",info_Itens!H2353)</f>
        <v>#REF!</v>
      </c>
      <c r="I2353" s="133" t="e">
        <f>IF($D2353="","",info_Itens!I2353)</f>
        <v>#REF!</v>
      </c>
      <c r="J2353" s="133" t="e">
        <f>IF($D2353="","",info_Itens!J2353)</f>
        <v>#REF!</v>
      </c>
      <c r="K2353" s="133" t="e">
        <f>IF($D2353="","",info_Itens!K2353)</f>
        <v>#REF!</v>
      </c>
      <c r="L2353" s="133" t="e">
        <f>IF($D2353="","",info_Itens!L2353)</f>
        <v>#REF!</v>
      </c>
      <c r="M2353" s="133" t="e">
        <f>IF($D2353="","",info_Itens!M2353)</f>
        <v>#REF!</v>
      </c>
      <c r="N2353" s="133" t="e">
        <f>IF($D2353="","",info_Itens!N2353)</f>
        <v>#REF!</v>
      </c>
      <c r="O2353" s="133" t="e">
        <f>IF($D2353="","",info_Itens!O2353)</f>
        <v>#REF!</v>
      </c>
      <c r="P2353" s="133" t="e">
        <f>IF($D2353="","",info_Itens!P2353)</f>
        <v>#REF!</v>
      </c>
    </row>
    <row r="2354" spans="1:16">
      <c r="A2354" s="133" t="e">
        <f>IF(OR($D2354=0,D2354=""),"",info_Itens!A2354)</f>
        <v>#REF!</v>
      </c>
      <c r="B2354" s="133"/>
      <c r="C2354" s="133" t="e">
        <f>IF(OR($D2354="",D2354=0),"",info_Itens!C2354)</f>
        <v>#REF!</v>
      </c>
      <c r="D2354" s="66" t="e">
        <f>IF(OR(info_Itens!D2354="",info_Itens!D2354=0),"",info_Itens!D2354)</f>
        <v>#REF!</v>
      </c>
      <c r="E2354" s="133" t="e">
        <f>IF($D2354="","",info_Itens!E2354)</f>
        <v>#REF!</v>
      </c>
      <c r="F2354" s="133" t="e">
        <f>IF($D2354="","",info_Itens!F2354)</f>
        <v>#REF!</v>
      </c>
      <c r="G2354" s="133" t="e">
        <f>IF($D2354="","",info_Itens!G2354)</f>
        <v>#REF!</v>
      </c>
      <c r="H2354" s="133" t="e">
        <f>IF($D2354="","",info_Itens!H2354)</f>
        <v>#REF!</v>
      </c>
      <c r="I2354" s="133" t="e">
        <f>IF($D2354="","",info_Itens!I2354)</f>
        <v>#REF!</v>
      </c>
      <c r="J2354" s="133" t="e">
        <f>IF($D2354="","",info_Itens!J2354)</f>
        <v>#REF!</v>
      </c>
      <c r="K2354" s="133" t="e">
        <f>IF($D2354="","",info_Itens!K2354)</f>
        <v>#REF!</v>
      </c>
      <c r="L2354" s="133" t="e">
        <f>IF($D2354="","",info_Itens!L2354)</f>
        <v>#REF!</v>
      </c>
      <c r="M2354" s="133" t="e">
        <f>IF($D2354="","",info_Itens!M2354)</f>
        <v>#REF!</v>
      </c>
      <c r="N2354" s="133" t="e">
        <f>IF($D2354="","",info_Itens!N2354)</f>
        <v>#REF!</v>
      </c>
      <c r="O2354" s="133" t="e">
        <f>IF($D2354="","",info_Itens!O2354)</f>
        <v>#REF!</v>
      </c>
      <c r="P2354" s="133" t="e">
        <f>IF($D2354="","",info_Itens!P2354)</f>
        <v>#REF!</v>
      </c>
    </row>
    <row r="2355" spans="1:16">
      <c r="A2355" s="133" t="e">
        <f>IF(OR($D2355=0,D2355=""),"",info_Itens!A2355)</f>
        <v>#REF!</v>
      </c>
      <c r="B2355" s="133"/>
      <c r="C2355" s="133" t="e">
        <f>IF(OR($D2355="",D2355=0),"",info_Itens!C2355)</f>
        <v>#REF!</v>
      </c>
      <c r="D2355" s="66" t="e">
        <f>IF(OR(info_Itens!D2355="",info_Itens!D2355=0),"",info_Itens!D2355)</f>
        <v>#REF!</v>
      </c>
      <c r="E2355" s="133" t="e">
        <f>IF($D2355="","",info_Itens!E2355)</f>
        <v>#REF!</v>
      </c>
      <c r="F2355" s="133" t="e">
        <f>IF($D2355="","",info_Itens!F2355)</f>
        <v>#REF!</v>
      </c>
      <c r="G2355" s="133" t="e">
        <f>IF($D2355="","",info_Itens!G2355)</f>
        <v>#REF!</v>
      </c>
      <c r="H2355" s="133" t="e">
        <f>IF($D2355="","",info_Itens!H2355)</f>
        <v>#REF!</v>
      </c>
      <c r="I2355" s="133" t="e">
        <f>IF($D2355="","",info_Itens!I2355)</f>
        <v>#REF!</v>
      </c>
      <c r="J2355" s="133" t="e">
        <f>IF($D2355="","",info_Itens!J2355)</f>
        <v>#REF!</v>
      </c>
      <c r="K2355" s="133" t="e">
        <f>IF($D2355="","",info_Itens!K2355)</f>
        <v>#REF!</v>
      </c>
      <c r="L2355" s="133" t="e">
        <f>IF($D2355="","",info_Itens!L2355)</f>
        <v>#REF!</v>
      </c>
      <c r="M2355" s="133" t="e">
        <f>IF($D2355="","",info_Itens!M2355)</f>
        <v>#REF!</v>
      </c>
      <c r="N2355" s="133" t="e">
        <f>IF($D2355="","",info_Itens!N2355)</f>
        <v>#REF!</v>
      </c>
      <c r="O2355" s="133" t="e">
        <f>IF($D2355="","",info_Itens!O2355)</f>
        <v>#REF!</v>
      </c>
      <c r="P2355" s="133" t="e">
        <f>IF($D2355="","",info_Itens!P2355)</f>
        <v>#REF!</v>
      </c>
    </row>
    <row r="2356" spans="1:16">
      <c r="A2356" s="133" t="e">
        <f>IF(OR($D2356=0,D2356=""),"",info_Itens!A2356)</f>
        <v>#REF!</v>
      </c>
      <c r="B2356" s="133"/>
      <c r="C2356" s="133" t="e">
        <f>IF(OR($D2356="",D2356=0),"",info_Itens!C2356)</f>
        <v>#REF!</v>
      </c>
      <c r="D2356" s="66" t="e">
        <f>IF(OR(info_Itens!D2356="",info_Itens!D2356=0),"",info_Itens!D2356)</f>
        <v>#REF!</v>
      </c>
      <c r="E2356" s="133" t="e">
        <f>IF($D2356="","",info_Itens!E2356)</f>
        <v>#REF!</v>
      </c>
      <c r="F2356" s="133" t="e">
        <f>IF($D2356="","",info_Itens!F2356)</f>
        <v>#REF!</v>
      </c>
      <c r="G2356" s="133" t="e">
        <f>IF($D2356="","",info_Itens!G2356)</f>
        <v>#REF!</v>
      </c>
      <c r="H2356" s="133" t="e">
        <f>IF($D2356="","",info_Itens!H2356)</f>
        <v>#REF!</v>
      </c>
      <c r="I2356" s="133" t="e">
        <f>IF($D2356="","",info_Itens!I2356)</f>
        <v>#REF!</v>
      </c>
      <c r="J2356" s="133" t="e">
        <f>IF($D2356="","",info_Itens!J2356)</f>
        <v>#REF!</v>
      </c>
      <c r="K2356" s="133" t="e">
        <f>IF($D2356="","",info_Itens!K2356)</f>
        <v>#REF!</v>
      </c>
      <c r="L2356" s="133" t="e">
        <f>IF($D2356="","",info_Itens!L2356)</f>
        <v>#REF!</v>
      </c>
      <c r="M2356" s="133" t="e">
        <f>IF($D2356="","",info_Itens!M2356)</f>
        <v>#REF!</v>
      </c>
      <c r="N2356" s="133" t="e">
        <f>IF($D2356="","",info_Itens!N2356)</f>
        <v>#REF!</v>
      </c>
      <c r="O2356" s="133" t="e">
        <f>IF($D2356="","",info_Itens!O2356)</f>
        <v>#REF!</v>
      </c>
      <c r="P2356" s="133" t="e">
        <f>IF($D2356="","",info_Itens!P2356)</f>
        <v>#REF!</v>
      </c>
    </row>
    <row r="2357" spans="1:16">
      <c r="A2357" s="133" t="e">
        <f>IF(OR($D2357=0,D2357=""),"",info_Itens!A2357)</f>
        <v>#REF!</v>
      </c>
      <c r="B2357" s="133"/>
      <c r="C2357" s="133" t="e">
        <f>IF(OR($D2357="",D2357=0),"",info_Itens!C2357)</f>
        <v>#REF!</v>
      </c>
      <c r="D2357" s="66" t="e">
        <f>IF(OR(info_Itens!D2357="",info_Itens!D2357=0),"",info_Itens!D2357)</f>
        <v>#REF!</v>
      </c>
      <c r="E2357" s="133" t="e">
        <f>IF($D2357="","",info_Itens!E2357)</f>
        <v>#REF!</v>
      </c>
      <c r="F2357" s="133" t="e">
        <f>IF($D2357="","",info_Itens!F2357)</f>
        <v>#REF!</v>
      </c>
      <c r="G2357" s="133" t="e">
        <f>IF($D2357="","",info_Itens!G2357)</f>
        <v>#REF!</v>
      </c>
      <c r="H2357" s="133" t="e">
        <f>IF($D2357="","",info_Itens!H2357)</f>
        <v>#REF!</v>
      </c>
      <c r="I2357" s="133" t="e">
        <f>IF($D2357="","",info_Itens!I2357)</f>
        <v>#REF!</v>
      </c>
      <c r="J2357" s="133" t="e">
        <f>IF($D2357="","",info_Itens!J2357)</f>
        <v>#REF!</v>
      </c>
      <c r="K2357" s="133" t="e">
        <f>IF($D2357="","",info_Itens!K2357)</f>
        <v>#REF!</v>
      </c>
      <c r="L2357" s="133" t="e">
        <f>IF($D2357="","",info_Itens!L2357)</f>
        <v>#REF!</v>
      </c>
      <c r="M2357" s="133" t="e">
        <f>IF($D2357="","",info_Itens!M2357)</f>
        <v>#REF!</v>
      </c>
      <c r="N2357" s="133" t="e">
        <f>IF($D2357="","",info_Itens!N2357)</f>
        <v>#REF!</v>
      </c>
      <c r="O2357" s="133" t="e">
        <f>IF($D2357="","",info_Itens!O2357)</f>
        <v>#REF!</v>
      </c>
      <c r="P2357" s="133" t="e">
        <f>IF($D2357="","",info_Itens!P2357)</f>
        <v>#REF!</v>
      </c>
    </row>
    <row r="2358" spans="1:16">
      <c r="A2358" s="133" t="e">
        <f>IF(OR($D2358=0,D2358=""),"",info_Itens!A2358)</f>
        <v>#REF!</v>
      </c>
      <c r="B2358" s="133"/>
      <c r="C2358" s="133" t="e">
        <f>IF(OR($D2358="",D2358=0),"",info_Itens!C2358)</f>
        <v>#REF!</v>
      </c>
      <c r="D2358" s="66" t="e">
        <f>IF(OR(info_Itens!D2358="",info_Itens!D2358=0),"",info_Itens!D2358)</f>
        <v>#REF!</v>
      </c>
      <c r="E2358" s="133" t="e">
        <f>IF($D2358="","",info_Itens!E2358)</f>
        <v>#REF!</v>
      </c>
      <c r="F2358" s="133" t="e">
        <f>IF($D2358="","",info_Itens!F2358)</f>
        <v>#REF!</v>
      </c>
      <c r="G2358" s="133" t="e">
        <f>IF($D2358="","",info_Itens!G2358)</f>
        <v>#REF!</v>
      </c>
      <c r="H2358" s="133" t="e">
        <f>IF($D2358="","",info_Itens!H2358)</f>
        <v>#REF!</v>
      </c>
      <c r="I2358" s="133" t="e">
        <f>IF($D2358="","",info_Itens!I2358)</f>
        <v>#REF!</v>
      </c>
      <c r="J2358" s="133" t="e">
        <f>IF($D2358="","",info_Itens!J2358)</f>
        <v>#REF!</v>
      </c>
      <c r="K2358" s="133" t="e">
        <f>IF($D2358="","",info_Itens!K2358)</f>
        <v>#REF!</v>
      </c>
      <c r="L2358" s="133" t="e">
        <f>IF($D2358="","",info_Itens!L2358)</f>
        <v>#REF!</v>
      </c>
      <c r="M2358" s="133" t="e">
        <f>IF($D2358="","",info_Itens!M2358)</f>
        <v>#REF!</v>
      </c>
      <c r="N2358" s="133" t="e">
        <f>IF($D2358="","",info_Itens!N2358)</f>
        <v>#REF!</v>
      </c>
      <c r="O2358" s="133" t="e">
        <f>IF($D2358="","",info_Itens!O2358)</f>
        <v>#REF!</v>
      </c>
      <c r="P2358" s="133" t="e">
        <f>IF($D2358="","",info_Itens!P2358)</f>
        <v>#REF!</v>
      </c>
    </row>
    <row r="2359" spans="1:16">
      <c r="A2359" s="133" t="e">
        <f>IF(OR($D2359=0,D2359=""),"",info_Itens!A2359)</f>
        <v>#REF!</v>
      </c>
      <c r="B2359" s="133"/>
      <c r="C2359" s="133" t="e">
        <f>IF(OR($D2359="",D2359=0),"",info_Itens!C2359)</f>
        <v>#REF!</v>
      </c>
      <c r="D2359" s="66" t="e">
        <f>IF(OR(info_Itens!D2359="",info_Itens!D2359=0),"",info_Itens!D2359)</f>
        <v>#REF!</v>
      </c>
      <c r="E2359" s="133" t="e">
        <f>IF($D2359="","",info_Itens!E2359)</f>
        <v>#REF!</v>
      </c>
      <c r="F2359" s="133" t="e">
        <f>IF($D2359="","",info_Itens!F2359)</f>
        <v>#REF!</v>
      </c>
      <c r="G2359" s="133" t="e">
        <f>IF($D2359="","",info_Itens!G2359)</f>
        <v>#REF!</v>
      </c>
      <c r="H2359" s="133" t="e">
        <f>IF($D2359="","",info_Itens!H2359)</f>
        <v>#REF!</v>
      </c>
      <c r="I2359" s="133" t="e">
        <f>IF($D2359="","",info_Itens!I2359)</f>
        <v>#REF!</v>
      </c>
      <c r="J2359" s="133" t="e">
        <f>IF($D2359="","",info_Itens!J2359)</f>
        <v>#REF!</v>
      </c>
      <c r="K2359" s="133" t="e">
        <f>IF($D2359="","",info_Itens!K2359)</f>
        <v>#REF!</v>
      </c>
      <c r="L2359" s="133" t="e">
        <f>IF($D2359="","",info_Itens!L2359)</f>
        <v>#REF!</v>
      </c>
      <c r="M2359" s="133" t="e">
        <f>IF($D2359="","",info_Itens!M2359)</f>
        <v>#REF!</v>
      </c>
      <c r="N2359" s="133" t="e">
        <f>IF($D2359="","",info_Itens!N2359)</f>
        <v>#REF!</v>
      </c>
      <c r="O2359" s="133" t="e">
        <f>IF($D2359="","",info_Itens!O2359)</f>
        <v>#REF!</v>
      </c>
      <c r="P2359" s="133" t="e">
        <f>IF($D2359="","",info_Itens!P2359)</f>
        <v>#REF!</v>
      </c>
    </row>
    <row r="2360" spans="1:16">
      <c r="A2360" s="133" t="e">
        <f>IF(OR($D2360=0,D2360=""),"",info_Itens!A2360)</f>
        <v>#REF!</v>
      </c>
      <c r="B2360" s="133"/>
      <c r="C2360" s="133" t="e">
        <f>IF(OR($D2360="",D2360=0),"",info_Itens!C2360)</f>
        <v>#REF!</v>
      </c>
      <c r="D2360" s="66" t="e">
        <f>IF(OR(info_Itens!D2360="",info_Itens!D2360=0),"",info_Itens!D2360)</f>
        <v>#REF!</v>
      </c>
      <c r="E2360" s="133" t="e">
        <f>IF($D2360="","",info_Itens!E2360)</f>
        <v>#REF!</v>
      </c>
      <c r="F2360" s="133" t="e">
        <f>IF($D2360="","",info_Itens!F2360)</f>
        <v>#REF!</v>
      </c>
      <c r="G2360" s="133" t="e">
        <f>IF($D2360="","",info_Itens!G2360)</f>
        <v>#REF!</v>
      </c>
      <c r="H2360" s="133" t="e">
        <f>IF($D2360="","",info_Itens!H2360)</f>
        <v>#REF!</v>
      </c>
      <c r="I2360" s="133" t="e">
        <f>IF($D2360="","",info_Itens!I2360)</f>
        <v>#REF!</v>
      </c>
      <c r="J2360" s="133" t="e">
        <f>IF($D2360="","",info_Itens!J2360)</f>
        <v>#REF!</v>
      </c>
      <c r="K2360" s="133" t="e">
        <f>IF($D2360="","",info_Itens!K2360)</f>
        <v>#REF!</v>
      </c>
      <c r="L2360" s="133" t="e">
        <f>IF($D2360="","",info_Itens!L2360)</f>
        <v>#REF!</v>
      </c>
      <c r="M2360" s="133" t="e">
        <f>IF($D2360="","",info_Itens!M2360)</f>
        <v>#REF!</v>
      </c>
      <c r="N2360" s="133" t="e">
        <f>IF($D2360="","",info_Itens!N2360)</f>
        <v>#REF!</v>
      </c>
      <c r="O2360" s="133" t="e">
        <f>IF($D2360="","",info_Itens!O2360)</f>
        <v>#REF!</v>
      </c>
      <c r="P2360" s="133" t="e">
        <f>IF($D2360="","",info_Itens!P2360)</f>
        <v>#REF!</v>
      </c>
    </row>
    <row r="2361" spans="1:16">
      <c r="A2361" s="133" t="e">
        <f>IF(OR($D2361=0,D2361=""),"",info_Itens!A2361)</f>
        <v>#REF!</v>
      </c>
      <c r="B2361" s="133"/>
      <c r="C2361" s="133" t="e">
        <f>IF(OR($D2361="",D2361=0),"",info_Itens!C2361)</f>
        <v>#REF!</v>
      </c>
      <c r="D2361" s="66" t="e">
        <f>IF(OR(info_Itens!D2361="",info_Itens!D2361=0),"",info_Itens!D2361)</f>
        <v>#REF!</v>
      </c>
      <c r="E2361" s="133" t="e">
        <f>IF($D2361="","",info_Itens!E2361)</f>
        <v>#REF!</v>
      </c>
      <c r="F2361" s="133" t="e">
        <f>IF($D2361="","",info_Itens!F2361)</f>
        <v>#REF!</v>
      </c>
      <c r="G2361" s="133" t="e">
        <f>IF($D2361="","",info_Itens!G2361)</f>
        <v>#REF!</v>
      </c>
      <c r="H2361" s="133" t="e">
        <f>IF($D2361="","",info_Itens!H2361)</f>
        <v>#REF!</v>
      </c>
      <c r="I2361" s="133" t="e">
        <f>IF($D2361="","",info_Itens!I2361)</f>
        <v>#REF!</v>
      </c>
      <c r="J2361" s="133" t="e">
        <f>IF($D2361="","",info_Itens!J2361)</f>
        <v>#REF!</v>
      </c>
      <c r="K2361" s="133" t="e">
        <f>IF($D2361="","",info_Itens!K2361)</f>
        <v>#REF!</v>
      </c>
      <c r="L2361" s="133" t="e">
        <f>IF($D2361="","",info_Itens!L2361)</f>
        <v>#REF!</v>
      </c>
      <c r="M2361" s="133" t="e">
        <f>IF($D2361="","",info_Itens!M2361)</f>
        <v>#REF!</v>
      </c>
      <c r="N2361" s="133" t="e">
        <f>IF($D2361="","",info_Itens!N2361)</f>
        <v>#REF!</v>
      </c>
      <c r="O2361" s="133" t="e">
        <f>IF($D2361="","",info_Itens!O2361)</f>
        <v>#REF!</v>
      </c>
      <c r="P2361" s="133" t="e">
        <f>IF($D2361="","",info_Itens!P2361)</f>
        <v>#REF!</v>
      </c>
    </row>
    <row r="2362" spans="1:16">
      <c r="A2362" s="133" t="e">
        <f>IF(OR($D2362=0,D2362=""),"",info_Itens!A2362)</f>
        <v>#REF!</v>
      </c>
      <c r="B2362" s="133"/>
      <c r="C2362" s="133" t="e">
        <f>IF(OR($D2362="",D2362=0),"",info_Itens!C2362)</f>
        <v>#REF!</v>
      </c>
      <c r="D2362" s="66" t="e">
        <f>IF(OR(info_Itens!D2362="",info_Itens!D2362=0),"",info_Itens!D2362)</f>
        <v>#REF!</v>
      </c>
      <c r="E2362" s="133" t="e">
        <f>IF($D2362="","",info_Itens!E2362)</f>
        <v>#REF!</v>
      </c>
      <c r="F2362" s="133" t="e">
        <f>IF($D2362="","",info_Itens!F2362)</f>
        <v>#REF!</v>
      </c>
      <c r="G2362" s="133" t="e">
        <f>IF($D2362="","",info_Itens!G2362)</f>
        <v>#REF!</v>
      </c>
      <c r="H2362" s="133" t="e">
        <f>IF($D2362="","",info_Itens!H2362)</f>
        <v>#REF!</v>
      </c>
      <c r="I2362" s="133" t="e">
        <f>IF($D2362="","",info_Itens!I2362)</f>
        <v>#REF!</v>
      </c>
      <c r="J2362" s="133" t="e">
        <f>IF($D2362="","",info_Itens!J2362)</f>
        <v>#REF!</v>
      </c>
      <c r="K2362" s="133" t="e">
        <f>IF($D2362="","",info_Itens!K2362)</f>
        <v>#REF!</v>
      </c>
      <c r="L2362" s="133" t="e">
        <f>IF($D2362="","",info_Itens!L2362)</f>
        <v>#REF!</v>
      </c>
      <c r="M2362" s="133" t="e">
        <f>IF($D2362="","",info_Itens!M2362)</f>
        <v>#REF!</v>
      </c>
      <c r="N2362" s="133" t="e">
        <f>IF($D2362="","",info_Itens!N2362)</f>
        <v>#REF!</v>
      </c>
      <c r="O2362" s="133" t="e">
        <f>IF($D2362="","",info_Itens!O2362)</f>
        <v>#REF!</v>
      </c>
      <c r="P2362" s="133" t="e">
        <f>IF($D2362="","",info_Itens!P2362)</f>
        <v>#REF!</v>
      </c>
    </row>
    <row r="2363" spans="1:16">
      <c r="A2363" s="133" t="e">
        <f>IF(OR($D2363=0,D2363=""),"",info_Itens!A2363)</f>
        <v>#REF!</v>
      </c>
      <c r="B2363" s="133"/>
      <c r="C2363" s="133" t="e">
        <f>IF(OR($D2363="",D2363=0),"",info_Itens!C2363)</f>
        <v>#REF!</v>
      </c>
      <c r="D2363" s="66" t="e">
        <f>IF(OR(info_Itens!D2363="",info_Itens!D2363=0),"",info_Itens!D2363)</f>
        <v>#REF!</v>
      </c>
      <c r="E2363" s="133" t="e">
        <f>IF($D2363="","",info_Itens!E2363)</f>
        <v>#REF!</v>
      </c>
      <c r="F2363" s="133" t="e">
        <f>IF($D2363="","",info_Itens!F2363)</f>
        <v>#REF!</v>
      </c>
      <c r="G2363" s="133" t="e">
        <f>IF($D2363="","",info_Itens!G2363)</f>
        <v>#REF!</v>
      </c>
      <c r="H2363" s="133" t="e">
        <f>IF($D2363="","",info_Itens!H2363)</f>
        <v>#REF!</v>
      </c>
      <c r="I2363" s="133" t="e">
        <f>IF($D2363="","",info_Itens!I2363)</f>
        <v>#REF!</v>
      </c>
      <c r="J2363" s="133" t="e">
        <f>IF($D2363="","",info_Itens!J2363)</f>
        <v>#REF!</v>
      </c>
      <c r="K2363" s="133" t="e">
        <f>IF($D2363="","",info_Itens!K2363)</f>
        <v>#REF!</v>
      </c>
      <c r="L2363" s="133" t="e">
        <f>IF($D2363="","",info_Itens!L2363)</f>
        <v>#REF!</v>
      </c>
      <c r="M2363" s="133" t="e">
        <f>IF($D2363="","",info_Itens!M2363)</f>
        <v>#REF!</v>
      </c>
      <c r="N2363" s="133" t="e">
        <f>IF($D2363="","",info_Itens!N2363)</f>
        <v>#REF!</v>
      </c>
      <c r="O2363" s="133" t="e">
        <f>IF($D2363="","",info_Itens!O2363)</f>
        <v>#REF!</v>
      </c>
      <c r="P2363" s="133" t="e">
        <f>IF($D2363="","",info_Itens!P2363)</f>
        <v>#REF!</v>
      </c>
    </row>
    <row r="2364" spans="1:16">
      <c r="A2364" s="133" t="e">
        <f>IF(OR($D2364=0,D2364=""),"",info_Itens!A2364)</f>
        <v>#REF!</v>
      </c>
      <c r="B2364" s="133"/>
      <c r="C2364" s="133" t="e">
        <f>IF(OR($D2364="",D2364=0),"",info_Itens!C2364)</f>
        <v>#REF!</v>
      </c>
      <c r="D2364" s="66" t="e">
        <f>IF(OR(info_Itens!D2364="",info_Itens!D2364=0),"",info_Itens!D2364)</f>
        <v>#REF!</v>
      </c>
      <c r="E2364" s="133" t="e">
        <f>IF($D2364="","",info_Itens!E2364)</f>
        <v>#REF!</v>
      </c>
      <c r="F2364" s="133" t="e">
        <f>IF($D2364="","",info_Itens!F2364)</f>
        <v>#REF!</v>
      </c>
      <c r="G2364" s="133" t="e">
        <f>IF($D2364="","",info_Itens!G2364)</f>
        <v>#REF!</v>
      </c>
      <c r="H2364" s="133" t="e">
        <f>IF($D2364="","",info_Itens!H2364)</f>
        <v>#REF!</v>
      </c>
      <c r="I2364" s="133" t="e">
        <f>IF($D2364="","",info_Itens!I2364)</f>
        <v>#REF!</v>
      </c>
      <c r="J2364" s="133" t="e">
        <f>IF($D2364="","",info_Itens!J2364)</f>
        <v>#REF!</v>
      </c>
      <c r="K2364" s="133" t="e">
        <f>IF($D2364="","",info_Itens!K2364)</f>
        <v>#REF!</v>
      </c>
      <c r="L2364" s="133" t="e">
        <f>IF($D2364="","",info_Itens!L2364)</f>
        <v>#REF!</v>
      </c>
      <c r="M2364" s="133" t="e">
        <f>IF($D2364="","",info_Itens!M2364)</f>
        <v>#REF!</v>
      </c>
      <c r="N2364" s="133" t="e">
        <f>IF($D2364="","",info_Itens!N2364)</f>
        <v>#REF!</v>
      </c>
      <c r="O2364" s="133" t="e">
        <f>IF($D2364="","",info_Itens!O2364)</f>
        <v>#REF!</v>
      </c>
      <c r="P2364" s="133" t="e">
        <f>IF($D2364="","",info_Itens!P2364)</f>
        <v>#REF!</v>
      </c>
    </row>
    <row r="2365" spans="1:16">
      <c r="A2365" s="133" t="e">
        <f>IF(OR($D2365=0,D2365=""),"",info_Itens!A2365)</f>
        <v>#REF!</v>
      </c>
      <c r="B2365" s="133"/>
      <c r="C2365" s="133" t="e">
        <f>IF(OR($D2365="",D2365=0),"",info_Itens!C2365)</f>
        <v>#REF!</v>
      </c>
      <c r="D2365" s="66" t="e">
        <f>IF(OR(info_Itens!D2365="",info_Itens!D2365=0),"",info_Itens!D2365)</f>
        <v>#REF!</v>
      </c>
      <c r="E2365" s="133" t="e">
        <f>IF($D2365="","",info_Itens!E2365)</f>
        <v>#REF!</v>
      </c>
      <c r="F2365" s="133" t="e">
        <f>IF($D2365="","",info_Itens!F2365)</f>
        <v>#REF!</v>
      </c>
      <c r="G2365" s="133" t="e">
        <f>IF($D2365="","",info_Itens!G2365)</f>
        <v>#REF!</v>
      </c>
      <c r="H2365" s="133" t="e">
        <f>IF($D2365="","",info_Itens!H2365)</f>
        <v>#REF!</v>
      </c>
      <c r="I2365" s="133" t="e">
        <f>IF($D2365="","",info_Itens!I2365)</f>
        <v>#REF!</v>
      </c>
      <c r="J2365" s="133" t="e">
        <f>IF($D2365="","",info_Itens!J2365)</f>
        <v>#REF!</v>
      </c>
      <c r="K2365" s="133" t="e">
        <f>IF($D2365="","",info_Itens!K2365)</f>
        <v>#REF!</v>
      </c>
      <c r="L2365" s="133" t="e">
        <f>IF($D2365="","",info_Itens!L2365)</f>
        <v>#REF!</v>
      </c>
      <c r="M2365" s="133" t="e">
        <f>IF($D2365="","",info_Itens!M2365)</f>
        <v>#REF!</v>
      </c>
      <c r="N2365" s="133" t="e">
        <f>IF($D2365="","",info_Itens!N2365)</f>
        <v>#REF!</v>
      </c>
      <c r="O2365" s="133" t="e">
        <f>IF($D2365="","",info_Itens!O2365)</f>
        <v>#REF!</v>
      </c>
      <c r="P2365" s="133" t="e">
        <f>IF($D2365="","",info_Itens!P2365)</f>
        <v>#REF!</v>
      </c>
    </row>
    <row r="2366" spans="1:16">
      <c r="A2366" s="133" t="e">
        <f>IF(OR($D2366=0,D2366=""),"",info_Itens!A2366)</f>
        <v>#REF!</v>
      </c>
      <c r="B2366" s="133"/>
      <c r="C2366" s="133" t="e">
        <f>IF(OR($D2366="",D2366=0),"",info_Itens!C2366)</f>
        <v>#REF!</v>
      </c>
      <c r="D2366" s="66" t="e">
        <f>IF(OR(info_Itens!D2366="",info_Itens!D2366=0),"",info_Itens!D2366)</f>
        <v>#REF!</v>
      </c>
      <c r="E2366" s="133" t="e">
        <f>IF($D2366="","",info_Itens!E2366)</f>
        <v>#REF!</v>
      </c>
      <c r="F2366" s="133" t="e">
        <f>IF($D2366="","",info_Itens!F2366)</f>
        <v>#REF!</v>
      </c>
      <c r="G2366" s="133" t="e">
        <f>IF($D2366="","",info_Itens!G2366)</f>
        <v>#REF!</v>
      </c>
      <c r="H2366" s="133" t="e">
        <f>IF($D2366="","",info_Itens!H2366)</f>
        <v>#REF!</v>
      </c>
      <c r="I2366" s="133" t="e">
        <f>IF($D2366="","",info_Itens!I2366)</f>
        <v>#REF!</v>
      </c>
      <c r="J2366" s="133" t="e">
        <f>IF($D2366="","",info_Itens!J2366)</f>
        <v>#REF!</v>
      </c>
      <c r="K2366" s="133" t="e">
        <f>IF($D2366="","",info_Itens!K2366)</f>
        <v>#REF!</v>
      </c>
      <c r="L2366" s="133" t="e">
        <f>IF($D2366="","",info_Itens!L2366)</f>
        <v>#REF!</v>
      </c>
      <c r="M2366" s="133" t="e">
        <f>IF($D2366="","",info_Itens!M2366)</f>
        <v>#REF!</v>
      </c>
      <c r="N2366" s="133" t="e">
        <f>IF($D2366="","",info_Itens!N2366)</f>
        <v>#REF!</v>
      </c>
      <c r="O2366" s="133" t="e">
        <f>IF($D2366="","",info_Itens!O2366)</f>
        <v>#REF!</v>
      </c>
      <c r="P2366" s="133" t="e">
        <f>IF($D2366="","",info_Itens!P2366)</f>
        <v>#REF!</v>
      </c>
    </row>
    <row r="2367" spans="1:16">
      <c r="A2367" s="133" t="e">
        <f>IF(OR($D2367=0,D2367=""),"",info_Itens!A2367)</f>
        <v>#REF!</v>
      </c>
      <c r="B2367" s="133"/>
      <c r="C2367" s="133" t="e">
        <f>IF(OR($D2367="",D2367=0),"",info_Itens!C2367)</f>
        <v>#REF!</v>
      </c>
      <c r="D2367" s="66" t="e">
        <f>IF(OR(info_Itens!D2367="",info_Itens!D2367=0),"",info_Itens!D2367)</f>
        <v>#REF!</v>
      </c>
      <c r="E2367" s="133" t="e">
        <f>IF($D2367="","",info_Itens!E2367)</f>
        <v>#REF!</v>
      </c>
      <c r="F2367" s="133" t="e">
        <f>IF($D2367="","",info_Itens!F2367)</f>
        <v>#REF!</v>
      </c>
      <c r="G2367" s="133" t="e">
        <f>IF($D2367="","",info_Itens!G2367)</f>
        <v>#REF!</v>
      </c>
      <c r="H2367" s="133" t="e">
        <f>IF($D2367="","",info_Itens!H2367)</f>
        <v>#REF!</v>
      </c>
      <c r="I2367" s="133" t="e">
        <f>IF($D2367="","",info_Itens!I2367)</f>
        <v>#REF!</v>
      </c>
      <c r="J2367" s="133" t="e">
        <f>IF($D2367="","",info_Itens!J2367)</f>
        <v>#REF!</v>
      </c>
      <c r="K2367" s="133" t="e">
        <f>IF($D2367="","",info_Itens!K2367)</f>
        <v>#REF!</v>
      </c>
      <c r="L2367" s="133" t="e">
        <f>IF($D2367="","",info_Itens!L2367)</f>
        <v>#REF!</v>
      </c>
      <c r="M2367" s="133" t="e">
        <f>IF($D2367="","",info_Itens!M2367)</f>
        <v>#REF!</v>
      </c>
      <c r="N2367" s="133" t="e">
        <f>IF($D2367="","",info_Itens!N2367)</f>
        <v>#REF!</v>
      </c>
      <c r="O2367" s="133" t="e">
        <f>IF($D2367="","",info_Itens!O2367)</f>
        <v>#REF!</v>
      </c>
      <c r="P2367" s="133" t="e">
        <f>IF($D2367="","",info_Itens!P2367)</f>
        <v>#REF!</v>
      </c>
    </row>
    <row r="2368" spans="1:16">
      <c r="A2368" s="133" t="e">
        <f>IF(OR($D2368=0,D2368=""),"",info_Itens!A2368)</f>
        <v>#REF!</v>
      </c>
      <c r="B2368" s="133"/>
      <c r="C2368" s="133" t="e">
        <f>IF(OR($D2368="",D2368=0),"",info_Itens!C2368)</f>
        <v>#REF!</v>
      </c>
      <c r="D2368" s="66" t="e">
        <f>IF(OR(info_Itens!D2368="",info_Itens!D2368=0),"",info_Itens!D2368)</f>
        <v>#REF!</v>
      </c>
      <c r="E2368" s="133" t="e">
        <f>IF($D2368="","",info_Itens!E2368)</f>
        <v>#REF!</v>
      </c>
      <c r="F2368" s="133" t="e">
        <f>IF($D2368="","",info_Itens!F2368)</f>
        <v>#REF!</v>
      </c>
      <c r="G2368" s="133" t="e">
        <f>IF($D2368="","",info_Itens!G2368)</f>
        <v>#REF!</v>
      </c>
      <c r="H2368" s="133" t="e">
        <f>IF($D2368="","",info_Itens!H2368)</f>
        <v>#REF!</v>
      </c>
      <c r="I2368" s="133" t="e">
        <f>IF($D2368="","",info_Itens!I2368)</f>
        <v>#REF!</v>
      </c>
      <c r="J2368" s="133" t="e">
        <f>IF($D2368="","",info_Itens!J2368)</f>
        <v>#REF!</v>
      </c>
      <c r="K2368" s="133" t="e">
        <f>IF($D2368="","",info_Itens!K2368)</f>
        <v>#REF!</v>
      </c>
      <c r="L2368" s="133" t="e">
        <f>IF($D2368="","",info_Itens!L2368)</f>
        <v>#REF!</v>
      </c>
      <c r="M2368" s="133" t="e">
        <f>IF($D2368="","",info_Itens!M2368)</f>
        <v>#REF!</v>
      </c>
      <c r="N2368" s="133" t="e">
        <f>IF($D2368="","",info_Itens!N2368)</f>
        <v>#REF!</v>
      </c>
      <c r="O2368" s="133" t="e">
        <f>IF($D2368="","",info_Itens!O2368)</f>
        <v>#REF!</v>
      </c>
      <c r="P2368" s="133" t="e">
        <f>IF($D2368="","",info_Itens!P2368)</f>
        <v>#REF!</v>
      </c>
    </row>
    <row r="2369" spans="1:16">
      <c r="A2369" s="133" t="e">
        <f>IF(OR($D2369=0,D2369=""),"",info_Itens!A2369)</f>
        <v>#REF!</v>
      </c>
      <c r="B2369" s="133"/>
      <c r="C2369" s="133" t="e">
        <f>IF(OR($D2369="",D2369=0),"",info_Itens!C2369)</f>
        <v>#REF!</v>
      </c>
      <c r="D2369" s="66" t="e">
        <f>IF(OR(info_Itens!D2369="",info_Itens!D2369=0),"",info_Itens!D2369)</f>
        <v>#REF!</v>
      </c>
      <c r="E2369" s="133" t="e">
        <f>IF($D2369="","",info_Itens!E2369)</f>
        <v>#REF!</v>
      </c>
      <c r="F2369" s="133" t="e">
        <f>IF($D2369="","",info_Itens!F2369)</f>
        <v>#REF!</v>
      </c>
      <c r="G2369" s="133" t="e">
        <f>IF($D2369="","",info_Itens!G2369)</f>
        <v>#REF!</v>
      </c>
      <c r="H2369" s="133" t="e">
        <f>IF($D2369="","",info_Itens!H2369)</f>
        <v>#REF!</v>
      </c>
      <c r="I2369" s="133" t="e">
        <f>IF($D2369="","",info_Itens!I2369)</f>
        <v>#REF!</v>
      </c>
      <c r="J2369" s="133" t="e">
        <f>IF($D2369="","",info_Itens!J2369)</f>
        <v>#REF!</v>
      </c>
      <c r="K2369" s="133" t="e">
        <f>IF($D2369="","",info_Itens!K2369)</f>
        <v>#REF!</v>
      </c>
      <c r="L2369" s="133" t="e">
        <f>IF($D2369="","",info_Itens!L2369)</f>
        <v>#REF!</v>
      </c>
      <c r="M2369" s="133" t="e">
        <f>IF($D2369="","",info_Itens!M2369)</f>
        <v>#REF!</v>
      </c>
      <c r="N2369" s="133" t="e">
        <f>IF($D2369="","",info_Itens!N2369)</f>
        <v>#REF!</v>
      </c>
      <c r="O2369" s="133" t="e">
        <f>IF($D2369="","",info_Itens!O2369)</f>
        <v>#REF!</v>
      </c>
      <c r="P2369" s="133" t="e">
        <f>IF($D2369="","",info_Itens!P2369)</f>
        <v>#REF!</v>
      </c>
    </row>
    <row r="2370" spans="1:16">
      <c r="A2370" s="133" t="e">
        <f>IF(OR($D2370=0,D2370=""),"",info_Itens!A2370)</f>
        <v>#REF!</v>
      </c>
      <c r="B2370" s="133"/>
      <c r="C2370" s="133" t="e">
        <f>IF(OR($D2370="",D2370=0),"",info_Itens!C2370)</f>
        <v>#REF!</v>
      </c>
      <c r="D2370" s="66" t="e">
        <f>IF(OR(info_Itens!D2370="",info_Itens!D2370=0),"",info_Itens!D2370)</f>
        <v>#REF!</v>
      </c>
      <c r="E2370" s="133" t="e">
        <f>IF($D2370="","",info_Itens!E2370)</f>
        <v>#REF!</v>
      </c>
      <c r="F2370" s="133" t="e">
        <f>IF($D2370="","",info_Itens!F2370)</f>
        <v>#REF!</v>
      </c>
      <c r="G2370" s="133" t="e">
        <f>IF($D2370="","",info_Itens!G2370)</f>
        <v>#REF!</v>
      </c>
      <c r="H2370" s="133" t="e">
        <f>IF($D2370="","",info_Itens!H2370)</f>
        <v>#REF!</v>
      </c>
      <c r="I2370" s="133" t="e">
        <f>IF($D2370="","",info_Itens!I2370)</f>
        <v>#REF!</v>
      </c>
      <c r="J2370" s="133" t="e">
        <f>IF($D2370="","",info_Itens!J2370)</f>
        <v>#REF!</v>
      </c>
      <c r="K2370" s="133" t="e">
        <f>IF($D2370="","",info_Itens!K2370)</f>
        <v>#REF!</v>
      </c>
      <c r="L2370" s="133" t="e">
        <f>IF($D2370="","",info_Itens!L2370)</f>
        <v>#REF!</v>
      </c>
      <c r="M2370" s="133" t="e">
        <f>IF($D2370="","",info_Itens!M2370)</f>
        <v>#REF!</v>
      </c>
      <c r="N2370" s="133" t="e">
        <f>IF($D2370="","",info_Itens!N2370)</f>
        <v>#REF!</v>
      </c>
      <c r="O2370" s="133" t="e">
        <f>IF($D2370="","",info_Itens!O2370)</f>
        <v>#REF!</v>
      </c>
      <c r="P2370" s="133" t="e">
        <f>IF($D2370="","",info_Itens!P2370)</f>
        <v>#REF!</v>
      </c>
    </row>
    <row r="2371" spans="1:16">
      <c r="A2371" s="133" t="e">
        <f>IF(OR($D2371=0,D2371=""),"",info_Itens!A2371)</f>
        <v>#REF!</v>
      </c>
      <c r="B2371" s="133"/>
      <c r="C2371" s="133" t="e">
        <f>IF(OR($D2371="",D2371=0),"",info_Itens!C2371)</f>
        <v>#REF!</v>
      </c>
      <c r="D2371" s="66" t="e">
        <f>IF(OR(info_Itens!D2371="",info_Itens!D2371=0),"",info_Itens!D2371)</f>
        <v>#REF!</v>
      </c>
      <c r="E2371" s="133" t="e">
        <f>IF($D2371="","",info_Itens!E2371)</f>
        <v>#REF!</v>
      </c>
      <c r="F2371" s="133" t="e">
        <f>IF($D2371="","",info_Itens!F2371)</f>
        <v>#REF!</v>
      </c>
      <c r="G2371" s="133" t="e">
        <f>IF($D2371="","",info_Itens!G2371)</f>
        <v>#REF!</v>
      </c>
      <c r="H2371" s="133" t="e">
        <f>IF($D2371="","",info_Itens!H2371)</f>
        <v>#REF!</v>
      </c>
      <c r="I2371" s="133" t="e">
        <f>IF($D2371="","",info_Itens!I2371)</f>
        <v>#REF!</v>
      </c>
      <c r="J2371" s="133" t="e">
        <f>IF($D2371="","",info_Itens!J2371)</f>
        <v>#REF!</v>
      </c>
      <c r="K2371" s="133" t="e">
        <f>IF($D2371="","",info_Itens!K2371)</f>
        <v>#REF!</v>
      </c>
      <c r="L2371" s="133" t="e">
        <f>IF($D2371="","",info_Itens!L2371)</f>
        <v>#REF!</v>
      </c>
      <c r="M2371" s="133" t="e">
        <f>IF($D2371="","",info_Itens!M2371)</f>
        <v>#REF!</v>
      </c>
      <c r="N2371" s="133" t="e">
        <f>IF($D2371="","",info_Itens!N2371)</f>
        <v>#REF!</v>
      </c>
      <c r="O2371" s="133" t="e">
        <f>IF($D2371="","",info_Itens!O2371)</f>
        <v>#REF!</v>
      </c>
      <c r="P2371" s="133" t="e">
        <f>IF($D2371="","",info_Itens!P2371)</f>
        <v>#REF!</v>
      </c>
    </row>
    <row r="2372" spans="1:16">
      <c r="A2372" s="133" t="e">
        <f>IF(OR($D2372=0,D2372=""),"",info_Itens!A2372)</f>
        <v>#REF!</v>
      </c>
      <c r="B2372" s="133"/>
      <c r="C2372" s="133" t="e">
        <f>IF(OR($D2372="",D2372=0),"",info_Itens!C2372)</f>
        <v>#REF!</v>
      </c>
      <c r="D2372" s="66" t="e">
        <f>IF(OR(info_Itens!D2372="",info_Itens!D2372=0),"",info_Itens!D2372)</f>
        <v>#REF!</v>
      </c>
      <c r="E2372" s="133" t="e">
        <f>IF($D2372="","",info_Itens!E2372)</f>
        <v>#REF!</v>
      </c>
      <c r="F2372" s="133" t="e">
        <f>IF($D2372="","",info_Itens!F2372)</f>
        <v>#REF!</v>
      </c>
      <c r="G2372" s="133" t="e">
        <f>IF($D2372="","",info_Itens!G2372)</f>
        <v>#REF!</v>
      </c>
      <c r="H2372" s="133" t="e">
        <f>IF($D2372="","",info_Itens!H2372)</f>
        <v>#REF!</v>
      </c>
      <c r="I2372" s="133" t="e">
        <f>IF($D2372="","",info_Itens!I2372)</f>
        <v>#REF!</v>
      </c>
      <c r="J2372" s="133" t="e">
        <f>IF($D2372="","",info_Itens!J2372)</f>
        <v>#REF!</v>
      </c>
      <c r="K2372" s="133" t="e">
        <f>IF($D2372="","",info_Itens!K2372)</f>
        <v>#REF!</v>
      </c>
      <c r="L2372" s="133" t="e">
        <f>IF($D2372="","",info_Itens!L2372)</f>
        <v>#REF!</v>
      </c>
      <c r="M2372" s="133" t="e">
        <f>IF($D2372="","",info_Itens!M2372)</f>
        <v>#REF!</v>
      </c>
      <c r="N2372" s="133" t="e">
        <f>IF($D2372="","",info_Itens!N2372)</f>
        <v>#REF!</v>
      </c>
      <c r="O2372" s="133" t="e">
        <f>IF($D2372="","",info_Itens!O2372)</f>
        <v>#REF!</v>
      </c>
      <c r="P2372" s="133" t="e">
        <f>IF($D2372="","",info_Itens!P2372)</f>
        <v>#REF!</v>
      </c>
    </row>
    <row r="2373" spans="1:16">
      <c r="A2373" s="133" t="e">
        <f>IF(OR($D2373=0,D2373=""),"",info_Itens!A2373)</f>
        <v>#REF!</v>
      </c>
      <c r="B2373" s="133"/>
      <c r="C2373" s="133" t="e">
        <f>IF(OR($D2373="",D2373=0),"",info_Itens!C2373)</f>
        <v>#REF!</v>
      </c>
      <c r="D2373" s="66" t="e">
        <f>IF(OR(info_Itens!D2373="",info_Itens!D2373=0),"",info_Itens!D2373)</f>
        <v>#REF!</v>
      </c>
      <c r="E2373" s="133" t="e">
        <f>IF($D2373="","",info_Itens!E2373)</f>
        <v>#REF!</v>
      </c>
      <c r="F2373" s="133" t="e">
        <f>IF($D2373="","",info_Itens!F2373)</f>
        <v>#REF!</v>
      </c>
      <c r="G2373" s="133" t="e">
        <f>IF($D2373="","",info_Itens!G2373)</f>
        <v>#REF!</v>
      </c>
      <c r="H2373" s="133" t="e">
        <f>IF($D2373="","",info_Itens!H2373)</f>
        <v>#REF!</v>
      </c>
      <c r="I2373" s="133" t="e">
        <f>IF($D2373="","",info_Itens!I2373)</f>
        <v>#REF!</v>
      </c>
      <c r="J2373" s="133" t="e">
        <f>IF($D2373="","",info_Itens!J2373)</f>
        <v>#REF!</v>
      </c>
      <c r="K2373" s="133" t="e">
        <f>IF($D2373="","",info_Itens!K2373)</f>
        <v>#REF!</v>
      </c>
      <c r="L2373" s="133" t="e">
        <f>IF($D2373="","",info_Itens!L2373)</f>
        <v>#REF!</v>
      </c>
      <c r="M2373" s="133" t="e">
        <f>IF($D2373="","",info_Itens!M2373)</f>
        <v>#REF!</v>
      </c>
      <c r="N2373" s="133" t="e">
        <f>IF($D2373="","",info_Itens!N2373)</f>
        <v>#REF!</v>
      </c>
      <c r="O2373" s="133" t="e">
        <f>IF($D2373="","",info_Itens!O2373)</f>
        <v>#REF!</v>
      </c>
      <c r="P2373" s="133" t="e">
        <f>IF($D2373="","",info_Itens!P2373)</f>
        <v>#REF!</v>
      </c>
    </row>
    <row r="2374" spans="1:16">
      <c r="A2374" s="133" t="e">
        <f>IF(OR($D2374=0,D2374=""),"",info_Itens!A2374)</f>
        <v>#REF!</v>
      </c>
      <c r="B2374" s="133"/>
      <c r="C2374" s="133" t="e">
        <f>IF(OR($D2374="",D2374=0),"",info_Itens!C2374)</f>
        <v>#REF!</v>
      </c>
      <c r="D2374" s="66" t="e">
        <f>IF(OR(info_Itens!D2374="",info_Itens!D2374=0),"",info_Itens!D2374)</f>
        <v>#REF!</v>
      </c>
      <c r="E2374" s="133" t="e">
        <f>IF($D2374="","",info_Itens!E2374)</f>
        <v>#REF!</v>
      </c>
      <c r="F2374" s="133" t="e">
        <f>IF($D2374="","",info_Itens!F2374)</f>
        <v>#REF!</v>
      </c>
      <c r="G2374" s="133" t="e">
        <f>IF($D2374="","",info_Itens!G2374)</f>
        <v>#REF!</v>
      </c>
      <c r="H2374" s="133" t="e">
        <f>IF($D2374="","",info_Itens!H2374)</f>
        <v>#REF!</v>
      </c>
      <c r="I2374" s="133" t="e">
        <f>IF($D2374="","",info_Itens!I2374)</f>
        <v>#REF!</v>
      </c>
      <c r="J2374" s="133" t="e">
        <f>IF($D2374="","",info_Itens!J2374)</f>
        <v>#REF!</v>
      </c>
      <c r="K2374" s="133" t="e">
        <f>IF($D2374="","",info_Itens!K2374)</f>
        <v>#REF!</v>
      </c>
      <c r="L2374" s="133" t="e">
        <f>IF($D2374="","",info_Itens!L2374)</f>
        <v>#REF!</v>
      </c>
      <c r="M2374" s="133" t="e">
        <f>IF($D2374="","",info_Itens!M2374)</f>
        <v>#REF!</v>
      </c>
      <c r="N2374" s="133" t="e">
        <f>IF($D2374="","",info_Itens!N2374)</f>
        <v>#REF!</v>
      </c>
      <c r="O2374" s="133" t="e">
        <f>IF($D2374="","",info_Itens!O2374)</f>
        <v>#REF!</v>
      </c>
      <c r="P2374" s="133" t="e">
        <f>IF($D2374="","",info_Itens!P2374)</f>
        <v>#REF!</v>
      </c>
    </row>
    <row r="2375" spans="1:16">
      <c r="A2375" s="133" t="e">
        <f>IF(OR($D2375=0,D2375=""),"",info_Itens!A2375)</f>
        <v>#REF!</v>
      </c>
      <c r="B2375" s="133"/>
      <c r="C2375" s="133" t="e">
        <f>IF(OR($D2375="",D2375=0),"",info_Itens!C2375)</f>
        <v>#REF!</v>
      </c>
      <c r="D2375" s="66" t="e">
        <f>IF(OR(info_Itens!D2375="",info_Itens!D2375=0),"",info_Itens!D2375)</f>
        <v>#REF!</v>
      </c>
      <c r="E2375" s="133" t="e">
        <f>IF($D2375="","",info_Itens!E2375)</f>
        <v>#REF!</v>
      </c>
      <c r="F2375" s="133" t="e">
        <f>IF($D2375="","",info_Itens!F2375)</f>
        <v>#REF!</v>
      </c>
      <c r="G2375" s="133" t="e">
        <f>IF($D2375="","",info_Itens!G2375)</f>
        <v>#REF!</v>
      </c>
      <c r="H2375" s="133" t="e">
        <f>IF($D2375="","",info_Itens!H2375)</f>
        <v>#REF!</v>
      </c>
      <c r="I2375" s="133" t="e">
        <f>IF($D2375="","",info_Itens!I2375)</f>
        <v>#REF!</v>
      </c>
      <c r="J2375" s="133" t="e">
        <f>IF($D2375="","",info_Itens!J2375)</f>
        <v>#REF!</v>
      </c>
      <c r="K2375" s="133" t="e">
        <f>IF($D2375="","",info_Itens!K2375)</f>
        <v>#REF!</v>
      </c>
      <c r="L2375" s="133" t="e">
        <f>IF($D2375="","",info_Itens!L2375)</f>
        <v>#REF!</v>
      </c>
      <c r="M2375" s="133" t="e">
        <f>IF($D2375="","",info_Itens!M2375)</f>
        <v>#REF!</v>
      </c>
      <c r="N2375" s="133" t="e">
        <f>IF($D2375="","",info_Itens!N2375)</f>
        <v>#REF!</v>
      </c>
      <c r="O2375" s="133" t="e">
        <f>IF($D2375="","",info_Itens!O2375)</f>
        <v>#REF!</v>
      </c>
      <c r="P2375" s="133" t="e">
        <f>IF($D2375="","",info_Itens!P2375)</f>
        <v>#REF!</v>
      </c>
    </row>
    <row r="2376" spans="1:16">
      <c r="A2376" s="133" t="e">
        <f>IF(OR($D2376=0,D2376=""),"",info_Itens!A2376)</f>
        <v>#REF!</v>
      </c>
      <c r="B2376" s="133"/>
      <c r="C2376" s="133" t="e">
        <f>IF(OR($D2376="",D2376=0),"",info_Itens!C2376)</f>
        <v>#REF!</v>
      </c>
      <c r="D2376" s="66" t="e">
        <f>IF(OR(info_Itens!D2376="",info_Itens!D2376=0),"",info_Itens!D2376)</f>
        <v>#REF!</v>
      </c>
      <c r="E2376" s="133" t="e">
        <f>IF($D2376="","",info_Itens!E2376)</f>
        <v>#REF!</v>
      </c>
      <c r="F2376" s="133" t="e">
        <f>IF($D2376="","",info_Itens!F2376)</f>
        <v>#REF!</v>
      </c>
      <c r="G2376" s="133" t="e">
        <f>IF($D2376="","",info_Itens!G2376)</f>
        <v>#REF!</v>
      </c>
      <c r="H2376" s="133" t="e">
        <f>IF($D2376="","",info_Itens!H2376)</f>
        <v>#REF!</v>
      </c>
      <c r="I2376" s="133" t="e">
        <f>IF($D2376="","",info_Itens!I2376)</f>
        <v>#REF!</v>
      </c>
      <c r="J2376" s="133" t="e">
        <f>IF($D2376="","",info_Itens!J2376)</f>
        <v>#REF!</v>
      </c>
      <c r="K2376" s="133" t="e">
        <f>IF($D2376="","",info_Itens!K2376)</f>
        <v>#REF!</v>
      </c>
      <c r="L2376" s="133" t="e">
        <f>IF($D2376="","",info_Itens!L2376)</f>
        <v>#REF!</v>
      </c>
      <c r="M2376" s="133" t="e">
        <f>IF($D2376="","",info_Itens!M2376)</f>
        <v>#REF!</v>
      </c>
      <c r="N2376" s="133" t="e">
        <f>IF($D2376="","",info_Itens!N2376)</f>
        <v>#REF!</v>
      </c>
      <c r="O2376" s="133" t="e">
        <f>IF($D2376="","",info_Itens!O2376)</f>
        <v>#REF!</v>
      </c>
      <c r="P2376" s="133" t="e">
        <f>IF($D2376="","",info_Itens!P2376)</f>
        <v>#REF!</v>
      </c>
    </row>
    <row r="2377" spans="1:16">
      <c r="A2377" s="133" t="e">
        <f>IF(OR($D2377=0,D2377=""),"",info_Itens!A2377)</f>
        <v>#REF!</v>
      </c>
      <c r="B2377" s="133"/>
      <c r="C2377" s="133" t="e">
        <f>IF(OR($D2377="",D2377=0),"",info_Itens!C2377)</f>
        <v>#REF!</v>
      </c>
      <c r="D2377" s="66" t="e">
        <f>IF(OR(info_Itens!D2377="",info_Itens!D2377=0),"",info_Itens!D2377)</f>
        <v>#REF!</v>
      </c>
      <c r="E2377" s="133" t="e">
        <f>IF($D2377="","",info_Itens!E2377)</f>
        <v>#REF!</v>
      </c>
      <c r="F2377" s="133" t="e">
        <f>IF($D2377="","",info_Itens!F2377)</f>
        <v>#REF!</v>
      </c>
      <c r="G2377" s="133" t="e">
        <f>IF($D2377="","",info_Itens!G2377)</f>
        <v>#REF!</v>
      </c>
      <c r="H2377" s="133" t="e">
        <f>IF($D2377="","",info_Itens!H2377)</f>
        <v>#REF!</v>
      </c>
      <c r="I2377" s="133" t="e">
        <f>IF($D2377="","",info_Itens!I2377)</f>
        <v>#REF!</v>
      </c>
      <c r="J2377" s="133" t="e">
        <f>IF($D2377="","",info_Itens!J2377)</f>
        <v>#REF!</v>
      </c>
      <c r="K2377" s="133" t="e">
        <f>IF($D2377="","",info_Itens!K2377)</f>
        <v>#REF!</v>
      </c>
      <c r="L2377" s="133" t="e">
        <f>IF($D2377="","",info_Itens!L2377)</f>
        <v>#REF!</v>
      </c>
      <c r="M2377" s="133" t="e">
        <f>IF($D2377="","",info_Itens!M2377)</f>
        <v>#REF!</v>
      </c>
      <c r="N2377" s="133" t="e">
        <f>IF($D2377="","",info_Itens!N2377)</f>
        <v>#REF!</v>
      </c>
      <c r="O2377" s="133" t="e">
        <f>IF($D2377="","",info_Itens!O2377)</f>
        <v>#REF!</v>
      </c>
      <c r="P2377" s="133" t="e">
        <f>IF($D2377="","",info_Itens!P2377)</f>
        <v>#REF!</v>
      </c>
    </row>
    <row r="2378" spans="1:16">
      <c r="A2378" s="133" t="e">
        <f>IF(OR($D2378=0,D2378=""),"",info_Itens!A2378)</f>
        <v>#REF!</v>
      </c>
      <c r="B2378" s="133"/>
      <c r="C2378" s="133" t="e">
        <f>IF(OR($D2378="",D2378=0),"",info_Itens!C2378)</f>
        <v>#REF!</v>
      </c>
      <c r="D2378" s="66" t="e">
        <f>IF(OR(info_Itens!D2378="",info_Itens!D2378=0),"",info_Itens!D2378)</f>
        <v>#REF!</v>
      </c>
      <c r="E2378" s="133" t="e">
        <f>IF($D2378="","",info_Itens!E2378)</f>
        <v>#REF!</v>
      </c>
      <c r="F2378" s="133" t="e">
        <f>IF($D2378="","",info_Itens!F2378)</f>
        <v>#REF!</v>
      </c>
      <c r="G2378" s="133" t="e">
        <f>IF($D2378="","",info_Itens!G2378)</f>
        <v>#REF!</v>
      </c>
      <c r="H2378" s="133" t="e">
        <f>IF($D2378="","",info_Itens!H2378)</f>
        <v>#REF!</v>
      </c>
      <c r="I2378" s="133" t="e">
        <f>IF($D2378="","",info_Itens!I2378)</f>
        <v>#REF!</v>
      </c>
      <c r="J2378" s="133" t="e">
        <f>IF($D2378="","",info_Itens!J2378)</f>
        <v>#REF!</v>
      </c>
      <c r="K2378" s="133" t="e">
        <f>IF($D2378="","",info_Itens!K2378)</f>
        <v>#REF!</v>
      </c>
      <c r="L2378" s="133" t="e">
        <f>IF($D2378="","",info_Itens!L2378)</f>
        <v>#REF!</v>
      </c>
      <c r="M2378" s="133" t="e">
        <f>IF($D2378="","",info_Itens!M2378)</f>
        <v>#REF!</v>
      </c>
      <c r="N2378" s="133" t="e">
        <f>IF($D2378="","",info_Itens!N2378)</f>
        <v>#REF!</v>
      </c>
      <c r="O2378" s="133" t="e">
        <f>IF($D2378="","",info_Itens!O2378)</f>
        <v>#REF!</v>
      </c>
      <c r="P2378" s="133" t="e">
        <f>IF($D2378="","",info_Itens!P2378)</f>
        <v>#REF!</v>
      </c>
    </row>
    <row r="2379" spans="1:16">
      <c r="A2379" s="133" t="e">
        <f>IF(OR($D2379=0,D2379=""),"",info_Itens!A2379)</f>
        <v>#REF!</v>
      </c>
      <c r="B2379" s="133"/>
      <c r="C2379" s="133" t="e">
        <f>IF(OR($D2379="",D2379=0),"",info_Itens!C2379)</f>
        <v>#REF!</v>
      </c>
      <c r="D2379" s="66" t="e">
        <f>IF(OR(info_Itens!D2379="",info_Itens!D2379=0),"",info_Itens!D2379)</f>
        <v>#REF!</v>
      </c>
      <c r="E2379" s="133" t="e">
        <f>IF($D2379="","",info_Itens!E2379)</f>
        <v>#REF!</v>
      </c>
      <c r="F2379" s="133" t="e">
        <f>IF($D2379="","",info_Itens!F2379)</f>
        <v>#REF!</v>
      </c>
      <c r="G2379" s="133" t="e">
        <f>IF($D2379="","",info_Itens!G2379)</f>
        <v>#REF!</v>
      </c>
      <c r="H2379" s="133" t="e">
        <f>IF($D2379="","",info_Itens!H2379)</f>
        <v>#REF!</v>
      </c>
      <c r="I2379" s="133" t="e">
        <f>IF($D2379="","",info_Itens!I2379)</f>
        <v>#REF!</v>
      </c>
      <c r="J2379" s="133" t="e">
        <f>IF($D2379="","",info_Itens!J2379)</f>
        <v>#REF!</v>
      </c>
      <c r="K2379" s="133" t="e">
        <f>IF($D2379="","",info_Itens!K2379)</f>
        <v>#REF!</v>
      </c>
      <c r="L2379" s="133" t="e">
        <f>IF($D2379="","",info_Itens!L2379)</f>
        <v>#REF!</v>
      </c>
      <c r="M2379" s="133" t="e">
        <f>IF($D2379="","",info_Itens!M2379)</f>
        <v>#REF!</v>
      </c>
      <c r="N2379" s="133" t="e">
        <f>IF($D2379="","",info_Itens!N2379)</f>
        <v>#REF!</v>
      </c>
      <c r="O2379" s="133" t="e">
        <f>IF($D2379="","",info_Itens!O2379)</f>
        <v>#REF!</v>
      </c>
      <c r="P2379" s="133" t="e">
        <f>IF($D2379="","",info_Itens!P2379)</f>
        <v>#REF!</v>
      </c>
    </row>
    <row r="2380" spans="1:16">
      <c r="A2380" s="133" t="e">
        <f>IF(OR($D2380=0,D2380=""),"",info_Itens!A2380)</f>
        <v>#REF!</v>
      </c>
      <c r="B2380" s="133"/>
      <c r="C2380" s="133" t="e">
        <f>IF(OR($D2380="",D2380=0),"",info_Itens!C2380)</f>
        <v>#REF!</v>
      </c>
      <c r="D2380" s="66" t="e">
        <f>IF(OR(info_Itens!D2380="",info_Itens!D2380=0),"",info_Itens!D2380)</f>
        <v>#REF!</v>
      </c>
      <c r="E2380" s="133" t="e">
        <f>IF($D2380="","",info_Itens!E2380)</f>
        <v>#REF!</v>
      </c>
      <c r="F2380" s="133" t="e">
        <f>IF($D2380="","",info_Itens!F2380)</f>
        <v>#REF!</v>
      </c>
      <c r="G2380" s="133" t="e">
        <f>IF($D2380="","",info_Itens!G2380)</f>
        <v>#REF!</v>
      </c>
      <c r="H2380" s="133" t="e">
        <f>IF($D2380="","",info_Itens!H2380)</f>
        <v>#REF!</v>
      </c>
      <c r="I2380" s="133" t="e">
        <f>IF($D2380="","",info_Itens!I2380)</f>
        <v>#REF!</v>
      </c>
      <c r="J2380" s="133" t="e">
        <f>IF($D2380="","",info_Itens!J2380)</f>
        <v>#REF!</v>
      </c>
      <c r="K2380" s="133" t="e">
        <f>IF($D2380="","",info_Itens!K2380)</f>
        <v>#REF!</v>
      </c>
      <c r="L2380" s="133" t="e">
        <f>IF($D2380="","",info_Itens!L2380)</f>
        <v>#REF!</v>
      </c>
      <c r="M2380" s="133" t="e">
        <f>IF($D2380="","",info_Itens!M2380)</f>
        <v>#REF!</v>
      </c>
      <c r="N2380" s="133" t="e">
        <f>IF($D2380="","",info_Itens!N2380)</f>
        <v>#REF!</v>
      </c>
      <c r="O2380" s="133" t="e">
        <f>IF($D2380="","",info_Itens!O2380)</f>
        <v>#REF!</v>
      </c>
      <c r="P2380" s="133" t="e">
        <f>IF($D2380="","",info_Itens!P2380)</f>
        <v>#REF!</v>
      </c>
    </row>
    <row r="2381" spans="1:16">
      <c r="A2381" s="133" t="e">
        <f>IF(OR($D2381=0,D2381=""),"",info_Itens!A2381)</f>
        <v>#REF!</v>
      </c>
      <c r="B2381" s="133"/>
      <c r="C2381" s="133" t="e">
        <f>IF(OR($D2381="",D2381=0),"",info_Itens!C2381)</f>
        <v>#REF!</v>
      </c>
      <c r="D2381" s="66" t="e">
        <f>IF(OR(info_Itens!D2381="",info_Itens!D2381=0),"",info_Itens!D2381)</f>
        <v>#REF!</v>
      </c>
      <c r="E2381" s="133" t="e">
        <f>IF($D2381="","",info_Itens!E2381)</f>
        <v>#REF!</v>
      </c>
      <c r="F2381" s="133" t="e">
        <f>IF($D2381="","",info_Itens!F2381)</f>
        <v>#REF!</v>
      </c>
      <c r="G2381" s="133" t="e">
        <f>IF($D2381="","",info_Itens!G2381)</f>
        <v>#REF!</v>
      </c>
      <c r="H2381" s="133" t="e">
        <f>IF($D2381="","",info_Itens!H2381)</f>
        <v>#REF!</v>
      </c>
      <c r="I2381" s="133" t="e">
        <f>IF($D2381="","",info_Itens!I2381)</f>
        <v>#REF!</v>
      </c>
      <c r="J2381" s="133" t="e">
        <f>IF($D2381="","",info_Itens!J2381)</f>
        <v>#REF!</v>
      </c>
      <c r="K2381" s="133" t="e">
        <f>IF($D2381="","",info_Itens!K2381)</f>
        <v>#REF!</v>
      </c>
      <c r="L2381" s="133" t="e">
        <f>IF($D2381="","",info_Itens!L2381)</f>
        <v>#REF!</v>
      </c>
      <c r="M2381" s="133" t="e">
        <f>IF($D2381="","",info_Itens!M2381)</f>
        <v>#REF!</v>
      </c>
      <c r="N2381" s="133" t="e">
        <f>IF($D2381="","",info_Itens!N2381)</f>
        <v>#REF!</v>
      </c>
      <c r="O2381" s="133" t="e">
        <f>IF($D2381="","",info_Itens!O2381)</f>
        <v>#REF!</v>
      </c>
      <c r="P2381" s="133" t="e">
        <f>IF($D2381="","",info_Itens!P2381)</f>
        <v>#REF!</v>
      </c>
    </row>
    <row r="2382" spans="1:16">
      <c r="A2382" s="133" t="e">
        <f>IF(OR($D2382=0,D2382=""),"",info_Itens!A2382)</f>
        <v>#REF!</v>
      </c>
      <c r="B2382" s="133"/>
      <c r="C2382" s="133" t="e">
        <f>IF(OR($D2382="",D2382=0),"",info_Itens!C2382)</f>
        <v>#REF!</v>
      </c>
      <c r="D2382" s="66" t="e">
        <f>IF(OR(info_Itens!D2382="",info_Itens!D2382=0),"",info_Itens!D2382)</f>
        <v>#REF!</v>
      </c>
      <c r="E2382" s="133" t="e">
        <f>IF($D2382="","",info_Itens!E2382)</f>
        <v>#REF!</v>
      </c>
      <c r="F2382" s="133" t="e">
        <f>IF($D2382="","",info_Itens!F2382)</f>
        <v>#REF!</v>
      </c>
      <c r="G2382" s="133" t="e">
        <f>IF($D2382="","",info_Itens!G2382)</f>
        <v>#REF!</v>
      </c>
      <c r="H2382" s="133" t="e">
        <f>IF($D2382="","",info_Itens!H2382)</f>
        <v>#REF!</v>
      </c>
      <c r="I2382" s="133" t="e">
        <f>IF($D2382="","",info_Itens!I2382)</f>
        <v>#REF!</v>
      </c>
      <c r="J2382" s="133" t="e">
        <f>IF($D2382="","",info_Itens!J2382)</f>
        <v>#REF!</v>
      </c>
      <c r="K2382" s="133" t="e">
        <f>IF($D2382="","",info_Itens!K2382)</f>
        <v>#REF!</v>
      </c>
      <c r="L2382" s="133" t="e">
        <f>IF($D2382="","",info_Itens!L2382)</f>
        <v>#REF!</v>
      </c>
      <c r="M2382" s="133" t="e">
        <f>IF($D2382="","",info_Itens!M2382)</f>
        <v>#REF!</v>
      </c>
      <c r="N2382" s="133" t="e">
        <f>IF($D2382="","",info_Itens!N2382)</f>
        <v>#REF!</v>
      </c>
      <c r="O2382" s="133" t="e">
        <f>IF($D2382="","",info_Itens!O2382)</f>
        <v>#REF!</v>
      </c>
      <c r="P2382" s="133" t="e">
        <f>IF($D2382="","",info_Itens!P2382)</f>
        <v>#REF!</v>
      </c>
    </row>
    <row r="2383" spans="1:16">
      <c r="A2383" s="133" t="e">
        <f>IF(OR($D2383=0,D2383=""),"",info_Itens!A2383)</f>
        <v>#REF!</v>
      </c>
      <c r="B2383" s="133"/>
      <c r="C2383" s="133" t="e">
        <f>IF(OR($D2383="",D2383=0),"",info_Itens!C2383)</f>
        <v>#REF!</v>
      </c>
      <c r="D2383" s="66" t="e">
        <f>IF(OR(info_Itens!D2383="",info_Itens!D2383=0),"",info_Itens!D2383)</f>
        <v>#REF!</v>
      </c>
      <c r="E2383" s="133" t="e">
        <f>IF($D2383="","",info_Itens!E2383)</f>
        <v>#REF!</v>
      </c>
      <c r="F2383" s="133" t="e">
        <f>IF($D2383="","",info_Itens!F2383)</f>
        <v>#REF!</v>
      </c>
      <c r="G2383" s="133" t="e">
        <f>IF($D2383="","",info_Itens!G2383)</f>
        <v>#REF!</v>
      </c>
      <c r="H2383" s="133" t="e">
        <f>IF($D2383="","",info_Itens!H2383)</f>
        <v>#REF!</v>
      </c>
      <c r="I2383" s="133" t="e">
        <f>IF($D2383="","",info_Itens!I2383)</f>
        <v>#REF!</v>
      </c>
      <c r="J2383" s="133" t="e">
        <f>IF($D2383="","",info_Itens!J2383)</f>
        <v>#REF!</v>
      </c>
      <c r="K2383" s="133" t="e">
        <f>IF($D2383="","",info_Itens!K2383)</f>
        <v>#REF!</v>
      </c>
      <c r="L2383" s="133" t="e">
        <f>IF($D2383="","",info_Itens!L2383)</f>
        <v>#REF!</v>
      </c>
      <c r="M2383" s="133" t="e">
        <f>IF($D2383="","",info_Itens!M2383)</f>
        <v>#REF!</v>
      </c>
      <c r="N2383" s="133" t="e">
        <f>IF($D2383="","",info_Itens!N2383)</f>
        <v>#REF!</v>
      </c>
      <c r="O2383" s="133" t="e">
        <f>IF($D2383="","",info_Itens!O2383)</f>
        <v>#REF!</v>
      </c>
      <c r="P2383" s="133" t="e">
        <f>IF($D2383="","",info_Itens!P2383)</f>
        <v>#REF!</v>
      </c>
    </row>
    <row r="2384" spans="1:16">
      <c r="A2384" s="133" t="e">
        <f>IF(OR($D2384=0,D2384=""),"",info_Itens!A2384)</f>
        <v>#REF!</v>
      </c>
      <c r="B2384" s="133"/>
      <c r="C2384" s="133" t="e">
        <f>IF(OR($D2384="",D2384=0),"",info_Itens!C2384)</f>
        <v>#REF!</v>
      </c>
      <c r="D2384" s="66" t="e">
        <f>IF(OR(info_Itens!D2384="",info_Itens!D2384=0),"",info_Itens!D2384)</f>
        <v>#REF!</v>
      </c>
      <c r="E2384" s="133" t="e">
        <f>IF($D2384="","",info_Itens!E2384)</f>
        <v>#REF!</v>
      </c>
      <c r="F2384" s="133" t="e">
        <f>IF($D2384="","",info_Itens!F2384)</f>
        <v>#REF!</v>
      </c>
      <c r="G2384" s="133" t="e">
        <f>IF($D2384="","",info_Itens!G2384)</f>
        <v>#REF!</v>
      </c>
      <c r="H2384" s="133" t="e">
        <f>IF($D2384="","",info_Itens!H2384)</f>
        <v>#REF!</v>
      </c>
      <c r="I2384" s="133" t="e">
        <f>IF($D2384="","",info_Itens!I2384)</f>
        <v>#REF!</v>
      </c>
      <c r="J2384" s="133" t="e">
        <f>IF($D2384="","",info_Itens!J2384)</f>
        <v>#REF!</v>
      </c>
      <c r="K2384" s="133" t="e">
        <f>IF($D2384="","",info_Itens!K2384)</f>
        <v>#REF!</v>
      </c>
      <c r="L2384" s="133" t="e">
        <f>IF($D2384="","",info_Itens!L2384)</f>
        <v>#REF!</v>
      </c>
      <c r="M2384" s="133" t="e">
        <f>IF($D2384="","",info_Itens!M2384)</f>
        <v>#REF!</v>
      </c>
      <c r="N2384" s="133" t="e">
        <f>IF($D2384="","",info_Itens!N2384)</f>
        <v>#REF!</v>
      </c>
      <c r="O2384" s="133" t="e">
        <f>IF($D2384="","",info_Itens!O2384)</f>
        <v>#REF!</v>
      </c>
      <c r="P2384" s="133" t="e">
        <f>IF($D2384="","",info_Itens!P2384)</f>
        <v>#REF!</v>
      </c>
    </row>
    <row r="2385" spans="1:16">
      <c r="A2385" s="133" t="e">
        <f>IF(OR($D2385=0,D2385=""),"",info_Itens!A2385)</f>
        <v>#REF!</v>
      </c>
      <c r="B2385" s="133"/>
      <c r="C2385" s="133" t="e">
        <f>IF(OR($D2385="",D2385=0),"",info_Itens!C2385)</f>
        <v>#REF!</v>
      </c>
      <c r="D2385" s="66" t="e">
        <f>IF(OR(info_Itens!D2385="",info_Itens!D2385=0),"",info_Itens!D2385)</f>
        <v>#REF!</v>
      </c>
      <c r="E2385" s="133" t="e">
        <f>IF($D2385="","",info_Itens!E2385)</f>
        <v>#REF!</v>
      </c>
      <c r="F2385" s="133" t="e">
        <f>IF($D2385="","",info_Itens!F2385)</f>
        <v>#REF!</v>
      </c>
      <c r="G2385" s="133" t="e">
        <f>IF($D2385="","",info_Itens!G2385)</f>
        <v>#REF!</v>
      </c>
      <c r="H2385" s="133" t="e">
        <f>IF($D2385="","",info_Itens!H2385)</f>
        <v>#REF!</v>
      </c>
      <c r="I2385" s="133" t="e">
        <f>IF($D2385="","",info_Itens!I2385)</f>
        <v>#REF!</v>
      </c>
      <c r="J2385" s="133" t="e">
        <f>IF($D2385="","",info_Itens!J2385)</f>
        <v>#REF!</v>
      </c>
      <c r="K2385" s="133" t="e">
        <f>IF($D2385="","",info_Itens!K2385)</f>
        <v>#REF!</v>
      </c>
      <c r="L2385" s="133" t="e">
        <f>IF($D2385="","",info_Itens!L2385)</f>
        <v>#REF!</v>
      </c>
      <c r="M2385" s="133" t="e">
        <f>IF($D2385="","",info_Itens!M2385)</f>
        <v>#REF!</v>
      </c>
      <c r="N2385" s="133" t="e">
        <f>IF($D2385="","",info_Itens!N2385)</f>
        <v>#REF!</v>
      </c>
      <c r="O2385" s="133" t="e">
        <f>IF($D2385="","",info_Itens!O2385)</f>
        <v>#REF!</v>
      </c>
      <c r="P2385" s="133" t="e">
        <f>IF($D2385="","",info_Itens!P2385)</f>
        <v>#REF!</v>
      </c>
    </row>
    <row r="2386" spans="1:16">
      <c r="A2386" s="133" t="e">
        <f>IF(OR($D2386=0,D2386=""),"",info_Itens!A2386)</f>
        <v>#REF!</v>
      </c>
      <c r="B2386" s="133"/>
      <c r="C2386" s="133" t="e">
        <f>IF(OR($D2386="",D2386=0),"",info_Itens!C2386)</f>
        <v>#REF!</v>
      </c>
      <c r="D2386" s="66" t="e">
        <f>IF(OR(info_Itens!D2386="",info_Itens!D2386=0),"",info_Itens!D2386)</f>
        <v>#REF!</v>
      </c>
      <c r="E2386" s="133" t="e">
        <f>IF($D2386="","",info_Itens!E2386)</f>
        <v>#REF!</v>
      </c>
      <c r="F2386" s="133" t="e">
        <f>IF($D2386="","",info_Itens!F2386)</f>
        <v>#REF!</v>
      </c>
      <c r="G2386" s="133" t="e">
        <f>IF($D2386="","",info_Itens!G2386)</f>
        <v>#REF!</v>
      </c>
      <c r="H2386" s="133" t="e">
        <f>IF($D2386="","",info_Itens!H2386)</f>
        <v>#REF!</v>
      </c>
      <c r="I2386" s="133" t="e">
        <f>IF($D2386="","",info_Itens!I2386)</f>
        <v>#REF!</v>
      </c>
      <c r="J2386" s="133" t="e">
        <f>IF($D2386="","",info_Itens!J2386)</f>
        <v>#REF!</v>
      </c>
      <c r="K2386" s="133" t="e">
        <f>IF($D2386="","",info_Itens!K2386)</f>
        <v>#REF!</v>
      </c>
      <c r="L2386" s="133" t="e">
        <f>IF($D2386="","",info_Itens!L2386)</f>
        <v>#REF!</v>
      </c>
      <c r="M2386" s="133" t="e">
        <f>IF($D2386="","",info_Itens!M2386)</f>
        <v>#REF!</v>
      </c>
      <c r="N2386" s="133" t="e">
        <f>IF($D2386="","",info_Itens!N2386)</f>
        <v>#REF!</v>
      </c>
      <c r="O2386" s="133" t="e">
        <f>IF($D2386="","",info_Itens!O2386)</f>
        <v>#REF!</v>
      </c>
      <c r="P2386" s="133" t="e">
        <f>IF($D2386="","",info_Itens!P2386)</f>
        <v>#REF!</v>
      </c>
    </row>
    <row r="2387" spans="1:16">
      <c r="A2387" s="133" t="e">
        <f>IF(OR($D2387=0,D2387=""),"",info_Itens!A2387)</f>
        <v>#REF!</v>
      </c>
      <c r="B2387" s="133"/>
      <c r="C2387" s="133" t="e">
        <f>IF(OR($D2387="",D2387=0),"",info_Itens!C2387)</f>
        <v>#REF!</v>
      </c>
      <c r="D2387" s="66" t="e">
        <f>IF(OR(info_Itens!D2387="",info_Itens!D2387=0),"",info_Itens!D2387)</f>
        <v>#REF!</v>
      </c>
      <c r="E2387" s="133" t="e">
        <f>IF($D2387="","",info_Itens!E2387)</f>
        <v>#REF!</v>
      </c>
      <c r="F2387" s="133" t="e">
        <f>IF($D2387="","",info_Itens!F2387)</f>
        <v>#REF!</v>
      </c>
      <c r="G2387" s="133" t="e">
        <f>IF($D2387="","",info_Itens!G2387)</f>
        <v>#REF!</v>
      </c>
      <c r="H2387" s="133" t="e">
        <f>IF($D2387="","",info_Itens!H2387)</f>
        <v>#REF!</v>
      </c>
      <c r="I2387" s="133" t="e">
        <f>IF($D2387="","",info_Itens!I2387)</f>
        <v>#REF!</v>
      </c>
      <c r="J2387" s="133" t="e">
        <f>IF($D2387="","",info_Itens!J2387)</f>
        <v>#REF!</v>
      </c>
      <c r="K2387" s="133" t="e">
        <f>IF($D2387="","",info_Itens!K2387)</f>
        <v>#REF!</v>
      </c>
      <c r="L2387" s="133" t="e">
        <f>IF($D2387="","",info_Itens!L2387)</f>
        <v>#REF!</v>
      </c>
      <c r="M2387" s="133" t="e">
        <f>IF($D2387="","",info_Itens!M2387)</f>
        <v>#REF!</v>
      </c>
      <c r="N2387" s="133" t="e">
        <f>IF($D2387="","",info_Itens!N2387)</f>
        <v>#REF!</v>
      </c>
      <c r="O2387" s="133" t="e">
        <f>IF($D2387="","",info_Itens!O2387)</f>
        <v>#REF!</v>
      </c>
      <c r="P2387" s="133" t="e">
        <f>IF($D2387="","",info_Itens!P2387)</f>
        <v>#REF!</v>
      </c>
    </row>
    <row r="2388" spans="1:16">
      <c r="A2388" s="133" t="e">
        <f>IF(OR($D2388=0,D2388=""),"",info_Itens!A2388)</f>
        <v>#REF!</v>
      </c>
      <c r="B2388" s="133"/>
      <c r="C2388" s="133" t="e">
        <f>IF(OR($D2388="",D2388=0),"",info_Itens!C2388)</f>
        <v>#REF!</v>
      </c>
      <c r="D2388" s="66" t="e">
        <f>IF(OR(info_Itens!D2388="",info_Itens!D2388=0),"",info_Itens!D2388)</f>
        <v>#REF!</v>
      </c>
      <c r="E2388" s="133" t="e">
        <f>IF($D2388="","",info_Itens!E2388)</f>
        <v>#REF!</v>
      </c>
      <c r="F2388" s="133" t="e">
        <f>IF($D2388="","",info_Itens!F2388)</f>
        <v>#REF!</v>
      </c>
      <c r="G2388" s="133" t="e">
        <f>IF($D2388="","",info_Itens!G2388)</f>
        <v>#REF!</v>
      </c>
      <c r="H2388" s="133" t="e">
        <f>IF($D2388="","",info_Itens!H2388)</f>
        <v>#REF!</v>
      </c>
      <c r="I2388" s="133" t="e">
        <f>IF($D2388="","",info_Itens!I2388)</f>
        <v>#REF!</v>
      </c>
      <c r="J2388" s="133" t="e">
        <f>IF($D2388="","",info_Itens!J2388)</f>
        <v>#REF!</v>
      </c>
      <c r="K2388" s="133" t="e">
        <f>IF($D2388="","",info_Itens!K2388)</f>
        <v>#REF!</v>
      </c>
      <c r="L2388" s="133" t="e">
        <f>IF($D2388="","",info_Itens!L2388)</f>
        <v>#REF!</v>
      </c>
      <c r="M2388" s="133" t="e">
        <f>IF($D2388="","",info_Itens!M2388)</f>
        <v>#REF!</v>
      </c>
      <c r="N2388" s="133" t="e">
        <f>IF($D2388="","",info_Itens!N2388)</f>
        <v>#REF!</v>
      </c>
      <c r="O2388" s="133" t="e">
        <f>IF($D2388="","",info_Itens!O2388)</f>
        <v>#REF!</v>
      </c>
      <c r="P2388" s="133" t="e">
        <f>IF($D2388="","",info_Itens!P2388)</f>
        <v>#REF!</v>
      </c>
    </row>
    <row r="2389" spans="1:16">
      <c r="A2389" s="133" t="e">
        <f>IF(OR($D2389=0,D2389=""),"",info_Itens!A2389)</f>
        <v>#REF!</v>
      </c>
      <c r="B2389" s="133"/>
      <c r="C2389" s="133" t="e">
        <f>IF(OR($D2389="",D2389=0),"",info_Itens!C2389)</f>
        <v>#REF!</v>
      </c>
      <c r="D2389" s="66" t="e">
        <f>IF(OR(info_Itens!D2389="",info_Itens!D2389=0),"",info_Itens!D2389)</f>
        <v>#REF!</v>
      </c>
      <c r="E2389" s="133" t="e">
        <f>IF($D2389="","",info_Itens!E2389)</f>
        <v>#REF!</v>
      </c>
      <c r="F2389" s="133" t="e">
        <f>IF($D2389="","",info_Itens!F2389)</f>
        <v>#REF!</v>
      </c>
      <c r="G2389" s="133" t="e">
        <f>IF($D2389="","",info_Itens!G2389)</f>
        <v>#REF!</v>
      </c>
      <c r="H2389" s="133" t="e">
        <f>IF($D2389="","",info_Itens!H2389)</f>
        <v>#REF!</v>
      </c>
      <c r="I2389" s="133" t="e">
        <f>IF($D2389="","",info_Itens!I2389)</f>
        <v>#REF!</v>
      </c>
      <c r="J2389" s="133" t="e">
        <f>IF($D2389="","",info_Itens!J2389)</f>
        <v>#REF!</v>
      </c>
      <c r="K2389" s="133" t="e">
        <f>IF($D2389="","",info_Itens!K2389)</f>
        <v>#REF!</v>
      </c>
      <c r="L2389" s="133" t="e">
        <f>IF($D2389="","",info_Itens!L2389)</f>
        <v>#REF!</v>
      </c>
      <c r="M2389" s="133" t="e">
        <f>IF($D2389="","",info_Itens!M2389)</f>
        <v>#REF!</v>
      </c>
      <c r="N2389" s="133" t="e">
        <f>IF($D2389="","",info_Itens!N2389)</f>
        <v>#REF!</v>
      </c>
      <c r="O2389" s="133" t="e">
        <f>IF($D2389="","",info_Itens!O2389)</f>
        <v>#REF!</v>
      </c>
      <c r="P2389" s="133" t="e">
        <f>IF($D2389="","",info_Itens!P2389)</f>
        <v>#REF!</v>
      </c>
    </row>
    <row r="2390" spans="1:16">
      <c r="A2390" s="133" t="e">
        <f>IF(OR($D2390=0,D2390=""),"",info_Itens!A2390)</f>
        <v>#REF!</v>
      </c>
      <c r="B2390" s="133"/>
      <c r="C2390" s="133" t="e">
        <f>IF(OR($D2390="",D2390=0),"",info_Itens!C2390)</f>
        <v>#REF!</v>
      </c>
      <c r="D2390" s="66" t="e">
        <f>IF(OR(info_Itens!D2390="",info_Itens!D2390=0),"",info_Itens!D2390)</f>
        <v>#REF!</v>
      </c>
      <c r="E2390" s="133" t="e">
        <f>IF($D2390="","",info_Itens!E2390)</f>
        <v>#REF!</v>
      </c>
      <c r="F2390" s="133" t="e">
        <f>IF($D2390="","",info_Itens!F2390)</f>
        <v>#REF!</v>
      </c>
      <c r="G2390" s="133" t="e">
        <f>IF($D2390="","",info_Itens!G2390)</f>
        <v>#REF!</v>
      </c>
      <c r="H2390" s="133" t="e">
        <f>IF($D2390="","",info_Itens!H2390)</f>
        <v>#REF!</v>
      </c>
      <c r="I2390" s="133" t="e">
        <f>IF($D2390="","",info_Itens!I2390)</f>
        <v>#REF!</v>
      </c>
      <c r="J2390" s="133" t="e">
        <f>IF($D2390="","",info_Itens!J2390)</f>
        <v>#REF!</v>
      </c>
      <c r="K2390" s="133" t="e">
        <f>IF($D2390="","",info_Itens!K2390)</f>
        <v>#REF!</v>
      </c>
      <c r="L2390" s="133" t="e">
        <f>IF($D2390="","",info_Itens!L2390)</f>
        <v>#REF!</v>
      </c>
      <c r="M2390" s="133" t="e">
        <f>IF($D2390="","",info_Itens!M2390)</f>
        <v>#REF!</v>
      </c>
      <c r="N2390" s="133" t="e">
        <f>IF($D2390="","",info_Itens!N2390)</f>
        <v>#REF!</v>
      </c>
      <c r="O2390" s="133" t="e">
        <f>IF($D2390="","",info_Itens!O2390)</f>
        <v>#REF!</v>
      </c>
      <c r="P2390" s="133" t="e">
        <f>IF($D2390="","",info_Itens!P2390)</f>
        <v>#REF!</v>
      </c>
    </row>
    <row r="2391" spans="1:16">
      <c r="A2391" s="133" t="e">
        <f>IF(OR($D2391=0,D2391=""),"",info_Itens!A2391)</f>
        <v>#REF!</v>
      </c>
      <c r="B2391" s="133"/>
      <c r="C2391" s="133" t="e">
        <f>IF(OR($D2391="",D2391=0),"",info_Itens!C2391)</f>
        <v>#REF!</v>
      </c>
      <c r="D2391" s="66" t="e">
        <f>IF(OR(info_Itens!D2391="",info_Itens!D2391=0),"",info_Itens!D2391)</f>
        <v>#REF!</v>
      </c>
      <c r="E2391" s="133" t="e">
        <f>IF($D2391="","",info_Itens!E2391)</f>
        <v>#REF!</v>
      </c>
      <c r="F2391" s="133" t="e">
        <f>IF($D2391="","",info_Itens!F2391)</f>
        <v>#REF!</v>
      </c>
      <c r="G2391" s="133" t="e">
        <f>IF($D2391="","",info_Itens!G2391)</f>
        <v>#REF!</v>
      </c>
      <c r="H2391" s="133" t="e">
        <f>IF($D2391="","",info_Itens!H2391)</f>
        <v>#REF!</v>
      </c>
      <c r="I2391" s="133" t="e">
        <f>IF($D2391="","",info_Itens!I2391)</f>
        <v>#REF!</v>
      </c>
      <c r="J2391" s="133" t="e">
        <f>IF($D2391="","",info_Itens!J2391)</f>
        <v>#REF!</v>
      </c>
      <c r="K2391" s="133" t="e">
        <f>IF($D2391="","",info_Itens!K2391)</f>
        <v>#REF!</v>
      </c>
      <c r="L2391" s="133" t="e">
        <f>IF($D2391="","",info_Itens!L2391)</f>
        <v>#REF!</v>
      </c>
      <c r="M2391" s="133" t="e">
        <f>IF($D2391="","",info_Itens!M2391)</f>
        <v>#REF!</v>
      </c>
      <c r="N2391" s="133" t="e">
        <f>IF($D2391="","",info_Itens!N2391)</f>
        <v>#REF!</v>
      </c>
      <c r="O2391" s="133" t="e">
        <f>IF($D2391="","",info_Itens!O2391)</f>
        <v>#REF!</v>
      </c>
      <c r="P2391" s="133" t="e">
        <f>IF($D2391="","",info_Itens!P2391)</f>
        <v>#REF!</v>
      </c>
    </row>
    <row r="2392" spans="1:16">
      <c r="A2392" s="133" t="e">
        <f>IF(OR($D2392=0,D2392=""),"",info_Itens!A2392)</f>
        <v>#REF!</v>
      </c>
      <c r="B2392" s="133"/>
      <c r="C2392" s="133" t="e">
        <f>IF(OR($D2392="",D2392=0),"",info_Itens!C2392)</f>
        <v>#REF!</v>
      </c>
      <c r="D2392" s="66" t="e">
        <f>IF(OR(info_Itens!D2392="",info_Itens!D2392=0),"",info_Itens!D2392)</f>
        <v>#REF!</v>
      </c>
      <c r="E2392" s="133" t="e">
        <f>IF($D2392="","",info_Itens!E2392)</f>
        <v>#REF!</v>
      </c>
      <c r="F2392" s="133" t="e">
        <f>IF($D2392="","",info_Itens!F2392)</f>
        <v>#REF!</v>
      </c>
      <c r="G2392" s="133" t="e">
        <f>IF($D2392="","",info_Itens!G2392)</f>
        <v>#REF!</v>
      </c>
      <c r="H2392" s="133" t="e">
        <f>IF($D2392="","",info_Itens!H2392)</f>
        <v>#REF!</v>
      </c>
      <c r="I2392" s="133" t="e">
        <f>IF($D2392="","",info_Itens!I2392)</f>
        <v>#REF!</v>
      </c>
      <c r="J2392" s="133" t="e">
        <f>IF($D2392="","",info_Itens!J2392)</f>
        <v>#REF!</v>
      </c>
      <c r="K2392" s="133" t="e">
        <f>IF($D2392="","",info_Itens!K2392)</f>
        <v>#REF!</v>
      </c>
      <c r="L2392" s="133" t="e">
        <f>IF($D2392="","",info_Itens!L2392)</f>
        <v>#REF!</v>
      </c>
      <c r="M2392" s="133" t="e">
        <f>IF($D2392="","",info_Itens!M2392)</f>
        <v>#REF!</v>
      </c>
      <c r="N2392" s="133" t="e">
        <f>IF($D2392="","",info_Itens!N2392)</f>
        <v>#REF!</v>
      </c>
      <c r="O2392" s="133" t="e">
        <f>IF($D2392="","",info_Itens!O2392)</f>
        <v>#REF!</v>
      </c>
      <c r="P2392" s="133" t="e">
        <f>IF($D2392="","",info_Itens!P2392)</f>
        <v>#REF!</v>
      </c>
    </row>
    <row r="2393" spans="1:16">
      <c r="A2393" s="133" t="e">
        <f>IF(OR($D2393=0,D2393=""),"",info_Itens!A2393)</f>
        <v>#REF!</v>
      </c>
      <c r="B2393" s="133"/>
      <c r="C2393" s="133" t="e">
        <f>IF(OR($D2393="",D2393=0),"",info_Itens!C2393)</f>
        <v>#REF!</v>
      </c>
      <c r="D2393" s="66" t="e">
        <f>IF(OR(info_Itens!D2393="",info_Itens!D2393=0),"",info_Itens!D2393)</f>
        <v>#REF!</v>
      </c>
      <c r="E2393" s="133" t="e">
        <f>IF($D2393="","",info_Itens!E2393)</f>
        <v>#REF!</v>
      </c>
      <c r="F2393" s="133" t="e">
        <f>IF($D2393="","",info_Itens!F2393)</f>
        <v>#REF!</v>
      </c>
      <c r="G2393" s="133" t="e">
        <f>IF($D2393="","",info_Itens!G2393)</f>
        <v>#REF!</v>
      </c>
      <c r="H2393" s="133" t="e">
        <f>IF($D2393="","",info_Itens!H2393)</f>
        <v>#REF!</v>
      </c>
      <c r="I2393" s="133" t="e">
        <f>IF($D2393="","",info_Itens!I2393)</f>
        <v>#REF!</v>
      </c>
      <c r="J2393" s="133" t="e">
        <f>IF($D2393="","",info_Itens!J2393)</f>
        <v>#REF!</v>
      </c>
      <c r="K2393" s="133" t="e">
        <f>IF($D2393="","",info_Itens!K2393)</f>
        <v>#REF!</v>
      </c>
      <c r="L2393" s="133" t="e">
        <f>IF($D2393="","",info_Itens!L2393)</f>
        <v>#REF!</v>
      </c>
      <c r="M2393" s="133" t="e">
        <f>IF($D2393="","",info_Itens!M2393)</f>
        <v>#REF!</v>
      </c>
      <c r="N2393" s="133" t="e">
        <f>IF($D2393="","",info_Itens!N2393)</f>
        <v>#REF!</v>
      </c>
      <c r="O2393" s="133" t="e">
        <f>IF($D2393="","",info_Itens!O2393)</f>
        <v>#REF!</v>
      </c>
      <c r="P2393" s="133" t="e">
        <f>IF($D2393="","",info_Itens!P2393)</f>
        <v>#REF!</v>
      </c>
    </row>
    <row r="2394" spans="1:16">
      <c r="A2394" s="133" t="e">
        <f>IF(OR($D2394=0,D2394=""),"",info_Itens!A2394)</f>
        <v>#REF!</v>
      </c>
      <c r="B2394" s="133"/>
      <c r="C2394" s="133" t="e">
        <f>IF(OR($D2394="",D2394=0),"",info_Itens!C2394)</f>
        <v>#REF!</v>
      </c>
      <c r="D2394" s="66" t="e">
        <f>IF(OR(info_Itens!D2394="",info_Itens!D2394=0),"",info_Itens!D2394)</f>
        <v>#REF!</v>
      </c>
      <c r="E2394" s="133" t="e">
        <f>IF($D2394="","",info_Itens!E2394)</f>
        <v>#REF!</v>
      </c>
      <c r="F2394" s="133" t="e">
        <f>IF($D2394="","",info_Itens!F2394)</f>
        <v>#REF!</v>
      </c>
      <c r="G2394" s="133" t="e">
        <f>IF($D2394="","",info_Itens!G2394)</f>
        <v>#REF!</v>
      </c>
      <c r="H2394" s="133" t="e">
        <f>IF($D2394="","",info_Itens!H2394)</f>
        <v>#REF!</v>
      </c>
      <c r="I2394" s="133" t="e">
        <f>IF($D2394="","",info_Itens!I2394)</f>
        <v>#REF!</v>
      </c>
      <c r="J2394" s="133" t="e">
        <f>IF($D2394="","",info_Itens!J2394)</f>
        <v>#REF!</v>
      </c>
      <c r="K2394" s="133" t="e">
        <f>IF($D2394="","",info_Itens!K2394)</f>
        <v>#REF!</v>
      </c>
      <c r="L2394" s="133" t="e">
        <f>IF($D2394="","",info_Itens!L2394)</f>
        <v>#REF!</v>
      </c>
      <c r="M2394" s="133" t="e">
        <f>IF($D2394="","",info_Itens!M2394)</f>
        <v>#REF!</v>
      </c>
      <c r="N2394" s="133" t="e">
        <f>IF($D2394="","",info_Itens!N2394)</f>
        <v>#REF!</v>
      </c>
      <c r="O2394" s="133" t="e">
        <f>IF($D2394="","",info_Itens!O2394)</f>
        <v>#REF!</v>
      </c>
      <c r="P2394" s="133" t="e">
        <f>IF($D2394="","",info_Itens!P2394)</f>
        <v>#REF!</v>
      </c>
    </row>
    <row r="2395" spans="1:16">
      <c r="A2395" s="133" t="e">
        <f>IF(OR($D2395=0,D2395=""),"",info_Itens!A2395)</f>
        <v>#REF!</v>
      </c>
      <c r="B2395" s="133"/>
      <c r="C2395" s="133" t="e">
        <f>IF(OR($D2395="",D2395=0),"",info_Itens!C2395)</f>
        <v>#REF!</v>
      </c>
      <c r="D2395" s="66" t="e">
        <f>IF(OR(info_Itens!D2395="",info_Itens!D2395=0),"",info_Itens!D2395)</f>
        <v>#REF!</v>
      </c>
      <c r="E2395" s="133" t="e">
        <f>IF($D2395="","",info_Itens!E2395)</f>
        <v>#REF!</v>
      </c>
      <c r="F2395" s="133" t="e">
        <f>IF($D2395="","",info_Itens!F2395)</f>
        <v>#REF!</v>
      </c>
      <c r="G2395" s="133" t="e">
        <f>IF($D2395="","",info_Itens!G2395)</f>
        <v>#REF!</v>
      </c>
      <c r="H2395" s="133" t="e">
        <f>IF($D2395="","",info_Itens!H2395)</f>
        <v>#REF!</v>
      </c>
      <c r="I2395" s="133" t="e">
        <f>IF($D2395="","",info_Itens!I2395)</f>
        <v>#REF!</v>
      </c>
      <c r="J2395" s="133" t="e">
        <f>IF($D2395="","",info_Itens!J2395)</f>
        <v>#REF!</v>
      </c>
      <c r="K2395" s="133" t="e">
        <f>IF($D2395="","",info_Itens!K2395)</f>
        <v>#REF!</v>
      </c>
      <c r="L2395" s="133" t="e">
        <f>IF($D2395="","",info_Itens!L2395)</f>
        <v>#REF!</v>
      </c>
      <c r="M2395" s="133" t="e">
        <f>IF($D2395="","",info_Itens!M2395)</f>
        <v>#REF!</v>
      </c>
      <c r="N2395" s="133" t="e">
        <f>IF($D2395="","",info_Itens!N2395)</f>
        <v>#REF!</v>
      </c>
      <c r="O2395" s="133" t="e">
        <f>IF($D2395="","",info_Itens!O2395)</f>
        <v>#REF!</v>
      </c>
      <c r="P2395" s="133" t="e">
        <f>IF($D2395="","",info_Itens!P2395)</f>
        <v>#REF!</v>
      </c>
    </row>
    <row r="2396" spans="1:16">
      <c r="A2396" s="133" t="e">
        <f>IF(OR($D2396=0,D2396=""),"",info_Itens!A2396)</f>
        <v>#REF!</v>
      </c>
      <c r="B2396" s="133"/>
      <c r="C2396" s="133" t="e">
        <f>IF(OR($D2396="",D2396=0),"",info_Itens!C2396)</f>
        <v>#REF!</v>
      </c>
      <c r="D2396" s="66" t="e">
        <f>IF(OR(info_Itens!D2396="",info_Itens!D2396=0),"",info_Itens!D2396)</f>
        <v>#REF!</v>
      </c>
      <c r="E2396" s="133" t="e">
        <f>IF($D2396="","",info_Itens!E2396)</f>
        <v>#REF!</v>
      </c>
      <c r="F2396" s="133" t="e">
        <f>IF($D2396="","",info_Itens!F2396)</f>
        <v>#REF!</v>
      </c>
      <c r="G2396" s="133" t="e">
        <f>IF($D2396="","",info_Itens!G2396)</f>
        <v>#REF!</v>
      </c>
      <c r="H2396" s="133" t="e">
        <f>IF($D2396="","",info_Itens!H2396)</f>
        <v>#REF!</v>
      </c>
      <c r="I2396" s="133" t="e">
        <f>IF($D2396="","",info_Itens!I2396)</f>
        <v>#REF!</v>
      </c>
      <c r="J2396" s="133" t="e">
        <f>IF($D2396="","",info_Itens!J2396)</f>
        <v>#REF!</v>
      </c>
      <c r="K2396" s="133" t="e">
        <f>IF($D2396="","",info_Itens!K2396)</f>
        <v>#REF!</v>
      </c>
      <c r="L2396" s="133" t="e">
        <f>IF($D2396="","",info_Itens!L2396)</f>
        <v>#REF!</v>
      </c>
      <c r="M2396" s="133" t="e">
        <f>IF($D2396="","",info_Itens!M2396)</f>
        <v>#REF!</v>
      </c>
      <c r="N2396" s="133" t="e">
        <f>IF($D2396="","",info_Itens!N2396)</f>
        <v>#REF!</v>
      </c>
      <c r="O2396" s="133" t="e">
        <f>IF($D2396="","",info_Itens!O2396)</f>
        <v>#REF!</v>
      </c>
      <c r="P2396" s="133" t="e">
        <f>IF($D2396="","",info_Itens!P2396)</f>
        <v>#REF!</v>
      </c>
    </row>
    <row r="2397" spans="1:16">
      <c r="A2397" s="133" t="e">
        <f>IF(OR($D2397=0,D2397=""),"",info_Itens!A2397)</f>
        <v>#REF!</v>
      </c>
      <c r="B2397" s="133"/>
      <c r="C2397" s="133" t="e">
        <f>IF(OR($D2397="",D2397=0),"",info_Itens!C2397)</f>
        <v>#REF!</v>
      </c>
      <c r="D2397" s="66" t="e">
        <f>IF(OR(info_Itens!D2397="",info_Itens!D2397=0),"",info_Itens!D2397)</f>
        <v>#REF!</v>
      </c>
      <c r="E2397" s="133" t="e">
        <f>IF($D2397="","",info_Itens!E2397)</f>
        <v>#REF!</v>
      </c>
      <c r="F2397" s="133" t="e">
        <f>IF($D2397="","",info_Itens!F2397)</f>
        <v>#REF!</v>
      </c>
      <c r="G2397" s="133" t="e">
        <f>IF($D2397="","",info_Itens!G2397)</f>
        <v>#REF!</v>
      </c>
      <c r="H2397" s="133" t="e">
        <f>IF($D2397="","",info_Itens!H2397)</f>
        <v>#REF!</v>
      </c>
      <c r="I2397" s="133" t="e">
        <f>IF($D2397="","",info_Itens!I2397)</f>
        <v>#REF!</v>
      </c>
      <c r="J2397" s="133" t="e">
        <f>IF($D2397="","",info_Itens!J2397)</f>
        <v>#REF!</v>
      </c>
      <c r="K2397" s="133" t="e">
        <f>IF($D2397="","",info_Itens!K2397)</f>
        <v>#REF!</v>
      </c>
      <c r="L2397" s="133" t="e">
        <f>IF($D2397="","",info_Itens!L2397)</f>
        <v>#REF!</v>
      </c>
      <c r="M2397" s="133" t="e">
        <f>IF($D2397="","",info_Itens!M2397)</f>
        <v>#REF!</v>
      </c>
      <c r="N2397" s="133" t="e">
        <f>IF($D2397="","",info_Itens!N2397)</f>
        <v>#REF!</v>
      </c>
      <c r="O2397" s="133" t="e">
        <f>IF($D2397="","",info_Itens!O2397)</f>
        <v>#REF!</v>
      </c>
      <c r="P2397" s="133" t="e">
        <f>IF($D2397="","",info_Itens!P2397)</f>
        <v>#REF!</v>
      </c>
    </row>
    <row r="2398" spans="1:16">
      <c r="A2398" s="133" t="e">
        <f>IF(OR($D2398=0,D2398=""),"",info_Itens!A2398)</f>
        <v>#REF!</v>
      </c>
      <c r="B2398" s="133"/>
      <c r="C2398" s="133" t="e">
        <f>IF(OR($D2398="",D2398=0),"",info_Itens!C2398)</f>
        <v>#REF!</v>
      </c>
      <c r="D2398" s="66" t="e">
        <f>IF(OR(info_Itens!D2398="",info_Itens!D2398=0),"",info_Itens!D2398)</f>
        <v>#REF!</v>
      </c>
      <c r="E2398" s="133" t="e">
        <f>IF($D2398="","",info_Itens!E2398)</f>
        <v>#REF!</v>
      </c>
      <c r="F2398" s="133" t="e">
        <f>IF($D2398="","",info_Itens!F2398)</f>
        <v>#REF!</v>
      </c>
      <c r="G2398" s="133" t="e">
        <f>IF($D2398="","",info_Itens!G2398)</f>
        <v>#REF!</v>
      </c>
      <c r="H2398" s="133" t="e">
        <f>IF($D2398="","",info_Itens!H2398)</f>
        <v>#REF!</v>
      </c>
      <c r="I2398" s="133" t="e">
        <f>IF($D2398="","",info_Itens!I2398)</f>
        <v>#REF!</v>
      </c>
      <c r="J2398" s="133" t="e">
        <f>IF($D2398="","",info_Itens!J2398)</f>
        <v>#REF!</v>
      </c>
      <c r="K2398" s="133" t="e">
        <f>IF($D2398="","",info_Itens!K2398)</f>
        <v>#REF!</v>
      </c>
      <c r="L2398" s="133" t="e">
        <f>IF($D2398="","",info_Itens!L2398)</f>
        <v>#REF!</v>
      </c>
      <c r="M2398" s="133" t="e">
        <f>IF($D2398="","",info_Itens!M2398)</f>
        <v>#REF!</v>
      </c>
      <c r="N2398" s="133" t="e">
        <f>IF($D2398="","",info_Itens!N2398)</f>
        <v>#REF!</v>
      </c>
      <c r="O2398" s="133" t="e">
        <f>IF($D2398="","",info_Itens!O2398)</f>
        <v>#REF!</v>
      </c>
      <c r="P2398" s="133" t="e">
        <f>IF($D2398="","",info_Itens!P2398)</f>
        <v>#REF!</v>
      </c>
    </row>
    <row r="2399" spans="1:16">
      <c r="A2399" s="133" t="e">
        <f>IF(OR($D2399=0,D2399=""),"",info_Itens!A2399)</f>
        <v>#REF!</v>
      </c>
      <c r="B2399" s="133"/>
      <c r="C2399" s="133" t="e">
        <f>IF(OR($D2399="",D2399=0),"",info_Itens!C2399)</f>
        <v>#REF!</v>
      </c>
      <c r="D2399" s="66" t="e">
        <f>IF(OR(info_Itens!D2399="",info_Itens!D2399=0),"",info_Itens!D2399)</f>
        <v>#REF!</v>
      </c>
      <c r="E2399" s="133" t="e">
        <f>IF($D2399="","",info_Itens!E2399)</f>
        <v>#REF!</v>
      </c>
      <c r="F2399" s="133" t="e">
        <f>IF($D2399="","",info_Itens!F2399)</f>
        <v>#REF!</v>
      </c>
      <c r="G2399" s="133" t="e">
        <f>IF($D2399="","",info_Itens!G2399)</f>
        <v>#REF!</v>
      </c>
      <c r="H2399" s="133" t="e">
        <f>IF($D2399="","",info_Itens!H2399)</f>
        <v>#REF!</v>
      </c>
      <c r="I2399" s="133" t="e">
        <f>IF($D2399="","",info_Itens!I2399)</f>
        <v>#REF!</v>
      </c>
      <c r="J2399" s="133" t="e">
        <f>IF($D2399="","",info_Itens!J2399)</f>
        <v>#REF!</v>
      </c>
      <c r="K2399" s="133" t="e">
        <f>IF($D2399="","",info_Itens!K2399)</f>
        <v>#REF!</v>
      </c>
      <c r="L2399" s="133" t="e">
        <f>IF($D2399="","",info_Itens!L2399)</f>
        <v>#REF!</v>
      </c>
      <c r="M2399" s="133" t="e">
        <f>IF($D2399="","",info_Itens!M2399)</f>
        <v>#REF!</v>
      </c>
      <c r="N2399" s="133" t="e">
        <f>IF($D2399="","",info_Itens!N2399)</f>
        <v>#REF!</v>
      </c>
      <c r="O2399" s="133" t="e">
        <f>IF($D2399="","",info_Itens!O2399)</f>
        <v>#REF!</v>
      </c>
      <c r="P2399" s="133" t="e">
        <f>IF($D2399="","",info_Itens!P2399)</f>
        <v>#REF!</v>
      </c>
    </row>
    <row r="2400" spans="1:16">
      <c r="A2400" s="133" t="e">
        <f>IF(OR($D2400=0,D2400=""),"",info_Itens!A2400)</f>
        <v>#REF!</v>
      </c>
      <c r="B2400" s="133"/>
      <c r="C2400" s="133" t="e">
        <f>IF(OR($D2400="",D2400=0),"",info_Itens!C2400)</f>
        <v>#REF!</v>
      </c>
      <c r="D2400" s="66" t="e">
        <f>IF(OR(info_Itens!D2400="",info_Itens!D2400=0),"",info_Itens!D2400)</f>
        <v>#REF!</v>
      </c>
      <c r="E2400" s="133" t="e">
        <f>IF($D2400="","",info_Itens!E2400)</f>
        <v>#REF!</v>
      </c>
      <c r="F2400" s="133" t="e">
        <f>IF($D2400="","",info_Itens!F2400)</f>
        <v>#REF!</v>
      </c>
      <c r="G2400" s="133" t="e">
        <f>IF($D2400="","",info_Itens!G2400)</f>
        <v>#REF!</v>
      </c>
      <c r="H2400" s="133" t="e">
        <f>IF($D2400="","",info_Itens!H2400)</f>
        <v>#REF!</v>
      </c>
      <c r="I2400" s="133" t="e">
        <f>IF($D2400="","",info_Itens!I2400)</f>
        <v>#REF!</v>
      </c>
      <c r="J2400" s="133" t="e">
        <f>IF($D2400="","",info_Itens!J2400)</f>
        <v>#REF!</v>
      </c>
      <c r="K2400" s="133" t="e">
        <f>IF($D2400="","",info_Itens!K2400)</f>
        <v>#REF!</v>
      </c>
      <c r="L2400" s="133" t="e">
        <f>IF($D2400="","",info_Itens!L2400)</f>
        <v>#REF!</v>
      </c>
      <c r="M2400" s="133" t="e">
        <f>IF($D2400="","",info_Itens!M2400)</f>
        <v>#REF!</v>
      </c>
      <c r="N2400" s="133" t="e">
        <f>IF($D2400="","",info_Itens!N2400)</f>
        <v>#REF!</v>
      </c>
      <c r="O2400" s="133" t="e">
        <f>IF($D2400="","",info_Itens!O2400)</f>
        <v>#REF!</v>
      </c>
      <c r="P2400" s="133" t="e">
        <f>IF($D2400="","",info_Itens!P2400)</f>
        <v>#REF!</v>
      </c>
    </row>
    <row r="2401" spans="1:16">
      <c r="A2401" s="133" t="e">
        <f>IF(OR($D2401=0,D2401=""),"",info_Itens!A2401)</f>
        <v>#REF!</v>
      </c>
      <c r="B2401" s="133"/>
      <c r="C2401" s="133" t="e">
        <f>IF(OR($D2401="",D2401=0),"",info_Itens!C2401)</f>
        <v>#REF!</v>
      </c>
      <c r="D2401" s="66" t="e">
        <f>IF(OR(info_Itens!D2401="",info_Itens!D2401=0),"",info_Itens!D2401)</f>
        <v>#REF!</v>
      </c>
      <c r="E2401" s="133" t="e">
        <f>IF($D2401="","",info_Itens!E2401)</f>
        <v>#REF!</v>
      </c>
      <c r="F2401" s="133" t="e">
        <f>IF($D2401="","",info_Itens!F2401)</f>
        <v>#REF!</v>
      </c>
      <c r="G2401" s="133" t="e">
        <f>IF($D2401="","",info_Itens!G2401)</f>
        <v>#REF!</v>
      </c>
      <c r="H2401" s="133" t="e">
        <f>IF($D2401="","",info_Itens!H2401)</f>
        <v>#REF!</v>
      </c>
      <c r="I2401" s="133" t="e">
        <f>IF($D2401="","",info_Itens!I2401)</f>
        <v>#REF!</v>
      </c>
      <c r="J2401" s="133" t="e">
        <f>IF($D2401="","",info_Itens!J2401)</f>
        <v>#REF!</v>
      </c>
      <c r="K2401" s="133" t="e">
        <f>IF($D2401="","",info_Itens!K2401)</f>
        <v>#REF!</v>
      </c>
      <c r="L2401" s="133" t="e">
        <f>IF($D2401="","",info_Itens!L2401)</f>
        <v>#REF!</v>
      </c>
      <c r="M2401" s="133" t="e">
        <f>IF($D2401="","",info_Itens!M2401)</f>
        <v>#REF!</v>
      </c>
      <c r="N2401" s="133" t="e">
        <f>IF($D2401="","",info_Itens!N2401)</f>
        <v>#REF!</v>
      </c>
      <c r="O2401" s="133" t="e">
        <f>IF($D2401="","",info_Itens!O2401)</f>
        <v>#REF!</v>
      </c>
      <c r="P2401" s="133" t="e">
        <f>IF($D2401="","",info_Itens!P2401)</f>
        <v>#REF!</v>
      </c>
    </row>
    <row r="2402" spans="1:16">
      <c r="A2402" s="133" t="e">
        <f>IF(OR($D2402=0,D2402=""),"",info_Itens!A2402)</f>
        <v>#REF!</v>
      </c>
      <c r="B2402" s="133"/>
      <c r="C2402" s="133" t="e">
        <f>IF(OR($D2402="",D2402=0),"",info_Itens!C2402)</f>
        <v>#REF!</v>
      </c>
      <c r="D2402" s="66" t="e">
        <f>IF(OR(info_Itens!D2402="",info_Itens!D2402=0),"",info_Itens!D2402)</f>
        <v>#REF!</v>
      </c>
      <c r="E2402" s="133" t="e">
        <f>IF($D2402="","",info_Itens!E2402)</f>
        <v>#REF!</v>
      </c>
      <c r="F2402" s="133" t="e">
        <f>IF($D2402="","",info_Itens!F2402)</f>
        <v>#REF!</v>
      </c>
      <c r="G2402" s="133" t="e">
        <f>IF($D2402="","",info_Itens!G2402)</f>
        <v>#REF!</v>
      </c>
      <c r="H2402" s="133" t="e">
        <f>IF($D2402="","",info_Itens!H2402)</f>
        <v>#REF!</v>
      </c>
      <c r="I2402" s="133" t="e">
        <f>IF($D2402="","",info_Itens!I2402)</f>
        <v>#REF!</v>
      </c>
      <c r="J2402" s="133" t="e">
        <f>IF($D2402="","",info_Itens!J2402)</f>
        <v>#REF!</v>
      </c>
      <c r="K2402" s="133" t="e">
        <f>IF($D2402="","",info_Itens!K2402)</f>
        <v>#REF!</v>
      </c>
      <c r="L2402" s="133" t="e">
        <f>IF($D2402="","",info_Itens!L2402)</f>
        <v>#REF!</v>
      </c>
      <c r="M2402" s="133" t="e">
        <f>IF($D2402="","",info_Itens!M2402)</f>
        <v>#REF!</v>
      </c>
      <c r="N2402" s="133" t="e">
        <f>IF($D2402="","",info_Itens!N2402)</f>
        <v>#REF!</v>
      </c>
      <c r="O2402" s="133" t="e">
        <f>IF($D2402="","",info_Itens!O2402)</f>
        <v>#REF!</v>
      </c>
      <c r="P2402" s="133" t="e">
        <f>IF($D2402="","",info_Itens!P2402)</f>
        <v>#REF!</v>
      </c>
    </row>
    <row r="2403" spans="1:16">
      <c r="A2403" s="133" t="e">
        <f>IF(OR($D2403=0,D2403=""),"",info_Itens!A2403)</f>
        <v>#REF!</v>
      </c>
      <c r="B2403" s="133"/>
      <c r="C2403" s="133" t="e">
        <f>IF(OR($D2403="",D2403=0),"",info_Itens!C2403)</f>
        <v>#REF!</v>
      </c>
      <c r="D2403" s="66" t="e">
        <f>IF(OR(info_Itens!D2403="",info_Itens!D2403=0),"",info_Itens!D2403)</f>
        <v>#REF!</v>
      </c>
      <c r="E2403" s="133" t="e">
        <f>IF($D2403="","",info_Itens!E2403)</f>
        <v>#REF!</v>
      </c>
      <c r="F2403" s="133" t="e">
        <f>IF($D2403="","",info_Itens!F2403)</f>
        <v>#REF!</v>
      </c>
      <c r="G2403" s="133" t="e">
        <f>IF($D2403="","",info_Itens!G2403)</f>
        <v>#REF!</v>
      </c>
      <c r="H2403" s="133" t="e">
        <f>IF($D2403="","",info_Itens!H2403)</f>
        <v>#REF!</v>
      </c>
      <c r="I2403" s="133" t="e">
        <f>IF($D2403="","",info_Itens!I2403)</f>
        <v>#REF!</v>
      </c>
      <c r="J2403" s="133" t="e">
        <f>IF($D2403="","",info_Itens!J2403)</f>
        <v>#REF!</v>
      </c>
      <c r="K2403" s="133" t="e">
        <f>IF($D2403="","",info_Itens!K2403)</f>
        <v>#REF!</v>
      </c>
      <c r="L2403" s="133" t="e">
        <f>IF($D2403="","",info_Itens!L2403)</f>
        <v>#REF!</v>
      </c>
      <c r="M2403" s="133" t="e">
        <f>IF($D2403="","",info_Itens!M2403)</f>
        <v>#REF!</v>
      </c>
      <c r="N2403" s="133" t="e">
        <f>IF($D2403="","",info_Itens!N2403)</f>
        <v>#REF!</v>
      </c>
      <c r="O2403" s="133" t="e">
        <f>IF($D2403="","",info_Itens!O2403)</f>
        <v>#REF!</v>
      </c>
      <c r="P2403" s="133" t="e">
        <f>IF($D2403="","",info_Itens!P2403)</f>
        <v>#REF!</v>
      </c>
    </row>
    <row r="2404" spans="1:16">
      <c r="A2404" s="133" t="e">
        <f>IF(OR($D2404=0,D2404=""),"",info_Itens!A2404)</f>
        <v>#REF!</v>
      </c>
      <c r="B2404" s="133"/>
      <c r="C2404" s="133" t="e">
        <f>IF(OR($D2404="",D2404=0),"",info_Itens!C2404)</f>
        <v>#REF!</v>
      </c>
      <c r="D2404" s="66" t="e">
        <f>IF(OR(info_Itens!D2404="",info_Itens!D2404=0),"",info_Itens!D2404)</f>
        <v>#REF!</v>
      </c>
      <c r="E2404" s="133" t="e">
        <f>IF($D2404="","",info_Itens!E2404)</f>
        <v>#REF!</v>
      </c>
      <c r="F2404" s="133" t="e">
        <f>IF($D2404="","",info_Itens!F2404)</f>
        <v>#REF!</v>
      </c>
      <c r="G2404" s="133" t="e">
        <f>IF($D2404="","",info_Itens!G2404)</f>
        <v>#REF!</v>
      </c>
      <c r="H2404" s="133" t="e">
        <f>IF($D2404="","",info_Itens!H2404)</f>
        <v>#REF!</v>
      </c>
      <c r="I2404" s="133" t="e">
        <f>IF($D2404="","",info_Itens!I2404)</f>
        <v>#REF!</v>
      </c>
      <c r="J2404" s="133" t="e">
        <f>IF($D2404="","",info_Itens!J2404)</f>
        <v>#REF!</v>
      </c>
      <c r="K2404" s="133" t="e">
        <f>IF($D2404="","",info_Itens!K2404)</f>
        <v>#REF!</v>
      </c>
      <c r="L2404" s="133" t="e">
        <f>IF($D2404="","",info_Itens!L2404)</f>
        <v>#REF!</v>
      </c>
      <c r="M2404" s="133" t="e">
        <f>IF($D2404="","",info_Itens!M2404)</f>
        <v>#REF!</v>
      </c>
      <c r="N2404" s="133" t="e">
        <f>IF($D2404="","",info_Itens!N2404)</f>
        <v>#REF!</v>
      </c>
      <c r="O2404" s="133" t="e">
        <f>IF($D2404="","",info_Itens!O2404)</f>
        <v>#REF!</v>
      </c>
      <c r="P2404" s="133" t="e">
        <f>IF($D2404="","",info_Itens!P2404)</f>
        <v>#REF!</v>
      </c>
    </row>
    <row r="2405" spans="1:16">
      <c r="A2405" s="133" t="e">
        <f>IF(OR($D2405=0,D2405=""),"",info_Itens!A2405)</f>
        <v>#REF!</v>
      </c>
      <c r="B2405" s="133"/>
      <c r="C2405" s="133" t="e">
        <f>IF(OR($D2405="",D2405=0),"",info_Itens!C2405)</f>
        <v>#REF!</v>
      </c>
      <c r="D2405" s="66" t="e">
        <f>IF(OR(info_Itens!D2405="",info_Itens!D2405=0),"",info_Itens!D2405)</f>
        <v>#REF!</v>
      </c>
      <c r="E2405" s="133" t="e">
        <f>IF($D2405="","",info_Itens!E2405)</f>
        <v>#REF!</v>
      </c>
      <c r="F2405" s="133" t="e">
        <f>IF($D2405="","",info_Itens!F2405)</f>
        <v>#REF!</v>
      </c>
      <c r="G2405" s="133" t="e">
        <f>IF($D2405="","",info_Itens!G2405)</f>
        <v>#REF!</v>
      </c>
      <c r="H2405" s="133" t="e">
        <f>IF($D2405="","",info_Itens!H2405)</f>
        <v>#REF!</v>
      </c>
      <c r="I2405" s="133" t="e">
        <f>IF($D2405="","",info_Itens!I2405)</f>
        <v>#REF!</v>
      </c>
      <c r="J2405" s="133" t="e">
        <f>IF($D2405="","",info_Itens!J2405)</f>
        <v>#REF!</v>
      </c>
      <c r="K2405" s="133" t="e">
        <f>IF($D2405="","",info_Itens!K2405)</f>
        <v>#REF!</v>
      </c>
      <c r="L2405" s="133" t="e">
        <f>IF($D2405="","",info_Itens!L2405)</f>
        <v>#REF!</v>
      </c>
      <c r="M2405" s="133" t="e">
        <f>IF($D2405="","",info_Itens!M2405)</f>
        <v>#REF!</v>
      </c>
      <c r="N2405" s="133" t="e">
        <f>IF($D2405="","",info_Itens!N2405)</f>
        <v>#REF!</v>
      </c>
      <c r="O2405" s="133" t="e">
        <f>IF($D2405="","",info_Itens!O2405)</f>
        <v>#REF!</v>
      </c>
      <c r="P2405" s="133" t="e">
        <f>IF($D2405="","",info_Itens!P2405)</f>
        <v>#REF!</v>
      </c>
    </row>
    <row r="2406" spans="1:16">
      <c r="A2406" s="133" t="e">
        <f>IF(OR($D2406=0,D2406=""),"",info_Itens!A2406)</f>
        <v>#REF!</v>
      </c>
      <c r="B2406" s="133"/>
      <c r="C2406" s="133" t="e">
        <f>IF(OR($D2406="",D2406=0),"",info_Itens!C2406)</f>
        <v>#REF!</v>
      </c>
      <c r="D2406" s="66" t="e">
        <f>IF(OR(info_Itens!D2406="",info_Itens!D2406=0),"",info_Itens!D2406)</f>
        <v>#REF!</v>
      </c>
      <c r="E2406" s="133" t="e">
        <f>IF($D2406="","",info_Itens!E2406)</f>
        <v>#REF!</v>
      </c>
      <c r="F2406" s="133" t="e">
        <f>IF($D2406="","",info_Itens!F2406)</f>
        <v>#REF!</v>
      </c>
      <c r="G2406" s="133" t="e">
        <f>IF($D2406="","",info_Itens!G2406)</f>
        <v>#REF!</v>
      </c>
      <c r="H2406" s="133" t="e">
        <f>IF($D2406="","",info_Itens!H2406)</f>
        <v>#REF!</v>
      </c>
      <c r="I2406" s="133" t="e">
        <f>IF($D2406="","",info_Itens!I2406)</f>
        <v>#REF!</v>
      </c>
      <c r="J2406" s="133" t="e">
        <f>IF($D2406="","",info_Itens!J2406)</f>
        <v>#REF!</v>
      </c>
      <c r="K2406" s="133" t="e">
        <f>IF($D2406="","",info_Itens!K2406)</f>
        <v>#REF!</v>
      </c>
      <c r="L2406" s="133" t="e">
        <f>IF($D2406="","",info_Itens!L2406)</f>
        <v>#REF!</v>
      </c>
      <c r="M2406" s="133" t="e">
        <f>IF($D2406="","",info_Itens!M2406)</f>
        <v>#REF!</v>
      </c>
      <c r="N2406" s="133" t="e">
        <f>IF($D2406="","",info_Itens!N2406)</f>
        <v>#REF!</v>
      </c>
      <c r="O2406" s="133" t="e">
        <f>IF($D2406="","",info_Itens!O2406)</f>
        <v>#REF!</v>
      </c>
      <c r="P2406" s="133" t="e">
        <f>IF($D2406="","",info_Itens!P2406)</f>
        <v>#REF!</v>
      </c>
    </row>
    <row r="2407" spans="1:16">
      <c r="A2407" s="133" t="e">
        <f>IF(OR($D2407=0,D2407=""),"",info_Itens!A2407)</f>
        <v>#REF!</v>
      </c>
      <c r="B2407" s="133"/>
      <c r="C2407" s="133" t="e">
        <f>IF(OR($D2407="",D2407=0),"",info_Itens!C2407)</f>
        <v>#REF!</v>
      </c>
      <c r="D2407" s="66" t="e">
        <f>IF(OR(info_Itens!D2407="",info_Itens!D2407=0),"",info_Itens!D2407)</f>
        <v>#REF!</v>
      </c>
      <c r="E2407" s="133" t="e">
        <f>IF($D2407="","",info_Itens!E2407)</f>
        <v>#REF!</v>
      </c>
      <c r="F2407" s="133" t="e">
        <f>IF($D2407="","",info_Itens!F2407)</f>
        <v>#REF!</v>
      </c>
      <c r="G2407" s="133" t="e">
        <f>IF($D2407="","",info_Itens!G2407)</f>
        <v>#REF!</v>
      </c>
      <c r="H2407" s="133" t="e">
        <f>IF($D2407="","",info_Itens!H2407)</f>
        <v>#REF!</v>
      </c>
      <c r="I2407" s="133" t="e">
        <f>IF($D2407="","",info_Itens!I2407)</f>
        <v>#REF!</v>
      </c>
      <c r="J2407" s="133" t="e">
        <f>IF($D2407="","",info_Itens!J2407)</f>
        <v>#REF!</v>
      </c>
      <c r="K2407" s="133" t="e">
        <f>IF($D2407="","",info_Itens!K2407)</f>
        <v>#REF!</v>
      </c>
      <c r="L2407" s="133" t="e">
        <f>IF($D2407="","",info_Itens!L2407)</f>
        <v>#REF!</v>
      </c>
      <c r="M2407" s="133" t="e">
        <f>IF($D2407="","",info_Itens!M2407)</f>
        <v>#REF!</v>
      </c>
      <c r="N2407" s="133" t="e">
        <f>IF($D2407="","",info_Itens!N2407)</f>
        <v>#REF!</v>
      </c>
      <c r="O2407" s="133" t="e">
        <f>IF($D2407="","",info_Itens!O2407)</f>
        <v>#REF!</v>
      </c>
      <c r="P2407" s="133" t="e">
        <f>IF($D2407="","",info_Itens!P2407)</f>
        <v>#REF!</v>
      </c>
    </row>
    <row r="2408" spans="1:16">
      <c r="A2408" s="133" t="e">
        <f>IF(OR($D2408=0,D2408=""),"",info_Itens!A2408)</f>
        <v>#REF!</v>
      </c>
      <c r="B2408" s="133"/>
      <c r="C2408" s="133" t="e">
        <f>IF(OR($D2408="",D2408=0),"",info_Itens!C2408)</f>
        <v>#REF!</v>
      </c>
      <c r="D2408" s="66" t="e">
        <f>IF(OR(info_Itens!D2408="",info_Itens!D2408=0),"",info_Itens!D2408)</f>
        <v>#REF!</v>
      </c>
      <c r="E2408" s="133" t="e">
        <f>IF($D2408="","",info_Itens!E2408)</f>
        <v>#REF!</v>
      </c>
      <c r="F2408" s="133" t="e">
        <f>IF($D2408="","",info_Itens!F2408)</f>
        <v>#REF!</v>
      </c>
      <c r="G2408" s="133" t="e">
        <f>IF($D2408="","",info_Itens!G2408)</f>
        <v>#REF!</v>
      </c>
      <c r="H2408" s="133" t="e">
        <f>IF($D2408="","",info_Itens!H2408)</f>
        <v>#REF!</v>
      </c>
      <c r="I2408" s="133" t="e">
        <f>IF($D2408="","",info_Itens!I2408)</f>
        <v>#REF!</v>
      </c>
      <c r="J2408" s="133" t="e">
        <f>IF($D2408="","",info_Itens!J2408)</f>
        <v>#REF!</v>
      </c>
      <c r="K2408" s="133" t="e">
        <f>IF($D2408="","",info_Itens!K2408)</f>
        <v>#REF!</v>
      </c>
      <c r="L2408" s="133" t="e">
        <f>IF($D2408="","",info_Itens!L2408)</f>
        <v>#REF!</v>
      </c>
      <c r="M2408" s="133" t="e">
        <f>IF($D2408="","",info_Itens!M2408)</f>
        <v>#REF!</v>
      </c>
      <c r="N2408" s="133" t="e">
        <f>IF($D2408="","",info_Itens!N2408)</f>
        <v>#REF!</v>
      </c>
      <c r="O2408" s="133" t="e">
        <f>IF($D2408="","",info_Itens!O2408)</f>
        <v>#REF!</v>
      </c>
      <c r="P2408" s="133" t="e">
        <f>IF($D2408="","",info_Itens!P2408)</f>
        <v>#REF!</v>
      </c>
    </row>
    <row r="2409" spans="1:16">
      <c r="A2409" s="133" t="e">
        <f>IF(OR($D2409=0,D2409=""),"",info_Itens!A2409)</f>
        <v>#REF!</v>
      </c>
      <c r="B2409" s="133"/>
      <c r="C2409" s="133" t="e">
        <f>IF(OR($D2409="",D2409=0),"",info_Itens!C2409)</f>
        <v>#REF!</v>
      </c>
      <c r="D2409" s="66" t="e">
        <f>IF(OR(info_Itens!D2409="",info_Itens!D2409=0),"",info_Itens!D2409)</f>
        <v>#REF!</v>
      </c>
      <c r="E2409" s="133" t="e">
        <f>IF($D2409="","",info_Itens!E2409)</f>
        <v>#REF!</v>
      </c>
      <c r="F2409" s="133" t="e">
        <f>IF($D2409="","",info_Itens!F2409)</f>
        <v>#REF!</v>
      </c>
      <c r="G2409" s="133" t="e">
        <f>IF($D2409="","",info_Itens!G2409)</f>
        <v>#REF!</v>
      </c>
      <c r="H2409" s="133" t="e">
        <f>IF($D2409="","",info_Itens!H2409)</f>
        <v>#REF!</v>
      </c>
      <c r="I2409" s="133" t="e">
        <f>IF($D2409="","",info_Itens!I2409)</f>
        <v>#REF!</v>
      </c>
      <c r="J2409" s="133" t="e">
        <f>IF($D2409="","",info_Itens!J2409)</f>
        <v>#REF!</v>
      </c>
      <c r="K2409" s="133" t="e">
        <f>IF($D2409="","",info_Itens!K2409)</f>
        <v>#REF!</v>
      </c>
      <c r="L2409" s="133" t="e">
        <f>IF($D2409="","",info_Itens!L2409)</f>
        <v>#REF!</v>
      </c>
      <c r="M2409" s="133" t="e">
        <f>IF($D2409="","",info_Itens!M2409)</f>
        <v>#REF!</v>
      </c>
      <c r="N2409" s="133" t="e">
        <f>IF($D2409="","",info_Itens!N2409)</f>
        <v>#REF!</v>
      </c>
      <c r="O2409" s="133" t="e">
        <f>IF($D2409="","",info_Itens!O2409)</f>
        <v>#REF!</v>
      </c>
      <c r="P2409" s="133" t="e">
        <f>IF($D2409="","",info_Itens!P2409)</f>
        <v>#REF!</v>
      </c>
    </row>
    <row r="2410" spans="1:16">
      <c r="A2410" s="133" t="e">
        <f>IF(OR($D2410=0,D2410=""),"",info_Itens!A2410)</f>
        <v>#REF!</v>
      </c>
      <c r="B2410" s="133"/>
      <c r="C2410" s="133" t="e">
        <f>IF(OR($D2410="",D2410=0),"",info_Itens!C2410)</f>
        <v>#REF!</v>
      </c>
      <c r="D2410" s="66" t="e">
        <f>IF(OR(info_Itens!D2410="",info_Itens!D2410=0),"",info_Itens!D2410)</f>
        <v>#REF!</v>
      </c>
      <c r="E2410" s="133" t="e">
        <f>IF($D2410="","",info_Itens!E2410)</f>
        <v>#REF!</v>
      </c>
      <c r="F2410" s="133" t="e">
        <f>IF($D2410="","",info_Itens!F2410)</f>
        <v>#REF!</v>
      </c>
      <c r="G2410" s="133" t="e">
        <f>IF($D2410="","",info_Itens!G2410)</f>
        <v>#REF!</v>
      </c>
      <c r="H2410" s="133" t="e">
        <f>IF($D2410="","",info_Itens!H2410)</f>
        <v>#REF!</v>
      </c>
      <c r="I2410" s="133" t="e">
        <f>IF($D2410="","",info_Itens!I2410)</f>
        <v>#REF!</v>
      </c>
      <c r="J2410" s="133" t="e">
        <f>IF($D2410="","",info_Itens!J2410)</f>
        <v>#REF!</v>
      </c>
      <c r="K2410" s="133" t="e">
        <f>IF($D2410="","",info_Itens!K2410)</f>
        <v>#REF!</v>
      </c>
      <c r="L2410" s="133" t="e">
        <f>IF($D2410="","",info_Itens!L2410)</f>
        <v>#REF!</v>
      </c>
      <c r="M2410" s="133" t="e">
        <f>IF($D2410="","",info_Itens!M2410)</f>
        <v>#REF!</v>
      </c>
      <c r="N2410" s="133" t="e">
        <f>IF($D2410="","",info_Itens!N2410)</f>
        <v>#REF!</v>
      </c>
      <c r="O2410" s="133" t="e">
        <f>IF($D2410="","",info_Itens!O2410)</f>
        <v>#REF!</v>
      </c>
      <c r="P2410" s="133" t="e">
        <f>IF($D2410="","",info_Itens!P2410)</f>
        <v>#REF!</v>
      </c>
    </row>
    <row r="2411" spans="1:16">
      <c r="A2411" s="133" t="e">
        <f>IF(OR($D2411=0,D2411=""),"",info_Itens!A2411)</f>
        <v>#REF!</v>
      </c>
      <c r="B2411" s="133"/>
      <c r="C2411" s="133" t="e">
        <f>IF(OR($D2411="",D2411=0),"",info_Itens!C2411)</f>
        <v>#REF!</v>
      </c>
      <c r="D2411" s="66" t="e">
        <f>IF(OR(info_Itens!D2411="",info_Itens!D2411=0),"",info_Itens!D2411)</f>
        <v>#REF!</v>
      </c>
      <c r="E2411" s="133" t="e">
        <f>IF($D2411="","",info_Itens!E2411)</f>
        <v>#REF!</v>
      </c>
      <c r="F2411" s="133" t="e">
        <f>IF($D2411="","",info_Itens!F2411)</f>
        <v>#REF!</v>
      </c>
      <c r="G2411" s="133" t="e">
        <f>IF($D2411="","",info_Itens!G2411)</f>
        <v>#REF!</v>
      </c>
      <c r="H2411" s="133" t="e">
        <f>IF($D2411="","",info_Itens!H2411)</f>
        <v>#REF!</v>
      </c>
      <c r="I2411" s="133" t="e">
        <f>IF($D2411="","",info_Itens!I2411)</f>
        <v>#REF!</v>
      </c>
      <c r="J2411" s="133" t="e">
        <f>IF($D2411="","",info_Itens!J2411)</f>
        <v>#REF!</v>
      </c>
      <c r="K2411" s="133" t="e">
        <f>IF($D2411="","",info_Itens!K2411)</f>
        <v>#REF!</v>
      </c>
      <c r="L2411" s="133" t="e">
        <f>IF($D2411="","",info_Itens!L2411)</f>
        <v>#REF!</v>
      </c>
      <c r="M2411" s="133" t="e">
        <f>IF($D2411="","",info_Itens!M2411)</f>
        <v>#REF!</v>
      </c>
      <c r="N2411" s="133" t="e">
        <f>IF($D2411="","",info_Itens!N2411)</f>
        <v>#REF!</v>
      </c>
      <c r="O2411" s="133" t="e">
        <f>IF($D2411="","",info_Itens!O2411)</f>
        <v>#REF!</v>
      </c>
      <c r="P2411" s="133" t="e">
        <f>IF($D2411="","",info_Itens!P2411)</f>
        <v>#REF!</v>
      </c>
    </row>
    <row r="2412" spans="1:16">
      <c r="A2412" s="133" t="e">
        <f>IF(OR($D2412=0,D2412=""),"",info_Itens!A2412)</f>
        <v>#REF!</v>
      </c>
      <c r="B2412" s="133"/>
      <c r="C2412" s="133" t="e">
        <f>IF(OR($D2412="",D2412=0),"",info_Itens!C2412)</f>
        <v>#REF!</v>
      </c>
      <c r="D2412" s="66" t="e">
        <f>IF(OR(info_Itens!D2412="",info_Itens!D2412=0),"",info_Itens!D2412)</f>
        <v>#REF!</v>
      </c>
      <c r="E2412" s="133" t="e">
        <f>IF($D2412="","",info_Itens!E2412)</f>
        <v>#REF!</v>
      </c>
      <c r="F2412" s="133" t="e">
        <f>IF($D2412="","",info_Itens!F2412)</f>
        <v>#REF!</v>
      </c>
      <c r="G2412" s="133" t="e">
        <f>IF($D2412="","",info_Itens!G2412)</f>
        <v>#REF!</v>
      </c>
      <c r="H2412" s="133" t="e">
        <f>IF($D2412="","",info_Itens!H2412)</f>
        <v>#REF!</v>
      </c>
      <c r="I2412" s="133" t="e">
        <f>IF($D2412="","",info_Itens!I2412)</f>
        <v>#REF!</v>
      </c>
      <c r="J2412" s="133" t="e">
        <f>IF($D2412="","",info_Itens!J2412)</f>
        <v>#REF!</v>
      </c>
      <c r="K2412" s="133" t="e">
        <f>IF($D2412="","",info_Itens!K2412)</f>
        <v>#REF!</v>
      </c>
      <c r="L2412" s="133" t="e">
        <f>IF($D2412="","",info_Itens!L2412)</f>
        <v>#REF!</v>
      </c>
      <c r="M2412" s="133" t="e">
        <f>IF($D2412="","",info_Itens!M2412)</f>
        <v>#REF!</v>
      </c>
      <c r="N2412" s="133" t="e">
        <f>IF($D2412="","",info_Itens!N2412)</f>
        <v>#REF!</v>
      </c>
      <c r="O2412" s="133" t="e">
        <f>IF($D2412="","",info_Itens!O2412)</f>
        <v>#REF!</v>
      </c>
      <c r="P2412" s="133" t="e">
        <f>IF($D2412="","",info_Itens!P2412)</f>
        <v>#REF!</v>
      </c>
    </row>
    <row r="2413" spans="1:16">
      <c r="A2413" s="133" t="e">
        <f>IF(OR($D2413=0,D2413=""),"",info_Itens!A2413)</f>
        <v>#REF!</v>
      </c>
      <c r="B2413" s="133"/>
      <c r="C2413" s="133" t="e">
        <f>IF(OR($D2413="",D2413=0),"",info_Itens!C2413)</f>
        <v>#REF!</v>
      </c>
      <c r="D2413" s="66" t="e">
        <f>IF(OR(info_Itens!D2413="",info_Itens!D2413=0),"",info_Itens!D2413)</f>
        <v>#REF!</v>
      </c>
      <c r="E2413" s="133" t="e">
        <f>IF($D2413="","",info_Itens!E2413)</f>
        <v>#REF!</v>
      </c>
      <c r="F2413" s="133" t="e">
        <f>IF($D2413="","",info_Itens!F2413)</f>
        <v>#REF!</v>
      </c>
      <c r="G2413" s="133" t="e">
        <f>IF($D2413="","",info_Itens!G2413)</f>
        <v>#REF!</v>
      </c>
      <c r="H2413" s="133" t="e">
        <f>IF($D2413="","",info_Itens!H2413)</f>
        <v>#REF!</v>
      </c>
      <c r="I2413" s="133" t="e">
        <f>IF($D2413="","",info_Itens!I2413)</f>
        <v>#REF!</v>
      </c>
      <c r="J2413" s="133" t="e">
        <f>IF($D2413="","",info_Itens!J2413)</f>
        <v>#REF!</v>
      </c>
      <c r="K2413" s="133" t="e">
        <f>IF($D2413="","",info_Itens!K2413)</f>
        <v>#REF!</v>
      </c>
      <c r="L2413" s="133" t="e">
        <f>IF($D2413="","",info_Itens!L2413)</f>
        <v>#REF!</v>
      </c>
      <c r="M2413" s="133" t="e">
        <f>IF($D2413="","",info_Itens!M2413)</f>
        <v>#REF!</v>
      </c>
      <c r="N2413" s="133" t="e">
        <f>IF($D2413="","",info_Itens!N2413)</f>
        <v>#REF!</v>
      </c>
      <c r="O2413" s="133" t="e">
        <f>IF($D2413="","",info_Itens!O2413)</f>
        <v>#REF!</v>
      </c>
      <c r="P2413" s="133" t="e">
        <f>IF($D2413="","",info_Itens!P2413)</f>
        <v>#REF!</v>
      </c>
    </row>
    <row r="2414" spans="1:16">
      <c r="A2414" s="133" t="e">
        <f>IF(OR($D2414=0,D2414=""),"",info_Itens!A2414)</f>
        <v>#REF!</v>
      </c>
      <c r="B2414" s="133"/>
      <c r="C2414" s="133" t="e">
        <f>IF(OR($D2414="",D2414=0),"",info_Itens!C2414)</f>
        <v>#REF!</v>
      </c>
      <c r="D2414" s="66" t="e">
        <f>IF(OR(info_Itens!D2414="",info_Itens!D2414=0),"",info_Itens!D2414)</f>
        <v>#REF!</v>
      </c>
      <c r="E2414" s="133" t="e">
        <f>IF($D2414="","",info_Itens!E2414)</f>
        <v>#REF!</v>
      </c>
      <c r="F2414" s="133" t="e">
        <f>IF($D2414="","",info_Itens!F2414)</f>
        <v>#REF!</v>
      </c>
      <c r="G2414" s="133" t="e">
        <f>IF($D2414="","",info_Itens!G2414)</f>
        <v>#REF!</v>
      </c>
      <c r="H2414" s="133" t="e">
        <f>IF($D2414="","",info_Itens!H2414)</f>
        <v>#REF!</v>
      </c>
      <c r="I2414" s="133" t="e">
        <f>IF($D2414="","",info_Itens!I2414)</f>
        <v>#REF!</v>
      </c>
      <c r="J2414" s="133" t="e">
        <f>IF($D2414="","",info_Itens!J2414)</f>
        <v>#REF!</v>
      </c>
      <c r="K2414" s="133" t="e">
        <f>IF($D2414="","",info_Itens!K2414)</f>
        <v>#REF!</v>
      </c>
      <c r="L2414" s="133" t="e">
        <f>IF($D2414="","",info_Itens!L2414)</f>
        <v>#REF!</v>
      </c>
      <c r="M2414" s="133" t="e">
        <f>IF($D2414="","",info_Itens!M2414)</f>
        <v>#REF!</v>
      </c>
      <c r="N2414" s="133" t="e">
        <f>IF($D2414="","",info_Itens!N2414)</f>
        <v>#REF!</v>
      </c>
      <c r="O2414" s="133" t="e">
        <f>IF($D2414="","",info_Itens!O2414)</f>
        <v>#REF!</v>
      </c>
      <c r="P2414" s="133" t="e">
        <f>IF($D2414="","",info_Itens!P2414)</f>
        <v>#REF!</v>
      </c>
    </row>
    <row r="2415" spans="1:16">
      <c r="A2415" s="133" t="e">
        <f>IF(OR($D2415=0,D2415=""),"",info_Itens!A2415)</f>
        <v>#REF!</v>
      </c>
      <c r="B2415" s="133"/>
      <c r="C2415" s="133" t="e">
        <f>IF(OR($D2415="",D2415=0),"",info_Itens!C2415)</f>
        <v>#REF!</v>
      </c>
      <c r="D2415" s="66" t="e">
        <f>IF(OR(info_Itens!D2415="",info_Itens!D2415=0),"",info_Itens!D2415)</f>
        <v>#REF!</v>
      </c>
      <c r="E2415" s="133" t="e">
        <f>IF($D2415="","",info_Itens!E2415)</f>
        <v>#REF!</v>
      </c>
      <c r="F2415" s="133" t="e">
        <f>IF($D2415="","",info_Itens!F2415)</f>
        <v>#REF!</v>
      </c>
      <c r="G2415" s="133" t="e">
        <f>IF($D2415="","",info_Itens!G2415)</f>
        <v>#REF!</v>
      </c>
      <c r="H2415" s="133" t="e">
        <f>IF($D2415="","",info_Itens!H2415)</f>
        <v>#REF!</v>
      </c>
      <c r="I2415" s="133" t="e">
        <f>IF($D2415="","",info_Itens!I2415)</f>
        <v>#REF!</v>
      </c>
      <c r="J2415" s="133" t="e">
        <f>IF($D2415="","",info_Itens!J2415)</f>
        <v>#REF!</v>
      </c>
      <c r="K2415" s="133" t="e">
        <f>IF($D2415="","",info_Itens!K2415)</f>
        <v>#REF!</v>
      </c>
      <c r="L2415" s="133" t="e">
        <f>IF($D2415="","",info_Itens!L2415)</f>
        <v>#REF!</v>
      </c>
      <c r="M2415" s="133" t="e">
        <f>IF($D2415="","",info_Itens!M2415)</f>
        <v>#REF!</v>
      </c>
      <c r="N2415" s="133" t="e">
        <f>IF($D2415="","",info_Itens!N2415)</f>
        <v>#REF!</v>
      </c>
      <c r="O2415" s="133" t="e">
        <f>IF($D2415="","",info_Itens!O2415)</f>
        <v>#REF!</v>
      </c>
      <c r="P2415" s="133" t="e">
        <f>IF($D2415="","",info_Itens!P2415)</f>
        <v>#REF!</v>
      </c>
    </row>
    <row r="2416" spans="1:16">
      <c r="A2416" s="133" t="e">
        <f>IF(OR($D2416=0,D2416=""),"",info_Itens!A2416)</f>
        <v>#REF!</v>
      </c>
      <c r="B2416" s="133"/>
      <c r="C2416" s="133" t="e">
        <f>IF(OR($D2416="",D2416=0),"",info_Itens!C2416)</f>
        <v>#REF!</v>
      </c>
      <c r="D2416" s="66" t="e">
        <f>IF(OR(info_Itens!D2416="",info_Itens!D2416=0),"",info_Itens!D2416)</f>
        <v>#REF!</v>
      </c>
      <c r="E2416" s="133" t="e">
        <f>IF($D2416="","",info_Itens!E2416)</f>
        <v>#REF!</v>
      </c>
      <c r="F2416" s="133" t="e">
        <f>IF($D2416="","",info_Itens!F2416)</f>
        <v>#REF!</v>
      </c>
      <c r="G2416" s="133" t="e">
        <f>IF($D2416="","",info_Itens!G2416)</f>
        <v>#REF!</v>
      </c>
      <c r="H2416" s="133" t="e">
        <f>IF($D2416="","",info_Itens!H2416)</f>
        <v>#REF!</v>
      </c>
      <c r="I2416" s="133" t="e">
        <f>IF($D2416="","",info_Itens!I2416)</f>
        <v>#REF!</v>
      </c>
      <c r="J2416" s="133" t="e">
        <f>IF($D2416="","",info_Itens!J2416)</f>
        <v>#REF!</v>
      </c>
      <c r="K2416" s="133" t="e">
        <f>IF($D2416="","",info_Itens!K2416)</f>
        <v>#REF!</v>
      </c>
      <c r="L2416" s="133" t="e">
        <f>IF($D2416="","",info_Itens!L2416)</f>
        <v>#REF!</v>
      </c>
      <c r="M2416" s="133" t="e">
        <f>IF($D2416="","",info_Itens!M2416)</f>
        <v>#REF!</v>
      </c>
      <c r="N2416" s="133" t="e">
        <f>IF($D2416="","",info_Itens!N2416)</f>
        <v>#REF!</v>
      </c>
      <c r="O2416" s="133" t="e">
        <f>IF($D2416="","",info_Itens!O2416)</f>
        <v>#REF!</v>
      </c>
      <c r="P2416" s="133" t="e">
        <f>IF($D2416="","",info_Itens!P2416)</f>
        <v>#REF!</v>
      </c>
    </row>
    <row r="2417" spans="1:16">
      <c r="A2417" s="133" t="e">
        <f>IF(OR($D2417=0,D2417=""),"",info_Itens!A2417)</f>
        <v>#REF!</v>
      </c>
      <c r="B2417" s="133"/>
      <c r="C2417" s="133" t="e">
        <f>IF(OR($D2417="",D2417=0),"",info_Itens!C2417)</f>
        <v>#REF!</v>
      </c>
      <c r="D2417" s="66" t="e">
        <f>IF(OR(info_Itens!D2417="",info_Itens!D2417=0),"",info_Itens!D2417)</f>
        <v>#REF!</v>
      </c>
      <c r="E2417" s="133" t="e">
        <f>IF($D2417="","",info_Itens!E2417)</f>
        <v>#REF!</v>
      </c>
      <c r="F2417" s="133" t="e">
        <f>IF($D2417="","",info_Itens!F2417)</f>
        <v>#REF!</v>
      </c>
      <c r="G2417" s="133" t="e">
        <f>IF($D2417="","",info_Itens!G2417)</f>
        <v>#REF!</v>
      </c>
      <c r="H2417" s="133" t="e">
        <f>IF($D2417="","",info_Itens!H2417)</f>
        <v>#REF!</v>
      </c>
      <c r="I2417" s="133" t="e">
        <f>IF($D2417="","",info_Itens!I2417)</f>
        <v>#REF!</v>
      </c>
      <c r="J2417" s="133" t="e">
        <f>IF($D2417="","",info_Itens!J2417)</f>
        <v>#REF!</v>
      </c>
      <c r="K2417" s="133" t="e">
        <f>IF($D2417="","",info_Itens!K2417)</f>
        <v>#REF!</v>
      </c>
      <c r="L2417" s="133" t="e">
        <f>IF($D2417="","",info_Itens!L2417)</f>
        <v>#REF!</v>
      </c>
      <c r="M2417" s="133" t="e">
        <f>IF($D2417="","",info_Itens!M2417)</f>
        <v>#REF!</v>
      </c>
      <c r="N2417" s="133" t="e">
        <f>IF($D2417="","",info_Itens!N2417)</f>
        <v>#REF!</v>
      </c>
      <c r="O2417" s="133" t="e">
        <f>IF($D2417="","",info_Itens!O2417)</f>
        <v>#REF!</v>
      </c>
      <c r="P2417" s="133" t="e">
        <f>IF($D2417="","",info_Itens!P2417)</f>
        <v>#REF!</v>
      </c>
    </row>
    <row r="2418" spans="1:16">
      <c r="A2418" s="133" t="e">
        <f>IF(OR($D2418=0,D2418=""),"",info_Itens!A2418)</f>
        <v>#REF!</v>
      </c>
      <c r="B2418" s="133"/>
      <c r="C2418" s="133" t="e">
        <f>IF(OR($D2418="",D2418=0),"",info_Itens!C2418)</f>
        <v>#REF!</v>
      </c>
      <c r="D2418" s="66" t="e">
        <f>IF(OR(info_Itens!D2418="",info_Itens!D2418=0),"",info_Itens!D2418)</f>
        <v>#REF!</v>
      </c>
      <c r="E2418" s="133" t="e">
        <f>IF($D2418="","",info_Itens!E2418)</f>
        <v>#REF!</v>
      </c>
      <c r="F2418" s="133" t="e">
        <f>IF($D2418="","",info_Itens!F2418)</f>
        <v>#REF!</v>
      </c>
      <c r="G2418" s="133" t="e">
        <f>IF($D2418="","",info_Itens!G2418)</f>
        <v>#REF!</v>
      </c>
      <c r="H2418" s="133" t="e">
        <f>IF($D2418="","",info_Itens!H2418)</f>
        <v>#REF!</v>
      </c>
      <c r="I2418" s="133" t="e">
        <f>IF($D2418="","",info_Itens!I2418)</f>
        <v>#REF!</v>
      </c>
      <c r="J2418" s="133" t="e">
        <f>IF($D2418="","",info_Itens!J2418)</f>
        <v>#REF!</v>
      </c>
      <c r="K2418" s="133" t="e">
        <f>IF($D2418="","",info_Itens!K2418)</f>
        <v>#REF!</v>
      </c>
      <c r="L2418" s="133" t="e">
        <f>IF($D2418="","",info_Itens!L2418)</f>
        <v>#REF!</v>
      </c>
      <c r="M2418" s="133" t="e">
        <f>IF($D2418="","",info_Itens!M2418)</f>
        <v>#REF!</v>
      </c>
      <c r="N2418" s="133" t="e">
        <f>IF($D2418="","",info_Itens!N2418)</f>
        <v>#REF!</v>
      </c>
      <c r="O2418" s="133" t="e">
        <f>IF($D2418="","",info_Itens!O2418)</f>
        <v>#REF!</v>
      </c>
      <c r="P2418" s="133" t="e">
        <f>IF($D2418="","",info_Itens!P2418)</f>
        <v>#REF!</v>
      </c>
    </row>
    <row r="2419" spans="1:16">
      <c r="A2419" s="133" t="e">
        <f>IF(OR($D2419=0,D2419=""),"",info_Itens!A2419)</f>
        <v>#REF!</v>
      </c>
      <c r="B2419" s="133"/>
      <c r="C2419" s="133" t="e">
        <f>IF(OR($D2419="",D2419=0),"",info_Itens!C2419)</f>
        <v>#REF!</v>
      </c>
      <c r="D2419" s="66" t="e">
        <f>IF(OR(info_Itens!D2419="",info_Itens!D2419=0),"",info_Itens!D2419)</f>
        <v>#REF!</v>
      </c>
      <c r="E2419" s="133" t="e">
        <f>IF($D2419="","",info_Itens!E2419)</f>
        <v>#REF!</v>
      </c>
      <c r="F2419" s="133" t="e">
        <f>IF($D2419="","",info_Itens!F2419)</f>
        <v>#REF!</v>
      </c>
      <c r="G2419" s="133" t="e">
        <f>IF($D2419="","",info_Itens!G2419)</f>
        <v>#REF!</v>
      </c>
      <c r="H2419" s="133" t="e">
        <f>IF($D2419="","",info_Itens!H2419)</f>
        <v>#REF!</v>
      </c>
      <c r="I2419" s="133" t="e">
        <f>IF($D2419="","",info_Itens!I2419)</f>
        <v>#REF!</v>
      </c>
      <c r="J2419" s="133" t="e">
        <f>IF($D2419="","",info_Itens!J2419)</f>
        <v>#REF!</v>
      </c>
      <c r="K2419" s="133" t="e">
        <f>IF($D2419="","",info_Itens!K2419)</f>
        <v>#REF!</v>
      </c>
      <c r="L2419" s="133" t="e">
        <f>IF($D2419="","",info_Itens!L2419)</f>
        <v>#REF!</v>
      </c>
      <c r="M2419" s="133" t="e">
        <f>IF($D2419="","",info_Itens!M2419)</f>
        <v>#REF!</v>
      </c>
      <c r="N2419" s="133" t="e">
        <f>IF($D2419="","",info_Itens!N2419)</f>
        <v>#REF!</v>
      </c>
      <c r="O2419" s="133" t="e">
        <f>IF($D2419="","",info_Itens!O2419)</f>
        <v>#REF!</v>
      </c>
      <c r="P2419" s="133" t="e">
        <f>IF($D2419="","",info_Itens!P2419)</f>
        <v>#REF!</v>
      </c>
    </row>
    <row r="2420" spans="1:16">
      <c r="A2420" s="133" t="e">
        <f>IF(OR($D2420=0,D2420=""),"",info_Itens!A2420)</f>
        <v>#REF!</v>
      </c>
      <c r="B2420" s="133"/>
      <c r="C2420" s="133" t="e">
        <f>IF(OR($D2420="",D2420=0),"",info_Itens!C2420)</f>
        <v>#REF!</v>
      </c>
      <c r="D2420" s="66" t="e">
        <f>IF(OR(info_Itens!D2420="",info_Itens!D2420=0),"",info_Itens!D2420)</f>
        <v>#REF!</v>
      </c>
      <c r="E2420" s="133" t="e">
        <f>IF($D2420="","",info_Itens!E2420)</f>
        <v>#REF!</v>
      </c>
      <c r="F2420" s="133" t="e">
        <f>IF($D2420="","",info_Itens!F2420)</f>
        <v>#REF!</v>
      </c>
      <c r="G2420" s="133" t="e">
        <f>IF($D2420="","",info_Itens!G2420)</f>
        <v>#REF!</v>
      </c>
      <c r="H2420" s="133" t="e">
        <f>IF($D2420="","",info_Itens!H2420)</f>
        <v>#REF!</v>
      </c>
      <c r="I2420" s="133" t="e">
        <f>IF($D2420="","",info_Itens!I2420)</f>
        <v>#REF!</v>
      </c>
      <c r="J2420" s="133" t="e">
        <f>IF($D2420="","",info_Itens!J2420)</f>
        <v>#REF!</v>
      </c>
      <c r="K2420" s="133" t="e">
        <f>IF($D2420="","",info_Itens!K2420)</f>
        <v>#REF!</v>
      </c>
      <c r="L2420" s="133" t="e">
        <f>IF($D2420="","",info_Itens!L2420)</f>
        <v>#REF!</v>
      </c>
      <c r="M2420" s="133" t="e">
        <f>IF($D2420="","",info_Itens!M2420)</f>
        <v>#REF!</v>
      </c>
      <c r="N2420" s="133" t="e">
        <f>IF($D2420="","",info_Itens!N2420)</f>
        <v>#REF!</v>
      </c>
      <c r="O2420" s="133" t="e">
        <f>IF($D2420="","",info_Itens!O2420)</f>
        <v>#REF!</v>
      </c>
      <c r="P2420" s="133" t="e">
        <f>IF($D2420="","",info_Itens!P2420)</f>
        <v>#REF!</v>
      </c>
    </row>
    <row r="2421" spans="1:16">
      <c r="A2421" s="133" t="e">
        <f>IF(OR($D2421=0,D2421=""),"",info_Itens!A2421)</f>
        <v>#REF!</v>
      </c>
      <c r="B2421" s="133"/>
      <c r="C2421" s="133" t="e">
        <f>IF(OR($D2421="",D2421=0),"",info_Itens!C2421)</f>
        <v>#REF!</v>
      </c>
      <c r="D2421" s="66" t="e">
        <f>IF(OR(info_Itens!D2421="",info_Itens!D2421=0),"",info_Itens!D2421)</f>
        <v>#REF!</v>
      </c>
      <c r="E2421" s="133" t="e">
        <f>IF($D2421="","",info_Itens!E2421)</f>
        <v>#REF!</v>
      </c>
      <c r="F2421" s="133" t="e">
        <f>IF($D2421="","",info_Itens!F2421)</f>
        <v>#REF!</v>
      </c>
      <c r="G2421" s="133" t="e">
        <f>IF($D2421="","",info_Itens!G2421)</f>
        <v>#REF!</v>
      </c>
      <c r="H2421" s="133" t="e">
        <f>IF($D2421="","",info_Itens!H2421)</f>
        <v>#REF!</v>
      </c>
      <c r="I2421" s="133" t="e">
        <f>IF($D2421="","",info_Itens!I2421)</f>
        <v>#REF!</v>
      </c>
      <c r="J2421" s="133" t="e">
        <f>IF($D2421="","",info_Itens!J2421)</f>
        <v>#REF!</v>
      </c>
      <c r="K2421" s="133" t="e">
        <f>IF($D2421="","",info_Itens!K2421)</f>
        <v>#REF!</v>
      </c>
      <c r="L2421" s="133" t="e">
        <f>IF($D2421="","",info_Itens!L2421)</f>
        <v>#REF!</v>
      </c>
      <c r="M2421" s="133" t="e">
        <f>IF($D2421="","",info_Itens!M2421)</f>
        <v>#REF!</v>
      </c>
      <c r="N2421" s="133" t="e">
        <f>IF($D2421="","",info_Itens!N2421)</f>
        <v>#REF!</v>
      </c>
      <c r="O2421" s="133" t="e">
        <f>IF($D2421="","",info_Itens!O2421)</f>
        <v>#REF!</v>
      </c>
      <c r="P2421" s="133" t="e">
        <f>IF($D2421="","",info_Itens!P2421)</f>
        <v>#REF!</v>
      </c>
    </row>
    <row r="2422" spans="1:16">
      <c r="A2422" s="133" t="e">
        <f>IF(OR($D2422=0,D2422=""),"",info_Itens!A2422)</f>
        <v>#REF!</v>
      </c>
      <c r="B2422" s="133"/>
      <c r="C2422" s="133" t="e">
        <f>IF(OR($D2422="",D2422=0),"",info_Itens!C2422)</f>
        <v>#REF!</v>
      </c>
      <c r="D2422" s="66" t="e">
        <f>IF(OR(info_Itens!D2422="",info_Itens!D2422=0),"",info_Itens!D2422)</f>
        <v>#REF!</v>
      </c>
      <c r="E2422" s="133" t="e">
        <f>IF($D2422="","",info_Itens!E2422)</f>
        <v>#REF!</v>
      </c>
      <c r="F2422" s="133" t="e">
        <f>IF($D2422="","",info_Itens!F2422)</f>
        <v>#REF!</v>
      </c>
      <c r="G2422" s="133" t="e">
        <f>IF($D2422="","",info_Itens!G2422)</f>
        <v>#REF!</v>
      </c>
      <c r="H2422" s="133" t="e">
        <f>IF($D2422="","",info_Itens!H2422)</f>
        <v>#REF!</v>
      </c>
      <c r="I2422" s="133" t="e">
        <f>IF($D2422="","",info_Itens!I2422)</f>
        <v>#REF!</v>
      </c>
      <c r="J2422" s="133" t="e">
        <f>IF($D2422="","",info_Itens!J2422)</f>
        <v>#REF!</v>
      </c>
      <c r="K2422" s="133" t="e">
        <f>IF($D2422="","",info_Itens!K2422)</f>
        <v>#REF!</v>
      </c>
      <c r="L2422" s="133" t="e">
        <f>IF($D2422="","",info_Itens!L2422)</f>
        <v>#REF!</v>
      </c>
      <c r="M2422" s="133" t="e">
        <f>IF($D2422="","",info_Itens!M2422)</f>
        <v>#REF!</v>
      </c>
      <c r="N2422" s="133" t="e">
        <f>IF($D2422="","",info_Itens!N2422)</f>
        <v>#REF!</v>
      </c>
      <c r="O2422" s="133" t="e">
        <f>IF($D2422="","",info_Itens!O2422)</f>
        <v>#REF!</v>
      </c>
      <c r="P2422" s="133" t="e">
        <f>IF($D2422="","",info_Itens!P2422)</f>
        <v>#REF!</v>
      </c>
    </row>
    <row r="2423" spans="1:16">
      <c r="A2423" s="133" t="e">
        <f>IF(OR($D2423=0,D2423=""),"",info_Itens!A2423)</f>
        <v>#REF!</v>
      </c>
      <c r="B2423" s="133"/>
      <c r="C2423" s="133" t="e">
        <f>IF(OR($D2423="",D2423=0),"",info_Itens!C2423)</f>
        <v>#REF!</v>
      </c>
      <c r="D2423" s="66" t="e">
        <f>IF(OR(info_Itens!D2423="",info_Itens!D2423=0),"",info_Itens!D2423)</f>
        <v>#REF!</v>
      </c>
      <c r="E2423" s="133" t="e">
        <f>IF($D2423="","",info_Itens!E2423)</f>
        <v>#REF!</v>
      </c>
      <c r="F2423" s="133" t="e">
        <f>IF($D2423="","",info_Itens!F2423)</f>
        <v>#REF!</v>
      </c>
      <c r="G2423" s="133" t="e">
        <f>IF($D2423="","",info_Itens!G2423)</f>
        <v>#REF!</v>
      </c>
      <c r="H2423" s="133" t="e">
        <f>IF($D2423="","",info_Itens!H2423)</f>
        <v>#REF!</v>
      </c>
      <c r="I2423" s="133" t="e">
        <f>IF($D2423="","",info_Itens!I2423)</f>
        <v>#REF!</v>
      </c>
      <c r="J2423" s="133" t="e">
        <f>IF($D2423="","",info_Itens!J2423)</f>
        <v>#REF!</v>
      </c>
      <c r="K2423" s="133" t="e">
        <f>IF($D2423="","",info_Itens!K2423)</f>
        <v>#REF!</v>
      </c>
      <c r="L2423" s="133" t="e">
        <f>IF($D2423="","",info_Itens!L2423)</f>
        <v>#REF!</v>
      </c>
      <c r="M2423" s="133" t="e">
        <f>IF($D2423="","",info_Itens!M2423)</f>
        <v>#REF!</v>
      </c>
      <c r="N2423" s="133" t="e">
        <f>IF($D2423="","",info_Itens!N2423)</f>
        <v>#REF!</v>
      </c>
      <c r="O2423" s="133" t="e">
        <f>IF($D2423="","",info_Itens!O2423)</f>
        <v>#REF!</v>
      </c>
      <c r="P2423" s="133" t="e">
        <f>IF($D2423="","",info_Itens!P2423)</f>
        <v>#REF!</v>
      </c>
    </row>
    <row r="2424" spans="1:16">
      <c r="A2424" s="133" t="e">
        <f>IF(OR($D2424=0,D2424=""),"",info_Itens!A2424)</f>
        <v>#REF!</v>
      </c>
      <c r="B2424" s="133"/>
      <c r="C2424" s="133" t="e">
        <f>IF(OR($D2424="",D2424=0),"",info_Itens!C2424)</f>
        <v>#REF!</v>
      </c>
      <c r="D2424" s="66" t="e">
        <f>IF(OR(info_Itens!D2424="",info_Itens!D2424=0),"",info_Itens!D2424)</f>
        <v>#REF!</v>
      </c>
      <c r="E2424" s="133" t="e">
        <f>IF($D2424="","",info_Itens!E2424)</f>
        <v>#REF!</v>
      </c>
      <c r="F2424" s="133" t="e">
        <f>IF($D2424="","",info_Itens!F2424)</f>
        <v>#REF!</v>
      </c>
      <c r="G2424" s="133" t="e">
        <f>IF($D2424="","",info_Itens!G2424)</f>
        <v>#REF!</v>
      </c>
      <c r="H2424" s="133" t="e">
        <f>IF($D2424="","",info_Itens!H2424)</f>
        <v>#REF!</v>
      </c>
      <c r="I2424" s="133" t="e">
        <f>IF($D2424="","",info_Itens!I2424)</f>
        <v>#REF!</v>
      </c>
      <c r="J2424" s="133" t="e">
        <f>IF($D2424="","",info_Itens!J2424)</f>
        <v>#REF!</v>
      </c>
      <c r="K2424" s="133" t="e">
        <f>IF($D2424="","",info_Itens!K2424)</f>
        <v>#REF!</v>
      </c>
      <c r="L2424" s="133" t="e">
        <f>IF($D2424="","",info_Itens!L2424)</f>
        <v>#REF!</v>
      </c>
      <c r="M2424" s="133" t="e">
        <f>IF($D2424="","",info_Itens!M2424)</f>
        <v>#REF!</v>
      </c>
      <c r="N2424" s="133" t="e">
        <f>IF($D2424="","",info_Itens!N2424)</f>
        <v>#REF!</v>
      </c>
      <c r="O2424" s="133" t="e">
        <f>IF($D2424="","",info_Itens!O2424)</f>
        <v>#REF!</v>
      </c>
      <c r="P2424" s="133" t="e">
        <f>IF($D2424="","",info_Itens!P2424)</f>
        <v>#REF!</v>
      </c>
    </row>
    <row r="2425" spans="1:16">
      <c r="A2425" s="133" t="e">
        <f>IF(OR($D2425=0,D2425=""),"",info_Itens!A2425)</f>
        <v>#REF!</v>
      </c>
      <c r="B2425" s="133"/>
      <c r="C2425" s="133" t="e">
        <f>IF(OR($D2425="",D2425=0),"",info_Itens!C2425)</f>
        <v>#REF!</v>
      </c>
      <c r="D2425" s="66" t="e">
        <f>IF(OR(info_Itens!D2425="",info_Itens!D2425=0),"",info_Itens!D2425)</f>
        <v>#REF!</v>
      </c>
      <c r="E2425" s="133" t="e">
        <f>IF($D2425="","",info_Itens!E2425)</f>
        <v>#REF!</v>
      </c>
      <c r="F2425" s="133" t="e">
        <f>IF($D2425="","",info_Itens!F2425)</f>
        <v>#REF!</v>
      </c>
      <c r="G2425" s="133" t="e">
        <f>IF($D2425="","",info_Itens!G2425)</f>
        <v>#REF!</v>
      </c>
      <c r="H2425" s="133" t="e">
        <f>IF($D2425="","",info_Itens!H2425)</f>
        <v>#REF!</v>
      </c>
      <c r="I2425" s="133" t="e">
        <f>IF($D2425="","",info_Itens!I2425)</f>
        <v>#REF!</v>
      </c>
      <c r="J2425" s="133" t="e">
        <f>IF($D2425="","",info_Itens!J2425)</f>
        <v>#REF!</v>
      </c>
      <c r="K2425" s="133" t="e">
        <f>IF($D2425="","",info_Itens!K2425)</f>
        <v>#REF!</v>
      </c>
      <c r="L2425" s="133" t="e">
        <f>IF($D2425="","",info_Itens!L2425)</f>
        <v>#REF!</v>
      </c>
      <c r="M2425" s="133" t="e">
        <f>IF($D2425="","",info_Itens!M2425)</f>
        <v>#REF!</v>
      </c>
      <c r="N2425" s="133" t="e">
        <f>IF($D2425="","",info_Itens!N2425)</f>
        <v>#REF!</v>
      </c>
      <c r="O2425" s="133" t="e">
        <f>IF($D2425="","",info_Itens!O2425)</f>
        <v>#REF!</v>
      </c>
      <c r="P2425" s="133" t="e">
        <f>IF($D2425="","",info_Itens!P2425)</f>
        <v>#REF!</v>
      </c>
    </row>
    <row r="2426" spans="1:16">
      <c r="A2426" s="133" t="e">
        <f>IF(OR($D2426=0,D2426=""),"",info_Itens!A2426)</f>
        <v>#REF!</v>
      </c>
      <c r="B2426" s="133"/>
      <c r="C2426" s="133" t="e">
        <f>IF(OR($D2426="",D2426=0),"",info_Itens!C2426)</f>
        <v>#REF!</v>
      </c>
      <c r="D2426" s="66" t="e">
        <f>IF(OR(info_Itens!D2426="",info_Itens!D2426=0),"",info_Itens!D2426)</f>
        <v>#REF!</v>
      </c>
      <c r="E2426" s="133" t="e">
        <f>IF($D2426="","",info_Itens!E2426)</f>
        <v>#REF!</v>
      </c>
      <c r="F2426" s="133" t="e">
        <f>IF($D2426="","",info_Itens!F2426)</f>
        <v>#REF!</v>
      </c>
      <c r="G2426" s="133" t="e">
        <f>IF($D2426="","",info_Itens!G2426)</f>
        <v>#REF!</v>
      </c>
      <c r="H2426" s="133" t="e">
        <f>IF($D2426="","",info_Itens!H2426)</f>
        <v>#REF!</v>
      </c>
      <c r="I2426" s="133" t="e">
        <f>IF($D2426="","",info_Itens!I2426)</f>
        <v>#REF!</v>
      </c>
      <c r="J2426" s="133" t="e">
        <f>IF($D2426="","",info_Itens!J2426)</f>
        <v>#REF!</v>
      </c>
      <c r="K2426" s="133" t="e">
        <f>IF($D2426="","",info_Itens!K2426)</f>
        <v>#REF!</v>
      </c>
      <c r="L2426" s="133" t="e">
        <f>IF($D2426="","",info_Itens!L2426)</f>
        <v>#REF!</v>
      </c>
      <c r="M2426" s="133" t="e">
        <f>IF($D2426="","",info_Itens!M2426)</f>
        <v>#REF!</v>
      </c>
      <c r="N2426" s="133" t="e">
        <f>IF($D2426="","",info_Itens!N2426)</f>
        <v>#REF!</v>
      </c>
      <c r="O2426" s="133" t="e">
        <f>IF($D2426="","",info_Itens!O2426)</f>
        <v>#REF!</v>
      </c>
      <c r="P2426" s="133" t="e">
        <f>IF($D2426="","",info_Itens!P2426)</f>
        <v>#REF!</v>
      </c>
    </row>
    <row r="2427" spans="1:16">
      <c r="A2427" s="133" t="e">
        <f>IF(OR($D2427=0,D2427=""),"",info_Itens!A2427)</f>
        <v>#REF!</v>
      </c>
      <c r="B2427" s="133"/>
      <c r="C2427" s="133" t="e">
        <f>IF(OR($D2427="",D2427=0),"",info_Itens!C2427)</f>
        <v>#REF!</v>
      </c>
      <c r="D2427" s="66" t="e">
        <f>IF(OR(info_Itens!D2427="",info_Itens!D2427=0),"",info_Itens!D2427)</f>
        <v>#REF!</v>
      </c>
      <c r="E2427" s="133" t="e">
        <f>IF($D2427="","",info_Itens!E2427)</f>
        <v>#REF!</v>
      </c>
      <c r="F2427" s="133" t="e">
        <f>IF($D2427="","",info_Itens!F2427)</f>
        <v>#REF!</v>
      </c>
      <c r="G2427" s="133" t="e">
        <f>IF($D2427="","",info_Itens!G2427)</f>
        <v>#REF!</v>
      </c>
      <c r="H2427" s="133" t="e">
        <f>IF($D2427="","",info_Itens!H2427)</f>
        <v>#REF!</v>
      </c>
      <c r="I2427" s="133" t="e">
        <f>IF($D2427="","",info_Itens!I2427)</f>
        <v>#REF!</v>
      </c>
      <c r="J2427" s="133" t="e">
        <f>IF($D2427="","",info_Itens!J2427)</f>
        <v>#REF!</v>
      </c>
      <c r="K2427" s="133" t="e">
        <f>IF($D2427="","",info_Itens!K2427)</f>
        <v>#REF!</v>
      </c>
      <c r="L2427" s="133" t="e">
        <f>IF($D2427="","",info_Itens!L2427)</f>
        <v>#REF!</v>
      </c>
      <c r="M2427" s="133" t="e">
        <f>IF($D2427="","",info_Itens!M2427)</f>
        <v>#REF!</v>
      </c>
      <c r="N2427" s="133" t="e">
        <f>IF($D2427="","",info_Itens!N2427)</f>
        <v>#REF!</v>
      </c>
      <c r="O2427" s="133" t="e">
        <f>IF($D2427="","",info_Itens!O2427)</f>
        <v>#REF!</v>
      </c>
      <c r="P2427" s="133" t="e">
        <f>IF($D2427="","",info_Itens!P2427)</f>
        <v>#REF!</v>
      </c>
    </row>
    <row r="2428" spans="1:16">
      <c r="A2428" s="133" t="e">
        <f>IF(OR($D2428=0,D2428=""),"",info_Itens!A2428)</f>
        <v>#REF!</v>
      </c>
      <c r="B2428" s="133"/>
      <c r="C2428" s="133" t="e">
        <f>IF(OR($D2428="",D2428=0),"",info_Itens!C2428)</f>
        <v>#REF!</v>
      </c>
      <c r="D2428" s="66" t="e">
        <f>IF(OR(info_Itens!D2428="",info_Itens!D2428=0),"",info_Itens!D2428)</f>
        <v>#REF!</v>
      </c>
      <c r="E2428" s="133" t="e">
        <f>IF($D2428="","",info_Itens!E2428)</f>
        <v>#REF!</v>
      </c>
      <c r="F2428" s="133" t="e">
        <f>IF($D2428="","",info_Itens!F2428)</f>
        <v>#REF!</v>
      </c>
      <c r="G2428" s="133" t="e">
        <f>IF($D2428="","",info_Itens!G2428)</f>
        <v>#REF!</v>
      </c>
      <c r="H2428" s="133" t="e">
        <f>IF($D2428="","",info_Itens!H2428)</f>
        <v>#REF!</v>
      </c>
      <c r="I2428" s="133" t="e">
        <f>IF($D2428="","",info_Itens!I2428)</f>
        <v>#REF!</v>
      </c>
      <c r="J2428" s="133" t="e">
        <f>IF($D2428="","",info_Itens!J2428)</f>
        <v>#REF!</v>
      </c>
      <c r="K2428" s="133" t="e">
        <f>IF($D2428="","",info_Itens!K2428)</f>
        <v>#REF!</v>
      </c>
      <c r="L2428" s="133" t="e">
        <f>IF($D2428="","",info_Itens!L2428)</f>
        <v>#REF!</v>
      </c>
      <c r="M2428" s="133" t="e">
        <f>IF($D2428="","",info_Itens!M2428)</f>
        <v>#REF!</v>
      </c>
      <c r="N2428" s="133" t="e">
        <f>IF($D2428="","",info_Itens!N2428)</f>
        <v>#REF!</v>
      </c>
      <c r="O2428" s="133" t="e">
        <f>IF($D2428="","",info_Itens!O2428)</f>
        <v>#REF!</v>
      </c>
      <c r="P2428" s="133" t="e">
        <f>IF($D2428="","",info_Itens!P2428)</f>
        <v>#REF!</v>
      </c>
    </row>
    <row r="2429" spans="1:16">
      <c r="A2429" s="133" t="e">
        <f>IF(OR($D2429=0,D2429=""),"",info_Itens!A2429)</f>
        <v>#REF!</v>
      </c>
      <c r="B2429" s="133"/>
      <c r="C2429" s="133" t="e">
        <f>IF(OR($D2429="",D2429=0),"",info_Itens!C2429)</f>
        <v>#REF!</v>
      </c>
      <c r="D2429" s="66" t="e">
        <f>IF(OR(info_Itens!D2429="",info_Itens!D2429=0),"",info_Itens!D2429)</f>
        <v>#REF!</v>
      </c>
      <c r="E2429" s="133" t="e">
        <f>IF($D2429="","",info_Itens!E2429)</f>
        <v>#REF!</v>
      </c>
      <c r="F2429" s="133" t="e">
        <f>IF($D2429="","",info_Itens!F2429)</f>
        <v>#REF!</v>
      </c>
      <c r="G2429" s="133" t="e">
        <f>IF($D2429="","",info_Itens!G2429)</f>
        <v>#REF!</v>
      </c>
      <c r="H2429" s="133" t="e">
        <f>IF($D2429="","",info_Itens!H2429)</f>
        <v>#REF!</v>
      </c>
      <c r="I2429" s="133" t="e">
        <f>IF($D2429="","",info_Itens!I2429)</f>
        <v>#REF!</v>
      </c>
      <c r="J2429" s="133" t="e">
        <f>IF($D2429="","",info_Itens!J2429)</f>
        <v>#REF!</v>
      </c>
      <c r="K2429" s="133" t="e">
        <f>IF($D2429="","",info_Itens!K2429)</f>
        <v>#REF!</v>
      </c>
      <c r="L2429" s="133" t="e">
        <f>IF($D2429="","",info_Itens!L2429)</f>
        <v>#REF!</v>
      </c>
      <c r="M2429" s="133" t="e">
        <f>IF($D2429="","",info_Itens!M2429)</f>
        <v>#REF!</v>
      </c>
      <c r="N2429" s="133" t="e">
        <f>IF($D2429="","",info_Itens!N2429)</f>
        <v>#REF!</v>
      </c>
      <c r="O2429" s="133" t="e">
        <f>IF($D2429="","",info_Itens!O2429)</f>
        <v>#REF!</v>
      </c>
      <c r="P2429" s="133" t="e">
        <f>IF($D2429="","",info_Itens!P2429)</f>
        <v>#REF!</v>
      </c>
    </row>
    <row r="2430" spans="1:16">
      <c r="A2430" s="133" t="e">
        <f>IF(OR($D2430=0,D2430=""),"",info_Itens!A2430)</f>
        <v>#REF!</v>
      </c>
      <c r="B2430" s="133"/>
      <c r="C2430" s="133" t="e">
        <f>IF(OR($D2430="",D2430=0),"",info_Itens!C2430)</f>
        <v>#REF!</v>
      </c>
      <c r="D2430" s="66" t="e">
        <f>IF(OR(info_Itens!D2430="",info_Itens!D2430=0),"",info_Itens!D2430)</f>
        <v>#REF!</v>
      </c>
      <c r="E2430" s="133" t="e">
        <f>IF($D2430="","",info_Itens!E2430)</f>
        <v>#REF!</v>
      </c>
      <c r="F2430" s="133" t="e">
        <f>IF($D2430="","",info_Itens!F2430)</f>
        <v>#REF!</v>
      </c>
      <c r="G2430" s="133" t="e">
        <f>IF($D2430="","",info_Itens!G2430)</f>
        <v>#REF!</v>
      </c>
      <c r="H2430" s="133" t="e">
        <f>IF($D2430="","",info_Itens!H2430)</f>
        <v>#REF!</v>
      </c>
      <c r="I2430" s="133" t="e">
        <f>IF($D2430="","",info_Itens!I2430)</f>
        <v>#REF!</v>
      </c>
      <c r="J2430" s="133" t="e">
        <f>IF($D2430="","",info_Itens!J2430)</f>
        <v>#REF!</v>
      </c>
      <c r="K2430" s="133" t="e">
        <f>IF($D2430="","",info_Itens!K2430)</f>
        <v>#REF!</v>
      </c>
      <c r="L2430" s="133" t="e">
        <f>IF($D2430="","",info_Itens!L2430)</f>
        <v>#REF!</v>
      </c>
      <c r="M2430" s="133" t="e">
        <f>IF($D2430="","",info_Itens!M2430)</f>
        <v>#REF!</v>
      </c>
      <c r="N2430" s="133" t="e">
        <f>IF($D2430="","",info_Itens!N2430)</f>
        <v>#REF!</v>
      </c>
      <c r="O2430" s="133" t="e">
        <f>IF($D2430="","",info_Itens!O2430)</f>
        <v>#REF!</v>
      </c>
      <c r="P2430" s="133" t="e">
        <f>IF($D2430="","",info_Itens!P2430)</f>
        <v>#REF!</v>
      </c>
    </row>
    <row r="2431" spans="1:16">
      <c r="A2431" s="133" t="e">
        <f>IF(OR($D2431=0,D2431=""),"",info_Itens!A2431)</f>
        <v>#REF!</v>
      </c>
      <c r="B2431" s="133"/>
      <c r="C2431" s="133" t="e">
        <f>IF(OR($D2431="",D2431=0),"",info_Itens!C2431)</f>
        <v>#REF!</v>
      </c>
      <c r="D2431" s="66" t="e">
        <f>IF(OR(info_Itens!D2431="",info_Itens!D2431=0),"",info_Itens!D2431)</f>
        <v>#REF!</v>
      </c>
      <c r="E2431" s="133" t="e">
        <f>IF($D2431="","",info_Itens!E2431)</f>
        <v>#REF!</v>
      </c>
      <c r="F2431" s="133" t="e">
        <f>IF($D2431="","",info_Itens!F2431)</f>
        <v>#REF!</v>
      </c>
      <c r="G2431" s="133" t="e">
        <f>IF($D2431="","",info_Itens!G2431)</f>
        <v>#REF!</v>
      </c>
      <c r="H2431" s="133" t="e">
        <f>IF($D2431="","",info_Itens!H2431)</f>
        <v>#REF!</v>
      </c>
      <c r="I2431" s="133" t="e">
        <f>IF($D2431="","",info_Itens!I2431)</f>
        <v>#REF!</v>
      </c>
      <c r="J2431" s="133" t="e">
        <f>IF($D2431="","",info_Itens!J2431)</f>
        <v>#REF!</v>
      </c>
      <c r="K2431" s="133" t="e">
        <f>IF($D2431="","",info_Itens!K2431)</f>
        <v>#REF!</v>
      </c>
      <c r="L2431" s="133" t="e">
        <f>IF($D2431="","",info_Itens!L2431)</f>
        <v>#REF!</v>
      </c>
      <c r="M2431" s="133" t="e">
        <f>IF($D2431="","",info_Itens!M2431)</f>
        <v>#REF!</v>
      </c>
      <c r="N2431" s="133" t="e">
        <f>IF($D2431="","",info_Itens!N2431)</f>
        <v>#REF!</v>
      </c>
      <c r="O2431" s="133" t="e">
        <f>IF($D2431="","",info_Itens!O2431)</f>
        <v>#REF!</v>
      </c>
      <c r="P2431" s="133" t="e">
        <f>IF($D2431="","",info_Itens!P2431)</f>
        <v>#REF!</v>
      </c>
    </row>
    <row r="2432" spans="1:16">
      <c r="A2432" s="133" t="e">
        <f>IF(OR($D2432=0,D2432=""),"",info_Itens!A2432)</f>
        <v>#REF!</v>
      </c>
      <c r="B2432" s="133"/>
      <c r="C2432" s="133" t="e">
        <f>IF(OR($D2432="",D2432=0),"",info_Itens!C2432)</f>
        <v>#REF!</v>
      </c>
      <c r="D2432" s="66" t="e">
        <f>IF(OR(info_Itens!D2432="",info_Itens!D2432=0),"",info_Itens!D2432)</f>
        <v>#REF!</v>
      </c>
      <c r="E2432" s="133" t="e">
        <f>IF($D2432="","",info_Itens!E2432)</f>
        <v>#REF!</v>
      </c>
      <c r="F2432" s="133" t="e">
        <f>IF($D2432="","",info_Itens!F2432)</f>
        <v>#REF!</v>
      </c>
      <c r="G2432" s="133" t="e">
        <f>IF($D2432="","",info_Itens!G2432)</f>
        <v>#REF!</v>
      </c>
      <c r="H2432" s="133" t="e">
        <f>IF($D2432="","",info_Itens!H2432)</f>
        <v>#REF!</v>
      </c>
      <c r="I2432" s="133" t="e">
        <f>IF($D2432="","",info_Itens!I2432)</f>
        <v>#REF!</v>
      </c>
      <c r="J2432" s="133" t="e">
        <f>IF($D2432="","",info_Itens!J2432)</f>
        <v>#REF!</v>
      </c>
      <c r="K2432" s="133" t="e">
        <f>IF($D2432="","",info_Itens!K2432)</f>
        <v>#REF!</v>
      </c>
      <c r="L2432" s="133" t="e">
        <f>IF($D2432="","",info_Itens!L2432)</f>
        <v>#REF!</v>
      </c>
      <c r="M2432" s="133" t="e">
        <f>IF($D2432="","",info_Itens!M2432)</f>
        <v>#REF!</v>
      </c>
      <c r="N2432" s="133" t="e">
        <f>IF($D2432="","",info_Itens!N2432)</f>
        <v>#REF!</v>
      </c>
      <c r="O2432" s="133" t="e">
        <f>IF($D2432="","",info_Itens!O2432)</f>
        <v>#REF!</v>
      </c>
      <c r="P2432" s="133" t="e">
        <f>IF($D2432="","",info_Itens!P2432)</f>
        <v>#REF!</v>
      </c>
    </row>
    <row r="2433" spans="1:16">
      <c r="A2433" s="133" t="e">
        <f>IF(OR($D2433=0,D2433=""),"",info_Itens!A2433)</f>
        <v>#REF!</v>
      </c>
      <c r="B2433" s="133"/>
      <c r="C2433" s="133" t="e">
        <f>IF(OR($D2433="",D2433=0),"",info_Itens!C2433)</f>
        <v>#REF!</v>
      </c>
      <c r="D2433" s="66" t="e">
        <f>IF(OR(info_Itens!D2433="",info_Itens!D2433=0),"",info_Itens!D2433)</f>
        <v>#REF!</v>
      </c>
      <c r="E2433" s="133" t="e">
        <f>IF($D2433="","",info_Itens!E2433)</f>
        <v>#REF!</v>
      </c>
      <c r="F2433" s="133" t="e">
        <f>IF($D2433="","",info_Itens!F2433)</f>
        <v>#REF!</v>
      </c>
      <c r="G2433" s="133" t="e">
        <f>IF($D2433="","",info_Itens!G2433)</f>
        <v>#REF!</v>
      </c>
      <c r="H2433" s="133" t="e">
        <f>IF($D2433="","",info_Itens!H2433)</f>
        <v>#REF!</v>
      </c>
      <c r="I2433" s="133" t="e">
        <f>IF($D2433="","",info_Itens!I2433)</f>
        <v>#REF!</v>
      </c>
      <c r="J2433" s="133" t="e">
        <f>IF($D2433="","",info_Itens!J2433)</f>
        <v>#REF!</v>
      </c>
      <c r="K2433" s="133" t="e">
        <f>IF($D2433="","",info_Itens!K2433)</f>
        <v>#REF!</v>
      </c>
      <c r="L2433" s="133" t="e">
        <f>IF($D2433="","",info_Itens!L2433)</f>
        <v>#REF!</v>
      </c>
      <c r="M2433" s="133" t="e">
        <f>IF($D2433="","",info_Itens!M2433)</f>
        <v>#REF!</v>
      </c>
      <c r="N2433" s="133" t="e">
        <f>IF($D2433="","",info_Itens!N2433)</f>
        <v>#REF!</v>
      </c>
      <c r="O2433" s="133" t="e">
        <f>IF($D2433="","",info_Itens!O2433)</f>
        <v>#REF!</v>
      </c>
      <c r="P2433" s="133" t="e">
        <f>IF($D2433="","",info_Itens!P2433)</f>
        <v>#REF!</v>
      </c>
    </row>
    <row r="2434" spans="1:16">
      <c r="A2434" s="133" t="e">
        <f>IF(OR($D2434=0,D2434=""),"",info_Itens!A2434)</f>
        <v>#REF!</v>
      </c>
      <c r="B2434" s="133"/>
      <c r="C2434" s="133" t="e">
        <f>IF(OR($D2434="",D2434=0),"",info_Itens!C2434)</f>
        <v>#REF!</v>
      </c>
      <c r="D2434" s="66" t="e">
        <f>IF(OR(info_Itens!D2434="",info_Itens!D2434=0),"",info_Itens!D2434)</f>
        <v>#REF!</v>
      </c>
      <c r="E2434" s="133" t="e">
        <f>IF($D2434="","",info_Itens!E2434)</f>
        <v>#REF!</v>
      </c>
      <c r="F2434" s="133" t="e">
        <f>IF($D2434="","",info_Itens!F2434)</f>
        <v>#REF!</v>
      </c>
      <c r="G2434" s="133" t="e">
        <f>IF($D2434="","",info_Itens!G2434)</f>
        <v>#REF!</v>
      </c>
      <c r="H2434" s="133" t="e">
        <f>IF($D2434="","",info_Itens!H2434)</f>
        <v>#REF!</v>
      </c>
      <c r="I2434" s="133" t="e">
        <f>IF($D2434="","",info_Itens!I2434)</f>
        <v>#REF!</v>
      </c>
      <c r="J2434" s="133" t="e">
        <f>IF($D2434="","",info_Itens!J2434)</f>
        <v>#REF!</v>
      </c>
      <c r="K2434" s="133" t="e">
        <f>IF($D2434="","",info_Itens!K2434)</f>
        <v>#REF!</v>
      </c>
      <c r="L2434" s="133" t="e">
        <f>IF($D2434="","",info_Itens!L2434)</f>
        <v>#REF!</v>
      </c>
      <c r="M2434" s="133" t="e">
        <f>IF($D2434="","",info_Itens!M2434)</f>
        <v>#REF!</v>
      </c>
      <c r="N2434" s="133" t="e">
        <f>IF($D2434="","",info_Itens!N2434)</f>
        <v>#REF!</v>
      </c>
      <c r="O2434" s="133" t="e">
        <f>IF($D2434="","",info_Itens!O2434)</f>
        <v>#REF!</v>
      </c>
      <c r="P2434" s="133" t="e">
        <f>IF($D2434="","",info_Itens!P2434)</f>
        <v>#REF!</v>
      </c>
    </row>
    <row r="2435" spans="1:16">
      <c r="A2435" s="133" t="e">
        <f>IF(OR($D2435=0,D2435=""),"",info_Itens!A2435)</f>
        <v>#REF!</v>
      </c>
      <c r="B2435" s="133"/>
      <c r="C2435" s="133" t="e">
        <f>IF(OR($D2435="",D2435=0),"",info_Itens!C2435)</f>
        <v>#REF!</v>
      </c>
      <c r="D2435" s="66" t="e">
        <f>IF(OR(info_Itens!D2435="",info_Itens!D2435=0),"",info_Itens!D2435)</f>
        <v>#REF!</v>
      </c>
      <c r="E2435" s="133" t="e">
        <f>IF($D2435="","",info_Itens!E2435)</f>
        <v>#REF!</v>
      </c>
      <c r="F2435" s="133" t="e">
        <f>IF($D2435="","",info_Itens!F2435)</f>
        <v>#REF!</v>
      </c>
      <c r="G2435" s="133" t="e">
        <f>IF($D2435="","",info_Itens!G2435)</f>
        <v>#REF!</v>
      </c>
      <c r="H2435" s="133" t="e">
        <f>IF($D2435="","",info_Itens!H2435)</f>
        <v>#REF!</v>
      </c>
      <c r="I2435" s="133" t="e">
        <f>IF($D2435="","",info_Itens!I2435)</f>
        <v>#REF!</v>
      </c>
      <c r="J2435" s="133" t="e">
        <f>IF($D2435="","",info_Itens!J2435)</f>
        <v>#REF!</v>
      </c>
      <c r="K2435" s="133" t="e">
        <f>IF($D2435="","",info_Itens!K2435)</f>
        <v>#REF!</v>
      </c>
      <c r="L2435" s="133" t="e">
        <f>IF($D2435="","",info_Itens!L2435)</f>
        <v>#REF!</v>
      </c>
      <c r="M2435" s="133" t="e">
        <f>IF($D2435="","",info_Itens!M2435)</f>
        <v>#REF!</v>
      </c>
      <c r="N2435" s="133" t="e">
        <f>IF($D2435="","",info_Itens!N2435)</f>
        <v>#REF!</v>
      </c>
      <c r="O2435" s="133" t="e">
        <f>IF($D2435="","",info_Itens!O2435)</f>
        <v>#REF!</v>
      </c>
      <c r="P2435" s="133" t="e">
        <f>IF($D2435="","",info_Itens!P2435)</f>
        <v>#REF!</v>
      </c>
    </row>
    <row r="2436" spans="1:16">
      <c r="A2436" s="133" t="e">
        <f>IF(OR($D2436=0,D2436=""),"",info_Itens!A2436)</f>
        <v>#REF!</v>
      </c>
      <c r="B2436" s="133"/>
      <c r="C2436" s="133" t="e">
        <f>IF(OR($D2436="",D2436=0),"",info_Itens!C2436)</f>
        <v>#REF!</v>
      </c>
      <c r="D2436" s="66" t="e">
        <f>IF(OR(info_Itens!D2436="",info_Itens!D2436=0),"",info_Itens!D2436)</f>
        <v>#REF!</v>
      </c>
      <c r="E2436" s="133" t="e">
        <f>IF($D2436="","",info_Itens!E2436)</f>
        <v>#REF!</v>
      </c>
      <c r="F2436" s="133" t="e">
        <f>IF($D2436="","",info_Itens!F2436)</f>
        <v>#REF!</v>
      </c>
      <c r="G2436" s="133" t="e">
        <f>IF($D2436="","",info_Itens!G2436)</f>
        <v>#REF!</v>
      </c>
      <c r="H2436" s="133" t="e">
        <f>IF($D2436="","",info_Itens!H2436)</f>
        <v>#REF!</v>
      </c>
      <c r="I2436" s="133" t="e">
        <f>IF($D2436="","",info_Itens!I2436)</f>
        <v>#REF!</v>
      </c>
      <c r="J2436" s="133" t="e">
        <f>IF($D2436="","",info_Itens!J2436)</f>
        <v>#REF!</v>
      </c>
      <c r="K2436" s="133" t="e">
        <f>IF($D2436="","",info_Itens!K2436)</f>
        <v>#REF!</v>
      </c>
      <c r="L2436" s="133" t="e">
        <f>IF($D2436="","",info_Itens!L2436)</f>
        <v>#REF!</v>
      </c>
      <c r="M2436" s="133" t="e">
        <f>IF($D2436="","",info_Itens!M2436)</f>
        <v>#REF!</v>
      </c>
      <c r="N2436" s="133" t="e">
        <f>IF($D2436="","",info_Itens!N2436)</f>
        <v>#REF!</v>
      </c>
      <c r="O2436" s="133" t="e">
        <f>IF($D2436="","",info_Itens!O2436)</f>
        <v>#REF!</v>
      </c>
      <c r="P2436" s="133" t="e">
        <f>IF($D2436="","",info_Itens!P2436)</f>
        <v>#REF!</v>
      </c>
    </row>
    <row r="2437" spans="1:16">
      <c r="A2437" s="133" t="e">
        <f>IF(OR($D2437=0,D2437=""),"",info_Itens!A2437)</f>
        <v>#REF!</v>
      </c>
      <c r="B2437" s="133"/>
      <c r="C2437" s="133" t="e">
        <f>IF(OR($D2437="",D2437=0),"",info_Itens!C2437)</f>
        <v>#REF!</v>
      </c>
      <c r="D2437" s="66" t="e">
        <f>IF(OR(info_Itens!D2437="",info_Itens!D2437=0),"",info_Itens!D2437)</f>
        <v>#REF!</v>
      </c>
      <c r="E2437" s="133" t="e">
        <f>IF($D2437="","",info_Itens!E2437)</f>
        <v>#REF!</v>
      </c>
      <c r="F2437" s="133" t="e">
        <f>IF($D2437="","",info_Itens!F2437)</f>
        <v>#REF!</v>
      </c>
      <c r="G2437" s="133" t="e">
        <f>IF($D2437="","",info_Itens!G2437)</f>
        <v>#REF!</v>
      </c>
      <c r="H2437" s="133" t="e">
        <f>IF($D2437="","",info_Itens!H2437)</f>
        <v>#REF!</v>
      </c>
      <c r="I2437" s="133" t="e">
        <f>IF($D2437="","",info_Itens!I2437)</f>
        <v>#REF!</v>
      </c>
      <c r="J2437" s="133" t="e">
        <f>IF($D2437="","",info_Itens!J2437)</f>
        <v>#REF!</v>
      </c>
      <c r="K2437" s="133" t="e">
        <f>IF($D2437="","",info_Itens!K2437)</f>
        <v>#REF!</v>
      </c>
      <c r="L2437" s="133" t="e">
        <f>IF($D2437="","",info_Itens!L2437)</f>
        <v>#REF!</v>
      </c>
      <c r="M2437" s="133" t="e">
        <f>IF($D2437="","",info_Itens!M2437)</f>
        <v>#REF!</v>
      </c>
      <c r="N2437" s="133" t="e">
        <f>IF($D2437="","",info_Itens!N2437)</f>
        <v>#REF!</v>
      </c>
      <c r="O2437" s="133" t="e">
        <f>IF($D2437="","",info_Itens!O2437)</f>
        <v>#REF!</v>
      </c>
      <c r="P2437" s="133" t="e">
        <f>IF($D2437="","",info_Itens!P2437)</f>
        <v>#REF!</v>
      </c>
    </row>
    <row r="2438" spans="1:16">
      <c r="A2438" s="133" t="e">
        <f>IF(OR($D2438=0,D2438=""),"",info_Itens!A2438)</f>
        <v>#REF!</v>
      </c>
      <c r="B2438" s="133"/>
      <c r="C2438" s="133" t="e">
        <f>IF(OR($D2438="",D2438=0),"",info_Itens!C2438)</f>
        <v>#REF!</v>
      </c>
      <c r="D2438" s="66" t="e">
        <f>IF(OR(info_Itens!D2438="",info_Itens!D2438=0),"",info_Itens!D2438)</f>
        <v>#REF!</v>
      </c>
      <c r="E2438" s="133" t="e">
        <f>IF($D2438="","",info_Itens!E2438)</f>
        <v>#REF!</v>
      </c>
      <c r="F2438" s="133" t="e">
        <f>IF($D2438="","",info_Itens!F2438)</f>
        <v>#REF!</v>
      </c>
      <c r="G2438" s="133" t="e">
        <f>IF($D2438="","",info_Itens!G2438)</f>
        <v>#REF!</v>
      </c>
      <c r="H2438" s="133" t="e">
        <f>IF($D2438="","",info_Itens!H2438)</f>
        <v>#REF!</v>
      </c>
      <c r="I2438" s="133" t="e">
        <f>IF($D2438="","",info_Itens!I2438)</f>
        <v>#REF!</v>
      </c>
      <c r="J2438" s="133" t="e">
        <f>IF($D2438="","",info_Itens!J2438)</f>
        <v>#REF!</v>
      </c>
      <c r="K2438" s="133" t="e">
        <f>IF($D2438="","",info_Itens!K2438)</f>
        <v>#REF!</v>
      </c>
      <c r="L2438" s="133" t="e">
        <f>IF($D2438="","",info_Itens!L2438)</f>
        <v>#REF!</v>
      </c>
      <c r="M2438" s="133" t="e">
        <f>IF($D2438="","",info_Itens!M2438)</f>
        <v>#REF!</v>
      </c>
      <c r="N2438" s="133" t="e">
        <f>IF($D2438="","",info_Itens!N2438)</f>
        <v>#REF!</v>
      </c>
      <c r="O2438" s="133" t="e">
        <f>IF($D2438="","",info_Itens!O2438)</f>
        <v>#REF!</v>
      </c>
      <c r="P2438" s="133" t="e">
        <f>IF($D2438="","",info_Itens!P2438)</f>
        <v>#REF!</v>
      </c>
    </row>
    <row r="2439" spans="1:16">
      <c r="A2439" s="133" t="e">
        <f>IF(OR($D2439=0,D2439=""),"",info_Itens!A2439)</f>
        <v>#REF!</v>
      </c>
      <c r="B2439" s="133"/>
      <c r="C2439" s="133" t="e">
        <f>IF(OR($D2439="",D2439=0),"",info_Itens!C2439)</f>
        <v>#REF!</v>
      </c>
      <c r="D2439" s="66" t="e">
        <f>IF(OR(info_Itens!D2439="",info_Itens!D2439=0),"",info_Itens!D2439)</f>
        <v>#REF!</v>
      </c>
      <c r="E2439" s="133" t="e">
        <f>IF($D2439="","",info_Itens!E2439)</f>
        <v>#REF!</v>
      </c>
      <c r="F2439" s="133" t="e">
        <f>IF($D2439="","",info_Itens!F2439)</f>
        <v>#REF!</v>
      </c>
      <c r="G2439" s="133" t="e">
        <f>IF($D2439="","",info_Itens!G2439)</f>
        <v>#REF!</v>
      </c>
      <c r="H2439" s="133" t="e">
        <f>IF($D2439="","",info_Itens!H2439)</f>
        <v>#REF!</v>
      </c>
      <c r="I2439" s="133" t="e">
        <f>IF($D2439="","",info_Itens!I2439)</f>
        <v>#REF!</v>
      </c>
      <c r="J2439" s="133" t="e">
        <f>IF($D2439="","",info_Itens!J2439)</f>
        <v>#REF!</v>
      </c>
      <c r="K2439" s="133" t="e">
        <f>IF($D2439="","",info_Itens!K2439)</f>
        <v>#REF!</v>
      </c>
      <c r="L2439" s="133" t="e">
        <f>IF($D2439="","",info_Itens!L2439)</f>
        <v>#REF!</v>
      </c>
      <c r="M2439" s="133" t="e">
        <f>IF($D2439="","",info_Itens!M2439)</f>
        <v>#REF!</v>
      </c>
      <c r="N2439" s="133" t="e">
        <f>IF($D2439="","",info_Itens!N2439)</f>
        <v>#REF!</v>
      </c>
      <c r="O2439" s="133" t="e">
        <f>IF($D2439="","",info_Itens!O2439)</f>
        <v>#REF!</v>
      </c>
      <c r="P2439" s="133" t="e">
        <f>IF($D2439="","",info_Itens!P2439)</f>
        <v>#REF!</v>
      </c>
    </row>
    <row r="2440" spans="1:16">
      <c r="A2440" s="133" t="e">
        <f>IF(OR($D2440=0,D2440=""),"",info_Itens!A2440)</f>
        <v>#REF!</v>
      </c>
      <c r="B2440" s="133"/>
      <c r="C2440" s="133" t="e">
        <f>IF(OR($D2440="",D2440=0),"",info_Itens!C2440)</f>
        <v>#REF!</v>
      </c>
      <c r="D2440" s="66" t="e">
        <f>IF(OR(info_Itens!D2440="",info_Itens!D2440=0),"",info_Itens!D2440)</f>
        <v>#REF!</v>
      </c>
      <c r="E2440" s="133" t="e">
        <f>IF($D2440="","",info_Itens!E2440)</f>
        <v>#REF!</v>
      </c>
      <c r="F2440" s="133" t="e">
        <f>IF($D2440="","",info_Itens!F2440)</f>
        <v>#REF!</v>
      </c>
      <c r="G2440" s="133" t="e">
        <f>IF($D2440="","",info_Itens!G2440)</f>
        <v>#REF!</v>
      </c>
      <c r="H2440" s="133" t="e">
        <f>IF($D2440="","",info_Itens!H2440)</f>
        <v>#REF!</v>
      </c>
      <c r="I2440" s="133" t="e">
        <f>IF($D2440="","",info_Itens!I2440)</f>
        <v>#REF!</v>
      </c>
      <c r="J2440" s="133" t="e">
        <f>IF($D2440="","",info_Itens!J2440)</f>
        <v>#REF!</v>
      </c>
      <c r="K2440" s="133" t="e">
        <f>IF($D2440="","",info_Itens!K2440)</f>
        <v>#REF!</v>
      </c>
      <c r="L2440" s="133" t="e">
        <f>IF($D2440="","",info_Itens!L2440)</f>
        <v>#REF!</v>
      </c>
      <c r="M2440" s="133" t="e">
        <f>IF($D2440="","",info_Itens!M2440)</f>
        <v>#REF!</v>
      </c>
      <c r="N2440" s="133" t="e">
        <f>IF($D2440="","",info_Itens!N2440)</f>
        <v>#REF!</v>
      </c>
      <c r="O2440" s="133" t="e">
        <f>IF($D2440="","",info_Itens!O2440)</f>
        <v>#REF!</v>
      </c>
      <c r="P2440" s="133" t="e">
        <f>IF($D2440="","",info_Itens!P2440)</f>
        <v>#REF!</v>
      </c>
    </row>
    <row r="2441" spans="1:16">
      <c r="A2441" s="133" t="e">
        <f>IF(OR($D2441=0,D2441=""),"",info_Itens!A2441)</f>
        <v>#REF!</v>
      </c>
      <c r="B2441" s="133"/>
      <c r="C2441" s="133" t="e">
        <f>IF(OR($D2441="",D2441=0),"",info_Itens!C2441)</f>
        <v>#REF!</v>
      </c>
      <c r="D2441" s="66" t="e">
        <f>IF(OR(info_Itens!D2441="",info_Itens!D2441=0),"",info_Itens!D2441)</f>
        <v>#REF!</v>
      </c>
      <c r="E2441" s="133" t="e">
        <f>IF($D2441="","",info_Itens!E2441)</f>
        <v>#REF!</v>
      </c>
      <c r="F2441" s="133" t="e">
        <f>IF($D2441="","",info_Itens!F2441)</f>
        <v>#REF!</v>
      </c>
      <c r="G2441" s="133" t="e">
        <f>IF($D2441="","",info_Itens!G2441)</f>
        <v>#REF!</v>
      </c>
      <c r="H2441" s="133" t="e">
        <f>IF($D2441="","",info_Itens!H2441)</f>
        <v>#REF!</v>
      </c>
      <c r="I2441" s="133" t="e">
        <f>IF($D2441="","",info_Itens!I2441)</f>
        <v>#REF!</v>
      </c>
      <c r="J2441" s="133" t="e">
        <f>IF($D2441="","",info_Itens!J2441)</f>
        <v>#REF!</v>
      </c>
      <c r="K2441" s="133" t="e">
        <f>IF($D2441="","",info_Itens!K2441)</f>
        <v>#REF!</v>
      </c>
      <c r="L2441" s="133" t="e">
        <f>IF($D2441="","",info_Itens!L2441)</f>
        <v>#REF!</v>
      </c>
      <c r="M2441" s="133" t="e">
        <f>IF($D2441="","",info_Itens!M2441)</f>
        <v>#REF!</v>
      </c>
      <c r="N2441" s="133" t="e">
        <f>IF($D2441="","",info_Itens!N2441)</f>
        <v>#REF!</v>
      </c>
      <c r="O2441" s="133" t="e">
        <f>IF($D2441="","",info_Itens!O2441)</f>
        <v>#REF!</v>
      </c>
      <c r="P2441" s="133" t="e">
        <f>IF($D2441="","",info_Itens!P2441)</f>
        <v>#REF!</v>
      </c>
    </row>
    <row r="2442" spans="1:16">
      <c r="A2442" s="133" t="e">
        <f>IF(OR($D2442=0,D2442=""),"",info_Itens!A2442)</f>
        <v>#REF!</v>
      </c>
      <c r="B2442" s="133"/>
      <c r="C2442" s="133" t="e">
        <f>IF(OR($D2442="",D2442=0),"",info_Itens!C2442)</f>
        <v>#REF!</v>
      </c>
      <c r="D2442" s="66" t="e">
        <f>IF(OR(info_Itens!D2442="",info_Itens!D2442=0),"",info_Itens!D2442)</f>
        <v>#REF!</v>
      </c>
      <c r="E2442" s="133" t="e">
        <f>IF($D2442="","",info_Itens!E2442)</f>
        <v>#REF!</v>
      </c>
      <c r="F2442" s="133" t="e">
        <f>IF($D2442="","",info_Itens!F2442)</f>
        <v>#REF!</v>
      </c>
      <c r="G2442" s="133" t="e">
        <f>IF($D2442="","",info_Itens!G2442)</f>
        <v>#REF!</v>
      </c>
      <c r="H2442" s="133" t="e">
        <f>IF($D2442="","",info_Itens!H2442)</f>
        <v>#REF!</v>
      </c>
      <c r="I2442" s="133" t="e">
        <f>IF($D2442="","",info_Itens!I2442)</f>
        <v>#REF!</v>
      </c>
      <c r="J2442" s="133" t="e">
        <f>IF($D2442="","",info_Itens!J2442)</f>
        <v>#REF!</v>
      </c>
      <c r="K2442" s="133" t="e">
        <f>IF($D2442="","",info_Itens!K2442)</f>
        <v>#REF!</v>
      </c>
      <c r="L2442" s="133" t="e">
        <f>IF($D2442="","",info_Itens!L2442)</f>
        <v>#REF!</v>
      </c>
      <c r="M2442" s="133" t="e">
        <f>IF($D2442="","",info_Itens!M2442)</f>
        <v>#REF!</v>
      </c>
      <c r="N2442" s="133" t="e">
        <f>IF($D2442="","",info_Itens!N2442)</f>
        <v>#REF!</v>
      </c>
      <c r="O2442" s="133" t="e">
        <f>IF($D2442="","",info_Itens!O2442)</f>
        <v>#REF!</v>
      </c>
      <c r="P2442" s="133" t="e">
        <f>IF($D2442="","",info_Itens!P2442)</f>
        <v>#REF!</v>
      </c>
    </row>
    <row r="2443" spans="1:16">
      <c r="A2443" s="133" t="e">
        <f>IF(OR($D2443=0,D2443=""),"",info_Itens!A2443)</f>
        <v>#REF!</v>
      </c>
      <c r="B2443" s="133"/>
      <c r="C2443" s="133" t="e">
        <f>IF(OR($D2443="",D2443=0),"",info_Itens!C2443)</f>
        <v>#REF!</v>
      </c>
      <c r="D2443" s="66" t="e">
        <f>IF(OR(info_Itens!D2443="",info_Itens!D2443=0),"",info_Itens!D2443)</f>
        <v>#REF!</v>
      </c>
      <c r="E2443" s="133" t="e">
        <f>IF($D2443="","",info_Itens!E2443)</f>
        <v>#REF!</v>
      </c>
      <c r="F2443" s="133" t="e">
        <f>IF($D2443="","",info_Itens!F2443)</f>
        <v>#REF!</v>
      </c>
      <c r="G2443" s="133" t="e">
        <f>IF($D2443="","",info_Itens!G2443)</f>
        <v>#REF!</v>
      </c>
      <c r="H2443" s="133" t="e">
        <f>IF($D2443="","",info_Itens!H2443)</f>
        <v>#REF!</v>
      </c>
      <c r="I2443" s="133" t="e">
        <f>IF($D2443="","",info_Itens!I2443)</f>
        <v>#REF!</v>
      </c>
      <c r="J2443" s="133" t="e">
        <f>IF($D2443="","",info_Itens!J2443)</f>
        <v>#REF!</v>
      </c>
      <c r="K2443" s="133" t="e">
        <f>IF($D2443="","",info_Itens!K2443)</f>
        <v>#REF!</v>
      </c>
      <c r="L2443" s="133" t="e">
        <f>IF($D2443="","",info_Itens!L2443)</f>
        <v>#REF!</v>
      </c>
      <c r="M2443" s="133" t="e">
        <f>IF($D2443="","",info_Itens!M2443)</f>
        <v>#REF!</v>
      </c>
      <c r="N2443" s="133" t="e">
        <f>IF($D2443="","",info_Itens!N2443)</f>
        <v>#REF!</v>
      </c>
      <c r="O2443" s="133" t="e">
        <f>IF($D2443="","",info_Itens!O2443)</f>
        <v>#REF!</v>
      </c>
      <c r="P2443" s="133" t="e">
        <f>IF($D2443="","",info_Itens!P2443)</f>
        <v>#REF!</v>
      </c>
    </row>
    <row r="2444" spans="1:16">
      <c r="A2444" s="133" t="e">
        <f>IF(OR($D2444=0,D2444=""),"",info_Itens!A2444)</f>
        <v>#REF!</v>
      </c>
      <c r="B2444" s="133"/>
      <c r="C2444" s="133" t="e">
        <f>IF(OR($D2444="",D2444=0),"",info_Itens!C2444)</f>
        <v>#REF!</v>
      </c>
      <c r="D2444" s="66" t="e">
        <f>IF(OR(info_Itens!D2444="",info_Itens!D2444=0),"",info_Itens!D2444)</f>
        <v>#REF!</v>
      </c>
      <c r="E2444" s="133" t="e">
        <f>IF($D2444="","",info_Itens!E2444)</f>
        <v>#REF!</v>
      </c>
      <c r="F2444" s="133" t="e">
        <f>IF($D2444="","",info_Itens!F2444)</f>
        <v>#REF!</v>
      </c>
      <c r="G2444" s="133" t="e">
        <f>IF($D2444="","",info_Itens!G2444)</f>
        <v>#REF!</v>
      </c>
      <c r="H2444" s="133" t="e">
        <f>IF($D2444="","",info_Itens!H2444)</f>
        <v>#REF!</v>
      </c>
      <c r="I2444" s="133" t="e">
        <f>IF($D2444="","",info_Itens!I2444)</f>
        <v>#REF!</v>
      </c>
      <c r="J2444" s="133" t="e">
        <f>IF($D2444="","",info_Itens!J2444)</f>
        <v>#REF!</v>
      </c>
      <c r="K2444" s="133" t="e">
        <f>IF($D2444="","",info_Itens!K2444)</f>
        <v>#REF!</v>
      </c>
      <c r="L2444" s="133" t="e">
        <f>IF($D2444="","",info_Itens!L2444)</f>
        <v>#REF!</v>
      </c>
      <c r="M2444" s="133" t="e">
        <f>IF($D2444="","",info_Itens!M2444)</f>
        <v>#REF!</v>
      </c>
      <c r="N2444" s="133" t="e">
        <f>IF($D2444="","",info_Itens!N2444)</f>
        <v>#REF!</v>
      </c>
      <c r="O2444" s="133" t="e">
        <f>IF($D2444="","",info_Itens!O2444)</f>
        <v>#REF!</v>
      </c>
      <c r="P2444" s="133" t="e">
        <f>IF($D2444="","",info_Itens!P2444)</f>
        <v>#REF!</v>
      </c>
    </row>
    <row r="2445" spans="1:16">
      <c r="A2445" s="133" t="e">
        <f>IF(OR($D2445=0,D2445=""),"",info_Itens!A2445)</f>
        <v>#REF!</v>
      </c>
      <c r="B2445" s="133"/>
      <c r="C2445" s="133" t="e">
        <f>IF(OR($D2445="",D2445=0),"",info_Itens!C2445)</f>
        <v>#REF!</v>
      </c>
      <c r="D2445" s="66" t="e">
        <f>IF(OR(info_Itens!D2445="",info_Itens!D2445=0),"",info_Itens!D2445)</f>
        <v>#REF!</v>
      </c>
      <c r="E2445" s="133" t="e">
        <f>IF($D2445="","",info_Itens!E2445)</f>
        <v>#REF!</v>
      </c>
      <c r="F2445" s="133" t="e">
        <f>IF($D2445="","",info_Itens!F2445)</f>
        <v>#REF!</v>
      </c>
      <c r="G2445" s="133" t="e">
        <f>IF($D2445="","",info_Itens!G2445)</f>
        <v>#REF!</v>
      </c>
      <c r="H2445" s="133" t="e">
        <f>IF($D2445="","",info_Itens!H2445)</f>
        <v>#REF!</v>
      </c>
      <c r="I2445" s="133" t="e">
        <f>IF($D2445="","",info_Itens!I2445)</f>
        <v>#REF!</v>
      </c>
      <c r="J2445" s="133" t="e">
        <f>IF($D2445="","",info_Itens!J2445)</f>
        <v>#REF!</v>
      </c>
      <c r="K2445" s="133" t="e">
        <f>IF($D2445="","",info_Itens!K2445)</f>
        <v>#REF!</v>
      </c>
      <c r="L2445" s="133" t="e">
        <f>IF($D2445="","",info_Itens!L2445)</f>
        <v>#REF!</v>
      </c>
      <c r="M2445" s="133" t="e">
        <f>IF($D2445="","",info_Itens!M2445)</f>
        <v>#REF!</v>
      </c>
      <c r="N2445" s="133" t="e">
        <f>IF($D2445="","",info_Itens!N2445)</f>
        <v>#REF!</v>
      </c>
      <c r="O2445" s="133" t="e">
        <f>IF($D2445="","",info_Itens!O2445)</f>
        <v>#REF!</v>
      </c>
      <c r="P2445" s="133" t="e">
        <f>IF($D2445="","",info_Itens!P2445)</f>
        <v>#REF!</v>
      </c>
    </row>
    <row r="2446" spans="1:16">
      <c r="A2446" s="133" t="e">
        <f>IF(OR($D2446=0,D2446=""),"",info_Itens!A2446)</f>
        <v>#REF!</v>
      </c>
      <c r="B2446" s="133"/>
      <c r="C2446" s="133" t="e">
        <f>IF(OR($D2446="",D2446=0),"",info_Itens!C2446)</f>
        <v>#REF!</v>
      </c>
      <c r="D2446" s="66" t="e">
        <f>IF(OR(info_Itens!D2446="",info_Itens!D2446=0),"",info_Itens!D2446)</f>
        <v>#REF!</v>
      </c>
      <c r="E2446" s="133" t="e">
        <f>IF($D2446="","",info_Itens!E2446)</f>
        <v>#REF!</v>
      </c>
      <c r="F2446" s="133" t="e">
        <f>IF($D2446="","",info_Itens!F2446)</f>
        <v>#REF!</v>
      </c>
      <c r="G2446" s="133" t="e">
        <f>IF($D2446="","",info_Itens!G2446)</f>
        <v>#REF!</v>
      </c>
      <c r="H2446" s="133" t="e">
        <f>IF($D2446="","",info_Itens!H2446)</f>
        <v>#REF!</v>
      </c>
      <c r="I2446" s="133" t="e">
        <f>IF($D2446="","",info_Itens!I2446)</f>
        <v>#REF!</v>
      </c>
      <c r="J2446" s="133" t="e">
        <f>IF($D2446="","",info_Itens!J2446)</f>
        <v>#REF!</v>
      </c>
      <c r="K2446" s="133" t="e">
        <f>IF($D2446="","",info_Itens!K2446)</f>
        <v>#REF!</v>
      </c>
      <c r="L2446" s="133" t="e">
        <f>IF($D2446="","",info_Itens!L2446)</f>
        <v>#REF!</v>
      </c>
      <c r="M2446" s="133" t="e">
        <f>IF($D2446="","",info_Itens!M2446)</f>
        <v>#REF!</v>
      </c>
      <c r="N2446" s="133" t="e">
        <f>IF($D2446="","",info_Itens!N2446)</f>
        <v>#REF!</v>
      </c>
      <c r="O2446" s="133" t="e">
        <f>IF($D2446="","",info_Itens!O2446)</f>
        <v>#REF!</v>
      </c>
      <c r="P2446" s="133" t="e">
        <f>IF($D2446="","",info_Itens!P2446)</f>
        <v>#REF!</v>
      </c>
    </row>
    <row r="2447" spans="1:16">
      <c r="A2447" s="133" t="e">
        <f>IF(OR($D2447=0,D2447=""),"",info_Itens!A2447)</f>
        <v>#REF!</v>
      </c>
      <c r="B2447" s="133"/>
      <c r="C2447" s="133" t="e">
        <f>IF(OR($D2447="",D2447=0),"",info_Itens!C2447)</f>
        <v>#REF!</v>
      </c>
      <c r="D2447" s="66" t="e">
        <f>IF(OR(info_Itens!D2447="",info_Itens!D2447=0),"",info_Itens!D2447)</f>
        <v>#REF!</v>
      </c>
      <c r="E2447" s="133" t="e">
        <f>IF($D2447="","",info_Itens!E2447)</f>
        <v>#REF!</v>
      </c>
      <c r="F2447" s="133" t="e">
        <f>IF($D2447="","",info_Itens!F2447)</f>
        <v>#REF!</v>
      </c>
      <c r="G2447" s="133" t="e">
        <f>IF($D2447="","",info_Itens!G2447)</f>
        <v>#REF!</v>
      </c>
      <c r="H2447" s="133" t="e">
        <f>IF($D2447="","",info_Itens!H2447)</f>
        <v>#REF!</v>
      </c>
      <c r="I2447" s="133" t="e">
        <f>IF($D2447="","",info_Itens!I2447)</f>
        <v>#REF!</v>
      </c>
      <c r="J2447" s="133" t="e">
        <f>IF($D2447="","",info_Itens!J2447)</f>
        <v>#REF!</v>
      </c>
      <c r="K2447" s="133" t="e">
        <f>IF($D2447="","",info_Itens!K2447)</f>
        <v>#REF!</v>
      </c>
      <c r="L2447" s="133" t="e">
        <f>IF($D2447="","",info_Itens!L2447)</f>
        <v>#REF!</v>
      </c>
      <c r="M2447" s="133" t="e">
        <f>IF($D2447="","",info_Itens!M2447)</f>
        <v>#REF!</v>
      </c>
      <c r="N2447" s="133" t="e">
        <f>IF($D2447="","",info_Itens!N2447)</f>
        <v>#REF!</v>
      </c>
      <c r="O2447" s="133" t="e">
        <f>IF($D2447="","",info_Itens!O2447)</f>
        <v>#REF!</v>
      </c>
      <c r="P2447" s="133" t="e">
        <f>IF($D2447="","",info_Itens!P2447)</f>
        <v>#REF!</v>
      </c>
    </row>
    <row r="2448" spans="1:16">
      <c r="A2448" s="133" t="e">
        <f>IF(OR($D2448=0,D2448=""),"",info_Itens!A2448)</f>
        <v>#REF!</v>
      </c>
      <c r="B2448" s="133"/>
      <c r="C2448" s="133" t="e">
        <f>IF(OR($D2448="",D2448=0),"",info_Itens!C2448)</f>
        <v>#REF!</v>
      </c>
      <c r="D2448" s="66" t="e">
        <f>IF(OR(info_Itens!D2448="",info_Itens!D2448=0),"",info_Itens!D2448)</f>
        <v>#REF!</v>
      </c>
      <c r="E2448" s="133" t="e">
        <f>IF($D2448="","",info_Itens!E2448)</f>
        <v>#REF!</v>
      </c>
      <c r="F2448" s="133" t="e">
        <f>IF($D2448="","",info_Itens!F2448)</f>
        <v>#REF!</v>
      </c>
      <c r="G2448" s="133" t="e">
        <f>IF($D2448="","",info_Itens!G2448)</f>
        <v>#REF!</v>
      </c>
      <c r="H2448" s="133" t="e">
        <f>IF($D2448="","",info_Itens!H2448)</f>
        <v>#REF!</v>
      </c>
      <c r="I2448" s="133" t="e">
        <f>IF($D2448="","",info_Itens!I2448)</f>
        <v>#REF!</v>
      </c>
      <c r="J2448" s="133" t="e">
        <f>IF($D2448="","",info_Itens!J2448)</f>
        <v>#REF!</v>
      </c>
      <c r="K2448" s="133" t="e">
        <f>IF($D2448="","",info_Itens!K2448)</f>
        <v>#REF!</v>
      </c>
      <c r="L2448" s="133" t="e">
        <f>IF($D2448="","",info_Itens!L2448)</f>
        <v>#REF!</v>
      </c>
      <c r="M2448" s="133" t="e">
        <f>IF($D2448="","",info_Itens!M2448)</f>
        <v>#REF!</v>
      </c>
      <c r="N2448" s="133" t="e">
        <f>IF($D2448="","",info_Itens!N2448)</f>
        <v>#REF!</v>
      </c>
      <c r="O2448" s="133" t="e">
        <f>IF($D2448="","",info_Itens!O2448)</f>
        <v>#REF!</v>
      </c>
      <c r="P2448" s="133" t="e">
        <f>IF($D2448="","",info_Itens!P2448)</f>
        <v>#REF!</v>
      </c>
    </row>
    <row r="2449" spans="1:16">
      <c r="A2449" s="133" t="e">
        <f>IF(OR($D2449=0,D2449=""),"",info_Itens!A2449)</f>
        <v>#REF!</v>
      </c>
      <c r="B2449" s="133"/>
      <c r="C2449" s="133" t="e">
        <f>IF(OR($D2449="",D2449=0),"",info_Itens!C2449)</f>
        <v>#REF!</v>
      </c>
      <c r="D2449" s="66" t="e">
        <f>IF(OR(info_Itens!D2449="",info_Itens!D2449=0),"",info_Itens!D2449)</f>
        <v>#REF!</v>
      </c>
      <c r="E2449" s="133" t="e">
        <f>IF($D2449="","",info_Itens!E2449)</f>
        <v>#REF!</v>
      </c>
      <c r="F2449" s="133" t="e">
        <f>IF($D2449="","",info_Itens!F2449)</f>
        <v>#REF!</v>
      </c>
      <c r="G2449" s="133" t="e">
        <f>IF($D2449="","",info_Itens!G2449)</f>
        <v>#REF!</v>
      </c>
      <c r="H2449" s="133" t="e">
        <f>IF($D2449="","",info_Itens!H2449)</f>
        <v>#REF!</v>
      </c>
      <c r="I2449" s="133" t="e">
        <f>IF($D2449="","",info_Itens!I2449)</f>
        <v>#REF!</v>
      </c>
      <c r="J2449" s="133" t="e">
        <f>IF($D2449="","",info_Itens!J2449)</f>
        <v>#REF!</v>
      </c>
      <c r="K2449" s="133" t="e">
        <f>IF($D2449="","",info_Itens!K2449)</f>
        <v>#REF!</v>
      </c>
      <c r="L2449" s="133" t="e">
        <f>IF($D2449="","",info_Itens!L2449)</f>
        <v>#REF!</v>
      </c>
      <c r="M2449" s="133" t="e">
        <f>IF($D2449="","",info_Itens!M2449)</f>
        <v>#REF!</v>
      </c>
      <c r="N2449" s="133" t="e">
        <f>IF($D2449="","",info_Itens!N2449)</f>
        <v>#REF!</v>
      </c>
      <c r="O2449" s="133" t="e">
        <f>IF($D2449="","",info_Itens!O2449)</f>
        <v>#REF!</v>
      </c>
      <c r="P2449" s="133" t="e">
        <f>IF($D2449="","",info_Itens!P2449)</f>
        <v>#REF!</v>
      </c>
    </row>
    <row r="2450" spans="1:16">
      <c r="A2450" s="133" t="e">
        <f>IF(OR($D2450=0,D2450=""),"",info_Itens!A2450)</f>
        <v>#REF!</v>
      </c>
      <c r="B2450" s="133"/>
      <c r="C2450" s="133" t="e">
        <f>IF(OR($D2450="",D2450=0),"",info_Itens!C2450)</f>
        <v>#REF!</v>
      </c>
      <c r="D2450" s="66" t="e">
        <f>IF(OR(info_Itens!D2450="",info_Itens!D2450=0),"",info_Itens!D2450)</f>
        <v>#REF!</v>
      </c>
      <c r="E2450" s="133" t="e">
        <f>IF($D2450="","",info_Itens!E2450)</f>
        <v>#REF!</v>
      </c>
      <c r="F2450" s="133" t="e">
        <f>IF($D2450="","",info_Itens!F2450)</f>
        <v>#REF!</v>
      </c>
      <c r="G2450" s="133" t="e">
        <f>IF($D2450="","",info_Itens!G2450)</f>
        <v>#REF!</v>
      </c>
      <c r="H2450" s="133" t="e">
        <f>IF($D2450="","",info_Itens!H2450)</f>
        <v>#REF!</v>
      </c>
      <c r="I2450" s="133" t="e">
        <f>IF($D2450="","",info_Itens!I2450)</f>
        <v>#REF!</v>
      </c>
      <c r="J2450" s="133" t="e">
        <f>IF($D2450="","",info_Itens!J2450)</f>
        <v>#REF!</v>
      </c>
      <c r="K2450" s="133" t="e">
        <f>IF($D2450="","",info_Itens!K2450)</f>
        <v>#REF!</v>
      </c>
      <c r="L2450" s="133" t="e">
        <f>IF($D2450="","",info_Itens!L2450)</f>
        <v>#REF!</v>
      </c>
      <c r="M2450" s="133" t="e">
        <f>IF($D2450="","",info_Itens!M2450)</f>
        <v>#REF!</v>
      </c>
      <c r="N2450" s="133" t="e">
        <f>IF($D2450="","",info_Itens!N2450)</f>
        <v>#REF!</v>
      </c>
      <c r="O2450" s="133" t="e">
        <f>IF($D2450="","",info_Itens!O2450)</f>
        <v>#REF!</v>
      </c>
      <c r="P2450" s="133" t="e">
        <f>IF($D2450="","",info_Itens!P2450)</f>
        <v>#REF!</v>
      </c>
    </row>
    <row r="2451" spans="1:16">
      <c r="A2451" s="133" t="e">
        <f>IF(OR($D2451=0,D2451=""),"",info_Itens!A2451)</f>
        <v>#REF!</v>
      </c>
      <c r="B2451" s="133"/>
      <c r="C2451" s="133" t="e">
        <f>IF(OR($D2451="",D2451=0),"",info_Itens!C2451)</f>
        <v>#REF!</v>
      </c>
      <c r="D2451" s="66" t="e">
        <f>IF(OR(info_Itens!D2451="",info_Itens!D2451=0),"",info_Itens!D2451)</f>
        <v>#REF!</v>
      </c>
      <c r="E2451" s="133" t="e">
        <f>IF($D2451="","",info_Itens!E2451)</f>
        <v>#REF!</v>
      </c>
      <c r="F2451" s="133" t="e">
        <f>IF($D2451="","",info_Itens!F2451)</f>
        <v>#REF!</v>
      </c>
      <c r="G2451" s="133" t="e">
        <f>IF($D2451="","",info_Itens!G2451)</f>
        <v>#REF!</v>
      </c>
      <c r="H2451" s="133" t="e">
        <f>IF($D2451="","",info_Itens!H2451)</f>
        <v>#REF!</v>
      </c>
      <c r="I2451" s="133" t="e">
        <f>IF($D2451="","",info_Itens!I2451)</f>
        <v>#REF!</v>
      </c>
      <c r="J2451" s="133" t="e">
        <f>IF($D2451="","",info_Itens!J2451)</f>
        <v>#REF!</v>
      </c>
      <c r="K2451" s="133" t="e">
        <f>IF($D2451="","",info_Itens!K2451)</f>
        <v>#REF!</v>
      </c>
      <c r="L2451" s="133" t="e">
        <f>IF($D2451="","",info_Itens!L2451)</f>
        <v>#REF!</v>
      </c>
      <c r="M2451" s="133" t="e">
        <f>IF($D2451="","",info_Itens!M2451)</f>
        <v>#REF!</v>
      </c>
      <c r="N2451" s="133" t="e">
        <f>IF($D2451="","",info_Itens!N2451)</f>
        <v>#REF!</v>
      </c>
      <c r="O2451" s="133" t="e">
        <f>IF($D2451="","",info_Itens!O2451)</f>
        <v>#REF!</v>
      </c>
      <c r="P2451" s="133" t="e">
        <f>IF($D2451="","",info_Itens!P2451)</f>
        <v>#REF!</v>
      </c>
    </row>
    <row r="2452" spans="1:16">
      <c r="A2452" s="133" t="e">
        <f>IF(OR($D2452=0,D2452=""),"",info_Itens!A2452)</f>
        <v>#REF!</v>
      </c>
      <c r="B2452" s="133"/>
      <c r="C2452" s="133" t="e">
        <f>IF(OR($D2452="",D2452=0),"",info_Itens!C2452)</f>
        <v>#REF!</v>
      </c>
      <c r="D2452" s="66" t="e">
        <f>IF(OR(info_Itens!D2452="",info_Itens!D2452=0),"",info_Itens!D2452)</f>
        <v>#REF!</v>
      </c>
      <c r="E2452" s="133" t="e">
        <f>IF($D2452="","",info_Itens!E2452)</f>
        <v>#REF!</v>
      </c>
      <c r="F2452" s="133" t="e">
        <f>IF($D2452="","",info_Itens!F2452)</f>
        <v>#REF!</v>
      </c>
      <c r="G2452" s="133" t="e">
        <f>IF($D2452="","",info_Itens!G2452)</f>
        <v>#REF!</v>
      </c>
      <c r="H2452" s="133" t="e">
        <f>IF($D2452="","",info_Itens!H2452)</f>
        <v>#REF!</v>
      </c>
      <c r="I2452" s="133" t="e">
        <f>IF($D2452="","",info_Itens!I2452)</f>
        <v>#REF!</v>
      </c>
      <c r="J2452" s="133" t="e">
        <f>IF($D2452="","",info_Itens!J2452)</f>
        <v>#REF!</v>
      </c>
      <c r="K2452" s="133" t="e">
        <f>IF($D2452="","",info_Itens!K2452)</f>
        <v>#REF!</v>
      </c>
      <c r="L2452" s="133" t="e">
        <f>IF($D2452="","",info_Itens!L2452)</f>
        <v>#REF!</v>
      </c>
      <c r="M2452" s="133" t="e">
        <f>IF($D2452="","",info_Itens!M2452)</f>
        <v>#REF!</v>
      </c>
      <c r="N2452" s="133" t="e">
        <f>IF($D2452="","",info_Itens!N2452)</f>
        <v>#REF!</v>
      </c>
      <c r="O2452" s="133" t="e">
        <f>IF($D2452="","",info_Itens!O2452)</f>
        <v>#REF!</v>
      </c>
      <c r="P2452" s="133" t="e">
        <f>IF($D2452="","",info_Itens!P2452)</f>
        <v>#REF!</v>
      </c>
    </row>
    <row r="2453" spans="1:16">
      <c r="A2453" s="133" t="e">
        <f>IF(OR($D2453=0,D2453=""),"",info_Itens!A2453)</f>
        <v>#REF!</v>
      </c>
      <c r="B2453" s="133"/>
      <c r="C2453" s="133" t="e">
        <f>IF(OR($D2453="",D2453=0),"",info_Itens!C2453)</f>
        <v>#REF!</v>
      </c>
      <c r="D2453" s="66" t="e">
        <f>IF(OR(info_Itens!D2453="",info_Itens!D2453=0),"",info_Itens!D2453)</f>
        <v>#REF!</v>
      </c>
      <c r="E2453" s="133" t="e">
        <f>IF($D2453="","",info_Itens!E2453)</f>
        <v>#REF!</v>
      </c>
      <c r="F2453" s="133" t="e">
        <f>IF($D2453="","",info_Itens!F2453)</f>
        <v>#REF!</v>
      </c>
      <c r="G2453" s="133" t="e">
        <f>IF($D2453="","",info_Itens!G2453)</f>
        <v>#REF!</v>
      </c>
      <c r="H2453" s="133" t="e">
        <f>IF($D2453="","",info_Itens!H2453)</f>
        <v>#REF!</v>
      </c>
      <c r="I2453" s="133" t="e">
        <f>IF($D2453="","",info_Itens!I2453)</f>
        <v>#REF!</v>
      </c>
      <c r="J2453" s="133" t="e">
        <f>IF($D2453="","",info_Itens!J2453)</f>
        <v>#REF!</v>
      </c>
      <c r="K2453" s="133" t="e">
        <f>IF($D2453="","",info_Itens!K2453)</f>
        <v>#REF!</v>
      </c>
      <c r="L2453" s="133" t="e">
        <f>IF($D2453="","",info_Itens!L2453)</f>
        <v>#REF!</v>
      </c>
      <c r="M2453" s="133" t="e">
        <f>IF($D2453="","",info_Itens!M2453)</f>
        <v>#REF!</v>
      </c>
      <c r="N2453" s="133" t="e">
        <f>IF($D2453="","",info_Itens!N2453)</f>
        <v>#REF!</v>
      </c>
      <c r="O2453" s="133" t="e">
        <f>IF($D2453="","",info_Itens!O2453)</f>
        <v>#REF!</v>
      </c>
      <c r="P2453" s="133" t="e">
        <f>IF($D2453="","",info_Itens!P2453)</f>
        <v>#REF!</v>
      </c>
    </row>
    <row r="2454" spans="1:16">
      <c r="A2454" s="133" t="e">
        <f>IF(OR($D2454=0,D2454=""),"",info_Itens!A2454)</f>
        <v>#REF!</v>
      </c>
      <c r="B2454" s="133"/>
      <c r="C2454" s="133" t="e">
        <f>IF(OR($D2454="",D2454=0),"",info_Itens!C2454)</f>
        <v>#REF!</v>
      </c>
      <c r="D2454" s="66" t="e">
        <f>IF(OR(info_Itens!D2454="",info_Itens!D2454=0),"",info_Itens!D2454)</f>
        <v>#REF!</v>
      </c>
      <c r="E2454" s="133" t="e">
        <f>IF($D2454="","",info_Itens!E2454)</f>
        <v>#REF!</v>
      </c>
      <c r="F2454" s="133" t="e">
        <f>IF($D2454="","",info_Itens!F2454)</f>
        <v>#REF!</v>
      </c>
      <c r="G2454" s="133" t="e">
        <f>IF($D2454="","",info_Itens!G2454)</f>
        <v>#REF!</v>
      </c>
      <c r="H2454" s="133" t="e">
        <f>IF($D2454="","",info_Itens!H2454)</f>
        <v>#REF!</v>
      </c>
      <c r="I2454" s="133" t="e">
        <f>IF($D2454="","",info_Itens!I2454)</f>
        <v>#REF!</v>
      </c>
      <c r="J2454" s="133" t="e">
        <f>IF($D2454="","",info_Itens!J2454)</f>
        <v>#REF!</v>
      </c>
      <c r="K2454" s="133" t="e">
        <f>IF($D2454="","",info_Itens!K2454)</f>
        <v>#REF!</v>
      </c>
      <c r="L2454" s="133" t="e">
        <f>IF($D2454="","",info_Itens!L2454)</f>
        <v>#REF!</v>
      </c>
      <c r="M2454" s="133" t="e">
        <f>IF($D2454="","",info_Itens!M2454)</f>
        <v>#REF!</v>
      </c>
      <c r="N2454" s="133" t="e">
        <f>IF($D2454="","",info_Itens!N2454)</f>
        <v>#REF!</v>
      </c>
      <c r="O2454" s="133" t="e">
        <f>IF($D2454="","",info_Itens!O2454)</f>
        <v>#REF!</v>
      </c>
      <c r="P2454" s="133" t="e">
        <f>IF($D2454="","",info_Itens!P2454)</f>
        <v>#REF!</v>
      </c>
    </row>
    <row r="2455" spans="1:16">
      <c r="A2455" s="133" t="e">
        <f>IF(OR($D2455=0,D2455=""),"",info_Itens!A2455)</f>
        <v>#REF!</v>
      </c>
      <c r="B2455" s="133"/>
      <c r="C2455" s="133" t="e">
        <f>IF(OR($D2455="",D2455=0),"",info_Itens!C2455)</f>
        <v>#REF!</v>
      </c>
      <c r="D2455" s="66" t="e">
        <f>IF(OR(info_Itens!D2455="",info_Itens!D2455=0),"",info_Itens!D2455)</f>
        <v>#REF!</v>
      </c>
      <c r="E2455" s="133" t="e">
        <f>IF($D2455="","",info_Itens!E2455)</f>
        <v>#REF!</v>
      </c>
      <c r="F2455" s="133" t="e">
        <f>IF($D2455="","",info_Itens!F2455)</f>
        <v>#REF!</v>
      </c>
      <c r="G2455" s="133" t="e">
        <f>IF($D2455="","",info_Itens!G2455)</f>
        <v>#REF!</v>
      </c>
      <c r="H2455" s="133" t="e">
        <f>IF($D2455="","",info_Itens!H2455)</f>
        <v>#REF!</v>
      </c>
      <c r="I2455" s="133" t="e">
        <f>IF($D2455="","",info_Itens!I2455)</f>
        <v>#REF!</v>
      </c>
      <c r="J2455" s="133" t="e">
        <f>IF($D2455="","",info_Itens!J2455)</f>
        <v>#REF!</v>
      </c>
      <c r="K2455" s="133" t="e">
        <f>IF($D2455="","",info_Itens!K2455)</f>
        <v>#REF!</v>
      </c>
      <c r="L2455" s="133" t="e">
        <f>IF($D2455="","",info_Itens!L2455)</f>
        <v>#REF!</v>
      </c>
      <c r="M2455" s="133" t="e">
        <f>IF($D2455="","",info_Itens!M2455)</f>
        <v>#REF!</v>
      </c>
      <c r="N2455" s="133" t="e">
        <f>IF($D2455="","",info_Itens!N2455)</f>
        <v>#REF!</v>
      </c>
      <c r="O2455" s="133" t="e">
        <f>IF($D2455="","",info_Itens!O2455)</f>
        <v>#REF!</v>
      </c>
      <c r="P2455" s="133" t="e">
        <f>IF($D2455="","",info_Itens!P2455)</f>
        <v>#REF!</v>
      </c>
    </row>
    <row r="2456" spans="1:16">
      <c r="A2456" s="133" t="e">
        <f>IF(OR($D2456=0,D2456=""),"",info_Itens!A2456)</f>
        <v>#REF!</v>
      </c>
      <c r="B2456" s="133"/>
      <c r="C2456" s="133" t="e">
        <f>IF(OR($D2456="",D2456=0),"",info_Itens!C2456)</f>
        <v>#REF!</v>
      </c>
      <c r="D2456" s="66" t="e">
        <f>IF(OR(info_Itens!D2456="",info_Itens!D2456=0),"",info_Itens!D2456)</f>
        <v>#REF!</v>
      </c>
      <c r="E2456" s="133" t="e">
        <f>IF($D2456="","",info_Itens!E2456)</f>
        <v>#REF!</v>
      </c>
      <c r="F2456" s="133" t="e">
        <f>IF($D2456="","",info_Itens!F2456)</f>
        <v>#REF!</v>
      </c>
      <c r="G2456" s="133" t="e">
        <f>IF($D2456="","",info_Itens!G2456)</f>
        <v>#REF!</v>
      </c>
      <c r="H2456" s="133" t="e">
        <f>IF($D2456="","",info_Itens!H2456)</f>
        <v>#REF!</v>
      </c>
      <c r="I2456" s="133" t="e">
        <f>IF($D2456="","",info_Itens!I2456)</f>
        <v>#REF!</v>
      </c>
      <c r="J2456" s="133" t="e">
        <f>IF($D2456="","",info_Itens!J2456)</f>
        <v>#REF!</v>
      </c>
      <c r="K2456" s="133" t="e">
        <f>IF($D2456="","",info_Itens!K2456)</f>
        <v>#REF!</v>
      </c>
      <c r="L2456" s="133" t="e">
        <f>IF($D2456="","",info_Itens!L2456)</f>
        <v>#REF!</v>
      </c>
      <c r="M2456" s="133" t="e">
        <f>IF($D2456="","",info_Itens!M2456)</f>
        <v>#REF!</v>
      </c>
      <c r="N2456" s="133" t="e">
        <f>IF($D2456="","",info_Itens!N2456)</f>
        <v>#REF!</v>
      </c>
      <c r="O2456" s="133" t="e">
        <f>IF($D2456="","",info_Itens!O2456)</f>
        <v>#REF!</v>
      </c>
      <c r="P2456" s="133" t="e">
        <f>IF($D2456="","",info_Itens!P2456)</f>
        <v>#REF!</v>
      </c>
    </row>
    <row r="2457" spans="1:16">
      <c r="A2457" s="133" t="e">
        <f>IF(OR($D2457=0,D2457=""),"",info_Itens!A2457)</f>
        <v>#REF!</v>
      </c>
      <c r="B2457" s="133"/>
      <c r="C2457" s="133" t="e">
        <f>IF(OR($D2457="",D2457=0),"",info_Itens!C2457)</f>
        <v>#REF!</v>
      </c>
      <c r="D2457" s="66" t="e">
        <f>IF(OR(info_Itens!D2457="",info_Itens!D2457=0),"",info_Itens!D2457)</f>
        <v>#REF!</v>
      </c>
      <c r="E2457" s="133" t="e">
        <f>IF($D2457="","",info_Itens!E2457)</f>
        <v>#REF!</v>
      </c>
      <c r="F2457" s="133" t="e">
        <f>IF($D2457="","",info_Itens!F2457)</f>
        <v>#REF!</v>
      </c>
      <c r="G2457" s="133" t="e">
        <f>IF($D2457="","",info_Itens!G2457)</f>
        <v>#REF!</v>
      </c>
      <c r="H2457" s="133" t="e">
        <f>IF($D2457="","",info_Itens!H2457)</f>
        <v>#REF!</v>
      </c>
      <c r="I2457" s="133" t="e">
        <f>IF($D2457="","",info_Itens!I2457)</f>
        <v>#REF!</v>
      </c>
      <c r="J2457" s="133" t="e">
        <f>IF($D2457="","",info_Itens!J2457)</f>
        <v>#REF!</v>
      </c>
      <c r="K2457" s="133" t="e">
        <f>IF($D2457="","",info_Itens!K2457)</f>
        <v>#REF!</v>
      </c>
      <c r="L2457" s="133" t="e">
        <f>IF($D2457="","",info_Itens!L2457)</f>
        <v>#REF!</v>
      </c>
      <c r="M2457" s="133" t="e">
        <f>IF($D2457="","",info_Itens!M2457)</f>
        <v>#REF!</v>
      </c>
      <c r="N2457" s="133" t="e">
        <f>IF($D2457="","",info_Itens!N2457)</f>
        <v>#REF!</v>
      </c>
      <c r="O2457" s="133" t="e">
        <f>IF($D2457="","",info_Itens!O2457)</f>
        <v>#REF!</v>
      </c>
      <c r="P2457" s="133" t="e">
        <f>IF($D2457="","",info_Itens!P2457)</f>
        <v>#REF!</v>
      </c>
    </row>
    <row r="2458" spans="1:16">
      <c r="A2458" s="133" t="e">
        <f>IF(OR($D2458=0,D2458=""),"",info_Itens!A2458)</f>
        <v>#REF!</v>
      </c>
      <c r="B2458" s="133"/>
      <c r="C2458" s="133" t="e">
        <f>IF(OR($D2458="",D2458=0),"",info_Itens!C2458)</f>
        <v>#REF!</v>
      </c>
      <c r="D2458" s="66" t="e">
        <f>IF(OR(info_Itens!D2458="",info_Itens!D2458=0),"",info_Itens!D2458)</f>
        <v>#REF!</v>
      </c>
      <c r="E2458" s="133" t="e">
        <f>IF($D2458="","",info_Itens!E2458)</f>
        <v>#REF!</v>
      </c>
      <c r="F2458" s="133" t="e">
        <f>IF($D2458="","",info_Itens!F2458)</f>
        <v>#REF!</v>
      </c>
      <c r="G2458" s="133" t="e">
        <f>IF($D2458="","",info_Itens!G2458)</f>
        <v>#REF!</v>
      </c>
      <c r="H2458" s="133" t="e">
        <f>IF($D2458="","",info_Itens!H2458)</f>
        <v>#REF!</v>
      </c>
      <c r="I2458" s="133" t="e">
        <f>IF($D2458="","",info_Itens!I2458)</f>
        <v>#REF!</v>
      </c>
      <c r="J2458" s="133" t="e">
        <f>IF($D2458="","",info_Itens!J2458)</f>
        <v>#REF!</v>
      </c>
      <c r="K2458" s="133" t="e">
        <f>IF($D2458="","",info_Itens!K2458)</f>
        <v>#REF!</v>
      </c>
      <c r="L2458" s="133" t="e">
        <f>IF($D2458="","",info_Itens!L2458)</f>
        <v>#REF!</v>
      </c>
      <c r="M2458" s="133" t="e">
        <f>IF($D2458="","",info_Itens!M2458)</f>
        <v>#REF!</v>
      </c>
      <c r="N2458" s="133" t="e">
        <f>IF($D2458="","",info_Itens!N2458)</f>
        <v>#REF!</v>
      </c>
      <c r="O2458" s="133" t="e">
        <f>IF($D2458="","",info_Itens!O2458)</f>
        <v>#REF!</v>
      </c>
      <c r="P2458" s="133" t="e">
        <f>IF($D2458="","",info_Itens!P2458)</f>
        <v>#REF!</v>
      </c>
    </row>
    <row r="2459" spans="1:16">
      <c r="A2459" s="133" t="e">
        <f>IF(OR($D2459=0,D2459=""),"",info_Itens!A2459)</f>
        <v>#REF!</v>
      </c>
      <c r="B2459" s="133"/>
      <c r="C2459" s="133" t="e">
        <f>IF(OR($D2459="",D2459=0),"",info_Itens!C2459)</f>
        <v>#REF!</v>
      </c>
      <c r="D2459" s="66" t="e">
        <f>IF(OR(info_Itens!D2459="",info_Itens!D2459=0),"",info_Itens!D2459)</f>
        <v>#REF!</v>
      </c>
      <c r="E2459" s="133" t="e">
        <f>IF($D2459="","",info_Itens!E2459)</f>
        <v>#REF!</v>
      </c>
      <c r="F2459" s="133" t="e">
        <f>IF($D2459="","",info_Itens!F2459)</f>
        <v>#REF!</v>
      </c>
      <c r="G2459" s="133" t="e">
        <f>IF($D2459="","",info_Itens!G2459)</f>
        <v>#REF!</v>
      </c>
      <c r="H2459" s="133" t="e">
        <f>IF($D2459="","",info_Itens!H2459)</f>
        <v>#REF!</v>
      </c>
      <c r="I2459" s="133" t="e">
        <f>IF($D2459="","",info_Itens!I2459)</f>
        <v>#REF!</v>
      </c>
      <c r="J2459" s="133" t="e">
        <f>IF($D2459="","",info_Itens!J2459)</f>
        <v>#REF!</v>
      </c>
      <c r="K2459" s="133" t="e">
        <f>IF($D2459="","",info_Itens!K2459)</f>
        <v>#REF!</v>
      </c>
      <c r="L2459" s="133" t="e">
        <f>IF($D2459="","",info_Itens!L2459)</f>
        <v>#REF!</v>
      </c>
      <c r="M2459" s="133" t="e">
        <f>IF($D2459="","",info_Itens!M2459)</f>
        <v>#REF!</v>
      </c>
      <c r="N2459" s="133" t="e">
        <f>IF($D2459="","",info_Itens!N2459)</f>
        <v>#REF!</v>
      </c>
      <c r="O2459" s="133" t="e">
        <f>IF($D2459="","",info_Itens!O2459)</f>
        <v>#REF!</v>
      </c>
      <c r="P2459" s="133" t="e">
        <f>IF($D2459="","",info_Itens!P2459)</f>
        <v>#REF!</v>
      </c>
    </row>
    <row r="2460" spans="1:16">
      <c r="A2460" s="133" t="e">
        <f>IF(OR($D2460=0,D2460=""),"",info_Itens!A2460)</f>
        <v>#REF!</v>
      </c>
      <c r="B2460" s="133"/>
      <c r="C2460" s="133" t="e">
        <f>IF(OR($D2460="",D2460=0),"",info_Itens!C2460)</f>
        <v>#REF!</v>
      </c>
      <c r="D2460" s="66" t="e">
        <f>IF(OR(info_Itens!D2460="",info_Itens!D2460=0),"",info_Itens!D2460)</f>
        <v>#REF!</v>
      </c>
      <c r="E2460" s="133" t="e">
        <f>IF($D2460="","",info_Itens!E2460)</f>
        <v>#REF!</v>
      </c>
      <c r="F2460" s="133" t="e">
        <f>IF($D2460="","",info_Itens!F2460)</f>
        <v>#REF!</v>
      </c>
      <c r="G2460" s="133" t="e">
        <f>IF($D2460="","",info_Itens!G2460)</f>
        <v>#REF!</v>
      </c>
      <c r="H2460" s="133" t="e">
        <f>IF($D2460="","",info_Itens!H2460)</f>
        <v>#REF!</v>
      </c>
      <c r="I2460" s="133" t="e">
        <f>IF($D2460="","",info_Itens!I2460)</f>
        <v>#REF!</v>
      </c>
      <c r="J2460" s="133" t="e">
        <f>IF($D2460="","",info_Itens!J2460)</f>
        <v>#REF!</v>
      </c>
      <c r="K2460" s="133" t="e">
        <f>IF($D2460="","",info_Itens!K2460)</f>
        <v>#REF!</v>
      </c>
      <c r="L2460" s="133" t="e">
        <f>IF($D2460="","",info_Itens!L2460)</f>
        <v>#REF!</v>
      </c>
      <c r="M2460" s="133" t="e">
        <f>IF($D2460="","",info_Itens!M2460)</f>
        <v>#REF!</v>
      </c>
      <c r="N2460" s="133" t="e">
        <f>IF($D2460="","",info_Itens!N2460)</f>
        <v>#REF!</v>
      </c>
      <c r="O2460" s="133" t="e">
        <f>IF($D2460="","",info_Itens!O2460)</f>
        <v>#REF!</v>
      </c>
      <c r="P2460" s="133" t="e">
        <f>IF($D2460="","",info_Itens!P2460)</f>
        <v>#REF!</v>
      </c>
    </row>
    <row r="2461" spans="1:16">
      <c r="A2461" s="133" t="e">
        <f>IF(OR($D2461=0,D2461=""),"",info_Itens!A2461)</f>
        <v>#REF!</v>
      </c>
      <c r="B2461" s="133"/>
      <c r="C2461" s="133" t="e">
        <f>IF(OR($D2461="",D2461=0),"",info_Itens!C2461)</f>
        <v>#REF!</v>
      </c>
      <c r="D2461" s="66" t="e">
        <f>IF(OR(info_Itens!D2461="",info_Itens!D2461=0),"",info_Itens!D2461)</f>
        <v>#REF!</v>
      </c>
      <c r="E2461" s="133" t="e">
        <f>IF($D2461="","",info_Itens!E2461)</f>
        <v>#REF!</v>
      </c>
      <c r="F2461" s="133" t="e">
        <f>IF($D2461="","",info_Itens!F2461)</f>
        <v>#REF!</v>
      </c>
      <c r="G2461" s="133" t="e">
        <f>IF($D2461="","",info_Itens!G2461)</f>
        <v>#REF!</v>
      </c>
      <c r="H2461" s="133" t="e">
        <f>IF($D2461="","",info_Itens!H2461)</f>
        <v>#REF!</v>
      </c>
      <c r="I2461" s="133" t="e">
        <f>IF($D2461="","",info_Itens!I2461)</f>
        <v>#REF!</v>
      </c>
      <c r="J2461" s="133" t="e">
        <f>IF($D2461="","",info_Itens!J2461)</f>
        <v>#REF!</v>
      </c>
      <c r="K2461" s="133" t="e">
        <f>IF($D2461="","",info_Itens!K2461)</f>
        <v>#REF!</v>
      </c>
      <c r="L2461" s="133" t="e">
        <f>IF($D2461="","",info_Itens!L2461)</f>
        <v>#REF!</v>
      </c>
      <c r="M2461" s="133" t="e">
        <f>IF($D2461="","",info_Itens!M2461)</f>
        <v>#REF!</v>
      </c>
      <c r="N2461" s="133" t="e">
        <f>IF($D2461="","",info_Itens!N2461)</f>
        <v>#REF!</v>
      </c>
      <c r="O2461" s="133" t="e">
        <f>IF($D2461="","",info_Itens!O2461)</f>
        <v>#REF!</v>
      </c>
      <c r="P2461" s="133" t="e">
        <f>IF($D2461="","",info_Itens!P2461)</f>
        <v>#REF!</v>
      </c>
    </row>
    <row r="2462" spans="1:16">
      <c r="A2462" s="133" t="e">
        <f>IF(OR($D2462=0,D2462=""),"",info_Itens!A2462)</f>
        <v>#REF!</v>
      </c>
      <c r="B2462" s="133"/>
      <c r="C2462" s="133" t="e">
        <f>IF(OR($D2462="",D2462=0),"",info_Itens!C2462)</f>
        <v>#REF!</v>
      </c>
      <c r="D2462" s="66" t="e">
        <f>IF(OR(info_Itens!D2462="",info_Itens!D2462=0),"",info_Itens!D2462)</f>
        <v>#REF!</v>
      </c>
      <c r="E2462" s="133" t="e">
        <f>IF($D2462="","",info_Itens!E2462)</f>
        <v>#REF!</v>
      </c>
      <c r="F2462" s="133" t="e">
        <f>IF($D2462="","",info_Itens!F2462)</f>
        <v>#REF!</v>
      </c>
      <c r="G2462" s="133" t="e">
        <f>IF($D2462="","",info_Itens!G2462)</f>
        <v>#REF!</v>
      </c>
      <c r="H2462" s="133" t="e">
        <f>IF($D2462="","",info_Itens!H2462)</f>
        <v>#REF!</v>
      </c>
      <c r="I2462" s="133" t="e">
        <f>IF($D2462="","",info_Itens!I2462)</f>
        <v>#REF!</v>
      </c>
      <c r="J2462" s="133" t="e">
        <f>IF($D2462="","",info_Itens!J2462)</f>
        <v>#REF!</v>
      </c>
      <c r="K2462" s="133" t="e">
        <f>IF($D2462="","",info_Itens!K2462)</f>
        <v>#REF!</v>
      </c>
      <c r="L2462" s="133" t="e">
        <f>IF($D2462="","",info_Itens!L2462)</f>
        <v>#REF!</v>
      </c>
      <c r="M2462" s="133" t="e">
        <f>IF($D2462="","",info_Itens!M2462)</f>
        <v>#REF!</v>
      </c>
      <c r="N2462" s="133" t="e">
        <f>IF($D2462="","",info_Itens!N2462)</f>
        <v>#REF!</v>
      </c>
      <c r="O2462" s="133" t="e">
        <f>IF($D2462="","",info_Itens!O2462)</f>
        <v>#REF!</v>
      </c>
      <c r="P2462" s="133" t="e">
        <f>IF($D2462="","",info_Itens!P2462)</f>
        <v>#REF!</v>
      </c>
    </row>
    <row r="2463" spans="1:16">
      <c r="A2463" s="133" t="e">
        <f>IF(OR($D2463=0,D2463=""),"",info_Itens!A2463)</f>
        <v>#REF!</v>
      </c>
      <c r="B2463" s="133"/>
      <c r="C2463" s="133" t="e">
        <f>IF(OR($D2463="",D2463=0),"",info_Itens!C2463)</f>
        <v>#REF!</v>
      </c>
      <c r="D2463" s="66" t="e">
        <f>IF(OR(info_Itens!D2463="",info_Itens!D2463=0),"",info_Itens!D2463)</f>
        <v>#REF!</v>
      </c>
      <c r="E2463" s="133" t="e">
        <f>IF($D2463="","",info_Itens!E2463)</f>
        <v>#REF!</v>
      </c>
      <c r="F2463" s="133" t="e">
        <f>IF($D2463="","",info_Itens!F2463)</f>
        <v>#REF!</v>
      </c>
      <c r="G2463" s="133" t="e">
        <f>IF($D2463="","",info_Itens!G2463)</f>
        <v>#REF!</v>
      </c>
      <c r="H2463" s="133" t="e">
        <f>IF($D2463="","",info_Itens!H2463)</f>
        <v>#REF!</v>
      </c>
      <c r="I2463" s="133" t="e">
        <f>IF($D2463="","",info_Itens!I2463)</f>
        <v>#REF!</v>
      </c>
      <c r="J2463" s="133" t="e">
        <f>IF($D2463="","",info_Itens!J2463)</f>
        <v>#REF!</v>
      </c>
      <c r="K2463" s="133" t="e">
        <f>IF($D2463="","",info_Itens!K2463)</f>
        <v>#REF!</v>
      </c>
      <c r="L2463" s="133" t="e">
        <f>IF($D2463="","",info_Itens!L2463)</f>
        <v>#REF!</v>
      </c>
      <c r="M2463" s="133" t="e">
        <f>IF($D2463="","",info_Itens!M2463)</f>
        <v>#REF!</v>
      </c>
      <c r="N2463" s="133" t="e">
        <f>IF($D2463="","",info_Itens!N2463)</f>
        <v>#REF!</v>
      </c>
      <c r="O2463" s="133" t="e">
        <f>IF($D2463="","",info_Itens!O2463)</f>
        <v>#REF!</v>
      </c>
      <c r="P2463" s="133" t="e">
        <f>IF($D2463="","",info_Itens!P2463)</f>
        <v>#REF!</v>
      </c>
    </row>
    <row r="2464" spans="1:16">
      <c r="A2464" s="133" t="e">
        <f>IF(OR($D2464=0,D2464=""),"",info_Itens!A2464)</f>
        <v>#REF!</v>
      </c>
      <c r="B2464" s="133"/>
      <c r="C2464" s="133" t="e">
        <f>IF(OR($D2464="",D2464=0),"",info_Itens!C2464)</f>
        <v>#REF!</v>
      </c>
      <c r="D2464" s="66" t="e">
        <f>IF(OR(info_Itens!D2464="",info_Itens!D2464=0),"",info_Itens!D2464)</f>
        <v>#REF!</v>
      </c>
      <c r="E2464" s="133" t="e">
        <f>IF($D2464="","",info_Itens!E2464)</f>
        <v>#REF!</v>
      </c>
      <c r="F2464" s="133" t="e">
        <f>IF($D2464="","",info_Itens!F2464)</f>
        <v>#REF!</v>
      </c>
      <c r="G2464" s="133" t="e">
        <f>IF($D2464="","",info_Itens!G2464)</f>
        <v>#REF!</v>
      </c>
      <c r="H2464" s="133" t="e">
        <f>IF($D2464="","",info_Itens!H2464)</f>
        <v>#REF!</v>
      </c>
      <c r="I2464" s="133" t="e">
        <f>IF($D2464="","",info_Itens!I2464)</f>
        <v>#REF!</v>
      </c>
      <c r="J2464" s="133" t="e">
        <f>IF($D2464="","",info_Itens!J2464)</f>
        <v>#REF!</v>
      </c>
      <c r="K2464" s="133" t="e">
        <f>IF($D2464="","",info_Itens!K2464)</f>
        <v>#REF!</v>
      </c>
      <c r="L2464" s="133" t="e">
        <f>IF($D2464="","",info_Itens!L2464)</f>
        <v>#REF!</v>
      </c>
      <c r="M2464" s="133" t="e">
        <f>IF($D2464="","",info_Itens!M2464)</f>
        <v>#REF!</v>
      </c>
      <c r="N2464" s="133" t="e">
        <f>IF($D2464="","",info_Itens!N2464)</f>
        <v>#REF!</v>
      </c>
      <c r="O2464" s="133" t="e">
        <f>IF($D2464="","",info_Itens!O2464)</f>
        <v>#REF!</v>
      </c>
      <c r="P2464" s="133" t="e">
        <f>IF($D2464="","",info_Itens!P2464)</f>
        <v>#REF!</v>
      </c>
    </row>
    <row r="2465" spans="1:16">
      <c r="A2465" s="133" t="e">
        <f>IF(OR($D2465=0,D2465=""),"",info_Itens!A2465)</f>
        <v>#REF!</v>
      </c>
      <c r="B2465" s="133"/>
      <c r="C2465" s="133" t="e">
        <f>IF(OR($D2465="",D2465=0),"",info_Itens!C2465)</f>
        <v>#REF!</v>
      </c>
      <c r="D2465" s="66" t="e">
        <f>IF(OR(info_Itens!D2465="",info_Itens!D2465=0),"",info_Itens!D2465)</f>
        <v>#REF!</v>
      </c>
      <c r="E2465" s="133" t="e">
        <f>IF($D2465="","",info_Itens!E2465)</f>
        <v>#REF!</v>
      </c>
      <c r="F2465" s="133" t="e">
        <f>IF($D2465="","",info_Itens!F2465)</f>
        <v>#REF!</v>
      </c>
      <c r="G2465" s="133" t="e">
        <f>IF($D2465="","",info_Itens!G2465)</f>
        <v>#REF!</v>
      </c>
      <c r="H2465" s="133" t="e">
        <f>IF($D2465="","",info_Itens!H2465)</f>
        <v>#REF!</v>
      </c>
      <c r="I2465" s="133" t="e">
        <f>IF($D2465="","",info_Itens!I2465)</f>
        <v>#REF!</v>
      </c>
      <c r="J2465" s="133" t="e">
        <f>IF($D2465="","",info_Itens!J2465)</f>
        <v>#REF!</v>
      </c>
      <c r="K2465" s="133" t="e">
        <f>IF($D2465="","",info_Itens!K2465)</f>
        <v>#REF!</v>
      </c>
      <c r="L2465" s="133" t="e">
        <f>IF($D2465="","",info_Itens!L2465)</f>
        <v>#REF!</v>
      </c>
      <c r="M2465" s="133" t="e">
        <f>IF($D2465="","",info_Itens!M2465)</f>
        <v>#REF!</v>
      </c>
      <c r="N2465" s="133" t="e">
        <f>IF($D2465="","",info_Itens!N2465)</f>
        <v>#REF!</v>
      </c>
      <c r="O2465" s="133" t="e">
        <f>IF($D2465="","",info_Itens!O2465)</f>
        <v>#REF!</v>
      </c>
      <c r="P2465" s="133" t="e">
        <f>IF($D2465="","",info_Itens!P2465)</f>
        <v>#REF!</v>
      </c>
    </row>
    <row r="2466" spans="1:16">
      <c r="A2466" s="133" t="e">
        <f>IF(OR($D2466=0,D2466=""),"",info_Itens!A2466)</f>
        <v>#REF!</v>
      </c>
      <c r="B2466" s="133"/>
      <c r="C2466" s="133" t="e">
        <f>IF(OR($D2466="",D2466=0),"",info_Itens!C2466)</f>
        <v>#REF!</v>
      </c>
      <c r="D2466" s="66" t="e">
        <f>IF(OR(info_Itens!D2466="",info_Itens!D2466=0),"",info_Itens!D2466)</f>
        <v>#REF!</v>
      </c>
      <c r="E2466" s="133" t="e">
        <f>IF($D2466="","",info_Itens!E2466)</f>
        <v>#REF!</v>
      </c>
      <c r="F2466" s="133" t="e">
        <f>IF($D2466="","",info_Itens!F2466)</f>
        <v>#REF!</v>
      </c>
      <c r="G2466" s="133" t="e">
        <f>IF($D2466="","",info_Itens!G2466)</f>
        <v>#REF!</v>
      </c>
      <c r="H2466" s="133" t="e">
        <f>IF($D2466="","",info_Itens!H2466)</f>
        <v>#REF!</v>
      </c>
      <c r="I2466" s="133" t="e">
        <f>IF($D2466="","",info_Itens!I2466)</f>
        <v>#REF!</v>
      </c>
      <c r="J2466" s="133" t="e">
        <f>IF($D2466="","",info_Itens!J2466)</f>
        <v>#REF!</v>
      </c>
      <c r="K2466" s="133" t="e">
        <f>IF($D2466="","",info_Itens!K2466)</f>
        <v>#REF!</v>
      </c>
      <c r="L2466" s="133" t="e">
        <f>IF($D2466="","",info_Itens!L2466)</f>
        <v>#REF!</v>
      </c>
      <c r="M2466" s="133" t="e">
        <f>IF($D2466="","",info_Itens!M2466)</f>
        <v>#REF!</v>
      </c>
      <c r="N2466" s="133" t="e">
        <f>IF($D2466="","",info_Itens!N2466)</f>
        <v>#REF!</v>
      </c>
      <c r="O2466" s="133" t="e">
        <f>IF($D2466="","",info_Itens!O2466)</f>
        <v>#REF!</v>
      </c>
      <c r="P2466" s="133" t="e">
        <f>IF($D2466="","",info_Itens!P2466)</f>
        <v>#REF!</v>
      </c>
    </row>
    <row r="2467" spans="1:16">
      <c r="A2467" s="133" t="e">
        <f>IF(OR($D2467=0,D2467=""),"",info_Itens!A2467)</f>
        <v>#REF!</v>
      </c>
      <c r="B2467" s="133"/>
      <c r="C2467" s="133" t="e">
        <f>IF(OR($D2467="",D2467=0),"",info_Itens!C2467)</f>
        <v>#REF!</v>
      </c>
      <c r="D2467" s="66" t="e">
        <f>IF(OR(info_Itens!D2467="",info_Itens!D2467=0),"",info_Itens!D2467)</f>
        <v>#REF!</v>
      </c>
      <c r="E2467" s="133" t="e">
        <f>IF($D2467="","",info_Itens!E2467)</f>
        <v>#REF!</v>
      </c>
      <c r="F2467" s="133" t="e">
        <f>IF($D2467="","",info_Itens!F2467)</f>
        <v>#REF!</v>
      </c>
      <c r="G2467" s="133" t="e">
        <f>IF($D2467="","",info_Itens!G2467)</f>
        <v>#REF!</v>
      </c>
      <c r="H2467" s="133" t="e">
        <f>IF($D2467="","",info_Itens!H2467)</f>
        <v>#REF!</v>
      </c>
      <c r="I2467" s="133" t="e">
        <f>IF($D2467="","",info_Itens!I2467)</f>
        <v>#REF!</v>
      </c>
      <c r="J2467" s="133" t="e">
        <f>IF($D2467="","",info_Itens!J2467)</f>
        <v>#REF!</v>
      </c>
      <c r="K2467" s="133" t="e">
        <f>IF($D2467="","",info_Itens!K2467)</f>
        <v>#REF!</v>
      </c>
      <c r="L2467" s="133" t="e">
        <f>IF($D2467="","",info_Itens!L2467)</f>
        <v>#REF!</v>
      </c>
      <c r="M2467" s="133" t="e">
        <f>IF($D2467="","",info_Itens!M2467)</f>
        <v>#REF!</v>
      </c>
      <c r="N2467" s="133" t="e">
        <f>IF($D2467="","",info_Itens!N2467)</f>
        <v>#REF!</v>
      </c>
      <c r="O2467" s="133" t="e">
        <f>IF($D2467="","",info_Itens!O2467)</f>
        <v>#REF!</v>
      </c>
      <c r="P2467" s="133" t="e">
        <f>IF($D2467="","",info_Itens!P2467)</f>
        <v>#REF!</v>
      </c>
    </row>
    <row r="2468" spans="1:16">
      <c r="A2468" s="133" t="e">
        <f>IF(OR($D2468=0,D2468=""),"",info_Itens!A2468)</f>
        <v>#REF!</v>
      </c>
      <c r="B2468" s="133"/>
      <c r="C2468" s="133" t="e">
        <f>IF(OR($D2468="",D2468=0),"",info_Itens!C2468)</f>
        <v>#REF!</v>
      </c>
      <c r="D2468" s="66" t="e">
        <f>IF(OR(info_Itens!D2468="",info_Itens!D2468=0),"",info_Itens!D2468)</f>
        <v>#REF!</v>
      </c>
      <c r="E2468" s="133" t="e">
        <f>IF($D2468="","",info_Itens!E2468)</f>
        <v>#REF!</v>
      </c>
      <c r="F2468" s="133" t="e">
        <f>IF($D2468="","",info_Itens!F2468)</f>
        <v>#REF!</v>
      </c>
      <c r="G2468" s="133" t="e">
        <f>IF($D2468="","",info_Itens!G2468)</f>
        <v>#REF!</v>
      </c>
      <c r="H2468" s="133" t="e">
        <f>IF($D2468="","",info_Itens!H2468)</f>
        <v>#REF!</v>
      </c>
      <c r="I2468" s="133" t="e">
        <f>IF($D2468="","",info_Itens!I2468)</f>
        <v>#REF!</v>
      </c>
      <c r="J2468" s="133" t="e">
        <f>IF($D2468="","",info_Itens!J2468)</f>
        <v>#REF!</v>
      </c>
      <c r="K2468" s="133" t="e">
        <f>IF($D2468="","",info_Itens!K2468)</f>
        <v>#REF!</v>
      </c>
      <c r="L2468" s="133" t="e">
        <f>IF($D2468="","",info_Itens!L2468)</f>
        <v>#REF!</v>
      </c>
      <c r="M2468" s="133" t="e">
        <f>IF($D2468="","",info_Itens!M2468)</f>
        <v>#REF!</v>
      </c>
      <c r="N2468" s="133" t="e">
        <f>IF($D2468="","",info_Itens!N2468)</f>
        <v>#REF!</v>
      </c>
      <c r="O2468" s="133" t="e">
        <f>IF($D2468="","",info_Itens!O2468)</f>
        <v>#REF!</v>
      </c>
      <c r="P2468" s="133" t="e">
        <f>IF($D2468="","",info_Itens!P2468)</f>
        <v>#REF!</v>
      </c>
    </row>
    <row r="2469" spans="1:16">
      <c r="A2469" s="133" t="e">
        <f>IF(OR($D2469=0,D2469=""),"",info_Itens!A2469)</f>
        <v>#REF!</v>
      </c>
      <c r="B2469" s="133"/>
      <c r="C2469" s="133" t="e">
        <f>IF(OR($D2469="",D2469=0),"",info_Itens!C2469)</f>
        <v>#REF!</v>
      </c>
      <c r="D2469" s="66" t="e">
        <f>IF(OR(info_Itens!D2469="",info_Itens!D2469=0),"",info_Itens!D2469)</f>
        <v>#REF!</v>
      </c>
      <c r="E2469" s="133" t="e">
        <f>IF($D2469="","",info_Itens!E2469)</f>
        <v>#REF!</v>
      </c>
      <c r="F2469" s="133" t="e">
        <f>IF($D2469="","",info_Itens!F2469)</f>
        <v>#REF!</v>
      </c>
      <c r="G2469" s="133" t="e">
        <f>IF($D2469="","",info_Itens!G2469)</f>
        <v>#REF!</v>
      </c>
      <c r="H2469" s="133" t="e">
        <f>IF($D2469="","",info_Itens!H2469)</f>
        <v>#REF!</v>
      </c>
      <c r="I2469" s="133" t="e">
        <f>IF($D2469="","",info_Itens!I2469)</f>
        <v>#REF!</v>
      </c>
      <c r="J2469" s="133" t="e">
        <f>IF($D2469="","",info_Itens!J2469)</f>
        <v>#REF!</v>
      </c>
      <c r="K2469" s="133" t="e">
        <f>IF($D2469="","",info_Itens!K2469)</f>
        <v>#REF!</v>
      </c>
      <c r="L2469" s="133" t="e">
        <f>IF($D2469="","",info_Itens!L2469)</f>
        <v>#REF!</v>
      </c>
      <c r="M2469" s="133" t="e">
        <f>IF($D2469="","",info_Itens!M2469)</f>
        <v>#REF!</v>
      </c>
      <c r="N2469" s="133" t="e">
        <f>IF($D2469="","",info_Itens!N2469)</f>
        <v>#REF!</v>
      </c>
      <c r="O2469" s="133" t="e">
        <f>IF($D2469="","",info_Itens!O2469)</f>
        <v>#REF!</v>
      </c>
      <c r="P2469" s="133" t="e">
        <f>IF($D2469="","",info_Itens!P2469)</f>
        <v>#REF!</v>
      </c>
    </row>
    <row r="2470" spans="1:16">
      <c r="A2470" s="133" t="e">
        <f>IF(OR($D2470=0,D2470=""),"",info_Itens!A2470)</f>
        <v>#REF!</v>
      </c>
      <c r="B2470" s="133"/>
      <c r="C2470" s="133" t="e">
        <f>IF(OR($D2470="",D2470=0),"",info_Itens!C2470)</f>
        <v>#REF!</v>
      </c>
      <c r="D2470" s="66" t="e">
        <f>IF(OR(info_Itens!D2470="",info_Itens!D2470=0),"",info_Itens!D2470)</f>
        <v>#REF!</v>
      </c>
      <c r="E2470" s="133" t="e">
        <f>IF($D2470="","",info_Itens!E2470)</f>
        <v>#REF!</v>
      </c>
      <c r="F2470" s="133" t="e">
        <f>IF($D2470="","",info_Itens!F2470)</f>
        <v>#REF!</v>
      </c>
      <c r="G2470" s="133" t="e">
        <f>IF($D2470="","",info_Itens!G2470)</f>
        <v>#REF!</v>
      </c>
      <c r="H2470" s="133" t="e">
        <f>IF($D2470="","",info_Itens!H2470)</f>
        <v>#REF!</v>
      </c>
      <c r="I2470" s="133" t="e">
        <f>IF($D2470="","",info_Itens!I2470)</f>
        <v>#REF!</v>
      </c>
      <c r="J2470" s="133" t="e">
        <f>IF($D2470="","",info_Itens!J2470)</f>
        <v>#REF!</v>
      </c>
      <c r="K2470" s="133" t="e">
        <f>IF($D2470="","",info_Itens!K2470)</f>
        <v>#REF!</v>
      </c>
      <c r="L2470" s="133" t="e">
        <f>IF($D2470="","",info_Itens!L2470)</f>
        <v>#REF!</v>
      </c>
      <c r="M2470" s="133" t="e">
        <f>IF($D2470="","",info_Itens!M2470)</f>
        <v>#REF!</v>
      </c>
      <c r="N2470" s="133" t="e">
        <f>IF($D2470="","",info_Itens!N2470)</f>
        <v>#REF!</v>
      </c>
      <c r="O2470" s="133" t="e">
        <f>IF($D2470="","",info_Itens!O2470)</f>
        <v>#REF!</v>
      </c>
      <c r="P2470" s="133" t="e">
        <f>IF($D2470="","",info_Itens!P2470)</f>
        <v>#REF!</v>
      </c>
    </row>
    <row r="2471" spans="1:16">
      <c r="A2471" s="133" t="e">
        <f>IF(OR($D2471=0,D2471=""),"",info_Itens!A2471)</f>
        <v>#REF!</v>
      </c>
      <c r="B2471" s="133"/>
      <c r="C2471" s="133" t="e">
        <f>IF(OR($D2471="",D2471=0),"",info_Itens!C2471)</f>
        <v>#REF!</v>
      </c>
      <c r="D2471" s="66" t="e">
        <f>IF(OR(info_Itens!D2471="",info_Itens!D2471=0),"",info_Itens!D2471)</f>
        <v>#REF!</v>
      </c>
      <c r="E2471" s="133" t="e">
        <f>IF($D2471="","",info_Itens!E2471)</f>
        <v>#REF!</v>
      </c>
      <c r="F2471" s="133" t="e">
        <f>IF($D2471="","",info_Itens!F2471)</f>
        <v>#REF!</v>
      </c>
      <c r="G2471" s="133" t="e">
        <f>IF($D2471="","",info_Itens!G2471)</f>
        <v>#REF!</v>
      </c>
      <c r="H2471" s="133" t="e">
        <f>IF($D2471="","",info_Itens!H2471)</f>
        <v>#REF!</v>
      </c>
      <c r="I2471" s="133" t="e">
        <f>IF($D2471="","",info_Itens!I2471)</f>
        <v>#REF!</v>
      </c>
      <c r="J2471" s="133" t="e">
        <f>IF($D2471="","",info_Itens!J2471)</f>
        <v>#REF!</v>
      </c>
      <c r="K2471" s="133" t="e">
        <f>IF($D2471="","",info_Itens!K2471)</f>
        <v>#REF!</v>
      </c>
      <c r="L2471" s="133" t="e">
        <f>IF($D2471="","",info_Itens!L2471)</f>
        <v>#REF!</v>
      </c>
      <c r="M2471" s="133" t="e">
        <f>IF($D2471="","",info_Itens!M2471)</f>
        <v>#REF!</v>
      </c>
      <c r="N2471" s="133" t="e">
        <f>IF($D2471="","",info_Itens!N2471)</f>
        <v>#REF!</v>
      </c>
      <c r="O2471" s="133" t="e">
        <f>IF($D2471="","",info_Itens!O2471)</f>
        <v>#REF!</v>
      </c>
      <c r="P2471" s="133" t="e">
        <f>IF($D2471="","",info_Itens!P2471)</f>
        <v>#REF!</v>
      </c>
    </row>
    <row r="2472" spans="1:16">
      <c r="A2472" s="133" t="e">
        <f>IF(OR($D2472=0,D2472=""),"",info_Itens!A2472)</f>
        <v>#REF!</v>
      </c>
      <c r="B2472" s="133"/>
      <c r="C2472" s="133" t="e">
        <f>IF(OR($D2472="",D2472=0),"",info_Itens!C2472)</f>
        <v>#REF!</v>
      </c>
      <c r="D2472" s="66" t="e">
        <f>IF(OR(info_Itens!D2472="",info_Itens!D2472=0),"",info_Itens!D2472)</f>
        <v>#REF!</v>
      </c>
      <c r="E2472" s="133" t="e">
        <f>IF($D2472="","",info_Itens!E2472)</f>
        <v>#REF!</v>
      </c>
      <c r="F2472" s="133" t="e">
        <f>IF($D2472="","",info_Itens!F2472)</f>
        <v>#REF!</v>
      </c>
      <c r="G2472" s="133" t="e">
        <f>IF($D2472="","",info_Itens!G2472)</f>
        <v>#REF!</v>
      </c>
      <c r="H2472" s="133" t="e">
        <f>IF($D2472="","",info_Itens!H2472)</f>
        <v>#REF!</v>
      </c>
      <c r="I2472" s="133" t="e">
        <f>IF($D2472="","",info_Itens!I2472)</f>
        <v>#REF!</v>
      </c>
      <c r="J2472" s="133" t="e">
        <f>IF($D2472="","",info_Itens!J2472)</f>
        <v>#REF!</v>
      </c>
      <c r="K2472" s="133" t="e">
        <f>IF($D2472="","",info_Itens!K2472)</f>
        <v>#REF!</v>
      </c>
      <c r="L2472" s="133" t="e">
        <f>IF($D2472="","",info_Itens!L2472)</f>
        <v>#REF!</v>
      </c>
      <c r="M2472" s="133" t="e">
        <f>IF($D2472="","",info_Itens!M2472)</f>
        <v>#REF!</v>
      </c>
      <c r="N2472" s="133" t="e">
        <f>IF($D2472="","",info_Itens!N2472)</f>
        <v>#REF!</v>
      </c>
      <c r="O2472" s="133" t="e">
        <f>IF($D2472="","",info_Itens!O2472)</f>
        <v>#REF!</v>
      </c>
      <c r="P2472" s="133" t="e">
        <f>IF($D2472="","",info_Itens!P2472)</f>
        <v>#REF!</v>
      </c>
    </row>
    <row r="2473" spans="1:16">
      <c r="A2473" s="133" t="e">
        <f>IF(OR($D2473=0,D2473=""),"",info_Itens!A2473)</f>
        <v>#REF!</v>
      </c>
      <c r="B2473" s="133"/>
      <c r="C2473" s="133" t="e">
        <f>IF(OR($D2473="",D2473=0),"",info_Itens!C2473)</f>
        <v>#REF!</v>
      </c>
      <c r="D2473" s="66" t="e">
        <f>IF(OR(info_Itens!D2473="",info_Itens!D2473=0),"",info_Itens!D2473)</f>
        <v>#REF!</v>
      </c>
      <c r="E2473" s="133" t="e">
        <f>IF($D2473="","",info_Itens!E2473)</f>
        <v>#REF!</v>
      </c>
      <c r="F2473" s="133" t="e">
        <f>IF($D2473="","",info_Itens!F2473)</f>
        <v>#REF!</v>
      </c>
      <c r="G2473" s="133" t="e">
        <f>IF($D2473="","",info_Itens!G2473)</f>
        <v>#REF!</v>
      </c>
      <c r="H2473" s="133" t="e">
        <f>IF($D2473="","",info_Itens!H2473)</f>
        <v>#REF!</v>
      </c>
      <c r="I2473" s="133" t="e">
        <f>IF($D2473="","",info_Itens!I2473)</f>
        <v>#REF!</v>
      </c>
      <c r="J2473" s="133" t="e">
        <f>IF($D2473="","",info_Itens!J2473)</f>
        <v>#REF!</v>
      </c>
      <c r="K2473" s="133" t="e">
        <f>IF($D2473="","",info_Itens!K2473)</f>
        <v>#REF!</v>
      </c>
      <c r="L2473" s="133" t="e">
        <f>IF($D2473="","",info_Itens!L2473)</f>
        <v>#REF!</v>
      </c>
      <c r="M2473" s="133" t="e">
        <f>IF($D2473="","",info_Itens!M2473)</f>
        <v>#REF!</v>
      </c>
      <c r="N2473" s="133" t="e">
        <f>IF($D2473="","",info_Itens!N2473)</f>
        <v>#REF!</v>
      </c>
      <c r="O2473" s="133" t="e">
        <f>IF($D2473="","",info_Itens!O2473)</f>
        <v>#REF!</v>
      </c>
      <c r="P2473" s="133" t="e">
        <f>IF($D2473="","",info_Itens!P2473)</f>
        <v>#REF!</v>
      </c>
    </row>
    <row r="2474" spans="1:16">
      <c r="A2474" s="133" t="e">
        <f>IF(OR($D2474=0,D2474=""),"",info_Itens!A2474)</f>
        <v>#REF!</v>
      </c>
      <c r="B2474" s="133"/>
      <c r="C2474" s="133" t="e">
        <f>IF(OR($D2474="",D2474=0),"",info_Itens!C2474)</f>
        <v>#REF!</v>
      </c>
      <c r="D2474" s="66" t="e">
        <f>IF(OR(info_Itens!D2474="",info_Itens!D2474=0),"",info_Itens!D2474)</f>
        <v>#REF!</v>
      </c>
      <c r="E2474" s="133" t="e">
        <f>IF($D2474="","",info_Itens!E2474)</f>
        <v>#REF!</v>
      </c>
      <c r="F2474" s="133" t="e">
        <f>IF($D2474="","",info_Itens!F2474)</f>
        <v>#REF!</v>
      </c>
      <c r="G2474" s="133" t="e">
        <f>IF($D2474="","",info_Itens!G2474)</f>
        <v>#REF!</v>
      </c>
      <c r="H2474" s="133" t="e">
        <f>IF($D2474="","",info_Itens!H2474)</f>
        <v>#REF!</v>
      </c>
      <c r="I2474" s="133" t="e">
        <f>IF($D2474="","",info_Itens!I2474)</f>
        <v>#REF!</v>
      </c>
      <c r="J2474" s="133" t="e">
        <f>IF($D2474="","",info_Itens!J2474)</f>
        <v>#REF!</v>
      </c>
      <c r="K2474" s="133" t="e">
        <f>IF($D2474="","",info_Itens!K2474)</f>
        <v>#REF!</v>
      </c>
      <c r="L2474" s="133" t="e">
        <f>IF($D2474="","",info_Itens!L2474)</f>
        <v>#REF!</v>
      </c>
      <c r="M2474" s="133" t="e">
        <f>IF($D2474="","",info_Itens!M2474)</f>
        <v>#REF!</v>
      </c>
      <c r="N2474" s="133" t="e">
        <f>IF($D2474="","",info_Itens!N2474)</f>
        <v>#REF!</v>
      </c>
      <c r="O2474" s="133" t="e">
        <f>IF($D2474="","",info_Itens!O2474)</f>
        <v>#REF!</v>
      </c>
      <c r="P2474" s="133" t="e">
        <f>IF($D2474="","",info_Itens!P2474)</f>
        <v>#REF!</v>
      </c>
    </row>
    <row r="2475" spans="1:16">
      <c r="A2475" s="133" t="e">
        <f>IF(OR($D2475=0,D2475=""),"",info_Itens!A2475)</f>
        <v>#REF!</v>
      </c>
      <c r="B2475" s="133"/>
      <c r="C2475" s="133" t="e">
        <f>IF(OR($D2475="",D2475=0),"",info_Itens!C2475)</f>
        <v>#REF!</v>
      </c>
      <c r="D2475" s="66" t="e">
        <f>IF(OR(info_Itens!D2475="",info_Itens!D2475=0),"",info_Itens!D2475)</f>
        <v>#REF!</v>
      </c>
      <c r="E2475" s="133" t="e">
        <f>IF($D2475="","",info_Itens!E2475)</f>
        <v>#REF!</v>
      </c>
      <c r="F2475" s="133" t="e">
        <f>IF($D2475="","",info_Itens!F2475)</f>
        <v>#REF!</v>
      </c>
      <c r="G2475" s="133" t="e">
        <f>IF($D2475="","",info_Itens!G2475)</f>
        <v>#REF!</v>
      </c>
      <c r="H2475" s="133" t="e">
        <f>IF($D2475="","",info_Itens!H2475)</f>
        <v>#REF!</v>
      </c>
      <c r="I2475" s="133" t="e">
        <f>IF($D2475="","",info_Itens!I2475)</f>
        <v>#REF!</v>
      </c>
      <c r="J2475" s="133" t="e">
        <f>IF($D2475="","",info_Itens!J2475)</f>
        <v>#REF!</v>
      </c>
      <c r="K2475" s="133" t="e">
        <f>IF($D2475="","",info_Itens!K2475)</f>
        <v>#REF!</v>
      </c>
      <c r="L2475" s="133" t="e">
        <f>IF($D2475="","",info_Itens!L2475)</f>
        <v>#REF!</v>
      </c>
      <c r="M2475" s="133" t="e">
        <f>IF($D2475="","",info_Itens!M2475)</f>
        <v>#REF!</v>
      </c>
      <c r="N2475" s="133" t="e">
        <f>IF($D2475="","",info_Itens!N2475)</f>
        <v>#REF!</v>
      </c>
      <c r="O2475" s="133" t="e">
        <f>IF($D2475="","",info_Itens!O2475)</f>
        <v>#REF!</v>
      </c>
      <c r="P2475" s="133" t="e">
        <f>IF($D2475="","",info_Itens!P2475)</f>
        <v>#REF!</v>
      </c>
    </row>
    <row r="2476" spans="1:16">
      <c r="A2476" s="133" t="e">
        <f>IF(OR($D2476=0,D2476=""),"",info_Itens!A2476)</f>
        <v>#REF!</v>
      </c>
      <c r="B2476" s="133"/>
      <c r="C2476" s="133" t="e">
        <f>IF(OR($D2476="",D2476=0),"",info_Itens!C2476)</f>
        <v>#REF!</v>
      </c>
      <c r="D2476" s="66" t="e">
        <f>IF(OR(info_Itens!D2476="",info_Itens!D2476=0),"",info_Itens!D2476)</f>
        <v>#REF!</v>
      </c>
      <c r="E2476" s="133" t="e">
        <f>IF($D2476="","",info_Itens!E2476)</f>
        <v>#REF!</v>
      </c>
      <c r="F2476" s="133" t="e">
        <f>IF($D2476="","",info_Itens!F2476)</f>
        <v>#REF!</v>
      </c>
      <c r="G2476" s="133" t="e">
        <f>IF($D2476="","",info_Itens!G2476)</f>
        <v>#REF!</v>
      </c>
      <c r="H2476" s="133" t="e">
        <f>IF($D2476="","",info_Itens!H2476)</f>
        <v>#REF!</v>
      </c>
      <c r="I2476" s="133" t="e">
        <f>IF($D2476="","",info_Itens!I2476)</f>
        <v>#REF!</v>
      </c>
      <c r="J2476" s="133" t="e">
        <f>IF($D2476="","",info_Itens!J2476)</f>
        <v>#REF!</v>
      </c>
      <c r="K2476" s="133" t="e">
        <f>IF($D2476="","",info_Itens!K2476)</f>
        <v>#REF!</v>
      </c>
      <c r="L2476" s="133" t="e">
        <f>IF($D2476="","",info_Itens!L2476)</f>
        <v>#REF!</v>
      </c>
      <c r="M2476" s="133" t="e">
        <f>IF($D2476="","",info_Itens!M2476)</f>
        <v>#REF!</v>
      </c>
      <c r="N2476" s="133" t="e">
        <f>IF($D2476="","",info_Itens!N2476)</f>
        <v>#REF!</v>
      </c>
      <c r="O2476" s="133" t="e">
        <f>IF($D2476="","",info_Itens!O2476)</f>
        <v>#REF!</v>
      </c>
      <c r="P2476" s="133" t="e">
        <f>IF($D2476="","",info_Itens!P2476)</f>
        <v>#REF!</v>
      </c>
    </row>
    <row r="2477" spans="1:16">
      <c r="A2477" s="133" t="e">
        <f>IF(OR($D2477=0,D2477=""),"",info_Itens!A2477)</f>
        <v>#REF!</v>
      </c>
      <c r="B2477" s="133"/>
      <c r="C2477" s="133" t="e">
        <f>IF(OR($D2477="",D2477=0),"",info_Itens!C2477)</f>
        <v>#REF!</v>
      </c>
      <c r="D2477" s="66" t="e">
        <f>IF(OR(info_Itens!D2477="",info_Itens!D2477=0),"",info_Itens!D2477)</f>
        <v>#REF!</v>
      </c>
      <c r="E2477" s="133" t="e">
        <f>IF($D2477="","",info_Itens!E2477)</f>
        <v>#REF!</v>
      </c>
      <c r="F2477" s="133" t="e">
        <f>IF($D2477="","",info_Itens!F2477)</f>
        <v>#REF!</v>
      </c>
      <c r="G2477" s="133" t="e">
        <f>IF($D2477="","",info_Itens!G2477)</f>
        <v>#REF!</v>
      </c>
      <c r="H2477" s="133" t="e">
        <f>IF($D2477="","",info_Itens!H2477)</f>
        <v>#REF!</v>
      </c>
      <c r="I2477" s="133" t="e">
        <f>IF($D2477="","",info_Itens!I2477)</f>
        <v>#REF!</v>
      </c>
      <c r="J2477" s="133" t="e">
        <f>IF($D2477="","",info_Itens!J2477)</f>
        <v>#REF!</v>
      </c>
      <c r="K2477" s="133" t="e">
        <f>IF($D2477="","",info_Itens!K2477)</f>
        <v>#REF!</v>
      </c>
      <c r="L2477" s="133" t="e">
        <f>IF($D2477="","",info_Itens!L2477)</f>
        <v>#REF!</v>
      </c>
      <c r="M2477" s="133" t="e">
        <f>IF($D2477="","",info_Itens!M2477)</f>
        <v>#REF!</v>
      </c>
      <c r="N2477" s="133" t="e">
        <f>IF($D2477="","",info_Itens!N2477)</f>
        <v>#REF!</v>
      </c>
      <c r="O2477" s="133" t="e">
        <f>IF($D2477="","",info_Itens!O2477)</f>
        <v>#REF!</v>
      </c>
      <c r="P2477" s="133" t="e">
        <f>IF($D2477="","",info_Itens!P2477)</f>
        <v>#REF!</v>
      </c>
    </row>
    <row r="2478" spans="1:16">
      <c r="A2478" s="133" t="e">
        <f>IF(OR($D2478=0,D2478=""),"",info_Itens!A2478)</f>
        <v>#REF!</v>
      </c>
      <c r="B2478" s="133"/>
      <c r="C2478" s="133" t="e">
        <f>IF(OR($D2478="",D2478=0),"",info_Itens!C2478)</f>
        <v>#REF!</v>
      </c>
      <c r="D2478" s="66" t="e">
        <f>IF(OR(info_Itens!D2478="",info_Itens!D2478=0),"",info_Itens!D2478)</f>
        <v>#REF!</v>
      </c>
      <c r="E2478" s="133" t="e">
        <f>IF($D2478="","",info_Itens!E2478)</f>
        <v>#REF!</v>
      </c>
      <c r="F2478" s="133" t="e">
        <f>IF($D2478="","",info_Itens!F2478)</f>
        <v>#REF!</v>
      </c>
      <c r="G2478" s="133" t="e">
        <f>IF($D2478="","",info_Itens!G2478)</f>
        <v>#REF!</v>
      </c>
      <c r="H2478" s="133" t="e">
        <f>IF($D2478="","",info_Itens!H2478)</f>
        <v>#REF!</v>
      </c>
      <c r="I2478" s="133" t="e">
        <f>IF($D2478="","",info_Itens!I2478)</f>
        <v>#REF!</v>
      </c>
      <c r="J2478" s="133" t="e">
        <f>IF($D2478="","",info_Itens!J2478)</f>
        <v>#REF!</v>
      </c>
      <c r="K2478" s="133" t="e">
        <f>IF($D2478="","",info_Itens!K2478)</f>
        <v>#REF!</v>
      </c>
      <c r="L2478" s="133" t="e">
        <f>IF($D2478="","",info_Itens!L2478)</f>
        <v>#REF!</v>
      </c>
      <c r="M2478" s="133" t="e">
        <f>IF($D2478="","",info_Itens!M2478)</f>
        <v>#REF!</v>
      </c>
      <c r="N2478" s="133" t="e">
        <f>IF($D2478="","",info_Itens!N2478)</f>
        <v>#REF!</v>
      </c>
      <c r="O2478" s="133" t="e">
        <f>IF($D2478="","",info_Itens!O2478)</f>
        <v>#REF!</v>
      </c>
      <c r="P2478" s="133" t="e">
        <f>IF($D2478="","",info_Itens!P2478)</f>
        <v>#REF!</v>
      </c>
    </row>
    <row r="2479" spans="1:16">
      <c r="A2479" s="133" t="e">
        <f>IF(OR($D2479=0,D2479=""),"",info_Itens!A2479)</f>
        <v>#REF!</v>
      </c>
      <c r="B2479" s="133"/>
      <c r="C2479" s="133" t="e">
        <f>IF(OR($D2479="",D2479=0),"",info_Itens!C2479)</f>
        <v>#REF!</v>
      </c>
      <c r="D2479" s="66" t="e">
        <f>IF(OR(info_Itens!D2479="",info_Itens!D2479=0),"",info_Itens!D2479)</f>
        <v>#REF!</v>
      </c>
      <c r="E2479" s="133" t="e">
        <f>IF($D2479="","",info_Itens!E2479)</f>
        <v>#REF!</v>
      </c>
      <c r="F2479" s="133" t="e">
        <f>IF($D2479="","",info_Itens!F2479)</f>
        <v>#REF!</v>
      </c>
      <c r="G2479" s="133" t="e">
        <f>IF($D2479="","",info_Itens!G2479)</f>
        <v>#REF!</v>
      </c>
      <c r="H2479" s="133" t="e">
        <f>IF($D2479="","",info_Itens!H2479)</f>
        <v>#REF!</v>
      </c>
      <c r="I2479" s="133" t="e">
        <f>IF($D2479="","",info_Itens!I2479)</f>
        <v>#REF!</v>
      </c>
      <c r="J2479" s="133" t="e">
        <f>IF($D2479="","",info_Itens!J2479)</f>
        <v>#REF!</v>
      </c>
      <c r="K2479" s="133" t="e">
        <f>IF($D2479="","",info_Itens!K2479)</f>
        <v>#REF!</v>
      </c>
      <c r="L2479" s="133" t="e">
        <f>IF($D2479="","",info_Itens!L2479)</f>
        <v>#REF!</v>
      </c>
      <c r="M2479" s="133" t="e">
        <f>IF($D2479="","",info_Itens!M2479)</f>
        <v>#REF!</v>
      </c>
      <c r="N2479" s="133" t="e">
        <f>IF($D2479="","",info_Itens!N2479)</f>
        <v>#REF!</v>
      </c>
      <c r="O2479" s="133" t="e">
        <f>IF($D2479="","",info_Itens!O2479)</f>
        <v>#REF!</v>
      </c>
      <c r="P2479" s="133" t="e">
        <f>IF($D2479="","",info_Itens!P2479)</f>
        <v>#REF!</v>
      </c>
    </row>
    <row r="2480" spans="1:16">
      <c r="A2480" s="133" t="e">
        <f>IF(OR($D2480=0,D2480=""),"",info_Itens!A2480)</f>
        <v>#REF!</v>
      </c>
      <c r="B2480" s="133"/>
      <c r="C2480" s="133" t="e">
        <f>IF(OR($D2480="",D2480=0),"",info_Itens!C2480)</f>
        <v>#REF!</v>
      </c>
      <c r="D2480" s="66" t="e">
        <f>IF(OR(info_Itens!D2480="",info_Itens!D2480=0),"",info_Itens!D2480)</f>
        <v>#REF!</v>
      </c>
      <c r="E2480" s="133" t="e">
        <f>IF($D2480="","",info_Itens!E2480)</f>
        <v>#REF!</v>
      </c>
      <c r="F2480" s="133" t="e">
        <f>IF($D2480="","",info_Itens!F2480)</f>
        <v>#REF!</v>
      </c>
      <c r="G2480" s="133" t="e">
        <f>IF($D2480="","",info_Itens!G2480)</f>
        <v>#REF!</v>
      </c>
      <c r="H2480" s="133" t="e">
        <f>IF($D2480="","",info_Itens!H2480)</f>
        <v>#REF!</v>
      </c>
      <c r="I2480" s="133" t="e">
        <f>IF($D2480="","",info_Itens!I2480)</f>
        <v>#REF!</v>
      </c>
      <c r="J2480" s="133" t="e">
        <f>IF($D2480="","",info_Itens!J2480)</f>
        <v>#REF!</v>
      </c>
      <c r="K2480" s="133" t="e">
        <f>IF($D2480="","",info_Itens!K2480)</f>
        <v>#REF!</v>
      </c>
      <c r="L2480" s="133" t="e">
        <f>IF($D2480="","",info_Itens!L2480)</f>
        <v>#REF!</v>
      </c>
      <c r="M2480" s="133" t="e">
        <f>IF($D2480="","",info_Itens!M2480)</f>
        <v>#REF!</v>
      </c>
      <c r="N2480" s="133" t="e">
        <f>IF($D2480="","",info_Itens!N2480)</f>
        <v>#REF!</v>
      </c>
      <c r="O2480" s="133" t="e">
        <f>IF($D2480="","",info_Itens!O2480)</f>
        <v>#REF!</v>
      </c>
      <c r="P2480" s="133" t="e">
        <f>IF($D2480="","",info_Itens!P2480)</f>
        <v>#REF!</v>
      </c>
    </row>
    <row r="2481" spans="1:16">
      <c r="A2481" s="133" t="e">
        <f>IF(OR($D2481=0,D2481=""),"",info_Itens!A2481)</f>
        <v>#REF!</v>
      </c>
      <c r="B2481" s="133"/>
      <c r="C2481" s="133" t="e">
        <f>IF(OR($D2481="",D2481=0),"",info_Itens!C2481)</f>
        <v>#REF!</v>
      </c>
      <c r="D2481" s="66" t="e">
        <f>IF(OR(info_Itens!D2481="",info_Itens!D2481=0),"",info_Itens!D2481)</f>
        <v>#REF!</v>
      </c>
      <c r="E2481" s="133" t="e">
        <f>IF($D2481="","",info_Itens!E2481)</f>
        <v>#REF!</v>
      </c>
      <c r="F2481" s="133" t="e">
        <f>IF($D2481="","",info_Itens!F2481)</f>
        <v>#REF!</v>
      </c>
      <c r="G2481" s="133" t="e">
        <f>IF($D2481="","",info_Itens!G2481)</f>
        <v>#REF!</v>
      </c>
      <c r="H2481" s="133" t="e">
        <f>IF($D2481="","",info_Itens!H2481)</f>
        <v>#REF!</v>
      </c>
      <c r="I2481" s="133" t="e">
        <f>IF($D2481="","",info_Itens!I2481)</f>
        <v>#REF!</v>
      </c>
      <c r="J2481" s="133" t="e">
        <f>IF($D2481="","",info_Itens!J2481)</f>
        <v>#REF!</v>
      </c>
      <c r="K2481" s="133" t="e">
        <f>IF($D2481="","",info_Itens!K2481)</f>
        <v>#REF!</v>
      </c>
      <c r="L2481" s="133" t="e">
        <f>IF($D2481="","",info_Itens!L2481)</f>
        <v>#REF!</v>
      </c>
      <c r="M2481" s="133" t="e">
        <f>IF($D2481="","",info_Itens!M2481)</f>
        <v>#REF!</v>
      </c>
      <c r="N2481" s="133" t="e">
        <f>IF($D2481="","",info_Itens!N2481)</f>
        <v>#REF!</v>
      </c>
      <c r="O2481" s="133" t="e">
        <f>IF($D2481="","",info_Itens!O2481)</f>
        <v>#REF!</v>
      </c>
      <c r="P2481" s="133" t="e">
        <f>IF($D2481="","",info_Itens!P2481)</f>
        <v>#REF!</v>
      </c>
    </row>
    <row r="2482" spans="1:16">
      <c r="A2482" s="133" t="e">
        <f>IF(OR($D2482=0,D2482=""),"",info_Itens!A2482)</f>
        <v>#REF!</v>
      </c>
      <c r="B2482" s="133"/>
      <c r="C2482" s="133" t="e">
        <f>IF(OR($D2482="",D2482=0),"",info_Itens!C2482)</f>
        <v>#REF!</v>
      </c>
      <c r="D2482" s="66" t="e">
        <f>IF(OR(info_Itens!D2482="",info_Itens!D2482=0),"",info_Itens!D2482)</f>
        <v>#REF!</v>
      </c>
      <c r="E2482" s="133" t="e">
        <f>IF($D2482="","",info_Itens!E2482)</f>
        <v>#REF!</v>
      </c>
      <c r="F2482" s="133" t="e">
        <f>IF($D2482="","",info_Itens!F2482)</f>
        <v>#REF!</v>
      </c>
      <c r="G2482" s="133" t="e">
        <f>IF($D2482="","",info_Itens!G2482)</f>
        <v>#REF!</v>
      </c>
      <c r="H2482" s="133" t="e">
        <f>IF($D2482="","",info_Itens!H2482)</f>
        <v>#REF!</v>
      </c>
      <c r="I2482" s="133" t="e">
        <f>IF($D2482="","",info_Itens!I2482)</f>
        <v>#REF!</v>
      </c>
      <c r="J2482" s="133" t="e">
        <f>IF($D2482="","",info_Itens!J2482)</f>
        <v>#REF!</v>
      </c>
      <c r="K2482" s="133" t="e">
        <f>IF($D2482="","",info_Itens!K2482)</f>
        <v>#REF!</v>
      </c>
      <c r="L2482" s="133" t="e">
        <f>IF($D2482="","",info_Itens!L2482)</f>
        <v>#REF!</v>
      </c>
      <c r="M2482" s="133" t="e">
        <f>IF($D2482="","",info_Itens!M2482)</f>
        <v>#REF!</v>
      </c>
      <c r="N2482" s="133" t="e">
        <f>IF($D2482="","",info_Itens!N2482)</f>
        <v>#REF!</v>
      </c>
      <c r="O2482" s="133" t="e">
        <f>IF($D2482="","",info_Itens!O2482)</f>
        <v>#REF!</v>
      </c>
      <c r="P2482" s="133" t="e">
        <f>IF($D2482="","",info_Itens!P2482)</f>
        <v>#REF!</v>
      </c>
    </row>
    <row r="2483" spans="1:16">
      <c r="A2483" s="133" t="e">
        <f>IF(OR($D2483=0,D2483=""),"",info_Itens!A2483)</f>
        <v>#REF!</v>
      </c>
      <c r="B2483" s="133"/>
      <c r="C2483" s="133" t="e">
        <f>IF(OR($D2483="",D2483=0),"",info_Itens!C2483)</f>
        <v>#REF!</v>
      </c>
      <c r="D2483" s="66" t="e">
        <f>IF(OR(info_Itens!D2483="",info_Itens!D2483=0),"",info_Itens!D2483)</f>
        <v>#REF!</v>
      </c>
      <c r="E2483" s="133" t="e">
        <f>IF($D2483="","",info_Itens!E2483)</f>
        <v>#REF!</v>
      </c>
      <c r="F2483" s="133" t="e">
        <f>IF($D2483="","",info_Itens!F2483)</f>
        <v>#REF!</v>
      </c>
      <c r="G2483" s="133" t="e">
        <f>IF($D2483="","",info_Itens!G2483)</f>
        <v>#REF!</v>
      </c>
      <c r="H2483" s="133" t="e">
        <f>IF($D2483="","",info_Itens!H2483)</f>
        <v>#REF!</v>
      </c>
      <c r="I2483" s="133" t="e">
        <f>IF($D2483="","",info_Itens!I2483)</f>
        <v>#REF!</v>
      </c>
      <c r="J2483" s="133" t="e">
        <f>IF($D2483="","",info_Itens!J2483)</f>
        <v>#REF!</v>
      </c>
      <c r="K2483" s="133" t="e">
        <f>IF($D2483="","",info_Itens!K2483)</f>
        <v>#REF!</v>
      </c>
      <c r="L2483" s="133" t="e">
        <f>IF($D2483="","",info_Itens!L2483)</f>
        <v>#REF!</v>
      </c>
      <c r="M2483" s="133" t="e">
        <f>IF($D2483="","",info_Itens!M2483)</f>
        <v>#REF!</v>
      </c>
      <c r="N2483" s="133" t="e">
        <f>IF($D2483="","",info_Itens!N2483)</f>
        <v>#REF!</v>
      </c>
      <c r="O2483" s="133" t="e">
        <f>IF($D2483="","",info_Itens!O2483)</f>
        <v>#REF!</v>
      </c>
      <c r="P2483" s="133" t="e">
        <f>IF($D2483="","",info_Itens!P2483)</f>
        <v>#REF!</v>
      </c>
    </row>
    <row r="2484" spans="1:16">
      <c r="A2484" s="133" t="e">
        <f>IF(OR($D2484=0,D2484=""),"",info_Itens!A2484)</f>
        <v>#REF!</v>
      </c>
      <c r="B2484" s="133"/>
      <c r="C2484" s="133" t="e">
        <f>IF(OR($D2484="",D2484=0),"",info_Itens!C2484)</f>
        <v>#REF!</v>
      </c>
      <c r="D2484" s="66" t="e">
        <f>IF(OR(info_Itens!D2484="",info_Itens!D2484=0),"",info_Itens!D2484)</f>
        <v>#REF!</v>
      </c>
      <c r="E2484" s="133" t="e">
        <f>IF($D2484="","",info_Itens!E2484)</f>
        <v>#REF!</v>
      </c>
      <c r="F2484" s="133" t="e">
        <f>IF($D2484="","",info_Itens!F2484)</f>
        <v>#REF!</v>
      </c>
      <c r="G2484" s="133" t="e">
        <f>IF($D2484="","",info_Itens!G2484)</f>
        <v>#REF!</v>
      </c>
      <c r="H2484" s="133" t="e">
        <f>IF($D2484="","",info_Itens!H2484)</f>
        <v>#REF!</v>
      </c>
      <c r="I2484" s="133" t="e">
        <f>IF($D2484="","",info_Itens!I2484)</f>
        <v>#REF!</v>
      </c>
      <c r="J2484" s="133" t="e">
        <f>IF($D2484="","",info_Itens!J2484)</f>
        <v>#REF!</v>
      </c>
      <c r="K2484" s="133" t="e">
        <f>IF($D2484="","",info_Itens!K2484)</f>
        <v>#REF!</v>
      </c>
      <c r="L2484" s="133" t="e">
        <f>IF($D2484="","",info_Itens!L2484)</f>
        <v>#REF!</v>
      </c>
      <c r="M2484" s="133" t="e">
        <f>IF($D2484="","",info_Itens!M2484)</f>
        <v>#REF!</v>
      </c>
      <c r="N2484" s="133" t="e">
        <f>IF($D2484="","",info_Itens!N2484)</f>
        <v>#REF!</v>
      </c>
      <c r="O2484" s="133" t="e">
        <f>IF($D2484="","",info_Itens!O2484)</f>
        <v>#REF!</v>
      </c>
      <c r="P2484" s="133" t="e">
        <f>IF($D2484="","",info_Itens!P2484)</f>
        <v>#REF!</v>
      </c>
    </row>
    <row r="2485" spans="1:16">
      <c r="A2485" s="133" t="e">
        <f>IF(OR($D2485=0,D2485=""),"",info_Itens!A2485)</f>
        <v>#REF!</v>
      </c>
      <c r="B2485" s="133"/>
      <c r="C2485" s="133" t="e">
        <f>IF(OR($D2485="",D2485=0),"",info_Itens!C2485)</f>
        <v>#REF!</v>
      </c>
      <c r="D2485" s="66" t="e">
        <f>IF(OR(info_Itens!D2485="",info_Itens!D2485=0),"",info_Itens!D2485)</f>
        <v>#REF!</v>
      </c>
      <c r="E2485" s="133" t="e">
        <f>IF($D2485="","",info_Itens!E2485)</f>
        <v>#REF!</v>
      </c>
      <c r="F2485" s="133" t="e">
        <f>IF($D2485="","",info_Itens!F2485)</f>
        <v>#REF!</v>
      </c>
      <c r="G2485" s="133" t="e">
        <f>IF($D2485="","",info_Itens!G2485)</f>
        <v>#REF!</v>
      </c>
      <c r="H2485" s="133" t="e">
        <f>IF($D2485="","",info_Itens!H2485)</f>
        <v>#REF!</v>
      </c>
      <c r="I2485" s="133" t="e">
        <f>IF($D2485="","",info_Itens!I2485)</f>
        <v>#REF!</v>
      </c>
      <c r="J2485" s="133" t="e">
        <f>IF($D2485="","",info_Itens!J2485)</f>
        <v>#REF!</v>
      </c>
      <c r="K2485" s="133" t="e">
        <f>IF($D2485="","",info_Itens!K2485)</f>
        <v>#REF!</v>
      </c>
      <c r="L2485" s="133" t="e">
        <f>IF($D2485="","",info_Itens!L2485)</f>
        <v>#REF!</v>
      </c>
      <c r="M2485" s="133" t="e">
        <f>IF($D2485="","",info_Itens!M2485)</f>
        <v>#REF!</v>
      </c>
      <c r="N2485" s="133" t="e">
        <f>IF($D2485="","",info_Itens!N2485)</f>
        <v>#REF!</v>
      </c>
      <c r="O2485" s="133" t="e">
        <f>IF($D2485="","",info_Itens!O2485)</f>
        <v>#REF!</v>
      </c>
      <c r="P2485" s="133" t="e">
        <f>IF($D2485="","",info_Itens!P2485)</f>
        <v>#REF!</v>
      </c>
    </row>
    <row r="2486" spans="1:16">
      <c r="A2486" s="133" t="e">
        <f>IF(OR($D2486=0,D2486=""),"",info_Itens!A2486)</f>
        <v>#REF!</v>
      </c>
      <c r="B2486" s="133"/>
      <c r="C2486" s="133" t="e">
        <f>IF(OR($D2486="",D2486=0),"",info_Itens!C2486)</f>
        <v>#REF!</v>
      </c>
      <c r="D2486" s="66" t="e">
        <f>IF(OR(info_Itens!D2486="",info_Itens!D2486=0),"",info_Itens!D2486)</f>
        <v>#REF!</v>
      </c>
      <c r="E2486" s="133" t="e">
        <f>IF($D2486="","",info_Itens!E2486)</f>
        <v>#REF!</v>
      </c>
      <c r="F2486" s="133" t="e">
        <f>IF($D2486="","",info_Itens!F2486)</f>
        <v>#REF!</v>
      </c>
      <c r="G2486" s="133" t="e">
        <f>IF($D2486="","",info_Itens!G2486)</f>
        <v>#REF!</v>
      </c>
      <c r="H2486" s="133" t="e">
        <f>IF($D2486="","",info_Itens!H2486)</f>
        <v>#REF!</v>
      </c>
      <c r="I2486" s="133" t="e">
        <f>IF($D2486="","",info_Itens!I2486)</f>
        <v>#REF!</v>
      </c>
      <c r="J2486" s="133" t="e">
        <f>IF($D2486="","",info_Itens!J2486)</f>
        <v>#REF!</v>
      </c>
      <c r="K2486" s="133" t="e">
        <f>IF($D2486="","",info_Itens!K2486)</f>
        <v>#REF!</v>
      </c>
      <c r="L2486" s="133" t="e">
        <f>IF($D2486="","",info_Itens!L2486)</f>
        <v>#REF!</v>
      </c>
      <c r="M2486" s="133" t="e">
        <f>IF($D2486="","",info_Itens!M2486)</f>
        <v>#REF!</v>
      </c>
      <c r="N2486" s="133" t="e">
        <f>IF($D2486="","",info_Itens!N2486)</f>
        <v>#REF!</v>
      </c>
      <c r="O2486" s="133" t="e">
        <f>IF($D2486="","",info_Itens!O2486)</f>
        <v>#REF!</v>
      </c>
      <c r="P2486" s="133" t="e">
        <f>IF($D2486="","",info_Itens!P2486)</f>
        <v>#REF!</v>
      </c>
    </row>
    <row r="2487" spans="1:16">
      <c r="A2487" s="133" t="e">
        <f>IF(OR($D2487=0,D2487=""),"",info_Itens!A2487)</f>
        <v>#REF!</v>
      </c>
      <c r="B2487" s="133"/>
      <c r="C2487" s="133" t="e">
        <f>IF(OR($D2487="",D2487=0),"",info_Itens!C2487)</f>
        <v>#REF!</v>
      </c>
      <c r="D2487" s="66" t="e">
        <f>IF(OR(info_Itens!D2487="",info_Itens!D2487=0),"",info_Itens!D2487)</f>
        <v>#REF!</v>
      </c>
      <c r="E2487" s="133" t="e">
        <f>IF($D2487="","",info_Itens!E2487)</f>
        <v>#REF!</v>
      </c>
      <c r="F2487" s="133" t="e">
        <f>IF($D2487="","",info_Itens!F2487)</f>
        <v>#REF!</v>
      </c>
      <c r="G2487" s="133" t="e">
        <f>IF($D2487="","",info_Itens!G2487)</f>
        <v>#REF!</v>
      </c>
      <c r="H2487" s="133" t="e">
        <f>IF($D2487="","",info_Itens!H2487)</f>
        <v>#REF!</v>
      </c>
      <c r="I2487" s="133" t="e">
        <f>IF($D2487="","",info_Itens!I2487)</f>
        <v>#REF!</v>
      </c>
      <c r="J2487" s="133" t="e">
        <f>IF($D2487="","",info_Itens!J2487)</f>
        <v>#REF!</v>
      </c>
      <c r="K2487" s="133" t="e">
        <f>IF($D2487="","",info_Itens!K2487)</f>
        <v>#REF!</v>
      </c>
      <c r="L2487" s="133" t="e">
        <f>IF($D2487="","",info_Itens!L2487)</f>
        <v>#REF!</v>
      </c>
      <c r="M2487" s="133" t="e">
        <f>IF($D2487="","",info_Itens!M2487)</f>
        <v>#REF!</v>
      </c>
      <c r="N2487" s="133" t="e">
        <f>IF($D2487="","",info_Itens!N2487)</f>
        <v>#REF!</v>
      </c>
      <c r="O2487" s="133" t="e">
        <f>IF($D2487="","",info_Itens!O2487)</f>
        <v>#REF!</v>
      </c>
      <c r="P2487" s="133" t="e">
        <f>IF($D2487="","",info_Itens!P2487)</f>
        <v>#REF!</v>
      </c>
    </row>
    <row r="2488" spans="1:16">
      <c r="A2488" s="133" t="e">
        <f>IF(OR($D2488=0,D2488=""),"",info_Itens!A2488)</f>
        <v>#REF!</v>
      </c>
      <c r="B2488" s="133"/>
      <c r="C2488" s="133" t="e">
        <f>IF(OR($D2488="",D2488=0),"",info_Itens!C2488)</f>
        <v>#REF!</v>
      </c>
      <c r="D2488" s="66" t="e">
        <f>IF(OR(info_Itens!D2488="",info_Itens!D2488=0),"",info_Itens!D2488)</f>
        <v>#REF!</v>
      </c>
      <c r="E2488" s="133" t="e">
        <f>IF($D2488="","",info_Itens!E2488)</f>
        <v>#REF!</v>
      </c>
      <c r="F2488" s="133" t="e">
        <f>IF($D2488="","",info_Itens!F2488)</f>
        <v>#REF!</v>
      </c>
      <c r="G2488" s="133" t="e">
        <f>IF($D2488="","",info_Itens!G2488)</f>
        <v>#REF!</v>
      </c>
      <c r="H2488" s="133" t="e">
        <f>IF($D2488="","",info_Itens!H2488)</f>
        <v>#REF!</v>
      </c>
      <c r="I2488" s="133" t="e">
        <f>IF($D2488="","",info_Itens!I2488)</f>
        <v>#REF!</v>
      </c>
      <c r="J2488" s="133" t="e">
        <f>IF($D2488="","",info_Itens!J2488)</f>
        <v>#REF!</v>
      </c>
      <c r="K2488" s="133" t="e">
        <f>IF($D2488="","",info_Itens!K2488)</f>
        <v>#REF!</v>
      </c>
      <c r="L2488" s="133" t="e">
        <f>IF($D2488="","",info_Itens!L2488)</f>
        <v>#REF!</v>
      </c>
      <c r="M2488" s="133" t="e">
        <f>IF($D2488="","",info_Itens!M2488)</f>
        <v>#REF!</v>
      </c>
      <c r="N2488" s="133" t="e">
        <f>IF($D2488="","",info_Itens!N2488)</f>
        <v>#REF!</v>
      </c>
      <c r="O2488" s="133" t="e">
        <f>IF($D2488="","",info_Itens!O2488)</f>
        <v>#REF!</v>
      </c>
      <c r="P2488" s="133" t="e">
        <f>IF($D2488="","",info_Itens!P2488)</f>
        <v>#REF!</v>
      </c>
    </row>
    <row r="2489" spans="1:16">
      <c r="A2489" s="133" t="e">
        <f>IF(OR($D2489=0,D2489=""),"",info_Itens!A2489)</f>
        <v>#REF!</v>
      </c>
      <c r="B2489" s="133"/>
      <c r="C2489" s="133" t="e">
        <f>IF(OR($D2489="",D2489=0),"",info_Itens!C2489)</f>
        <v>#REF!</v>
      </c>
      <c r="D2489" s="66" t="e">
        <f>IF(OR(info_Itens!D2489="",info_Itens!D2489=0),"",info_Itens!D2489)</f>
        <v>#REF!</v>
      </c>
      <c r="E2489" s="133" t="e">
        <f>IF($D2489="","",info_Itens!E2489)</f>
        <v>#REF!</v>
      </c>
      <c r="F2489" s="133" t="e">
        <f>IF($D2489="","",info_Itens!F2489)</f>
        <v>#REF!</v>
      </c>
      <c r="G2489" s="133" t="e">
        <f>IF($D2489="","",info_Itens!G2489)</f>
        <v>#REF!</v>
      </c>
      <c r="H2489" s="133" t="e">
        <f>IF($D2489="","",info_Itens!H2489)</f>
        <v>#REF!</v>
      </c>
      <c r="I2489" s="133" t="e">
        <f>IF($D2489="","",info_Itens!I2489)</f>
        <v>#REF!</v>
      </c>
      <c r="J2489" s="133" t="e">
        <f>IF($D2489="","",info_Itens!J2489)</f>
        <v>#REF!</v>
      </c>
      <c r="K2489" s="133" t="e">
        <f>IF($D2489="","",info_Itens!K2489)</f>
        <v>#REF!</v>
      </c>
      <c r="L2489" s="133" t="e">
        <f>IF($D2489="","",info_Itens!L2489)</f>
        <v>#REF!</v>
      </c>
      <c r="M2489" s="133" t="e">
        <f>IF($D2489="","",info_Itens!M2489)</f>
        <v>#REF!</v>
      </c>
      <c r="N2489" s="133" t="e">
        <f>IF($D2489="","",info_Itens!N2489)</f>
        <v>#REF!</v>
      </c>
      <c r="O2489" s="133" t="e">
        <f>IF($D2489="","",info_Itens!O2489)</f>
        <v>#REF!</v>
      </c>
      <c r="P2489" s="133" t="e">
        <f>IF($D2489="","",info_Itens!P2489)</f>
        <v>#REF!</v>
      </c>
    </row>
    <row r="2490" spans="1:16">
      <c r="A2490" s="133" t="e">
        <f>IF(OR($D2490=0,D2490=""),"",info_Itens!A2490)</f>
        <v>#REF!</v>
      </c>
      <c r="B2490" s="133"/>
      <c r="C2490" s="133" t="e">
        <f>IF(OR($D2490="",D2490=0),"",info_Itens!C2490)</f>
        <v>#REF!</v>
      </c>
      <c r="D2490" s="66" t="e">
        <f>IF(OR(info_Itens!D2490="",info_Itens!D2490=0),"",info_Itens!D2490)</f>
        <v>#REF!</v>
      </c>
      <c r="E2490" s="133" t="e">
        <f>IF($D2490="","",info_Itens!E2490)</f>
        <v>#REF!</v>
      </c>
      <c r="F2490" s="133" t="e">
        <f>IF($D2490="","",info_Itens!F2490)</f>
        <v>#REF!</v>
      </c>
      <c r="G2490" s="133" t="e">
        <f>IF($D2490="","",info_Itens!G2490)</f>
        <v>#REF!</v>
      </c>
      <c r="H2490" s="133" t="e">
        <f>IF($D2490="","",info_Itens!H2490)</f>
        <v>#REF!</v>
      </c>
      <c r="I2490" s="133" t="e">
        <f>IF($D2490="","",info_Itens!I2490)</f>
        <v>#REF!</v>
      </c>
      <c r="J2490" s="133" t="e">
        <f>IF($D2490="","",info_Itens!J2490)</f>
        <v>#REF!</v>
      </c>
      <c r="K2490" s="133" t="e">
        <f>IF($D2490="","",info_Itens!K2490)</f>
        <v>#REF!</v>
      </c>
      <c r="L2490" s="133" t="e">
        <f>IF($D2490="","",info_Itens!L2490)</f>
        <v>#REF!</v>
      </c>
      <c r="M2490" s="133" t="e">
        <f>IF($D2490="","",info_Itens!M2490)</f>
        <v>#REF!</v>
      </c>
      <c r="N2490" s="133" t="e">
        <f>IF($D2490="","",info_Itens!N2490)</f>
        <v>#REF!</v>
      </c>
      <c r="O2490" s="133" t="e">
        <f>IF($D2490="","",info_Itens!O2490)</f>
        <v>#REF!</v>
      </c>
      <c r="P2490" s="133" t="e">
        <f>IF($D2490="","",info_Itens!P2490)</f>
        <v>#REF!</v>
      </c>
    </row>
    <row r="2491" spans="1:16">
      <c r="A2491" s="133" t="e">
        <f>IF(OR($D2491=0,D2491=""),"",info_Itens!A2491)</f>
        <v>#REF!</v>
      </c>
      <c r="B2491" s="133"/>
      <c r="C2491" s="133" t="e">
        <f>IF(OR($D2491="",D2491=0),"",info_Itens!C2491)</f>
        <v>#REF!</v>
      </c>
      <c r="D2491" s="66" t="e">
        <f>IF(OR(info_Itens!D2491="",info_Itens!D2491=0),"",info_Itens!D2491)</f>
        <v>#REF!</v>
      </c>
      <c r="E2491" s="133" t="e">
        <f>IF($D2491="","",info_Itens!E2491)</f>
        <v>#REF!</v>
      </c>
      <c r="F2491" s="133" t="e">
        <f>IF($D2491="","",info_Itens!F2491)</f>
        <v>#REF!</v>
      </c>
      <c r="G2491" s="133" t="e">
        <f>IF($D2491="","",info_Itens!G2491)</f>
        <v>#REF!</v>
      </c>
      <c r="H2491" s="133" t="e">
        <f>IF($D2491="","",info_Itens!H2491)</f>
        <v>#REF!</v>
      </c>
      <c r="I2491" s="133" t="e">
        <f>IF($D2491="","",info_Itens!I2491)</f>
        <v>#REF!</v>
      </c>
      <c r="J2491" s="133" t="e">
        <f>IF($D2491="","",info_Itens!J2491)</f>
        <v>#REF!</v>
      </c>
      <c r="K2491" s="133" t="e">
        <f>IF($D2491="","",info_Itens!K2491)</f>
        <v>#REF!</v>
      </c>
      <c r="L2491" s="133" t="e">
        <f>IF($D2491="","",info_Itens!L2491)</f>
        <v>#REF!</v>
      </c>
      <c r="M2491" s="133" t="e">
        <f>IF($D2491="","",info_Itens!M2491)</f>
        <v>#REF!</v>
      </c>
      <c r="N2491" s="133" t="e">
        <f>IF($D2491="","",info_Itens!N2491)</f>
        <v>#REF!</v>
      </c>
      <c r="O2491" s="133" t="e">
        <f>IF($D2491="","",info_Itens!O2491)</f>
        <v>#REF!</v>
      </c>
      <c r="P2491" s="133" t="e">
        <f>IF($D2491="","",info_Itens!P2491)</f>
        <v>#REF!</v>
      </c>
    </row>
    <row r="2492" spans="1:16">
      <c r="A2492" s="133" t="e">
        <f>IF(OR($D2492=0,D2492=""),"",info_Itens!A2492)</f>
        <v>#REF!</v>
      </c>
      <c r="B2492" s="133"/>
      <c r="C2492" s="133" t="e">
        <f>IF(OR($D2492="",D2492=0),"",info_Itens!C2492)</f>
        <v>#REF!</v>
      </c>
      <c r="D2492" s="66" t="e">
        <f>IF(OR(info_Itens!D2492="",info_Itens!D2492=0),"",info_Itens!D2492)</f>
        <v>#REF!</v>
      </c>
      <c r="E2492" s="133" t="e">
        <f>IF($D2492="","",info_Itens!E2492)</f>
        <v>#REF!</v>
      </c>
      <c r="F2492" s="133" t="e">
        <f>IF($D2492="","",info_Itens!F2492)</f>
        <v>#REF!</v>
      </c>
      <c r="G2492" s="133" t="e">
        <f>IF($D2492="","",info_Itens!G2492)</f>
        <v>#REF!</v>
      </c>
      <c r="H2492" s="133" t="e">
        <f>IF($D2492="","",info_Itens!H2492)</f>
        <v>#REF!</v>
      </c>
      <c r="I2492" s="133" t="e">
        <f>IF($D2492="","",info_Itens!I2492)</f>
        <v>#REF!</v>
      </c>
      <c r="J2492" s="133" t="e">
        <f>IF($D2492="","",info_Itens!J2492)</f>
        <v>#REF!</v>
      </c>
      <c r="K2492" s="133" t="e">
        <f>IF($D2492="","",info_Itens!K2492)</f>
        <v>#REF!</v>
      </c>
      <c r="L2492" s="133" t="e">
        <f>IF($D2492="","",info_Itens!L2492)</f>
        <v>#REF!</v>
      </c>
      <c r="M2492" s="133" t="e">
        <f>IF($D2492="","",info_Itens!M2492)</f>
        <v>#REF!</v>
      </c>
      <c r="N2492" s="133" t="e">
        <f>IF($D2492="","",info_Itens!N2492)</f>
        <v>#REF!</v>
      </c>
      <c r="O2492" s="133" t="e">
        <f>IF($D2492="","",info_Itens!O2492)</f>
        <v>#REF!</v>
      </c>
      <c r="P2492" s="133" t="e">
        <f>IF($D2492="","",info_Itens!P2492)</f>
        <v>#REF!</v>
      </c>
    </row>
    <row r="2493" spans="1:16">
      <c r="A2493" s="133" t="e">
        <f>IF(OR($D2493=0,D2493=""),"",info_Itens!A2493)</f>
        <v>#REF!</v>
      </c>
      <c r="B2493" s="133"/>
      <c r="C2493" s="133" t="e">
        <f>IF(OR($D2493="",D2493=0),"",info_Itens!C2493)</f>
        <v>#REF!</v>
      </c>
      <c r="D2493" s="66" t="e">
        <f>IF(OR(info_Itens!D2493="",info_Itens!D2493=0),"",info_Itens!D2493)</f>
        <v>#REF!</v>
      </c>
      <c r="E2493" s="133" t="e">
        <f>IF($D2493="","",info_Itens!E2493)</f>
        <v>#REF!</v>
      </c>
      <c r="F2493" s="133" t="e">
        <f>IF($D2493="","",info_Itens!F2493)</f>
        <v>#REF!</v>
      </c>
      <c r="G2493" s="133" t="e">
        <f>IF($D2493="","",info_Itens!G2493)</f>
        <v>#REF!</v>
      </c>
      <c r="H2493" s="133" t="e">
        <f>IF($D2493="","",info_Itens!H2493)</f>
        <v>#REF!</v>
      </c>
      <c r="I2493" s="133" t="e">
        <f>IF($D2493="","",info_Itens!I2493)</f>
        <v>#REF!</v>
      </c>
      <c r="J2493" s="133" t="e">
        <f>IF($D2493="","",info_Itens!J2493)</f>
        <v>#REF!</v>
      </c>
      <c r="K2493" s="133" t="e">
        <f>IF($D2493="","",info_Itens!K2493)</f>
        <v>#REF!</v>
      </c>
      <c r="L2493" s="133" t="e">
        <f>IF($D2493="","",info_Itens!L2493)</f>
        <v>#REF!</v>
      </c>
      <c r="M2493" s="133" t="e">
        <f>IF($D2493="","",info_Itens!M2493)</f>
        <v>#REF!</v>
      </c>
      <c r="N2493" s="133" t="e">
        <f>IF($D2493="","",info_Itens!N2493)</f>
        <v>#REF!</v>
      </c>
      <c r="O2493" s="133" t="e">
        <f>IF($D2493="","",info_Itens!O2493)</f>
        <v>#REF!</v>
      </c>
      <c r="P2493" s="133" t="e">
        <f>IF($D2493="","",info_Itens!P2493)</f>
        <v>#REF!</v>
      </c>
    </row>
    <row r="2494" spans="1:16">
      <c r="A2494" s="133" t="e">
        <f>IF(OR($D2494=0,D2494=""),"",info_Itens!A2494)</f>
        <v>#REF!</v>
      </c>
      <c r="B2494" s="133"/>
      <c r="C2494" s="133" t="e">
        <f>IF(OR($D2494="",D2494=0),"",info_Itens!C2494)</f>
        <v>#REF!</v>
      </c>
      <c r="D2494" s="66" t="e">
        <f>IF(OR(info_Itens!D2494="",info_Itens!D2494=0),"",info_Itens!D2494)</f>
        <v>#REF!</v>
      </c>
      <c r="E2494" s="133" t="e">
        <f>IF($D2494="","",info_Itens!E2494)</f>
        <v>#REF!</v>
      </c>
      <c r="F2494" s="133" t="e">
        <f>IF($D2494="","",info_Itens!F2494)</f>
        <v>#REF!</v>
      </c>
      <c r="G2494" s="133" t="e">
        <f>IF($D2494="","",info_Itens!G2494)</f>
        <v>#REF!</v>
      </c>
      <c r="H2494" s="133" t="e">
        <f>IF($D2494="","",info_Itens!H2494)</f>
        <v>#REF!</v>
      </c>
      <c r="I2494" s="133" t="e">
        <f>IF($D2494="","",info_Itens!I2494)</f>
        <v>#REF!</v>
      </c>
      <c r="J2494" s="133" t="e">
        <f>IF($D2494="","",info_Itens!J2494)</f>
        <v>#REF!</v>
      </c>
      <c r="K2494" s="133" t="e">
        <f>IF($D2494="","",info_Itens!K2494)</f>
        <v>#REF!</v>
      </c>
      <c r="L2494" s="133" t="e">
        <f>IF($D2494="","",info_Itens!L2494)</f>
        <v>#REF!</v>
      </c>
      <c r="M2494" s="133" t="e">
        <f>IF($D2494="","",info_Itens!M2494)</f>
        <v>#REF!</v>
      </c>
      <c r="N2494" s="133" t="e">
        <f>IF($D2494="","",info_Itens!N2494)</f>
        <v>#REF!</v>
      </c>
      <c r="O2494" s="133" t="e">
        <f>IF($D2494="","",info_Itens!O2494)</f>
        <v>#REF!</v>
      </c>
      <c r="P2494" s="133" t="e">
        <f>IF($D2494="","",info_Itens!P2494)</f>
        <v>#REF!</v>
      </c>
    </row>
    <row r="2495" spans="1:16">
      <c r="A2495" s="133" t="e">
        <f>IF(OR($D2495=0,D2495=""),"",info_Itens!A2495)</f>
        <v>#REF!</v>
      </c>
      <c r="B2495" s="133"/>
      <c r="C2495" s="133" t="e">
        <f>IF(OR($D2495="",D2495=0),"",info_Itens!C2495)</f>
        <v>#REF!</v>
      </c>
      <c r="D2495" s="66" t="e">
        <f>IF(OR(info_Itens!D2495="",info_Itens!D2495=0),"",info_Itens!D2495)</f>
        <v>#REF!</v>
      </c>
      <c r="E2495" s="133" t="e">
        <f>IF($D2495="","",info_Itens!E2495)</f>
        <v>#REF!</v>
      </c>
      <c r="F2495" s="133" t="e">
        <f>IF($D2495="","",info_Itens!F2495)</f>
        <v>#REF!</v>
      </c>
      <c r="G2495" s="133" t="e">
        <f>IF($D2495="","",info_Itens!G2495)</f>
        <v>#REF!</v>
      </c>
      <c r="H2495" s="133" t="e">
        <f>IF($D2495="","",info_Itens!H2495)</f>
        <v>#REF!</v>
      </c>
      <c r="I2495" s="133" t="e">
        <f>IF($D2495="","",info_Itens!I2495)</f>
        <v>#REF!</v>
      </c>
      <c r="J2495" s="133" t="e">
        <f>IF($D2495="","",info_Itens!J2495)</f>
        <v>#REF!</v>
      </c>
      <c r="K2495" s="133" t="e">
        <f>IF($D2495="","",info_Itens!K2495)</f>
        <v>#REF!</v>
      </c>
      <c r="L2495" s="133" t="e">
        <f>IF($D2495="","",info_Itens!L2495)</f>
        <v>#REF!</v>
      </c>
      <c r="M2495" s="133" t="e">
        <f>IF($D2495="","",info_Itens!M2495)</f>
        <v>#REF!</v>
      </c>
      <c r="N2495" s="133" t="e">
        <f>IF($D2495="","",info_Itens!N2495)</f>
        <v>#REF!</v>
      </c>
      <c r="O2495" s="133" t="e">
        <f>IF($D2495="","",info_Itens!O2495)</f>
        <v>#REF!</v>
      </c>
      <c r="P2495" s="133" t="e">
        <f>IF($D2495="","",info_Itens!P2495)</f>
        <v>#REF!</v>
      </c>
    </row>
    <row r="2496" spans="1:16">
      <c r="A2496" s="133" t="e">
        <f>IF(OR($D2496=0,D2496=""),"",info_Itens!A2496)</f>
        <v>#REF!</v>
      </c>
      <c r="B2496" s="133"/>
      <c r="C2496" s="133" t="e">
        <f>IF(OR($D2496="",D2496=0),"",info_Itens!C2496)</f>
        <v>#REF!</v>
      </c>
      <c r="D2496" s="66" t="e">
        <f>IF(OR(info_Itens!D2496="",info_Itens!D2496=0),"",info_Itens!D2496)</f>
        <v>#REF!</v>
      </c>
      <c r="E2496" s="133" t="e">
        <f>IF($D2496="","",info_Itens!E2496)</f>
        <v>#REF!</v>
      </c>
      <c r="F2496" s="133" t="e">
        <f>IF($D2496="","",info_Itens!F2496)</f>
        <v>#REF!</v>
      </c>
      <c r="G2496" s="133" t="e">
        <f>IF($D2496="","",info_Itens!G2496)</f>
        <v>#REF!</v>
      </c>
      <c r="H2496" s="133" t="e">
        <f>IF($D2496="","",info_Itens!H2496)</f>
        <v>#REF!</v>
      </c>
      <c r="I2496" s="133" t="e">
        <f>IF($D2496="","",info_Itens!I2496)</f>
        <v>#REF!</v>
      </c>
      <c r="J2496" s="133" t="e">
        <f>IF($D2496="","",info_Itens!J2496)</f>
        <v>#REF!</v>
      </c>
      <c r="K2496" s="133" t="e">
        <f>IF($D2496="","",info_Itens!K2496)</f>
        <v>#REF!</v>
      </c>
      <c r="L2496" s="133" t="e">
        <f>IF($D2496="","",info_Itens!L2496)</f>
        <v>#REF!</v>
      </c>
      <c r="M2496" s="133" t="e">
        <f>IF($D2496="","",info_Itens!M2496)</f>
        <v>#REF!</v>
      </c>
      <c r="N2496" s="133" t="e">
        <f>IF($D2496="","",info_Itens!N2496)</f>
        <v>#REF!</v>
      </c>
      <c r="O2496" s="133" t="e">
        <f>IF($D2496="","",info_Itens!O2496)</f>
        <v>#REF!</v>
      </c>
      <c r="P2496" s="133" t="e">
        <f>IF($D2496="","",info_Itens!P2496)</f>
        <v>#REF!</v>
      </c>
    </row>
    <row r="2497" spans="1:16">
      <c r="A2497" s="133" t="e">
        <f>IF(OR($D2497=0,D2497=""),"",info_Itens!A2497)</f>
        <v>#REF!</v>
      </c>
      <c r="B2497" s="133"/>
      <c r="C2497" s="133" t="e">
        <f>IF(OR($D2497="",D2497=0),"",info_Itens!C2497)</f>
        <v>#REF!</v>
      </c>
      <c r="D2497" s="66" t="e">
        <f>IF(OR(info_Itens!D2497="",info_Itens!D2497=0),"",info_Itens!D2497)</f>
        <v>#REF!</v>
      </c>
      <c r="E2497" s="133" t="e">
        <f>IF($D2497="","",info_Itens!E2497)</f>
        <v>#REF!</v>
      </c>
      <c r="F2497" s="133" t="e">
        <f>IF($D2497="","",info_Itens!F2497)</f>
        <v>#REF!</v>
      </c>
      <c r="G2497" s="133" t="e">
        <f>IF($D2497="","",info_Itens!G2497)</f>
        <v>#REF!</v>
      </c>
      <c r="H2497" s="133" t="e">
        <f>IF($D2497="","",info_Itens!H2497)</f>
        <v>#REF!</v>
      </c>
      <c r="I2497" s="133" t="e">
        <f>IF($D2497="","",info_Itens!I2497)</f>
        <v>#REF!</v>
      </c>
      <c r="J2497" s="133" t="e">
        <f>IF($D2497="","",info_Itens!J2497)</f>
        <v>#REF!</v>
      </c>
      <c r="K2497" s="133" t="e">
        <f>IF($D2497="","",info_Itens!K2497)</f>
        <v>#REF!</v>
      </c>
      <c r="L2497" s="133" t="e">
        <f>IF($D2497="","",info_Itens!L2497)</f>
        <v>#REF!</v>
      </c>
      <c r="M2497" s="133" t="e">
        <f>IF($D2497="","",info_Itens!M2497)</f>
        <v>#REF!</v>
      </c>
      <c r="N2497" s="133" t="e">
        <f>IF($D2497="","",info_Itens!N2497)</f>
        <v>#REF!</v>
      </c>
      <c r="O2497" s="133" t="e">
        <f>IF($D2497="","",info_Itens!O2497)</f>
        <v>#REF!</v>
      </c>
      <c r="P2497" s="133" t="e">
        <f>IF($D2497="","",info_Itens!P2497)</f>
        <v>#REF!</v>
      </c>
    </row>
    <row r="2498" spans="1:16">
      <c r="A2498" s="133" t="e">
        <f>IF(OR($D2498=0,D2498=""),"",info_Itens!A2498)</f>
        <v>#REF!</v>
      </c>
      <c r="B2498" s="133"/>
      <c r="C2498" s="133" t="e">
        <f>IF(OR($D2498="",D2498=0),"",info_Itens!C2498)</f>
        <v>#REF!</v>
      </c>
      <c r="D2498" s="66" t="e">
        <f>IF(OR(info_Itens!D2498="",info_Itens!D2498=0),"",info_Itens!D2498)</f>
        <v>#REF!</v>
      </c>
      <c r="E2498" s="133" t="e">
        <f>IF($D2498="","",info_Itens!E2498)</f>
        <v>#REF!</v>
      </c>
      <c r="F2498" s="133" t="e">
        <f>IF($D2498="","",info_Itens!F2498)</f>
        <v>#REF!</v>
      </c>
      <c r="G2498" s="133" t="e">
        <f>IF($D2498="","",info_Itens!G2498)</f>
        <v>#REF!</v>
      </c>
      <c r="H2498" s="133" t="e">
        <f>IF($D2498="","",info_Itens!H2498)</f>
        <v>#REF!</v>
      </c>
      <c r="I2498" s="133" t="e">
        <f>IF($D2498="","",info_Itens!I2498)</f>
        <v>#REF!</v>
      </c>
      <c r="J2498" s="133" t="e">
        <f>IF($D2498="","",info_Itens!J2498)</f>
        <v>#REF!</v>
      </c>
      <c r="K2498" s="133" t="e">
        <f>IF($D2498="","",info_Itens!K2498)</f>
        <v>#REF!</v>
      </c>
      <c r="L2498" s="133" t="e">
        <f>IF($D2498="","",info_Itens!L2498)</f>
        <v>#REF!</v>
      </c>
      <c r="M2498" s="133" t="e">
        <f>IF($D2498="","",info_Itens!M2498)</f>
        <v>#REF!</v>
      </c>
      <c r="N2498" s="133" t="e">
        <f>IF($D2498="","",info_Itens!N2498)</f>
        <v>#REF!</v>
      </c>
      <c r="O2498" s="133" t="e">
        <f>IF($D2498="","",info_Itens!O2498)</f>
        <v>#REF!</v>
      </c>
      <c r="P2498" s="133" t="e">
        <f>IF($D2498="","",info_Itens!P2498)</f>
        <v>#REF!</v>
      </c>
    </row>
    <row r="2499" spans="1:16">
      <c r="A2499" s="133" t="e">
        <f>IF(OR($D2499=0,D2499=""),"",info_Itens!A2499)</f>
        <v>#REF!</v>
      </c>
      <c r="B2499" s="133"/>
      <c r="C2499" s="133" t="e">
        <f>IF(OR($D2499="",D2499=0),"",info_Itens!C2499)</f>
        <v>#REF!</v>
      </c>
      <c r="D2499" s="66" t="e">
        <f>IF(OR(info_Itens!D2499="",info_Itens!D2499=0),"",info_Itens!D2499)</f>
        <v>#REF!</v>
      </c>
      <c r="E2499" s="133" t="e">
        <f>IF($D2499="","",info_Itens!E2499)</f>
        <v>#REF!</v>
      </c>
      <c r="F2499" s="133" t="e">
        <f>IF($D2499="","",info_Itens!F2499)</f>
        <v>#REF!</v>
      </c>
      <c r="G2499" s="133" t="e">
        <f>IF($D2499="","",info_Itens!G2499)</f>
        <v>#REF!</v>
      </c>
      <c r="H2499" s="133" t="e">
        <f>IF($D2499="","",info_Itens!H2499)</f>
        <v>#REF!</v>
      </c>
      <c r="I2499" s="133" t="e">
        <f>IF($D2499="","",info_Itens!I2499)</f>
        <v>#REF!</v>
      </c>
      <c r="J2499" s="133" t="e">
        <f>IF($D2499="","",info_Itens!J2499)</f>
        <v>#REF!</v>
      </c>
      <c r="K2499" s="133" t="e">
        <f>IF($D2499="","",info_Itens!K2499)</f>
        <v>#REF!</v>
      </c>
      <c r="L2499" s="133" t="e">
        <f>IF($D2499="","",info_Itens!L2499)</f>
        <v>#REF!</v>
      </c>
      <c r="M2499" s="133" t="e">
        <f>IF($D2499="","",info_Itens!M2499)</f>
        <v>#REF!</v>
      </c>
      <c r="N2499" s="133" t="e">
        <f>IF($D2499="","",info_Itens!N2499)</f>
        <v>#REF!</v>
      </c>
      <c r="O2499" s="133" t="e">
        <f>IF($D2499="","",info_Itens!O2499)</f>
        <v>#REF!</v>
      </c>
      <c r="P2499" s="133" t="e">
        <f>IF($D2499="","",info_Itens!P2499)</f>
        <v>#REF!</v>
      </c>
    </row>
    <row r="2500" spans="1:16">
      <c r="A2500" s="133" t="e">
        <f>IF(OR($D2500=0,D2500=""),"",info_Itens!A2500)</f>
        <v>#REF!</v>
      </c>
      <c r="B2500" s="133"/>
      <c r="C2500" s="133" t="e">
        <f>IF(OR($D2500="",D2500=0),"",info_Itens!C2500)</f>
        <v>#REF!</v>
      </c>
      <c r="D2500" s="66" t="e">
        <f>IF(OR(info_Itens!D2500="",info_Itens!D2500=0),"",info_Itens!D2500)</f>
        <v>#REF!</v>
      </c>
      <c r="E2500" s="133" t="e">
        <f>IF($D2500="","",info_Itens!E2500)</f>
        <v>#REF!</v>
      </c>
      <c r="F2500" s="133" t="e">
        <f>IF($D2500="","",info_Itens!F2500)</f>
        <v>#REF!</v>
      </c>
      <c r="G2500" s="133" t="e">
        <f>IF($D2500="","",info_Itens!G2500)</f>
        <v>#REF!</v>
      </c>
      <c r="H2500" s="133" t="e">
        <f>IF($D2500="","",info_Itens!H2500)</f>
        <v>#REF!</v>
      </c>
      <c r="I2500" s="133" t="e">
        <f>IF($D2500="","",info_Itens!I2500)</f>
        <v>#REF!</v>
      </c>
      <c r="J2500" s="133" t="e">
        <f>IF($D2500="","",info_Itens!J2500)</f>
        <v>#REF!</v>
      </c>
      <c r="K2500" s="133" t="e">
        <f>IF($D2500="","",info_Itens!K2500)</f>
        <v>#REF!</v>
      </c>
      <c r="L2500" s="133" t="e">
        <f>IF($D2500="","",info_Itens!L2500)</f>
        <v>#REF!</v>
      </c>
      <c r="M2500" s="133" t="e">
        <f>IF($D2500="","",info_Itens!M2500)</f>
        <v>#REF!</v>
      </c>
      <c r="N2500" s="133" t="e">
        <f>IF($D2500="","",info_Itens!N2500)</f>
        <v>#REF!</v>
      </c>
      <c r="O2500" s="133" t="e">
        <f>IF($D2500="","",info_Itens!O2500)</f>
        <v>#REF!</v>
      </c>
      <c r="P2500" s="133" t="e">
        <f>IF($D2500="","",info_Itens!P2500)</f>
        <v>#REF!</v>
      </c>
    </row>
    <row r="2501" spans="1:16">
      <c r="A2501" s="133" t="e">
        <f>IF(OR($D2501=0,D2501=""),"",info_Itens!A2501)</f>
        <v>#REF!</v>
      </c>
      <c r="B2501" s="133"/>
      <c r="C2501" s="133" t="e">
        <f>IF(OR($D2501="",D2501=0),"",info_Itens!C2501)</f>
        <v>#REF!</v>
      </c>
      <c r="D2501" s="66" t="e">
        <f>IF(OR(info_Itens!D2501="",info_Itens!D2501=0),"",info_Itens!D2501)</f>
        <v>#REF!</v>
      </c>
      <c r="E2501" s="133" t="e">
        <f>IF($D2501="","",info_Itens!E2501)</f>
        <v>#REF!</v>
      </c>
      <c r="F2501" s="133" t="e">
        <f>IF($D2501="","",info_Itens!F2501)</f>
        <v>#REF!</v>
      </c>
      <c r="G2501" s="133" t="e">
        <f>IF($D2501="","",info_Itens!G2501)</f>
        <v>#REF!</v>
      </c>
      <c r="H2501" s="133" t="e">
        <f>IF($D2501="","",info_Itens!H2501)</f>
        <v>#REF!</v>
      </c>
      <c r="I2501" s="133" t="e">
        <f>IF($D2501="","",info_Itens!I2501)</f>
        <v>#REF!</v>
      </c>
      <c r="J2501" s="133" t="e">
        <f>IF($D2501="","",info_Itens!J2501)</f>
        <v>#REF!</v>
      </c>
      <c r="K2501" s="133" t="e">
        <f>IF($D2501="","",info_Itens!K2501)</f>
        <v>#REF!</v>
      </c>
      <c r="L2501" s="133" t="e">
        <f>IF($D2501="","",info_Itens!L2501)</f>
        <v>#REF!</v>
      </c>
      <c r="M2501" s="133" t="e">
        <f>IF($D2501="","",info_Itens!M2501)</f>
        <v>#REF!</v>
      </c>
      <c r="N2501" s="133" t="e">
        <f>IF($D2501="","",info_Itens!N2501)</f>
        <v>#REF!</v>
      </c>
      <c r="O2501" s="133" t="e">
        <f>IF($D2501="","",info_Itens!O2501)</f>
        <v>#REF!</v>
      </c>
      <c r="P2501" s="133" t="e">
        <f>IF($D2501="","",info_Itens!P2501)</f>
        <v>#REF!</v>
      </c>
    </row>
    <row r="2502" spans="1:16">
      <c r="A2502" s="133" t="e">
        <f>IF(OR($D2502=0,D2502=""),"",info_Itens!A2502)</f>
        <v>#REF!</v>
      </c>
      <c r="B2502" s="133"/>
      <c r="C2502" s="133" t="e">
        <f>IF(OR($D2502="",D2502=0),"",info_Itens!C2502)</f>
        <v>#REF!</v>
      </c>
      <c r="D2502" s="66" t="e">
        <f>IF(OR(info_Itens!D2502="",info_Itens!D2502=0),"",info_Itens!D2502)</f>
        <v>#REF!</v>
      </c>
      <c r="E2502" s="133" t="e">
        <f>IF($D2502="","",info_Itens!E2502)</f>
        <v>#REF!</v>
      </c>
      <c r="F2502" s="133" t="e">
        <f>IF($D2502="","",info_Itens!F2502)</f>
        <v>#REF!</v>
      </c>
      <c r="G2502" s="133" t="e">
        <f>IF($D2502="","",info_Itens!G2502)</f>
        <v>#REF!</v>
      </c>
      <c r="H2502" s="133" t="e">
        <f>IF($D2502="","",info_Itens!H2502)</f>
        <v>#REF!</v>
      </c>
      <c r="I2502" s="133" t="e">
        <f>IF($D2502="","",info_Itens!I2502)</f>
        <v>#REF!</v>
      </c>
      <c r="J2502" s="133" t="e">
        <f>IF($D2502="","",info_Itens!J2502)</f>
        <v>#REF!</v>
      </c>
      <c r="K2502" s="133" t="e">
        <f>IF($D2502="","",info_Itens!K2502)</f>
        <v>#REF!</v>
      </c>
      <c r="L2502" s="133" t="e">
        <f>IF($D2502="","",info_Itens!L2502)</f>
        <v>#REF!</v>
      </c>
      <c r="M2502" s="133" t="e">
        <f>IF($D2502="","",info_Itens!M2502)</f>
        <v>#REF!</v>
      </c>
      <c r="N2502" s="133" t="e">
        <f>IF($D2502="","",info_Itens!N2502)</f>
        <v>#REF!</v>
      </c>
      <c r="O2502" s="133" t="e">
        <f>IF($D2502="","",info_Itens!O2502)</f>
        <v>#REF!</v>
      </c>
      <c r="P2502" s="133" t="e">
        <f>IF($D2502="","",info_Itens!P2502)</f>
        <v>#REF!</v>
      </c>
    </row>
    <row r="2503" spans="1:16">
      <c r="A2503" s="133" t="e">
        <f>IF(OR($D2503=0,D2503=""),"",info_Itens!A2503)</f>
        <v>#REF!</v>
      </c>
      <c r="B2503" s="133"/>
      <c r="C2503" s="133" t="e">
        <f>IF(OR($D2503="",D2503=0),"",info_Itens!C2503)</f>
        <v>#REF!</v>
      </c>
      <c r="D2503" s="66" t="e">
        <f>IF(OR(info_Itens!D2503="",info_Itens!D2503=0),"",info_Itens!D2503)</f>
        <v>#REF!</v>
      </c>
      <c r="E2503" s="133" t="e">
        <f>IF($D2503="","",info_Itens!E2503)</f>
        <v>#REF!</v>
      </c>
      <c r="F2503" s="133" t="e">
        <f>IF($D2503="","",info_Itens!F2503)</f>
        <v>#REF!</v>
      </c>
      <c r="G2503" s="133" t="e">
        <f>IF($D2503="","",info_Itens!G2503)</f>
        <v>#REF!</v>
      </c>
      <c r="H2503" s="133" t="e">
        <f>IF($D2503="","",info_Itens!H2503)</f>
        <v>#REF!</v>
      </c>
      <c r="I2503" s="133" t="e">
        <f>IF($D2503="","",info_Itens!I2503)</f>
        <v>#REF!</v>
      </c>
      <c r="J2503" s="133" t="e">
        <f>IF($D2503="","",info_Itens!J2503)</f>
        <v>#REF!</v>
      </c>
      <c r="K2503" s="133" t="e">
        <f>IF($D2503="","",info_Itens!K2503)</f>
        <v>#REF!</v>
      </c>
      <c r="L2503" s="133" t="e">
        <f>IF($D2503="","",info_Itens!L2503)</f>
        <v>#REF!</v>
      </c>
      <c r="M2503" s="133" t="e">
        <f>IF($D2503="","",info_Itens!M2503)</f>
        <v>#REF!</v>
      </c>
      <c r="N2503" s="133" t="e">
        <f>IF($D2503="","",info_Itens!N2503)</f>
        <v>#REF!</v>
      </c>
      <c r="O2503" s="133" t="e">
        <f>IF($D2503="","",info_Itens!O2503)</f>
        <v>#REF!</v>
      </c>
      <c r="P2503" s="133" t="e">
        <f>IF($D2503="","",info_Itens!P2503)</f>
        <v>#REF!</v>
      </c>
    </row>
    <row r="2504" spans="1:16">
      <c r="A2504" s="133" t="e">
        <f>IF(OR($D2504=0,D2504=""),"",info_Itens!A2504)</f>
        <v>#REF!</v>
      </c>
      <c r="B2504" s="133"/>
      <c r="C2504" s="133" t="e">
        <f>IF(OR($D2504="",D2504=0),"",info_Itens!C2504)</f>
        <v>#REF!</v>
      </c>
      <c r="D2504" s="66" t="e">
        <f>IF(OR(info_Itens!D2504="",info_Itens!D2504=0),"",info_Itens!D2504)</f>
        <v>#REF!</v>
      </c>
      <c r="E2504" s="133" t="e">
        <f>IF($D2504="","",info_Itens!E2504)</f>
        <v>#REF!</v>
      </c>
      <c r="F2504" s="133" t="e">
        <f>IF($D2504="","",info_Itens!F2504)</f>
        <v>#REF!</v>
      </c>
      <c r="G2504" s="133" t="e">
        <f>IF($D2504="","",info_Itens!G2504)</f>
        <v>#REF!</v>
      </c>
      <c r="H2504" s="133" t="e">
        <f>IF($D2504="","",info_Itens!H2504)</f>
        <v>#REF!</v>
      </c>
      <c r="I2504" s="133" t="e">
        <f>IF($D2504="","",info_Itens!I2504)</f>
        <v>#REF!</v>
      </c>
      <c r="J2504" s="133" t="e">
        <f>IF($D2504="","",info_Itens!J2504)</f>
        <v>#REF!</v>
      </c>
      <c r="K2504" s="133" t="e">
        <f>IF($D2504="","",info_Itens!K2504)</f>
        <v>#REF!</v>
      </c>
      <c r="L2504" s="133" t="e">
        <f>IF($D2504="","",info_Itens!L2504)</f>
        <v>#REF!</v>
      </c>
      <c r="M2504" s="133" t="e">
        <f>IF($D2504="","",info_Itens!M2504)</f>
        <v>#REF!</v>
      </c>
      <c r="N2504" s="133" t="e">
        <f>IF($D2504="","",info_Itens!N2504)</f>
        <v>#REF!</v>
      </c>
      <c r="O2504" s="133" t="e">
        <f>IF($D2504="","",info_Itens!O2504)</f>
        <v>#REF!</v>
      </c>
      <c r="P2504" s="133" t="e">
        <f>IF($D2504="","",info_Itens!P2504)</f>
        <v>#REF!</v>
      </c>
    </row>
    <row r="2505" spans="1:16">
      <c r="A2505" s="133" t="e">
        <f>IF(OR($D2505=0,D2505=""),"",info_Itens!A2505)</f>
        <v>#REF!</v>
      </c>
      <c r="B2505" s="133"/>
      <c r="C2505" s="133" t="e">
        <f>IF(OR($D2505="",D2505=0),"",info_Itens!C2505)</f>
        <v>#REF!</v>
      </c>
      <c r="D2505" s="66" t="e">
        <f>IF(OR(info_Itens!D2505="",info_Itens!D2505=0),"",info_Itens!D2505)</f>
        <v>#REF!</v>
      </c>
      <c r="E2505" s="133" t="e">
        <f>IF($D2505="","",info_Itens!E2505)</f>
        <v>#REF!</v>
      </c>
      <c r="F2505" s="133" t="e">
        <f>IF($D2505="","",info_Itens!F2505)</f>
        <v>#REF!</v>
      </c>
      <c r="G2505" s="133" t="e">
        <f>IF($D2505="","",info_Itens!G2505)</f>
        <v>#REF!</v>
      </c>
      <c r="H2505" s="133" t="e">
        <f>IF($D2505="","",info_Itens!H2505)</f>
        <v>#REF!</v>
      </c>
      <c r="I2505" s="133" t="e">
        <f>IF($D2505="","",info_Itens!I2505)</f>
        <v>#REF!</v>
      </c>
      <c r="J2505" s="133" t="e">
        <f>IF($D2505="","",info_Itens!J2505)</f>
        <v>#REF!</v>
      </c>
      <c r="K2505" s="133" t="e">
        <f>IF($D2505="","",info_Itens!K2505)</f>
        <v>#REF!</v>
      </c>
      <c r="L2505" s="133" t="e">
        <f>IF($D2505="","",info_Itens!L2505)</f>
        <v>#REF!</v>
      </c>
      <c r="M2505" s="133" t="e">
        <f>IF($D2505="","",info_Itens!M2505)</f>
        <v>#REF!</v>
      </c>
      <c r="N2505" s="133" t="e">
        <f>IF($D2505="","",info_Itens!N2505)</f>
        <v>#REF!</v>
      </c>
      <c r="O2505" s="133" t="e">
        <f>IF($D2505="","",info_Itens!O2505)</f>
        <v>#REF!</v>
      </c>
      <c r="P2505" s="133" t="e">
        <f>IF($D2505="","",info_Itens!P2505)</f>
        <v>#REF!</v>
      </c>
    </row>
    <row r="2506" spans="1:16">
      <c r="A2506" s="133" t="e">
        <f>IF(OR($D2506=0,D2506=""),"",info_Itens!A2506)</f>
        <v>#REF!</v>
      </c>
      <c r="B2506" s="133"/>
      <c r="C2506" s="133" t="e">
        <f>IF(OR($D2506="",D2506=0),"",info_Itens!C2506)</f>
        <v>#REF!</v>
      </c>
      <c r="D2506" s="66" t="e">
        <f>IF(OR(info_Itens!D2506="",info_Itens!D2506=0),"",info_Itens!D2506)</f>
        <v>#REF!</v>
      </c>
      <c r="E2506" s="133" t="e">
        <f>IF($D2506="","",info_Itens!E2506)</f>
        <v>#REF!</v>
      </c>
      <c r="F2506" s="133" t="e">
        <f>IF($D2506="","",info_Itens!F2506)</f>
        <v>#REF!</v>
      </c>
      <c r="G2506" s="133" t="e">
        <f>IF($D2506="","",info_Itens!G2506)</f>
        <v>#REF!</v>
      </c>
      <c r="H2506" s="133" t="e">
        <f>IF($D2506="","",info_Itens!H2506)</f>
        <v>#REF!</v>
      </c>
      <c r="I2506" s="133" t="e">
        <f>IF($D2506="","",info_Itens!I2506)</f>
        <v>#REF!</v>
      </c>
      <c r="J2506" s="133" t="e">
        <f>IF($D2506="","",info_Itens!J2506)</f>
        <v>#REF!</v>
      </c>
      <c r="K2506" s="133" t="e">
        <f>IF($D2506="","",info_Itens!K2506)</f>
        <v>#REF!</v>
      </c>
      <c r="L2506" s="133" t="e">
        <f>IF($D2506="","",info_Itens!L2506)</f>
        <v>#REF!</v>
      </c>
      <c r="M2506" s="133" t="e">
        <f>IF($D2506="","",info_Itens!M2506)</f>
        <v>#REF!</v>
      </c>
      <c r="N2506" s="133" t="e">
        <f>IF($D2506="","",info_Itens!N2506)</f>
        <v>#REF!</v>
      </c>
      <c r="O2506" s="133" t="e">
        <f>IF($D2506="","",info_Itens!O2506)</f>
        <v>#REF!</v>
      </c>
      <c r="P2506" s="133" t="e">
        <f>IF($D2506="","",info_Itens!P2506)</f>
        <v>#REF!</v>
      </c>
    </row>
    <row r="2507" spans="1:16">
      <c r="A2507" s="133" t="e">
        <f>IF(OR($D2507=0,D2507=""),"",info_Itens!A2507)</f>
        <v>#REF!</v>
      </c>
      <c r="B2507" s="133"/>
      <c r="C2507" s="133" t="e">
        <f>IF(OR($D2507="",D2507=0),"",info_Itens!C2507)</f>
        <v>#REF!</v>
      </c>
      <c r="D2507" s="66" t="e">
        <f>IF(OR(info_Itens!D2507="",info_Itens!D2507=0),"",info_Itens!D2507)</f>
        <v>#REF!</v>
      </c>
      <c r="E2507" s="133" t="e">
        <f>IF($D2507="","",info_Itens!E2507)</f>
        <v>#REF!</v>
      </c>
      <c r="F2507" s="133" t="e">
        <f>IF($D2507="","",info_Itens!F2507)</f>
        <v>#REF!</v>
      </c>
      <c r="G2507" s="133" t="e">
        <f>IF($D2507="","",info_Itens!G2507)</f>
        <v>#REF!</v>
      </c>
      <c r="H2507" s="133" t="e">
        <f>IF($D2507="","",info_Itens!H2507)</f>
        <v>#REF!</v>
      </c>
      <c r="I2507" s="133" t="e">
        <f>IF($D2507="","",info_Itens!I2507)</f>
        <v>#REF!</v>
      </c>
      <c r="J2507" s="133" t="e">
        <f>IF($D2507="","",info_Itens!J2507)</f>
        <v>#REF!</v>
      </c>
      <c r="K2507" s="133" t="e">
        <f>IF($D2507="","",info_Itens!K2507)</f>
        <v>#REF!</v>
      </c>
      <c r="L2507" s="133" t="e">
        <f>IF($D2507="","",info_Itens!L2507)</f>
        <v>#REF!</v>
      </c>
      <c r="M2507" s="133" t="e">
        <f>IF($D2507="","",info_Itens!M2507)</f>
        <v>#REF!</v>
      </c>
      <c r="N2507" s="133" t="e">
        <f>IF($D2507="","",info_Itens!N2507)</f>
        <v>#REF!</v>
      </c>
      <c r="O2507" s="133" t="e">
        <f>IF($D2507="","",info_Itens!O2507)</f>
        <v>#REF!</v>
      </c>
      <c r="P2507" s="133" t="e">
        <f>IF($D2507="","",info_Itens!P2507)</f>
        <v>#REF!</v>
      </c>
    </row>
    <row r="2508" spans="1:16">
      <c r="A2508" s="133" t="e">
        <f>IF(OR($D2508=0,D2508=""),"",info_Itens!A2508)</f>
        <v>#REF!</v>
      </c>
      <c r="B2508" s="133"/>
      <c r="C2508" s="133" t="e">
        <f>IF(OR($D2508="",D2508=0),"",info_Itens!C2508)</f>
        <v>#REF!</v>
      </c>
      <c r="D2508" s="66" t="e">
        <f>IF(OR(info_Itens!D2508="",info_Itens!D2508=0),"",info_Itens!D2508)</f>
        <v>#REF!</v>
      </c>
      <c r="E2508" s="133" t="e">
        <f>IF($D2508="","",info_Itens!E2508)</f>
        <v>#REF!</v>
      </c>
      <c r="F2508" s="133" t="e">
        <f>IF($D2508="","",info_Itens!F2508)</f>
        <v>#REF!</v>
      </c>
      <c r="G2508" s="133" t="e">
        <f>IF($D2508="","",info_Itens!G2508)</f>
        <v>#REF!</v>
      </c>
      <c r="H2508" s="133" t="e">
        <f>IF($D2508="","",info_Itens!H2508)</f>
        <v>#REF!</v>
      </c>
      <c r="I2508" s="133" t="e">
        <f>IF($D2508="","",info_Itens!I2508)</f>
        <v>#REF!</v>
      </c>
      <c r="J2508" s="133" t="e">
        <f>IF($D2508="","",info_Itens!J2508)</f>
        <v>#REF!</v>
      </c>
      <c r="K2508" s="133" t="e">
        <f>IF($D2508="","",info_Itens!K2508)</f>
        <v>#REF!</v>
      </c>
      <c r="L2508" s="133" t="e">
        <f>IF($D2508="","",info_Itens!L2508)</f>
        <v>#REF!</v>
      </c>
      <c r="M2508" s="133" t="e">
        <f>IF($D2508="","",info_Itens!M2508)</f>
        <v>#REF!</v>
      </c>
      <c r="N2508" s="133" t="e">
        <f>IF($D2508="","",info_Itens!N2508)</f>
        <v>#REF!</v>
      </c>
      <c r="O2508" s="133" t="e">
        <f>IF($D2508="","",info_Itens!O2508)</f>
        <v>#REF!</v>
      </c>
      <c r="P2508" s="133" t="e">
        <f>IF($D2508="","",info_Itens!P2508)</f>
        <v>#REF!</v>
      </c>
    </row>
    <row r="2509" spans="1:16">
      <c r="A2509" s="133" t="e">
        <f>IF(OR($D2509=0,D2509=""),"",info_Itens!A2509)</f>
        <v>#REF!</v>
      </c>
      <c r="B2509" s="133"/>
      <c r="C2509" s="133" t="e">
        <f>IF(OR($D2509="",D2509=0),"",info_Itens!C2509)</f>
        <v>#REF!</v>
      </c>
      <c r="D2509" s="66" t="e">
        <f>IF(OR(info_Itens!D2509="",info_Itens!D2509=0),"",info_Itens!D2509)</f>
        <v>#REF!</v>
      </c>
      <c r="E2509" s="133" t="e">
        <f>IF($D2509="","",info_Itens!E2509)</f>
        <v>#REF!</v>
      </c>
      <c r="F2509" s="133" t="e">
        <f>IF($D2509="","",info_Itens!F2509)</f>
        <v>#REF!</v>
      </c>
      <c r="G2509" s="133" t="e">
        <f>IF($D2509="","",info_Itens!G2509)</f>
        <v>#REF!</v>
      </c>
      <c r="H2509" s="133" t="e">
        <f>IF($D2509="","",info_Itens!H2509)</f>
        <v>#REF!</v>
      </c>
      <c r="I2509" s="133" t="e">
        <f>IF($D2509="","",info_Itens!I2509)</f>
        <v>#REF!</v>
      </c>
      <c r="J2509" s="133" t="e">
        <f>IF($D2509="","",info_Itens!J2509)</f>
        <v>#REF!</v>
      </c>
      <c r="K2509" s="133" t="e">
        <f>IF($D2509="","",info_Itens!K2509)</f>
        <v>#REF!</v>
      </c>
      <c r="L2509" s="133" t="e">
        <f>IF($D2509="","",info_Itens!L2509)</f>
        <v>#REF!</v>
      </c>
      <c r="M2509" s="133" t="e">
        <f>IF($D2509="","",info_Itens!M2509)</f>
        <v>#REF!</v>
      </c>
      <c r="N2509" s="133" t="e">
        <f>IF($D2509="","",info_Itens!N2509)</f>
        <v>#REF!</v>
      </c>
      <c r="O2509" s="133" t="e">
        <f>IF($D2509="","",info_Itens!O2509)</f>
        <v>#REF!</v>
      </c>
      <c r="P2509" s="133" t="e">
        <f>IF($D2509="","",info_Itens!P2509)</f>
        <v>#REF!</v>
      </c>
    </row>
    <row r="2510" spans="1:16">
      <c r="A2510" s="133" t="e">
        <f>IF(OR($D2510=0,D2510=""),"",info_Itens!A2510)</f>
        <v>#REF!</v>
      </c>
      <c r="B2510" s="133"/>
      <c r="C2510" s="133" t="e">
        <f>IF(OR($D2510="",D2510=0),"",info_Itens!C2510)</f>
        <v>#REF!</v>
      </c>
      <c r="D2510" s="66" t="e">
        <f>IF(OR(info_Itens!D2510="",info_Itens!D2510=0),"",info_Itens!D2510)</f>
        <v>#REF!</v>
      </c>
      <c r="E2510" s="133" t="e">
        <f>IF($D2510="","",info_Itens!E2510)</f>
        <v>#REF!</v>
      </c>
      <c r="F2510" s="133" t="e">
        <f>IF($D2510="","",info_Itens!F2510)</f>
        <v>#REF!</v>
      </c>
      <c r="G2510" s="133" t="e">
        <f>IF($D2510="","",info_Itens!G2510)</f>
        <v>#REF!</v>
      </c>
      <c r="H2510" s="133" t="e">
        <f>IF($D2510="","",info_Itens!H2510)</f>
        <v>#REF!</v>
      </c>
      <c r="I2510" s="133" t="e">
        <f>IF($D2510="","",info_Itens!I2510)</f>
        <v>#REF!</v>
      </c>
      <c r="J2510" s="133" t="e">
        <f>IF($D2510="","",info_Itens!J2510)</f>
        <v>#REF!</v>
      </c>
      <c r="K2510" s="133" t="e">
        <f>IF($D2510="","",info_Itens!K2510)</f>
        <v>#REF!</v>
      </c>
      <c r="L2510" s="133" t="e">
        <f>IF($D2510="","",info_Itens!L2510)</f>
        <v>#REF!</v>
      </c>
      <c r="M2510" s="133" t="e">
        <f>IF($D2510="","",info_Itens!M2510)</f>
        <v>#REF!</v>
      </c>
      <c r="N2510" s="133" t="e">
        <f>IF($D2510="","",info_Itens!N2510)</f>
        <v>#REF!</v>
      </c>
      <c r="O2510" s="133" t="e">
        <f>IF($D2510="","",info_Itens!O2510)</f>
        <v>#REF!</v>
      </c>
      <c r="P2510" s="133" t="e">
        <f>IF($D2510="","",info_Itens!P2510)</f>
        <v>#REF!</v>
      </c>
    </row>
    <row r="2511" spans="1:16">
      <c r="A2511" s="133" t="e">
        <f>IF(OR($D2511=0,D2511=""),"",info_Itens!A2511)</f>
        <v>#REF!</v>
      </c>
      <c r="B2511" s="133"/>
      <c r="C2511" s="133" t="e">
        <f>IF(OR($D2511="",D2511=0),"",info_Itens!C2511)</f>
        <v>#REF!</v>
      </c>
      <c r="D2511" s="66" t="e">
        <f>IF(OR(info_Itens!D2511="",info_Itens!D2511=0),"",info_Itens!D2511)</f>
        <v>#REF!</v>
      </c>
      <c r="E2511" s="133" t="e">
        <f>IF($D2511="","",info_Itens!E2511)</f>
        <v>#REF!</v>
      </c>
      <c r="F2511" s="133" t="e">
        <f>IF($D2511="","",info_Itens!F2511)</f>
        <v>#REF!</v>
      </c>
      <c r="G2511" s="133" t="e">
        <f>IF($D2511="","",info_Itens!G2511)</f>
        <v>#REF!</v>
      </c>
      <c r="H2511" s="133" t="e">
        <f>IF($D2511="","",info_Itens!H2511)</f>
        <v>#REF!</v>
      </c>
      <c r="I2511" s="133" t="e">
        <f>IF($D2511="","",info_Itens!I2511)</f>
        <v>#REF!</v>
      </c>
      <c r="J2511" s="133" t="e">
        <f>IF($D2511="","",info_Itens!J2511)</f>
        <v>#REF!</v>
      </c>
      <c r="K2511" s="133" t="e">
        <f>IF($D2511="","",info_Itens!K2511)</f>
        <v>#REF!</v>
      </c>
      <c r="L2511" s="133" t="e">
        <f>IF($D2511="","",info_Itens!L2511)</f>
        <v>#REF!</v>
      </c>
      <c r="M2511" s="133" t="e">
        <f>IF($D2511="","",info_Itens!M2511)</f>
        <v>#REF!</v>
      </c>
      <c r="N2511" s="133" t="e">
        <f>IF($D2511="","",info_Itens!N2511)</f>
        <v>#REF!</v>
      </c>
      <c r="O2511" s="133" t="e">
        <f>IF($D2511="","",info_Itens!O2511)</f>
        <v>#REF!</v>
      </c>
      <c r="P2511" s="133" t="e">
        <f>IF($D2511="","",info_Itens!P2511)</f>
        <v>#REF!</v>
      </c>
    </row>
    <row r="2512" spans="1:16">
      <c r="A2512" s="133" t="e">
        <f>IF(OR($D2512=0,D2512=""),"",info_Itens!A2512)</f>
        <v>#REF!</v>
      </c>
      <c r="B2512" s="133"/>
      <c r="C2512" s="133" t="e">
        <f>IF(OR($D2512="",D2512=0),"",info_Itens!C2512)</f>
        <v>#REF!</v>
      </c>
      <c r="D2512" s="66" t="e">
        <f>IF(OR(info_Itens!D2512="",info_Itens!D2512=0),"",info_Itens!D2512)</f>
        <v>#REF!</v>
      </c>
      <c r="E2512" s="133" t="e">
        <f>IF($D2512="","",info_Itens!E2512)</f>
        <v>#REF!</v>
      </c>
      <c r="F2512" s="133" t="e">
        <f>IF($D2512="","",info_Itens!F2512)</f>
        <v>#REF!</v>
      </c>
      <c r="G2512" s="133" t="e">
        <f>IF($D2512="","",info_Itens!G2512)</f>
        <v>#REF!</v>
      </c>
      <c r="H2512" s="133" t="e">
        <f>IF($D2512="","",info_Itens!H2512)</f>
        <v>#REF!</v>
      </c>
      <c r="I2512" s="133" t="e">
        <f>IF($D2512="","",info_Itens!I2512)</f>
        <v>#REF!</v>
      </c>
      <c r="J2512" s="133" t="e">
        <f>IF($D2512="","",info_Itens!J2512)</f>
        <v>#REF!</v>
      </c>
      <c r="K2512" s="133" t="e">
        <f>IF($D2512="","",info_Itens!K2512)</f>
        <v>#REF!</v>
      </c>
      <c r="L2512" s="133" t="e">
        <f>IF($D2512="","",info_Itens!L2512)</f>
        <v>#REF!</v>
      </c>
      <c r="M2512" s="133" t="e">
        <f>IF($D2512="","",info_Itens!M2512)</f>
        <v>#REF!</v>
      </c>
      <c r="N2512" s="133" t="e">
        <f>IF($D2512="","",info_Itens!N2512)</f>
        <v>#REF!</v>
      </c>
      <c r="O2512" s="133" t="e">
        <f>IF($D2512="","",info_Itens!O2512)</f>
        <v>#REF!</v>
      </c>
      <c r="P2512" s="133" t="e">
        <f>IF($D2512="","",info_Itens!P2512)</f>
        <v>#REF!</v>
      </c>
    </row>
    <row r="2513" spans="1:16">
      <c r="A2513" s="133" t="e">
        <f>IF(OR($D2513=0,D2513=""),"",info_Itens!A2513)</f>
        <v>#REF!</v>
      </c>
      <c r="B2513" s="133"/>
      <c r="C2513" s="133" t="e">
        <f>IF(OR($D2513="",D2513=0),"",info_Itens!C2513)</f>
        <v>#REF!</v>
      </c>
      <c r="D2513" s="66" t="e">
        <f>IF(OR(info_Itens!D2513="",info_Itens!D2513=0),"",info_Itens!D2513)</f>
        <v>#REF!</v>
      </c>
      <c r="E2513" s="133" t="e">
        <f>IF($D2513="","",info_Itens!E2513)</f>
        <v>#REF!</v>
      </c>
      <c r="F2513" s="133" t="e">
        <f>IF($D2513="","",info_Itens!F2513)</f>
        <v>#REF!</v>
      </c>
      <c r="G2513" s="133" t="e">
        <f>IF($D2513="","",info_Itens!G2513)</f>
        <v>#REF!</v>
      </c>
      <c r="H2513" s="133" t="e">
        <f>IF($D2513="","",info_Itens!H2513)</f>
        <v>#REF!</v>
      </c>
      <c r="I2513" s="133" t="e">
        <f>IF($D2513="","",info_Itens!I2513)</f>
        <v>#REF!</v>
      </c>
      <c r="J2513" s="133" t="e">
        <f>IF($D2513="","",info_Itens!J2513)</f>
        <v>#REF!</v>
      </c>
      <c r="K2513" s="133" t="e">
        <f>IF($D2513="","",info_Itens!K2513)</f>
        <v>#REF!</v>
      </c>
      <c r="L2513" s="133" t="e">
        <f>IF($D2513="","",info_Itens!L2513)</f>
        <v>#REF!</v>
      </c>
      <c r="M2513" s="133" t="e">
        <f>IF($D2513="","",info_Itens!M2513)</f>
        <v>#REF!</v>
      </c>
      <c r="N2513" s="133" t="e">
        <f>IF($D2513="","",info_Itens!N2513)</f>
        <v>#REF!</v>
      </c>
      <c r="O2513" s="133" t="e">
        <f>IF($D2513="","",info_Itens!O2513)</f>
        <v>#REF!</v>
      </c>
      <c r="P2513" s="133" t="e">
        <f>IF($D2513="","",info_Itens!P2513)</f>
        <v>#REF!</v>
      </c>
    </row>
    <row r="2514" spans="1:16">
      <c r="A2514" s="133" t="e">
        <f>IF(OR($D2514=0,D2514=""),"",info_Itens!A2514)</f>
        <v>#REF!</v>
      </c>
      <c r="B2514" s="133"/>
      <c r="C2514" s="133" t="e">
        <f>IF(OR($D2514="",D2514=0),"",info_Itens!C2514)</f>
        <v>#REF!</v>
      </c>
      <c r="D2514" s="66" t="e">
        <f>IF(OR(info_Itens!D2514="",info_Itens!D2514=0),"",info_Itens!D2514)</f>
        <v>#REF!</v>
      </c>
      <c r="E2514" s="133" t="e">
        <f>IF($D2514="","",info_Itens!E2514)</f>
        <v>#REF!</v>
      </c>
      <c r="F2514" s="133" t="e">
        <f>IF($D2514="","",info_Itens!F2514)</f>
        <v>#REF!</v>
      </c>
      <c r="G2514" s="133" t="e">
        <f>IF($D2514="","",info_Itens!G2514)</f>
        <v>#REF!</v>
      </c>
      <c r="H2514" s="133" t="e">
        <f>IF($D2514="","",info_Itens!H2514)</f>
        <v>#REF!</v>
      </c>
      <c r="I2514" s="133" t="e">
        <f>IF($D2514="","",info_Itens!I2514)</f>
        <v>#REF!</v>
      </c>
      <c r="J2514" s="133" t="e">
        <f>IF($D2514="","",info_Itens!J2514)</f>
        <v>#REF!</v>
      </c>
      <c r="K2514" s="133" t="e">
        <f>IF($D2514="","",info_Itens!K2514)</f>
        <v>#REF!</v>
      </c>
      <c r="L2514" s="133" t="e">
        <f>IF($D2514="","",info_Itens!L2514)</f>
        <v>#REF!</v>
      </c>
      <c r="M2514" s="133" t="e">
        <f>IF($D2514="","",info_Itens!M2514)</f>
        <v>#REF!</v>
      </c>
      <c r="N2514" s="133" t="e">
        <f>IF($D2514="","",info_Itens!N2514)</f>
        <v>#REF!</v>
      </c>
      <c r="O2514" s="133" t="e">
        <f>IF($D2514="","",info_Itens!O2514)</f>
        <v>#REF!</v>
      </c>
      <c r="P2514" s="133" t="e">
        <f>IF($D2514="","",info_Itens!P2514)</f>
        <v>#REF!</v>
      </c>
    </row>
    <row r="2515" spans="1:16">
      <c r="A2515" s="133" t="e">
        <f>IF(OR($D2515=0,D2515=""),"",info_Itens!A2515)</f>
        <v>#REF!</v>
      </c>
      <c r="B2515" s="133"/>
      <c r="C2515" s="133" t="e">
        <f>IF(OR($D2515="",D2515=0),"",info_Itens!C2515)</f>
        <v>#REF!</v>
      </c>
      <c r="D2515" s="66" t="e">
        <f>IF(OR(info_Itens!D2515="",info_Itens!D2515=0),"",info_Itens!D2515)</f>
        <v>#REF!</v>
      </c>
      <c r="E2515" s="133" t="e">
        <f>IF($D2515="","",info_Itens!E2515)</f>
        <v>#REF!</v>
      </c>
      <c r="F2515" s="133" t="e">
        <f>IF($D2515="","",info_Itens!F2515)</f>
        <v>#REF!</v>
      </c>
      <c r="G2515" s="133" t="e">
        <f>IF($D2515="","",info_Itens!G2515)</f>
        <v>#REF!</v>
      </c>
      <c r="H2515" s="133" t="e">
        <f>IF($D2515="","",info_Itens!H2515)</f>
        <v>#REF!</v>
      </c>
      <c r="I2515" s="133" t="e">
        <f>IF($D2515="","",info_Itens!I2515)</f>
        <v>#REF!</v>
      </c>
      <c r="J2515" s="133" t="e">
        <f>IF($D2515="","",info_Itens!J2515)</f>
        <v>#REF!</v>
      </c>
      <c r="K2515" s="133" t="e">
        <f>IF($D2515="","",info_Itens!K2515)</f>
        <v>#REF!</v>
      </c>
      <c r="L2515" s="133" t="e">
        <f>IF($D2515="","",info_Itens!L2515)</f>
        <v>#REF!</v>
      </c>
      <c r="M2515" s="133" t="e">
        <f>IF($D2515="","",info_Itens!M2515)</f>
        <v>#REF!</v>
      </c>
      <c r="N2515" s="133" t="e">
        <f>IF($D2515="","",info_Itens!N2515)</f>
        <v>#REF!</v>
      </c>
      <c r="O2515" s="133" t="e">
        <f>IF($D2515="","",info_Itens!O2515)</f>
        <v>#REF!</v>
      </c>
      <c r="P2515" s="133" t="e">
        <f>IF($D2515="","",info_Itens!P2515)</f>
        <v>#REF!</v>
      </c>
    </row>
    <row r="2516" spans="1:16">
      <c r="A2516" s="133" t="e">
        <f>IF(OR($D2516=0,D2516=""),"",info_Itens!A2516)</f>
        <v>#REF!</v>
      </c>
      <c r="B2516" s="133"/>
      <c r="C2516" s="133" t="e">
        <f>IF(OR($D2516="",D2516=0),"",info_Itens!C2516)</f>
        <v>#REF!</v>
      </c>
      <c r="D2516" s="66" t="e">
        <f>IF(OR(info_Itens!D2516="",info_Itens!D2516=0),"",info_Itens!D2516)</f>
        <v>#REF!</v>
      </c>
      <c r="E2516" s="133" t="e">
        <f>IF($D2516="","",info_Itens!E2516)</f>
        <v>#REF!</v>
      </c>
      <c r="F2516" s="133" t="e">
        <f>IF($D2516="","",info_Itens!F2516)</f>
        <v>#REF!</v>
      </c>
      <c r="G2516" s="133" t="e">
        <f>IF($D2516="","",info_Itens!G2516)</f>
        <v>#REF!</v>
      </c>
      <c r="H2516" s="133" t="e">
        <f>IF($D2516="","",info_Itens!H2516)</f>
        <v>#REF!</v>
      </c>
      <c r="I2516" s="133" t="e">
        <f>IF($D2516="","",info_Itens!I2516)</f>
        <v>#REF!</v>
      </c>
      <c r="J2516" s="133" t="e">
        <f>IF($D2516="","",info_Itens!J2516)</f>
        <v>#REF!</v>
      </c>
      <c r="K2516" s="133" t="e">
        <f>IF($D2516="","",info_Itens!K2516)</f>
        <v>#REF!</v>
      </c>
      <c r="L2516" s="133" t="e">
        <f>IF($D2516="","",info_Itens!L2516)</f>
        <v>#REF!</v>
      </c>
      <c r="M2516" s="133" t="e">
        <f>IF($D2516="","",info_Itens!M2516)</f>
        <v>#REF!</v>
      </c>
      <c r="N2516" s="133" t="e">
        <f>IF($D2516="","",info_Itens!N2516)</f>
        <v>#REF!</v>
      </c>
      <c r="O2516" s="133" t="e">
        <f>IF($D2516="","",info_Itens!O2516)</f>
        <v>#REF!</v>
      </c>
      <c r="P2516" s="133" t="e">
        <f>IF($D2516="","",info_Itens!P2516)</f>
        <v>#REF!</v>
      </c>
    </row>
    <row r="2517" spans="1:16">
      <c r="A2517" s="133" t="e">
        <f>IF(OR($D2517=0,D2517=""),"",info_Itens!A2517)</f>
        <v>#REF!</v>
      </c>
      <c r="B2517" s="133"/>
      <c r="C2517" s="133" t="e">
        <f>IF(OR($D2517="",D2517=0),"",info_Itens!C2517)</f>
        <v>#REF!</v>
      </c>
      <c r="D2517" s="66" t="e">
        <f>IF(OR(info_Itens!D2517="",info_Itens!D2517=0),"",info_Itens!D2517)</f>
        <v>#REF!</v>
      </c>
      <c r="E2517" s="133" t="e">
        <f>IF($D2517="","",info_Itens!E2517)</f>
        <v>#REF!</v>
      </c>
      <c r="F2517" s="133" t="e">
        <f>IF($D2517="","",info_Itens!F2517)</f>
        <v>#REF!</v>
      </c>
      <c r="G2517" s="133" t="e">
        <f>IF($D2517="","",info_Itens!G2517)</f>
        <v>#REF!</v>
      </c>
      <c r="H2517" s="133" t="e">
        <f>IF($D2517="","",info_Itens!H2517)</f>
        <v>#REF!</v>
      </c>
      <c r="I2517" s="133" t="e">
        <f>IF($D2517="","",info_Itens!I2517)</f>
        <v>#REF!</v>
      </c>
      <c r="J2517" s="133" t="e">
        <f>IF($D2517="","",info_Itens!J2517)</f>
        <v>#REF!</v>
      </c>
      <c r="K2517" s="133" t="e">
        <f>IF($D2517="","",info_Itens!K2517)</f>
        <v>#REF!</v>
      </c>
      <c r="L2517" s="133" t="e">
        <f>IF($D2517="","",info_Itens!L2517)</f>
        <v>#REF!</v>
      </c>
      <c r="M2517" s="133" t="e">
        <f>IF($D2517="","",info_Itens!M2517)</f>
        <v>#REF!</v>
      </c>
      <c r="N2517" s="133" t="e">
        <f>IF($D2517="","",info_Itens!N2517)</f>
        <v>#REF!</v>
      </c>
      <c r="O2517" s="133" t="e">
        <f>IF($D2517="","",info_Itens!O2517)</f>
        <v>#REF!</v>
      </c>
      <c r="P2517" s="133" t="e">
        <f>IF($D2517="","",info_Itens!P2517)</f>
        <v>#REF!</v>
      </c>
    </row>
    <row r="2518" spans="1:16">
      <c r="A2518" s="133" t="e">
        <f>IF(OR($D2518=0,D2518=""),"",info_Itens!A2518)</f>
        <v>#REF!</v>
      </c>
      <c r="B2518" s="133"/>
      <c r="C2518" s="133" t="e">
        <f>IF(OR($D2518="",D2518=0),"",info_Itens!C2518)</f>
        <v>#REF!</v>
      </c>
      <c r="D2518" s="66" t="e">
        <f>IF(OR(info_Itens!D2518="",info_Itens!D2518=0),"",info_Itens!D2518)</f>
        <v>#REF!</v>
      </c>
      <c r="E2518" s="133" t="e">
        <f>IF($D2518="","",info_Itens!E2518)</f>
        <v>#REF!</v>
      </c>
      <c r="F2518" s="133" t="e">
        <f>IF($D2518="","",info_Itens!F2518)</f>
        <v>#REF!</v>
      </c>
      <c r="G2518" s="133" t="e">
        <f>IF($D2518="","",info_Itens!G2518)</f>
        <v>#REF!</v>
      </c>
      <c r="H2518" s="133" t="e">
        <f>IF($D2518="","",info_Itens!H2518)</f>
        <v>#REF!</v>
      </c>
      <c r="I2518" s="133" t="e">
        <f>IF($D2518="","",info_Itens!I2518)</f>
        <v>#REF!</v>
      </c>
      <c r="J2518" s="133" t="e">
        <f>IF($D2518="","",info_Itens!J2518)</f>
        <v>#REF!</v>
      </c>
      <c r="K2518" s="133" t="e">
        <f>IF($D2518="","",info_Itens!K2518)</f>
        <v>#REF!</v>
      </c>
      <c r="L2518" s="133" t="e">
        <f>IF($D2518="","",info_Itens!L2518)</f>
        <v>#REF!</v>
      </c>
      <c r="M2518" s="133" t="e">
        <f>IF($D2518="","",info_Itens!M2518)</f>
        <v>#REF!</v>
      </c>
      <c r="N2518" s="133" t="e">
        <f>IF($D2518="","",info_Itens!N2518)</f>
        <v>#REF!</v>
      </c>
      <c r="O2518" s="133" t="e">
        <f>IF($D2518="","",info_Itens!O2518)</f>
        <v>#REF!</v>
      </c>
      <c r="P2518" s="133" t="e">
        <f>IF($D2518="","",info_Itens!P2518)</f>
        <v>#REF!</v>
      </c>
    </row>
    <row r="2519" spans="1:16">
      <c r="A2519" s="133" t="e">
        <f>IF(OR($D2519=0,D2519=""),"",info_Itens!A2519)</f>
        <v>#REF!</v>
      </c>
      <c r="B2519" s="133"/>
      <c r="C2519" s="133" t="e">
        <f>IF(OR($D2519="",D2519=0),"",info_Itens!C2519)</f>
        <v>#REF!</v>
      </c>
      <c r="D2519" s="66" t="e">
        <f>IF(OR(info_Itens!D2519="",info_Itens!D2519=0),"",info_Itens!D2519)</f>
        <v>#REF!</v>
      </c>
      <c r="E2519" s="133" t="e">
        <f>IF($D2519="","",info_Itens!E2519)</f>
        <v>#REF!</v>
      </c>
      <c r="F2519" s="133" t="e">
        <f>IF($D2519="","",info_Itens!F2519)</f>
        <v>#REF!</v>
      </c>
      <c r="G2519" s="133" t="e">
        <f>IF($D2519="","",info_Itens!G2519)</f>
        <v>#REF!</v>
      </c>
      <c r="H2519" s="133" t="e">
        <f>IF($D2519="","",info_Itens!H2519)</f>
        <v>#REF!</v>
      </c>
      <c r="I2519" s="133" t="e">
        <f>IF($D2519="","",info_Itens!I2519)</f>
        <v>#REF!</v>
      </c>
      <c r="J2519" s="133" t="e">
        <f>IF($D2519="","",info_Itens!J2519)</f>
        <v>#REF!</v>
      </c>
      <c r="K2519" s="133" t="e">
        <f>IF($D2519="","",info_Itens!K2519)</f>
        <v>#REF!</v>
      </c>
      <c r="L2519" s="133" t="e">
        <f>IF($D2519="","",info_Itens!L2519)</f>
        <v>#REF!</v>
      </c>
      <c r="M2519" s="133" t="e">
        <f>IF($D2519="","",info_Itens!M2519)</f>
        <v>#REF!</v>
      </c>
      <c r="N2519" s="133" t="e">
        <f>IF($D2519="","",info_Itens!N2519)</f>
        <v>#REF!</v>
      </c>
      <c r="O2519" s="133" t="e">
        <f>IF($D2519="","",info_Itens!O2519)</f>
        <v>#REF!</v>
      </c>
      <c r="P2519" s="133" t="e">
        <f>IF($D2519="","",info_Itens!P2519)</f>
        <v>#REF!</v>
      </c>
    </row>
    <row r="2520" spans="1:16">
      <c r="A2520" s="133" t="e">
        <f>IF(OR($D2520=0,D2520=""),"",info_Itens!A2520)</f>
        <v>#REF!</v>
      </c>
      <c r="B2520" s="133"/>
      <c r="C2520" s="133" t="e">
        <f>IF(OR($D2520="",D2520=0),"",info_Itens!C2520)</f>
        <v>#REF!</v>
      </c>
      <c r="D2520" s="66" t="e">
        <f>IF(OR(info_Itens!D2520="",info_Itens!D2520=0),"",info_Itens!D2520)</f>
        <v>#REF!</v>
      </c>
      <c r="E2520" s="133" t="e">
        <f>IF($D2520="","",info_Itens!E2520)</f>
        <v>#REF!</v>
      </c>
      <c r="F2520" s="133" t="e">
        <f>IF($D2520="","",info_Itens!F2520)</f>
        <v>#REF!</v>
      </c>
      <c r="G2520" s="133" t="e">
        <f>IF($D2520="","",info_Itens!G2520)</f>
        <v>#REF!</v>
      </c>
      <c r="H2520" s="133" t="e">
        <f>IF($D2520="","",info_Itens!H2520)</f>
        <v>#REF!</v>
      </c>
      <c r="I2520" s="133" t="e">
        <f>IF($D2520="","",info_Itens!I2520)</f>
        <v>#REF!</v>
      </c>
      <c r="J2520" s="133" t="e">
        <f>IF($D2520="","",info_Itens!J2520)</f>
        <v>#REF!</v>
      </c>
      <c r="K2520" s="133" t="e">
        <f>IF($D2520="","",info_Itens!K2520)</f>
        <v>#REF!</v>
      </c>
      <c r="L2520" s="133" t="e">
        <f>IF($D2520="","",info_Itens!L2520)</f>
        <v>#REF!</v>
      </c>
      <c r="M2520" s="133" t="e">
        <f>IF($D2520="","",info_Itens!M2520)</f>
        <v>#REF!</v>
      </c>
      <c r="N2520" s="133" t="e">
        <f>IF($D2520="","",info_Itens!N2520)</f>
        <v>#REF!</v>
      </c>
      <c r="O2520" s="133" t="e">
        <f>IF($D2520="","",info_Itens!O2520)</f>
        <v>#REF!</v>
      </c>
      <c r="P2520" s="133" t="e">
        <f>IF($D2520="","",info_Itens!P2520)</f>
        <v>#REF!</v>
      </c>
    </row>
    <row r="2521" spans="1:16">
      <c r="A2521" s="133" t="e">
        <f>IF(OR($D2521=0,D2521=""),"",info_Itens!A2521)</f>
        <v>#REF!</v>
      </c>
      <c r="B2521" s="133"/>
      <c r="C2521" s="133" t="e">
        <f>IF(OR($D2521="",D2521=0),"",info_Itens!C2521)</f>
        <v>#REF!</v>
      </c>
      <c r="D2521" s="66" t="e">
        <f>IF(OR(info_Itens!D2521="",info_Itens!D2521=0),"",info_Itens!D2521)</f>
        <v>#REF!</v>
      </c>
      <c r="E2521" s="133" t="e">
        <f>IF($D2521="","",info_Itens!E2521)</f>
        <v>#REF!</v>
      </c>
      <c r="F2521" s="133" t="e">
        <f>IF($D2521="","",info_Itens!F2521)</f>
        <v>#REF!</v>
      </c>
      <c r="G2521" s="133" t="e">
        <f>IF($D2521="","",info_Itens!G2521)</f>
        <v>#REF!</v>
      </c>
      <c r="H2521" s="133" t="e">
        <f>IF($D2521="","",info_Itens!H2521)</f>
        <v>#REF!</v>
      </c>
      <c r="I2521" s="133" t="e">
        <f>IF($D2521="","",info_Itens!I2521)</f>
        <v>#REF!</v>
      </c>
      <c r="J2521" s="133" t="e">
        <f>IF($D2521="","",info_Itens!J2521)</f>
        <v>#REF!</v>
      </c>
      <c r="K2521" s="133" t="e">
        <f>IF($D2521="","",info_Itens!K2521)</f>
        <v>#REF!</v>
      </c>
      <c r="L2521" s="133" t="e">
        <f>IF($D2521="","",info_Itens!L2521)</f>
        <v>#REF!</v>
      </c>
      <c r="M2521" s="133" t="e">
        <f>IF($D2521="","",info_Itens!M2521)</f>
        <v>#REF!</v>
      </c>
      <c r="N2521" s="133" t="e">
        <f>IF($D2521="","",info_Itens!N2521)</f>
        <v>#REF!</v>
      </c>
      <c r="O2521" s="133" t="e">
        <f>IF($D2521="","",info_Itens!O2521)</f>
        <v>#REF!</v>
      </c>
      <c r="P2521" s="133" t="e">
        <f>IF($D2521="","",info_Itens!P2521)</f>
        <v>#REF!</v>
      </c>
    </row>
    <row r="2522" spans="1:16">
      <c r="A2522" s="133" t="e">
        <f>IF(OR($D2522=0,D2522=""),"",info_Itens!A2522)</f>
        <v>#REF!</v>
      </c>
      <c r="B2522" s="133"/>
      <c r="C2522" s="133" t="e">
        <f>IF(OR($D2522="",D2522=0),"",info_Itens!C2522)</f>
        <v>#REF!</v>
      </c>
      <c r="D2522" s="66" t="e">
        <f>IF(OR(info_Itens!D2522="",info_Itens!D2522=0),"",info_Itens!D2522)</f>
        <v>#REF!</v>
      </c>
      <c r="E2522" s="133" t="e">
        <f>IF($D2522="","",info_Itens!E2522)</f>
        <v>#REF!</v>
      </c>
      <c r="F2522" s="133" t="e">
        <f>IF($D2522="","",info_Itens!F2522)</f>
        <v>#REF!</v>
      </c>
      <c r="G2522" s="133" t="e">
        <f>IF($D2522="","",info_Itens!G2522)</f>
        <v>#REF!</v>
      </c>
      <c r="H2522" s="133" t="e">
        <f>IF($D2522="","",info_Itens!H2522)</f>
        <v>#REF!</v>
      </c>
      <c r="I2522" s="133" t="e">
        <f>IF($D2522="","",info_Itens!I2522)</f>
        <v>#REF!</v>
      </c>
      <c r="J2522" s="133" t="e">
        <f>IF($D2522="","",info_Itens!J2522)</f>
        <v>#REF!</v>
      </c>
      <c r="K2522" s="133" t="e">
        <f>IF($D2522="","",info_Itens!K2522)</f>
        <v>#REF!</v>
      </c>
      <c r="L2522" s="133" t="e">
        <f>IF($D2522="","",info_Itens!L2522)</f>
        <v>#REF!</v>
      </c>
      <c r="M2522" s="133" t="e">
        <f>IF($D2522="","",info_Itens!M2522)</f>
        <v>#REF!</v>
      </c>
      <c r="N2522" s="133" t="e">
        <f>IF($D2522="","",info_Itens!N2522)</f>
        <v>#REF!</v>
      </c>
      <c r="O2522" s="133" t="e">
        <f>IF($D2522="","",info_Itens!O2522)</f>
        <v>#REF!</v>
      </c>
      <c r="P2522" s="133" t="e">
        <f>IF($D2522="","",info_Itens!P2522)</f>
        <v>#REF!</v>
      </c>
    </row>
    <row r="2523" spans="1:16">
      <c r="A2523" s="133" t="e">
        <f>IF(OR($D2523=0,D2523=""),"",info_Itens!A2523)</f>
        <v>#REF!</v>
      </c>
      <c r="B2523" s="133"/>
      <c r="C2523" s="133" t="e">
        <f>IF(OR($D2523="",D2523=0),"",info_Itens!C2523)</f>
        <v>#REF!</v>
      </c>
      <c r="D2523" s="66" t="e">
        <f>IF(OR(info_Itens!D2523="",info_Itens!D2523=0),"",info_Itens!D2523)</f>
        <v>#REF!</v>
      </c>
      <c r="E2523" s="133" t="e">
        <f>IF($D2523="","",info_Itens!E2523)</f>
        <v>#REF!</v>
      </c>
      <c r="F2523" s="133" t="e">
        <f>IF($D2523="","",info_Itens!F2523)</f>
        <v>#REF!</v>
      </c>
      <c r="G2523" s="133" t="e">
        <f>IF($D2523="","",info_Itens!G2523)</f>
        <v>#REF!</v>
      </c>
      <c r="H2523" s="133" t="e">
        <f>IF($D2523="","",info_Itens!H2523)</f>
        <v>#REF!</v>
      </c>
      <c r="I2523" s="133" t="e">
        <f>IF($D2523="","",info_Itens!I2523)</f>
        <v>#REF!</v>
      </c>
      <c r="J2523" s="133" t="e">
        <f>IF($D2523="","",info_Itens!J2523)</f>
        <v>#REF!</v>
      </c>
      <c r="K2523" s="133" t="e">
        <f>IF($D2523="","",info_Itens!K2523)</f>
        <v>#REF!</v>
      </c>
      <c r="L2523" s="133" t="e">
        <f>IF($D2523="","",info_Itens!L2523)</f>
        <v>#REF!</v>
      </c>
      <c r="M2523" s="133" t="e">
        <f>IF($D2523="","",info_Itens!M2523)</f>
        <v>#REF!</v>
      </c>
      <c r="N2523" s="133" t="e">
        <f>IF($D2523="","",info_Itens!N2523)</f>
        <v>#REF!</v>
      </c>
      <c r="O2523" s="133" t="e">
        <f>IF($D2523="","",info_Itens!O2523)</f>
        <v>#REF!</v>
      </c>
      <c r="P2523" s="133" t="e">
        <f>IF($D2523="","",info_Itens!P2523)</f>
        <v>#REF!</v>
      </c>
    </row>
    <row r="2524" spans="1:16">
      <c r="A2524" s="133" t="e">
        <f>IF(OR($D2524=0,D2524=""),"",info_Itens!A2524)</f>
        <v>#REF!</v>
      </c>
      <c r="B2524" s="133"/>
      <c r="C2524" s="133" t="e">
        <f>IF(OR($D2524="",D2524=0),"",info_Itens!C2524)</f>
        <v>#REF!</v>
      </c>
      <c r="D2524" s="66" t="e">
        <f>IF(OR(info_Itens!D2524="",info_Itens!D2524=0),"",info_Itens!D2524)</f>
        <v>#REF!</v>
      </c>
      <c r="E2524" s="133" t="e">
        <f>IF($D2524="","",info_Itens!E2524)</f>
        <v>#REF!</v>
      </c>
      <c r="F2524" s="133" t="e">
        <f>IF($D2524="","",info_Itens!F2524)</f>
        <v>#REF!</v>
      </c>
      <c r="G2524" s="133" t="e">
        <f>IF($D2524="","",info_Itens!G2524)</f>
        <v>#REF!</v>
      </c>
      <c r="H2524" s="133" t="e">
        <f>IF($D2524="","",info_Itens!H2524)</f>
        <v>#REF!</v>
      </c>
      <c r="I2524" s="133" t="e">
        <f>IF($D2524="","",info_Itens!I2524)</f>
        <v>#REF!</v>
      </c>
      <c r="J2524" s="133" t="e">
        <f>IF($D2524="","",info_Itens!J2524)</f>
        <v>#REF!</v>
      </c>
      <c r="K2524" s="133" t="e">
        <f>IF($D2524="","",info_Itens!K2524)</f>
        <v>#REF!</v>
      </c>
      <c r="L2524" s="133" t="e">
        <f>IF($D2524="","",info_Itens!L2524)</f>
        <v>#REF!</v>
      </c>
      <c r="M2524" s="133" t="e">
        <f>IF($D2524="","",info_Itens!M2524)</f>
        <v>#REF!</v>
      </c>
      <c r="N2524" s="133" t="e">
        <f>IF($D2524="","",info_Itens!N2524)</f>
        <v>#REF!</v>
      </c>
      <c r="O2524" s="133" t="e">
        <f>IF($D2524="","",info_Itens!O2524)</f>
        <v>#REF!</v>
      </c>
      <c r="P2524" s="133" t="e">
        <f>IF($D2524="","",info_Itens!P2524)</f>
        <v>#REF!</v>
      </c>
    </row>
    <row r="2525" spans="1:16">
      <c r="A2525" s="133" t="e">
        <f>IF(OR($D2525=0,D2525=""),"",info_Itens!A2525)</f>
        <v>#REF!</v>
      </c>
      <c r="B2525" s="133"/>
      <c r="C2525" s="133" t="e">
        <f>IF(OR($D2525="",D2525=0),"",info_Itens!C2525)</f>
        <v>#REF!</v>
      </c>
      <c r="D2525" s="66" t="e">
        <f>IF(OR(info_Itens!D2525="",info_Itens!D2525=0),"",info_Itens!D2525)</f>
        <v>#REF!</v>
      </c>
      <c r="E2525" s="133" t="e">
        <f>IF($D2525="","",info_Itens!E2525)</f>
        <v>#REF!</v>
      </c>
      <c r="F2525" s="133" t="e">
        <f>IF($D2525="","",info_Itens!F2525)</f>
        <v>#REF!</v>
      </c>
      <c r="G2525" s="133" t="e">
        <f>IF($D2525="","",info_Itens!G2525)</f>
        <v>#REF!</v>
      </c>
      <c r="H2525" s="133" t="e">
        <f>IF($D2525="","",info_Itens!H2525)</f>
        <v>#REF!</v>
      </c>
      <c r="I2525" s="133" t="e">
        <f>IF($D2525="","",info_Itens!I2525)</f>
        <v>#REF!</v>
      </c>
      <c r="J2525" s="133" t="e">
        <f>IF($D2525="","",info_Itens!J2525)</f>
        <v>#REF!</v>
      </c>
      <c r="K2525" s="133" t="e">
        <f>IF($D2525="","",info_Itens!K2525)</f>
        <v>#REF!</v>
      </c>
      <c r="L2525" s="133" t="e">
        <f>IF($D2525="","",info_Itens!L2525)</f>
        <v>#REF!</v>
      </c>
      <c r="M2525" s="133" t="e">
        <f>IF($D2525="","",info_Itens!M2525)</f>
        <v>#REF!</v>
      </c>
      <c r="N2525" s="133" t="e">
        <f>IF($D2525="","",info_Itens!N2525)</f>
        <v>#REF!</v>
      </c>
      <c r="O2525" s="133" t="e">
        <f>IF($D2525="","",info_Itens!O2525)</f>
        <v>#REF!</v>
      </c>
      <c r="P2525" s="133" t="e">
        <f>IF($D2525="","",info_Itens!P2525)</f>
        <v>#REF!</v>
      </c>
    </row>
    <row r="2526" spans="1:16">
      <c r="A2526" s="133" t="e">
        <f>IF(OR($D2526=0,D2526=""),"",info_Itens!A2526)</f>
        <v>#REF!</v>
      </c>
      <c r="B2526" s="133"/>
      <c r="C2526" s="133" t="e">
        <f>IF(OR($D2526="",D2526=0),"",info_Itens!C2526)</f>
        <v>#REF!</v>
      </c>
      <c r="D2526" s="66" t="e">
        <f>IF(OR(info_Itens!D2526="",info_Itens!D2526=0),"",info_Itens!D2526)</f>
        <v>#REF!</v>
      </c>
      <c r="E2526" s="133" t="e">
        <f>IF($D2526="","",info_Itens!E2526)</f>
        <v>#REF!</v>
      </c>
      <c r="F2526" s="133" t="e">
        <f>IF($D2526="","",info_Itens!F2526)</f>
        <v>#REF!</v>
      </c>
      <c r="G2526" s="133" t="e">
        <f>IF($D2526="","",info_Itens!G2526)</f>
        <v>#REF!</v>
      </c>
      <c r="H2526" s="133" t="e">
        <f>IF($D2526="","",info_Itens!H2526)</f>
        <v>#REF!</v>
      </c>
      <c r="I2526" s="133" t="e">
        <f>IF($D2526="","",info_Itens!I2526)</f>
        <v>#REF!</v>
      </c>
      <c r="J2526" s="133" t="e">
        <f>IF($D2526="","",info_Itens!J2526)</f>
        <v>#REF!</v>
      </c>
      <c r="K2526" s="133" t="e">
        <f>IF($D2526="","",info_Itens!K2526)</f>
        <v>#REF!</v>
      </c>
      <c r="L2526" s="133" t="e">
        <f>IF($D2526="","",info_Itens!L2526)</f>
        <v>#REF!</v>
      </c>
      <c r="M2526" s="133" t="e">
        <f>IF($D2526="","",info_Itens!M2526)</f>
        <v>#REF!</v>
      </c>
      <c r="N2526" s="133" t="e">
        <f>IF($D2526="","",info_Itens!N2526)</f>
        <v>#REF!</v>
      </c>
      <c r="O2526" s="133" t="e">
        <f>IF($D2526="","",info_Itens!O2526)</f>
        <v>#REF!</v>
      </c>
      <c r="P2526" s="133" t="e">
        <f>IF($D2526="","",info_Itens!P2526)</f>
        <v>#REF!</v>
      </c>
    </row>
    <row r="2527" spans="1:16">
      <c r="A2527" s="133" t="e">
        <f>IF(OR($D2527=0,D2527=""),"",info_Itens!A2527)</f>
        <v>#REF!</v>
      </c>
      <c r="B2527" s="133"/>
      <c r="C2527" s="133" t="e">
        <f>IF(OR($D2527="",D2527=0),"",info_Itens!C2527)</f>
        <v>#REF!</v>
      </c>
      <c r="D2527" s="66" t="e">
        <f>IF(OR(info_Itens!D2527="",info_Itens!D2527=0),"",info_Itens!D2527)</f>
        <v>#REF!</v>
      </c>
      <c r="E2527" s="133" t="e">
        <f>IF($D2527="","",info_Itens!E2527)</f>
        <v>#REF!</v>
      </c>
      <c r="F2527" s="133" t="e">
        <f>IF($D2527="","",info_Itens!F2527)</f>
        <v>#REF!</v>
      </c>
      <c r="G2527" s="133" t="e">
        <f>IF($D2527="","",info_Itens!G2527)</f>
        <v>#REF!</v>
      </c>
      <c r="H2527" s="133" t="e">
        <f>IF($D2527="","",info_Itens!H2527)</f>
        <v>#REF!</v>
      </c>
      <c r="I2527" s="133" t="e">
        <f>IF($D2527="","",info_Itens!I2527)</f>
        <v>#REF!</v>
      </c>
      <c r="J2527" s="133" t="e">
        <f>IF($D2527="","",info_Itens!J2527)</f>
        <v>#REF!</v>
      </c>
      <c r="K2527" s="133" t="e">
        <f>IF($D2527="","",info_Itens!K2527)</f>
        <v>#REF!</v>
      </c>
      <c r="L2527" s="133" t="e">
        <f>IF($D2527="","",info_Itens!L2527)</f>
        <v>#REF!</v>
      </c>
      <c r="M2527" s="133" t="e">
        <f>IF($D2527="","",info_Itens!M2527)</f>
        <v>#REF!</v>
      </c>
      <c r="N2527" s="133" t="e">
        <f>IF($D2527="","",info_Itens!N2527)</f>
        <v>#REF!</v>
      </c>
      <c r="O2527" s="133" t="e">
        <f>IF($D2527="","",info_Itens!O2527)</f>
        <v>#REF!</v>
      </c>
      <c r="P2527" s="133" t="e">
        <f>IF($D2527="","",info_Itens!P2527)</f>
        <v>#REF!</v>
      </c>
    </row>
    <row r="2528" spans="1:16">
      <c r="A2528" s="133" t="e">
        <f>IF(OR($D2528=0,D2528=""),"",info_Itens!A2528)</f>
        <v>#REF!</v>
      </c>
      <c r="B2528" s="133"/>
      <c r="C2528" s="133" t="e">
        <f>IF(OR($D2528="",D2528=0),"",info_Itens!C2528)</f>
        <v>#REF!</v>
      </c>
      <c r="D2528" s="66" t="e">
        <f>IF(OR(info_Itens!D2528="",info_Itens!D2528=0),"",info_Itens!D2528)</f>
        <v>#REF!</v>
      </c>
      <c r="E2528" s="133" t="e">
        <f>IF($D2528="","",info_Itens!E2528)</f>
        <v>#REF!</v>
      </c>
      <c r="F2528" s="133" t="e">
        <f>IF($D2528="","",info_Itens!F2528)</f>
        <v>#REF!</v>
      </c>
      <c r="G2528" s="133" t="e">
        <f>IF($D2528="","",info_Itens!G2528)</f>
        <v>#REF!</v>
      </c>
      <c r="H2528" s="133" t="e">
        <f>IF($D2528="","",info_Itens!H2528)</f>
        <v>#REF!</v>
      </c>
      <c r="I2528" s="133" t="e">
        <f>IF($D2528="","",info_Itens!I2528)</f>
        <v>#REF!</v>
      </c>
      <c r="J2528" s="133" t="e">
        <f>IF($D2528="","",info_Itens!J2528)</f>
        <v>#REF!</v>
      </c>
      <c r="K2528" s="133" t="e">
        <f>IF($D2528="","",info_Itens!K2528)</f>
        <v>#REF!</v>
      </c>
      <c r="L2528" s="133" t="e">
        <f>IF($D2528="","",info_Itens!L2528)</f>
        <v>#REF!</v>
      </c>
      <c r="M2528" s="133" t="e">
        <f>IF($D2528="","",info_Itens!M2528)</f>
        <v>#REF!</v>
      </c>
      <c r="N2528" s="133" t="e">
        <f>IF($D2528="","",info_Itens!N2528)</f>
        <v>#REF!</v>
      </c>
      <c r="O2528" s="133" t="e">
        <f>IF($D2528="","",info_Itens!O2528)</f>
        <v>#REF!</v>
      </c>
      <c r="P2528" s="133" t="e">
        <f>IF($D2528="","",info_Itens!P2528)</f>
        <v>#REF!</v>
      </c>
    </row>
    <row r="2529" spans="1:16">
      <c r="A2529" s="133" t="e">
        <f>IF(OR($D2529=0,D2529=""),"",info_Itens!A2529)</f>
        <v>#REF!</v>
      </c>
      <c r="B2529" s="133"/>
      <c r="C2529" s="133" t="e">
        <f>IF(OR($D2529="",D2529=0),"",info_Itens!C2529)</f>
        <v>#REF!</v>
      </c>
      <c r="D2529" s="66" t="e">
        <f>IF(OR(info_Itens!D2529="",info_Itens!D2529=0),"",info_Itens!D2529)</f>
        <v>#REF!</v>
      </c>
      <c r="E2529" s="133" t="e">
        <f>IF($D2529="","",info_Itens!E2529)</f>
        <v>#REF!</v>
      </c>
      <c r="F2529" s="133" t="e">
        <f>IF($D2529="","",info_Itens!F2529)</f>
        <v>#REF!</v>
      </c>
      <c r="G2529" s="133" t="e">
        <f>IF($D2529="","",info_Itens!G2529)</f>
        <v>#REF!</v>
      </c>
      <c r="H2529" s="133" t="e">
        <f>IF($D2529="","",info_Itens!H2529)</f>
        <v>#REF!</v>
      </c>
      <c r="I2529" s="133" t="e">
        <f>IF($D2529="","",info_Itens!I2529)</f>
        <v>#REF!</v>
      </c>
      <c r="J2529" s="133" t="e">
        <f>IF($D2529="","",info_Itens!J2529)</f>
        <v>#REF!</v>
      </c>
      <c r="K2529" s="133" t="e">
        <f>IF($D2529="","",info_Itens!K2529)</f>
        <v>#REF!</v>
      </c>
      <c r="L2529" s="133" t="e">
        <f>IF($D2529="","",info_Itens!L2529)</f>
        <v>#REF!</v>
      </c>
      <c r="M2529" s="133" t="e">
        <f>IF($D2529="","",info_Itens!M2529)</f>
        <v>#REF!</v>
      </c>
      <c r="N2529" s="133" t="e">
        <f>IF($D2529="","",info_Itens!N2529)</f>
        <v>#REF!</v>
      </c>
      <c r="O2529" s="133" t="e">
        <f>IF($D2529="","",info_Itens!O2529)</f>
        <v>#REF!</v>
      </c>
      <c r="P2529" s="133" t="e">
        <f>IF($D2529="","",info_Itens!P2529)</f>
        <v>#REF!</v>
      </c>
    </row>
    <row r="2530" spans="1:16">
      <c r="A2530" s="133" t="e">
        <f>IF(OR($D2530=0,D2530=""),"",info_Itens!A2530)</f>
        <v>#REF!</v>
      </c>
      <c r="B2530" s="133"/>
      <c r="C2530" s="133" t="e">
        <f>IF(OR($D2530="",D2530=0),"",info_Itens!C2530)</f>
        <v>#REF!</v>
      </c>
      <c r="D2530" s="66" t="e">
        <f>IF(OR(info_Itens!D2530="",info_Itens!D2530=0),"",info_Itens!D2530)</f>
        <v>#REF!</v>
      </c>
      <c r="E2530" s="133" t="e">
        <f>IF($D2530="","",info_Itens!E2530)</f>
        <v>#REF!</v>
      </c>
      <c r="F2530" s="133" t="e">
        <f>IF($D2530="","",info_Itens!F2530)</f>
        <v>#REF!</v>
      </c>
      <c r="G2530" s="133" t="e">
        <f>IF($D2530="","",info_Itens!G2530)</f>
        <v>#REF!</v>
      </c>
      <c r="H2530" s="133" t="e">
        <f>IF($D2530="","",info_Itens!H2530)</f>
        <v>#REF!</v>
      </c>
      <c r="I2530" s="133" t="e">
        <f>IF($D2530="","",info_Itens!I2530)</f>
        <v>#REF!</v>
      </c>
      <c r="J2530" s="133" t="e">
        <f>IF($D2530="","",info_Itens!J2530)</f>
        <v>#REF!</v>
      </c>
      <c r="K2530" s="133" t="e">
        <f>IF($D2530="","",info_Itens!K2530)</f>
        <v>#REF!</v>
      </c>
      <c r="L2530" s="133" t="e">
        <f>IF($D2530="","",info_Itens!L2530)</f>
        <v>#REF!</v>
      </c>
      <c r="M2530" s="133" t="e">
        <f>IF($D2530="","",info_Itens!M2530)</f>
        <v>#REF!</v>
      </c>
      <c r="N2530" s="133" t="e">
        <f>IF($D2530="","",info_Itens!N2530)</f>
        <v>#REF!</v>
      </c>
      <c r="O2530" s="133" t="e">
        <f>IF($D2530="","",info_Itens!O2530)</f>
        <v>#REF!</v>
      </c>
      <c r="P2530" s="133" t="e">
        <f>IF($D2530="","",info_Itens!P2530)</f>
        <v>#REF!</v>
      </c>
    </row>
    <row r="2531" spans="1:16">
      <c r="A2531" s="133" t="e">
        <f>IF(OR($D2531=0,D2531=""),"",info_Itens!A2531)</f>
        <v>#REF!</v>
      </c>
      <c r="B2531" s="133"/>
      <c r="C2531" s="133" t="e">
        <f>IF(OR($D2531="",D2531=0),"",info_Itens!C2531)</f>
        <v>#REF!</v>
      </c>
      <c r="D2531" s="66" t="e">
        <f>IF(OR(info_Itens!D2531="",info_Itens!D2531=0),"",info_Itens!D2531)</f>
        <v>#REF!</v>
      </c>
      <c r="E2531" s="133" t="e">
        <f>IF($D2531="","",info_Itens!E2531)</f>
        <v>#REF!</v>
      </c>
      <c r="F2531" s="133" t="e">
        <f>IF($D2531="","",info_Itens!F2531)</f>
        <v>#REF!</v>
      </c>
      <c r="G2531" s="133" t="e">
        <f>IF($D2531="","",info_Itens!G2531)</f>
        <v>#REF!</v>
      </c>
      <c r="H2531" s="133" t="e">
        <f>IF($D2531="","",info_Itens!H2531)</f>
        <v>#REF!</v>
      </c>
      <c r="I2531" s="133" t="e">
        <f>IF($D2531="","",info_Itens!I2531)</f>
        <v>#REF!</v>
      </c>
      <c r="J2531" s="133" t="e">
        <f>IF($D2531="","",info_Itens!J2531)</f>
        <v>#REF!</v>
      </c>
      <c r="K2531" s="133" t="e">
        <f>IF($D2531="","",info_Itens!K2531)</f>
        <v>#REF!</v>
      </c>
      <c r="L2531" s="133" t="e">
        <f>IF($D2531="","",info_Itens!L2531)</f>
        <v>#REF!</v>
      </c>
      <c r="M2531" s="133" t="e">
        <f>IF($D2531="","",info_Itens!M2531)</f>
        <v>#REF!</v>
      </c>
      <c r="N2531" s="133" t="e">
        <f>IF($D2531="","",info_Itens!N2531)</f>
        <v>#REF!</v>
      </c>
      <c r="O2531" s="133" t="e">
        <f>IF($D2531="","",info_Itens!O2531)</f>
        <v>#REF!</v>
      </c>
      <c r="P2531" s="133" t="e">
        <f>IF($D2531="","",info_Itens!P2531)</f>
        <v>#REF!</v>
      </c>
    </row>
    <row r="2532" spans="1:16">
      <c r="A2532" s="133" t="e">
        <f>IF(OR($D2532=0,D2532=""),"",info_Itens!A2532)</f>
        <v>#REF!</v>
      </c>
      <c r="B2532" s="133"/>
      <c r="C2532" s="133" t="e">
        <f>IF(OR($D2532="",D2532=0),"",info_Itens!C2532)</f>
        <v>#REF!</v>
      </c>
      <c r="D2532" s="66" t="e">
        <f>IF(OR(info_Itens!D2532="",info_Itens!D2532=0),"",info_Itens!D2532)</f>
        <v>#REF!</v>
      </c>
      <c r="E2532" s="133" t="e">
        <f>IF($D2532="","",info_Itens!E2532)</f>
        <v>#REF!</v>
      </c>
      <c r="F2532" s="133" t="e">
        <f>IF($D2532="","",info_Itens!F2532)</f>
        <v>#REF!</v>
      </c>
      <c r="G2532" s="133" t="e">
        <f>IF($D2532="","",info_Itens!G2532)</f>
        <v>#REF!</v>
      </c>
      <c r="H2532" s="133" t="e">
        <f>IF($D2532="","",info_Itens!H2532)</f>
        <v>#REF!</v>
      </c>
      <c r="I2532" s="133" t="e">
        <f>IF($D2532="","",info_Itens!I2532)</f>
        <v>#REF!</v>
      </c>
      <c r="J2532" s="133" t="e">
        <f>IF($D2532="","",info_Itens!J2532)</f>
        <v>#REF!</v>
      </c>
      <c r="K2532" s="133" t="e">
        <f>IF($D2532="","",info_Itens!K2532)</f>
        <v>#REF!</v>
      </c>
      <c r="L2532" s="133" t="e">
        <f>IF($D2532="","",info_Itens!L2532)</f>
        <v>#REF!</v>
      </c>
      <c r="M2532" s="133" t="e">
        <f>IF($D2532="","",info_Itens!M2532)</f>
        <v>#REF!</v>
      </c>
      <c r="N2532" s="133" t="e">
        <f>IF($D2532="","",info_Itens!N2532)</f>
        <v>#REF!</v>
      </c>
      <c r="O2532" s="133" t="e">
        <f>IF($D2532="","",info_Itens!O2532)</f>
        <v>#REF!</v>
      </c>
      <c r="P2532" s="133" t="e">
        <f>IF($D2532="","",info_Itens!P2532)</f>
        <v>#REF!</v>
      </c>
    </row>
    <row r="2533" spans="1:16">
      <c r="A2533" s="133" t="e">
        <f>IF(OR($D2533=0,D2533=""),"",info_Itens!A2533)</f>
        <v>#REF!</v>
      </c>
      <c r="B2533" s="133"/>
      <c r="C2533" s="133" t="e">
        <f>IF(OR($D2533="",D2533=0),"",info_Itens!C2533)</f>
        <v>#REF!</v>
      </c>
      <c r="D2533" s="66" t="e">
        <f>IF(OR(info_Itens!D2533="",info_Itens!D2533=0),"",info_Itens!D2533)</f>
        <v>#REF!</v>
      </c>
      <c r="E2533" s="133" t="e">
        <f>IF($D2533="","",info_Itens!E2533)</f>
        <v>#REF!</v>
      </c>
      <c r="F2533" s="133" t="e">
        <f>IF($D2533="","",info_Itens!F2533)</f>
        <v>#REF!</v>
      </c>
      <c r="G2533" s="133" t="e">
        <f>IF($D2533="","",info_Itens!G2533)</f>
        <v>#REF!</v>
      </c>
      <c r="H2533" s="133" t="e">
        <f>IF($D2533="","",info_Itens!H2533)</f>
        <v>#REF!</v>
      </c>
      <c r="I2533" s="133" t="e">
        <f>IF($D2533="","",info_Itens!I2533)</f>
        <v>#REF!</v>
      </c>
      <c r="J2533" s="133" t="e">
        <f>IF($D2533="","",info_Itens!J2533)</f>
        <v>#REF!</v>
      </c>
      <c r="K2533" s="133" t="e">
        <f>IF($D2533="","",info_Itens!K2533)</f>
        <v>#REF!</v>
      </c>
      <c r="L2533" s="133" t="e">
        <f>IF($D2533="","",info_Itens!L2533)</f>
        <v>#REF!</v>
      </c>
      <c r="M2533" s="133" t="e">
        <f>IF($D2533="","",info_Itens!M2533)</f>
        <v>#REF!</v>
      </c>
      <c r="N2533" s="133" t="e">
        <f>IF($D2533="","",info_Itens!N2533)</f>
        <v>#REF!</v>
      </c>
      <c r="O2533" s="133" t="e">
        <f>IF($D2533="","",info_Itens!O2533)</f>
        <v>#REF!</v>
      </c>
      <c r="P2533" s="133" t="e">
        <f>IF($D2533="","",info_Itens!P2533)</f>
        <v>#REF!</v>
      </c>
    </row>
    <row r="2534" spans="1:16">
      <c r="A2534" s="133" t="e">
        <f>IF(OR($D2534=0,D2534=""),"",info_Itens!A2534)</f>
        <v>#REF!</v>
      </c>
      <c r="B2534" s="133"/>
      <c r="C2534" s="133" t="e">
        <f>IF(OR($D2534="",D2534=0),"",info_Itens!C2534)</f>
        <v>#REF!</v>
      </c>
      <c r="D2534" s="66" t="e">
        <f>IF(OR(info_Itens!D2534="",info_Itens!D2534=0),"",info_Itens!D2534)</f>
        <v>#REF!</v>
      </c>
      <c r="E2534" s="133" t="e">
        <f>IF($D2534="","",info_Itens!E2534)</f>
        <v>#REF!</v>
      </c>
      <c r="F2534" s="133" t="e">
        <f>IF($D2534="","",info_Itens!F2534)</f>
        <v>#REF!</v>
      </c>
      <c r="G2534" s="133" t="e">
        <f>IF($D2534="","",info_Itens!G2534)</f>
        <v>#REF!</v>
      </c>
      <c r="H2534" s="133" t="e">
        <f>IF($D2534="","",info_Itens!H2534)</f>
        <v>#REF!</v>
      </c>
      <c r="I2534" s="133" t="e">
        <f>IF($D2534="","",info_Itens!I2534)</f>
        <v>#REF!</v>
      </c>
      <c r="J2534" s="133" t="e">
        <f>IF($D2534="","",info_Itens!J2534)</f>
        <v>#REF!</v>
      </c>
      <c r="K2534" s="133" t="e">
        <f>IF($D2534="","",info_Itens!K2534)</f>
        <v>#REF!</v>
      </c>
      <c r="L2534" s="133" t="e">
        <f>IF($D2534="","",info_Itens!L2534)</f>
        <v>#REF!</v>
      </c>
      <c r="M2534" s="133" t="e">
        <f>IF($D2534="","",info_Itens!M2534)</f>
        <v>#REF!</v>
      </c>
      <c r="N2534" s="133" t="e">
        <f>IF($D2534="","",info_Itens!N2534)</f>
        <v>#REF!</v>
      </c>
      <c r="O2534" s="133" t="e">
        <f>IF($D2534="","",info_Itens!O2534)</f>
        <v>#REF!</v>
      </c>
      <c r="P2534" s="133" t="e">
        <f>IF($D2534="","",info_Itens!P2534)</f>
        <v>#REF!</v>
      </c>
    </row>
    <row r="2535" spans="1:16">
      <c r="A2535" s="133" t="e">
        <f>IF(OR($D2535=0,D2535=""),"",info_Itens!A2535)</f>
        <v>#REF!</v>
      </c>
      <c r="B2535" s="133"/>
      <c r="C2535" s="133" t="e">
        <f>IF(OR($D2535="",D2535=0),"",info_Itens!C2535)</f>
        <v>#REF!</v>
      </c>
      <c r="D2535" s="66" t="e">
        <f>IF(OR(info_Itens!D2535="",info_Itens!D2535=0),"",info_Itens!D2535)</f>
        <v>#REF!</v>
      </c>
      <c r="E2535" s="133" t="e">
        <f>IF($D2535="","",info_Itens!E2535)</f>
        <v>#REF!</v>
      </c>
      <c r="F2535" s="133" t="e">
        <f>IF($D2535="","",info_Itens!F2535)</f>
        <v>#REF!</v>
      </c>
      <c r="G2535" s="133" t="e">
        <f>IF($D2535="","",info_Itens!G2535)</f>
        <v>#REF!</v>
      </c>
      <c r="H2535" s="133" t="e">
        <f>IF($D2535="","",info_Itens!H2535)</f>
        <v>#REF!</v>
      </c>
      <c r="I2535" s="133" t="e">
        <f>IF($D2535="","",info_Itens!I2535)</f>
        <v>#REF!</v>
      </c>
      <c r="J2535" s="133" t="e">
        <f>IF($D2535="","",info_Itens!J2535)</f>
        <v>#REF!</v>
      </c>
      <c r="K2535" s="133" t="e">
        <f>IF($D2535="","",info_Itens!K2535)</f>
        <v>#REF!</v>
      </c>
      <c r="L2535" s="133" t="e">
        <f>IF($D2535="","",info_Itens!L2535)</f>
        <v>#REF!</v>
      </c>
      <c r="M2535" s="133" t="e">
        <f>IF($D2535="","",info_Itens!M2535)</f>
        <v>#REF!</v>
      </c>
      <c r="N2535" s="133" t="e">
        <f>IF($D2535="","",info_Itens!N2535)</f>
        <v>#REF!</v>
      </c>
      <c r="O2535" s="133" t="e">
        <f>IF($D2535="","",info_Itens!O2535)</f>
        <v>#REF!</v>
      </c>
      <c r="P2535" s="133" t="e">
        <f>IF($D2535="","",info_Itens!P2535)</f>
        <v>#REF!</v>
      </c>
    </row>
    <row r="2536" spans="1:16">
      <c r="A2536" s="133" t="e">
        <f>IF(OR($D2536=0,D2536=""),"",info_Itens!A2536)</f>
        <v>#REF!</v>
      </c>
      <c r="B2536" s="133"/>
      <c r="C2536" s="133" t="e">
        <f>IF(OR($D2536="",D2536=0),"",info_Itens!C2536)</f>
        <v>#REF!</v>
      </c>
      <c r="D2536" s="66" t="e">
        <f>IF(OR(info_Itens!D2536="",info_Itens!D2536=0),"",info_Itens!D2536)</f>
        <v>#REF!</v>
      </c>
      <c r="E2536" s="133" t="e">
        <f>IF($D2536="","",info_Itens!E2536)</f>
        <v>#REF!</v>
      </c>
      <c r="F2536" s="133" t="e">
        <f>IF($D2536="","",info_Itens!F2536)</f>
        <v>#REF!</v>
      </c>
      <c r="G2536" s="133" t="e">
        <f>IF($D2536="","",info_Itens!G2536)</f>
        <v>#REF!</v>
      </c>
      <c r="H2536" s="133" t="e">
        <f>IF($D2536="","",info_Itens!H2536)</f>
        <v>#REF!</v>
      </c>
      <c r="I2536" s="133" t="e">
        <f>IF($D2536="","",info_Itens!I2536)</f>
        <v>#REF!</v>
      </c>
      <c r="J2536" s="133" t="e">
        <f>IF($D2536="","",info_Itens!J2536)</f>
        <v>#REF!</v>
      </c>
      <c r="K2536" s="133" t="e">
        <f>IF($D2536="","",info_Itens!K2536)</f>
        <v>#REF!</v>
      </c>
      <c r="L2536" s="133" t="e">
        <f>IF($D2536="","",info_Itens!L2536)</f>
        <v>#REF!</v>
      </c>
      <c r="M2536" s="133" t="e">
        <f>IF($D2536="","",info_Itens!M2536)</f>
        <v>#REF!</v>
      </c>
      <c r="N2536" s="133" t="e">
        <f>IF($D2536="","",info_Itens!N2536)</f>
        <v>#REF!</v>
      </c>
      <c r="O2536" s="133" t="e">
        <f>IF($D2536="","",info_Itens!O2536)</f>
        <v>#REF!</v>
      </c>
      <c r="P2536" s="133" t="e">
        <f>IF($D2536="","",info_Itens!P2536)</f>
        <v>#REF!</v>
      </c>
    </row>
    <row r="2537" spans="1:16">
      <c r="A2537" s="133" t="e">
        <f>IF(OR($D2537=0,D2537=""),"",info_Itens!A2537)</f>
        <v>#REF!</v>
      </c>
      <c r="B2537" s="133"/>
      <c r="C2537" s="133" t="e">
        <f>IF(OR($D2537="",D2537=0),"",info_Itens!C2537)</f>
        <v>#REF!</v>
      </c>
      <c r="D2537" s="66" t="e">
        <f>IF(OR(info_Itens!D2537="",info_Itens!D2537=0),"",info_Itens!D2537)</f>
        <v>#REF!</v>
      </c>
      <c r="E2537" s="133" t="e">
        <f>IF($D2537="","",info_Itens!E2537)</f>
        <v>#REF!</v>
      </c>
      <c r="F2537" s="133" t="e">
        <f>IF($D2537="","",info_Itens!F2537)</f>
        <v>#REF!</v>
      </c>
      <c r="G2537" s="133" t="e">
        <f>IF($D2537="","",info_Itens!G2537)</f>
        <v>#REF!</v>
      </c>
      <c r="H2537" s="133" t="e">
        <f>IF($D2537="","",info_Itens!H2537)</f>
        <v>#REF!</v>
      </c>
      <c r="I2537" s="133" t="e">
        <f>IF($D2537="","",info_Itens!I2537)</f>
        <v>#REF!</v>
      </c>
      <c r="J2537" s="133" t="e">
        <f>IF($D2537="","",info_Itens!J2537)</f>
        <v>#REF!</v>
      </c>
      <c r="K2537" s="133" t="e">
        <f>IF($D2537="","",info_Itens!K2537)</f>
        <v>#REF!</v>
      </c>
      <c r="L2537" s="133" t="e">
        <f>IF($D2537="","",info_Itens!L2537)</f>
        <v>#REF!</v>
      </c>
      <c r="M2537" s="133" t="e">
        <f>IF($D2537="","",info_Itens!M2537)</f>
        <v>#REF!</v>
      </c>
      <c r="N2537" s="133" t="e">
        <f>IF($D2537="","",info_Itens!N2537)</f>
        <v>#REF!</v>
      </c>
      <c r="O2537" s="133" t="e">
        <f>IF($D2537="","",info_Itens!O2537)</f>
        <v>#REF!</v>
      </c>
      <c r="P2537" s="133" t="e">
        <f>IF($D2537="","",info_Itens!P2537)</f>
        <v>#REF!</v>
      </c>
    </row>
    <row r="2538" spans="1:16">
      <c r="A2538" s="133" t="e">
        <f>IF(OR($D2538=0,D2538=""),"",info_Itens!A2538)</f>
        <v>#REF!</v>
      </c>
      <c r="B2538" s="133"/>
      <c r="C2538" s="133" t="e">
        <f>IF(OR($D2538="",D2538=0),"",info_Itens!C2538)</f>
        <v>#REF!</v>
      </c>
      <c r="D2538" s="66" t="e">
        <f>IF(OR(info_Itens!D2538="",info_Itens!D2538=0),"",info_Itens!D2538)</f>
        <v>#REF!</v>
      </c>
      <c r="E2538" s="133" t="e">
        <f>IF($D2538="","",info_Itens!E2538)</f>
        <v>#REF!</v>
      </c>
      <c r="F2538" s="133" t="e">
        <f>IF($D2538="","",info_Itens!F2538)</f>
        <v>#REF!</v>
      </c>
      <c r="G2538" s="133" t="e">
        <f>IF($D2538="","",info_Itens!G2538)</f>
        <v>#REF!</v>
      </c>
      <c r="H2538" s="133" t="e">
        <f>IF($D2538="","",info_Itens!H2538)</f>
        <v>#REF!</v>
      </c>
      <c r="I2538" s="133" t="e">
        <f>IF($D2538="","",info_Itens!I2538)</f>
        <v>#REF!</v>
      </c>
      <c r="J2538" s="133" t="e">
        <f>IF($D2538="","",info_Itens!J2538)</f>
        <v>#REF!</v>
      </c>
      <c r="K2538" s="133" t="e">
        <f>IF($D2538="","",info_Itens!K2538)</f>
        <v>#REF!</v>
      </c>
      <c r="L2538" s="133" t="e">
        <f>IF($D2538="","",info_Itens!L2538)</f>
        <v>#REF!</v>
      </c>
      <c r="M2538" s="133" t="e">
        <f>IF($D2538="","",info_Itens!M2538)</f>
        <v>#REF!</v>
      </c>
      <c r="N2538" s="133" t="e">
        <f>IF($D2538="","",info_Itens!N2538)</f>
        <v>#REF!</v>
      </c>
      <c r="O2538" s="133" t="e">
        <f>IF($D2538="","",info_Itens!O2538)</f>
        <v>#REF!</v>
      </c>
      <c r="P2538" s="133" t="e">
        <f>IF($D2538="","",info_Itens!P2538)</f>
        <v>#REF!</v>
      </c>
    </row>
    <row r="2539" spans="1:16">
      <c r="A2539" s="133" t="e">
        <f>IF(OR($D2539=0,D2539=""),"",info_Itens!A2539)</f>
        <v>#REF!</v>
      </c>
      <c r="B2539" s="133"/>
      <c r="C2539" s="133" t="e">
        <f>IF(OR($D2539="",D2539=0),"",info_Itens!C2539)</f>
        <v>#REF!</v>
      </c>
      <c r="D2539" s="66" t="e">
        <f>IF(OR(info_Itens!D2539="",info_Itens!D2539=0),"",info_Itens!D2539)</f>
        <v>#REF!</v>
      </c>
      <c r="E2539" s="133" t="e">
        <f>IF($D2539="","",info_Itens!E2539)</f>
        <v>#REF!</v>
      </c>
      <c r="F2539" s="133" t="e">
        <f>IF($D2539="","",info_Itens!F2539)</f>
        <v>#REF!</v>
      </c>
      <c r="G2539" s="133" t="e">
        <f>IF($D2539="","",info_Itens!G2539)</f>
        <v>#REF!</v>
      </c>
      <c r="H2539" s="133" t="e">
        <f>IF($D2539="","",info_Itens!H2539)</f>
        <v>#REF!</v>
      </c>
      <c r="I2539" s="133" t="e">
        <f>IF($D2539="","",info_Itens!I2539)</f>
        <v>#REF!</v>
      </c>
      <c r="J2539" s="133" t="e">
        <f>IF($D2539="","",info_Itens!J2539)</f>
        <v>#REF!</v>
      </c>
      <c r="K2539" s="133" t="e">
        <f>IF($D2539="","",info_Itens!K2539)</f>
        <v>#REF!</v>
      </c>
      <c r="L2539" s="133" t="e">
        <f>IF($D2539="","",info_Itens!L2539)</f>
        <v>#REF!</v>
      </c>
      <c r="M2539" s="133" t="e">
        <f>IF($D2539="","",info_Itens!M2539)</f>
        <v>#REF!</v>
      </c>
      <c r="N2539" s="133" t="e">
        <f>IF($D2539="","",info_Itens!N2539)</f>
        <v>#REF!</v>
      </c>
      <c r="O2539" s="133" t="e">
        <f>IF($D2539="","",info_Itens!O2539)</f>
        <v>#REF!</v>
      </c>
      <c r="P2539" s="133" t="e">
        <f>IF($D2539="","",info_Itens!P2539)</f>
        <v>#REF!</v>
      </c>
    </row>
    <row r="2540" spans="1:16">
      <c r="A2540" s="133" t="e">
        <f>IF(OR($D2540=0,D2540=""),"",info_Itens!A2540)</f>
        <v>#REF!</v>
      </c>
      <c r="B2540" s="133"/>
      <c r="C2540" s="133" t="e">
        <f>IF(OR($D2540="",D2540=0),"",info_Itens!C2540)</f>
        <v>#REF!</v>
      </c>
      <c r="D2540" s="66" t="e">
        <f>IF(OR(info_Itens!D2540="",info_Itens!D2540=0),"",info_Itens!D2540)</f>
        <v>#REF!</v>
      </c>
      <c r="E2540" s="133" t="e">
        <f>IF($D2540="","",info_Itens!E2540)</f>
        <v>#REF!</v>
      </c>
      <c r="F2540" s="133" t="e">
        <f>IF($D2540="","",info_Itens!F2540)</f>
        <v>#REF!</v>
      </c>
      <c r="G2540" s="133" t="e">
        <f>IF($D2540="","",info_Itens!G2540)</f>
        <v>#REF!</v>
      </c>
      <c r="H2540" s="133" t="e">
        <f>IF($D2540="","",info_Itens!H2540)</f>
        <v>#REF!</v>
      </c>
      <c r="I2540" s="133" t="e">
        <f>IF($D2540="","",info_Itens!I2540)</f>
        <v>#REF!</v>
      </c>
      <c r="J2540" s="133" t="e">
        <f>IF($D2540="","",info_Itens!J2540)</f>
        <v>#REF!</v>
      </c>
      <c r="K2540" s="133" t="e">
        <f>IF($D2540="","",info_Itens!K2540)</f>
        <v>#REF!</v>
      </c>
      <c r="L2540" s="133" t="e">
        <f>IF($D2540="","",info_Itens!L2540)</f>
        <v>#REF!</v>
      </c>
      <c r="M2540" s="133" t="e">
        <f>IF($D2540="","",info_Itens!M2540)</f>
        <v>#REF!</v>
      </c>
      <c r="N2540" s="133" t="e">
        <f>IF($D2540="","",info_Itens!N2540)</f>
        <v>#REF!</v>
      </c>
      <c r="O2540" s="133" t="e">
        <f>IF($D2540="","",info_Itens!O2540)</f>
        <v>#REF!</v>
      </c>
      <c r="P2540" s="133" t="e">
        <f>IF($D2540="","",info_Itens!P2540)</f>
        <v>#REF!</v>
      </c>
    </row>
    <row r="2541" spans="1:16">
      <c r="A2541" s="133" t="e">
        <f>IF(OR($D2541=0,D2541=""),"",info_Itens!A2541)</f>
        <v>#REF!</v>
      </c>
      <c r="B2541" s="133"/>
      <c r="C2541" s="133" t="e">
        <f>IF(OR($D2541="",D2541=0),"",info_Itens!C2541)</f>
        <v>#REF!</v>
      </c>
      <c r="D2541" s="66" t="e">
        <f>IF(OR(info_Itens!D2541="",info_Itens!D2541=0),"",info_Itens!D2541)</f>
        <v>#REF!</v>
      </c>
      <c r="E2541" s="133" t="e">
        <f>IF($D2541="","",info_Itens!E2541)</f>
        <v>#REF!</v>
      </c>
      <c r="F2541" s="133" t="e">
        <f>IF($D2541="","",info_Itens!F2541)</f>
        <v>#REF!</v>
      </c>
      <c r="G2541" s="133" t="e">
        <f>IF($D2541="","",info_Itens!G2541)</f>
        <v>#REF!</v>
      </c>
      <c r="H2541" s="133" t="e">
        <f>IF($D2541="","",info_Itens!H2541)</f>
        <v>#REF!</v>
      </c>
      <c r="I2541" s="133" t="e">
        <f>IF($D2541="","",info_Itens!I2541)</f>
        <v>#REF!</v>
      </c>
      <c r="J2541" s="133" t="e">
        <f>IF($D2541="","",info_Itens!J2541)</f>
        <v>#REF!</v>
      </c>
      <c r="K2541" s="133" t="e">
        <f>IF($D2541="","",info_Itens!K2541)</f>
        <v>#REF!</v>
      </c>
      <c r="L2541" s="133" t="e">
        <f>IF($D2541="","",info_Itens!L2541)</f>
        <v>#REF!</v>
      </c>
      <c r="M2541" s="133" t="e">
        <f>IF($D2541="","",info_Itens!M2541)</f>
        <v>#REF!</v>
      </c>
      <c r="N2541" s="133" t="e">
        <f>IF($D2541="","",info_Itens!N2541)</f>
        <v>#REF!</v>
      </c>
      <c r="O2541" s="133" t="e">
        <f>IF($D2541="","",info_Itens!O2541)</f>
        <v>#REF!</v>
      </c>
      <c r="P2541" s="133" t="e">
        <f>IF($D2541="","",info_Itens!P2541)</f>
        <v>#REF!</v>
      </c>
    </row>
    <row r="2542" spans="1:16">
      <c r="A2542" s="133" t="e">
        <f>IF(OR($D2542=0,D2542=""),"",info_Itens!A2542)</f>
        <v>#REF!</v>
      </c>
      <c r="B2542" s="133"/>
      <c r="C2542" s="133" t="e">
        <f>IF(OR($D2542="",D2542=0),"",info_Itens!C2542)</f>
        <v>#REF!</v>
      </c>
      <c r="D2542" s="66" t="e">
        <f>IF(OR(info_Itens!D2542="",info_Itens!D2542=0),"",info_Itens!D2542)</f>
        <v>#REF!</v>
      </c>
      <c r="E2542" s="133" t="e">
        <f>IF($D2542="","",info_Itens!E2542)</f>
        <v>#REF!</v>
      </c>
      <c r="F2542" s="133" t="e">
        <f>IF($D2542="","",info_Itens!F2542)</f>
        <v>#REF!</v>
      </c>
      <c r="G2542" s="133" t="e">
        <f>IF($D2542="","",info_Itens!G2542)</f>
        <v>#REF!</v>
      </c>
      <c r="H2542" s="133" t="e">
        <f>IF($D2542="","",info_Itens!H2542)</f>
        <v>#REF!</v>
      </c>
      <c r="I2542" s="133" t="e">
        <f>IF($D2542="","",info_Itens!I2542)</f>
        <v>#REF!</v>
      </c>
      <c r="J2542" s="133" t="e">
        <f>IF($D2542="","",info_Itens!J2542)</f>
        <v>#REF!</v>
      </c>
      <c r="K2542" s="133" t="e">
        <f>IF($D2542="","",info_Itens!K2542)</f>
        <v>#REF!</v>
      </c>
      <c r="L2542" s="133" t="e">
        <f>IF($D2542="","",info_Itens!L2542)</f>
        <v>#REF!</v>
      </c>
      <c r="M2542" s="133" t="e">
        <f>IF($D2542="","",info_Itens!M2542)</f>
        <v>#REF!</v>
      </c>
      <c r="N2542" s="133" t="e">
        <f>IF($D2542="","",info_Itens!N2542)</f>
        <v>#REF!</v>
      </c>
      <c r="O2542" s="133" t="e">
        <f>IF($D2542="","",info_Itens!O2542)</f>
        <v>#REF!</v>
      </c>
      <c r="P2542" s="133" t="e">
        <f>IF($D2542="","",info_Itens!P2542)</f>
        <v>#REF!</v>
      </c>
    </row>
    <row r="2543" spans="1:16">
      <c r="A2543" s="133" t="e">
        <f>IF(OR($D2543=0,D2543=""),"",info_Itens!A2543)</f>
        <v>#REF!</v>
      </c>
      <c r="B2543" s="133"/>
      <c r="C2543" s="133" t="e">
        <f>IF(OR($D2543="",D2543=0),"",info_Itens!C2543)</f>
        <v>#REF!</v>
      </c>
      <c r="D2543" s="66" t="e">
        <f>IF(OR(info_Itens!D2543="",info_Itens!D2543=0),"",info_Itens!D2543)</f>
        <v>#REF!</v>
      </c>
      <c r="E2543" s="133" t="e">
        <f>IF($D2543="","",info_Itens!E2543)</f>
        <v>#REF!</v>
      </c>
      <c r="F2543" s="133" t="e">
        <f>IF($D2543="","",info_Itens!F2543)</f>
        <v>#REF!</v>
      </c>
      <c r="G2543" s="133" t="e">
        <f>IF($D2543="","",info_Itens!G2543)</f>
        <v>#REF!</v>
      </c>
      <c r="H2543" s="133" t="e">
        <f>IF($D2543="","",info_Itens!H2543)</f>
        <v>#REF!</v>
      </c>
      <c r="I2543" s="133" t="e">
        <f>IF($D2543="","",info_Itens!I2543)</f>
        <v>#REF!</v>
      </c>
      <c r="J2543" s="133" t="e">
        <f>IF($D2543="","",info_Itens!J2543)</f>
        <v>#REF!</v>
      </c>
      <c r="K2543" s="133" t="e">
        <f>IF($D2543="","",info_Itens!K2543)</f>
        <v>#REF!</v>
      </c>
      <c r="L2543" s="133" t="e">
        <f>IF($D2543="","",info_Itens!L2543)</f>
        <v>#REF!</v>
      </c>
      <c r="M2543" s="133" t="e">
        <f>IF($D2543="","",info_Itens!M2543)</f>
        <v>#REF!</v>
      </c>
      <c r="N2543" s="133" t="e">
        <f>IF($D2543="","",info_Itens!N2543)</f>
        <v>#REF!</v>
      </c>
      <c r="O2543" s="133" t="e">
        <f>IF($D2543="","",info_Itens!O2543)</f>
        <v>#REF!</v>
      </c>
      <c r="P2543" s="133" t="e">
        <f>IF($D2543="","",info_Itens!P2543)</f>
        <v>#REF!</v>
      </c>
    </row>
    <row r="2544" spans="1:16">
      <c r="A2544" s="133" t="e">
        <f>IF(OR($D2544=0,D2544=""),"",info_Itens!A2544)</f>
        <v>#REF!</v>
      </c>
      <c r="B2544" s="133"/>
      <c r="C2544" s="133" t="e">
        <f>IF(OR($D2544="",D2544=0),"",info_Itens!C2544)</f>
        <v>#REF!</v>
      </c>
      <c r="D2544" s="66" t="e">
        <f>IF(OR(info_Itens!D2544="",info_Itens!D2544=0),"",info_Itens!D2544)</f>
        <v>#REF!</v>
      </c>
      <c r="E2544" s="133" t="e">
        <f>IF($D2544="","",info_Itens!E2544)</f>
        <v>#REF!</v>
      </c>
      <c r="F2544" s="133" t="e">
        <f>IF($D2544="","",info_Itens!F2544)</f>
        <v>#REF!</v>
      </c>
      <c r="G2544" s="133" t="e">
        <f>IF($D2544="","",info_Itens!G2544)</f>
        <v>#REF!</v>
      </c>
      <c r="H2544" s="133" t="e">
        <f>IF($D2544="","",info_Itens!H2544)</f>
        <v>#REF!</v>
      </c>
      <c r="I2544" s="133" t="e">
        <f>IF($D2544="","",info_Itens!I2544)</f>
        <v>#REF!</v>
      </c>
      <c r="J2544" s="133" t="e">
        <f>IF($D2544="","",info_Itens!J2544)</f>
        <v>#REF!</v>
      </c>
      <c r="K2544" s="133" t="e">
        <f>IF($D2544="","",info_Itens!K2544)</f>
        <v>#REF!</v>
      </c>
      <c r="L2544" s="133" t="e">
        <f>IF($D2544="","",info_Itens!L2544)</f>
        <v>#REF!</v>
      </c>
      <c r="M2544" s="133" t="e">
        <f>IF($D2544="","",info_Itens!M2544)</f>
        <v>#REF!</v>
      </c>
      <c r="N2544" s="133" t="e">
        <f>IF($D2544="","",info_Itens!N2544)</f>
        <v>#REF!</v>
      </c>
      <c r="O2544" s="133" t="e">
        <f>IF($D2544="","",info_Itens!O2544)</f>
        <v>#REF!</v>
      </c>
      <c r="P2544" s="133" t="e">
        <f>IF($D2544="","",info_Itens!P2544)</f>
        <v>#REF!</v>
      </c>
    </row>
    <row r="2545" spans="1:16">
      <c r="A2545" s="133" t="e">
        <f>IF(OR($D2545=0,D2545=""),"",info_Itens!A2545)</f>
        <v>#REF!</v>
      </c>
      <c r="B2545" s="133"/>
      <c r="C2545" s="133" t="e">
        <f>IF(OR($D2545="",D2545=0),"",info_Itens!C2545)</f>
        <v>#REF!</v>
      </c>
      <c r="D2545" s="66" t="e">
        <f>IF(OR(info_Itens!D2545="",info_Itens!D2545=0),"",info_Itens!D2545)</f>
        <v>#REF!</v>
      </c>
      <c r="E2545" s="133" t="e">
        <f>IF($D2545="","",info_Itens!E2545)</f>
        <v>#REF!</v>
      </c>
      <c r="F2545" s="133" t="e">
        <f>IF($D2545="","",info_Itens!F2545)</f>
        <v>#REF!</v>
      </c>
      <c r="G2545" s="133" t="e">
        <f>IF($D2545="","",info_Itens!G2545)</f>
        <v>#REF!</v>
      </c>
      <c r="H2545" s="133" t="e">
        <f>IF($D2545="","",info_Itens!H2545)</f>
        <v>#REF!</v>
      </c>
      <c r="I2545" s="133" t="e">
        <f>IF($D2545="","",info_Itens!I2545)</f>
        <v>#REF!</v>
      </c>
      <c r="J2545" s="133" t="e">
        <f>IF($D2545="","",info_Itens!J2545)</f>
        <v>#REF!</v>
      </c>
      <c r="K2545" s="133" t="e">
        <f>IF($D2545="","",info_Itens!K2545)</f>
        <v>#REF!</v>
      </c>
      <c r="L2545" s="133" t="e">
        <f>IF($D2545="","",info_Itens!L2545)</f>
        <v>#REF!</v>
      </c>
      <c r="M2545" s="133" t="e">
        <f>IF($D2545="","",info_Itens!M2545)</f>
        <v>#REF!</v>
      </c>
      <c r="N2545" s="133" t="e">
        <f>IF($D2545="","",info_Itens!N2545)</f>
        <v>#REF!</v>
      </c>
      <c r="O2545" s="133" t="e">
        <f>IF($D2545="","",info_Itens!O2545)</f>
        <v>#REF!</v>
      </c>
      <c r="P2545" s="133" t="e">
        <f>IF($D2545="","",info_Itens!P2545)</f>
        <v>#REF!</v>
      </c>
    </row>
    <row r="2546" spans="1:16">
      <c r="A2546" s="133" t="e">
        <f>IF(OR($D2546=0,D2546=""),"",info_Itens!A2546)</f>
        <v>#REF!</v>
      </c>
      <c r="B2546" s="133"/>
      <c r="C2546" s="133" t="e">
        <f>IF(OR($D2546="",D2546=0),"",info_Itens!C2546)</f>
        <v>#REF!</v>
      </c>
      <c r="D2546" s="66" t="e">
        <f>IF(OR(info_Itens!D2546="",info_Itens!D2546=0),"",info_Itens!D2546)</f>
        <v>#REF!</v>
      </c>
      <c r="E2546" s="133" t="e">
        <f>IF($D2546="","",info_Itens!E2546)</f>
        <v>#REF!</v>
      </c>
      <c r="F2546" s="133" t="e">
        <f>IF($D2546="","",info_Itens!F2546)</f>
        <v>#REF!</v>
      </c>
      <c r="G2546" s="133" t="e">
        <f>IF($D2546="","",info_Itens!G2546)</f>
        <v>#REF!</v>
      </c>
      <c r="H2546" s="133" t="e">
        <f>IF($D2546="","",info_Itens!H2546)</f>
        <v>#REF!</v>
      </c>
      <c r="I2546" s="133" t="e">
        <f>IF($D2546="","",info_Itens!I2546)</f>
        <v>#REF!</v>
      </c>
      <c r="J2546" s="133" t="e">
        <f>IF($D2546="","",info_Itens!J2546)</f>
        <v>#REF!</v>
      </c>
      <c r="K2546" s="133" t="e">
        <f>IF($D2546="","",info_Itens!K2546)</f>
        <v>#REF!</v>
      </c>
      <c r="L2546" s="133" t="e">
        <f>IF($D2546="","",info_Itens!L2546)</f>
        <v>#REF!</v>
      </c>
      <c r="M2546" s="133" t="e">
        <f>IF($D2546="","",info_Itens!M2546)</f>
        <v>#REF!</v>
      </c>
      <c r="N2546" s="133" t="e">
        <f>IF($D2546="","",info_Itens!N2546)</f>
        <v>#REF!</v>
      </c>
      <c r="O2546" s="133" t="e">
        <f>IF($D2546="","",info_Itens!O2546)</f>
        <v>#REF!</v>
      </c>
      <c r="P2546" s="133" t="e">
        <f>IF($D2546="","",info_Itens!P2546)</f>
        <v>#REF!</v>
      </c>
    </row>
    <row r="2547" spans="1:16">
      <c r="A2547" s="133" t="e">
        <f>IF(OR($D2547=0,D2547=""),"",info_Itens!A2547)</f>
        <v>#REF!</v>
      </c>
      <c r="B2547" s="133"/>
      <c r="C2547" s="133" t="e">
        <f>IF(OR($D2547="",D2547=0),"",info_Itens!C2547)</f>
        <v>#REF!</v>
      </c>
      <c r="D2547" s="66" t="e">
        <f>IF(OR(info_Itens!D2547="",info_Itens!D2547=0),"",info_Itens!D2547)</f>
        <v>#REF!</v>
      </c>
      <c r="E2547" s="133" t="e">
        <f>IF($D2547="","",info_Itens!E2547)</f>
        <v>#REF!</v>
      </c>
      <c r="F2547" s="133" t="e">
        <f>IF($D2547="","",info_Itens!F2547)</f>
        <v>#REF!</v>
      </c>
      <c r="G2547" s="133" t="e">
        <f>IF($D2547="","",info_Itens!G2547)</f>
        <v>#REF!</v>
      </c>
      <c r="H2547" s="133" t="e">
        <f>IF($D2547="","",info_Itens!H2547)</f>
        <v>#REF!</v>
      </c>
      <c r="I2547" s="133" t="e">
        <f>IF($D2547="","",info_Itens!I2547)</f>
        <v>#REF!</v>
      </c>
      <c r="J2547" s="133" t="e">
        <f>IF($D2547="","",info_Itens!J2547)</f>
        <v>#REF!</v>
      </c>
      <c r="K2547" s="133" t="e">
        <f>IF($D2547="","",info_Itens!K2547)</f>
        <v>#REF!</v>
      </c>
      <c r="L2547" s="133" t="e">
        <f>IF($D2547="","",info_Itens!L2547)</f>
        <v>#REF!</v>
      </c>
      <c r="M2547" s="133" t="e">
        <f>IF($D2547="","",info_Itens!M2547)</f>
        <v>#REF!</v>
      </c>
      <c r="N2547" s="133" t="e">
        <f>IF($D2547="","",info_Itens!N2547)</f>
        <v>#REF!</v>
      </c>
      <c r="O2547" s="133" t="e">
        <f>IF($D2547="","",info_Itens!O2547)</f>
        <v>#REF!</v>
      </c>
      <c r="P2547" s="133" t="e">
        <f>IF($D2547="","",info_Itens!P2547)</f>
        <v>#REF!</v>
      </c>
    </row>
    <row r="2548" spans="1:16">
      <c r="A2548" s="133" t="e">
        <f>IF(OR($D2548=0,D2548=""),"",info_Itens!A2548)</f>
        <v>#REF!</v>
      </c>
      <c r="B2548" s="133"/>
      <c r="C2548" s="133" t="e">
        <f>IF(OR($D2548="",D2548=0),"",info_Itens!C2548)</f>
        <v>#REF!</v>
      </c>
      <c r="D2548" s="66" t="e">
        <f>IF(OR(info_Itens!D2548="",info_Itens!D2548=0),"",info_Itens!D2548)</f>
        <v>#REF!</v>
      </c>
      <c r="E2548" s="133" t="e">
        <f>IF($D2548="","",info_Itens!E2548)</f>
        <v>#REF!</v>
      </c>
      <c r="F2548" s="133" t="e">
        <f>IF($D2548="","",info_Itens!F2548)</f>
        <v>#REF!</v>
      </c>
      <c r="G2548" s="133" t="e">
        <f>IF($D2548="","",info_Itens!G2548)</f>
        <v>#REF!</v>
      </c>
      <c r="H2548" s="133" t="e">
        <f>IF($D2548="","",info_Itens!H2548)</f>
        <v>#REF!</v>
      </c>
      <c r="I2548" s="133" t="e">
        <f>IF($D2548="","",info_Itens!I2548)</f>
        <v>#REF!</v>
      </c>
      <c r="J2548" s="133" t="e">
        <f>IF($D2548="","",info_Itens!J2548)</f>
        <v>#REF!</v>
      </c>
      <c r="K2548" s="133" t="e">
        <f>IF($D2548="","",info_Itens!K2548)</f>
        <v>#REF!</v>
      </c>
      <c r="L2548" s="133" t="e">
        <f>IF($D2548="","",info_Itens!L2548)</f>
        <v>#REF!</v>
      </c>
      <c r="M2548" s="133" t="e">
        <f>IF($D2548="","",info_Itens!M2548)</f>
        <v>#REF!</v>
      </c>
      <c r="N2548" s="133" t="e">
        <f>IF($D2548="","",info_Itens!N2548)</f>
        <v>#REF!</v>
      </c>
      <c r="O2548" s="133" t="e">
        <f>IF($D2548="","",info_Itens!O2548)</f>
        <v>#REF!</v>
      </c>
      <c r="P2548" s="133" t="e">
        <f>IF($D2548="","",info_Itens!P2548)</f>
        <v>#REF!</v>
      </c>
    </row>
    <row r="2549" spans="1:16">
      <c r="A2549" s="133" t="e">
        <f>IF(OR($D2549=0,D2549=""),"",info_Itens!A2549)</f>
        <v>#REF!</v>
      </c>
      <c r="B2549" s="133"/>
      <c r="C2549" s="133" t="e">
        <f>IF(OR($D2549="",D2549=0),"",info_Itens!C2549)</f>
        <v>#REF!</v>
      </c>
      <c r="D2549" s="66" t="e">
        <f>IF(OR(info_Itens!D2549="",info_Itens!D2549=0),"",info_Itens!D2549)</f>
        <v>#REF!</v>
      </c>
      <c r="E2549" s="133" t="e">
        <f>IF($D2549="","",info_Itens!E2549)</f>
        <v>#REF!</v>
      </c>
      <c r="F2549" s="133" t="e">
        <f>IF($D2549="","",info_Itens!F2549)</f>
        <v>#REF!</v>
      </c>
      <c r="G2549" s="133" t="e">
        <f>IF($D2549="","",info_Itens!G2549)</f>
        <v>#REF!</v>
      </c>
      <c r="H2549" s="133" t="e">
        <f>IF($D2549="","",info_Itens!H2549)</f>
        <v>#REF!</v>
      </c>
      <c r="I2549" s="133" t="e">
        <f>IF($D2549="","",info_Itens!I2549)</f>
        <v>#REF!</v>
      </c>
      <c r="J2549" s="133" t="e">
        <f>IF($D2549="","",info_Itens!J2549)</f>
        <v>#REF!</v>
      </c>
      <c r="K2549" s="133" t="e">
        <f>IF($D2549="","",info_Itens!K2549)</f>
        <v>#REF!</v>
      </c>
      <c r="L2549" s="133" t="e">
        <f>IF($D2549="","",info_Itens!L2549)</f>
        <v>#REF!</v>
      </c>
      <c r="M2549" s="133" t="e">
        <f>IF($D2549="","",info_Itens!M2549)</f>
        <v>#REF!</v>
      </c>
      <c r="N2549" s="133" t="e">
        <f>IF($D2549="","",info_Itens!N2549)</f>
        <v>#REF!</v>
      </c>
      <c r="O2549" s="133" t="e">
        <f>IF($D2549="","",info_Itens!O2549)</f>
        <v>#REF!</v>
      </c>
      <c r="P2549" s="133" t="e">
        <f>IF($D2549="","",info_Itens!P2549)</f>
        <v>#REF!</v>
      </c>
    </row>
    <row r="2550" spans="1:16">
      <c r="A2550" s="133" t="e">
        <f>IF(OR($D2550=0,D2550=""),"",info_Itens!A2550)</f>
        <v>#REF!</v>
      </c>
      <c r="B2550" s="133"/>
      <c r="C2550" s="133" t="e">
        <f>IF(OR($D2550="",D2550=0),"",info_Itens!C2550)</f>
        <v>#REF!</v>
      </c>
      <c r="D2550" s="66" t="e">
        <f>IF(OR(info_Itens!D2550="",info_Itens!D2550=0),"",info_Itens!D2550)</f>
        <v>#REF!</v>
      </c>
      <c r="E2550" s="133" t="e">
        <f>IF($D2550="","",info_Itens!E2550)</f>
        <v>#REF!</v>
      </c>
      <c r="F2550" s="133" t="e">
        <f>IF($D2550="","",info_Itens!F2550)</f>
        <v>#REF!</v>
      </c>
      <c r="G2550" s="133" t="e">
        <f>IF($D2550="","",info_Itens!G2550)</f>
        <v>#REF!</v>
      </c>
      <c r="H2550" s="133" t="e">
        <f>IF($D2550="","",info_Itens!H2550)</f>
        <v>#REF!</v>
      </c>
      <c r="I2550" s="133" t="e">
        <f>IF($D2550="","",info_Itens!I2550)</f>
        <v>#REF!</v>
      </c>
      <c r="J2550" s="133" t="e">
        <f>IF($D2550="","",info_Itens!J2550)</f>
        <v>#REF!</v>
      </c>
      <c r="K2550" s="133" t="e">
        <f>IF($D2550="","",info_Itens!K2550)</f>
        <v>#REF!</v>
      </c>
      <c r="L2550" s="133" t="e">
        <f>IF($D2550="","",info_Itens!L2550)</f>
        <v>#REF!</v>
      </c>
      <c r="M2550" s="133" t="e">
        <f>IF($D2550="","",info_Itens!M2550)</f>
        <v>#REF!</v>
      </c>
      <c r="N2550" s="133" t="e">
        <f>IF($D2550="","",info_Itens!N2550)</f>
        <v>#REF!</v>
      </c>
      <c r="O2550" s="133" t="e">
        <f>IF($D2550="","",info_Itens!O2550)</f>
        <v>#REF!</v>
      </c>
      <c r="P2550" s="133" t="e">
        <f>IF($D2550="","",info_Itens!P2550)</f>
        <v>#REF!</v>
      </c>
    </row>
    <row r="2551" spans="1:16">
      <c r="A2551" s="133" t="e">
        <f>IF(OR($D2551=0,D2551=""),"",info_Itens!A2551)</f>
        <v>#REF!</v>
      </c>
      <c r="B2551" s="133"/>
      <c r="C2551" s="133" t="e">
        <f>IF(OR($D2551="",D2551=0),"",info_Itens!C2551)</f>
        <v>#REF!</v>
      </c>
      <c r="D2551" s="66" t="e">
        <f>IF(OR(info_Itens!D2551="",info_Itens!D2551=0),"",info_Itens!D2551)</f>
        <v>#REF!</v>
      </c>
      <c r="E2551" s="133" t="e">
        <f>IF($D2551="","",info_Itens!E2551)</f>
        <v>#REF!</v>
      </c>
      <c r="F2551" s="133" t="e">
        <f>IF($D2551="","",info_Itens!F2551)</f>
        <v>#REF!</v>
      </c>
      <c r="G2551" s="133" t="e">
        <f>IF($D2551="","",info_Itens!G2551)</f>
        <v>#REF!</v>
      </c>
      <c r="H2551" s="133" t="e">
        <f>IF($D2551="","",info_Itens!H2551)</f>
        <v>#REF!</v>
      </c>
      <c r="I2551" s="133" t="e">
        <f>IF($D2551="","",info_Itens!I2551)</f>
        <v>#REF!</v>
      </c>
      <c r="J2551" s="133" t="e">
        <f>IF($D2551="","",info_Itens!J2551)</f>
        <v>#REF!</v>
      </c>
      <c r="K2551" s="133" t="e">
        <f>IF($D2551="","",info_Itens!K2551)</f>
        <v>#REF!</v>
      </c>
      <c r="L2551" s="133" t="e">
        <f>IF($D2551="","",info_Itens!L2551)</f>
        <v>#REF!</v>
      </c>
      <c r="M2551" s="133" t="e">
        <f>IF($D2551="","",info_Itens!M2551)</f>
        <v>#REF!</v>
      </c>
      <c r="N2551" s="133" t="e">
        <f>IF($D2551="","",info_Itens!N2551)</f>
        <v>#REF!</v>
      </c>
      <c r="O2551" s="133" t="e">
        <f>IF($D2551="","",info_Itens!O2551)</f>
        <v>#REF!</v>
      </c>
      <c r="P2551" s="133" t="e">
        <f>IF($D2551="","",info_Itens!P2551)</f>
        <v>#REF!</v>
      </c>
    </row>
    <row r="2552" spans="1:16">
      <c r="A2552" s="133" t="e">
        <f>IF(OR($D2552=0,D2552=""),"",info_Itens!A2552)</f>
        <v>#REF!</v>
      </c>
      <c r="B2552" s="133"/>
      <c r="C2552" s="133" t="e">
        <f>IF(OR($D2552="",D2552=0),"",info_Itens!C2552)</f>
        <v>#REF!</v>
      </c>
      <c r="D2552" s="66" t="e">
        <f>IF(OR(info_Itens!D2552="",info_Itens!D2552=0),"",info_Itens!D2552)</f>
        <v>#REF!</v>
      </c>
      <c r="E2552" s="133" t="e">
        <f>IF($D2552="","",info_Itens!E2552)</f>
        <v>#REF!</v>
      </c>
      <c r="F2552" s="133" t="e">
        <f>IF($D2552="","",info_Itens!F2552)</f>
        <v>#REF!</v>
      </c>
      <c r="G2552" s="133" t="e">
        <f>IF($D2552="","",info_Itens!G2552)</f>
        <v>#REF!</v>
      </c>
      <c r="H2552" s="133" t="e">
        <f>IF($D2552="","",info_Itens!H2552)</f>
        <v>#REF!</v>
      </c>
      <c r="I2552" s="133" t="e">
        <f>IF($D2552="","",info_Itens!I2552)</f>
        <v>#REF!</v>
      </c>
      <c r="J2552" s="133" t="e">
        <f>IF($D2552="","",info_Itens!J2552)</f>
        <v>#REF!</v>
      </c>
      <c r="K2552" s="133" t="e">
        <f>IF($D2552="","",info_Itens!K2552)</f>
        <v>#REF!</v>
      </c>
      <c r="L2552" s="133" t="e">
        <f>IF($D2552="","",info_Itens!L2552)</f>
        <v>#REF!</v>
      </c>
      <c r="M2552" s="133" t="e">
        <f>IF($D2552="","",info_Itens!M2552)</f>
        <v>#REF!</v>
      </c>
      <c r="N2552" s="133" t="e">
        <f>IF($D2552="","",info_Itens!N2552)</f>
        <v>#REF!</v>
      </c>
      <c r="O2552" s="133" t="e">
        <f>IF($D2552="","",info_Itens!O2552)</f>
        <v>#REF!</v>
      </c>
      <c r="P2552" s="133" t="e">
        <f>IF($D2552="","",info_Itens!P2552)</f>
        <v>#REF!</v>
      </c>
    </row>
    <row r="2553" spans="1:16">
      <c r="A2553" s="133" t="e">
        <f>IF(OR($D2553=0,D2553=""),"",info_Itens!A2553)</f>
        <v>#REF!</v>
      </c>
      <c r="B2553" s="133"/>
      <c r="C2553" s="133" t="e">
        <f>IF(OR($D2553="",D2553=0),"",info_Itens!C2553)</f>
        <v>#REF!</v>
      </c>
      <c r="D2553" s="66" t="e">
        <f>IF(OR(info_Itens!D2553="",info_Itens!D2553=0),"",info_Itens!D2553)</f>
        <v>#REF!</v>
      </c>
      <c r="E2553" s="133" t="e">
        <f>IF($D2553="","",info_Itens!E2553)</f>
        <v>#REF!</v>
      </c>
      <c r="F2553" s="133" t="e">
        <f>IF($D2553="","",info_Itens!F2553)</f>
        <v>#REF!</v>
      </c>
      <c r="G2553" s="133" t="e">
        <f>IF($D2553="","",info_Itens!G2553)</f>
        <v>#REF!</v>
      </c>
      <c r="H2553" s="133" t="e">
        <f>IF($D2553="","",info_Itens!H2553)</f>
        <v>#REF!</v>
      </c>
      <c r="I2553" s="133" t="e">
        <f>IF($D2553="","",info_Itens!I2553)</f>
        <v>#REF!</v>
      </c>
      <c r="J2553" s="133" t="e">
        <f>IF($D2553="","",info_Itens!J2553)</f>
        <v>#REF!</v>
      </c>
      <c r="K2553" s="133" t="e">
        <f>IF($D2553="","",info_Itens!K2553)</f>
        <v>#REF!</v>
      </c>
      <c r="L2553" s="133" t="e">
        <f>IF($D2553="","",info_Itens!L2553)</f>
        <v>#REF!</v>
      </c>
      <c r="M2553" s="133" t="e">
        <f>IF($D2553="","",info_Itens!M2553)</f>
        <v>#REF!</v>
      </c>
      <c r="N2553" s="133" t="e">
        <f>IF($D2553="","",info_Itens!N2553)</f>
        <v>#REF!</v>
      </c>
      <c r="O2553" s="133" t="e">
        <f>IF($D2553="","",info_Itens!O2553)</f>
        <v>#REF!</v>
      </c>
      <c r="P2553" s="133" t="e">
        <f>IF($D2553="","",info_Itens!P2553)</f>
        <v>#REF!</v>
      </c>
    </row>
    <row r="2554" spans="1:16">
      <c r="A2554" s="133" t="e">
        <f>IF(OR($D2554=0,D2554=""),"",info_Itens!A2554)</f>
        <v>#REF!</v>
      </c>
      <c r="B2554" s="133"/>
      <c r="C2554" s="133" t="e">
        <f>IF(OR($D2554="",D2554=0),"",info_Itens!C2554)</f>
        <v>#REF!</v>
      </c>
      <c r="D2554" s="66" t="e">
        <f>IF(OR(info_Itens!D2554="",info_Itens!D2554=0),"",info_Itens!D2554)</f>
        <v>#REF!</v>
      </c>
      <c r="E2554" s="133" t="e">
        <f>IF($D2554="","",info_Itens!E2554)</f>
        <v>#REF!</v>
      </c>
      <c r="F2554" s="133" t="e">
        <f>IF($D2554="","",info_Itens!F2554)</f>
        <v>#REF!</v>
      </c>
      <c r="G2554" s="133" t="e">
        <f>IF($D2554="","",info_Itens!G2554)</f>
        <v>#REF!</v>
      </c>
      <c r="H2554" s="133" t="e">
        <f>IF($D2554="","",info_Itens!H2554)</f>
        <v>#REF!</v>
      </c>
      <c r="I2554" s="133" t="e">
        <f>IF($D2554="","",info_Itens!I2554)</f>
        <v>#REF!</v>
      </c>
      <c r="J2554" s="133" t="e">
        <f>IF($D2554="","",info_Itens!J2554)</f>
        <v>#REF!</v>
      </c>
      <c r="K2554" s="133" t="e">
        <f>IF($D2554="","",info_Itens!K2554)</f>
        <v>#REF!</v>
      </c>
      <c r="L2554" s="133" t="e">
        <f>IF($D2554="","",info_Itens!L2554)</f>
        <v>#REF!</v>
      </c>
      <c r="M2554" s="133" t="e">
        <f>IF($D2554="","",info_Itens!M2554)</f>
        <v>#REF!</v>
      </c>
      <c r="N2554" s="133" t="e">
        <f>IF($D2554="","",info_Itens!N2554)</f>
        <v>#REF!</v>
      </c>
      <c r="O2554" s="133" t="e">
        <f>IF($D2554="","",info_Itens!O2554)</f>
        <v>#REF!</v>
      </c>
      <c r="P2554" s="133" t="e">
        <f>IF($D2554="","",info_Itens!P2554)</f>
        <v>#REF!</v>
      </c>
    </row>
    <row r="2555" spans="1:16">
      <c r="A2555" s="133" t="e">
        <f>IF(OR($D2555=0,D2555=""),"",info_Itens!A2555)</f>
        <v>#REF!</v>
      </c>
      <c r="B2555" s="133"/>
      <c r="C2555" s="133" t="e">
        <f>IF(OR($D2555="",D2555=0),"",info_Itens!C2555)</f>
        <v>#REF!</v>
      </c>
      <c r="D2555" s="66" t="e">
        <f>IF(OR(info_Itens!D2555="",info_Itens!D2555=0),"",info_Itens!D2555)</f>
        <v>#REF!</v>
      </c>
      <c r="E2555" s="133" t="e">
        <f>IF($D2555="","",info_Itens!E2555)</f>
        <v>#REF!</v>
      </c>
      <c r="F2555" s="133" t="e">
        <f>IF($D2555="","",info_Itens!F2555)</f>
        <v>#REF!</v>
      </c>
      <c r="G2555" s="133" t="e">
        <f>IF($D2555="","",info_Itens!G2555)</f>
        <v>#REF!</v>
      </c>
      <c r="H2555" s="133" t="e">
        <f>IF($D2555="","",info_Itens!H2555)</f>
        <v>#REF!</v>
      </c>
      <c r="I2555" s="133" t="e">
        <f>IF($D2555="","",info_Itens!I2555)</f>
        <v>#REF!</v>
      </c>
      <c r="J2555" s="133" t="e">
        <f>IF($D2555="","",info_Itens!J2555)</f>
        <v>#REF!</v>
      </c>
      <c r="K2555" s="133" t="e">
        <f>IF($D2555="","",info_Itens!K2555)</f>
        <v>#REF!</v>
      </c>
      <c r="L2555" s="133" t="e">
        <f>IF($D2555="","",info_Itens!L2555)</f>
        <v>#REF!</v>
      </c>
      <c r="M2555" s="133" t="e">
        <f>IF($D2555="","",info_Itens!M2555)</f>
        <v>#REF!</v>
      </c>
      <c r="N2555" s="133" t="e">
        <f>IF($D2555="","",info_Itens!N2555)</f>
        <v>#REF!</v>
      </c>
      <c r="O2555" s="133" t="e">
        <f>IF($D2555="","",info_Itens!O2555)</f>
        <v>#REF!</v>
      </c>
      <c r="P2555" s="133" t="e">
        <f>IF($D2555="","",info_Itens!P2555)</f>
        <v>#REF!</v>
      </c>
    </row>
    <row r="2556" spans="1:16">
      <c r="A2556" s="133" t="e">
        <f>IF(OR($D2556=0,D2556=""),"",info_Itens!A2556)</f>
        <v>#REF!</v>
      </c>
      <c r="B2556" s="133"/>
      <c r="C2556" s="133" t="e">
        <f>IF(OR($D2556="",D2556=0),"",info_Itens!C2556)</f>
        <v>#REF!</v>
      </c>
      <c r="D2556" s="66" t="e">
        <f>IF(OR(info_Itens!D2556="",info_Itens!D2556=0),"",info_Itens!D2556)</f>
        <v>#REF!</v>
      </c>
      <c r="E2556" s="133" t="e">
        <f>IF($D2556="","",info_Itens!E2556)</f>
        <v>#REF!</v>
      </c>
      <c r="F2556" s="133" t="e">
        <f>IF($D2556="","",info_Itens!F2556)</f>
        <v>#REF!</v>
      </c>
      <c r="G2556" s="133" t="e">
        <f>IF($D2556="","",info_Itens!G2556)</f>
        <v>#REF!</v>
      </c>
      <c r="H2556" s="133" t="e">
        <f>IF($D2556="","",info_Itens!H2556)</f>
        <v>#REF!</v>
      </c>
      <c r="I2556" s="133" t="e">
        <f>IF($D2556="","",info_Itens!I2556)</f>
        <v>#REF!</v>
      </c>
      <c r="J2556" s="133" t="e">
        <f>IF($D2556="","",info_Itens!J2556)</f>
        <v>#REF!</v>
      </c>
      <c r="K2556" s="133" t="e">
        <f>IF($D2556="","",info_Itens!K2556)</f>
        <v>#REF!</v>
      </c>
      <c r="L2556" s="133" t="e">
        <f>IF($D2556="","",info_Itens!L2556)</f>
        <v>#REF!</v>
      </c>
      <c r="M2556" s="133" t="e">
        <f>IF($D2556="","",info_Itens!M2556)</f>
        <v>#REF!</v>
      </c>
      <c r="N2556" s="133" t="e">
        <f>IF($D2556="","",info_Itens!N2556)</f>
        <v>#REF!</v>
      </c>
      <c r="O2556" s="133" t="e">
        <f>IF($D2556="","",info_Itens!O2556)</f>
        <v>#REF!</v>
      </c>
      <c r="P2556" s="133" t="e">
        <f>IF($D2556="","",info_Itens!P2556)</f>
        <v>#REF!</v>
      </c>
    </row>
    <row r="2557" spans="1:16">
      <c r="A2557" s="133" t="e">
        <f>IF(OR($D2557=0,D2557=""),"",info_Itens!A2557)</f>
        <v>#REF!</v>
      </c>
      <c r="B2557" s="133"/>
      <c r="C2557" s="133" t="e">
        <f>IF(OR($D2557="",D2557=0),"",info_Itens!C2557)</f>
        <v>#REF!</v>
      </c>
      <c r="D2557" s="66" t="e">
        <f>IF(OR(info_Itens!D2557="",info_Itens!D2557=0),"",info_Itens!D2557)</f>
        <v>#REF!</v>
      </c>
      <c r="E2557" s="133" t="e">
        <f>IF($D2557="","",info_Itens!E2557)</f>
        <v>#REF!</v>
      </c>
      <c r="F2557" s="133" t="e">
        <f>IF($D2557="","",info_Itens!F2557)</f>
        <v>#REF!</v>
      </c>
      <c r="G2557" s="133" t="e">
        <f>IF($D2557="","",info_Itens!G2557)</f>
        <v>#REF!</v>
      </c>
      <c r="H2557" s="133" t="e">
        <f>IF($D2557="","",info_Itens!H2557)</f>
        <v>#REF!</v>
      </c>
      <c r="I2557" s="133" t="e">
        <f>IF($D2557="","",info_Itens!I2557)</f>
        <v>#REF!</v>
      </c>
      <c r="J2557" s="133" t="e">
        <f>IF($D2557="","",info_Itens!J2557)</f>
        <v>#REF!</v>
      </c>
      <c r="K2557" s="133" t="e">
        <f>IF($D2557="","",info_Itens!K2557)</f>
        <v>#REF!</v>
      </c>
      <c r="L2557" s="133" t="e">
        <f>IF($D2557="","",info_Itens!L2557)</f>
        <v>#REF!</v>
      </c>
      <c r="M2557" s="133" t="e">
        <f>IF($D2557="","",info_Itens!M2557)</f>
        <v>#REF!</v>
      </c>
      <c r="N2557" s="133" t="e">
        <f>IF($D2557="","",info_Itens!N2557)</f>
        <v>#REF!</v>
      </c>
      <c r="O2557" s="133" t="e">
        <f>IF($D2557="","",info_Itens!O2557)</f>
        <v>#REF!</v>
      </c>
      <c r="P2557" s="133" t="e">
        <f>IF($D2557="","",info_Itens!P2557)</f>
        <v>#REF!</v>
      </c>
    </row>
    <row r="2558" spans="1:16">
      <c r="A2558" s="133" t="e">
        <f>IF(OR($D2558=0,D2558=""),"",info_Itens!A2558)</f>
        <v>#REF!</v>
      </c>
      <c r="B2558" s="133"/>
      <c r="C2558" s="133" t="e">
        <f>IF(OR($D2558="",D2558=0),"",info_Itens!C2558)</f>
        <v>#REF!</v>
      </c>
      <c r="D2558" s="66" t="e">
        <f>IF(OR(info_Itens!D2558="",info_Itens!D2558=0),"",info_Itens!D2558)</f>
        <v>#REF!</v>
      </c>
      <c r="E2558" s="133" t="e">
        <f>IF($D2558="","",info_Itens!E2558)</f>
        <v>#REF!</v>
      </c>
      <c r="F2558" s="133" t="e">
        <f>IF($D2558="","",info_Itens!F2558)</f>
        <v>#REF!</v>
      </c>
      <c r="G2558" s="133" t="e">
        <f>IF($D2558="","",info_Itens!G2558)</f>
        <v>#REF!</v>
      </c>
      <c r="H2558" s="133" t="e">
        <f>IF($D2558="","",info_Itens!H2558)</f>
        <v>#REF!</v>
      </c>
      <c r="I2558" s="133" t="e">
        <f>IF($D2558="","",info_Itens!I2558)</f>
        <v>#REF!</v>
      </c>
      <c r="J2558" s="133" t="e">
        <f>IF($D2558="","",info_Itens!J2558)</f>
        <v>#REF!</v>
      </c>
      <c r="K2558" s="133" t="e">
        <f>IF($D2558="","",info_Itens!K2558)</f>
        <v>#REF!</v>
      </c>
      <c r="L2558" s="133" t="e">
        <f>IF($D2558="","",info_Itens!L2558)</f>
        <v>#REF!</v>
      </c>
      <c r="M2558" s="133" t="e">
        <f>IF($D2558="","",info_Itens!M2558)</f>
        <v>#REF!</v>
      </c>
      <c r="N2558" s="133" t="e">
        <f>IF($D2558="","",info_Itens!N2558)</f>
        <v>#REF!</v>
      </c>
      <c r="O2558" s="133" t="e">
        <f>IF($D2558="","",info_Itens!O2558)</f>
        <v>#REF!</v>
      </c>
      <c r="P2558" s="133" t="e">
        <f>IF($D2558="","",info_Itens!P2558)</f>
        <v>#REF!</v>
      </c>
    </row>
    <row r="2559" spans="1:16">
      <c r="A2559" s="133" t="e">
        <f>IF(OR($D2559=0,D2559=""),"",info_Itens!A2559)</f>
        <v>#REF!</v>
      </c>
      <c r="B2559" s="133"/>
      <c r="C2559" s="133" t="e">
        <f>IF(OR($D2559="",D2559=0),"",info_Itens!C2559)</f>
        <v>#REF!</v>
      </c>
      <c r="D2559" s="66" t="e">
        <f>IF(OR(info_Itens!D2559="",info_Itens!D2559=0),"",info_Itens!D2559)</f>
        <v>#REF!</v>
      </c>
      <c r="E2559" s="133" t="e">
        <f>IF($D2559="","",info_Itens!E2559)</f>
        <v>#REF!</v>
      </c>
      <c r="F2559" s="133" t="e">
        <f>IF($D2559="","",info_Itens!F2559)</f>
        <v>#REF!</v>
      </c>
      <c r="G2559" s="133" t="e">
        <f>IF($D2559="","",info_Itens!G2559)</f>
        <v>#REF!</v>
      </c>
      <c r="H2559" s="133" t="e">
        <f>IF($D2559="","",info_Itens!H2559)</f>
        <v>#REF!</v>
      </c>
      <c r="I2559" s="133" t="e">
        <f>IF($D2559="","",info_Itens!I2559)</f>
        <v>#REF!</v>
      </c>
      <c r="J2559" s="133" t="e">
        <f>IF($D2559="","",info_Itens!J2559)</f>
        <v>#REF!</v>
      </c>
      <c r="K2559" s="133" t="e">
        <f>IF($D2559="","",info_Itens!K2559)</f>
        <v>#REF!</v>
      </c>
      <c r="L2559" s="133" t="e">
        <f>IF($D2559="","",info_Itens!L2559)</f>
        <v>#REF!</v>
      </c>
      <c r="M2559" s="133" t="e">
        <f>IF($D2559="","",info_Itens!M2559)</f>
        <v>#REF!</v>
      </c>
      <c r="N2559" s="133" t="e">
        <f>IF($D2559="","",info_Itens!N2559)</f>
        <v>#REF!</v>
      </c>
      <c r="O2559" s="133" t="e">
        <f>IF($D2559="","",info_Itens!O2559)</f>
        <v>#REF!</v>
      </c>
      <c r="P2559" s="133" t="e">
        <f>IF($D2559="","",info_Itens!P2559)</f>
        <v>#REF!</v>
      </c>
    </row>
    <row r="2560" spans="1:16">
      <c r="A2560" s="133" t="e">
        <f>IF(OR($D2560=0,D2560=""),"",info_Itens!A2560)</f>
        <v>#REF!</v>
      </c>
      <c r="B2560" s="133"/>
      <c r="C2560" s="133" t="e">
        <f>IF(OR($D2560="",D2560=0),"",info_Itens!C2560)</f>
        <v>#REF!</v>
      </c>
      <c r="D2560" s="66" t="e">
        <f>IF(OR(info_Itens!D2560="",info_Itens!D2560=0),"",info_Itens!D2560)</f>
        <v>#REF!</v>
      </c>
      <c r="E2560" s="133" t="e">
        <f>IF($D2560="","",info_Itens!E2560)</f>
        <v>#REF!</v>
      </c>
      <c r="F2560" s="133" t="e">
        <f>IF($D2560="","",info_Itens!F2560)</f>
        <v>#REF!</v>
      </c>
      <c r="G2560" s="133" t="e">
        <f>IF($D2560="","",info_Itens!G2560)</f>
        <v>#REF!</v>
      </c>
      <c r="H2560" s="133" t="e">
        <f>IF($D2560="","",info_Itens!H2560)</f>
        <v>#REF!</v>
      </c>
      <c r="I2560" s="133" t="e">
        <f>IF($D2560="","",info_Itens!I2560)</f>
        <v>#REF!</v>
      </c>
      <c r="J2560" s="133" t="e">
        <f>IF($D2560="","",info_Itens!J2560)</f>
        <v>#REF!</v>
      </c>
      <c r="K2560" s="133" t="e">
        <f>IF($D2560="","",info_Itens!K2560)</f>
        <v>#REF!</v>
      </c>
      <c r="L2560" s="133" t="e">
        <f>IF($D2560="","",info_Itens!L2560)</f>
        <v>#REF!</v>
      </c>
      <c r="M2560" s="133" t="e">
        <f>IF($D2560="","",info_Itens!M2560)</f>
        <v>#REF!</v>
      </c>
      <c r="N2560" s="133" t="e">
        <f>IF($D2560="","",info_Itens!N2560)</f>
        <v>#REF!</v>
      </c>
      <c r="O2560" s="133" t="e">
        <f>IF($D2560="","",info_Itens!O2560)</f>
        <v>#REF!</v>
      </c>
      <c r="P2560" s="133" t="e">
        <f>IF($D2560="","",info_Itens!P2560)</f>
        <v>#REF!</v>
      </c>
    </row>
    <row r="2561" spans="1:16">
      <c r="A2561" s="133" t="e">
        <f>IF(OR($D2561=0,D2561=""),"",info_Itens!A2561)</f>
        <v>#REF!</v>
      </c>
      <c r="B2561" s="133"/>
      <c r="C2561" s="133" t="e">
        <f>IF(OR($D2561="",D2561=0),"",info_Itens!C2561)</f>
        <v>#REF!</v>
      </c>
      <c r="D2561" s="66" t="e">
        <f>IF(OR(info_Itens!D2561="",info_Itens!D2561=0),"",info_Itens!D2561)</f>
        <v>#REF!</v>
      </c>
      <c r="E2561" s="133" t="e">
        <f>IF($D2561="","",info_Itens!E2561)</f>
        <v>#REF!</v>
      </c>
      <c r="F2561" s="133" t="e">
        <f>IF($D2561="","",info_Itens!F2561)</f>
        <v>#REF!</v>
      </c>
      <c r="G2561" s="133" t="e">
        <f>IF($D2561="","",info_Itens!G2561)</f>
        <v>#REF!</v>
      </c>
      <c r="H2561" s="133" t="e">
        <f>IF($D2561="","",info_Itens!H2561)</f>
        <v>#REF!</v>
      </c>
      <c r="I2561" s="133" t="e">
        <f>IF($D2561="","",info_Itens!I2561)</f>
        <v>#REF!</v>
      </c>
      <c r="J2561" s="133" t="e">
        <f>IF($D2561="","",info_Itens!J2561)</f>
        <v>#REF!</v>
      </c>
      <c r="K2561" s="133" t="e">
        <f>IF($D2561="","",info_Itens!K2561)</f>
        <v>#REF!</v>
      </c>
      <c r="L2561" s="133" t="e">
        <f>IF($D2561="","",info_Itens!L2561)</f>
        <v>#REF!</v>
      </c>
      <c r="M2561" s="133" t="e">
        <f>IF($D2561="","",info_Itens!M2561)</f>
        <v>#REF!</v>
      </c>
      <c r="N2561" s="133" t="e">
        <f>IF($D2561="","",info_Itens!N2561)</f>
        <v>#REF!</v>
      </c>
      <c r="O2561" s="133" t="e">
        <f>IF($D2561="","",info_Itens!O2561)</f>
        <v>#REF!</v>
      </c>
      <c r="P2561" s="133" t="e">
        <f>IF($D2561="","",info_Itens!P2561)</f>
        <v>#REF!</v>
      </c>
    </row>
    <row r="2562" spans="1:16">
      <c r="A2562" s="133" t="e">
        <f>IF(OR($D2562=0,D2562=""),"",info_Itens!A2562)</f>
        <v>#REF!</v>
      </c>
      <c r="B2562" s="133"/>
      <c r="C2562" s="133" t="e">
        <f>IF(OR($D2562="",D2562=0),"",info_Itens!C2562)</f>
        <v>#REF!</v>
      </c>
      <c r="D2562" s="66" t="e">
        <f>IF(OR(info_Itens!D2562="",info_Itens!D2562=0),"",info_Itens!D2562)</f>
        <v>#REF!</v>
      </c>
      <c r="E2562" s="133" t="e">
        <f>IF($D2562="","",info_Itens!E2562)</f>
        <v>#REF!</v>
      </c>
      <c r="F2562" s="133" t="e">
        <f>IF($D2562="","",info_Itens!F2562)</f>
        <v>#REF!</v>
      </c>
      <c r="G2562" s="133" t="e">
        <f>IF($D2562="","",info_Itens!G2562)</f>
        <v>#REF!</v>
      </c>
      <c r="H2562" s="133" t="e">
        <f>IF($D2562="","",info_Itens!H2562)</f>
        <v>#REF!</v>
      </c>
      <c r="I2562" s="133" t="e">
        <f>IF($D2562="","",info_Itens!I2562)</f>
        <v>#REF!</v>
      </c>
      <c r="J2562" s="133" t="e">
        <f>IF($D2562="","",info_Itens!J2562)</f>
        <v>#REF!</v>
      </c>
      <c r="K2562" s="133" t="e">
        <f>IF($D2562="","",info_Itens!K2562)</f>
        <v>#REF!</v>
      </c>
      <c r="L2562" s="133" t="e">
        <f>IF($D2562="","",info_Itens!L2562)</f>
        <v>#REF!</v>
      </c>
      <c r="M2562" s="133" t="e">
        <f>IF($D2562="","",info_Itens!M2562)</f>
        <v>#REF!</v>
      </c>
      <c r="N2562" s="133" t="e">
        <f>IF($D2562="","",info_Itens!N2562)</f>
        <v>#REF!</v>
      </c>
      <c r="O2562" s="133" t="e">
        <f>IF($D2562="","",info_Itens!O2562)</f>
        <v>#REF!</v>
      </c>
      <c r="P2562" s="133" t="e">
        <f>IF($D2562="","",info_Itens!P2562)</f>
        <v>#REF!</v>
      </c>
    </row>
    <row r="2563" spans="1:16">
      <c r="A2563" s="133" t="e">
        <f>IF(OR($D2563=0,D2563=""),"",info_Itens!A2563)</f>
        <v>#REF!</v>
      </c>
      <c r="B2563" s="133"/>
      <c r="C2563" s="133" t="e">
        <f>IF(OR($D2563="",D2563=0),"",info_Itens!C2563)</f>
        <v>#REF!</v>
      </c>
      <c r="D2563" s="66" t="e">
        <f>IF(OR(info_Itens!D2563="",info_Itens!D2563=0),"",info_Itens!D2563)</f>
        <v>#REF!</v>
      </c>
      <c r="E2563" s="133" t="e">
        <f>IF($D2563="","",info_Itens!E2563)</f>
        <v>#REF!</v>
      </c>
      <c r="F2563" s="133" t="e">
        <f>IF($D2563="","",info_Itens!F2563)</f>
        <v>#REF!</v>
      </c>
      <c r="G2563" s="133" t="e">
        <f>IF($D2563="","",info_Itens!G2563)</f>
        <v>#REF!</v>
      </c>
      <c r="H2563" s="133" t="e">
        <f>IF($D2563="","",info_Itens!H2563)</f>
        <v>#REF!</v>
      </c>
      <c r="I2563" s="133" t="e">
        <f>IF($D2563="","",info_Itens!I2563)</f>
        <v>#REF!</v>
      </c>
      <c r="J2563" s="133" t="e">
        <f>IF($D2563="","",info_Itens!J2563)</f>
        <v>#REF!</v>
      </c>
      <c r="K2563" s="133" t="e">
        <f>IF($D2563="","",info_Itens!K2563)</f>
        <v>#REF!</v>
      </c>
      <c r="L2563" s="133" t="e">
        <f>IF($D2563="","",info_Itens!L2563)</f>
        <v>#REF!</v>
      </c>
      <c r="M2563" s="133" t="e">
        <f>IF($D2563="","",info_Itens!M2563)</f>
        <v>#REF!</v>
      </c>
      <c r="N2563" s="133" t="e">
        <f>IF($D2563="","",info_Itens!N2563)</f>
        <v>#REF!</v>
      </c>
      <c r="O2563" s="133" t="e">
        <f>IF($D2563="","",info_Itens!O2563)</f>
        <v>#REF!</v>
      </c>
      <c r="P2563" s="133" t="e">
        <f>IF($D2563="","",info_Itens!P2563)</f>
        <v>#REF!</v>
      </c>
    </row>
    <row r="2564" spans="1:16">
      <c r="A2564" s="133" t="e">
        <f>IF(OR($D2564=0,D2564=""),"",info_Itens!A2564)</f>
        <v>#REF!</v>
      </c>
      <c r="B2564" s="133"/>
      <c r="C2564" s="133" t="e">
        <f>IF(OR($D2564="",D2564=0),"",info_Itens!C2564)</f>
        <v>#REF!</v>
      </c>
      <c r="D2564" s="66" t="e">
        <f>IF(OR(info_Itens!D2564="",info_Itens!D2564=0),"",info_Itens!D2564)</f>
        <v>#REF!</v>
      </c>
      <c r="E2564" s="133" t="e">
        <f>IF($D2564="","",info_Itens!E2564)</f>
        <v>#REF!</v>
      </c>
      <c r="F2564" s="133" t="e">
        <f>IF($D2564="","",info_Itens!F2564)</f>
        <v>#REF!</v>
      </c>
      <c r="G2564" s="133" t="e">
        <f>IF($D2564="","",info_Itens!G2564)</f>
        <v>#REF!</v>
      </c>
      <c r="H2564" s="133" t="e">
        <f>IF($D2564="","",info_Itens!H2564)</f>
        <v>#REF!</v>
      </c>
      <c r="I2564" s="133" t="e">
        <f>IF($D2564="","",info_Itens!I2564)</f>
        <v>#REF!</v>
      </c>
      <c r="J2564" s="133" t="e">
        <f>IF($D2564="","",info_Itens!J2564)</f>
        <v>#REF!</v>
      </c>
      <c r="K2564" s="133" t="e">
        <f>IF($D2564="","",info_Itens!K2564)</f>
        <v>#REF!</v>
      </c>
      <c r="L2564" s="133" t="e">
        <f>IF($D2564="","",info_Itens!L2564)</f>
        <v>#REF!</v>
      </c>
      <c r="M2564" s="133" t="e">
        <f>IF($D2564="","",info_Itens!M2564)</f>
        <v>#REF!</v>
      </c>
      <c r="N2564" s="133" t="e">
        <f>IF($D2564="","",info_Itens!N2564)</f>
        <v>#REF!</v>
      </c>
      <c r="O2564" s="133" t="e">
        <f>IF($D2564="","",info_Itens!O2564)</f>
        <v>#REF!</v>
      </c>
      <c r="P2564" s="133" t="e">
        <f>IF($D2564="","",info_Itens!P2564)</f>
        <v>#REF!</v>
      </c>
    </row>
    <row r="2565" spans="1:16">
      <c r="A2565" s="133" t="e">
        <f>IF(OR($D2565=0,D2565=""),"",info_Itens!A2565)</f>
        <v>#REF!</v>
      </c>
      <c r="B2565" s="133"/>
      <c r="C2565" s="133" t="e">
        <f>IF(OR($D2565="",D2565=0),"",info_Itens!C2565)</f>
        <v>#REF!</v>
      </c>
      <c r="D2565" s="66" t="e">
        <f>IF(OR(info_Itens!D2565="",info_Itens!D2565=0),"",info_Itens!D2565)</f>
        <v>#REF!</v>
      </c>
      <c r="E2565" s="133" t="e">
        <f>IF($D2565="","",info_Itens!E2565)</f>
        <v>#REF!</v>
      </c>
      <c r="F2565" s="133" t="e">
        <f>IF($D2565="","",info_Itens!F2565)</f>
        <v>#REF!</v>
      </c>
      <c r="G2565" s="133" t="e">
        <f>IF($D2565="","",info_Itens!G2565)</f>
        <v>#REF!</v>
      </c>
      <c r="H2565" s="133" t="e">
        <f>IF($D2565="","",info_Itens!H2565)</f>
        <v>#REF!</v>
      </c>
      <c r="I2565" s="133" t="e">
        <f>IF($D2565="","",info_Itens!I2565)</f>
        <v>#REF!</v>
      </c>
      <c r="J2565" s="133" t="e">
        <f>IF($D2565="","",info_Itens!J2565)</f>
        <v>#REF!</v>
      </c>
      <c r="K2565" s="133" t="e">
        <f>IF($D2565="","",info_Itens!K2565)</f>
        <v>#REF!</v>
      </c>
      <c r="L2565" s="133" t="e">
        <f>IF($D2565="","",info_Itens!L2565)</f>
        <v>#REF!</v>
      </c>
      <c r="M2565" s="133" t="e">
        <f>IF($D2565="","",info_Itens!M2565)</f>
        <v>#REF!</v>
      </c>
      <c r="N2565" s="133" t="e">
        <f>IF($D2565="","",info_Itens!N2565)</f>
        <v>#REF!</v>
      </c>
      <c r="O2565" s="133" t="e">
        <f>IF($D2565="","",info_Itens!O2565)</f>
        <v>#REF!</v>
      </c>
      <c r="P2565" s="133" t="e">
        <f>IF($D2565="","",info_Itens!P2565)</f>
        <v>#REF!</v>
      </c>
    </row>
    <row r="2566" spans="1:16">
      <c r="A2566" s="133" t="e">
        <f>IF(OR($D2566=0,D2566=""),"",info_Itens!A2566)</f>
        <v>#REF!</v>
      </c>
      <c r="B2566" s="133"/>
      <c r="C2566" s="133" t="e">
        <f>IF(OR($D2566="",D2566=0),"",info_Itens!C2566)</f>
        <v>#REF!</v>
      </c>
      <c r="D2566" s="66" t="e">
        <f>IF(OR(info_Itens!D2566="",info_Itens!D2566=0),"",info_Itens!D2566)</f>
        <v>#REF!</v>
      </c>
      <c r="E2566" s="133" t="e">
        <f>IF($D2566="","",info_Itens!E2566)</f>
        <v>#REF!</v>
      </c>
      <c r="F2566" s="133" t="e">
        <f>IF($D2566="","",info_Itens!F2566)</f>
        <v>#REF!</v>
      </c>
      <c r="G2566" s="133" t="e">
        <f>IF($D2566="","",info_Itens!G2566)</f>
        <v>#REF!</v>
      </c>
      <c r="H2566" s="133" t="e">
        <f>IF($D2566="","",info_Itens!H2566)</f>
        <v>#REF!</v>
      </c>
      <c r="I2566" s="133" t="e">
        <f>IF($D2566="","",info_Itens!I2566)</f>
        <v>#REF!</v>
      </c>
      <c r="J2566" s="133" t="e">
        <f>IF($D2566="","",info_Itens!J2566)</f>
        <v>#REF!</v>
      </c>
      <c r="K2566" s="133" t="e">
        <f>IF($D2566="","",info_Itens!K2566)</f>
        <v>#REF!</v>
      </c>
      <c r="L2566" s="133" t="e">
        <f>IF($D2566="","",info_Itens!L2566)</f>
        <v>#REF!</v>
      </c>
      <c r="M2566" s="133" t="e">
        <f>IF($D2566="","",info_Itens!M2566)</f>
        <v>#REF!</v>
      </c>
      <c r="N2566" s="133" t="e">
        <f>IF($D2566="","",info_Itens!N2566)</f>
        <v>#REF!</v>
      </c>
      <c r="O2566" s="133" t="e">
        <f>IF($D2566="","",info_Itens!O2566)</f>
        <v>#REF!</v>
      </c>
      <c r="P2566" s="133" t="e">
        <f>IF($D2566="","",info_Itens!P2566)</f>
        <v>#REF!</v>
      </c>
    </row>
    <row r="2567" spans="1:16">
      <c r="A2567" s="133" t="e">
        <f>IF(OR($D2567=0,D2567=""),"",info_Itens!A2567)</f>
        <v>#REF!</v>
      </c>
      <c r="B2567" s="133"/>
      <c r="C2567" s="133" t="e">
        <f>IF(OR($D2567="",D2567=0),"",info_Itens!C2567)</f>
        <v>#REF!</v>
      </c>
      <c r="D2567" s="66" t="e">
        <f>IF(OR(info_Itens!D2567="",info_Itens!D2567=0),"",info_Itens!D2567)</f>
        <v>#REF!</v>
      </c>
      <c r="E2567" s="133" t="e">
        <f>IF($D2567="","",info_Itens!E2567)</f>
        <v>#REF!</v>
      </c>
      <c r="F2567" s="133" t="e">
        <f>IF($D2567="","",info_Itens!F2567)</f>
        <v>#REF!</v>
      </c>
      <c r="G2567" s="133" t="e">
        <f>IF($D2567="","",info_Itens!G2567)</f>
        <v>#REF!</v>
      </c>
      <c r="H2567" s="133" t="e">
        <f>IF($D2567="","",info_Itens!H2567)</f>
        <v>#REF!</v>
      </c>
      <c r="I2567" s="133" t="e">
        <f>IF($D2567="","",info_Itens!I2567)</f>
        <v>#REF!</v>
      </c>
      <c r="J2567" s="133" t="e">
        <f>IF($D2567="","",info_Itens!J2567)</f>
        <v>#REF!</v>
      </c>
      <c r="K2567" s="133" t="e">
        <f>IF($D2567="","",info_Itens!K2567)</f>
        <v>#REF!</v>
      </c>
      <c r="L2567" s="133" t="e">
        <f>IF($D2567="","",info_Itens!L2567)</f>
        <v>#REF!</v>
      </c>
      <c r="M2567" s="133" t="e">
        <f>IF($D2567="","",info_Itens!M2567)</f>
        <v>#REF!</v>
      </c>
      <c r="N2567" s="133" t="e">
        <f>IF($D2567="","",info_Itens!N2567)</f>
        <v>#REF!</v>
      </c>
      <c r="O2567" s="133" t="e">
        <f>IF($D2567="","",info_Itens!O2567)</f>
        <v>#REF!</v>
      </c>
      <c r="P2567" s="133" t="e">
        <f>IF($D2567="","",info_Itens!P2567)</f>
        <v>#REF!</v>
      </c>
    </row>
    <row r="2568" spans="1:16">
      <c r="A2568" s="133" t="e">
        <f>IF(OR($D2568=0,D2568=""),"",info_Itens!A2568)</f>
        <v>#REF!</v>
      </c>
      <c r="B2568" s="133"/>
      <c r="C2568" s="133" t="e">
        <f>IF(OR($D2568="",D2568=0),"",info_Itens!C2568)</f>
        <v>#REF!</v>
      </c>
      <c r="D2568" s="66" t="e">
        <f>IF(OR(info_Itens!D2568="",info_Itens!D2568=0),"",info_Itens!D2568)</f>
        <v>#REF!</v>
      </c>
      <c r="E2568" s="133" t="e">
        <f>IF($D2568="","",info_Itens!E2568)</f>
        <v>#REF!</v>
      </c>
      <c r="F2568" s="133" t="e">
        <f>IF($D2568="","",info_Itens!F2568)</f>
        <v>#REF!</v>
      </c>
      <c r="G2568" s="133" t="e">
        <f>IF($D2568="","",info_Itens!G2568)</f>
        <v>#REF!</v>
      </c>
      <c r="H2568" s="133" t="e">
        <f>IF($D2568="","",info_Itens!H2568)</f>
        <v>#REF!</v>
      </c>
      <c r="I2568" s="133" t="e">
        <f>IF($D2568="","",info_Itens!I2568)</f>
        <v>#REF!</v>
      </c>
      <c r="J2568" s="133" t="e">
        <f>IF($D2568="","",info_Itens!J2568)</f>
        <v>#REF!</v>
      </c>
      <c r="K2568" s="133" t="e">
        <f>IF($D2568="","",info_Itens!K2568)</f>
        <v>#REF!</v>
      </c>
      <c r="L2568" s="133" t="e">
        <f>IF($D2568="","",info_Itens!L2568)</f>
        <v>#REF!</v>
      </c>
      <c r="M2568" s="133" t="e">
        <f>IF($D2568="","",info_Itens!M2568)</f>
        <v>#REF!</v>
      </c>
      <c r="N2568" s="133" t="e">
        <f>IF($D2568="","",info_Itens!N2568)</f>
        <v>#REF!</v>
      </c>
      <c r="O2568" s="133" t="e">
        <f>IF($D2568="","",info_Itens!O2568)</f>
        <v>#REF!</v>
      </c>
      <c r="P2568" s="133" t="e">
        <f>IF($D2568="","",info_Itens!P2568)</f>
        <v>#REF!</v>
      </c>
    </row>
    <row r="2569" spans="1:16">
      <c r="A2569" s="133" t="e">
        <f>IF(OR($D2569=0,D2569=""),"",info_Itens!A2569)</f>
        <v>#REF!</v>
      </c>
      <c r="B2569" s="133"/>
      <c r="C2569" s="133" t="e">
        <f>IF(OR($D2569="",D2569=0),"",info_Itens!C2569)</f>
        <v>#REF!</v>
      </c>
      <c r="D2569" s="66" t="e">
        <f>IF(OR(info_Itens!D2569="",info_Itens!D2569=0),"",info_Itens!D2569)</f>
        <v>#REF!</v>
      </c>
      <c r="E2569" s="133" t="e">
        <f>IF($D2569="","",info_Itens!E2569)</f>
        <v>#REF!</v>
      </c>
      <c r="F2569" s="133" t="e">
        <f>IF($D2569="","",info_Itens!F2569)</f>
        <v>#REF!</v>
      </c>
      <c r="G2569" s="133" t="e">
        <f>IF($D2569="","",info_Itens!G2569)</f>
        <v>#REF!</v>
      </c>
      <c r="H2569" s="133" t="e">
        <f>IF($D2569="","",info_Itens!H2569)</f>
        <v>#REF!</v>
      </c>
      <c r="I2569" s="133" t="e">
        <f>IF($D2569="","",info_Itens!I2569)</f>
        <v>#REF!</v>
      </c>
      <c r="J2569" s="133" t="e">
        <f>IF($D2569="","",info_Itens!J2569)</f>
        <v>#REF!</v>
      </c>
      <c r="K2569" s="133" t="e">
        <f>IF($D2569="","",info_Itens!K2569)</f>
        <v>#REF!</v>
      </c>
      <c r="L2569" s="133" t="e">
        <f>IF($D2569="","",info_Itens!L2569)</f>
        <v>#REF!</v>
      </c>
      <c r="M2569" s="133" t="e">
        <f>IF($D2569="","",info_Itens!M2569)</f>
        <v>#REF!</v>
      </c>
      <c r="N2569" s="133" t="e">
        <f>IF($D2569="","",info_Itens!N2569)</f>
        <v>#REF!</v>
      </c>
      <c r="O2569" s="133" t="e">
        <f>IF($D2569="","",info_Itens!O2569)</f>
        <v>#REF!</v>
      </c>
      <c r="P2569" s="133" t="e">
        <f>IF($D2569="","",info_Itens!P2569)</f>
        <v>#REF!</v>
      </c>
    </row>
    <row r="2570" spans="1:16">
      <c r="A2570" s="133" t="e">
        <f>IF(OR($D2570=0,D2570=""),"",info_Itens!A2570)</f>
        <v>#REF!</v>
      </c>
      <c r="B2570" s="133"/>
      <c r="C2570" s="133" t="e">
        <f>IF(OR($D2570="",D2570=0),"",info_Itens!C2570)</f>
        <v>#REF!</v>
      </c>
      <c r="D2570" s="66" t="e">
        <f>IF(OR(info_Itens!D2570="",info_Itens!D2570=0),"",info_Itens!D2570)</f>
        <v>#REF!</v>
      </c>
      <c r="E2570" s="133" t="e">
        <f>IF($D2570="","",info_Itens!E2570)</f>
        <v>#REF!</v>
      </c>
      <c r="F2570" s="133" t="e">
        <f>IF($D2570="","",info_Itens!F2570)</f>
        <v>#REF!</v>
      </c>
      <c r="G2570" s="133" t="e">
        <f>IF($D2570="","",info_Itens!G2570)</f>
        <v>#REF!</v>
      </c>
      <c r="H2570" s="133" t="e">
        <f>IF($D2570="","",info_Itens!H2570)</f>
        <v>#REF!</v>
      </c>
      <c r="I2570" s="133" t="e">
        <f>IF($D2570="","",info_Itens!I2570)</f>
        <v>#REF!</v>
      </c>
      <c r="J2570" s="133" t="e">
        <f>IF($D2570="","",info_Itens!J2570)</f>
        <v>#REF!</v>
      </c>
      <c r="K2570" s="133" t="e">
        <f>IF($D2570="","",info_Itens!K2570)</f>
        <v>#REF!</v>
      </c>
      <c r="L2570" s="133" t="e">
        <f>IF($D2570="","",info_Itens!L2570)</f>
        <v>#REF!</v>
      </c>
      <c r="M2570" s="133" t="e">
        <f>IF($D2570="","",info_Itens!M2570)</f>
        <v>#REF!</v>
      </c>
      <c r="N2570" s="133" t="e">
        <f>IF($D2570="","",info_Itens!N2570)</f>
        <v>#REF!</v>
      </c>
      <c r="O2570" s="133" t="e">
        <f>IF($D2570="","",info_Itens!O2570)</f>
        <v>#REF!</v>
      </c>
      <c r="P2570" s="133" t="e">
        <f>IF($D2570="","",info_Itens!P2570)</f>
        <v>#REF!</v>
      </c>
    </row>
    <row r="2571" spans="1:16">
      <c r="A2571" s="133" t="e">
        <f>IF(OR($D2571=0,D2571=""),"",info_Itens!A2571)</f>
        <v>#REF!</v>
      </c>
      <c r="B2571" s="133"/>
      <c r="C2571" s="133" t="e">
        <f>IF(OR($D2571="",D2571=0),"",info_Itens!C2571)</f>
        <v>#REF!</v>
      </c>
      <c r="D2571" s="66" t="e">
        <f>IF(OR(info_Itens!D2571="",info_Itens!D2571=0),"",info_Itens!D2571)</f>
        <v>#REF!</v>
      </c>
      <c r="E2571" s="133" t="e">
        <f>IF($D2571="","",info_Itens!E2571)</f>
        <v>#REF!</v>
      </c>
      <c r="F2571" s="133" t="e">
        <f>IF($D2571="","",info_Itens!F2571)</f>
        <v>#REF!</v>
      </c>
      <c r="G2571" s="133" t="e">
        <f>IF($D2571="","",info_Itens!G2571)</f>
        <v>#REF!</v>
      </c>
      <c r="H2571" s="133" t="e">
        <f>IF($D2571="","",info_Itens!H2571)</f>
        <v>#REF!</v>
      </c>
      <c r="I2571" s="133" t="e">
        <f>IF($D2571="","",info_Itens!I2571)</f>
        <v>#REF!</v>
      </c>
      <c r="J2571" s="133" t="e">
        <f>IF($D2571="","",info_Itens!J2571)</f>
        <v>#REF!</v>
      </c>
      <c r="K2571" s="133" t="e">
        <f>IF($D2571="","",info_Itens!K2571)</f>
        <v>#REF!</v>
      </c>
      <c r="L2571" s="133" t="e">
        <f>IF($D2571="","",info_Itens!L2571)</f>
        <v>#REF!</v>
      </c>
      <c r="M2571" s="133" t="e">
        <f>IF($D2571="","",info_Itens!M2571)</f>
        <v>#REF!</v>
      </c>
      <c r="N2571" s="133" t="e">
        <f>IF($D2571="","",info_Itens!N2571)</f>
        <v>#REF!</v>
      </c>
      <c r="O2571" s="133" t="e">
        <f>IF($D2571="","",info_Itens!O2571)</f>
        <v>#REF!</v>
      </c>
      <c r="P2571" s="133" t="e">
        <f>IF($D2571="","",info_Itens!P2571)</f>
        <v>#REF!</v>
      </c>
    </row>
    <row r="2572" spans="1:16">
      <c r="A2572" s="133" t="e">
        <f>IF(OR($D2572=0,D2572=""),"",info_Itens!A2572)</f>
        <v>#REF!</v>
      </c>
      <c r="B2572" s="133"/>
      <c r="C2572" s="133" t="e">
        <f>IF(OR($D2572="",D2572=0),"",info_Itens!C2572)</f>
        <v>#REF!</v>
      </c>
      <c r="D2572" s="66" t="e">
        <f>IF(OR(info_Itens!D2572="",info_Itens!D2572=0),"",info_Itens!D2572)</f>
        <v>#REF!</v>
      </c>
      <c r="E2572" s="133" t="e">
        <f>IF($D2572="","",info_Itens!E2572)</f>
        <v>#REF!</v>
      </c>
      <c r="F2572" s="133" t="e">
        <f>IF($D2572="","",info_Itens!F2572)</f>
        <v>#REF!</v>
      </c>
      <c r="G2572" s="133" t="e">
        <f>IF($D2572="","",info_Itens!G2572)</f>
        <v>#REF!</v>
      </c>
      <c r="H2572" s="133" t="e">
        <f>IF($D2572="","",info_Itens!H2572)</f>
        <v>#REF!</v>
      </c>
      <c r="I2572" s="133" t="e">
        <f>IF($D2572="","",info_Itens!I2572)</f>
        <v>#REF!</v>
      </c>
      <c r="J2572" s="133" t="e">
        <f>IF($D2572="","",info_Itens!J2572)</f>
        <v>#REF!</v>
      </c>
      <c r="K2572" s="133" t="e">
        <f>IF($D2572="","",info_Itens!K2572)</f>
        <v>#REF!</v>
      </c>
      <c r="L2572" s="133" t="e">
        <f>IF($D2572="","",info_Itens!L2572)</f>
        <v>#REF!</v>
      </c>
      <c r="M2572" s="133" t="e">
        <f>IF($D2572="","",info_Itens!M2572)</f>
        <v>#REF!</v>
      </c>
      <c r="N2572" s="133" t="e">
        <f>IF($D2572="","",info_Itens!N2572)</f>
        <v>#REF!</v>
      </c>
      <c r="O2572" s="133" t="e">
        <f>IF($D2572="","",info_Itens!O2572)</f>
        <v>#REF!</v>
      </c>
      <c r="P2572" s="133" t="e">
        <f>IF($D2572="","",info_Itens!P2572)</f>
        <v>#REF!</v>
      </c>
    </row>
    <row r="2573" spans="1:16">
      <c r="A2573" s="133" t="e">
        <f>IF(OR($D2573=0,D2573=""),"",info_Itens!A2573)</f>
        <v>#REF!</v>
      </c>
      <c r="B2573" s="133"/>
      <c r="C2573" s="133" t="e">
        <f>IF(OR($D2573="",D2573=0),"",info_Itens!C2573)</f>
        <v>#REF!</v>
      </c>
      <c r="D2573" s="66" t="e">
        <f>IF(OR(info_Itens!D2573="",info_Itens!D2573=0),"",info_Itens!D2573)</f>
        <v>#REF!</v>
      </c>
      <c r="E2573" s="133" t="e">
        <f>IF($D2573="","",info_Itens!E2573)</f>
        <v>#REF!</v>
      </c>
      <c r="F2573" s="133" t="e">
        <f>IF($D2573="","",info_Itens!F2573)</f>
        <v>#REF!</v>
      </c>
      <c r="G2573" s="133" t="e">
        <f>IF($D2573="","",info_Itens!G2573)</f>
        <v>#REF!</v>
      </c>
      <c r="H2573" s="133" t="e">
        <f>IF($D2573="","",info_Itens!H2573)</f>
        <v>#REF!</v>
      </c>
      <c r="I2573" s="133" t="e">
        <f>IF($D2573="","",info_Itens!I2573)</f>
        <v>#REF!</v>
      </c>
      <c r="J2573" s="133" t="e">
        <f>IF($D2573="","",info_Itens!J2573)</f>
        <v>#REF!</v>
      </c>
      <c r="K2573" s="133" t="e">
        <f>IF($D2573="","",info_Itens!K2573)</f>
        <v>#REF!</v>
      </c>
      <c r="L2573" s="133" t="e">
        <f>IF($D2573="","",info_Itens!L2573)</f>
        <v>#REF!</v>
      </c>
      <c r="M2573" s="133" t="e">
        <f>IF($D2573="","",info_Itens!M2573)</f>
        <v>#REF!</v>
      </c>
      <c r="N2573" s="133" t="e">
        <f>IF($D2573="","",info_Itens!N2573)</f>
        <v>#REF!</v>
      </c>
      <c r="O2573" s="133" t="e">
        <f>IF($D2573="","",info_Itens!O2573)</f>
        <v>#REF!</v>
      </c>
      <c r="P2573" s="133" t="e">
        <f>IF($D2573="","",info_Itens!P2573)</f>
        <v>#REF!</v>
      </c>
    </row>
    <row r="2574" spans="1:16">
      <c r="A2574" s="133" t="e">
        <f>IF(OR($D2574=0,D2574=""),"",info_Itens!A2574)</f>
        <v>#REF!</v>
      </c>
      <c r="B2574" s="133"/>
      <c r="C2574" s="133" t="e">
        <f>IF(OR($D2574="",D2574=0),"",info_Itens!C2574)</f>
        <v>#REF!</v>
      </c>
      <c r="D2574" s="66" t="e">
        <f>IF(OR(info_Itens!D2574="",info_Itens!D2574=0),"",info_Itens!D2574)</f>
        <v>#REF!</v>
      </c>
      <c r="E2574" s="133" t="e">
        <f>IF($D2574="","",info_Itens!E2574)</f>
        <v>#REF!</v>
      </c>
      <c r="F2574" s="133" t="e">
        <f>IF($D2574="","",info_Itens!F2574)</f>
        <v>#REF!</v>
      </c>
      <c r="G2574" s="133" t="e">
        <f>IF($D2574="","",info_Itens!G2574)</f>
        <v>#REF!</v>
      </c>
      <c r="H2574" s="133" t="e">
        <f>IF($D2574="","",info_Itens!H2574)</f>
        <v>#REF!</v>
      </c>
      <c r="I2574" s="133" t="e">
        <f>IF($D2574="","",info_Itens!I2574)</f>
        <v>#REF!</v>
      </c>
      <c r="J2574" s="133" t="e">
        <f>IF($D2574="","",info_Itens!J2574)</f>
        <v>#REF!</v>
      </c>
      <c r="K2574" s="133" t="e">
        <f>IF($D2574="","",info_Itens!K2574)</f>
        <v>#REF!</v>
      </c>
      <c r="L2574" s="133" t="e">
        <f>IF($D2574="","",info_Itens!L2574)</f>
        <v>#REF!</v>
      </c>
      <c r="M2574" s="133" t="e">
        <f>IF($D2574="","",info_Itens!M2574)</f>
        <v>#REF!</v>
      </c>
      <c r="N2574" s="133" t="e">
        <f>IF($D2574="","",info_Itens!N2574)</f>
        <v>#REF!</v>
      </c>
      <c r="O2574" s="133" t="e">
        <f>IF($D2574="","",info_Itens!O2574)</f>
        <v>#REF!</v>
      </c>
      <c r="P2574" s="133" t="e">
        <f>IF($D2574="","",info_Itens!P2574)</f>
        <v>#REF!</v>
      </c>
    </row>
    <row r="2575" spans="1:16">
      <c r="A2575" s="133" t="e">
        <f>IF(OR($D2575=0,D2575=""),"",info_Itens!A2575)</f>
        <v>#REF!</v>
      </c>
      <c r="B2575" s="133"/>
      <c r="C2575" s="133" t="e">
        <f>IF(OR($D2575="",D2575=0),"",info_Itens!C2575)</f>
        <v>#REF!</v>
      </c>
      <c r="D2575" s="66" t="e">
        <f>IF(OR(info_Itens!D2575="",info_Itens!D2575=0),"",info_Itens!D2575)</f>
        <v>#REF!</v>
      </c>
      <c r="E2575" s="133" t="e">
        <f>IF($D2575="","",info_Itens!E2575)</f>
        <v>#REF!</v>
      </c>
      <c r="F2575" s="133" t="e">
        <f>IF($D2575="","",info_Itens!F2575)</f>
        <v>#REF!</v>
      </c>
      <c r="G2575" s="133" t="e">
        <f>IF($D2575="","",info_Itens!G2575)</f>
        <v>#REF!</v>
      </c>
      <c r="H2575" s="133" t="e">
        <f>IF($D2575="","",info_Itens!H2575)</f>
        <v>#REF!</v>
      </c>
      <c r="I2575" s="133" t="e">
        <f>IF($D2575="","",info_Itens!I2575)</f>
        <v>#REF!</v>
      </c>
      <c r="J2575" s="133" t="e">
        <f>IF($D2575="","",info_Itens!J2575)</f>
        <v>#REF!</v>
      </c>
      <c r="K2575" s="133" t="e">
        <f>IF($D2575="","",info_Itens!K2575)</f>
        <v>#REF!</v>
      </c>
      <c r="L2575" s="133" t="e">
        <f>IF($D2575="","",info_Itens!L2575)</f>
        <v>#REF!</v>
      </c>
      <c r="M2575" s="133" t="e">
        <f>IF($D2575="","",info_Itens!M2575)</f>
        <v>#REF!</v>
      </c>
      <c r="N2575" s="133" t="e">
        <f>IF($D2575="","",info_Itens!N2575)</f>
        <v>#REF!</v>
      </c>
      <c r="O2575" s="133" t="e">
        <f>IF($D2575="","",info_Itens!O2575)</f>
        <v>#REF!</v>
      </c>
      <c r="P2575" s="133" t="e">
        <f>IF($D2575="","",info_Itens!P2575)</f>
        <v>#REF!</v>
      </c>
    </row>
    <row r="2576" spans="1:16">
      <c r="A2576" s="133" t="e">
        <f>IF(OR($D2576=0,D2576=""),"",info_Itens!A2576)</f>
        <v>#REF!</v>
      </c>
      <c r="B2576" s="133"/>
      <c r="C2576" s="133" t="e">
        <f>IF(OR($D2576="",D2576=0),"",info_Itens!C2576)</f>
        <v>#REF!</v>
      </c>
      <c r="D2576" s="66" t="e">
        <f>IF(OR(info_Itens!D2576="",info_Itens!D2576=0),"",info_Itens!D2576)</f>
        <v>#REF!</v>
      </c>
      <c r="E2576" s="133" t="e">
        <f>IF($D2576="","",info_Itens!E2576)</f>
        <v>#REF!</v>
      </c>
      <c r="F2576" s="133" t="e">
        <f>IF($D2576="","",info_Itens!F2576)</f>
        <v>#REF!</v>
      </c>
      <c r="G2576" s="133" t="e">
        <f>IF($D2576="","",info_Itens!G2576)</f>
        <v>#REF!</v>
      </c>
      <c r="H2576" s="133" t="e">
        <f>IF($D2576="","",info_Itens!H2576)</f>
        <v>#REF!</v>
      </c>
      <c r="I2576" s="133" t="e">
        <f>IF($D2576="","",info_Itens!I2576)</f>
        <v>#REF!</v>
      </c>
      <c r="J2576" s="133" t="e">
        <f>IF($D2576="","",info_Itens!J2576)</f>
        <v>#REF!</v>
      </c>
      <c r="K2576" s="133" t="e">
        <f>IF($D2576="","",info_Itens!K2576)</f>
        <v>#REF!</v>
      </c>
      <c r="L2576" s="133" t="e">
        <f>IF($D2576="","",info_Itens!L2576)</f>
        <v>#REF!</v>
      </c>
      <c r="M2576" s="133" t="e">
        <f>IF($D2576="","",info_Itens!M2576)</f>
        <v>#REF!</v>
      </c>
      <c r="N2576" s="133" t="e">
        <f>IF($D2576="","",info_Itens!N2576)</f>
        <v>#REF!</v>
      </c>
      <c r="O2576" s="133" t="e">
        <f>IF($D2576="","",info_Itens!O2576)</f>
        <v>#REF!</v>
      </c>
      <c r="P2576" s="133" t="e">
        <f>IF($D2576="","",info_Itens!P2576)</f>
        <v>#REF!</v>
      </c>
    </row>
    <row r="2577" spans="1:16">
      <c r="A2577" s="133" t="e">
        <f>IF(OR($D2577=0,D2577=""),"",info_Itens!A2577)</f>
        <v>#REF!</v>
      </c>
      <c r="B2577" s="133"/>
      <c r="C2577" s="133" t="e">
        <f>IF(OR($D2577="",D2577=0),"",info_Itens!C2577)</f>
        <v>#REF!</v>
      </c>
      <c r="D2577" s="66" t="e">
        <f>IF(OR(info_Itens!D2577="",info_Itens!D2577=0),"",info_Itens!D2577)</f>
        <v>#REF!</v>
      </c>
      <c r="E2577" s="133" t="e">
        <f>IF($D2577="","",info_Itens!E2577)</f>
        <v>#REF!</v>
      </c>
      <c r="F2577" s="133" t="e">
        <f>IF($D2577="","",info_Itens!F2577)</f>
        <v>#REF!</v>
      </c>
      <c r="G2577" s="133" t="e">
        <f>IF($D2577="","",info_Itens!G2577)</f>
        <v>#REF!</v>
      </c>
      <c r="H2577" s="133" t="e">
        <f>IF($D2577="","",info_Itens!H2577)</f>
        <v>#REF!</v>
      </c>
      <c r="I2577" s="133" t="e">
        <f>IF($D2577="","",info_Itens!I2577)</f>
        <v>#REF!</v>
      </c>
      <c r="J2577" s="133" t="e">
        <f>IF($D2577="","",info_Itens!J2577)</f>
        <v>#REF!</v>
      </c>
      <c r="K2577" s="133" t="e">
        <f>IF($D2577="","",info_Itens!K2577)</f>
        <v>#REF!</v>
      </c>
      <c r="L2577" s="133" t="e">
        <f>IF($D2577="","",info_Itens!L2577)</f>
        <v>#REF!</v>
      </c>
      <c r="M2577" s="133" t="e">
        <f>IF($D2577="","",info_Itens!M2577)</f>
        <v>#REF!</v>
      </c>
      <c r="N2577" s="133" t="e">
        <f>IF($D2577="","",info_Itens!N2577)</f>
        <v>#REF!</v>
      </c>
      <c r="O2577" s="133" t="e">
        <f>IF($D2577="","",info_Itens!O2577)</f>
        <v>#REF!</v>
      </c>
      <c r="P2577" s="133" t="e">
        <f>IF($D2577="","",info_Itens!P2577)</f>
        <v>#REF!</v>
      </c>
    </row>
    <row r="2578" spans="1:16">
      <c r="A2578" s="133" t="e">
        <f>IF(OR($D2578=0,D2578=""),"",info_Itens!A2578)</f>
        <v>#REF!</v>
      </c>
      <c r="B2578" s="133"/>
      <c r="C2578" s="133" t="e">
        <f>IF(OR($D2578="",D2578=0),"",info_Itens!C2578)</f>
        <v>#REF!</v>
      </c>
      <c r="D2578" s="66" t="e">
        <f>IF(OR(info_Itens!D2578="",info_Itens!D2578=0),"",info_Itens!D2578)</f>
        <v>#REF!</v>
      </c>
      <c r="E2578" s="133" t="e">
        <f>IF($D2578="","",info_Itens!E2578)</f>
        <v>#REF!</v>
      </c>
      <c r="F2578" s="133" t="e">
        <f>IF($D2578="","",info_Itens!F2578)</f>
        <v>#REF!</v>
      </c>
      <c r="G2578" s="133" t="e">
        <f>IF($D2578="","",info_Itens!G2578)</f>
        <v>#REF!</v>
      </c>
      <c r="H2578" s="133" t="e">
        <f>IF($D2578="","",info_Itens!H2578)</f>
        <v>#REF!</v>
      </c>
      <c r="I2578" s="133" t="e">
        <f>IF($D2578="","",info_Itens!I2578)</f>
        <v>#REF!</v>
      </c>
      <c r="J2578" s="133" t="e">
        <f>IF($D2578="","",info_Itens!J2578)</f>
        <v>#REF!</v>
      </c>
      <c r="K2578" s="133" t="e">
        <f>IF($D2578="","",info_Itens!K2578)</f>
        <v>#REF!</v>
      </c>
      <c r="L2578" s="133" t="e">
        <f>IF($D2578="","",info_Itens!L2578)</f>
        <v>#REF!</v>
      </c>
      <c r="M2578" s="133" t="e">
        <f>IF($D2578="","",info_Itens!M2578)</f>
        <v>#REF!</v>
      </c>
      <c r="N2578" s="133" t="e">
        <f>IF($D2578="","",info_Itens!N2578)</f>
        <v>#REF!</v>
      </c>
      <c r="O2578" s="133" t="e">
        <f>IF($D2578="","",info_Itens!O2578)</f>
        <v>#REF!</v>
      </c>
      <c r="P2578" s="133" t="e">
        <f>IF($D2578="","",info_Itens!P2578)</f>
        <v>#REF!</v>
      </c>
    </row>
    <row r="2579" spans="1:16">
      <c r="A2579" s="133" t="e">
        <f>IF(OR($D2579=0,D2579=""),"",info_Itens!A2579)</f>
        <v>#REF!</v>
      </c>
      <c r="B2579" s="133"/>
      <c r="C2579" s="133" t="e">
        <f>IF(OR($D2579="",D2579=0),"",info_Itens!C2579)</f>
        <v>#REF!</v>
      </c>
      <c r="D2579" s="66" t="e">
        <f>IF(OR(info_Itens!D2579="",info_Itens!D2579=0),"",info_Itens!D2579)</f>
        <v>#REF!</v>
      </c>
      <c r="E2579" s="133" t="e">
        <f>IF($D2579="","",info_Itens!E2579)</f>
        <v>#REF!</v>
      </c>
      <c r="F2579" s="133" t="e">
        <f>IF($D2579="","",info_Itens!F2579)</f>
        <v>#REF!</v>
      </c>
      <c r="G2579" s="133" t="e">
        <f>IF($D2579="","",info_Itens!G2579)</f>
        <v>#REF!</v>
      </c>
      <c r="H2579" s="133" t="e">
        <f>IF($D2579="","",info_Itens!H2579)</f>
        <v>#REF!</v>
      </c>
      <c r="I2579" s="133" t="e">
        <f>IF($D2579="","",info_Itens!I2579)</f>
        <v>#REF!</v>
      </c>
      <c r="J2579" s="133" t="e">
        <f>IF($D2579="","",info_Itens!J2579)</f>
        <v>#REF!</v>
      </c>
      <c r="K2579" s="133" t="e">
        <f>IF($D2579="","",info_Itens!K2579)</f>
        <v>#REF!</v>
      </c>
      <c r="L2579" s="133" t="e">
        <f>IF($D2579="","",info_Itens!L2579)</f>
        <v>#REF!</v>
      </c>
      <c r="M2579" s="133" t="e">
        <f>IF($D2579="","",info_Itens!M2579)</f>
        <v>#REF!</v>
      </c>
      <c r="N2579" s="133" t="e">
        <f>IF($D2579="","",info_Itens!N2579)</f>
        <v>#REF!</v>
      </c>
      <c r="O2579" s="133" t="e">
        <f>IF($D2579="","",info_Itens!O2579)</f>
        <v>#REF!</v>
      </c>
      <c r="P2579" s="133" t="e">
        <f>IF($D2579="","",info_Itens!P2579)</f>
        <v>#REF!</v>
      </c>
    </row>
    <row r="2580" spans="1:16">
      <c r="A2580" s="133" t="e">
        <f>IF(OR($D2580=0,D2580=""),"",info_Itens!A2580)</f>
        <v>#REF!</v>
      </c>
      <c r="B2580" s="133"/>
      <c r="C2580" s="133" t="e">
        <f>IF(OR($D2580="",D2580=0),"",info_Itens!C2580)</f>
        <v>#REF!</v>
      </c>
      <c r="D2580" s="66" t="e">
        <f>IF(OR(info_Itens!D2580="",info_Itens!D2580=0),"",info_Itens!D2580)</f>
        <v>#REF!</v>
      </c>
      <c r="E2580" s="133" t="e">
        <f>IF($D2580="","",info_Itens!E2580)</f>
        <v>#REF!</v>
      </c>
      <c r="F2580" s="133" t="e">
        <f>IF($D2580="","",info_Itens!F2580)</f>
        <v>#REF!</v>
      </c>
      <c r="G2580" s="133" t="e">
        <f>IF($D2580="","",info_Itens!G2580)</f>
        <v>#REF!</v>
      </c>
      <c r="H2580" s="133" t="e">
        <f>IF($D2580="","",info_Itens!H2580)</f>
        <v>#REF!</v>
      </c>
      <c r="I2580" s="133" t="e">
        <f>IF($D2580="","",info_Itens!I2580)</f>
        <v>#REF!</v>
      </c>
      <c r="J2580" s="133" t="e">
        <f>IF($D2580="","",info_Itens!J2580)</f>
        <v>#REF!</v>
      </c>
      <c r="K2580" s="133" t="e">
        <f>IF($D2580="","",info_Itens!K2580)</f>
        <v>#REF!</v>
      </c>
      <c r="L2580" s="133" t="e">
        <f>IF($D2580="","",info_Itens!L2580)</f>
        <v>#REF!</v>
      </c>
      <c r="M2580" s="133" t="e">
        <f>IF($D2580="","",info_Itens!M2580)</f>
        <v>#REF!</v>
      </c>
      <c r="N2580" s="133" t="e">
        <f>IF($D2580="","",info_Itens!N2580)</f>
        <v>#REF!</v>
      </c>
      <c r="O2580" s="133" t="e">
        <f>IF($D2580="","",info_Itens!O2580)</f>
        <v>#REF!</v>
      </c>
      <c r="P2580" s="133" t="e">
        <f>IF($D2580="","",info_Itens!P2580)</f>
        <v>#REF!</v>
      </c>
    </row>
    <row r="2581" spans="1:16">
      <c r="A2581" s="133" t="e">
        <f>IF(OR($D2581=0,D2581=""),"",info_Itens!A2581)</f>
        <v>#REF!</v>
      </c>
      <c r="B2581" s="133"/>
      <c r="C2581" s="133" t="e">
        <f>IF(OR($D2581="",D2581=0),"",info_Itens!C2581)</f>
        <v>#REF!</v>
      </c>
      <c r="D2581" s="66" t="e">
        <f>IF(OR(info_Itens!D2581="",info_Itens!D2581=0),"",info_Itens!D2581)</f>
        <v>#REF!</v>
      </c>
      <c r="E2581" s="133" t="e">
        <f>IF($D2581="","",info_Itens!E2581)</f>
        <v>#REF!</v>
      </c>
      <c r="F2581" s="133" t="e">
        <f>IF($D2581="","",info_Itens!F2581)</f>
        <v>#REF!</v>
      </c>
      <c r="G2581" s="133" t="e">
        <f>IF($D2581="","",info_Itens!G2581)</f>
        <v>#REF!</v>
      </c>
      <c r="H2581" s="133" t="e">
        <f>IF($D2581="","",info_Itens!H2581)</f>
        <v>#REF!</v>
      </c>
      <c r="I2581" s="133" t="e">
        <f>IF($D2581="","",info_Itens!I2581)</f>
        <v>#REF!</v>
      </c>
      <c r="J2581" s="133" t="e">
        <f>IF($D2581="","",info_Itens!J2581)</f>
        <v>#REF!</v>
      </c>
      <c r="K2581" s="133" t="e">
        <f>IF($D2581="","",info_Itens!K2581)</f>
        <v>#REF!</v>
      </c>
      <c r="L2581" s="133" t="e">
        <f>IF($D2581="","",info_Itens!L2581)</f>
        <v>#REF!</v>
      </c>
      <c r="M2581" s="133" t="e">
        <f>IF($D2581="","",info_Itens!M2581)</f>
        <v>#REF!</v>
      </c>
      <c r="N2581" s="133" t="e">
        <f>IF($D2581="","",info_Itens!N2581)</f>
        <v>#REF!</v>
      </c>
      <c r="O2581" s="133" t="e">
        <f>IF($D2581="","",info_Itens!O2581)</f>
        <v>#REF!</v>
      </c>
      <c r="P2581" s="133" t="e">
        <f>IF($D2581="","",info_Itens!P2581)</f>
        <v>#REF!</v>
      </c>
    </row>
    <row r="2582" spans="1:16">
      <c r="A2582" s="133" t="e">
        <f>IF(OR($D2582=0,D2582=""),"",info_Itens!A2582)</f>
        <v>#REF!</v>
      </c>
      <c r="B2582" s="133"/>
      <c r="C2582" s="133" t="e">
        <f>IF(OR($D2582="",D2582=0),"",info_Itens!C2582)</f>
        <v>#REF!</v>
      </c>
      <c r="D2582" s="66" t="e">
        <f>IF(OR(info_Itens!D2582="",info_Itens!D2582=0),"",info_Itens!D2582)</f>
        <v>#REF!</v>
      </c>
      <c r="E2582" s="133" t="e">
        <f>IF($D2582="","",info_Itens!E2582)</f>
        <v>#REF!</v>
      </c>
      <c r="F2582" s="133" t="e">
        <f>IF($D2582="","",info_Itens!F2582)</f>
        <v>#REF!</v>
      </c>
      <c r="G2582" s="133" t="e">
        <f>IF($D2582="","",info_Itens!G2582)</f>
        <v>#REF!</v>
      </c>
      <c r="H2582" s="133" t="e">
        <f>IF($D2582="","",info_Itens!H2582)</f>
        <v>#REF!</v>
      </c>
      <c r="I2582" s="133" t="e">
        <f>IF($D2582="","",info_Itens!I2582)</f>
        <v>#REF!</v>
      </c>
      <c r="J2582" s="133" t="e">
        <f>IF($D2582="","",info_Itens!J2582)</f>
        <v>#REF!</v>
      </c>
      <c r="K2582" s="133" t="e">
        <f>IF($D2582="","",info_Itens!K2582)</f>
        <v>#REF!</v>
      </c>
      <c r="L2582" s="133" t="e">
        <f>IF($D2582="","",info_Itens!L2582)</f>
        <v>#REF!</v>
      </c>
      <c r="M2582" s="133" t="e">
        <f>IF($D2582="","",info_Itens!M2582)</f>
        <v>#REF!</v>
      </c>
      <c r="N2582" s="133" t="e">
        <f>IF($D2582="","",info_Itens!N2582)</f>
        <v>#REF!</v>
      </c>
      <c r="O2582" s="133" t="e">
        <f>IF($D2582="","",info_Itens!O2582)</f>
        <v>#REF!</v>
      </c>
      <c r="P2582" s="133" t="e">
        <f>IF($D2582="","",info_Itens!P2582)</f>
        <v>#REF!</v>
      </c>
    </row>
    <row r="2583" spans="1:16">
      <c r="A2583" s="133" t="e">
        <f>IF(OR($D2583=0,D2583=""),"",info_Itens!A2583)</f>
        <v>#REF!</v>
      </c>
      <c r="B2583" s="133"/>
      <c r="C2583" s="133" t="e">
        <f>IF(OR($D2583="",D2583=0),"",info_Itens!C2583)</f>
        <v>#REF!</v>
      </c>
      <c r="D2583" s="66" t="e">
        <f>IF(OR(info_Itens!D2583="",info_Itens!D2583=0),"",info_Itens!D2583)</f>
        <v>#REF!</v>
      </c>
      <c r="E2583" s="133" t="e">
        <f>IF($D2583="","",info_Itens!E2583)</f>
        <v>#REF!</v>
      </c>
      <c r="F2583" s="133" t="e">
        <f>IF($D2583="","",info_Itens!F2583)</f>
        <v>#REF!</v>
      </c>
      <c r="G2583" s="133" t="e">
        <f>IF($D2583="","",info_Itens!G2583)</f>
        <v>#REF!</v>
      </c>
      <c r="H2583" s="133" t="e">
        <f>IF($D2583="","",info_Itens!H2583)</f>
        <v>#REF!</v>
      </c>
      <c r="I2583" s="133" t="e">
        <f>IF($D2583="","",info_Itens!I2583)</f>
        <v>#REF!</v>
      </c>
      <c r="J2583" s="133" t="e">
        <f>IF($D2583="","",info_Itens!J2583)</f>
        <v>#REF!</v>
      </c>
      <c r="K2583" s="133" t="e">
        <f>IF($D2583="","",info_Itens!K2583)</f>
        <v>#REF!</v>
      </c>
      <c r="L2583" s="133" t="e">
        <f>IF($D2583="","",info_Itens!L2583)</f>
        <v>#REF!</v>
      </c>
      <c r="M2583" s="133" t="e">
        <f>IF($D2583="","",info_Itens!M2583)</f>
        <v>#REF!</v>
      </c>
      <c r="N2583" s="133" t="e">
        <f>IF($D2583="","",info_Itens!N2583)</f>
        <v>#REF!</v>
      </c>
      <c r="O2583" s="133" t="e">
        <f>IF($D2583="","",info_Itens!O2583)</f>
        <v>#REF!</v>
      </c>
      <c r="P2583" s="133" t="e">
        <f>IF($D2583="","",info_Itens!P2583)</f>
        <v>#REF!</v>
      </c>
    </row>
    <row r="2584" spans="1:16">
      <c r="A2584" s="133" t="e">
        <f>IF(OR($D2584=0,D2584=""),"",info_Itens!A2584)</f>
        <v>#REF!</v>
      </c>
      <c r="B2584" s="133"/>
      <c r="C2584" s="133" t="e">
        <f>IF(OR($D2584="",D2584=0),"",info_Itens!C2584)</f>
        <v>#REF!</v>
      </c>
      <c r="D2584" s="66" t="e">
        <f>IF(OR(info_Itens!D2584="",info_Itens!D2584=0),"",info_Itens!D2584)</f>
        <v>#REF!</v>
      </c>
      <c r="E2584" s="133" t="e">
        <f>IF($D2584="","",info_Itens!E2584)</f>
        <v>#REF!</v>
      </c>
      <c r="F2584" s="133" t="e">
        <f>IF($D2584="","",info_Itens!F2584)</f>
        <v>#REF!</v>
      </c>
      <c r="G2584" s="133" t="e">
        <f>IF($D2584="","",info_Itens!G2584)</f>
        <v>#REF!</v>
      </c>
      <c r="H2584" s="133" t="e">
        <f>IF($D2584="","",info_Itens!H2584)</f>
        <v>#REF!</v>
      </c>
      <c r="I2584" s="133" t="e">
        <f>IF($D2584="","",info_Itens!I2584)</f>
        <v>#REF!</v>
      </c>
      <c r="J2584" s="133" t="e">
        <f>IF($D2584="","",info_Itens!J2584)</f>
        <v>#REF!</v>
      </c>
      <c r="K2584" s="133" t="e">
        <f>IF($D2584="","",info_Itens!K2584)</f>
        <v>#REF!</v>
      </c>
      <c r="L2584" s="133" t="e">
        <f>IF($D2584="","",info_Itens!L2584)</f>
        <v>#REF!</v>
      </c>
      <c r="M2584" s="133" t="e">
        <f>IF($D2584="","",info_Itens!M2584)</f>
        <v>#REF!</v>
      </c>
      <c r="N2584" s="133" t="e">
        <f>IF($D2584="","",info_Itens!N2584)</f>
        <v>#REF!</v>
      </c>
      <c r="O2584" s="133" t="e">
        <f>IF($D2584="","",info_Itens!O2584)</f>
        <v>#REF!</v>
      </c>
      <c r="P2584" s="133" t="e">
        <f>IF($D2584="","",info_Itens!P2584)</f>
        <v>#REF!</v>
      </c>
    </row>
    <row r="2585" spans="1:16">
      <c r="A2585" s="133" t="e">
        <f>IF(OR($D2585=0,D2585=""),"",info_Itens!A2585)</f>
        <v>#REF!</v>
      </c>
      <c r="B2585" s="133"/>
      <c r="C2585" s="133" t="e">
        <f>IF(OR($D2585="",D2585=0),"",info_Itens!C2585)</f>
        <v>#REF!</v>
      </c>
      <c r="D2585" s="66" t="e">
        <f>IF(OR(info_Itens!D2585="",info_Itens!D2585=0),"",info_Itens!D2585)</f>
        <v>#REF!</v>
      </c>
      <c r="E2585" s="133" t="e">
        <f>IF($D2585="","",info_Itens!E2585)</f>
        <v>#REF!</v>
      </c>
      <c r="F2585" s="133" t="e">
        <f>IF($D2585="","",info_Itens!F2585)</f>
        <v>#REF!</v>
      </c>
      <c r="G2585" s="133" t="e">
        <f>IF($D2585="","",info_Itens!G2585)</f>
        <v>#REF!</v>
      </c>
      <c r="H2585" s="133" t="e">
        <f>IF($D2585="","",info_Itens!H2585)</f>
        <v>#REF!</v>
      </c>
      <c r="I2585" s="133" t="e">
        <f>IF($D2585="","",info_Itens!I2585)</f>
        <v>#REF!</v>
      </c>
      <c r="J2585" s="133" t="e">
        <f>IF($D2585="","",info_Itens!J2585)</f>
        <v>#REF!</v>
      </c>
      <c r="K2585" s="133" t="e">
        <f>IF($D2585="","",info_Itens!K2585)</f>
        <v>#REF!</v>
      </c>
      <c r="L2585" s="133" t="e">
        <f>IF($D2585="","",info_Itens!L2585)</f>
        <v>#REF!</v>
      </c>
      <c r="M2585" s="133" t="e">
        <f>IF($D2585="","",info_Itens!M2585)</f>
        <v>#REF!</v>
      </c>
      <c r="N2585" s="133" t="e">
        <f>IF($D2585="","",info_Itens!N2585)</f>
        <v>#REF!</v>
      </c>
      <c r="O2585" s="133" t="e">
        <f>IF($D2585="","",info_Itens!O2585)</f>
        <v>#REF!</v>
      </c>
      <c r="P2585" s="133" t="e">
        <f>IF($D2585="","",info_Itens!P2585)</f>
        <v>#REF!</v>
      </c>
    </row>
    <row r="2586" spans="1:16">
      <c r="A2586" s="133" t="e">
        <f>IF(OR($D2586=0,D2586=""),"",info_Itens!A2586)</f>
        <v>#REF!</v>
      </c>
      <c r="B2586" s="133"/>
      <c r="C2586" s="133" t="e">
        <f>IF(OR($D2586="",D2586=0),"",info_Itens!C2586)</f>
        <v>#REF!</v>
      </c>
      <c r="D2586" s="66" t="e">
        <f>IF(OR(info_Itens!D2586="",info_Itens!D2586=0),"",info_Itens!D2586)</f>
        <v>#REF!</v>
      </c>
      <c r="E2586" s="133" t="e">
        <f>IF($D2586="","",info_Itens!E2586)</f>
        <v>#REF!</v>
      </c>
      <c r="F2586" s="133" t="e">
        <f>IF($D2586="","",info_Itens!F2586)</f>
        <v>#REF!</v>
      </c>
      <c r="G2586" s="133" t="e">
        <f>IF($D2586="","",info_Itens!G2586)</f>
        <v>#REF!</v>
      </c>
      <c r="H2586" s="133" t="e">
        <f>IF($D2586="","",info_Itens!H2586)</f>
        <v>#REF!</v>
      </c>
      <c r="I2586" s="133" t="e">
        <f>IF($D2586="","",info_Itens!I2586)</f>
        <v>#REF!</v>
      </c>
      <c r="J2586" s="133" t="e">
        <f>IF($D2586="","",info_Itens!J2586)</f>
        <v>#REF!</v>
      </c>
      <c r="K2586" s="133" t="e">
        <f>IF($D2586="","",info_Itens!K2586)</f>
        <v>#REF!</v>
      </c>
      <c r="L2586" s="133" t="e">
        <f>IF($D2586="","",info_Itens!L2586)</f>
        <v>#REF!</v>
      </c>
      <c r="M2586" s="133" t="e">
        <f>IF($D2586="","",info_Itens!M2586)</f>
        <v>#REF!</v>
      </c>
      <c r="N2586" s="133" t="e">
        <f>IF($D2586="","",info_Itens!N2586)</f>
        <v>#REF!</v>
      </c>
      <c r="O2586" s="133" t="e">
        <f>IF($D2586="","",info_Itens!O2586)</f>
        <v>#REF!</v>
      </c>
      <c r="P2586" s="133" t="e">
        <f>IF($D2586="","",info_Itens!P2586)</f>
        <v>#REF!</v>
      </c>
    </row>
    <row r="2587" spans="1:16">
      <c r="A2587" s="133" t="e">
        <f>IF(OR($D2587=0,D2587=""),"",info_Itens!A2587)</f>
        <v>#REF!</v>
      </c>
      <c r="B2587" s="133"/>
      <c r="C2587" s="133" t="e">
        <f>IF(OR($D2587="",D2587=0),"",info_Itens!C2587)</f>
        <v>#REF!</v>
      </c>
      <c r="D2587" s="66" t="e">
        <f>IF(OR(info_Itens!D2587="",info_Itens!D2587=0),"",info_Itens!D2587)</f>
        <v>#REF!</v>
      </c>
      <c r="E2587" s="133" t="e">
        <f>IF($D2587="","",info_Itens!E2587)</f>
        <v>#REF!</v>
      </c>
      <c r="F2587" s="133" t="e">
        <f>IF($D2587="","",info_Itens!F2587)</f>
        <v>#REF!</v>
      </c>
      <c r="G2587" s="133" t="e">
        <f>IF($D2587="","",info_Itens!G2587)</f>
        <v>#REF!</v>
      </c>
      <c r="H2587" s="133" t="e">
        <f>IF($D2587="","",info_Itens!H2587)</f>
        <v>#REF!</v>
      </c>
      <c r="I2587" s="133" t="e">
        <f>IF($D2587="","",info_Itens!I2587)</f>
        <v>#REF!</v>
      </c>
      <c r="J2587" s="133" t="e">
        <f>IF($D2587="","",info_Itens!J2587)</f>
        <v>#REF!</v>
      </c>
      <c r="K2587" s="133" t="e">
        <f>IF($D2587="","",info_Itens!K2587)</f>
        <v>#REF!</v>
      </c>
      <c r="L2587" s="133" t="e">
        <f>IF($D2587="","",info_Itens!L2587)</f>
        <v>#REF!</v>
      </c>
      <c r="M2587" s="133" t="e">
        <f>IF($D2587="","",info_Itens!M2587)</f>
        <v>#REF!</v>
      </c>
      <c r="N2587" s="133" t="e">
        <f>IF($D2587="","",info_Itens!N2587)</f>
        <v>#REF!</v>
      </c>
      <c r="O2587" s="133" t="e">
        <f>IF($D2587="","",info_Itens!O2587)</f>
        <v>#REF!</v>
      </c>
      <c r="P2587" s="133" t="e">
        <f>IF($D2587="","",info_Itens!P2587)</f>
        <v>#REF!</v>
      </c>
    </row>
    <row r="2588" spans="1:16">
      <c r="A2588" s="133" t="e">
        <f>IF(OR($D2588=0,D2588=""),"",info_Itens!A2588)</f>
        <v>#REF!</v>
      </c>
      <c r="B2588" s="133"/>
      <c r="C2588" s="133" t="e">
        <f>IF(OR($D2588="",D2588=0),"",info_Itens!C2588)</f>
        <v>#REF!</v>
      </c>
      <c r="D2588" s="66" t="e">
        <f>IF(OR(info_Itens!D2588="",info_Itens!D2588=0),"",info_Itens!D2588)</f>
        <v>#REF!</v>
      </c>
      <c r="E2588" s="133" t="e">
        <f>IF($D2588="","",info_Itens!E2588)</f>
        <v>#REF!</v>
      </c>
      <c r="F2588" s="133" t="e">
        <f>IF($D2588="","",info_Itens!F2588)</f>
        <v>#REF!</v>
      </c>
      <c r="G2588" s="133" t="e">
        <f>IF($D2588="","",info_Itens!G2588)</f>
        <v>#REF!</v>
      </c>
      <c r="H2588" s="133" t="e">
        <f>IF($D2588="","",info_Itens!H2588)</f>
        <v>#REF!</v>
      </c>
      <c r="I2588" s="133" t="e">
        <f>IF($D2588="","",info_Itens!I2588)</f>
        <v>#REF!</v>
      </c>
      <c r="J2588" s="133" t="e">
        <f>IF($D2588="","",info_Itens!J2588)</f>
        <v>#REF!</v>
      </c>
      <c r="K2588" s="133" t="e">
        <f>IF($D2588="","",info_Itens!K2588)</f>
        <v>#REF!</v>
      </c>
      <c r="L2588" s="133" t="e">
        <f>IF($D2588="","",info_Itens!L2588)</f>
        <v>#REF!</v>
      </c>
      <c r="M2588" s="133" t="e">
        <f>IF($D2588="","",info_Itens!M2588)</f>
        <v>#REF!</v>
      </c>
      <c r="N2588" s="133" t="e">
        <f>IF($D2588="","",info_Itens!N2588)</f>
        <v>#REF!</v>
      </c>
      <c r="O2588" s="133" t="e">
        <f>IF($D2588="","",info_Itens!O2588)</f>
        <v>#REF!</v>
      </c>
      <c r="P2588" s="133" t="e">
        <f>IF($D2588="","",info_Itens!P2588)</f>
        <v>#REF!</v>
      </c>
    </row>
    <row r="2589" spans="1:16">
      <c r="A2589" s="133" t="e">
        <f>IF(OR($D2589=0,D2589=""),"",info_Itens!A2589)</f>
        <v>#REF!</v>
      </c>
      <c r="B2589" s="133"/>
      <c r="C2589" s="133" t="e">
        <f>IF(OR($D2589="",D2589=0),"",info_Itens!C2589)</f>
        <v>#REF!</v>
      </c>
      <c r="D2589" s="66" t="e">
        <f>IF(OR(info_Itens!D2589="",info_Itens!D2589=0),"",info_Itens!D2589)</f>
        <v>#REF!</v>
      </c>
      <c r="E2589" s="133" t="e">
        <f>IF($D2589="","",info_Itens!E2589)</f>
        <v>#REF!</v>
      </c>
      <c r="F2589" s="133" t="e">
        <f>IF($D2589="","",info_Itens!F2589)</f>
        <v>#REF!</v>
      </c>
      <c r="G2589" s="133" t="e">
        <f>IF($D2589="","",info_Itens!G2589)</f>
        <v>#REF!</v>
      </c>
      <c r="H2589" s="133" t="e">
        <f>IF($D2589="","",info_Itens!H2589)</f>
        <v>#REF!</v>
      </c>
      <c r="I2589" s="133" t="e">
        <f>IF($D2589="","",info_Itens!I2589)</f>
        <v>#REF!</v>
      </c>
      <c r="J2589" s="133" t="e">
        <f>IF($D2589="","",info_Itens!J2589)</f>
        <v>#REF!</v>
      </c>
      <c r="K2589" s="133" t="e">
        <f>IF($D2589="","",info_Itens!K2589)</f>
        <v>#REF!</v>
      </c>
      <c r="L2589" s="133" t="e">
        <f>IF($D2589="","",info_Itens!L2589)</f>
        <v>#REF!</v>
      </c>
      <c r="M2589" s="133" t="e">
        <f>IF($D2589="","",info_Itens!M2589)</f>
        <v>#REF!</v>
      </c>
      <c r="N2589" s="133" t="e">
        <f>IF($D2589="","",info_Itens!N2589)</f>
        <v>#REF!</v>
      </c>
      <c r="O2589" s="133" t="e">
        <f>IF($D2589="","",info_Itens!O2589)</f>
        <v>#REF!</v>
      </c>
      <c r="P2589" s="133" t="e">
        <f>IF($D2589="","",info_Itens!P2589)</f>
        <v>#REF!</v>
      </c>
    </row>
    <row r="2590" spans="1:16">
      <c r="A2590" s="133" t="e">
        <f>IF(OR($D2590=0,D2590=""),"",info_Itens!A2590)</f>
        <v>#REF!</v>
      </c>
      <c r="B2590" s="133"/>
      <c r="C2590" s="133" t="e">
        <f>IF(OR($D2590="",D2590=0),"",info_Itens!C2590)</f>
        <v>#REF!</v>
      </c>
      <c r="D2590" s="66" t="e">
        <f>IF(OR(info_Itens!D2590="",info_Itens!D2590=0),"",info_Itens!D2590)</f>
        <v>#REF!</v>
      </c>
      <c r="E2590" s="133" t="e">
        <f>IF($D2590="","",info_Itens!E2590)</f>
        <v>#REF!</v>
      </c>
      <c r="F2590" s="133" t="e">
        <f>IF($D2590="","",info_Itens!F2590)</f>
        <v>#REF!</v>
      </c>
      <c r="G2590" s="133" t="e">
        <f>IF($D2590="","",info_Itens!G2590)</f>
        <v>#REF!</v>
      </c>
      <c r="H2590" s="133" t="e">
        <f>IF($D2590="","",info_Itens!H2590)</f>
        <v>#REF!</v>
      </c>
      <c r="I2590" s="133" t="e">
        <f>IF($D2590="","",info_Itens!I2590)</f>
        <v>#REF!</v>
      </c>
      <c r="J2590" s="133" t="e">
        <f>IF($D2590="","",info_Itens!J2590)</f>
        <v>#REF!</v>
      </c>
      <c r="K2590" s="133" t="e">
        <f>IF($D2590="","",info_Itens!K2590)</f>
        <v>#REF!</v>
      </c>
      <c r="L2590" s="133" t="e">
        <f>IF($D2590="","",info_Itens!L2590)</f>
        <v>#REF!</v>
      </c>
      <c r="M2590" s="133" t="e">
        <f>IF($D2590="","",info_Itens!M2590)</f>
        <v>#REF!</v>
      </c>
      <c r="N2590" s="133" t="e">
        <f>IF($D2590="","",info_Itens!N2590)</f>
        <v>#REF!</v>
      </c>
      <c r="O2590" s="133" t="e">
        <f>IF($D2590="","",info_Itens!O2590)</f>
        <v>#REF!</v>
      </c>
      <c r="P2590" s="133" t="e">
        <f>IF($D2590="","",info_Itens!P2590)</f>
        <v>#REF!</v>
      </c>
    </row>
    <row r="2591" spans="1:16">
      <c r="A2591" s="133" t="e">
        <f>IF(OR($D2591=0,D2591=""),"",info_Itens!A2591)</f>
        <v>#REF!</v>
      </c>
      <c r="B2591" s="133"/>
      <c r="C2591" s="133" t="e">
        <f>IF(OR($D2591="",D2591=0),"",info_Itens!C2591)</f>
        <v>#REF!</v>
      </c>
      <c r="D2591" s="66" t="e">
        <f>IF(OR(info_Itens!D2591="",info_Itens!D2591=0),"",info_Itens!D2591)</f>
        <v>#REF!</v>
      </c>
      <c r="E2591" s="133" t="e">
        <f>IF($D2591="","",info_Itens!E2591)</f>
        <v>#REF!</v>
      </c>
      <c r="F2591" s="133" t="e">
        <f>IF($D2591="","",info_Itens!F2591)</f>
        <v>#REF!</v>
      </c>
      <c r="G2591" s="133" t="e">
        <f>IF($D2591="","",info_Itens!G2591)</f>
        <v>#REF!</v>
      </c>
      <c r="H2591" s="133" t="e">
        <f>IF($D2591="","",info_Itens!H2591)</f>
        <v>#REF!</v>
      </c>
      <c r="I2591" s="133" t="e">
        <f>IF($D2591="","",info_Itens!I2591)</f>
        <v>#REF!</v>
      </c>
      <c r="J2591" s="133" t="e">
        <f>IF($D2591="","",info_Itens!J2591)</f>
        <v>#REF!</v>
      </c>
      <c r="K2591" s="133" t="e">
        <f>IF($D2591="","",info_Itens!K2591)</f>
        <v>#REF!</v>
      </c>
      <c r="L2591" s="133" t="e">
        <f>IF($D2591="","",info_Itens!L2591)</f>
        <v>#REF!</v>
      </c>
      <c r="M2591" s="133" t="e">
        <f>IF($D2591="","",info_Itens!M2591)</f>
        <v>#REF!</v>
      </c>
      <c r="N2591" s="133" t="e">
        <f>IF($D2591="","",info_Itens!N2591)</f>
        <v>#REF!</v>
      </c>
      <c r="O2591" s="133" t="e">
        <f>IF($D2591="","",info_Itens!O2591)</f>
        <v>#REF!</v>
      </c>
      <c r="P2591" s="133" t="e">
        <f>IF($D2591="","",info_Itens!P2591)</f>
        <v>#REF!</v>
      </c>
    </row>
    <row r="2592" spans="1:16">
      <c r="A2592" s="133" t="e">
        <f>IF(OR($D2592=0,D2592=""),"",info_Itens!A2592)</f>
        <v>#REF!</v>
      </c>
      <c r="B2592" s="133"/>
      <c r="C2592" s="133" t="e">
        <f>IF(OR($D2592="",D2592=0),"",info_Itens!C2592)</f>
        <v>#REF!</v>
      </c>
      <c r="D2592" s="66" t="e">
        <f>IF(OR(info_Itens!D2592="",info_Itens!D2592=0),"",info_Itens!D2592)</f>
        <v>#REF!</v>
      </c>
      <c r="E2592" s="133" t="e">
        <f>IF($D2592="","",info_Itens!E2592)</f>
        <v>#REF!</v>
      </c>
      <c r="F2592" s="133" t="e">
        <f>IF($D2592="","",info_Itens!F2592)</f>
        <v>#REF!</v>
      </c>
      <c r="G2592" s="133" t="e">
        <f>IF($D2592="","",info_Itens!G2592)</f>
        <v>#REF!</v>
      </c>
      <c r="H2592" s="133" t="e">
        <f>IF($D2592="","",info_Itens!H2592)</f>
        <v>#REF!</v>
      </c>
      <c r="I2592" s="133" t="e">
        <f>IF($D2592="","",info_Itens!I2592)</f>
        <v>#REF!</v>
      </c>
      <c r="J2592" s="133" t="e">
        <f>IF($D2592="","",info_Itens!J2592)</f>
        <v>#REF!</v>
      </c>
      <c r="K2592" s="133" t="e">
        <f>IF($D2592="","",info_Itens!K2592)</f>
        <v>#REF!</v>
      </c>
      <c r="L2592" s="133" t="e">
        <f>IF($D2592="","",info_Itens!L2592)</f>
        <v>#REF!</v>
      </c>
      <c r="M2592" s="133" t="e">
        <f>IF($D2592="","",info_Itens!M2592)</f>
        <v>#REF!</v>
      </c>
      <c r="N2592" s="133" t="e">
        <f>IF($D2592="","",info_Itens!N2592)</f>
        <v>#REF!</v>
      </c>
      <c r="O2592" s="133" t="e">
        <f>IF($D2592="","",info_Itens!O2592)</f>
        <v>#REF!</v>
      </c>
      <c r="P2592" s="133" t="e">
        <f>IF($D2592="","",info_Itens!P2592)</f>
        <v>#REF!</v>
      </c>
    </row>
    <row r="2593" spans="1:16">
      <c r="A2593" s="133" t="e">
        <f>IF(OR($D2593=0,D2593=""),"",info_Itens!A2593)</f>
        <v>#REF!</v>
      </c>
      <c r="B2593" s="133"/>
      <c r="C2593" s="133" t="e">
        <f>IF(OR($D2593="",D2593=0),"",info_Itens!C2593)</f>
        <v>#REF!</v>
      </c>
      <c r="D2593" s="66" t="e">
        <f>IF(OR(info_Itens!D2593="",info_Itens!D2593=0),"",info_Itens!D2593)</f>
        <v>#REF!</v>
      </c>
      <c r="E2593" s="133" t="e">
        <f>IF($D2593="","",info_Itens!E2593)</f>
        <v>#REF!</v>
      </c>
      <c r="F2593" s="133" t="e">
        <f>IF($D2593="","",info_Itens!F2593)</f>
        <v>#REF!</v>
      </c>
      <c r="G2593" s="133" t="e">
        <f>IF($D2593="","",info_Itens!G2593)</f>
        <v>#REF!</v>
      </c>
      <c r="H2593" s="133" t="e">
        <f>IF($D2593="","",info_Itens!H2593)</f>
        <v>#REF!</v>
      </c>
      <c r="I2593" s="133" t="e">
        <f>IF($D2593="","",info_Itens!I2593)</f>
        <v>#REF!</v>
      </c>
      <c r="J2593" s="133" t="e">
        <f>IF($D2593="","",info_Itens!J2593)</f>
        <v>#REF!</v>
      </c>
      <c r="K2593" s="133" t="e">
        <f>IF($D2593="","",info_Itens!K2593)</f>
        <v>#REF!</v>
      </c>
      <c r="L2593" s="133" t="e">
        <f>IF($D2593="","",info_Itens!L2593)</f>
        <v>#REF!</v>
      </c>
      <c r="M2593" s="133" t="e">
        <f>IF($D2593="","",info_Itens!M2593)</f>
        <v>#REF!</v>
      </c>
      <c r="N2593" s="133" t="e">
        <f>IF($D2593="","",info_Itens!N2593)</f>
        <v>#REF!</v>
      </c>
      <c r="O2593" s="133" t="e">
        <f>IF($D2593="","",info_Itens!O2593)</f>
        <v>#REF!</v>
      </c>
      <c r="P2593" s="133" t="e">
        <f>IF($D2593="","",info_Itens!P2593)</f>
        <v>#REF!</v>
      </c>
    </row>
    <row r="2594" spans="1:16">
      <c r="A2594" s="133" t="e">
        <f>IF(OR($D2594=0,D2594=""),"",info_Itens!A2594)</f>
        <v>#REF!</v>
      </c>
      <c r="B2594" s="133"/>
      <c r="C2594" s="133" t="e">
        <f>IF(OR($D2594="",D2594=0),"",info_Itens!C2594)</f>
        <v>#REF!</v>
      </c>
      <c r="D2594" s="66" t="e">
        <f>IF(OR(info_Itens!D2594="",info_Itens!D2594=0),"",info_Itens!D2594)</f>
        <v>#REF!</v>
      </c>
      <c r="E2594" s="133" t="e">
        <f>IF($D2594="","",info_Itens!E2594)</f>
        <v>#REF!</v>
      </c>
      <c r="F2594" s="133" t="e">
        <f>IF($D2594="","",info_Itens!F2594)</f>
        <v>#REF!</v>
      </c>
      <c r="G2594" s="133" t="e">
        <f>IF($D2594="","",info_Itens!G2594)</f>
        <v>#REF!</v>
      </c>
      <c r="H2594" s="133" t="e">
        <f>IF($D2594="","",info_Itens!H2594)</f>
        <v>#REF!</v>
      </c>
      <c r="I2594" s="133" t="e">
        <f>IF($D2594="","",info_Itens!I2594)</f>
        <v>#REF!</v>
      </c>
      <c r="J2594" s="133" t="e">
        <f>IF($D2594="","",info_Itens!J2594)</f>
        <v>#REF!</v>
      </c>
      <c r="K2594" s="133" t="e">
        <f>IF($D2594="","",info_Itens!K2594)</f>
        <v>#REF!</v>
      </c>
      <c r="L2594" s="133" t="e">
        <f>IF($D2594="","",info_Itens!L2594)</f>
        <v>#REF!</v>
      </c>
      <c r="M2594" s="133" t="e">
        <f>IF($D2594="","",info_Itens!M2594)</f>
        <v>#REF!</v>
      </c>
      <c r="N2594" s="133" t="e">
        <f>IF($D2594="","",info_Itens!N2594)</f>
        <v>#REF!</v>
      </c>
      <c r="O2594" s="133" t="e">
        <f>IF($D2594="","",info_Itens!O2594)</f>
        <v>#REF!</v>
      </c>
      <c r="P2594" s="133" t="e">
        <f>IF($D2594="","",info_Itens!P2594)</f>
        <v>#REF!</v>
      </c>
    </row>
    <row r="2595" spans="1:16">
      <c r="A2595" s="133" t="e">
        <f>IF(OR($D2595=0,D2595=""),"",info_Itens!A2595)</f>
        <v>#REF!</v>
      </c>
      <c r="B2595" s="133"/>
      <c r="C2595" s="133" t="e">
        <f>IF(OR($D2595="",D2595=0),"",info_Itens!C2595)</f>
        <v>#REF!</v>
      </c>
      <c r="D2595" s="66" t="e">
        <f>IF(OR(info_Itens!D2595="",info_Itens!D2595=0),"",info_Itens!D2595)</f>
        <v>#REF!</v>
      </c>
      <c r="E2595" s="133" t="e">
        <f>IF($D2595="","",info_Itens!E2595)</f>
        <v>#REF!</v>
      </c>
      <c r="F2595" s="133" t="e">
        <f>IF($D2595="","",info_Itens!F2595)</f>
        <v>#REF!</v>
      </c>
      <c r="G2595" s="133" t="e">
        <f>IF($D2595="","",info_Itens!G2595)</f>
        <v>#REF!</v>
      </c>
      <c r="H2595" s="133" t="e">
        <f>IF($D2595="","",info_Itens!H2595)</f>
        <v>#REF!</v>
      </c>
      <c r="I2595" s="133" t="e">
        <f>IF($D2595="","",info_Itens!I2595)</f>
        <v>#REF!</v>
      </c>
      <c r="J2595" s="133" t="e">
        <f>IF($D2595="","",info_Itens!J2595)</f>
        <v>#REF!</v>
      </c>
      <c r="K2595" s="133" t="e">
        <f>IF($D2595="","",info_Itens!K2595)</f>
        <v>#REF!</v>
      </c>
      <c r="L2595" s="133" t="e">
        <f>IF($D2595="","",info_Itens!L2595)</f>
        <v>#REF!</v>
      </c>
      <c r="M2595" s="133" t="e">
        <f>IF($D2595="","",info_Itens!M2595)</f>
        <v>#REF!</v>
      </c>
      <c r="N2595" s="133" t="e">
        <f>IF($D2595="","",info_Itens!N2595)</f>
        <v>#REF!</v>
      </c>
      <c r="O2595" s="133" t="e">
        <f>IF($D2595="","",info_Itens!O2595)</f>
        <v>#REF!</v>
      </c>
      <c r="P2595" s="133" t="e">
        <f>IF($D2595="","",info_Itens!P2595)</f>
        <v>#REF!</v>
      </c>
    </row>
    <row r="2596" spans="1:16">
      <c r="A2596" s="133" t="e">
        <f>IF(OR($D2596=0,D2596=""),"",info_Itens!A2596)</f>
        <v>#REF!</v>
      </c>
      <c r="B2596" s="133"/>
      <c r="C2596" s="133" t="e">
        <f>IF(OR($D2596="",D2596=0),"",info_Itens!C2596)</f>
        <v>#REF!</v>
      </c>
      <c r="D2596" s="66" t="e">
        <f>IF(OR(info_Itens!D2596="",info_Itens!D2596=0),"",info_Itens!D2596)</f>
        <v>#REF!</v>
      </c>
      <c r="E2596" s="133" t="e">
        <f>IF($D2596="","",info_Itens!E2596)</f>
        <v>#REF!</v>
      </c>
      <c r="F2596" s="133" t="e">
        <f>IF($D2596="","",info_Itens!F2596)</f>
        <v>#REF!</v>
      </c>
      <c r="G2596" s="133" t="e">
        <f>IF($D2596="","",info_Itens!G2596)</f>
        <v>#REF!</v>
      </c>
      <c r="H2596" s="133" t="e">
        <f>IF($D2596="","",info_Itens!H2596)</f>
        <v>#REF!</v>
      </c>
      <c r="I2596" s="133" t="e">
        <f>IF($D2596="","",info_Itens!I2596)</f>
        <v>#REF!</v>
      </c>
      <c r="J2596" s="133" t="e">
        <f>IF($D2596="","",info_Itens!J2596)</f>
        <v>#REF!</v>
      </c>
      <c r="K2596" s="133" t="e">
        <f>IF($D2596="","",info_Itens!K2596)</f>
        <v>#REF!</v>
      </c>
      <c r="L2596" s="133" t="e">
        <f>IF($D2596="","",info_Itens!L2596)</f>
        <v>#REF!</v>
      </c>
      <c r="M2596" s="133" t="e">
        <f>IF($D2596="","",info_Itens!M2596)</f>
        <v>#REF!</v>
      </c>
      <c r="N2596" s="133" t="e">
        <f>IF($D2596="","",info_Itens!N2596)</f>
        <v>#REF!</v>
      </c>
      <c r="O2596" s="133" t="e">
        <f>IF($D2596="","",info_Itens!O2596)</f>
        <v>#REF!</v>
      </c>
      <c r="P2596" s="133" t="e">
        <f>IF($D2596="","",info_Itens!P2596)</f>
        <v>#REF!</v>
      </c>
    </row>
    <row r="2597" spans="1:16">
      <c r="A2597" s="133" t="e">
        <f>IF(OR($D2597=0,D2597=""),"",info_Itens!A2597)</f>
        <v>#REF!</v>
      </c>
      <c r="B2597" s="133"/>
      <c r="C2597" s="133" t="e">
        <f>IF(OR($D2597="",D2597=0),"",info_Itens!C2597)</f>
        <v>#REF!</v>
      </c>
      <c r="D2597" s="66" t="e">
        <f>IF(OR(info_Itens!D2597="",info_Itens!D2597=0),"",info_Itens!D2597)</f>
        <v>#REF!</v>
      </c>
      <c r="E2597" s="133" t="e">
        <f>IF($D2597="","",info_Itens!E2597)</f>
        <v>#REF!</v>
      </c>
      <c r="F2597" s="133" t="e">
        <f>IF($D2597="","",info_Itens!F2597)</f>
        <v>#REF!</v>
      </c>
      <c r="G2597" s="133" t="e">
        <f>IF($D2597="","",info_Itens!G2597)</f>
        <v>#REF!</v>
      </c>
      <c r="H2597" s="133" t="e">
        <f>IF($D2597="","",info_Itens!H2597)</f>
        <v>#REF!</v>
      </c>
      <c r="I2597" s="133" t="e">
        <f>IF($D2597="","",info_Itens!I2597)</f>
        <v>#REF!</v>
      </c>
      <c r="J2597" s="133" t="e">
        <f>IF($D2597="","",info_Itens!J2597)</f>
        <v>#REF!</v>
      </c>
      <c r="K2597" s="133" t="e">
        <f>IF($D2597="","",info_Itens!K2597)</f>
        <v>#REF!</v>
      </c>
      <c r="L2597" s="133" t="e">
        <f>IF($D2597="","",info_Itens!L2597)</f>
        <v>#REF!</v>
      </c>
      <c r="M2597" s="133" t="e">
        <f>IF($D2597="","",info_Itens!M2597)</f>
        <v>#REF!</v>
      </c>
      <c r="N2597" s="133" t="e">
        <f>IF($D2597="","",info_Itens!N2597)</f>
        <v>#REF!</v>
      </c>
      <c r="O2597" s="133" t="e">
        <f>IF($D2597="","",info_Itens!O2597)</f>
        <v>#REF!</v>
      </c>
      <c r="P2597" s="133" t="e">
        <f>IF($D2597="","",info_Itens!P2597)</f>
        <v>#REF!</v>
      </c>
    </row>
    <row r="2598" spans="1:16">
      <c r="A2598" s="133" t="e">
        <f>IF(OR($D2598=0,D2598=""),"",info_Itens!A2598)</f>
        <v>#REF!</v>
      </c>
      <c r="B2598" s="133"/>
      <c r="C2598" s="133" t="e">
        <f>IF(OR($D2598="",D2598=0),"",info_Itens!C2598)</f>
        <v>#REF!</v>
      </c>
      <c r="D2598" s="66" t="e">
        <f>IF(OR(info_Itens!D2598="",info_Itens!D2598=0),"",info_Itens!D2598)</f>
        <v>#REF!</v>
      </c>
      <c r="E2598" s="133" t="e">
        <f>IF($D2598="","",info_Itens!E2598)</f>
        <v>#REF!</v>
      </c>
      <c r="F2598" s="133" t="e">
        <f>IF($D2598="","",info_Itens!F2598)</f>
        <v>#REF!</v>
      </c>
      <c r="G2598" s="133" t="e">
        <f>IF($D2598="","",info_Itens!G2598)</f>
        <v>#REF!</v>
      </c>
      <c r="H2598" s="133" t="e">
        <f>IF($D2598="","",info_Itens!H2598)</f>
        <v>#REF!</v>
      </c>
      <c r="I2598" s="133" t="e">
        <f>IF($D2598="","",info_Itens!I2598)</f>
        <v>#REF!</v>
      </c>
      <c r="J2598" s="133" t="e">
        <f>IF($D2598="","",info_Itens!J2598)</f>
        <v>#REF!</v>
      </c>
      <c r="K2598" s="133" t="e">
        <f>IF($D2598="","",info_Itens!K2598)</f>
        <v>#REF!</v>
      </c>
      <c r="L2598" s="133" t="e">
        <f>IF($D2598="","",info_Itens!L2598)</f>
        <v>#REF!</v>
      </c>
      <c r="M2598" s="133" t="e">
        <f>IF($D2598="","",info_Itens!M2598)</f>
        <v>#REF!</v>
      </c>
      <c r="N2598" s="133" t="e">
        <f>IF($D2598="","",info_Itens!N2598)</f>
        <v>#REF!</v>
      </c>
      <c r="O2598" s="133" t="e">
        <f>IF($D2598="","",info_Itens!O2598)</f>
        <v>#REF!</v>
      </c>
      <c r="P2598" s="133" t="e">
        <f>IF($D2598="","",info_Itens!P2598)</f>
        <v>#REF!</v>
      </c>
    </row>
    <row r="2599" spans="1:16">
      <c r="A2599" s="133" t="e">
        <f>IF(OR($D2599=0,D2599=""),"",info_Itens!A2599)</f>
        <v>#REF!</v>
      </c>
      <c r="B2599" s="133"/>
      <c r="C2599" s="133" t="e">
        <f>IF(OR($D2599="",D2599=0),"",info_Itens!C2599)</f>
        <v>#REF!</v>
      </c>
      <c r="D2599" s="66" t="e">
        <f>IF(OR(info_Itens!D2599="",info_Itens!D2599=0),"",info_Itens!D2599)</f>
        <v>#REF!</v>
      </c>
      <c r="E2599" s="133" t="e">
        <f>IF($D2599="","",info_Itens!E2599)</f>
        <v>#REF!</v>
      </c>
      <c r="F2599" s="133" t="e">
        <f>IF($D2599="","",info_Itens!F2599)</f>
        <v>#REF!</v>
      </c>
      <c r="G2599" s="133" t="e">
        <f>IF($D2599="","",info_Itens!G2599)</f>
        <v>#REF!</v>
      </c>
      <c r="H2599" s="133" t="e">
        <f>IF($D2599="","",info_Itens!H2599)</f>
        <v>#REF!</v>
      </c>
      <c r="I2599" s="133" t="e">
        <f>IF($D2599="","",info_Itens!I2599)</f>
        <v>#REF!</v>
      </c>
      <c r="J2599" s="133" t="e">
        <f>IF($D2599="","",info_Itens!J2599)</f>
        <v>#REF!</v>
      </c>
      <c r="K2599" s="133" t="e">
        <f>IF($D2599="","",info_Itens!K2599)</f>
        <v>#REF!</v>
      </c>
      <c r="L2599" s="133" t="e">
        <f>IF($D2599="","",info_Itens!L2599)</f>
        <v>#REF!</v>
      </c>
      <c r="M2599" s="133" t="e">
        <f>IF($D2599="","",info_Itens!M2599)</f>
        <v>#REF!</v>
      </c>
      <c r="N2599" s="133" t="e">
        <f>IF($D2599="","",info_Itens!N2599)</f>
        <v>#REF!</v>
      </c>
      <c r="O2599" s="133" t="e">
        <f>IF($D2599="","",info_Itens!O2599)</f>
        <v>#REF!</v>
      </c>
      <c r="P2599" s="133" t="e">
        <f>IF($D2599="","",info_Itens!P2599)</f>
        <v>#REF!</v>
      </c>
    </row>
    <row r="2600" spans="1:16">
      <c r="A2600" s="133" t="e">
        <f>IF(OR($D2600=0,D2600=""),"",info_Itens!A2600)</f>
        <v>#REF!</v>
      </c>
      <c r="B2600" s="133"/>
      <c r="C2600" s="133" t="e">
        <f>IF(OR($D2600="",D2600=0),"",info_Itens!C2600)</f>
        <v>#REF!</v>
      </c>
      <c r="D2600" s="66" t="e">
        <f>IF(OR(info_Itens!D2600="",info_Itens!D2600=0),"",info_Itens!D2600)</f>
        <v>#REF!</v>
      </c>
      <c r="E2600" s="133" t="e">
        <f>IF($D2600="","",info_Itens!E2600)</f>
        <v>#REF!</v>
      </c>
      <c r="F2600" s="133" t="e">
        <f>IF($D2600="","",info_Itens!F2600)</f>
        <v>#REF!</v>
      </c>
      <c r="G2600" s="133" t="e">
        <f>IF($D2600="","",info_Itens!G2600)</f>
        <v>#REF!</v>
      </c>
      <c r="H2600" s="133" t="e">
        <f>IF($D2600="","",info_Itens!H2600)</f>
        <v>#REF!</v>
      </c>
      <c r="I2600" s="133" t="e">
        <f>IF($D2600="","",info_Itens!I2600)</f>
        <v>#REF!</v>
      </c>
      <c r="J2600" s="133" t="e">
        <f>IF($D2600="","",info_Itens!J2600)</f>
        <v>#REF!</v>
      </c>
      <c r="K2600" s="133" t="e">
        <f>IF($D2600="","",info_Itens!K2600)</f>
        <v>#REF!</v>
      </c>
      <c r="L2600" s="133" t="e">
        <f>IF($D2600="","",info_Itens!L2600)</f>
        <v>#REF!</v>
      </c>
      <c r="M2600" s="133" t="e">
        <f>IF($D2600="","",info_Itens!M2600)</f>
        <v>#REF!</v>
      </c>
      <c r="N2600" s="133" t="e">
        <f>IF($D2600="","",info_Itens!N2600)</f>
        <v>#REF!</v>
      </c>
      <c r="O2600" s="133" t="e">
        <f>IF($D2600="","",info_Itens!O2600)</f>
        <v>#REF!</v>
      </c>
      <c r="P2600" s="133" t="e">
        <f>IF($D2600="","",info_Itens!P2600)</f>
        <v>#REF!</v>
      </c>
    </row>
    <row r="2601" spans="1:16">
      <c r="A2601" s="133" t="e">
        <f>IF(OR($D2601=0,D2601=""),"",info_Itens!A2601)</f>
        <v>#REF!</v>
      </c>
      <c r="B2601" s="133"/>
      <c r="C2601" s="133" t="e">
        <f>IF(OR($D2601="",D2601=0),"",info_Itens!C2601)</f>
        <v>#REF!</v>
      </c>
      <c r="D2601" s="66" t="e">
        <f>IF(OR(info_Itens!D2601="",info_Itens!D2601=0),"",info_Itens!D2601)</f>
        <v>#REF!</v>
      </c>
      <c r="E2601" s="133" t="e">
        <f>IF($D2601="","",info_Itens!E2601)</f>
        <v>#REF!</v>
      </c>
      <c r="F2601" s="133" t="e">
        <f>IF($D2601="","",info_Itens!F2601)</f>
        <v>#REF!</v>
      </c>
      <c r="G2601" s="133" t="e">
        <f>IF($D2601="","",info_Itens!G2601)</f>
        <v>#REF!</v>
      </c>
      <c r="H2601" s="133" t="e">
        <f>IF($D2601="","",info_Itens!H2601)</f>
        <v>#REF!</v>
      </c>
      <c r="I2601" s="133" t="e">
        <f>IF($D2601="","",info_Itens!I2601)</f>
        <v>#REF!</v>
      </c>
      <c r="J2601" s="133" t="e">
        <f>IF($D2601="","",info_Itens!J2601)</f>
        <v>#REF!</v>
      </c>
      <c r="K2601" s="133" t="e">
        <f>IF($D2601="","",info_Itens!K2601)</f>
        <v>#REF!</v>
      </c>
      <c r="L2601" s="133" t="e">
        <f>IF($D2601="","",info_Itens!L2601)</f>
        <v>#REF!</v>
      </c>
      <c r="M2601" s="133" t="e">
        <f>IF($D2601="","",info_Itens!M2601)</f>
        <v>#REF!</v>
      </c>
      <c r="N2601" s="133" t="e">
        <f>IF($D2601="","",info_Itens!N2601)</f>
        <v>#REF!</v>
      </c>
      <c r="O2601" s="133" t="e">
        <f>IF($D2601="","",info_Itens!O2601)</f>
        <v>#REF!</v>
      </c>
      <c r="P2601" s="133" t="e">
        <f>IF($D2601="","",info_Itens!P2601)</f>
        <v>#REF!</v>
      </c>
    </row>
    <row r="2602" spans="1:16">
      <c r="A2602" s="133" t="e">
        <f>IF(OR($D2602=0,D2602=""),"",info_Itens!A2602)</f>
        <v>#REF!</v>
      </c>
      <c r="B2602" s="133"/>
      <c r="C2602" s="133" t="e">
        <f>IF(OR($D2602="",D2602=0),"",info_Itens!C2602)</f>
        <v>#REF!</v>
      </c>
      <c r="D2602" s="66" t="e">
        <f>IF(OR(info_Itens!D2602="",info_Itens!D2602=0),"",info_Itens!D2602)</f>
        <v>#REF!</v>
      </c>
      <c r="E2602" s="133" t="e">
        <f>IF($D2602="","",info_Itens!E2602)</f>
        <v>#REF!</v>
      </c>
      <c r="F2602" s="133" t="e">
        <f>IF($D2602="","",info_Itens!F2602)</f>
        <v>#REF!</v>
      </c>
      <c r="G2602" s="133" t="e">
        <f>IF($D2602="","",info_Itens!G2602)</f>
        <v>#REF!</v>
      </c>
      <c r="H2602" s="133" t="e">
        <f>IF($D2602="","",info_Itens!H2602)</f>
        <v>#REF!</v>
      </c>
      <c r="I2602" s="133" t="e">
        <f>IF($D2602="","",info_Itens!I2602)</f>
        <v>#REF!</v>
      </c>
      <c r="J2602" s="133" t="e">
        <f>IF($D2602="","",info_Itens!J2602)</f>
        <v>#REF!</v>
      </c>
      <c r="K2602" s="133" t="e">
        <f>IF($D2602="","",info_Itens!K2602)</f>
        <v>#REF!</v>
      </c>
      <c r="L2602" s="133" t="e">
        <f>IF($D2602="","",info_Itens!L2602)</f>
        <v>#REF!</v>
      </c>
      <c r="M2602" s="133" t="e">
        <f>IF($D2602="","",info_Itens!M2602)</f>
        <v>#REF!</v>
      </c>
      <c r="N2602" s="133" t="e">
        <f>IF($D2602="","",info_Itens!N2602)</f>
        <v>#REF!</v>
      </c>
      <c r="O2602" s="133" t="e">
        <f>IF($D2602="","",info_Itens!O2602)</f>
        <v>#REF!</v>
      </c>
      <c r="P2602" s="133" t="e">
        <f>IF($D2602="","",info_Itens!P2602)</f>
        <v>#REF!</v>
      </c>
    </row>
    <row r="2603" spans="1:16">
      <c r="A2603" s="133" t="e">
        <f>IF(OR($D2603=0,D2603=""),"",info_Itens!A2603)</f>
        <v>#REF!</v>
      </c>
      <c r="B2603" s="133"/>
      <c r="C2603" s="133" t="e">
        <f>IF(OR($D2603="",D2603=0),"",info_Itens!C2603)</f>
        <v>#REF!</v>
      </c>
      <c r="D2603" s="66" t="e">
        <f>IF(OR(info_Itens!D2603="",info_Itens!D2603=0),"",info_Itens!D2603)</f>
        <v>#REF!</v>
      </c>
      <c r="E2603" s="133" t="e">
        <f>IF($D2603="","",info_Itens!E2603)</f>
        <v>#REF!</v>
      </c>
      <c r="F2603" s="133" t="e">
        <f>IF($D2603="","",info_Itens!F2603)</f>
        <v>#REF!</v>
      </c>
      <c r="G2603" s="133" t="e">
        <f>IF($D2603="","",info_Itens!G2603)</f>
        <v>#REF!</v>
      </c>
      <c r="H2603" s="133" t="e">
        <f>IF($D2603="","",info_Itens!H2603)</f>
        <v>#REF!</v>
      </c>
      <c r="I2603" s="133" t="e">
        <f>IF($D2603="","",info_Itens!I2603)</f>
        <v>#REF!</v>
      </c>
      <c r="J2603" s="133" t="e">
        <f>IF($D2603="","",info_Itens!J2603)</f>
        <v>#REF!</v>
      </c>
      <c r="K2603" s="133" t="e">
        <f>IF($D2603="","",info_Itens!K2603)</f>
        <v>#REF!</v>
      </c>
      <c r="L2603" s="133" t="e">
        <f>IF($D2603="","",info_Itens!L2603)</f>
        <v>#REF!</v>
      </c>
      <c r="M2603" s="133" t="e">
        <f>IF($D2603="","",info_Itens!M2603)</f>
        <v>#REF!</v>
      </c>
      <c r="N2603" s="133" t="e">
        <f>IF($D2603="","",info_Itens!N2603)</f>
        <v>#REF!</v>
      </c>
      <c r="O2603" s="133" t="e">
        <f>IF($D2603="","",info_Itens!O2603)</f>
        <v>#REF!</v>
      </c>
      <c r="P2603" s="133" t="e">
        <f>IF($D2603="","",info_Itens!P2603)</f>
        <v>#REF!</v>
      </c>
    </row>
    <row r="2604" spans="1:16">
      <c r="A2604" s="133" t="e">
        <f>IF(OR($D2604=0,D2604=""),"",info_Itens!A2604)</f>
        <v>#REF!</v>
      </c>
      <c r="B2604" s="133"/>
      <c r="C2604" s="133" t="e">
        <f>IF(OR($D2604="",D2604=0),"",info_Itens!C2604)</f>
        <v>#REF!</v>
      </c>
      <c r="D2604" s="66" t="e">
        <f>IF(OR(info_Itens!D2604="",info_Itens!D2604=0),"",info_Itens!D2604)</f>
        <v>#REF!</v>
      </c>
      <c r="E2604" s="133" t="e">
        <f>IF($D2604="","",info_Itens!E2604)</f>
        <v>#REF!</v>
      </c>
      <c r="F2604" s="133" t="e">
        <f>IF($D2604="","",info_Itens!F2604)</f>
        <v>#REF!</v>
      </c>
      <c r="G2604" s="133" t="e">
        <f>IF($D2604="","",info_Itens!G2604)</f>
        <v>#REF!</v>
      </c>
      <c r="H2604" s="133" t="e">
        <f>IF($D2604="","",info_Itens!H2604)</f>
        <v>#REF!</v>
      </c>
      <c r="I2604" s="133" t="e">
        <f>IF($D2604="","",info_Itens!I2604)</f>
        <v>#REF!</v>
      </c>
      <c r="J2604" s="133" t="e">
        <f>IF($D2604="","",info_Itens!J2604)</f>
        <v>#REF!</v>
      </c>
      <c r="K2604" s="133" t="e">
        <f>IF($D2604="","",info_Itens!K2604)</f>
        <v>#REF!</v>
      </c>
      <c r="L2604" s="133" t="e">
        <f>IF($D2604="","",info_Itens!L2604)</f>
        <v>#REF!</v>
      </c>
      <c r="M2604" s="133" t="e">
        <f>IF($D2604="","",info_Itens!M2604)</f>
        <v>#REF!</v>
      </c>
      <c r="N2604" s="133" t="e">
        <f>IF($D2604="","",info_Itens!N2604)</f>
        <v>#REF!</v>
      </c>
      <c r="O2604" s="133" t="e">
        <f>IF($D2604="","",info_Itens!O2604)</f>
        <v>#REF!</v>
      </c>
      <c r="P2604" s="133" t="e">
        <f>IF($D2604="","",info_Itens!P2604)</f>
        <v>#REF!</v>
      </c>
    </row>
    <row r="2605" spans="1:16">
      <c r="A2605" s="133" t="e">
        <f>IF(OR($D2605=0,D2605=""),"",info_Itens!A2605)</f>
        <v>#REF!</v>
      </c>
      <c r="B2605" s="133"/>
      <c r="C2605" s="133" t="e">
        <f>IF(OR($D2605="",D2605=0),"",info_Itens!C2605)</f>
        <v>#REF!</v>
      </c>
      <c r="D2605" s="66" t="e">
        <f>IF(OR(info_Itens!D2605="",info_Itens!D2605=0),"",info_Itens!D2605)</f>
        <v>#REF!</v>
      </c>
      <c r="E2605" s="133" t="e">
        <f>IF($D2605="","",info_Itens!E2605)</f>
        <v>#REF!</v>
      </c>
      <c r="F2605" s="133" t="e">
        <f>IF($D2605="","",info_Itens!F2605)</f>
        <v>#REF!</v>
      </c>
      <c r="G2605" s="133" t="e">
        <f>IF($D2605="","",info_Itens!G2605)</f>
        <v>#REF!</v>
      </c>
      <c r="H2605" s="133" t="e">
        <f>IF($D2605="","",info_Itens!H2605)</f>
        <v>#REF!</v>
      </c>
      <c r="I2605" s="133" t="e">
        <f>IF($D2605="","",info_Itens!I2605)</f>
        <v>#REF!</v>
      </c>
      <c r="J2605" s="133" t="e">
        <f>IF($D2605="","",info_Itens!J2605)</f>
        <v>#REF!</v>
      </c>
      <c r="K2605" s="133" t="e">
        <f>IF($D2605="","",info_Itens!K2605)</f>
        <v>#REF!</v>
      </c>
      <c r="L2605" s="133" t="e">
        <f>IF($D2605="","",info_Itens!L2605)</f>
        <v>#REF!</v>
      </c>
      <c r="M2605" s="133" t="e">
        <f>IF($D2605="","",info_Itens!M2605)</f>
        <v>#REF!</v>
      </c>
      <c r="N2605" s="133" t="e">
        <f>IF($D2605="","",info_Itens!N2605)</f>
        <v>#REF!</v>
      </c>
      <c r="O2605" s="133" t="e">
        <f>IF($D2605="","",info_Itens!O2605)</f>
        <v>#REF!</v>
      </c>
      <c r="P2605" s="133" t="e">
        <f>IF($D2605="","",info_Itens!P2605)</f>
        <v>#REF!</v>
      </c>
    </row>
    <row r="2606" spans="1:16">
      <c r="A2606" s="133" t="e">
        <f>IF(OR($D2606=0,D2606=""),"",info_Itens!A2606)</f>
        <v>#REF!</v>
      </c>
      <c r="B2606" s="133"/>
      <c r="C2606" s="133" t="e">
        <f>IF(OR($D2606="",D2606=0),"",info_Itens!C2606)</f>
        <v>#REF!</v>
      </c>
      <c r="D2606" s="66" t="e">
        <f>IF(OR(info_Itens!D2606="",info_Itens!D2606=0),"",info_Itens!D2606)</f>
        <v>#REF!</v>
      </c>
      <c r="E2606" s="133" t="e">
        <f>IF($D2606="","",info_Itens!E2606)</f>
        <v>#REF!</v>
      </c>
      <c r="F2606" s="133" t="e">
        <f>IF($D2606="","",info_Itens!F2606)</f>
        <v>#REF!</v>
      </c>
      <c r="G2606" s="133" t="e">
        <f>IF($D2606="","",info_Itens!G2606)</f>
        <v>#REF!</v>
      </c>
      <c r="H2606" s="133" t="e">
        <f>IF($D2606="","",info_Itens!H2606)</f>
        <v>#REF!</v>
      </c>
      <c r="I2606" s="133" t="e">
        <f>IF($D2606="","",info_Itens!I2606)</f>
        <v>#REF!</v>
      </c>
      <c r="J2606" s="133" t="e">
        <f>IF($D2606="","",info_Itens!J2606)</f>
        <v>#REF!</v>
      </c>
      <c r="K2606" s="133" t="e">
        <f>IF($D2606="","",info_Itens!K2606)</f>
        <v>#REF!</v>
      </c>
      <c r="L2606" s="133" t="e">
        <f>IF($D2606="","",info_Itens!L2606)</f>
        <v>#REF!</v>
      </c>
      <c r="M2606" s="133" t="e">
        <f>IF($D2606="","",info_Itens!M2606)</f>
        <v>#REF!</v>
      </c>
      <c r="N2606" s="133" t="e">
        <f>IF($D2606="","",info_Itens!N2606)</f>
        <v>#REF!</v>
      </c>
      <c r="O2606" s="133" t="e">
        <f>IF($D2606="","",info_Itens!O2606)</f>
        <v>#REF!</v>
      </c>
      <c r="P2606" s="133" t="e">
        <f>IF($D2606="","",info_Itens!P2606)</f>
        <v>#REF!</v>
      </c>
    </row>
    <row r="2607" spans="1:16">
      <c r="A2607" s="133" t="e">
        <f>IF(OR($D2607=0,D2607=""),"",info_Itens!A2607)</f>
        <v>#REF!</v>
      </c>
      <c r="B2607" s="133"/>
      <c r="C2607" s="133" t="e">
        <f>IF(OR($D2607="",D2607=0),"",info_Itens!C2607)</f>
        <v>#REF!</v>
      </c>
      <c r="D2607" s="66" t="e">
        <f>IF(OR(info_Itens!D2607="",info_Itens!D2607=0),"",info_Itens!D2607)</f>
        <v>#REF!</v>
      </c>
      <c r="E2607" s="133" t="e">
        <f>IF($D2607="","",info_Itens!E2607)</f>
        <v>#REF!</v>
      </c>
      <c r="F2607" s="133" t="e">
        <f>IF($D2607="","",info_Itens!F2607)</f>
        <v>#REF!</v>
      </c>
      <c r="G2607" s="133" t="e">
        <f>IF($D2607="","",info_Itens!G2607)</f>
        <v>#REF!</v>
      </c>
      <c r="H2607" s="133" t="e">
        <f>IF($D2607="","",info_Itens!H2607)</f>
        <v>#REF!</v>
      </c>
      <c r="I2607" s="133" t="e">
        <f>IF($D2607="","",info_Itens!I2607)</f>
        <v>#REF!</v>
      </c>
      <c r="J2607" s="133" t="e">
        <f>IF($D2607="","",info_Itens!J2607)</f>
        <v>#REF!</v>
      </c>
      <c r="K2607" s="133" t="e">
        <f>IF($D2607="","",info_Itens!K2607)</f>
        <v>#REF!</v>
      </c>
      <c r="L2607" s="133" t="e">
        <f>IF($D2607="","",info_Itens!L2607)</f>
        <v>#REF!</v>
      </c>
      <c r="M2607" s="133" t="e">
        <f>IF($D2607="","",info_Itens!M2607)</f>
        <v>#REF!</v>
      </c>
      <c r="N2607" s="133" t="e">
        <f>IF($D2607="","",info_Itens!N2607)</f>
        <v>#REF!</v>
      </c>
      <c r="O2607" s="133" t="e">
        <f>IF($D2607="","",info_Itens!O2607)</f>
        <v>#REF!</v>
      </c>
      <c r="P2607" s="133" t="e">
        <f>IF($D2607="","",info_Itens!P2607)</f>
        <v>#REF!</v>
      </c>
    </row>
    <row r="2608" spans="1:16">
      <c r="A2608" s="133" t="e">
        <f>IF(OR($D2608=0,D2608=""),"",info_Itens!A2608)</f>
        <v>#REF!</v>
      </c>
      <c r="B2608" s="133"/>
      <c r="C2608" s="133" t="e">
        <f>IF(OR($D2608="",D2608=0),"",info_Itens!C2608)</f>
        <v>#REF!</v>
      </c>
      <c r="D2608" s="66" t="e">
        <f>IF(OR(info_Itens!D2608="",info_Itens!D2608=0),"",info_Itens!D2608)</f>
        <v>#REF!</v>
      </c>
      <c r="E2608" s="133" t="e">
        <f>IF($D2608="","",info_Itens!E2608)</f>
        <v>#REF!</v>
      </c>
      <c r="F2608" s="133" t="e">
        <f>IF($D2608="","",info_Itens!F2608)</f>
        <v>#REF!</v>
      </c>
      <c r="G2608" s="133" t="e">
        <f>IF($D2608="","",info_Itens!G2608)</f>
        <v>#REF!</v>
      </c>
      <c r="H2608" s="133" t="e">
        <f>IF($D2608="","",info_Itens!H2608)</f>
        <v>#REF!</v>
      </c>
      <c r="I2608" s="133" t="e">
        <f>IF($D2608="","",info_Itens!I2608)</f>
        <v>#REF!</v>
      </c>
      <c r="J2608" s="133" t="e">
        <f>IF($D2608="","",info_Itens!J2608)</f>
        <v>#REF!</v>
      </c>
      <c r="K2608" s="133" t="e">
        <f>IF($D2608="","",info_Itens!K2608)</f>
        <v>#REF!</v>
      </c>
      <c r="L2608" s="133" t="e">
        <f>IF($D2608="","",info_Itens!L2608)</f>
        <v>#REF!</v>
      </c>
      <c r="M2608" s="133" t="e">
        <f>IF($D2608="","",info_Itens!M2608)</f>
        <v>#REF!</v>
      </c>
      <c r="N2608" s="133" t="e">
        <f>IF($D2608="","",info_Itens!N2608)</f>
        <v>#REF!</v>
      </c>
      <c r="O2608" s="133" t="e">
        <f>IF($D2608="","",info_Itens!O2608)</f>
        <v>#REF!</v>
      </c>
      <c r="P2608" s="133" t="e">
        <f>IF($D2608="","",info_Itens!P2608)</f>
        <v>#REF!</v>
      </c>
    </row>
    <row r="2609" spans="1:16">
      <c r="A2609" s="133" t="e">
        <f>IF(OR($D2609=0,D2609=""),"",info_Itens!A2609)</f>
        <v>#REF!</v>
      </c>
      <c r="B2609" s="133"/>
      <c r="C2609" s="133" t="e">
        <f>IF(OR($D2609="",D2609=0),"",info_Itens!C2609)</f>
        <v>#REF!</v>
      </c>
      <c r="D2609" s="66" t="e">
        <f>IF(OR(info_Itens!D2609="",info_Itens!D2609=0),"",info_Itens!D2609)</f>
        <v>#REF!</v>
      </c>
      <c r="E2609" s="133" t="e">
        <f>IF($D2609="","",info_Itens!E2609)</f>
        <v>#REF!</v>
      </c>
      <c r="F2609" s="133" t="e">
        <f>IF($D2609="","",info_Itens!F2609)</f>
        <v>#REF!</v>
      </c>
      <c r="G2609" s="133" t="e">
        <f>IF($D2609="","",info_Itens!G2609)</f>
        <v>#REF!</v>
      </c>
      <c r="H2609" s="133" t="e">
        <f>IF($D2609="","",info_Itens!H2609)</f>
        <v>#REF!</v>
      </c>
      <c r="I2609" s="133" t="e">
        <f>IF($D2609="","",info_Itens!I2609)</f>
        <v>#REF!</v>
      </c>
      <c r="J2609" s="133" t="e">
        <f>IF($D2609="","",info_Itens!J2609)</f>
        <v>#REF!</v>
      </c>
      <c r="K2609" s="133" t="e">
        <f>IF($D2609="","",info_Itens!K2609)</f>
        <v>#REF!</v>
      </c>
      <c r="L2609" s="133" t="e">
        <f>IF($D2609="","",info_Itens!L2609)</f>
        <v>#REF!</v>
      </c>
      <c r="M2609" s="133" t="e">
        <f>IF($D2609="","",info_Itens!M2609)</f>
        <v>#REF!</v>
      </c>
      <c r="N2609" s="133" t="e">
        <f>IF($D2609="","",info_Itens!N2609)</f>
        <v>#REF!</v>
      </c>
      <c r="O2609" s="133" t="e">
        <f>IF($D2609="","",info_Itens!O2609)</f>
        <v>#REF!</v>
      </c>
      <c r="P2609" s="133" t="e">
        <f>IF($D2609="","",info_Itens!P2609)</f>
        <v>#REF!</v>
      </c>
    </row>
    <row r="2610" spans="1:16">
      <c r="A2610" s="133" t="e">
        <f>IF(OR($D2610=0,D2610=""),"",info_Itens!A2610)</f>
        <v>#REF!</v>
      </c>
      <c r="B2610" s="133"/>
      <c r="C2610" s="133" t="e">
        <f>IF(OR($D2610="",D2610=0),"",info_Itens!C2610)</f>
        <v>#REF!</v>
      </c>
      <c r="D2610" s="66" t="e">
        <f>IF(OR(info_Itens!D2610="",info_Itens!D2610=0),"",info_Itens!D2610)</f>
        <v>#REF!</v>
      </c>
      <c r="E2610" s="133" t="e">
        <f>IF($D2610="","",info_Itens!E2610)</f>
        <v>#REF!</v>
      </c>
      <c r="F2610" s="133" t="e">
        <f>IF($D2610="","",info_Itens!F2610)</f>
        <v>#REF!</v>
      </c>
      <c r="G2610" s="133" t="e">
        <f>IF($D2610="","",info_Itens!G2610)</f>
        <v>#REF!</v>
      </c>
      <c r="H2610" s="133" t="e">
        <f>IF($D2610="","",info_Itens!H2610)</f>
        <v>#REF!</v>
      </c>
      <c r="I2610" s="133" t="e">
        <f>IF($D2610="","",info_Itens!I2610)</f>
        <v>#REF!</v>
      </c>
      <c r="J2610" s="133" t="e">
        <f>IF($D2610="","",info_Itens!J2610)</f>
        <v>#REF!</v>
      </c>
      <c r="K2610" s="133" t="e">
        <f>IF($D2610="","",info_Itens!K2610)</f>
        <v>#REF!</v>
      </c>
      <c r="L2610" s="133" t="e">
        <f>IF($D2610="","",info_Itens!L2610)</f>
        <v>#REF!</v>
      </c>
      <c r="M2610" s="133" t="e">
        <f>IF($D2610="","",info_Itens!M2610)</f>
        <v>#REF!</v>
      </c>
      <c r="N2610" s="133" t="e">
        <f>IF($D2610="","",info_Itens!N2610)</f>
        <v>#REF!</v>
      </c>
      <c r="O2610" s="133" t="e">
        <f>IF($D2610="","",info_Itens!O2610)</f>
        <v>#REF!</v>
      </c>
      <c r="P2610" s="133" t="e">
        <f>IF($D2610="","",info_Itens!P2610)</f>
        <v>#REF!</v>
      </c>
    </row>
    <row r="2611" spans="1:16">
      <c r="A2611" s="133" t="e">
        <f>IF(OR($D2611=0,D2611=""),"",info_Itens!A2611)</f>
        <v>#REF!</v>
      </c>
      <c r="B2611" s="133"/>
      <c r="C2611" s="133" t="e">
        <f>IF(OR($D2611="",D2611=0),"",info_Itens!C2611)</f>
        <v>#REF!</v>
      </c>
      <c r="D2611" s="66" t="e">
        <f>IF(OR(info_Itens!D2611="",info_Itens!D2611=0),"",info_Itens!D2611)</f>
        <v>#REF!</v>
      </c>
      <c r="E2611" s="133" t="e">
        <f>IF($D2611="","",info_Itens!E2611)</f>
        <v>#REF!</v>
      </c>
      <c r="F2611" s="133" t="e">
        <f>IF($D2611="","",info_Itens!F2611)</f>
        <v>#REF!</v>
      </c>
      <c r="G2611" s="133" t="e">
        <f>IF($D2611="","",info_Itens!G2611)</f>
        <v>#REF!</v>
      </c>
      <c r="H2611" s="133" t="e">
        <f>IF($D2611="","",info_Itens!H2611)</f>
        <v>#REF!</v>
      </c>
      <c r="I2611" s="133" t="e">
        <f>IF($D2611="","",info_Itens!I2611)</f>
        <v>#REF!</v>
      </c>
      <c r="J2611" s="133" t="e">
        <f>IF($D2611="","",info_Itens!J2611)</f>
        <v>#REF!</v>
      </c>
      <c r="K2611" s="133" t="e">
        <f>IF($D2611="","",info_Itens!K2611)</f>
        <v>#REF!</v>
      </c>
      <c r="L2611" s="133" t="e">
        <f>IF($D2611="","",info_Itens!L2611)</f>
        <v>#REF!</v>
      </c>
      <c r="M2611" s="133" t="e">
        <f>IF($D2611="","",info_Itens!M2611)</f>
        <v>#REF!</v>
      </c>
      <c r="N2611" s="133" t="e">
        <f>IF($D2611="","",info_Itens!N2611)</f>
        <v>#REF!</v>
      </c>
      <c r="O2611" s="133" t="e">
        <f>IF($D2611="","",info_Itens!O2611)</f>
        <v>#REF!</v>
      </c>
      <c r="P2611" s="133" t="e">
        <f>IF($D2611="","",info_Itens!P2611)</f>
        <v>#REF!</v>
      </c>
    </row>
    <row r="2612" spans="1:16">
      <c r="A2612" s="133" t="e">
        <f>IF(OR($D2612=0,D2612=""),"",info_Itens!A2612)</f>
        <v>#REF!</v>
      </c>
      <c r="B2612" s="133"/>
      <c r="C2612" s="133" t="e">
        <f>IF(OR($D2612="",D2612=0),"",info_Itens!C2612)</f>
        <v>#REF!</v>
      </c>
      <c r="D2612" s="66" t="e">
        <f>IF(OR(info_Itens!D2612="",info_Itens!D2612=0),"",info_Itens!D2612)</f>
        <v>#REF!</v>
      </c>
      <c r="E2612" s="133" t="e">
        <f>IF($D2612="","",info_Itens!E2612)</f>
        <v>#REF!</v>
      </c>
      <c r="F2612" s="133" t="e">
        <f>IF($D2612="","",info_Itens!F2612)</f>
        <v>#REF!</v>
      </c>
      <c r="G2612" s="133" t="e">
        <f>IF($D2612="","",info_Itens!G2612)</f>
        <v>#REF!</v>
      </c>
      <c r="H2612" s="133" t="e">
        <f>IF($D2612="","",info_Itens!H2612)</f>
        <v>#REF!</v>
      </c>
      <c r="I2612" s="133" t="e">
        <f>IF($D2612="","",info_Itens!I2612)</f>
        <v>#REF!</v>
      </c>
      <c r="J2612" s="133" t="e">
        <f>IF($D2612="","",info_Itens!J2612)</f>
        <v>#REF!</v>
      </c>
      <c r="K2612" s="133" t="e">
        <f>IF($D2612="","",info_Itens!K2612)</f>
        <v>#REF!</v>
      </c>
      <c r="L2612" s="133" t="e">
        <f>IF($D2612="","",info_Itens!L2612)</f>
        <v>#REF!</v>
      </c>
      <c r="M2612" s="133" t="e">
        <f>IF($D2612="","",info_Itens!M2612)</f>
        <v>#REF!</v>
      </c>
      <c r="N2612" s="133" t="e">
        <f>IF($D2612="","",info_Itens!N2612)</f>
        <v>#REF!</v>
      </c>
      <c r="O2612" s="133" t="e">
        <f>IF($D2612="","",info_Itens!O2612)</f>
        <v>#REF!</v>
      </c>
      <c r="P2612" s="133" t="e">
        <f>IF($D2612="","",info_Itens!P2612)</f>
        <v>#REF!</v>
      </c>
    </row>
    <row r="2613" spans="1:16">
      <c r="A2613" s="133" t="e">
        <f>IF(OR($D2613=0,D2613=""),"",info_Itens!A2613)</f>
        <v>#REF!</v>
      </c>
      <c r="B2613" s="133"/>
      <c r="C2613" s="133" t="e">
        <f>IF(OR($D2613="",D2613=0),"",info_Itens!C2613)</f>
        <v>#REF!</v>
      </c>
      <c r="D2613" s="66" t="e">
        <f>IF(OR(info_Itens!D2613="",info_Itens!D2613=0),"",info_Itens!D2613)</f>
        <v>#REF!</v>
      </c>
      <c r="E2613" s="133" t="e">
        <f>IF($D2613="","",info_Itens!E2613)</f>
        <v>#REF!</v>
      </c>
      <c r="F2613" s="133" t="e">
        <f>IF($D2613="","",info_Itens!F2613)</f>
        <v>#REF!</v>
      </c>
      <c r="G2613" s="133" t="e">
        <f>IF($D2613="","",info_Itens!G2613)</f>
        <v>#REF!</v>
      </c>
      <c r="H2613" s="133" t="e">
        <f>IF($D2613="","",info_Itens!H2613)</f>
        <v>#REF!</v>
      </c>
      <c r="I2613" s="133" t="e">
        <f>IF($D2613="","",info_Itens!I2613)</f>
        <v>#REF!</v>
      </c>
      <c r="J2613" s="133" t="e">
        <f>IF($D2613="","",info_Itens!J2613)</f>
        <v>#REF!</v>
      </c>
      <c r="K2613" s="133" t="e">
        <f>IF($D2613="","",info_Itens!K2613)</f>
        <v>#REF!</v>
      </c>
      <c r="L2613" s="133" t="e">
        <f>IF($D2613="","",info_Itens!L2613)</f>
        <v>#REF!</v>
      </c>
      <c r="M2613" s="133" t="e">
        <f>IF($D2613="","",info_Itens!M2613)</f>
        <v>#REF!</v>
      </c>
      <c r="N2613" s="133" t="e">
        <f>IF($D2613="","",info_Itens!N2613)</f>
        <v>#REF!</v>
      </c>
      <c r="O2613" s="133" t="e">
        <f>IF($D2613="","",info_Itens!O2613)</f>
        <v>#REF!</v>
      </c>
      <c r="P2613" s="133" t="e">
        <f>IF($D2613="","",info_Itens!P2613)</f>
        <v>#REF!</v>
      </c>
    </row>
    <row r="2614" spans="1:16">
      <c r="A2614" s="133" t="e">
        <f>IF(OR($D2614=0,D2614=""),"",info_Itens!A2614)</f>
        <v>#REF!</v>
      </c>
      <c r="B2614" s="133"/>
      <c r="C2614" s="133" t="e">
        <f>IF(OR($D2614="",D2614=0),"",info_Itens!C2614)</f>
        <v>#REF!</v>
      </c>
      <c r="D2614" s="66" t="e">
        <f>IF(OR(info_Itens!D2614="",info_Itens!D2614=0),"",info_Itens!D2614)</f>
        <v>#REF!</v>
      </c>
      <c r="E2614" s="133" t="e">
        <f>IF($D2614="","",info_Itens!E2614)</f>
        <v>#REF!</v>
      </c>
      <c r="F2614" s="133" t="e">
        <f>IF($D2614="","",info_Itens!F2614)</f>
        <v>#REF!</v>
      </c>
      <c r="G2614" s="133" t="e">
        <f>IF($D2614="","",info_Itens!G2614)</f>
        <v>#REF!</v>
      </c>
      <c r="H2614" s="133" t="e">
        <f>IF($D2614="","",info_Itens!H2614)</f>
        <v>#REF!</v>
      </c>
      <c r="I2614" s="133" t="e">
        <f>IF($D2614="","",info_Itens!I2614)</f>
        <v>#REF!</v>
      </c>
      <c r="J2614" s="133" t="e">
        <f>IF($D2614="","",info_Itens!J2614)</f>
        <v>#REF!</v>
      </c>
      <c r="K2614" s="133" t="e">
        <f>IF($D2614="","",info_Itens!K2614)</f>
        <v>#REF!</v>
      </c>
      <c r="L2614" s="133" t="e">
        <f>IF($D2614="","",info_Itens!L2614)</f>
        <v>#REF!</v>
      </c>
      <c r="M2614" s="133" t="e">
        <f>IF($D2614="","",info_Itens!M2614)</f>
        <v>#REF!</v>
      </c>
      <c r="N2614" s="133" t="e">
        <f>IF($D2614="","",info_Itens!N2614)</f>
        <v>#REF!</v>
      </c>
      <c r="O2614" s="133" t="e">
        <f>IF($D2614="","",info_Itens!O2614)</f>
        <v>#REF!</v>
      </c>
      <c r="P2614" s="133" t="e">
        <f>IF($D2614="","",info_Itens!P2614)</f>
        <v>#REF!</v>
      </c>
    </row>
    <row r="2615" spans="1:16">
      <c r="A2615" s="133" t="e">
        <f>IF(OR($D2615=0,D2615=""),"",info_Itens!A2615)</f>
        <v>#REF!</v>
      </c>
      <c r="B2615" s="133"/>
      <c r="C2615" s="133" t="e">
        <f>IF(OR($D2615="",D2615=0),"",info_Itens!C2615)</f>
        <v>#REF!</v>
      </c>
      <c r="D2615" s="66" t="e">
        <f>IF(OR(info_Itens!D2615="",info_Itens!D2615=0),"",info_Itens!D2615)</f>
        <v>#REF!</v>
      </c>
      <c r="E2615" s="133" t="e">
        <f>IF($D2615="","",info_Itens!E2615)</f>
        <v>#REF!</v>
      </c>
      <c r="F2615" s="133" t="e">
        <f>IF($D2615="","",info_Itens!F2615)</f>
        <v>#REF!</v>
      </c>
      <c r="G2615" s="133" t="e">
        <f>IF($D2615="","",info_Itens!G2615)</f>
        <v>#REF!</v>
      </c>
      <c r="H2615" s="133" t="e">
        <f>IF($D2615="","",info_Itens!H2615)</f>
        <v>#REF!</v>
      </c>
      <c r="I2615" s="133" t="e">
        <f>IF($D2615="","",info_Itens!I2615)</f>
        <v>#REF!</v>
      </c>
      <c r="J2615" s="133" t="e">
        <f>IF($D2615="","",info_Itens!J2615)</f>
        <v>#REF!</v>
      </c>
      <c r="K2615" s="133" t="e">
        <f>IF($D2615="","",info_Itens!K2615)</f>
        <v>#REF!</v>
      </c>
      <c r="L2615" s="133" t="e">
        <f>IF($D2615="","",info_Itens!L2615)</f>
        <v>#REF!</v>
      </c>
      <c r="M2615" s="133" t="e">
        <f>IF($D2615="","",info_Itens!M2615)</f>
        <v>#REF!</v>
      </c>
      <c r="N2615" s="133" t="e">
        <f>IF($D2615="","",info_Itens!N2615)</f>
        <v>#REF!</v>
      </c>
      <c r="O2615" s="133" t="e">
        <f>IF($D2615="","",info_Itens!O2615)</f>
        <v>#REF!</v>
      </c>
      <c r="P2615" s="133" t="e">
        <f>IF($D2615="","",info_Itens!P2615)</f>
        <v>#REF!</v>
      </c>
    </row>
    <row r="2616" spans="1:16">
      <c r="A2616" s="133" t="e">
        <f>IF(OR($D2616=0,D2616=""),"",info_Itens!A2616)</f>
        <v>#REF!</v>
      </c>
      <c r="B2616" s="133"/>
      <c r="C2616" s="133" t="e">
        <f>IF(OR($D2616="",D2616=0),"",info_Itens!C2616)</f>
        <v>#REF!</v>
      </c>
      <c r="D2616" s="66" t="e">
        <f>IF(OR(info_Itens!D2616="",info_Itens!D2616=0),"",info_Itens!D2616)</f>
        <v>#REF!</v>
      </c>
      <c r="E2616" s="133" t="e">
        <f>IF($D2616="","",info_Itens!E2616)</f>
        <v>#REF!</v>
      </c>
      <c r="F2616" s="133" t="e">
        <f>IF($D2616="","",info_Itens!F2616)</f>
        <v>#REF!</v>
      </c>
      <c r="G2616" s="133" t="e">
        <f>IF($D2616="","",info_Itens!G2616)</f>
        <v>#REF!</v>
      </c>
      <c r="H2616" s="133" t="e">
        <f>IF($D2616="","",info_Itens!H2616)</f>
        <v>#REF!</v>
      </c>
      <c r="I2616" s="133" t="e">
        <f>IF($D2616="","",info_Itens!I2616)</f>
        <v>#REF!</v>
      </c>
      <c r="J2616" s="133" t="e">
        <f>IF($D2616="","",info_Itens!J2616)</f>
        <v>#REF!</v>
      </c>
      <c r="K2616" s="133" t="e">
        <f>IF($D2616="","",info_Itens!K2616)</f>
        <v>#REF!</v>
      </c>
      <c r="L2616" s="133" t="e">
        <f>IF($D2616="","",info_Itens!L2616)</f>
        <v>#REF!</v>
      </c>
      <c r="M2616" s="133" t="e">
        <f>IF($D2616="","",info_Itens!M2616)</f>
        <v>#REF!</v>
      </c>
      <c r="N2616" s="133" t="e">
        <f>IF($D2616="","",info_Itens!N2616)</f>
        <v>#REF!</v>
      </c>
      <c r="O2616" s="133" t="e">
        <f>IF($D2616="","",info_Itens!O2616)</f>
        <v>#REF!</v>
      </c>
      <c r="P2616" s="133" t="e">
        <f>IF($D2616="","",info_Itens!P2616)</f>
        <v>#REF!</v>
      </c>
    </row>
    <row r="2617" spans="1:16">
      <c r="A2617" s="133" t="e">
        <f>IF(OR($D2617=0,D2617=""),"",info_Itens!A2617)</f>
        <v>#REF!</v>
      </c>
      <c r="B2617" s="133"/>
      <c r="C2617" s="133" t="e">
        <f>IF(OR($D2617="",D2617=0),"",info_Itens!C2617)</f>
        <v>#REF!</v>
      </c>
      <c r="D2617" s="66" t="e">
        <f>IF(OR(info_Itens!D2617="",info_Itens!D2617=0),"",info_Itens!D2617)</f>
        <v>#REF!</v>
      </c>
      <c r="E2617" s="133" t="e">
        <f>IF($D2617="","",info_Itens!E2617)</f>
        <v>#REF!</v>
      </c>
      <c r="F2617" s="133" t="e">
        <f>IF($D2617="","",info_Itens!F2617)</f>
        <v>#REF!</v>
      </c>
      <c r="G2617" s="133" t="e">
        <f>IF($D2617="","",info_Itens!G2617)</f>
        <v>#REF!</v>
      </c>
      <c r="H2617" s="133" t="e">
        <f>IF($D2617="","",info_Itens!H2617)</f>
        <v>#REF!</v>
      </c>
      <c r="I2617" s="133" t="e">
        <f>IF($D2617="","",info_Itens!I2617)</f>
        <v>#REF!</v>
      </c>
      <c r="J2617" s="133" t="e">
        <f>IF($D2617="","",info_Itens!J2617)</f>
        <v>#REF!</v>
      </c>
      <c r="K2617" s="133" t="e">
        <f>IF($D2617="","",info_Itens!K2617)</f>
        <v>#REF!</v>
      </c>
      <c r="L2617" s="133" t="e">
        <f>IF($D2617="","",info_Itens!L2617)</f>
        <v>#REF!</v>
      </c>
      <c r="M2617" s="133" t="e">
        <f>IF($D2617="","",info_Itens!M2617)</f>
        <v>#REF!</v>
      </c>
      <c r="N2617" s="133" t="e">
        <f>IF($D2617="","",info_Itens!N2617)</f>
        <v>#REF!</v>
      </c>
      <c r="O2617" s="133" t="e">
        <f>IF($D2617="","",info_Itens!O2617)</f>
        <v>#REF!</v>
      </c>
      <c r="P2617" s="133" t="e">
        <f>IF($D2617="","",info_Itens!P2617)</f>
        <v>#REF!</v>
      </c>
    </row>
    <row r="2618" spans="1:16">
      <c r="A2618" s="133" t="e">
        <f>IF(OR($D2618=0,D2618=""),"",info_Itens!A2618)</f>
        <v>#REF!</v>
      </c>
      <c r="B2618" s="133"/>
      <c r="C2618" s="133" t="e">
        <f>IF(OR($D2618="",D2618=0),"",info_Itens!C2618)</f>
        <v>#REF!</v>
      </c>
      <c r="D2618" s="66" t="e">
        <f>IF(OR(info_Itens!D2618="",info_Itens!D2618=0),"",info_Itens!D2618)</f>
        <v>#REF!</v>
      </c>
      <c r="E2618" s="133" t="e">
        <f>IF($D2618="","",info_Itens!E2618)</f>
        <v>#REF!</v>
      </c>
      <c r="F2618" s="133" t="e">
        <f>IF($D2618="","",info_Itens!F2618)</f>
        <v>#REF!</v>
      </c>
      <c r="G2618" s="133" t="e">
        <f>IF($D2618="","",info_Itens!G2618)</f>
        <v>#REF!</v>
      </c>
      <c r="H2618" s="133" t="e">
        <f>IF($D2618="","",info_Itens!H2618)</f>
        <v>#REF!</v>
      </c>
      <c r="I2618" s="133" t="e">
        <f>IF($D2618="","",info_Itens!I2618)</f>
        <v>#REF!</v>
      </c>
      <c r="J2618" s="133" t="e">
        <f>IF($D2618="","",info_Itens!J2618)</f>
        <v>#REF!</v>
      </c>
      <c r="K2618" s="133" t="e">
        <f>IF($D2618="","",info_Itens!K2618)</f>
        <v>#REF!</v>
      </c>
      <c r="L2618" s="133" t="e">
        <f>IF($D2618="","",info_Itens!L2618)</f>
        <v>#REF!</v>
      </c>
      <c r="M2618" s="133" t="e">
        <f>IF($D2618="","",info_Itens!M2618)</f>
        <v>#REF!</v>
      </c>
      <c r="N2618" s="133" t="e">
        <f>IF($D2618="","",info_Itens!N2618)</f>
        <v>#REF!</v>
      </c>
      <c r="O2618" s="133" t="e">
        <f>IF($D2618="","",info_Itens!O2618)</f>
        <v>#REF!</v>
      </c>
      <c r="P2618" s="133" t="e">
        <f>IF($D2618="","",info_Itens!P2618)</f>
        <v>#REF!</v>
      </c>
    </row>
    <row r="2619" spans="1:16">
      <c r="A2619" s="133" t="e">
        <f>IF(OR($D2619=0,D2619=""),"",info_Itens!A2619)</f>
        <v>#REF!</v>
      </c>
      <c r="B2619" s="133"/>
      <c r="C2619" s="133" t="e">
        <f>IF(OR($D2619="",D2619=0),"",info_Itens!C2619)</f>
        <v>#REF!</v>
      </c>
      <c r="D2619" s="66" t="e">
        <f>IF(OR(info_Itens!D2619="",info_Itens!D2619=0),"",info_Itens!D2619)</f>
        <v>#REF!</v>
      </c>
      <c r="E2619" s="133" t="e">
        <f>IF($D2619="","",info_Itens!E2619)</f>
        <v>#REF!</v>
      </c>
      <c r="F2619" s="133" t="e">
        <f>IF($D2619="","",info_Itens!F2619)</f>
        <v>#REF!</v>
      </c>
      <c r="G2619" s="133" t="e">
        <f>IF($D2619="","",info_Itens!G2619)</f>
        <v>#REF!</v>
      </c>
      <c r="H2619" s="133" t="e">
        <f>IF($D2619="","",info_Itens!H2619)</f>
        <v>#REF!</v>
      </c>
      <c r="I2619" s="133" t="e">
        <f>IF($D2619="","",info_Itens!I2619)</f>
        <v>#REF!</v>
      </c>
      <c r="J2619" s="133" t="e">
        <f>IF($D2619="","",info_Itens!J2619)</f>
        <v>#REF!</v>
      </c>
      <c r="K2619" s="133" t="e">
        <f>IF($D2619="","",info_Itens!K2619)</f>
        <v>#REF!</v>
      </c>
      <c r="L2619" s="133" t="e">
        <f>IF($D2619="","",info_Itens!L2619)</f>
        <v>#REF!</v>
      </c>
      <c r="M2619" s="133" t="e">
        <f>IF($D2619="","",info_Itens!M2619)</f>
        <v>#REF!</v>
      </c>
      <c r="N2619" s="133" t="e">
        <f>IF($D2619="","",info_Itens!N2619)</f>
        <v>#REF!</v>
      </c>
      <c r="O2619" s="133" t="e">
        <f>IF($D2619="","",info_Itens!O2619)</f>
        <v>#REF!</v>
      </c>
      <c r="P2619" s="133" t="e">
        <f>IF($D2619="","",info_Itens!P2619)</f>
        <v>#REF!</v>
      </c>
    </row>
    <row r="2620" spans="1:16">
      <c r="A2620" s="133" t="e">
        <f>IF(OR($D2620=0,D2620=""),"",info_Itens!A2620)</f>
        <v>#REF!</v>
      </c>
      <c r="B2620" s="133"/>
      <c r="C2620" s="133" t="e">
        <f>IF(OR($D2620="",D2620=0),"",info_Itens!C2620)</f>
        <v>#REF!</v>
      </c>
      <c r="D2620" s="66" t="e">
        <f>IF(OR(info_Itens!D2620="",info_Itens!D2620=0),"",info_Itens!D2620)</f>
        <v>#REF!</v>
      </c>
      <c r="E2620" s="133" t="e">
        <f>IF($D2620="","",info_Itens!E2620)</f>
        <v>#REF!</v>
      </c>
      <c r="F2620" s="133" t="e">
        <f>IF($D2620="","",info_Itens!F2620)</f>
        <v>#REF!</v>
      </c>
      <c r="G2620" s="133" t="e">
        <f>IF($D2620="","",info_Itens!G2620)</f>
        <v>#REF!</v>
      </c>
      <c r="H2620" s="133" t="e">
        <f>IF($D2620="","",info_Itens!H2620)</f>
        <v>#REF!</v>
      </c>
      <c r="I2620" s="133" t="e">
        <f>IF($D2620="","",info_Itens!I2620)</f>
        <v>#REF!</v>
      </c>
      <c r="J2620" s="133" t="e">
        <f>IF($D2620="","",info_Itens!J2620)</f>
        <v>#REF!</v>
      </c>
      <c r="K2620" s="133" t="e">
        <f>IF($D2620="","",info_Itens!K2620)</f>
        <v>#REF!</v>
      </c>
      <c r="L2620" s="133" t="e">
        <f>IF($D2620="","",info_Itens!L2620)</f>
        <v>#REF!</v>
      </c>
      <c r="M2620" s="133" t="e">
        <f>IF($D2620="","",info_Itens!M2620)</f>
        <v>#REF!</v>
      </c>
      <c r="N2620" s="133" t="e">
        <f>IF($D2620="","",info_Itens!N2620)</f>
        <v>#REF!</v>
      </c>
      <c r="O2620" s="133" t="e">
        <f>IF($D2620="","",info_Itens!O2620)</f>
        <v>#REF!</v>
      </c>
      <c r="P2620" s="133" t="e">
        <f>IF($D2620="","",info_Itens!P2620)</f>
        <v>#REF!</v>
      </c>
    </row>
    <row r="2621" spans="1:16">
      <c r="A2621" s="133" t="e">
        <f>IF(OR($D2621=0,D2621=""),"",info_Itens!A2621)</f>
        <v>#REF!</v>
      </c>
      <c r="B2621" s="133"/>
      <c r="C2621" s="133" t="e">
        <f>IF(OR($D2621="",D2621=0),"",info_Itens!C2621)</f>
        <v>#REF!</v>
      </c>
      <c r="D2621" s="66" t="e">
        <f>IF(OR(info_Itens!D2621="",info_Itens!D2621=0),"",info_Itens!D2621)</f>
        <v>#REF!</v>
      </c>
      <c r="E2621" s="133" t="e">
        <f>IF($D2621="","",info_Itens!E2621)</f>
        <v>#REF!</v>
      </c>
      <c r="F2621" s="133" t="e">
        <f>IF($D2621="","",info_Itens!F2621)</f>
        <v>#REF!</v>
      </c>
      <c r="G2621" s="133" t="e">
        <f>IF($D2621="","",info_Itens!G2621)</f>
        <v>#REF!</v>
      </c>
      <c r="H2621" s="133" t="e">
        <f>IF($D2621="","",info_Itens!H2621)</f>
        <v>#REF!</v>
      </c>
      <c r="I2621" s="133" t="e">
        <f>IF($D2621="","",info_Itens!I2621)</f>
        <v>#REF!</v>
      </c>
      <c r="J2621" s="133" t="e">
        <f>IF($D2621="","",info_Itens!J2621)</f>
        <v>#REF!</v>
      </c>
      <c r="K2621" s="133" t="e">
        <f>IF($D2621="","",info_Itens!K2621)</f>
        <v>#REF!</v>
      </c>
      <c r="L2621" s="133" t="e">
        <f>IF($D2621="","",info_Itens!L2621)</f>
        <v>#REF!</v>
      </c>
      <c r="M2621" s="133" t="e">
        <f>IF($D2621="","",info_Itens!M2621)</f>
        <v>#REF!</v>
      </c>
      <c r="N2621" s="133" t="e">
        <f>IF($D2621="","",info_Itens!N2621)</f>
        <v>#REF!</v>
      </c>
      <c r="O2621" s="133" t="e">
        <f>IF($D2621="","",info_Itens!O2621)</f>
        <v>#REF!</v>
      </c>
      <c r="P2621" s="133" t="e">
        <f>IF($D2621="","",info_Itens!P2621)</f>
        <v>#REF!</v>
      </c>
    </row>
    <row r="2622" spans="1:16">
      <c r="A2622" s="133" t="e">
        <f>IF(OR($D2622=0,D2622=""),"",info_Itens!A2622)</f>
        <v>#REF!</v>
      </c>
      <c r="B2622" s="133"/>
      <c r="C2622" s="133" t="e">
        <f>IF(OR($D2622="",D2622=0),"",info_Itens!C2622)</f>
        <v>#REF!</v>
      </c>
      <c r="D2622" s="66" t="e">
        <f>IF(OR(info_Itens!D2622="",info_Itens!D2622=0),"",info_Itens!D2622)</f>
        <v>#REF!</v>
      </c>
      <c r="E2622" s="133" t="e">
        <f>IF($D2622="","",info_Itens!E2622)</f>
        <v>#REF!</v>
      </c>
      <c r="F2622" s="133" t="e">
        <f>IF($D2622="","",info_Itens!F2622)</f>
        <v>#REF!</v>
      </c>
      <c r="G2622" s="133" t="e">
        <f>IF($D2622="","",info_Itens!G2622)</f>
        <v>#REF!</v>
      </c>
      <c r="H2622" s="133" t="e">
        <f>IF($D2622="","",info_Itens!H2622)</f>
        <v>#REF!</v>
      </c>
      <c r="I2622" s="133" t="e">
        <f>IF($D2622="","",info_Itens!I2622)</f>
        <v>#REF!</v>
      </c>
      <c r="J2622" s="133" t="e">
        <f>IF($D2622="","",info_Itens!J2622)</f>
        <v>#REF!</v>
      </c>
      <c r="K2622" s="133" t="e">
        <f>IF($D2622="","",info_Itens!K2622)</f>
        <v>#REF!</v>
      </c>
      <c r="L2622" s="133" t="e">
        <f>IF($D2622="","",info_Itens!L2622)</f>
        <v>#REF!</v>
      </c>
      <c r="M2622" s="133" t="e">
        <f>IF($D2622="","",info_Itens!M2622)</f>
        <v>#REF!</v>
      </c>
      <c r="N2622" s="133" t="e">
        <f>IF($D2622="","",info_Itens!N2622)</f>
        <v>#REF!</v>
      </c>
      <c r="O2622" s="133" t="e">
        <f>IF($D2622="","",info_Itens!O2622)</f>
        <v>#REF!</v>
      </c>
      <c r="P2622" s="133" t="e">
        <f>IF($D2622="","",info_Itens!P2622)</f>
        <v>#REF!</v>
      </c>
    </row>
    <row r="2623" spans="1:16">
      <c r="A2623" s="133" t="e">
        <f>IF(OR($D2623=0,D2623=""),"",info_Itens!A2623)</f>
        <v>#REF!</v>
      </c>
      <c r="B2623" s="133"/>
      <c r="C2623" s="133" t="e">
        <f>IF(OR($D2623="",D2623=0),"",info_Itens!C2623)</f>
        <v>#REF!</v>
      </c>
      <c r="D2623" s="66" t="e">
        <f>IF(OR(info_Itens!D2623="",info_Itens!D2623=0),"",info_Itens!D2623)</f>
        <v>#REF!</v>
      </c>
      <c r="E2623" s="133" t="e">
        <f>IF($D2623="","",info_Itens!E2623)</f>
        <v>#REF!</v>
      </c>
      <c r="F2623" s="133" t="e">
        <f>IF($D2623="","",info_Itens!F2623)</f>
        <v>#REF!</v>
      </c>
      <c r="G2623" s="133" t="e">
        <f>IF($D2623="","",info_Itens!G2623)</f>
        <v>#REF!</v>
      </c>
      <c r="H2623" s="133" t="e">
        <f>IF($D2623="","",info_Itens!H2623)</f>
        <v>#REF!</v>
      </c>
      <c r="I2623" s="133" t="e">
        <f>IF($D2623="","",info_Itens!I2623)</f>
        <v>#REF!</v>
      </c>
      <c r="J2623" s="133" t="e">
        <f>IF($D2623="","",info_Itens!J2623)</f>
        <v>#REF!</v>
      </c>
      <c r="K2623" s="133" t="e">
        <f>IF($D2623="","",info_Itens!K2623)</f>
        <v>#REF!</v>
      </c>
      <c r="L2623" s="133" t="e">
        <f>IF($D2623="","",info_Itens!L2623)</f>
        <v>#REF!</v>
      </c>
      <c r="M2623" s="133" t="e">
        <f>IF($D2623="","",info_Itens!M2623)</f>
        <v>#REF!</v>
      </c>
      <c r="N2623" s="133" t="e">
        <f>IF($D2623="","",info_Itens!N2623)</f>
        <v>#REF!</v>
      </c>
      <c r="O2623" s="133" t="e">
        <f>IF($D2623="","",info_Itens!O2623)</f>
        <v>#REF!</v>
      </c>
      <c r="P2623" s="133" t="e">
        <f>IF($D2623="","",info_Itens!P2623)</f>
        <v>#REF!</v>
      </c>
    </row>
    <row r="2624" spans="1:16">
      <c r="A2624" s="133" t="e">
        <f>IF(OR($D2624=0,D2624=""),"",info_Itens!A2624)</f>
        <v>#REF!</v>
      </c>
      <c r="B2624" s="133"/>
      <c r="C2624" s="133" t="e">
        <f>IF(OR($D2624="",D2624=0),"",info_Itens!C2624)</f>
        <v>#REF!</v>
      </c>
      <c r="D2624" s="66" t="e">
        <f>IF(OR(info_Itens!D2624="",info_Itens!D2624=0),"",info_Itens!D2624)</f>
        <v>#REF!</v>
      </c>
      <c r="E2624" s="133" t="e">
        <f>IF($D2624="","",info_Itens!E2624)</f>
        <v>#REF!</v>
      </c>
      <c r="F2624" s="133" t="e">
        <f>IF($D2624="","",info_Itens!F2624)</f>
        <v>#REF!</v>
      </c>
      <c r="G2624" s="133" t="e">
        <f>IF($D2624="","",info_Itens!G2624)</f>
        <v>#REF!</v>
      </c>
      <c r="H2624" s="133" t="e">
        <f>IF($D2624="","",info_Itens!H2624)</f>
        <v>#REF!</v>
      </c>
      <c r="I2624" s="133" t="e">
        <f>IF($D2624="","",info_Itens!I2624)</f>
        <v>#REF!</v>
      </c>
      <c r="J2624" s="133" t="e">
        <f>IF($D2624="","",info_Itens!J2624)</f>
        <v>#REF!</v>
      </c>
      <c r="K2624" s="133" t="e">
        <f>IF($D2624="","",info_Itens!K2624)</f>
        <v>#REF!</v>
      </c>
      <c r="L2624" s="133" t="e">
        <f>IF($D2624="","",info_Itens!L2624)</f>
        <v>#REF!</v>
      </c>
      <c r="M2624" s="133" t="e">
        <f>IF($D2624="","",info_Itens!M2624)</f>
        <v>#REF!</v>
      </c>
      <c r="N2624" s="133" t="e">
        <f>IF($D2624="","",info_Itens!N2624)</f>
        <v>#REF!</v>
      </c>
      <c r="O2624" s="133" t="e">
        <f>IF($D2624="","",info_Itens!O2624)</f>
        <v>#REF!</v>
      </c>
      <c r="P2624" s="133" t="e">
        <f>IF($D2624="","",info_Itens!P2624)</f>
        <v>#REF!</v>
      </c>
    </row>
    <row r="2625" spans="1:16">
      <c r="A2625" s="133" t="e">
        <f>IF(OR($D2625=0,D2625=""),"",info_Itens!A2625)</f>
        <v>#REF!</v>
      </c>
      <c r="B2625" s="133"/>
      <c r="C2625" s="133" t="e">
        <f>IF(OR($D2625="",D2625=0),"",info_Itens!C2625)</f>
        <v>#REF!</v>
      </c>
      <c r="D2625" s="66" t="e">
        <f>IF(OR(info_Itens!D2625="",info_Itens!D2625=0),"",info_Itens!D2625)</f>
        <v>#REF!</v>
      </c>
      <c r="E2625" s="133" t="e">
        <f>IF($D2625="","",info_Itens!E2625)</f>
        <v>#REF!</v>
      </c>
      <c r="F2625" s="133" t="e">
        <f>IF($D2625="","",info_Itens!F2625)</f>
        <v>#REF!</v>
      </c>
      <c r="G2625" s="133" t="e">
        <f>IF($D2625="","",info_Itens!G2625)</f>
        <v>#REF!</v>
      </c>
      <c r="H2625" s="133" t="e">
        <f>IF($D2625="","",info_Itens!H2625)</f>
        <v>#REF!</v>
      </c>
      <c r="I2625" s="133" t="e">
        <f>IF($D2625="","",info_Itens!I2625)</f>
        <v>#REF!</v>
      </c>
      <c r="J2625" s="133" t="e">
        <f>IF($D2625="","",info_Itens!J2625)</f>
        <v>#REF!</v>
      </c>
      <c r="K2625" s="133" t="e">
        <f>IF($D2625="","",info_Itens!K2625)</f>
        <v>#REF!</v>
      </c>
      <c r="L2625" s="133" t="e">
        <f>IF($D2625="","",info_Itens!L2625)</f>
        <v>#REF!</v>
      </c>
      <c r="M2625" s="133" t="e">
        <f>IF($D2625="","",info_Itens!M2625)</f>
        <v>#REF!</v>
      </c>
      <c r="N2625" s="133" t="e">
        <f>IF($D2625="","",info_Itens!N2625)</f>
        <v>#REF!</v>
      </c>
      <c r="O2625" s="133" t="e">
        <f>IF($D2625="","",info_Itens!O2625)</f>
        <v>#REF!</v>
      </c>
      <c r="P2625" s="133" t="e">
        <f>IF($D2625="","",info_Itens!P2625)</f>
        <v>#REF!</v>
      </c>
    </row>
    <row r="2626" spans="1:16">
      <c r="A2626" s="133" t="e">
        <f>IF(OR($D2626=0,D2626=""),"",info_Itens!A2626)</f>
        <v>#REF!</v>
      </c>
      <c r="B2626" s="133"/>
      <c r="C2626" s="133" t="e">
        <f>IF(OR($D2626="",D2626=0),"",info_Itens!C2626)</f>
        <v>#REF!</v>
      </c>
      <c r="D2626" s="66" t="e">
        <f>IF(OR(info_Itens!D2626="",info_Itens!D2626=0),"",info_Itens!D2626)</f>
        <v>#REF!</v>
      </c>
      <c r="E2626" s="133" t="e">
        <f>IF($D2626="","",info_Itens!E2626)</f>
        <v>#REF!</v>
      </c>
      <c r="F2626" s="133" t="e">
        <f>IF($D2626="","",info_Itens!F2626)</f>
        <v>#REF!</v>
      </c>
      <c r="G2626" s="133" t="e">
        <f>IF($D2626="","",info_Itens!G2626)</f>
        <v>#REF!</v>
      </c>
      <c r="H2626" s="133" t="e">
        <f>IF($D2626="","",info_Itens!H2626)</f>
        <v>#REF!</v>
      </c>
      <c r="I2626" s="133" t="e">
        <f>IF($D2626="","",info_Itens!I2626)</f>
        <v>#REF!</v>
      </c>
      <c r="J2626" s="133" t="e">
        <f>IF($D2626="","",info_Itens!J2626)</f>
        <v>#REF!</v>
      </c>
      <c r="K2626" s="133" t="e">
        <f>IF($D2626="","",info_Itens!K2626)</f>
        <v>#REF!</v>
      </c>
      <c r="L2626" s="133" t="e">
        <f>IF($D2626="","",info_Itens!L2626)</f>
        <v>#REF!</v>
      </c>
      <c r="M2626" s="133" t="e">
        <f>IF($D2626="","",info_Itens!M2626)</f>
        <v>#REF!</v>
      </c>
      <c r="N2626" s="133" t="e">
        <f>IF($D2626="","",info_Itens!N2626)</f>
        <v>#REF!</v>
      </c>
      <c r="O2626" s="133" t="e">
        <f>IF($D2626="","",info_Itens!O2626)</f>
        <v>#REF!</v>
      </c>
      <c r="P2626" s="133" t="e">
        <f>IF($D2626="","",info_Itens!P2626)</f>
        <v>#REF!</v>
      </c>
    </row>
    <row r="2627" spans="1:16">
      <c r="A2627" s="133" t="e">
        <f>IF(OR($D2627=0,D2627=""),"",info_Itens!A2627)</f>
        <v>#REF!</v>
      </c>
      <c r="B2627" s="133"/>
      <c r="C2627" s="133" t="e">
        <f>IF(OR($D2627="",D2627=0),"",info_Itens!C2627)</f>
        <v>#REF!</v>
      </c>
      <c r="D2627" s="66" t="e">
        <f>IF(OR(info_Itens!D2627="",info_Itens!D2627=0),"",info_Itens!D2627)</f>
        <v>#REF!</v>
      </c>
      <c r="E2627" s="133" t="e">
        <f>IF($D2627="","",info_Itens!E2627)</f>
        <v>#REF!</v>
      </c>
      <c r="F2627" s="133" t="e">
        <f>IF($D2627="","",info_Itens!F2627)</f>
        <v>#REF!</v>
      </c>
      <c r="G2627" s="133" t="e">
        <f>IF($D2627="","",info_Itens!G2627)</f>
        <v>#REF!</v>
      </c>
      <c r="H2627" s="133" t="e">
        <f>IF($D2627="","",info_Itens!H2627)</f>
        <v>#REF!</v>
      </c>
      <c r="I2627" s="133" t="e">
        <f>IF($D2627="","",info_Itens!I2627)</f>
        <v>#REF!</v>
      </c>
      <c r="J2627" s="133" t="e">
        <f>IF($D2627="","",info_Itens!J2627)</f>
        <v>#REF!</v>
      </c>
      <c r="K2627" s="133" t="e">
        <f>IF($D2627="","",info_Itens!K2627)</f>
        <v>#REF!</v>
      </c>
      <c r="L2627" s="133" t="e">
        <f>IF($D2627="","",info_Itens!L2627)</f>
        <v>#REF!</v>
      </c>
      <c r="M2627" s="133" t="e">
        <f>IF($D2627="","",info_Itens!M2627)</f>
        <v>#REF!</v>
      </c>
      <c r="N2627" s="133" t="e">
        <f>IF($D2627="","",info_Itens!N2627)</f>
        <v>#REF!</v>
      </c>
      <c r="O2627" s="133" t="e">
        <f>IF($D2627="","",info_Itens!O2627)</f>
        <v>#REF!</v>
      </c>
      <c r="P2627" s="133" t="e">
        <f>IF($D2627="","",info_Itens!P2627)</f>
        <v>#REF!</v>
      </c>
    </row>
    <row r="2628" spans="1:16">
      <c r="A2628" s="133" t="e">
        <f>IF(OR($D2628=0,D2628=""),"",info_Itens!A2628)</f>
        <v>#REF!</v>
      </c>
      <c r="B2628" s="133"/>
      <c r="C2628" s="133" t="e">
        <f>IF(OR($D2628="",D2628=0),"",info_Itens!C2628)</f>
        <v>#REF!</v>
      </c>
      <c r="D2628" s="66" t="e">
        <f>IF(OR(info_Itens!D2628="",info_Itens!D2628=0),"",info_Itens!D2628)</f>
        <v>#REF!</v>
      </c>
      <c r="E2628" s="133" t="e">
        <f>IF($D2628="","",info_Itens!E2628)</f>
        <v>#REF!</v>
      </c>
      <c r="F2628" s="133" t="e">
        <f>IF($D2628="","",info_Itens!F2628)</f>
        <v>#REF!</v>
      </c>
      <c r="G2628" s="133" t="e">
        <f>IF($D2628="","",info_Itens!G2628)</f>
        <v>#REF!</v>
      </c>
      <c r="H2628" s="133" t="e">
        <f>IF($D2628="","",info_Itens!H2628)</f>
        <v>#REF!</v>
      </c>
      <c r="I2628" s="133" t="e">
        <f>IF($D2628="","",info_Itens!I2628)</f>
        <v>#REF!</v>
      </c>
      <c r="J2628" s="133" t="e">
        <f>IF($D2628="","",info_Itens!J2628)</f>
        <v>#REF!</v>
      </c>
      <c r="K2628" s="133" t="e">
        <f>IF($D2628="","",info_Itens!K2628)</f>
        <v>#REF!</v>
      </c>
      <c r="L2628" s="133" t="e">
        <f>IF($D2628="","",info_Itens!L2628)</f>
        <v>#REF!</v>
      </c>
      <c r="M2628" s="133" t="e">
        <f>IF($D2628="","",info_Itens!M2628)</f>
        <v>#REF!</v>
      </c>
      <c r="N2628" s="133" t="e">
        <f>IF($D2628="","",info_Itens!N2628)</f>
        <v>#REF!</v>
      </c>
      <c r="O2628" s="133" t="e">
        <f>IF($D2628="","",info_Itens!O2628)</f>
        <v>#REF!</v>
      </c>
      <c r="P2628" s="133" t="e">
        <f>IF($D2628="","",info_Itens!P2628)</f>
        <v>#REF!</v>
      </c>
    </row>
    <row r="2629" spans="1:16">
      <c r="A2629" s="133" t="e">
        <f>IF(OR($D2629=0,D2629=""),"",info_Itens!A2629)</f>
        <v>#REF!</v>
      </c>
      <c r="B2629" s="133"/>
      <c r="C2629" s="133" t="e">
        <f>IF(OR($D2629="",D2629=0),"",info_Itens!C2629)</f>
        <v>#REF!</v>
      </c>
      <c r="D2629" s="66" t="e">
        <f>IF(OR(info_Itens!D2629="",info_Itens!D2629=0),"",info_Itens!D2629)</f>
        <v>#REF!</v>
      </c>
      <c r="E2629" s="133" t="e">
        <f>IF($D2629="","",info_Itens!E2629)</f>
        <v>#REF!</v>
      </c>
      <c r="F2629" s="133" t="e">
        <f>IF($D2629="","",info_Itens!F2629)</f>
        <v>#REF!</v>
      </c>
      <c r="G2629" s="133" t="e">
        <f>IF($D2629="","",info_Itens!G2629)</f>
        <v>#REF!</v>
      </c>
      <c r="H2629" s="133" t="e">
        <f>IF($D2629="","",info_Itens!H2629)</f>
        <v>#REF!</v>
      </c>
      <c r="I2629" s="133" t="e">
        <f>IF($D2629="","",info_Itens!I2629)</f>
        <v>#REF!</v>
      </c>
      <c r="J2629" s="133" t="e">
        <f>IF($D2629="","",info_Itens!J2629)</f>
        <v>#REF!</v>
      </c>
      <c r="K2629" s="133" t="e">
        <f>IF($D2629="","",info_Itens!K2629)</f>
        <v>#REF!</v>
      </c>
      <c r="L2629" s="133" t="e">
        <f>IF($D2629="","",info_Itens!L2629)</f>
        <v>#REF!</v>
      </c>
      <c r="M2629" s="133" t="e">
        <f>IF($D2629="","",info_Itens!M2629)</f>
        <v>#REF!</v>
      </c>
      <c r="N2629" s="133" t="e">
        <f>IF($D2629="","",info_Itens!N2629)</f>
        <v>#REF!</v>
      </c>
      <c r="O2629" s="133" t="e">
        <f>IF($D2629="","",info_Itens!O2629)</f>
        <v>#REF!</v>
      </c>
      <c r="P2629" s="133" t="e">
        <f>IF($D2629="","",info_Itens!P2629)</f>
        <v>#REF!</v>
      </c>
    </row>
    <row r="2630" spans="1:16">
      <c r="A2630" s="133" t="e">
        <f>IF(OR($D2630=0,D2630=""),"",info_Itens!A2630)</f>
        <v>#REF!</v>
      </c>
      <c r="B2630" s="133"/>
      <c r="C2630" s="133" t="e">
        <f>IF(OR($D2630="",D2630=0),"",info_Itens!C2630)</f>
        <v>#REF!</v>
      </c>
      <c r="D2630" s="66" t="e">
        <f>IF(OR(info_Itens!D2630="",info_Itens!D2630=0),"",info_Itens!D2630)</f>
        <v>#REF!</v>
      </c>
      <c r="E2630" s="133" t="e">
        <f>IF($D2630="","",info_Itens!E2630)</f>
        <v>#REF!</v>
      </c>
      <c r="F2630" s="133" t="e">
        <f>IF($D2630="","",info_Itens!F2630)</f>
        <v>#REF!</v>
      </c>
      <c r="G2630" s="133" t="e">
        <f>IF($D2630="","",info_Itens!G2630)</f>
        <v>#REF!</v>
      </c>
      <c r="H2630" s="133" t="e">
        <f>IF($D2630="","",info_Itens!H2630)</f>
        <v>#REF!</v>
      </c>
      <c r="I2630" s="133" t="e">
        <f>IF($D2630="","",info_Itens!I2630)</f>
        <v>#REF!</v>
      </c>
      <c r="J2630" s="133" t="e">
        <f>IF($D2630="","",info_Itens!J2630)</f>
        <v>#REF!</v>
      </c>
      <c r="K2630" s="133" t="e">
        <f>IF($D2630="","",info_Itens!K2630)</f>
        <v>#REF!</v>
      </c>
      <c r="L2630" s="133" t="e">
        <f>IF($D2630="","",info_Itens!L2630)</f>
        <v>#REF!</v>
      </c>
      <c r="M2630" s="133" t="e">
        <f>IF($D2630="","",info_Itens!M2630)</f>
        <v>#REF!</v>
      </c>
      <c r="N2630" s="133" t="e">
        <f>IF($D2630="","",info_Itens!N2630)</f>
        <v>#REF!</v>
      </c>
      <c r="O2630" s="133" t="e">
        <f>IF($D2630="","",info_Itens!O2630)</f>
        <v>#REF!</v>
      </c>
      <c r="P2630" s="133" t="e">
        <f>IF($D2630="","",info_Itens!P2630)</f>
        <v>#REF!</v>
      </c>
    </row>
    <row r="2631" spans="1:16">
      <c r="A2631" s="133" t="e">
        <f>IF(OR($D2631=0,D2631=""),"",info_Itens!A2631)</f>
        <v>#REF!</v>
      </c>
      <c r="B2631" s="133"/>
      <c r="C2631" s="133" t="e">
        <f>IF(OR($D2631="",D2631=0),"",info_Itens!C2631)</f>
        <v>#REF!</v>
      </c>
      <c r="D2631" s="66" t="e">
        <f>IF(OR(info_Itens!D2631="",info_Itens!D2631=0),"",info_Itens!D2631)</f>
        <v>#REF!</v>
      </c>
      <c r="E2631" s="133" t="e">
        <f>IF($D2631="","",info_Itens!E2631)</f>
        <v>#REF!</v>
      </c>
      <c r="F2631" s="133" t="e">
        <f>IF($D2631="","",info_Itens!F2631)</f>
        <v>#REF!</v>
      </c>
      <c r="G2631" s="133" t="e">
        <f>IF($D2631="","",info_Itens!G2631)</f>
        <v>#REF!</v>
      </c>
      <c r="H2631" s="133" t="e">
        <f>IF($D2631="","",info_Itens!H2631)</f>
        <v>#REF!</v>
      </c>
      <c r="I2631" s="133" t="e">
        <f>IF($D2631="","",info_Itens!I2631)</f>
        <v>#REF!</v>
      </c>
      <c r="J2631" s="133" t="e">
        <f>IF($D2631="","",info_Itens!J2631)</f>
        <v>#REF!</v>
      </c>
      <c r="K2631" s="133" t="e">
        <f>IF($D2631="","",info_Itens!K2631)</f>
        <v>#REF!</v>
      </c>
      <c r="L2631" s="133" t="e">
        <f>IF($D2631="","",info_Itens!L2631)</f>
        <v>#REF!</v>
      </c>
      <c r="M2631" s="133" t="e">
        <f>IF($D2631="","",info_Itens!M2631)</f>
        <v>#REF!</v>
      </c>
      <c r="N2631" s="133" t="e">
        <f>IF($D2631="","",info_Itens!N2631)</f>
        <v>#REF!</v>
      </c>
      <c r="O2631" s="133" t="e">
        <f>IF($D2631="","",info_Itens!O2631)</f>
        <v>#REF!</v>
      </c>
      <c r="P2631" s="133" t="e">
        <f>IF($D2631="","",info_Itens!P2631)</f>
        <v>#REF!</v>
      </c>
    </row>
    <row r="2632" spans="1:16">
      <c r="A2632" s="133" t="e">
        <f>IF(OR($D2632=0,D2632=""),"",info_Itens!A2632)</f>
        <v>#REF!</v>
      </c>
      <c r="B2632" s="133"/>
      <c r="C2632" s="133" t="e">
        <f>IF(OR($D2632="",D2632=0),"",info_Itens!C2632)</f>
        <v>#REF!</v>
      </c>
      <c r="D2632" s="66" t="e">
        <f>IF(OR(info_Itens!D2632="",info_Itens!D2632=0),"",info_Itens!D2632)</f>
        <v>#REF!</v>
      </c>
      <c r="E2632" s="133" t="e">
        <f>IF($D2632="","",info_Itens!E2632)</f>
        <v>#REF!</v>
      </c>
      <c r="F2632" s="133" t="e">
        <f>IF($D2632="","",info_Itens!F2632)</f>
        <v>#REF!</v>
      </c>
      <c r="G2632" s="133" t="e">
        <f>IF($D2632="","",info_Itens!G2632)</f>
        <v>#REF!</v>
      </c>
      <c r="H2632" s="133" t="e">
        <f>IF($D2632="","",info_Itens!H2632)</f>
        <v>#REF!</v>
      </c>
      <c r="I2632" s="133" t="e">
        <f>IF($D2632="","",info_Itens!I2632)</f>
        <v>#REF!</v>
      </c>
      <c r="J2632" s="133" t="e">
        <f>IF($D2632="","",info_Itens!J2632)</f>
        <v>#REF!</v>
      </c>
      <c r="K2632" s="133" t="e">
        <f>IF($D2632="","",info_Itens!K2632)</f>
        <v>#REF!</v>
      </c>
      <c r="L2632" s="133" t="e">
        <f>IF($D2632="","",info_Itens!L2632)</f>
        <v>#REF!</v>
      </c>
      <c r="M2632" s="133" t="e">
        <f>IF($D2632="","",info_Itens!M2632)</f>
        <v>#REF!</v>
      </c>
      <c r="N2632" s="133" t="e">
        <f>IF($D2632="","",info_Itens!N2632)</f>
        <v>#REF!</v>
      </c>
      <c r="O2632" s="133" t="e">
        <f>IF($D2632="","",info_Itens!O2632)</f>
        <v>#REF!</v>
      </c>
      <c r="P2632" s="133" t="e">
        <f>IF($D2632="","",info_Itens!P2632)</f>
        <v>#REF!</v>
      </c>
    </row>
    <row r="2633" spans="1:16">
      <c r="A2633" s="133" t="e">
        <f>IF(OR($D2633=0,D2633=""),"",info_Itens!A2633)</f>
        <v>#REF!</v>
      </c>
      <c r="B2633" s="133"/>
      <c r="C2633" s="133" t="e">
        <f>IF(OR($D2633="",D2633=0),"",info_Itens!C2633)</f>
        <v>#REF!</v>
      </c>
      <c r="D2633" s="66" t="e">
        <f>IF(OR(info_Itens!D2633="",info_Itens!D2633=0),"",info_Itens!D2633)</f>
        <v>#REF!</v>
      </c>
      <c r="E2633" s="133" t="e">
        <f>IF($D2633="","",info_Itens!E2633)</f>
        <v>#REF!</v>
      </c>
      <c r="F2633" s="133" t="e">
        <f>IF($D2633="","",info_Itens!F2633)</f>
        <v>#REF!</v>
      </c>
      <c r="G2633" s="133" t="e">
        <f>IF($D2633="","",info_Itens!G2633)</f>
        <v>#REF!</v>
      </c>
      <c r="H2633" s="133" t="e">
        <f>IF($D2633="","",info_Itens!H2633)</f>
        <v>#REF!</v>
      </c>
      <c r="I2633" s="133" t="e">
        <f>IF($D2633="","",info_Itens!I2633)</f>
        <v>#REF!</v>
      </c>
      <c r="J2633" s="133" t="e">
        <f>IF($D2633="","",info_Itens!J2633)</f>
        <v>#REF!</v>
      </c>
      <c r="K2633" s="133" t="e">
        <f>IF($D2633="","",info_Itens!K2633)</f>
        <v>#REF!</v>
      </c>
      <c r="L2633" s="133" t="e">
        <f>IF($D2633="","",info_Itens!L2633)</f>
        <v>#REF!</v>
      </c>
      <c r="M2633" s="133" t="e">
        <f>IF($D2633="","",info_Itens!M2633)</f>
        <v>#REF!</v>
      </c>
      <c r="N2633" s="133" t="e">
        <f>IF($D2633="","",info_Itens!N2633)</f>
        <v>#REF!</v>
      </c>
      <c r="O2633" s="133" t="e">
        <f>IF($D2633="","",info_Itens!O2633)</f>
        <v>#REF!</v>
      </c>
      <c r="P2633" s="133" t="e">
        <f>IF($D2633="","",info_Itens!P2633)</f>
        <v>#REF!</v>
      </c>
    </row>
    <row r="2634" spans="1:16">
      <c r="A2634" s="133" t="e">
        <f>IF(OR($D2634=0,D2634=""),"",info_Itens!A2634)</f>
        <v>#REF!</v>
      </c>
      <c r="B2634" s="133"/>
      <c r="C2634" s="133" t="e">
        <f>IF(OR($D2634="",D2634=0),"",info_Itens!C2634)</f>
        <v>#REF!</v>
      </c>
      <c r="D2634" s="66" t="e">
        <f>IF(OR(info_Itens!D2634="",info_Itens!D2634=0),"",info_Itens!D2634)</f>
        <v>#REF!</v>
      </c>
      <c r="E2634" s="133" t="e">
        <f>IF($D2634="","",info_Itens!E2634)</f>
        <v>#REF!</v>
      </c>
      <c r="F2634" s="133" t="e">
        <f>IF($D2634="","",info_Itens!F2634)</f>
        <v>#REF!</v>
      </c>
      <c r="G2634" s="133" t="e">
        <f>IF($D2634="","",info_Itens!G2634)</f>
        <v>#REF!</v>
      </c>
      <c r="H2634" s="133" t="e">
        <f>IF($D2634="","",info_Itens!H2634)</f>
        <v>#REF!</v>
      </c>
      <c r="I2634" s="133" t="e">
        <f>IF($D2634="","",info_Itens!I2634)</f>
        <v>#REF!</v>
      </c>
      <c r="J2634" s="133" t="e">
        <f>IF($D2634="","",info_Itens!J2634)</f>
        <v>#REF!</v>
      </c>
      <c r="K2634" s="133" t="e">
        <f>IF($D2634="","",info_Itens!K2634)</f>
        <v>#REF!</v>
      </c>
      <c r="L2634" s="133" t="e">
        <f>IF($D2634="","",info_Itens!L2634)</f>
        <v>#REF!</v>
      </c>
      <c r="M2634" s="133" t="e">
        <f>IF($D2634="","",info_Itens!M2634)</f>
        <v>#REF!</v>
      </c>
      <c r="N2634" s="133" t="e">
        <f>IF($D2634="","",info_Itens!N2634)</f>
        <v>#REF!</v>
      </c>
      <c r="O2634" s="133" t="e">
        <f>IF($D2634="","",info_Itens!O2634)</f>
        <v>#REF!</v>
      </c>
      <c r="P2634" s="133" t="e">
        <f>IF($D2634="","",info_Itens!P2634)</f>
        <v>#REF!</v>
      </c>
    </row>
    <row r="2635" spans="1:16">
      <c r="A2635" s="133" t="e">
        <f>IF(OR($D2635=0,D2635=""),"",info_Itens!A2635)</f>
        <v>#REF!</v>
      </c>
      <c r="B2635" s="133"/>
      <c r="C2635" s="133" t="e">
        <f>IF(OR($D2635="",D2635=0),"",info_Itens!C2635)</f>
        <v>#REF!</v>
      </c>
      <c r="D2635" s="66" t="e">
        <f>IF(OR(info_Itens!D2635="",info_Itens!D2635=0),"",info_Itens!D2635)</f>
        <v>#REF!</v>
      </c>
      <c r="E2635" s="133" t="e">
        <f>IF($D2635="","",info_Itens!E2635)</f>
        <v>#REF!</v>
      </c>
      <c r="F2635" s="133" t="e">
        <f>IF($D2635="","",info_Itens!F2635)</f>
        <v>#REF!</v>
      </c>
      <c r="G2635" s="133" t="e">
        <f>IF($D2635="","",info_Itens!G2635)</f>
        <v>#REF!</v>
      </c>
      <c r="H2635" s="133" t="e">
        <f>IF($D2635="","",info_Itens!H2635)</f>
        <v>#REF!</v>
      </c>
      <c r="I2635" s="133" t="e">
        <f>IF($D2635="","",info_Itens!I2635)</f>
        <v>#REF!</v>
      </c>
      <c r="J2635" s="133" t="e">
        <f>IF($D2635="","",info_Itens!J2635)</f>
        <v>#REF!</v>
      </c>
      <c r="K2635" s="133" t="e">
        <f>IF($D2635="","",info_Itens!K2635)</f>
        <v>#REF!</v>
      </c>
      <c r="L2635" s="133" t="e">
        <f>IF($D2635="","",info_Itens!L2635)</f>
        <v>#REF!</v>
      </c>
      <c r="M2635" s="133" t="e">
        <f>IF($D2635="","",info_Itens!M2635)</f>
        <v>#REF!</v>
      </c>
      <c r="N2635" s="133" t="e">
        <f>IF($D2635="","",info_Itens!N2635)</f>
        <v>#REF!</v>
      </c>
      <c r="O2635" s="133" t="e">
        <f>IF($D2635="","",info_Itens!O2635)</f>
        <v>#REF!</v>
      </c>
      <c r="P2635" s="133" t="e">
        <f>IF($D2635="","",info_Itens!P2635)</f>
        <v>#REF!</v>
      </c>
    </row>
    <row r="2636" spans="1:16">
      <c r="A2636" s="133" t="e">
        <f>IF(OR($D2636=0,D2636=""),"",info_Itens!A2636)</f>
        <v>#REF!</v>
      </c>
      <c r="B2636" s="133"/>
      <c r="C2636" s="133" t="e">
        <f>IF(OR($D2636="",D2636=0),"",info_Itens!C2636)</f>
        <v>#REF!</v>
      </c>
      <c r="D2636" s="66" t="e">
        <f>IF(OR(info_Itens!D2636="",info_Itens!D2636=0),"",info_Itens!D2636)</f>
        <v>#REF!</v>
      </c>
      <c r="E2636" s="133" t="e">
        <f>IF($D2636="","",info_Itens!E2636)</f>
        <v>#REF!</v>
      </c>
      <c r="F2636" s="133" t="e">
        <f>IF($D2636="","",info_Itens!F2636)</f>
        <v>#REF!</v>
      </c>
      <c r="G2636" s="133" t="e">
        <f>IF($D2636="","",info_Itens!G2636)</f>
        <v>#REF!</v>
      </c>
      <c r="H2636" s="133" t="e">
        <f>IF($D2636="","",info_Itens!H2636)</f>
        <v>#REF!</v>
      </c>
      <c r="I2636" s="133" t="e">
        <f>IF($D2636="","",info_Itens!I2636)</f>
        <v>#REF!</v>
      </c>
      <c r="J2636" s="133" t="e">
        <f>IF($D2636="","",info_Itens!J2636)</f>
        <v>#REF!</v>
      </c>
      <c r="K2636" s="133" t="e">
        <f>IF($D2636="","",info_Itens!K2636)</f>
        <v>#REF!</v>
      </c>
      <c r="L2636" s="133" t="e">
        <f>IF($D2636="","",info_Itens!L2636)</f>
        <v>#REF!</v>
      </c>
      <c r="M2636" s="133" t="e">
        <f>IF($D2636="","",info_Itens!M2636)</f>
        <v>#REF!</v>
      </c>
      <c r="N2636" s="133" t="e">
        <f>IF($D2636="","",info_Itens!N2636)</f>
        <v>#REF!</v>
      </c>
      <c r="O2636" s="133" t="e">
        <f>IF($D2636="","",info_Itens!O2636)</f>
        <v>#REF!</v>
      </c>
      <c r="P2636" s="133" t="e">
        <f>IF($D2636="","",info_Itens!P2636)</f>
        <v>#REF!</v>
      </c>
    </row>
    <row r="2637" spans="1:16">
      <c r="A2637" s="133" t="e">
        <f>IF(OR($D2637=0,D2637=""),"",info_Itens!A2637)</f>
        <v>#REF!</v>
      </c>
      <c r="B2637" s="133"/>
      <c r="C2637" s="133" t="e">
        <f>IF(OR($D2637="",D2637=0),"",info_Itens!C2637)</f>
        <v>#REF!</v>
      </c>
      <c r="D2637" s="66" t="e">
        <f>IF(OR(info_Itens!D2637="",info_Itens!D2637=0),"",info_Itens!D2637)</f>
        <v>#REF!</v>
      </c>
      <c r="E2637" s="133" t="e">
        <f>IF($D2637="","",info_Itens!E2637)</f>
        <v>#REF!</v>
      </c>
      <c r="F2637" s="133" t="e">
        <f>IF($D2637="","",info_Itens!F2637)</f>
        <v>#REF!</v>
      </c>
      <c r="G2637" s="133" t="e">
        <f>IF($D2637="","",info_Itens!G2637)</f>
        <v>#REF!</v>
      </c>
      <c r="H2637" s="133" t="e">
        <f>IF($D2637="","",info_Itens!H2637)</f>
        <v>#REF!</v>
      </c>
      <c r="I2637" s="133" t="e">
        <f>IF($D2637="","",info_Itens!I2637)</f>
        <v>#REF!</v>
      </c>
      <c r="J2637" s="133" t="e">
        <f>IF($D2637="","",info_Itens!J2637)</f>
        <v>#REF!</v>
      </c>
      <c r="K2637" s="133" t="e">
        <f>IF($D2637="","",info_Itens!K2637)</f>
        <v>#REF!</v>
      </c>
      <c r="L2637" s="133" t="e">
        <f>IF($D2637="","",info_Itens!L2637)</f>
        <v>#REF!</v>
      </c>
      <c r="M2637" s="133" t="e">
        <f>IF($D2637="","",info_Itens!M2637)</f>
        <v>#REF!</v>
      </c>
      <c r="N2637" s="133" t="e">
        <f>IF($D2637="","",info_Itens!N2637)</f>
        <v>#REF!</v>
      </c>
      <c r="O2637" s="133" t="e">
        <f>IF($D2637="","",info_Itens!O2637)</f>
        <v>#REF!</v>
      </c>
      <c r="P2637" s="133" t="e">
        <f>IF($D2637="","",info_Itens!P2637)</f>
        <v>#REF!</v>
      </c>
    </row>
    <row r="2638" spans="1:16">
      <c r="A2638" s="133" t="e">
        <f>IF(OR($D2638=0,D2638=""),"",info_Itens!A2638)</f>
        <v>#REF!</v>
      </c>
      <c r="B2638" s="133"/>
      <c r="C2638" s="133" t="e">
        <f>IF(OR($D2638="",D2638=0),"",info_Itens!C2638)</f>
        <v>#REF!</v>
      </c>
      <c r="D2638" s="66" t="e">
        <f>IF(OR(info_Itens!D2638="",info_Itens!D2638=0),"",info_Itens!D2638)</f>
        <v>#REF!</v>
      </c>
      <c r="E2638" s="133" t="e">
        <f>IF($D2638="","",info_Itens!E2638)</f>
        <v>#REF!</v>
      </c>
      <c r="F2638" s="133" t="e">
        <f>IF($D2638="","",info_Itens!F2638)</f>
        <v>#REF!</v>
      </c>
      <c r="G2638" s="133" t="e">
        <f>IF($D2638="","",info_Itens!G2638)</f>
        <v>#REF!</v>
      </c>
      <c r="H2638" s="133" t="e">
        <f>IF($D2638="","",info_Itens!H2638)</f>
        <v>#REF!</v>
      </c>
      <c r="I2638" s="133" t="e">
        <f>IF($D2638="","",info_Itens!I2638)</f>
        <v>#REF!</v>
      </c>
      <c r="J2638" s="133" t="e">
        <f>IF($D2638="","",info_Itens!J2638)</f>
        <v>#REF!</v>
      </c>
      <c r="K2638" s="133" t="e">
        <f>IF($D2638="","",info_Itens!K2638)</f>
        <v>#REF!</v>
      </c>
      <c r="L2638" s="133" t="e">
        <f>IF($D2638="","",info_Itens!L2638)</f>
        <v>#REF!</v>
      </c>
      <c r="M2638" s="133" t="e">
        <f>IF($D2638="","",info_Itens!M2638)</f>
        <v>#REF!</v>
      </c>
      <c r="N2638" s="133" t="e">
        <f>IF($D2638="","",info_Itens!N2638)</f>
        <v>#REF!</v>
      </c>
      <c r="O2638" s="133" t="e">
        <f>IF($D2638="","",info_Itens!O2638)</f>
        <v>#REF!</v>
      </c>
      <c r="P2638" s="133" t="e">
        <f>IF($D2638="","",info_Itens!P2638)</f>
        <v>#REF!</v>
      </c>
    </row>
    <row r="2639" spans="1:16">
      <c r="A2639" s="133" t="e">
        <f>IF(OR($D2639=0,D2639=""),"",info_Itens!A2639)</f>
        <v>#REF!</v>
      </c>
      <c r="B2639" s="133"/>
      <c r="C2639" s="133" t="e">
        <f>IF(OR($D2639="",D2639=0),"",info_Itens!C2639)</f>
        <v>#REF!</v>
      </c>
      <c r="D2639" s="66" t="e">
        <f>IF(OR(info_Itens!D2639="",info_Itens!D2639=0),"",info_Itens!D2639)</f>
        <v>#REF!</v>
      </c>
      <c r="E2639" s="133" t="e">
        <f>IF($D2639="","",info_Itens!E2639)</f>
        <v>#REF!</v>
      </c>
      <c r="F2639" s="133" t="e">
        <f>IF($D2639="","",info_Itens!F2639)</f>
        <v>#REF!</v>
      </c>
      <c r="G2639" s="133" t="e">
        <f>IF($D2639="","",info_Itens!G2639)</f>
        <v>#REF!</v>
      </c>
      <c r="H2639" s="133" t="e">
        <f>IF($D2639="","",info_Itens!H2639)</f>
        <v>#REF!</v>
      </c>
      <c r="I2639" s="133" t="e">
        <f>IF($D2639="","",info_Itens!I2639)</f>
        <v>#REF!</v>
      </c>
      <c r="J2639" s="133" t="e">
        <f>IF($D2639="","",info_Itens!J2639)</f>
        <v>#REF!</v>
      </c>
      <c r="K2639" s="133" t="e">
        <f>IF($D2639="","",info_Itens!K2639)</f>
        <v>#REF!</v>
      </c>
      <c r="L2639" s="133" t="e">
        <f>IF($D2639="","",info_Itens!L2639)</f>
        <v>#REF!</v>
      </c>
      <c r="M2639" s="133" t="e">
        <f>IF($D2639="","",info_Itens!M2639)</f>
        <v>#REF!</v>
      </c>
      <c r="N2639" s="133" t="e">
        <f>IF($D2639="","",info_Itens!N2639)</f>
        <v>#REF!</v>
      </c>
      <c r="O2639" s="133" t="e">
        <f>IF($D2639="","",info_Itens!O2639)</f>
        <v>#REF!</v>
      </c>
      <c r="P2639" s="133" t="e">
        <f>IF($D2639="","",info_Itens!P2639)</f>
        <v>#REF!</v>
      </c>
    </row>
    <row r="2640" spans="1:16">
      <c r="A2640" s="133" t="e">
        <f>IF(OR($D2640=0,D2640=""),"",info_Itens!A2640)</f>
        <v>#REF!</v>
      </c>
      <c r="B2640" s="133"/>
      <c r="C2640" s="133" t="e">
        <f>IF(OR($D2640="",D2640=0),"",info_Itens!C2640)</f>
        <v>#REF!</v>
      </c>
      <c r="D2640" s="66" t="e">
        <f>IF(OR(info_Itens!D2640="",info_Itens!D2640=0),"",info_Itens!D2640)</f>
        <v>#REF!</v>
      </c>
      <c r="E2640" s="133" t="e">
        <f>IF($D2640="","",info_Itens!E2640)</f>
        <v>#REF!</v>
      </c>
      <c r="F2640" s="133" t="e">
        <f>IF($D2640="","",info_Itens!F2640)</f>
        <v>#REF!</v>
      </c>
      <c r="G2640" s="133" t="e">
        <f>IF($D2640="","",info_Itens!G2640)</f>
        <v>#REF!</v>
      </c>
      <c r="H2640" s="133" t="e">
        <f>IF($D2640="","",info_Itens!H2640)</f>
        <v>#REF!</v>
      </c>
      <c r="I2640" s="133" t="e">
        <f>IF($D2640="","",info_Itens!I2640)</f>
        <v>#REF!</v>
      </c>
      <c r="J2640" s="133" t="e">
        <f>IF($D2640="","",info_Itens!J2640)</f>
        <v>#REF!</v>
      </c>
      <c r="K2640" s="133" t="e">
        <f>IF($D2640="","",info_Itens!K2640)</f>
        <v>#REF!</v>
      </c>
      <c r="L2640" s="133" t="e">
        <f>IF($D2640="","",info_Itens!L2640)</f>
        <v>#REF!</v>
      </c>
      <c r="M2640" s="133" t="e">
        <f>IF($D2640="","",info_Itens!M2640)</f>
        <v>#REF!</v>
      </c>
      <c r="N2640" s="133" t="e">
        <f>IF($D2640="","",info_Itens!N2640)</f>
        <v>#REF!</v>
      </c>
      <c r="O2640" s="133" t="e">
        <f>IF($D2640="","",info_Itens!O2640)</f>
        <v>#REF!</v>
      </c>
      <c r="P2640" s="133" t="e">
        <f>IF($D2640="","",info_Itens!P2640)</f>
        <v>#REF!</v>
      </c>
    </row>
    <row r="2641" spans="1:16">
      <c r="A2641" s="133" t="e">
        <f>IF(OR($D2641=0,D2641=""),"",info_Itens!A2641)</f>
        <v>#REF!</v>
      </c>
      <c r="B2641" s="133"/>
      <c r="C2641" s="133" t="e">
        <f>IF(OR($D2641="",D2641=0),"",info_Itens!C2641)</f>
        <v>#REF!</v>
      </c>
      <c r="D2641" s="66" t="e">
        <f>IF(OR(info_Itens!D2641="",info_Itens!D2641=0),"",info_Itens!D2641)</f>
        <v>#REF!</v>
      </c>
      <c r="E2641" s="133" t="e">
        <f>IF($D2641="","",info_Itens!E2641)</f>
        <v>#REF!</v>
      </c>
      <c r="F2641" s="133" t="e">
        <f>IF($D2641="","",info_Itens!F2641)</f>
        <v>#REF!</v>
      </c>
      <c r="G2641" s="133" t="e">
        <f>IF($D2641="","",info_Itens!G2641)</f>
        <v>#REF!</v>
      </c>
      <c r="H2641" s="133" t="e">
        <f>IF($D2641="","",info_Itens!H2641)</f>
        <v>#REF!</v>
      </c>
      <c r="I2641" s="133" t="e">
        <f>IF($D2641="","",info_Itens!I2641)</f>
        <v>#REF!</v>
      </c>
      <c r="J2641" s="133" t="e">
        <f>IF($D2641="","",info_Itens!J2641)</f>
        <v>#REF!</v>
      </c>
      <c r="K2641" s="133" t="e">
        <f>IF($D2641="","",info_Itens!K2641)</f>
        <v>#REF!</v>
      </c>
      <c r="L2641" s="133" t="e">
        <f>IF($D2641="","",info_Itens!L2641)</f>
        <v>#REF!</v>
      </c>
      <c r="M2641" s="133" t="e">
        <f>IF($D2641="","",info_Itens!M2641)</f>
        <v>#REF!</v>
      </c>
      <c r="N2641" s="133" t="e">
        <f>IF($D2641="","",info_Itens!N2641)</f>
        <v>#REF!</v>
      </c>
      <c r="O2641" s="133" t="e">
        <f>IF($D2641="","",info_Itens!O2641)</f>
        <v>#REF!</v>
      </c>
      <c r="P2641" s="133" t="e">
        <f>IF($D2641="","",info_Itens!P2641)</f>
        <v>#REF!</v>
      </c>
    </row>
    <row r="2642" spans="1:16">
      <c r="A2642" s="133" t="e">
        <f>IF(OR($D2642=0,D2642=""),"",info_Itens!A2642)</f>
        <v>#REF!</v>
      </c>
      <c r="B2642" s="133"/>
      <c r="C2642" s="133" t="e">
        <f>IF(OR($D2642="",D2642=0),"",info_Itens!C2642)</f>
        <v>#REF!</v>
      </c>
      <c r="D2642" s="66" t="e">
        <f>IF(OR(info_Itens!D2642="",info_Itens!D2642=0),"",info_Itens!D2642)</f>
        <v>#REF!</v>
      </c>
      <c r="E2642" s="133" t="e">
        <f>IF($D2642="","",info_Itens!E2642)</f>
        <v>#REF!</v>
      </c>
      <c r="F2642" s="133" t="e">
        <f>IF($D2642="","",info_Itens!F2642)</f>
        <v>#REF!</v>
      </c>
      <c r="G2642" s="133" t="e">
        <f>IF($D2642="","",info_Itens!G2642)</f>
        <v>#REF!</v>
      </c>
      <c r="H2642" s="133" t="e">
        <f>IF($D2642="","",info_Itens!H2642)</f>
        <v>#REF!</v>
      </c>
      <c r="I2642" s="133" t="e">
        <f>IF($D2642="","",info_Itens!I2642)</f>
        <v>#REF!</v>
      </c>
      <c r="J2642" s="133" t="e">
        <f>IF($D2642="","",info_Itens!J2642)</f>
        <v>#REF!</v>
      </c>
      <c r="K2642" s="133" t="e">
        <f>IF($D2642="","",info_Itens!K2642)</f>
        <v>#REF!</v>
      </c>
      <c r="L2642" s="133" t="e">
        <f>IF($D2642="","",info_Itens!L2642)</f>
        <v>#REF!</v>
      </c>
      <c r="M2642" s="133" t="e">
        <f>IF($D2642="","",info_Itens!M2642)</f>
        <v>#REF!</v>
      </c>
      <c r="N2642" s="133" t="e">
        <f>IF($D2642="","",info_Itens!N2642)</f>
        <v>#REF!</v>
      </c>
      <c r="O2642" s="133" t="e">
        <f>IF($D2642="","",info_Itens!O2642)</f>
        <v>#REF!</v>
      </c>
      <c r="P2642" s="133" t="e">
        <f>IF($D2642="","",info_Itens!P2642)</f>
        <v>#REF!</v>
      </c>
    </row>
    <row r="2643" spans="1:16">
      <c r="A2643" s="133" t="e">
        <f>IF(OR($D2643=0,D2643=""),"",info_Itens!A2643)</f>
        <v>#REF!</v>
      </c>
      <c r="B2643" s="133"/>
      <c r="C2643" s="133" t="e">
        <f>IF(OR($D2643="",D2643=0),"",info_Itens!C2643)</f>
        <v>#REF!</v>
      </c>
      <c r="D2643" s="66" t="e">
        <f>IF(OR(info_Itens!D2643="",info_Itens!D2643=0),"",info_Itens!D2643)</f>
        <v>#REF!</v>
      </c>
      <c r="E2643" s="133" t="e">
        <f>IF($D2643="","",info_Itens!E2643)</f>
        <v>#REF!</v>
      </c>
      <c r="F2643" s="133" t="e">
        <f>IF($D2643="","",info_Itens!F2643)</f>
        <v>#REF!</v>
      </c>
      <c r="G2643" s="133" t="e">
        <f>IF($D2643="","",info_Itens!G2643)</f>
        <v>#REF!</v>
      </c>
      <c r="H2643" s="133" t="e">
        <f>IF($D2643="","",info_Itens!H2643)</f>
        <v>#REF!</v>
      </c>
      <c r="I2643" s="133" t="e">
        <f>IF($D2643="","",info_Itens!I2643)</f>
        <v>#REF!</v>
      </c>
      <c r="J2643" s="133" t="e">
        <f>IF($D2643="","",info_Itens!J2643)</f>
        <v>#REF!</v>
      </c>
      <c r="K2643" s="133" t="e">
        <f>IF($D2643="","",info_Itens!K2643)</f>
        <v>#REF!</v>
      </c>
      <c r="L2643" s="133" t="e">
        <f>IF($D2643="","",info_Itens!L2643)</f>
        <v>#REF!</v>
      </c>
      <c r="M2643" s="133" t="e">
        <f>IF($D2643="","",info_Itens!M2643)</f>
        <v>#REF!</v>
      </c>
      <c r="N2643" s="133" t="e">
        <f>IF($D2643="","",info_Itens!N2643)</f>
        <v>#REF!</v>
      </c>
      <c r="O2643" s="133" t="e">
        <f>IF($D2643="","",info_Itens!O2643)</f>
        <v>#REF!</v>
      </c>
      <c r="P2643" s="133" t="e">
        <f>IF($D2643="","",info_Itens!P2643)</f>
        <v>#REF!</v>
      </c>
    </row>
    <row r="2644" spans="1:16">
      <c r="A2644" s="133" t="e">
        <f>IF(OR($D2644=0,D2644=""),"",info_Itens!A2644)</f>
        <v>#REF!</v>
      </c>
      <c r="B2644" s="133"/>
      <c r="C2644" s="133" t="e">
        <f>IF(OR($D2644="",D2644=0),"",info_Itens!C2644)</f>
        <v>#REF!</v>
      </c>
      <c r="D2644" s="66" t="e">
        <f>IF(OR(info_Itens!D2644="",info_Itens!D2644=0),"",info_Itens!D2644)</f>
        <v>#REF!</v>
      </c>
      <c r="E2644" s="133" t="e">
        <f>IF($D2644="","",info_Itens!E2644)</f>
        <v>#REF!</v>
      </c>
      <c r="F2644" s="133" t="e">
        <f>IF($D2644="","",info_Itens!F2644)</f>
        <v>#REF!</v>
      </c>
      <c r="G2644" s="133" t="e">
        <f>IF($D2644="","",info_Itens!G2644)</f>
        <v>#REF!</v>
      </c>
      <c r="H2644" s="133" t="e">
        <f>IF($D2644="","",info_Itens!H2644)</f>
        <v>#REF!</v>
      </c>
      <c r="I2644" s="133" t="e">
        <f>IF($D2644="","",info_Itens!I2644)</f>
        <v>#REF!</v>
      </c>
      <c r="J2644" s="133" t="e">
        <f>IF($D2644="","",info_Itens!J2644)</f>
        <v>#REF!</v>
      </c>
      <c r="K2644" s="133" t="e">
        <f>IF($D2644="","",info_Itens!K2644)</f>
        <v>#REF!</v>
      </c>
      <c r="L2644" s="133" t="e">
        <f>IF($D2644="","",info_Itens!L2644)</f>
        <v>#REF!</v>
      </c>
      <c r="M2644" s="133" t="e">
        <f>IF($D2644="","",info_Itens!M2644)</f>
        <v>#REF!</v>
      </c>
      <c r="N2644" s="133" t="e">
        <f>IF($D2644="","",info_Itens!N2644)</f>
        <v>#REF!</v>
      </c>
      <c r="O2644" s="133" t="e">
        <f>IF($D2644="","",info_Itens!O2644)</f>
        <v>#REF!</v>
      </c>
      <c r="P2644" s="133" t="e">
        <f>IF($D2644="","",info_Itens!P2644)</f>
        <v>#REF!</v>
      </c>
    </row>
    <row r="2645" spans="1:16">
      <c r="A2645" s="133" t="e">
        <f>IF(OR($D2645=0,D2645=""),"",info_Itens!A2645)</f>
        <v>#REF!</v>
      </c>
      <c r="B2645" s="133"/>
      <c r="C2645" s="133" t="e">
        <f>IF(OR($D2645="",D2645=0),"",info_Itens!C2645)</f>
        <v>#REF!</v>
      </c>
      <c r="D2645" s="66" t="e">
        <f>IF(OR(info_Itens!D2645="",info_Itens!D2645=0),"",info_Itens!D2645)</f>
        <v>#REF!</v>
      </c>
      <c r="E2645" s="133" t="e">
        <f>IF($D2645="","",info_Itens!E2645)</f>
        <v>#REF!</v>
      </c>
      <c r="F2645" s="133" t="e">
        <f>IF($D2645="","",info_Itens!F2645)</f>
        <v>#REF!</v>
      </c>
      <c r="G2645" s="133" t="e">
        <f>IF($D2645="","",info_Itens!G2645)</f>
        <v>#REF!</v>
      </c>
      <c r="H2645" s="133" t="e">
        <f>IF($D2645="","",info_Itens!H2645)</f>
        <v>#REF!</v>
      </c>
      <c r="I2645" s="133" t="e">
        <f>IF($D2645="","",info_Itens!I2645)</f>
        <v>#REF!</v>
      </c>
      <c r="J2645" s="133" t="e">
        <f>IF($D2645="","",info_Itens!J2645)</f>
        <v>#REF!</v>
      </c>
      <c r="K2645" s="133" t="e">
        <f>IF($D2645="","",info_Itens!K2645)</f>
        <v>#REF!</v>
      </c>
      <c r="L2645" s="133" t="e">
        <f>IF($D2645="","",info_Itens!L2645)</f>
        <v>#REF!</v>
      </c>
      <c r="M2645" s="133" t="e">
        <f>IF($D2645="","",info_Itens!M2645)</f>
        <v>#REF!</v>
      </c>
      <c r="N2645" s="133" t="e">
        <f>IF($D2645="","",info_Itens!N2645)</f>
        <v>#REF!</v>
      </c>
      <c r="O2645" s="133" t="e">
        <f>IF($D2645="","",info_Itens!O2645)</f>
        <v>#REF!</v>
      </c>
      <c r="P2645" s="133" t="e">
        <f>IF($D2645="","",info_Itens!P2645)</f>
        <v>#REF!</v>
      </c>
    </row>
    <row r="2646" spans="1:16">
      <c r="A2646" s="133" t="e">
        <f>IF(OR($D2646=0,D2646=""),"",info_Itens!A2646)</f>
        <v>#REF!</v>
      </c>
      <c r="B2646" s="133"/>
      <c r="C2646" s="133" t="e">
        <f>IF(OR($D2646="",D2646=0),"",info_Itens!C2646)</f>
        <v>#REF!</v>
      </c>
      <c r="D2646" s="66" t="e">
        <f>IF(OR(info_Itens!D2646="",info_Itens!D2646=0),"",info_Itens!D2646)</f>
        <v>#REF!</v>
      </c>
      <c r="E2646" s="133" t="e">
        <f>IF($D2646="","",info_Itens!E2646)</f>
        <v>#REF!</v>
      </c>
      <c r="F2646" s="133" t="e">
        <f>IF($D2646="","",info_Itens!F2646)</f>
        <v>#REF!</v>
      </c>
      <c r="G2646" s="133" t="e">
        <f>IF($D2646="","",info_Itens!G2646)</f>
        <v>#REF!</v>
      </c>
      <c r="H2646" s="133" t="e">
        <f>IF($D2646="","",info_Itens!H2646)</f>
        <v>#REF!</v>
      </c>
      <c r="I2646" s="133" t="e">
        <f>IF($D2646="","",info_Itens!I2646)</f>
        <v>#REF!</v>
      </c>
      <c r="J2646" s="133" t="e">
        <f>IF($D2646="","",info_Itens!J2646)</f>
        <v>#REF!</v>
      </c>
      <c r="K2646" s="133" t="e">
        <f>IF($D2646="","",info_Itens!K2646)</f>
        <v>#REF!</v>
      </c>
      <c r="L2646" s="133" t="e">
        <f>IF($D2646="","",info_Itens!L2646)</f>
        <v>#REF!</v>
      </c>
      <c r="M2646" s="133" t="e">
        <f>IF($D2646="","",info_Itens!M2646)</f>
        <v>#REF!</v>
      </c>
      <c r="N2646" s="133" t="e">
        <f>IF($D2646="","",info_Itens!N2646)</f>
        <v>#REF!</v>
      </c>
      <c r="O2646" s="133" t="e">
        <f>IF($D2646="","",info_Itens!O2646)</f>
        <v>#REF!</v>
      </c>
      <c r="P2646" s="133" t="e">
        <f>IF($D2646="","",info_Itens!P2646)</f>
        <v>#REF!</v>
      </c>
    </row>
    <row r="2647" spans="1:16">
      <c r="A2647" s="133" t="e">
        <f>IF(OR($D2647=0,D2647=""),"",info_Itens!A2647)</f>
        <v>#REF!</v>
      </c>
      <c r="B2647" s="133"/>
      <c r="C2647" s="133" t="e">
        <f>IF(OR($D2647="",D2647=0),"",info_Itens!C2647)</f>
        <v>#REF!</v>
      </c>
      <c r="D2647" s="66" t="e">
        <f>IF(OR(info_Itens!D2647="",info_Itens!D2647=0),"",info_Itens!D2647)</f>
        <v>#REF!</v>
      </c>
      <c r="E2647" s="133" t="e">
        <f>IF($D2647="","",info_Itens!E2647)</f>
        <v>#REF!</v>
      </c>
      <c r="F2647" s="133" t="e">
        <f>IF($D2647="","",info_Itens!F2647)</f>
        <v>#REF!</v>
      </c>
      <c r="G2647" s="133" t="e">
        <f>IF($D2647="","",info_Itens!G2647)</f>
        <v>#REF!</v>
      </c>
      <c r="H2647" s="133" t="e">
        <f>IF($D2647="","",info_Itens!H2647)</f>
        <v>#REF!</v>
      </c>
      <c r="I2647" s="133" t="e">
        <f>IF($D2647="","",info_Itens!I2647)</f>
        <v>#REF!</v>
      </c>
      <c r="J2647" s="133" t="e">
        <f>IF($D2647="","",info_Itens!J2647)</f>
        <v>#REF!</v>
      </c>
      <c r="K2647" s="133" t="e">
        <f>IF($D2647="","",info_Itens!K2647)</f>
        <v>#REF!</v>
      </c>
      <c r="L2647" s="133" t="e">
        <f>IF($D2647="","",info_Itens!L2647)</f>
        <v>#REF!</v>
      </c>
      <c r="M2647" s="133" t="e">
        <f>IF($D2647="","",info_Itens!M2647)</f>
        <v>#REF!</v>
      </c>
      <c r="N2647" s="133" t="e">
        <f>IF($D2647="","",info_Itens!N2647)</f>
        <v>#REF!</v>
      </c>
      <c r="O2647" s="133" t="e">
        <f>IF($D2647="","",info_Itens!O2647)</f>
        <v>#REF!</v>
      </c>
      <c r="P2647" s="133" t="e">
        <f>IF($D2647="","",info_Itens!P2647)</f>
        <v>#REF!</v>
      </c>
    </row>
    <row r="2648" spans="1:16">
      <c r="A2648" s="133" t="e">
        <f>IF(OR($D2648=0,D2648=""),"",info_Itens!A2648)</f>
        <v>#REF!</v>
      </c>
      <c r="B2648" s="133"/>
      <c r="C2648" s="133" t="e">
        <f>IF(OR($D2648="",D2648=0),"",info_Itens!C2648)</f>
        <v>#REF!</v>
      </c>
      <c r="D2648" s="66" t="e">
        <f>IF(OR(info_Itens!D2648="",info_Itens!D2648=0),"",info_Itens!D2648)</f>
        <v>#REF!</v>
      </c>
      <c r="E2648" s="133" t="e">
        <f>IF($D2648="","",info_Itens!E2648)</f>
        <v>#REF!</v>
      </c>
      <c r="F2648" s="133" t="e">
        <f>IF($D2648="","",info_Itens!F2648)</f>
        <v>#REF!</v>
      </c>
      <c r="G2648" s="133" t="e">
        <f>IF($D2648="","",info_Itens!G2648)</f>
        <v>#REF!</v>
      </c>
      <c r="H2648" s="133" t="e">
        <f>IF($D2648="","",info_Itens!H2648)</f>
        <v>#REF!</v>
      </c>
      <c r="I2648" s="133" t="e">
        <f>IF($D2648="","",info_Itens!I2648)</f>
        <v>#REF!</v>
      </c>
      <c r="J2648" s="133" t="e">
        <f>IF($D2648="","",info_Itens!J2648)</f>
        <v>#REF!</v>
      </c>
      <c r="K2648" s="133" t="e">
        <f>IF($D2648="","",info_Itens!K2648)</f>
        <v>#REF!</v>
      </c>
      <c r="L2648" s="133" t="e">
        <f>IF($D2648="","",info_Itens!L2648)</f>
        <v>#REF!</v>
      </c>
      <c r="M2648" s="133" t="e">
        <f>IF($D2648="","",info_Itens!M2648)</f>
        <v>#REF!</v>
      </c>
      <c r="N2648" s="133" t="e">
        <f>IF($D2648="","",info_Itens!N2648)</f>
        <v>#REF!</v>
      </c>
      <c r="O2648" s="133" t="e">
        <f>IF($D2648="","",info_Itens!O2648)</f>
        <v>#REF!</v>
      </c>
      <c r="P2648" s="133" t="e">
        <f>IF($D2648="","",info_Itens!P2648)</f>
        <v>#REF!</v>
      </c>
    </row>
    <row r="2649" spans="1:16">
      <c r="A2649" s="133" t="e">
        <f>IF(OR($D2649=0,D2649=""),"",info_Itens!A2649)</f>
        <v>#REF!</v>
      </c>
      <c r="B2649" s="133"/>
      <c r="C2649" s="133" t="e">
        <f>IF(OR($D2649="",D2649=0),"",info_Itens!C2649)</f>
        <v>#REF!</v>
      </c>
      <c r="D2649" s="66" t="e">
        <f>IF(OR(info_Itens!D2649="",info_Itens!D2649=0),"",info_Itens!D2649)</f>
        <v>#REF!</v>
      </c>
      <c r="E2649" s="133" t="e">
        <f>IF($D2649="","",info_Itens!E2649)</f>
        <v>#REF!</v>
      </c>
      <c r="F2649" s="133" t="e">
        <f>IF($D2649="","",info_Itens!F2649)</f>
        <v>#REF!</v>
      </c>
      <c r="G2649" s="133" t="e">
        <f>IF($D2649="","",info_Itens!G2649)</f>
        <v>#REF!</v>
      </c>
      <c r="H2649" s="133" t="e">
        <f>IF($D2649="","",info_Itens!H2649)</f>
        <v>#REF!</v>
      </c>
      <c r="I2649" s="133" t="e">
        <f>IF($D2649="","",info_Itens!I2649)</f>
        <v>#REF!</v>
      </c>
      <c r="J2649" s="133" t="e">
        <f>IF($D2649="","",info_Itens!J2649)</f>
        <v>#REF!</v>
      </c>
      <c r="K2649" s="133" t="e">
        <f>IF($D2649="","",info_Itens!K2649)</f>
        <v>#REF!</v>
      </c>
      <c r="L2649" s="133" t="e">
        <f>IF($D2649="","",info_Itens!L2649)</f>
        <v>#REF!</v>
      </c>
      <c r="M2649" s="133" t="e">
        <f>IF($D2649="","",info_Itens!M2649)</f>
        <v>#REF!</v>
      </c>
      <c r="N2649" s="133" t="e">
        <f>IF($D2649="","",info_Itens!N2649)</f>
        <v>#REF!</v>
      </c>
      <c r="O2649" s="133" t="e">
        <f>IF($D2649="","",info_Itens!O2649)</f>
        <v>#REF!</v>
      </c>
      <c r="P2649" s="133" t="e">
        <f>IF($D2649="","",info_Itens!P2649)</f>
        <v>#REF!</v>
      </c>
    </row>
    <row r="2650" spans="1:16">
      <c r="A2650" s="133" t="e">
        <f>IF(OR($D2650=0,D2650=""),"",info_Itens!A2650)</f>
        <v>#REF!</v>
      </c>
      <c r="B2650" s="133"/>
      <c r="C2650" s="133" t="e">
        <f>IF(OR($D2650="",D2650=0),"",info_Itens!C2650)</f>
        <v>#REF!</v>
      </c>
      <c r="D2650" s="66" t="e">
        <f>IF(OR(info_Itens!D2650="",info_Itens!D2650=0),"",info_Itens!D2650)</f>
        <v>#REF!</v>
      </c>
      <c r="E2650" s="133" t="e">
        <f>IF($D2650="","",info_Itens!E2650)</f>
        <v>#REF!</v>
      </c>
      <c r="F2650" s="133" t="e">
        <f>IF($D2650="","",info_Itens!F2650)</f>
        <v>#REF!</v>
      </c>
      <c r="G2650" s="133" t="e">
        <f>IF($D2650="","",info_Itens!G2650)</f>
        <v>#REF!</v>
      </c>
      <c r="H2650" s="133" t="e">
        <f>IF($D2650="","",info_Itens!H2650)</f>
        <v>#REF!</v>
      </c>
      <c r="I2650" s="133" t="e">
        <f>IF($D2650="","",info_Itens!I2650)</f>
        <v>#REF!</v>
      </c>
      <c r="J2650" s="133" t="e">
        <f>IF($D2650="","",info_Itens!J2650)</f>
        <v>#REF!</v>
      </c>
      <c r="K2650" s="133" t="e">
        <f>IF($D2650="","",info_Itens!K2650)</f>
        <v>#REF!</v>
      </c>
      <c r="L2650" s="133" t="e">
        <f>IF($D2650="","",info_Itens!L2650)</f>
        <v>#REF!</v>
      </c>
      <c r="M2650" s="133" t="e">
        <f>IF($D2650="","",info_Itens!M2650)</f>
        <v>#REF!</v>
      </c>
      <c r="N2650" s="133" t="e">
        <f>IF($D2650="","",info_Itens!N2650)</f>
        <v>#REF!</v>
      </c>
      <c r="O2650" s="133" t="e">
        <f>IF($D2650="","",info_Itens!O2650)</f>
        <v>#REF!</v>
      </c>
      <c r="P2650" s="133" t="e">
        <f>IF($D2650="","",info_Itens!P2650)</f>
        <v>#REF!</v>
      </c>
    </row>
    <row r="2651" spans="1:16">
      <c r="A2651" s="133" t="e">
        <f>IF(OR($D2651=0,D2651=""),"",info_Itens!A2651)</f>
        <v>#REF!</v>
      </c>
      <c r="B2651" s="133"/>
      <c r="C2651" s="133" t="e">
        <f>IF(OR($D2651="",D2651=0),"",info_Itens!C2651)</f>
        <v>#REF!</v>
      </c>
      <c r="D2651" s="66" t="e">
        <f>IF(OR(info_Itens!D2651="",info_Itens!D2651=0),"",info_Itens!D2651)</f>
        <v>#REF!</v>
      </c>
      <c r="E2651" s="133" t="e">
        <f>IF($D2651="","",info_Itens!E2651)</f>
        <v>#REF!</v>
      </c>
      <c r="F2651" s="133" t="e">
        <f>IF($D2651="","",info_Itens!F2651)</f>
        <v>#REF!</v>
      </c>
      <c r="G2651" s="133" t="e">
        <f>IF($D2651="","",info_Itens!G2651)</f>
        <v>#REF!</v>
      </c>
      <c r="H2651" s="133" t="e">
        <f>IF($D2651="","",info_Itens!H2651)</f>
        <v>#REF!</v>
      </c>
      <c r="I2651" s="133" t="e">
        <f>IF($D2651="","",info_Itens!I2651)</f>
        <v>#REF!</v>
      </c>
      <c r="J2651" s="133" t="e">
        <f>IF($D2651="","",info_Itens!J2651)</f>
        <v>#REF!</v>
      </c>
      <c r="K2651" s="133" t="e">
        <f>IF($D2651="","",info_Itens!K2651)</f>
        <v>#REF!</v>
      </c>
      <c r="L2651" s="133" t="e">
        <f>IF($D2651="","",info_Itens!L2651)</f>
        <v>#REF!</v>
      </c>
      <c r="M2651" s="133" t="e">
        <f>IF($D2651="","",info_Itens!M2651)</f>
        <v>#REF!</v>
      </c>
      <c r="N2651" s="133" t="e">
        <f>IF($D2651="","",info_Itens!N2651)</f>
        <v>#REF!</v>
      </c>
      <c r="O2651" s="133" t="e">
        <f>IF($D2651="","",info_Itens!O2651)</f>
        <v>#REF!</v>
      </c>
      <c r="P2651" s="133" t="e">
        <f>IF($D2651="","",info_Itens!P2651)</f>
        <v>#REF!</v>
      </c>
    </row>
    <row r="2652" spans="1:16">
      <c r="A2652" s="133" t="e">
        <f>IF(OR($D2652=0,D2652=""),"",info_Itens!A2652)</f>
        <v>#REF!</v>
      </c>
      <c r="B2652" s="133"/>
      <c r="C2652" s="133" t="e">
        <f>IF(OR($D2652="",D2652=0),"",info_Itens!C2652)</f>
        <v>#REF!</v>
      </c>
      <c r="D2652" s="66" t="e">
        <f>IF(OR(info_Itens!D2652="",info_Itens!D2652=0),"",info_Itens!D2652)</f>
        <v>#REF!</v>
      </c>
      <c r="E2652" s="133" t="e">
        <f>IF($D2652="","",info_Itens!E2652)</f>
        <v>#REF!</v>
      </c>
      <c r="F2652" s="133" t="e">
        <f>IF($D2652="","",info_Itens!F2652)</f>
        <v>#REF!</v>
      </c>
      <c r="G2652" s="133" t="e">
        <f>IF($D2652="","",info_Itens!G2652)</f>
        <v>#REF!</v>
      </c>
      <c r="H2652" s="133" t="e">
        <f>IF($D2652="","",info_Itens!H2652)</f>
        <v>#REF!</v>
      </c>
      <c r="I2652" s="133" t="e">
        <f>IF($D2652="","",info_Itens!I2652)</f>
        <v>#REF!</v>
      </c>
      <c r="J2652" s="133" t="e">
        <f>IF($D2652="","",info_Itens!J2652)</f>
        <v>#REF!</v>
      </c>
      <c r="K2652" s="133" t="e">
        <f>IF($D2652="","",info_Itens!K2652)</f>
        <v>#REF!</v>
      </c>
      <c r="L2652" s="133" t="e">
        <f>IF($D2652="","",info_Itens!L2652)</f>
        <v>#REF!</v>
      </c>
      <c r="M2652" s="133" t="e">
        <f>IF($D2652="","",info_Itens!M2652)</f>
        <v>#REF!</v>
      </c>
      <c r="N2652" s="133" t="e">
        <f>IF($D2652="","",info_Itens!N2652)</f>
        <v>#REF!</v>
      </c>
      <c r="O2652" s="133" t="e">
        <f>IF($D2652="","",info_Itens!O2652)</f>
        <v>#REF!</v>
      </c>
      <c r="P2652" s="133" t="e">
        <f>IF($D2652="","",info_Itens!P2652)</f>
        <v>#REF!</v>
      </c>
    </row>
    <row r="2653" spans="1:16">
      <c r="A2653" s="133" t="e">
        <f>IF(OR($D2653=0,D2653=""),"",info_Itens!A2653)</f>
        <v>#REF!</v>
      </c>
      <c r="B2653" s="133"/>
      <c r="C2653" s="133" t="e">
        <f>IF(OR($D2653="",D2653=0),"",info_Itens!C2653)</f>
        <v>#REF!</v>
      </c>
      <c r="D2653" s="66" t="e">
        <f>IF(OR(info_Itens!D2653="",info_Itens!D2653=0),"",info_Itens!D2653)</f>
        <v>#REF!</v>
      </c>
      <c r="E2653" s="133" t="e">
        <f>IF($D2653="","",info_Itens!E2653)</f>
        <v>#REF!</v>
      </c>
      <c r="F2653" s="133" t="e">
        <f>IF($D2653="","",info_Itens!F2653)</f>
        <v>#REF!</v>
      </c>
      <c r="G2653" s="133" t="e">
        <f>IF($D2653="","",info_Itens!G2653)</f>
        <v>#REF!</v>
      </c>
      <c r="H2653" s="133" t="e">
        <f>IF($D2653="","",info_Itens!H2653)</f>
        <v>#REF!</v>
      </c>
      <c r="I2653" s="133" t="e">
        <f>IF($D2653="","",info_Itens!I2653)</f>
        <v>#REF!</v>
      </c>
      <c r="J2653" s="133" t="e">
        <f>IF($D2653="","",info_Itens!J2653)</f>
        <v>#REF!</v>
      </c>
      <c r="K2653" s="133" t="e">
        <f>IF($D2653="","",info_Itens!K2653)</f>
        <v>#REF!</v>
      </c>
      <c r="L2653" s="133" t="e">
        <f>IF($D2653="","",info_Itens!L2653)</f>
        <v>#REF!</v>
      </c>
      <c r="M2653" s="133" t="e">
        <f>IF($D2653="","",info_Itens!M2653)</f>
        <v>#REF!</v>
      </c>
      <c r="N2653" s="133" t="e">
        <f>IF($D2653="","",info_Itens!N2653)</f>
        <v>#REF!</v>
      </c>
      <c r="O2653" s="133" t="e">
        <f>IF($D2653="","",info_Itens!O2653)</f>
        <v>#REF!</v>
      </c>
      <c r="P2653" s="133" t="e">
        <f>IF($D2653="","",info_Itens!P2653)</f>
        <v>#REF!</v>
      </c>
    </row>
    <row r="2654" spans="1:16">
      <c r="A2654" s="133" t="e">
        <f>IF(OR($D2654=0,D2654=""),"",info_Itens!A2654)</f>
        <v>#REF!</v>
      </c>
      <c r="B2654" s="133"/>
      <c r="C2654" s="133" t="e">
        <f>IF(OR($D2654="",D2654=0),"",info_Itens!C2654)</f>
        <v>#REF!</v>
      </c>
      <c r="D2654" s="66" t="e">
        <f>IF(OR(info_Itens!D2654="",info_Itens!D2654=0),"",info_Itens!D2654)</f>
        <v>#REF!</v>
      </c>
      <c r="E2654" s="133" t="e">
        <f>IF($D2654="","",info_Itens!E2654)</f>
        <v>#REF!</v>
      </c>
      <c r="F2654" s="133" t="e">
        <f>IF($D2654="","",info_Itens!F2654)</f>
        <v>#REF!</v>
      </c>
      <c r="G2654" s="133" t="e">
        <f>IF($D2654="","",info_Itens!G2654)</f>
        <v>#REF!</v>
      </c>
      <c r="H2654" s="133" t="e">
        <f>IF($D2654="","",info_Itens!H2654)</f>
        <v>#REF!</v>
      </c>
      <c r="I2654" s="133" t="e">
        <f>IF($D2654="","",info_Itens!I2654)</f>
        <v>#REF!</v>
      </c>
      <c r="J2654" s="133" t="e">
        <f>IF($D2654="","",info_Itens!J2654)</f>
        <v>#REF!</v>
      </c>
      <c r="K2654" s="133" t="e">
        <f>IF($D2654="","",info_Itens!K2654)</f>
        <v>#REF!</v>
      </c>
      <c r="L2654" s="133" t="e">
        <f>IF($D2654="","",info_Itens!L2654)</f>
        <v>#REF!</v>
      </c>
      <c r="M2654" s="133" t="e">
        <f>IF($D2654="","",info_Itens!M2654)</f>
        <v>#REF!</v>
      </c>
      <c r="N2654" s="133" t="e">
        <f>IF($D2654="","",info_Itens!N2654)</f>
        <v>#REF!</v>
      </c>
      <c r="O2654" s="133" t="e">
        <f>IF($D2654="","",info_Itens!O2654)</f>
        <v>#REF!</v>
      </c>
      <c r="P2654" s="133" t="e">
        <f>IF($D2654="","",info_Itens!P2654)</f>
        <v>#REF!</v>
      </c>
    </row>
    <row r="2655" spans="1:16">
      <c r="A2655" s="133" t="e">
        <f>IF(OR($D2655=0,D2655=""),"",info_Itens!A2655)</f>
        <v>#REF!</v>
      </c>
      <c r="B2655" s="133"/>
      <c r="C2655" s="133" t="e">
        <f>IF(OR($D2655="",D2655=0),"",info_Itens!C2655)</f>
        <v>#REF!</v>
      </c>
      <c r="D2655" s="66" t="e">
        <f>IF(OR(info_Itens!D2655="",info_Itens!D2655=0),"",info_Itens!D2655)</f>
        <v>#REF!</v>
      </c>
      <c r="E2655" s="133" t="e">
        <f>IF($D2655="","",info_Itens!E2655)</f>
        <v>#REF!</v>
      </c>
      <c r="F2655" s="133" t="e">
        <f>IF($D2655="","",info_Itens!F2655)</f>
        <v>#REF!</v>
      </c>
      <c r="G2655" s="133" t="e">
        <f>IF($D2655="","",info_Itens!G2655)</f>
        <v>#REF!</v>
      </c>
      <c r="H2655" s="133" t="e">
        <f>IF($D2655="","",info_Itens!H2655)</f>
        <v>#REF!</v>
      </c>
      <c r="I2655" s="133" t="e">
        <f>IF($D2655="","",info_Itens!I2655)</f>
        <v>#REF!</v>
      </c>
      <c r="J2655" s="133" t="e">
        <f>IF($D2655="","",info_Itens!J2655)</f>
        <v>#REF!</v>
      </c>
      <c r="K2655" s="133" t="e">
        <f>IF($D2655="","",info_Itens!K2655)</f>
        <v>#REF!</v>
      </c>
      <c r="L2655" s="133" t="e">
        <f>IF($D2655="","",info_Itens!L2655)</f>
        <v>#REF!</v>
      </c>
      <c r="M2655" s="133" t="e">
        <f>IF($D2655="","",info_Itens!M2655)</f>
        <v>#REF!</v>
      </c>
      <c r="N2655" s="133" t="e">
        <f>IF($D2655="","",info_Itens!N2655)</f>
        <v>#REF!</v>
      </c>
      <c r="O2655" s="133" t="e">
        <f>IF($D2655="","",info_Itens!O2655)</f>
        <v>#REF!</v>
      </c>
      <c r="P2655" s="133" t="e">
        <f>IF($D2655="","",info_Itens!P2655)</f>
        <v>#REF!</v>
      </c>
    </row>
    <row r="2656" spans="1:16">
      <c r="A2656" s="133" t="e">
        <f>IF(OR($D2656=0,D2656=""),"",info_Itens!A2656)</f>
        <v>#REF!</v>
      </c>
      <c r="B2656" s="133"/>
      <c r="C2656" s="133" t="e">
        <f>IF(OR($D2656="",D2656=0),"",info_Itens!C2656)</f>
        <v>#REF!</v>
      </c>
      <c r="D2656" s="66" t="e">
        <f>IF(OR(info_Itens!D2656="",info_Itens!D2656=0),"",info_Itens!D2656)</f>
        <v>#REF!</v>
      </c>
      <c r="E2656" s="133" t="e">
        <f>IF($D2656="","",info_Itens!E2656)</f>
        <v>#REF!</v>
      </c>
      <c r="F2656" s="133" t="e">
        <f>IF($D2656="","",info_Itens!F2656)</f>
        <v>#REF!</v>
      </c>
      <c r="G2656" s="133" t="e">
        <f>IF($D2656="","",info_Itens!G2656)</f>
        <v>#REF!</v>
      </c>
      <c r="H2656" s="133" t="e">
        <f>IF($D2656="","",info_Itens!H2656)</f>
        <v>#REF!</v>
      </c>
      <c r="I2656" s="133" t="e">
        <f>IF($D2656="","",info_Itens!I2656)</f>
        <v>#REF!</v>
      </c>
      <c r="J2656" s="133" t="e">
        <f>IF($D2656="","",info_Itens!J2656)</f>
        <v>#REF!</v>
      </c>
      <c r="K2656" s="133" t="e">
        <f>IF($D2656="","",info_Itens!K2656)</f>
        <v>#REF!</v>
      </c>
      <c r="L2656" s="133" t="e">
        <f>IF($D2656="","",info_Itens!L2656)</f>
        <v>#REF!</v>
      </c>
      <c r="M2656" s="133" t="e">
        <f>IF($D2656="","",info_Itens!M2656)</f>
        <v>#REF!</v>
      </c>
      <c r="N2656" s="133" t="e">
        <f>IF($D2656="","",info_Itens!N2656)</f>
        <v>#REF!</v>
      </c>
      <c r="O2656" s="133" t="e">
        <f>IF($D2656="","",info_Itens!O2656)</f>
        <v>#REF!</v>
      </c>
      <c r="P2656" s="133" t="e">
        <f>IF($D2656="","",info_Itens!P2656)</f>
        <v>#REF!</v>
      </c>
    </row>
    <row r="2657" spans="1:16">
      <c r="A2657" s="133" t="e">
        <f>IF(OR($D2657=0,D2657=""),"",info_Itens!A2657)</f>
        <v>#REF!</v>
      </c>
      <c r="B2657" s="133"/>
      <c r="C2657" s="133" t="e">
        <f>IF(OR($D2657="",D2657=0),"",info_Itens!C2657)</f>
        <v>#REF!</v>
      </c>
      <c r="D2657" s="66" t="e">
        <f>IF(OR(info_Itens!D2657="",info_Itens!D2657=0),"",info_Itens!D2657)</f>
        <v>#REF!</v>
      </c>
      <c r="E2657" s="133" t="e">
        <f>IF($D2657="","",info_Itens!E2657)</f>
        <v>#REF!</v>
      </c>
      <c r="F2657" s="133" t="e">
        <f>IF($D2657="","",info_Itens!F2657)</f>
        <v>#REF!</v>
      </c>
      <c r="G2657" s="133" t="e">
        <f>IF($D2657="","",info_Itens!G2657)</f>
        <v>#REF!</v>
      </c>
      <c r="H2657" s="133" t="e">
        <f>IF($D2657="","",info_Itens!H2657)</f>
        <v>#REF!</v>
      </c>
      <c r="I2657" s="133" t="e">
        <f>IF($D2657="","",info_Itens!I2657)</f>
        <v>#REF!</v>
      </c>
      <c r="J2657" s="133" t="e">
        <f>IF($D2657="","",info_Itens!J2657)</f>
        <v>#REF!</v>
      </c>
      <c r="K2657" s="133" t="e">
        <f>IF($D2657="","",info_Itens!K2657)</f>
        <v>#REF!</v>
      </c>
      <c r="L2657" s="133" t="e">
        <f>IF($D2657="","",info_Itens!L2657)</f>
        <v>#REF!</v>
      </c>
      <c r="M2657" s="133" t="e">
        <f>IF($D2657="","",info_Itens!M2657)</f>
        <v>#REF!</v>
      </c>
      <c r="N2657" s="133" t="e">
        <f>IF($D2657="","",info_Itens!N2657)</f>
        <v>#REF!</v>
      </c>
      <c r="O2657" s="133" t="e">
        <f>IF($D2657="","",info_Itens!O2657)</f>
        <v>#REF!</v>
      </c>
      <c r="P2657" s="133" t="e">
        <f>IF($D2657="","",info_Itens!P2657)</f>
        <v>#REF!</v>
      </c>
    </row>
    <row r="2658" spans="1:16">
      <c r="A2658" s="133" t="e">
        <f>IF(OR($D2658=0,D2658=""),"",info_Itens!A2658)</f>
        <v>#REF!</v>
      </c>
      <c r="B2658" s="133"/>
      <c r="C2658" s="133" t="e">
        <f>IF(OR($D2658="",D2658=0),"",info_Itens!C2658)</f>
        <v>#REF!</v>
      </c>
      <c r="D2658" s="66" t="e">
        <f>IF(OR(info_Itens!D2658="",info_Itens!D2658=0),"",info_Itens!D2658)</f>
        <v>#REF!</v>
      </c>
      <c r="E2658" s="133" t="e">
        <f>IF($D2658="","",info_Itens!E2658)</f>
        <v>#REF!</v>
      </c>
      <c r="F2658" s="133" t="e">
        <f>IF($D2658="","",info_Itens!F2658)</f>
        <v>#REF!</v>
      </c>
      <c r="G2658" s="133" t="e">
        <f>IF($D2658="","",info_Itens!G2658)</f>
        <v>#REF!</v>
      </c>
      <c r="H2658" s="133" t="e">
        <f>IF($D2658="","",info_Itens!H2658)</f>
        <v>#REF!</v>
      </c>
      <c r="I2658" s="133" t="e">
        <f>IF($D2658="","",info_Itens!I2658)</f>
        <v>#REF!</v>
      </c>
      <c r="J2658" s="133" t="e">
        <f>IF($D2658="","",info_Itens!J2658)</f>
        <v>#REF!</v>
      </c>
      <c r="K2658" s="133" t="e">
        <f>IF($D2658="","",info_Itens!K2658)</f>
        <v>#REF!</v>
      </c>
      <c r="L2658" s="133" t="e">
        <f>IF($D2658="","",info_Itens!L2658)</f>
        <v>#REF!</v>
      </c>
      <c r="M2658" s="133" t="e">
        <f>IF($D2658="","",info_Itens!M2658)</f>
        <v>#REF!</v>
      </c>
      <c r="N2658" s="133" t="e">
        <f>IF($D2658="","",info_Itens!N2658)</f>
        <v>#REF!</v>
      </c>
      <c r="O2658" s="133" t="e">
        <f>IF($D2658="","",info_Itens!O2658)</f>
        <v>#REF!</v>
      </c>
      <c r="P2658" s="133" t="e">
        <f>IF($D2658="","",info_Itens!P2658)</f>
        <v>#REF!</v>
      </c>
    </row>
    <row r="2659" spans="1:16">
      <c r="A2659" s="133" t="e">
        <f>IF(OR($D2659=0,D2659=""),"",info_Itens!A2659)</f>
        <v>#REF!</v>
      </c>
      <c r="B2659" s="133"/>
      <c r="C2659" s="133" t="e">
        <f>IF(OR($D2659="",D2659=0),"",info_Itens!C2659)</f>
        <v>#REF!</v>
      </c>
      <c r="D2659" s="66" t="e">
        <f>IF(OR(info_Itens!D2659="",info_Itens!D2659=0),"",info_Itens!D2659)</f>
        <v>#REF!</v>
      </c>
      <c r="E2659" s="133" t="e">
        <f>IF($D2659="","",info_Itens!E2659)</f>
        <v>#REF!</v>
      </c>
      <c r="F2659" s="133" t="e">
        <f>IF($D2659="","",info_Itens!F2659)</f>
        <v>#REF!</v>
      </c>
      <c r="G2659" s="133" t="e">
        <f>IF($D2659="","",info_Itens!G2659)</f>
        <v>#REF!</v>
      </c>
      <c r="H2659" s="133" t="e">
        <f>IF($D2659="","",info_Itens!H2659)</f>
        <v>#REF!</v>
      </c>
      <c r="I2659" s="133" t="e">
        <f>IF($D2659="","",info_Itens!I2659)</f>
        <v>#REF!</v>
      </c>
      <c r="J2659" s="133" t="e">
        <f>IF($D2659="","",info_Itens!J2659)</f>
        <v>#REF!</v>
      </c>
      <c r="K2659" s="133" t="e">
        <f>IF($D2659="","",info_Itens!K2659)</f>
        <v>#REF!</v>
      </c>
      <c r="L2659" s="133" t="e">
        <f>IF($D2659="","",info_Itens!L2659)</f>
        <v>#REF!</v>
      </c>
      <c r="M2659" s="133" t="e">
        <f>IF($D2659="","",info_Itens!M2659)</f>
        <v>#REF!</v>
      </c>
      <c r="N2659" s="133" t="e">
        <f>IF($D2659="","",info_Itens!N2659)</f>
        <v>#REF!</v>
      </c>
      <c r="O2659" s="133" t="e">
        <f>IF($D2659="","",info_Itens!O2659)</f>
        <v>#REF!</v>
      </c>
      <c r="P2659" s="133" t="e">
        <f>IF($D2659="","",info_Itens!P2659)</f>
        <v>#REF!</v>
      </c>
    </row>
    <row r="2660" spans="1:16">
      <c r="A2660" s="133" t="e">
        <f>IF(OR($D2660=0,D2660=""),"",info_Itens!A2660)</f>
        <v>#REF!</v>
      </c>
      <c r="B2660" s="133"/>
      <c r="C2660" s="133" t="e">
        <f>IF(OR($D2660="",D2660=0),"",info_Itens!C2660)</f>
        <v>#REF!</v>
      </c>
      <c r="D2660" s="66" t="e">
        <f>IF(OR(info_Itens!D2660="",info_Itens!D2660=0),"",info_Itens!D2660)</f>
        <v>#REF!</v>
      </c>
      <c r="E2660" s="133" t="e">
        <f>IF($D2660="","",info_Itens!E2660)</f>
        <v>#REF!</v>
      </c>
      <c r="F2660" s="133" t="e">
        <f>IF($D2660="","",info_Itens!F2660)</f>
        <v>#REF!</v>
      </c>
      <c r="G2660" s="133" t="e">
        <f>IF($D2660="","",info_Itens!G2660)</f>
        <v>#REF!</v>
      </c>
      <c r="H2660" s="133" t="e">
        <f>IF($D2660="","",info_Itens!H2660)</f>
        <v>#REF!</v>
      </c>
      <c r="I2660" s="133" t="e">
        <f>IF($D2660="","",info_Itens!I2660)</f>
        <v>#REF!</v>
      </c>
      <c r="J2660" s="133" t="e">
        <f>IF($D2660="","",info_Itens!J2660)</f>
        <v>#REF!</v>
      </c>
      <c r="K2660" s="133" t="e">
        <f>IF($D2660="","",info_Itens!K2660)</f>
        <v>#REF!</v>
      </c>
      <c r="L2660" s="133" t="e">
        <f>IF($D2660="","",info_Itens!L2660)</f>
        <v>#REF!</v>
      </c>
      <c r="M2660" s="133" t="e">
        <f>IF($D2660="","",info_Itens!M2660)</f>
        <v>#REF!</v>
      </c>
      <c r="N2660" s="133" t="e">
        <f>IF($D2660="","",info_Itens!N2660)</f>
        <v>#REF!</v>
      </c>
      <c r="O2660" s="133" t="e">
        <f>IF($D2660="","",info_Itens!O2660)</f>
        <v>#REF!</v>
      </c>
      <c r="P2660" s="133" t="e">
        <f>IF($D2660="","",info_Itens!P2660)</f>
        <v>#REF!</v>
      </c>
    </row>
    <row r="2661" spans="1:16">
      <c r="A2661" s="133" t="e">
        <f>IF(OR($D2661=0,D2661=""),"",info_Itens!A2661)</f>
        <v>#REF!</v>
      </c>
      <c r="B2661" s="133"/>
      <c r="C2661" s="133" t="e">
        <f>IF(OR($D2661="",D2661=0),"",info_Itens!C2661)</f>
        <v>#REF!</v>
      </c>
      <c r="D2661" s="66" t="e">
        <f>IF(OR(info_Itens!D2661="",info_Itens!D2661=0),"",info_Itens!D2661)</f>
        <v>#REF!</v>
      </c>
      <c r="E2661" s="133" t="e">
        <f>IF($D2661="","",info_Itens!E2661)</f>
        <v>#REF!</v>
      </c>
      <c r="F2661" s="133" t="e">
        <f>IF($D2661="","",info_Itens!F2661)</f>
        <v>#REF!</v>
      </c>
      <c r="G2661" s="133" t="e">
        <f>IF($D2661="","",info_Itens!G2661)</f>
        <v>#REF!</v>
      </c>
      <c r="H2661" s="133" t="e">
        <f>IF($D2661="","",info_Itens!H2661)</f>
        <v>#REF!</v>
      </c>
      <c r="I2661" s="133" t="e">
        <f>IF($D2661="","",info_Itens!I2661)</f>
        <v>#REF!</v>
      </c>
      <c r="J2661" s="133" t="e">
        <f>IF($D2661="","",info_Itens!J2661)</f>
        <v>#REF!</v>
      </c>
      <c r="K2661" s="133" t="e">
        <f>IF($D2661="","",info_Itens!K2661)</f>
        <v>#REF!</v>
      </c>
      <c r="L2661" s="133" t="e">
        <f>IF($D2661="","",info_Itens!L2661)</f>
        <v>#REF!</v>
      </c>
      <c r="M2661" s="133" t="e">
        <f>IF($D2661="","",info_Itens!M2661)</f>
        <v>#REF!</v>
      </c>
      <c r="N2661" s="133" t="e">
        <f>IF($D2661="","",info_Itens!N2661)</f>
        <v>#REF!</v>
      </c>
      <c r="O2661" s="133" t="e">
        <f>IF($D2661="","",info_Itens!O2661)</f>
        <v>#REF!</v>
      </c>
      <c r="P2661" s="133" t="e">
        <f>IF($D2661="","",info_Itens!P2661)</f>
        <v>#REF!</v>
      </c>
    </row>
    <row r="2662" spans="1:16">
      <c r="A2662" s="133" t="e">
        <f>IF(OR($D2662=0,D2662=""),"",info_Itens!A2662)</f>
        <v>#REF!</v>
      </c>
      <c r="B2662" s="133"/>
      <c r="C2662" s="133" t="e">
        <f>IF(OR($D2662="",D2662=0),"",info_Itens!C2662)</f>
        <v>#REF!</v>
      </c>
      <c r="D2662" s="66" t="e">
        <f>IF(OR(info_Itens!D2662="",info_Itens!D2662=0),"",info_Itens!D2662)</f>
        <v>#REF!</v>
      </c>
      <c r="E2662" s="133" t="e">
        <f>IF($D2662="","",info_Itens!E2662)</f>
        <v>#REF!</v>
      </c>
      <c r="F2662" s="133" t="e">
        <f>IF($D2662="","",info_Itens!F2662)</f>
        <v>#REF!</v>
      </c>
      <c r="G2662" s="133" t="e">
        <f>IF($D2662="","",info_Itens!G2662)</f>
        <v>#REF!</v>
      </c>
      <c r="H2662" s="133" t="e">
        <f>IF($D2662="","",info_Itens!H2662)</f>
        <v>#REF!</v>
      </c>
      <c r="I2662" s="133" t="e">
        <f>IF($D2662="","",info_Itens!I2662)</f>
        <v>#REF!</v>
      </c>
      <c r="J2662" s="133" t="e">
        <f>IF($D2662="","",info_Itens!J2662)</f>
        <v>#REF!</v>
      </c>
      <c r="K2662" s="133" t="e">
        <f>IF($D2662="","",info_Itens!K2662)</f>
        <v>#REF!</v>
      </c>
      <c r="L2662" s="133" t="e">
        <f>IF($D2662="","",info_Itens!L2662)</f>
        <v>#REF!</v>
      </c>
      <c r="M2662" s="133" t="e">
        <f>IF($D2662="","",info_Itens!M2662)</f>
        <v>#REF!</v>
      </c>
      <c r="N2662" s="133" t="e">
        <f>IF($D2662="","",info_Itens!N2662)</f>
        <v>#REF!</v>
      </c>
      <c r="O2662" s="133" t="e">
        <f>IF($D2662="","",info_Itens!O2662)</f>
        <v>#REF!</v>
      </c>
      <c r="P2662" s="133" t="e">
        <f>IF($D2662="","",info_Itens!P2662)</f>
        <v>#REF!</v>
      </c>
    </row>
    <row r="2663" spans="1:16">
      <c r="A2663" s="133" t="e">
        <f>IF(OR($D2663=0,D2663=""),"",info_Itens!A2663)</f>
        <v>#REF!</v>
      </c>
      <c r="B2663" s="133"/>
      <c r="C2663" s="133" t="e">
        <f>IF(OR($D2663="",D2663=0),"",info_Itens!C2663)</f>
        <v>#REF!</v>
      </c>
      <c r="D2663" s="66" t="e">
        <f>IF(OR(info_Itens!D2663="",info_Itens!D2663=0),"",info_Itens!D2663)</f>
        <v>#REF!</v>
      </c>
      <c r="E2663" s="133" t="e">
        <f>IF($D2663="","",info_Itens!E2663)</f>
        <v>#REF!</v>
      </c>
      <c r="F2663" s="133" t="e">
        <f>IF($D2663="","",info_Itens!F2663)</f>
        <v>#REF!</v>
      </c>
      <c r="G2663" s="133" t="e">
        <f>IF($D2663="","",info_Itens!G2663)</f>
        <v>#REF!</v>
      </c>
      <c r="H2663" s="133" t="e">
        <f>IF($D2663="","",info_Itens!H2663)</f>
        <v>#REF!</v>
      </c>
      <c r="I2663" s="133" t="e">
        <f>IF($D2663="","",info_Itens!I2663)</f>
        <v>#REF!</v>
      </c>
      <c r="J2663" s="133" t="e">
        <f>IF($D2663="","",info_Itens!J2663)</f>
        <v>#REF!</v>
      </c>
      <c r="K2663" s="133" t="e">
        <f>IF($D2663="","",info_Itens!K2663)</f>
        <v>#REF!</v>
      </c>
      <c r="L2663" s="133" t="e">
        <f>IF($D2663="","",info_Itens!L2663)</f>
        <v>#REF!</v>
      </c>
      <c r="M2663" s="133" t="e">
        <f>IF($D2663="","",info_Itens!M2663)</f>
        <v>#REF!</v>
      </c>
      <c r="N2663" s="133" t="e">
        <f>IF($D2663="","",info_Itens!N2663)</f>
        <v>#REF!</v>
      </c>
      <c r="O2663" s="133" t="e">
        <f>IF($D2663="","",info_Itens!O2663)</f>
        <v>#REF!</v>
      </c>
      <c r="P2663" s="133" t="e">
        <f>IF($D2663="","",info_Itens!P2663)</f>
        <v>#REF!</v>
      </c>
    </row>
    <row r="2664" spans="1:16">
      <c r="A2664" s="133" t="e">
        <f>IF(OR($D2664=0,D2664=""),"",info_Itens!A2664)</f>
        <v>#REF!</v>
      </c>
      <c r="B2664" s="133"/>
      <c r="C2664" s="133" t="e">
        <f>IF(OR($D2664="",D2664=0),"",info_Itens!C2664)</f>
        <v>#REF!</v>
      </c>
      <c r="D2664" s="66" t="e">
        <f>IF(OR(info_Itens!D2664="",info_Itens!D2664=0),"",info_Itens!D2664)</f>
        <v>#REF!</v>
      </c>
      <c r="E2664" s="133" t="e">
        <f>IF($D2664="","",info_Itens!E2664)</f>
        <v>#REF!</v>
      </c>
      <c r="F2664" s="133" t="e">
        <f>IF($D2664="","",info_Itens!F2664)</f>
        <v>#REF!</v>
      </c>
      <c r="G2664" s="133" t="e">
        <f>IF($D2664="","",info_Itens!G2664)</f>
        <v>#REF!</v>
      </c>
      <c r="H2664" s="133" t="e">
        <f>IF($D2664="","",info_Itens!H2664)</f>
        <v>#REF!</v>
      </c>
      <c r="I2664" s="133" t="e">
        <f>IF($D2664="","",info_Itens!I2664)</f>
        <v>#REF!</v>
      </c>
      <c r="J2664" s="133" t="e">
        <f>IF($D2664="","",info_Itens!J2664)</f>
        <v>#REF!</v>
      </c>
      <c r="K2664" s="133" t="e">
        <f>IF($D2664="","",info_Itens!K2664)</f>
        <v>#REF!</v>
      </c>
      <c r="L2664" s="133" t="e">
        <f>IF($D2664="","",info_Itens!L2664)</f>
        <v>#REF!</v>
      </c>
      <c r="M2664" s="133" t="e">
        <f>IF($D2664="","",info_Itens!M2664)</f>
        <v>#REF!</v>
      </c>
      <c r="N2664" s="133" t="e">
        <f>IF($D2664="","",info_Itens!N2664)</f>
        <v>#REF!</v>
      </c>
      <c r="O2664" s="133" t="e">
        <f>IF($D2664="","",info_Itens!O2664)</f>
        <v>#REF!</v>
      </c>
      <c r="P2664" s="133" t="e">
        <f>IF($D2664="","",info_Itens!P2664)</f>
        <v>#REF!</v>
      </c>
    </row>
    <row r="2665" spans="1:16">
      <c r="A2665" s="133" t="e">
        <f>IF(OR($D2665=0,D2665=""),"",info_Itens!A2665)</f>
        <v>#REF!</v>
      </c>
      <c r="B2665" s="133"/>
      <c r="C2665" s="133" t="e">
        <f>IF(OR($D2665="",D2665=0),"",info_Itens!C2665)</f>
        <v>#REF!</v>
      </c>
      <c r="D2665" s="66" t="e">
        <f>IF(OR(info_Itens!D2665="",info_Itens!D2665=0),"",info_Itens!D2665)</f>
        <v>#REF!</v>
      </c>
      <c r="E2665" s="133" t="e">
        <f>IF($D2665="","",info_Itens!E2665)</f>
        <v>#REF!</v>
      </c>
      <c r="F2665" s="133" t="e">
        <f>IF($D2665="","",info_Itens!F2665)</f>
        <v>#REF!</v>
      </c>
      <c r="G2665" s="133" t="e">
        <f>IF($D2665="","",info_Itens!G2665)</f>
        <v>#REF!</v>
      </c>
      <c r="H2665" s="133" t="e">
        <f>IF($D2665="","",info_Itens!H2665)</f>
        <v>#REF!</v>
      </c>
      <c r="I2665" s="133" t="e">
        <f>IF($D2665="","",info_Itens!I2665)</f>
        <v>#REF!</v>
      </c>
      <c r="J2665" s="133" t="e">
        <f>IF($D2665="","",info_Itens!J2665)</f>
        <v>#REF!</v>
      </c>
      <c r="K2665" s="133" t="e">
        <f>IF($D2665="","",info_Itens!K2665)</f>
        <v>#REF!</v>
      </c>
      <c r="L2665" s="133" t="e">
        <f>IF($D2665="","",info_Itens!L2665)</f>
        <v>#REF!</v>
      </c>
      <c r="M2665" s="133" t="e">
        <f>IF($D2665="","",info_Itens!M2665)</f>
        <v>#REF!</v>
      </c>
      <c r="N2665" s="133" t="e">
        <f>IF($D2665="","",info_Itens!N2665)</f>
        <v>#REF!</v>
      </c>
      <c r="O2665" s="133" t="e">
        <f>IF($D2665="","",info_Itens!O2665)</f>
        <v>#REF!</v>
      </c>
      <c r="P2665" s="133" t="e">
        <f>IF($D2665="","",info_Itens!P2665)</f>
        <v>#REF!</v>
      </c>
    </row>
    <row r="2666" spans="1:16">
      <c r="A2666" s="133" t="e">
        <f>IF(OR($D2666=0,D2666=""),"",info_Itens!A2666)</f>
        <v>#REF!</v>
      </c>
      <c r="B2666" s="133"/>
      <c r="C2666" s="133" t="e">
        <f>IF(OR($D2666="",D2666=0),"",info_Itens!C2666)</f>
        <v>#REF!</v>
      </c>
      <c r="D2666" s="66" t="e">
        <f>IF(OR(info_Itens!D2666="",info_Itens!D2666=0),"",info_Itens!D2666)</f>
        <v>#REF!</v>
      </c>
      <c r="E2666" s="133" t="e">
        <f>IF($D2666="","",info_Itens!E2666)</f>
        <v>#REF!</v>
      </c>
      <c r="F2666" s="133" t="e">
        <f>IF($D2666="","",info_Itens!F2666)</f>
        <v>#REF!</v>
      </c>
      <c r="G2666" s="133" t="e">
        <f>IF($D2666="","",info_Itens!G2666)</f>
        <v>#REF!</v>
      </c>
      <c r="H2666" s="133" t="e">
        <f>IF($D2666="","",info_Itens!H2666)</f>
        <v>#REF!</v>
      </c>
      <c r="I2666" s="133" t="e">
        <f>IF($D2666="","",info_Itens!I2666)</f>
        <v>#REF!</v>
      </c>
      <c r="J2666" s="133" t="e">
        <f>IF($D2666="","",info_Itens!J2666)</f>
        <v>#REF!</v>
      </c>
      <c r="K2666" s="133" t="e">
        <f>IF($D2666="","",info_Itens!K2666)</f>
        <v>#REF!</v>
      </c>
      <c r="L2666" s="133" t="e">
        <f>IF($D2666="","",info_Itens!L2666)</f>
        <v>#REF!</v>
      </c>
      <c r="M2666" s="133" t="e">
        <f>IF($D2666="","",info_Itens!M2666)</f>
        <v>#REF!</v>
      </c>
      <c r="N2666" s="133" t="e">
        <f>IF($D2666="","",info_Itens!N2666)</f>
        <v>#REF!</v>
      </c>
      <c r="O2666" s="133" t="e">
        <f>IF($D2666="","",info_Itens!O2666)</f>
        <v>#REF!</v>
      </c>
      <c r="P2666" s="133" t="e">
        <f>IF($D2666="","",info_Itens!P2666)</f>
        <v>#REF!</v>
      </c>
    </row>
    <row r="2667" spans="1:16">
      <c r="A2667" s="133" t="e">
        <f>IF(OR($D2667=0,D2667=""),"",info_Itens!A2667)</f>
        <v>#REF!</v>
      </c>
      <c r="B2667" s="133"/>
      <c r="C2667" s="133" t="e">
        <f>IF(OR($D2667="",D2667=0),"",info_Itens!C2667)</f>
        <v>#REF!</v>
      </c>
      <c r="D2667" s="66" t="e">
        <f>IF(OR(info_Itens!D2667="",info_Itens!D2667=0),"",info_Itens!D2667)</f>
        <v>#REF!</v>
      </c>
      <c r="E2667" s="133" t="e">
        <f>IF($D2667="","",info_Itens!E2667)</f>
        <v>#REF!</v>
      </c>
      <c r="F2667" s="133" t="e">
        <f>IF($D2667="","",info_Itens!F2667)</f>
        <v>#REF!</v>
      </c>
      <c r="G2667" s="133" t="e">
        <f>IF($D2667="","",info_Itens!G2667)</f>
        <v>#REF!</v>
      </c>
      <c r="H2667" s="133" t="e">
        <f>IF($D2667="","",info_Itens!H2667)</f>
        <v>#REF!</v>
      </c>
      <c r="I2667" s="133" t="e">
        <f>IF($D2667="","",info_Itens!I2667)</f>
        <v>#REF!</v>
      </c>
      <c r="J2667" s="133" t="e">
        <f>IF($D2667="","",info_Itens!J2667)</f>
        <v>#REF!</v>
      </c>
      <c r="K2667" s="133" t="e">
        <f>IF($D2667="","",info_Itens!K2667)</f>
        <v>#REF!</v>
      </c>
      <c r="L2667" s="133" t="e">
        <f>IF($D2667="","",info_Itens!L2667)</f>
        <v>#REF!</v>
      </c>
      <c r="M2667" s="133" t="e">
        <f>IF($D2667="","",info_Itens!M2667)</f>
        <v>#REF!</v>
      </c>
      <c r="N2667" s="133" t="e">
        <f>IF($D2667="","",info_Itens!N2667)</f>
        <v>#REF!</v>
      </c>
      <c r="O2667" s="133" t="e">
        <f>IF($D2667="","",info_Itens!O2667)</f>
        <v>#REF!</v>
      </c>
      <c r="P2667" s="133" t="e">
        <f>IF($D2667="","",info_Itens!P2667)</f>
        <v>#REF!</v>
      </c>
    </row>
    <row r="2668" spans="1:16">
      <c r="A2668" s="133" t="e">
        <f>IF(OR($D2668=0,D2668=""),"",info_Itens!A2668)</f>
        <v>#REF!</v>
      </c>
      <c r="B2668" s="133"/>
      <c r="C2668" s="133" t="e">
        <f>IF(OR($D2668="",D2668=0),"",info_Itens!C2668)</f>
        <v>#REF!</v>
      </c>
      <c r="D2668" s="66" t="e">
        <f>IF(OR(info_Itens!D2668="",info_Itens!D2668=0),"",info_Itens!D2668)</f>
        <v>#REF!</v>
      </c>
      <c r="E2668" s="133" t="e">
        <f>IF($D2668="","",info_Itens!E2668)</f>
        <v>#REF!</v>
      </c>
      <c r="F2668" s="133" t="e">
        <f>IF($D2668="","",info_Itens!F2668)</f>
        <v>#REF!</v>
      </c>
      <c r="G2668" s="133" t="e">
        <f>IF($D2668="","",info_Itens!G2668)</f>
        <v>#REF!</v>
      </c>
      <c r="H2668" s="133" t="e">
        <f>IF($D2668="","",info_Itens!H2668)</f>
        <v>#REF!</v>
      </c>
      <c r="I2668" s="133" t="e">
        <f>IF($D2668="","",info_Itens!I2668)</f>
        <v>#REF!</v>
      </c>
      <c r="J2668" s="133" t="e">
        <f>IF($D2668="","",info_Itens!J2668)</f>
        <v>#REF!</v>
      </c>
      <c r="K2668" s="133" t="e">
        <f>IF($D2668="","",info_Itens!K2668)</f>
        <v>#REF!</v>
      </c>
      <c r="L2668" s="133" t="e">
        <f>IF($D2668="","",info_Itens!L2668)</f>
        <v>#REF!</v>
      </c>
      <c r="M2668" s="133" t="e">
        <f>IF($D2668="","",info_Itens!M2668)</f>
        <v>#REF!</v>
      </c>
      <c r="N2668" s="133" t="e">
        <f>IF($D2668="","",info_Itens!N2668)</f>
        <v>#REF!</v>
      </c>
      <c r="O2668" s="133" t="e">
        <f>IF($D2668="","",info_Itens!O2668)</f>
        <v>#REF!</v>
      </c>
      <c r="P2668" s="133" t="e">
        <f>IF($D2668="","",info_Itens!P2668)</f>
        <v>#REF!</v>
      </c>
    </row>
    <row r="2669" spans="1:16">
      <c r="A2669" s="133" t="e">
        <f>IF(OR($D2669=0,D2669=""),"",info_Itens!A2669)</f>
        <v>#REF!</v>
      </c>
      <c r="B2669" s="133"/>
      <c r="C2669" s="133" t="e">
        <f>IF(OR($D2669="",D2669=0),"",info_Itens!C2669)</f>
        <v>#REF!</v>
      </c>
      <c r="D2669" s="66" t="e">
        <f>IF(OR(info_Itens!D2669="",info_Itens!D2669=0),"",info_Itens!D2669)</f>
        <v>#REF!</v>
      </c>
      <c r="E2669" s="133" t="e">
        <f>IF($D2669="","",info_Itens!E2669)</f>
        <v>#REF!</v>
      </c>
      <c r="F2669" s="133" t="e">
        <f>IF($D2669="","",info_Itens!F2669)</f>
        <v>#REF!</v>
      </c>
      <c r="G2669" s="133" t="e">
        <f>IF($D2669="","",info_Itens!G2669)</f>
        <v>#REF!</v>
      </c>
      <c r="H2669" s="133" t="e">
        <f>IF($D2669="","",info_Itens!H2669)</f>
        <v>#REF!</v>
      </c>
      <c r="I2669" s="133" t="e">
        <f>IF($D2669="","",info_Itens!I2669)</f>
        <v>#REF!</v>
      </c>
      <c r="J2669" s="133" t="e">
        <f>IF($D2669="","",info_Itens!J2669)</f>
        <v>#REF!</v>
      </c>
      <c r="K2669" s="133" t="e">
        <f>IF($D2669="","",info_Itens!K2669)</f>
        <v>#REF!</v>
      </c>
      <c r="L2669" s="133" t="e">
        <f>IF($D2669="","",info_Itens!L2669)</f>
        <v>#REF!</v>
      </c>
      <c r="M2669" s="133" t="e">
        <f>IF($D2669="","",info_Itens!M2669)</f>
        <v>#REF!</v>
      </c>
      <c r="N2669" s="133" t="e">
        <f>IF($D2669="","",info_Itens!N2669)</f>
        <v>#REF!</v>
      </c>
      <c r="O2669" s="133" t="e">
        <f>IF($D2669="","",info_Itens!O2669)</f>
        <v>#REF!</v>
      </c>
      <c r="P2669" s="133" t="e">
        <f>IF($D2669="","",info_Itens!P2669)</f>
        <v>#REF!</v>
      </c>
    </row>
    <row r="2670" spans="1:16">
      <c r="A2670" s="133" t="e">
        <f>IF(OR($D2670=0,D2670=""),"",info_Itens!A2670)</f>
        <v>#REF!</v>
      </c>
      <c r="B2670" s="133"/>
      <c r="C2670" s="133" t="e">
        <f>IF(OR($D2670="",D2670=0),"",info_Itens!C2670)</f>
        <v>#REF!</v>
      </c>
      <c r="D2670" s="66" t="e">
        <f>IF(OR(info_Itens!D2670="",info_Itens!D2670=0),"",info_Itens!D2670)</f>
        <v>#REF!</v>
      </c>
      <c r="E2670" s="133" t="e">
        <f>IF($D2670="","",info_Itens!E2670)</f>
        <v>#REF!</v>
      </c>
      <c r="F2670" s="133" t="e">
        <f>IF($D2670="","",info_Itens!F2670)</f>
        <v>#REF!</v>
      </c>
      <c r="G2670" s="133" t="e">
        <f>IF($D2670="","",info_Itens!G2670)</f>
        <v>#REF!</v>
      </c>
      <c r="H2670" s="133" t="e">
        <f>IF($D2670="","",info_Itens!H2670)</f>
        <v>#REF!</v>
      </c>
      <c r="I2670" s="133" t="e">
        <f>IF($D2670="","",info_Itens!I2670)</f>
        <v>#REF!</v>
      </c>
      <c r="J2670" s="133" t="e">
        <f>IF($D2670="","",info_Itens!J2670)</f>
        <v>#REF!</v>
      </c>
      <c r="K2670" s="133" t="e">
        <f>IF($D2670="","",info_Itens!K2670)</f>
        <v>#REF!</v>
      </c>
      <c r="L2670" s="133" t="e">
        <f>IF($D2670="","",info_Itens!L2670)</f>
        <v>#REF!</v>
      </c>
      <c r="M2670" s="133" t="e">
        <f>IF($D2670="","",info_Itens!M2670)</f>
        <v>#REF!</v>
      </c>
      <c r="N2670" s="133" t="e">
        <f>IF($D2670="","",info_Itens!N2670)</f>
        <v>#REF!</v>
      </c>
      <c r="O2670" s="133" t="e">
        <f>IF($D2670="","",info_Itens!O2670)</f>
        <v>#REF!</v>
      </c>
      <c r="P2670" s="133" t="e">
        <f>IF($D2670="","",info_Itens!P2670)</f>
        <v>#REF!</v>
      </c>
    </row>
    <row r="2671" spans="1:16">
      <c r="A2671" s="133" t="e">
        <f>IF(OR($D2671=0,D2671=""),"",info_Itens!A2671)</f>
        <v>#REF!</v>
      </c>
      <c r="B2671" s="133"/>
      <c r="C2671" s="133" t="e">
        <f>IF(OR($D2671="",D2671=0),"",info_Itens!C2671)</f>
        <v>#REF!</v>
      </c>
      <c r="D2671" s="66" t="e">
        <f>IF(OR(info_Itens!D2671="",info_Itens!D2671=0),"",info_Itens!D2671)</f>
        <v>#REF!</v>
      </c>
      <c r="E2671" s="133" t="e">
        <f>IF($D2671="","",info_Itens!E2671)</f>
        <v>#REF!</v>
      </c>
      <c r="F2671" s="133" t="e">
        <f>IF($D2671="","",info_Itens!F2671)</f>
        <v>#REF!</v>
      </c>
      <c r="G2671" s="133" t="e">
        <f>IF($D2671="","",info_Itens!G2671)</f>
        <v>#REF!</v>
      </c>
      <c r="H2671" s="133" t="e">
        <f>IF($D2671="","",info_Itens!H2671)</f>
        <v>#REF!</v>
      </c>
      <c r="I2671" s="133" t="e">
        <f>IF($D2671="","",info_Itens!I2671)</f>
        <v>#REF!</v>
      </c>
      <c r="J2671" s="133" t="e">
        <f>IF($D2671="","",info_Itens!J2671)</f>
        <v>#REF!</v>
      </c>
      <c r="K2671" s="133" t="e">
        <f>IF($D2671="","",info_Itens!K2671)</f>
        <v>#REF!</v>
      </c>
      <c r="L2671" s="133" t="e">
        <f>IF($D2671="","",info_Itens!L2671)</f>
        <v>#REF!</v>
      </c>
      <c r="M2671" s="133" t="e">
        <f>IF($D2671="","",info_Itens!M2671)</f>
        <v>#REF!</v>
      </c>
      <c r="N2671" s="133" t="e">
        <f>IF($D2671="","",info_Itens!N2671)</f>
        <v>#REF!</v>
      </c>
      <c r="O2671" s="133" t="e">
        <f>IF($D2671="","",info_Itens!O2671)</f>
        <v>#REF!</v>
      </c>
      <c r="P2671" s="133" t="e">
        <f>IF($D2671="","",info_Itens!P2671)</f>
        <v>#REF!</v>
      </c>
    </row>
    <row r="2672" spans="1:16">
      <c r="A2672" s="133" t="e">
        <f>IF(OR($D2672=0,D2672=""),"",info_Itens!A2672)</f>
        <v>#REF!</v>
      </c>
      <c r="B2672" s="133"/>
      <c r="C2672" s="133" t="e">
        <f>IF(OR($D2672="",D2672=0),"",info_Itens!C2672)</f>
        <v>#REF!</v>
      </c>
      <c r="D2672" s="66" t="e">
        <f>IF(OR(info_Itens!D2672="",info_Itens!D2672=0),"",info_Itens!D2672)</f>
        <v>#REF!</v>
      </c>
      <c r="E2672" s="133" t="e">
        <f>IF($D2672="","",info_Itens!E2672)</f>
        <v>#REF!</v>
      </c>
      <c r="F2672" s="133" t="e">
        <f>IF($D2672="","",info_Itens!F2672)</f>
        <v>#REF!</v>
      </c>
      <c r="G2672" s="133" t="e">
        <f>IF($D2672="","",info_Itens!G2672)</f>
        <v>#REF!</v>
      </c>
      <c r="H2672" s="133" t="e">
        <f>IF($D2672="","",info_Itens!H2672)</f>
        <v>#REF!</v>
      </c>
      <c r="I2672" s="133" t="e">
        <f>IF($D2672="","",info_Itens!I2672)</f>
        <v>#REF!</v>
      </c>
      <c r="J2672" s="133" t="e">
        <f>IF($D2672="","",info_Itens!J2672)</f>
        <v>#REF!</v>
      </c>
      <c r="K2672" s="133" t="e">
        <f>IF($D2672="","",info_Itens!K2672)</f>
        <v>#REF!</v>
      </c>
      <c r="L2672" s="133" t="e">
        <f>IF($D2672="","",info_Itens!L2672)</f>
        <v>#REF!</v>
      </c>
      <c r="M2672" s="133" t="e">
        <f>IF($D2672="","",info_Itens!M2672)</f>
        <v>#REF!</v>
      </c>
      <c r="N2672" s="133" t="e">
        <f>IF($D2672="","",info_Itens!N2672)</f>
        <v>#REF!</v>
      </c>
      <c r="O2672" s="133" t="e">
        <f>IF($D2672="","",info_Itens!O2672)</f>
        <v>#REF!</v>
      </c>
      <c r="P2672" s="133" t="e">
        <f>IF($D2672="","",info_Itens!P2672)</f>
        <v>#REF!</v>
      </c>
    </row>
    <row r="2673" spans="1:16">
      <c r="A2673" s="133" t="e">
        <f>IF(OR($D2673=0,D2673=""),"",info_Itens!A2673)</f>
        <v>#REF!</v>
      </c>
      <c r="B2673" s="133"/>
      <c r="C2673" s="133" t="e">
        <f>IF(OR($D2673="",D2673=0),"",info_Itens!C2673)</f>
        <v>#REF!</v>
      </c>
      <c r="D2673" s="66" t="e">
        <f>IF(OR(info_Itens!D2673="",info_Itens!D2673=0),"",info_Itens!D2673)</f>
        <v>#REF!</v>
      </c>
      <c r="E2673" s="133" t="e">
        <f>IF($D2673="","",info_Itens!E2673)</f>
        <v>#REF!</v>
      </c>
      <c r="F2673" s="133" t="e">
        <f>IF($D2673="","",info_Itens!F2673)</f>
        <v>#REF!</v>
      </c>
      <c r="G2673" s="133" t="e">
        <f>IF($D2673="","",info_Itens!G2673)</f>
        <v>#REF!</v>
      </c>
      <c r="H2673" s="133" t="e">
        <f>IF($D2673="","",info_Itens!H2673)</f>
        <v>#REF!</v>
      </c>
      <c r="I2673" s="133" t="e">
        <f>IF($D2673="","",info_Itens!I2673)</f>
        <v>#REF!</v>
      </c>
      <c r="J2673" s="133" t="e">
        <f>IF($D2673="","",info_Itens!J2673)</f>
        <v>#REF!</v>
      </c>
      <c r="K2673" s="133" t="e">
        <f>IF($D2673="","",info_Itens!K2673)</f>
        <v>#REF!</v>
      </c>
      <c r="L2673" s="133" t="e">
        <f>IF($D2673="","",info_Itens!L2673)</f>
        <v>#REF!</v>
      </c>
      <c r="M2673" s="133" t="e">
        <f>IF($D2673="","",info_Itens!M2673)</f>
        <v>#REF!</v>
      </c>
      <c r="N2673" s="133" t="e">
        <f>IF($D2673="","",info_Itens!N2673)</f>
        <v>#REF!</v>
      </c>
      <c r="O2673" s="133" t="e">
        <f>IF($D2673="","",info_Itens!O2673)</f>
        <v>#REF!</v>
      </c>
      <c r="P2673" s="133" t="e">
        <f>IF($D2673="","",info_Itens!P2673)</f>
        <v>#REF!</v>
      </c>
    </row>
    <row r="2674" spans="1:16">
      <c r="A2674" s="133" t="e">
        <f>IF(OR($D2674=0,D2674=""),"",info_Itens!A2674)</f>
        <v>#REF!</v>
      </c>
      <c r="B2674" s="133"/>
      <c r="C2674" s="133" t="e">
        <f>IF(OR($D2674="",D2674=0),"",info_Itens!C2674)</f>
        <v>#REF!</v>
      </c>
      <c r="D2674" s="66" t="e">
        <f>IF(OR(info_Itens!D2674="",info_Itens!D2674=0),"",info_Itens!D2674)</f>
        <v>#REF!</v>
      </c>
      <c r="E2674" s="133" t="e">
        <f>IF($D2674="","",info_Itens!E2674)</f>
        <v>#REF!</v>
      </c>
      <c r="F2674" s="133" t="e">
        <f>IF($D2674="","",info_Itens!F2674)</f>
        <v>#REF!</v>
      </c>
      <c r="G2674" s="133" t="e">
        <f>IF($D2674="","",info_Itens!G2674)</f>
        <v>#REF!</v>
      </c>
      <c r="H2674" s="133" t="e">
        <f>IF($D2674="","",info_Itens!H2674)</f>
        <v>#REF!</v>
      </c>
      <c r="I2674" s="133" t="e">
        <f>IF($D2674="","",info_Itens!I2674)</f>
        <v>#REF!</v>
      </c>
      <c r="J2674" s="133" t="e">
        <f>IF($D2674="","",info_Itens!J2674)</f>
        <v>#REF!</v>
      </c>
      <c r="K2674" s="133" t="e">
        <f>IF($D2674="","",info_Itens!K2674)</f>
        <v>#REF!</v>
      </c>
      <c r="L2674" s="133" t="e">
        <f>IF($D2674="","",info_Itens!L2674)</f>
        <v>#REF!</v>
      </c>
      <c r="M2674" s="133" t="e">
        <f>IF($D2674="","",info_Itens!M2674)</f>
        <v>#REF!</v>
      </c>
      <c r="N2674" s="133" t="e">
        <f>IF($D2674="","",info_Itens!N2674)</f>
        <v>#REF!</v>
      </c>
      <c r="O2674" s="133" t="e">
        <f>IF($D2674="","",info_Itens!O2674)</f>
        <v>#REF!</v>
      </c>
      <c r="P2674" s="133" t="e">
        <f>IF($D2674="","",info_Itens!P2674)</f>
        <v>#REF!</v>
      </c>
    </row>
    <row r="2675" spans="1:16">
      <c r="A2675" s="133" t="e">
        <f>IF(OR($D2675=0,D2675=""),"",info_Itens!A2675)</f>
        <v>#REF!</v>
      </c>
      <c r="B2675" s="133"/>
      <c r="C2675" s="133" t="e">
        <f>IF(OR($D2675="",D2675=0),"",info_Itens!C2675)</f>
        <v>#REF!</v>
      </c>
      <c r="D2675" s="66" t="e">
        <f>IF(OR(info_Itens!D2675="",info_Itens!D2675=0),"",info_Itens!D2675)</f>
        <v>#REF!</v>
      </c>
      <c r="E2675" s="133" t="e">
        <f>IF($D2675="","",info_Itens!E2675)</f>
        <v>#REF!</v>
      </c>
      <c r="F2675" s="133" t="e">
        <f>IF($D2675="","",info_Itens!F2675)</f>
        <v>#REF!</v>
      </c>
      <c r="G2675" s="133" t="e">
        <f>IF($D2675="","",info_Itens!G2675)</f>
        <v>#REF!</v>
      </c>
      <c r="H2675" s="133" t="e">
        <f>IF($D2675="","",info_Itens!H2675)</f>
        <v>#REF!</v>
      </c>
      <c r="I2675" s="133" t="e">
        <f>IF($D2675="","",info_Itens!I2675)</f>
        <v>#REF!</v>
      </c>
      <c r="J2675" s="133" t="e">
        <f>IF($D2675="","",info_Itens!J2675)</f>
        <v>#REF!</v>
      </c>
      <c r="K2675" s="133" t="e">
        <f>IF($D2675="","",info_Itens!K2675)</f>
        <v>#REF!</v>
      </c>
      <c r="L2675" s="133" t="e">
        <f>IF($D2675="","",info_Itens!L2675)</f>
        <v>#REF!</v>
      </c>
      <c r="M2675" s="133" t="e">
        <f>IF($D2675="","",info_Itens!M2675)</f>
        <v>#REF!</v>
      </c>
      <c r="N2675" s="133" t="e">
        <f>IF($D2675="","",info_Itens!N2675)</f>
        <v>#REF!</v>
      </c>
      <c r="O2675" s="133" t="e">
        <f>IF($D2675="","",info_Itens!O2675)</f>
        <v>#REF!</v>
      </c>
      <c r="P2675" s="133" t="e">
        <f>IF($D2675="","",info_Itens!P2675)</f>
        <v>#REF!</v>
      </c>
    </row>
    <row r="2676" spans="1:16">
      <c r="A2676" s="133" t="e">
        <f>IF(OR($D2676=0,D2676=""),"",info_Itens!A2676)</f>
        <v>#REF!</v>
      </c>
      <c r="B2676" s="133"/>
      <c r="C2676" s="133" t="e">
        <f>IF(OR($D2676="",D2676=0),"",info_Itens!C2676)</f>
        <v>#REF!</v>
      </c>
      <c r="D2676" s="66" t="e">
        <f>IF(OR(info_Itens!D2676="",info_Itens!D2676=0),"",info_Itens!D2676)</f>
        <v>#REF!</v>
      </c>
      <c r="E2676" s="133" t="e">
        <f>IF($D2676="","",info_Itens!E2676)</f>
        <v>#REF!</v>
      </c>
      <c r="F2676" s="133" t="e">
        <f>IF($D2676="","",info_Itens!F2676)</f>
        <v>#REF!</v>
      </c>
      <c r="G2676" s="133" t="e">
        <f>IF($D2676="","",info_Itens!G2676)</f>
        <v>#REF!</v>
      </c>
      <c r="H2676" s="133" t="e">
        <f>IF($D2676="","",info_Itens!H2676)</f>
        <v>#REF!</v>
      </c>
      <c r="I2676" s="133" t="e">
        <f>IF($D2676="","",info_Itens!I2676)</f>
        <v>#REF!</v>
      </c>
      <c r="J2676" s="133" t="e">
        <f>IF($D2676="","",info_Itens!J2676)</f>
        <v>#REF!</v>
      </c>
      <c r="K2676" s="133" t="e">
        <f>IF($D2676="","",info_Itens!K2676)</f>
        <v>#REF!</v>
      </c>
      <c r="L2676" s="133" t="e">
        <f>IF($D2676="","",info_Itens!L2676)</f>
        <v>#REF!</v>
      </c>
      <c r="M2676" s="133" t="e">
        <f>IF($D2676="","",info_Itens!M2676)</f>
        <v>#REF!</v>
      </c>
      <c r="N2676" s="133" t="e">
        <f>IF($D2676="","",info_Itens!N2676)</f>
        <v>#REF!</v>
      </c>
      <c r="O2676" s="133" t="e">
        <f>IF($D2676="","",info_Itens!O2676)</f>
        <v>#REF!</v>
      </c>
      <c r="P2676" s="133" t="e">
        <f>IF($D2676="","",info_Itens!P2676)</f>
        <v>#REF!</v>
      </c>
    </row>
    <row r="2677" spans="1:16">
      <c r="A2677" s="133" t="e">
        <f>IF(OR($D2677=0,D2677=""),"",info_Itens!A2677)</f>
        <v>#REF!</v>
      </c>
      <c r="B2677" s="133"/>
      <c r="C2677" s="133" t="e">
        <f>IF(OR($D2677="",D2677=0),"",info_Itens!C2677)</f>
        <v>#REF!</v>
      </c>
      <c r="D2677" s="66" t="e">
        <f>IF(OR(info_Itens!D2677="",info_Itens!D2677=0),"",info_Itens!D2677)</f>
        <v>#REF!</v>
      </c>
      <c r="E2677" s="133" t="e">
        <f>IF($D2677="","",info_Itens!E2677)</f>
        <v>#REF!</v>
      </c>
      <c r="F2677" s="133" t="e">
        <f>IF($D2677="","",info_Itens!F2677)</f>
        <v>#REF!</v>
      </c>
      <c r="G2677" s="133" t="e">
        <f>IF($D2677="","",info_Itens!G2677)</f>
        <v>#REF!</v>
      </c>
      <c r="H2677" s="133" t="e">
        <f>IF($D2677="","",info_Itens!H2677)</f>
        <v>#REF!</v>
      </c>
      <c r="I2677" s="133" t="e">
        <f>IF($D2677="","",info_Itens!I2677)</f>
        <v>#REF!</v>
      </c>
      <c r="J2677" s="133" t="e">
        <f>IF($D2677="","",info_Itens!J2677)</f>
        <v>#REF!</v>
      </c>
      <c r="K2677" s="133" t="e">
        <f>IF($D2677="","",info_Itens!K2677)</f>
        <v>#REF!</v>
      </c>
      <c r="L2677" s="133" t="e">
        <f>IF($D2677="","",info_Itens!L2677)</f>
        <v>#REF!</v>
      </c>
      <c r="M2677" s="133" t="e">
        <f>IF($D2677="","",info_Itens!M2677)</f>
        <v>#REF!</v>
      </c>
      <c r="N2677" s="133" t="e">
        <f>IF($D2677="","",info_Itens!N2677)</f>
        <v>#REF!</v>
      </c>
      <c r="O2677" s="133" t="e">
        <f>IF($D2677="","",info_Itens!O2677)</f>
        <v>#REF!</v>
      </c>
      <c r="P2677" s="133" t="e">
        <f>IF($D2677="","",info_Itens!P2677)</f>
        <v>#REF!</v>
      </c>
    </row>
    <row r="2678" spans="1:16">
      <c r="A2678" s="133" t="e">
        <f>IF(OR($D2678=0,D2678=""),"",info_Itens!A2678)</f>
        <v>#REF!</v>
      </c>
      <c r="B2678" s="133"/>
      <c r="C2678" s="133" t="e">
        <f>IF(OR($D2678="",D2678=0),"",info_Itens!C2678)</f>
        <v>#REF!</v>
      </c>
      <c r="D2678" s="66" t="e">
        <f>IF(OR(info_Itens!D2678="",info_Itens!D2678=0),"",info_Itens!D2678)</f>
        <v>#REF!</v>
      </c>
      <c r="E2678" s="133" t="e">
        <f>IF($D2678="","",info_Itens!E2678)</f>
        <v>#REF!</v>
      </c>
      <c r="F2678" s="133" t="e">
        <f>IF($D2678="","",info_Itens!F2678)</f>
        <v>#REF!</v>
      </c>
      <c r="G2678" s="133" t="e">
        <f>IF($D2678="","",info_Itens!G2678)</f>
        <v>#REF!</v>
      </c>
      <c r="H2678" s="133" t="e">
        <f>IF($D2678="","",info_Itens!H2678)</f>
        <v>#REF!</v>
      </c>
      <c r="I2678" s="133" t="e">
        <f>IF($D2678="","",info_Itens!I2678)</f>
        <v>#REF!</v>
      </c>
      <c r="J2678" s="133" t="e">
        <f>IF($D2678="","",info_Itens!J2678)</f>
        <v>#REF!</v>
      </c>
      <c r="K2678" s="133" t="e">
        <f>IF($D2678="","",info_Itens!K2678)</f>
        <v>#REF!</v>
      </c>
      <c r="L2678" s="133" t="e">
        <f>IF($D2678="","",info_Itens!L2678)</f>
        <v>#REF!</v>
      </c>
      <c r="M2678" s="133" t="e">
        <f>IF($D2678="","",info_Itens!M2678)</f>
        <v>#REF!</v>
      </c>
      <c r="N2678" s="133" t="e">
        <f>IF($D2678="","",info_Itens!N2678)</f>
        <v>#REF!</v>
      </c>
      <c r="O2678" s="133" t="e">
        <f>IF($D2678="","",info_Itens!O2678)</f>
        <v>#REF!</v>
      </c>
      <c r="P2678" s="133" t="e">
        <f>IF($D2678="","",info_Itens!P2678)</f>
        <v>#REF!</v>
      </c>
    </row>
    <row r="2679" spans="1:16">
      <c r="A2679" s="133" t="e">
        <f>IF(OR($D2679=0,D2679=""),"",info_Itens!A2679)</f>
        <v>#REF!</v>
      </c>
      <c r="B2679" s="133"/>
      <c r="C2679" s="133" t="e">
        <f>IF(OR($D2679="",D2679=0),"",info_Itens!C2679)</f>
        <v>#REF!</v>
      </c>
      <c r="D2679" s="66" t="e">
        <f>IF(OR(info_Itens!D2679="",info_Itens!D2679=0),"",info_Itens!D2679)</f>
        <v>#REF!</v>
      </c>
      <c r="E2679" s="133" t="e">
        <f>IF($D2679="","",info_Itens!E2679)</f>
        <v>#REF!</v>
      </c>
      <c r="F2679" s="133" t="e">
        <f>IF($D2679="","",info_Itens!F2679)</f>
        <v>#REF!</v>
      </c>
      <c r="G2679" s="133" t="e">
        <f>IF($D2679="","",info_Itens!G2679)</f>
        <v>#REF!</v>
      </c>
      <c r="H2679" s="133" t="e">
        <f>IF($D2679="","",info_Itens!H2679)</f>
        <v>#REF!</v>
      </c>
      <c r="I2679" s="133" t="e">
        <f>IF($D2679="","",info_Itens!I2679)</f>
        <v>#REF!</v>
      </c>
      <c r="J2679" s="133" t="e">
        <f>IF($D2679="","",info_Itens!J2679)</f>
        <v>#REF!</v>
      </c>
      <c r="K2679" s="133" t="e">
        <f>IF($D2679="","",info_Itens!K2679)</f>
        <v>#REF!</v>
      </c>
      <c r="L2679" s="133" t="e">
        <f>IF($D2679="","",info_Itens!L2679)</f>
        <v>#REF!</v>
      </c>
      <c r="M2679" s="133" t="e">
        <f>IF($D2679="","",info_Itens!M2679)</f>
        <v>#REF!</v>
      </c>
      <c r="N2679" s="133" t="e">
        <f>IF($D2679="","",info_Itens!N2679)</f>
        <v>#REF!</v>
      </c>
      <c r="O2679" s="133" t="e">
        <f>IF($D2679="","",info_Itens!O2679)</f>
        <v>#REF!</v>
      </c>
      <c r="P2679" s="133" t="e">
        <f>IF($D2679="","",info_Itens!P2679)</f>
        <v>#REF!</v>
      </c>
    </row>
    <row r="2680" spans="1:16">
      <c r="A2680" s="133" t="e">
        <f>IF(OR($D2680=0,D2680=""),"",info_Itens!A2680)</f>
        <v>#REF!</v>
      </c>
      <c r="B2680" s="133"/>
      <c r="C2680" s="133" t="e">
        <f>IF(OR($D2680="",D2680=0),"",info_Itens!C2680)</f>
        <v>#REF!</v>
      </c>
      <c r="D2680" s="66" t="e">
        <f>IF(OR(info_Itens!D2680="",info_Itens!D2680=0),"",info_Itens!D2680)</f>
        <v>#REF!</v>
      </c>
      <c r="E2680" s="133" t="e">
        <f>IF($D2680="","",info_Itens!E2680)</f>
        <v>#REF!</v>
      </c>
      <c r="F2680" s="133" t="e">
        <f>IF($D2680="","",info_Itens!F2680)</f>
        <v>#REF!</v>
      </c>
      <c r="G2680" s="133" t="e">
        <f>IF($D2680="","",info_Itens!G2680)</f>
        <v>#REF!</v>
      </c>
      <c r="H2680" s="133" t="e">
        <f>IF($D2680="","",info_Itens!H2680)</f>
        <v>#REF!</v>
      </c>
      <c r="I2680" s="133" t="e">
        <f>IF($D2680="","",info_Itens!I2680)</f>
        <v>#REF!</v>
      </c>
      <c r="J2680" s="133" t="e">
        <f>IF($D2680="","",info_Itens!J2680)</f>
        <v>#REF!</v>
      </c>
      <c r="K2680" s="133" t="e">
        <f>IF($D2680="","",info_Itens!K2680)</f>
        <v>#REF!</v>
      </c>
      <c r="L2680" s="133" t="e">
        <f>IF($D2680="","",info_Itens!L2680)</f>
        <v>#REF!</v>
      </c>
      <c r="M2680" s="133" t="e">
        <f>IF($D2680="","",info_Itens!M2680)</f>
        <v>#REF!</v>
      </c>
      <c r="N2680" s="133" t="e">
        <f>IF($D2680="","",info_Itens!N2680)</f>
        <v>#REF!</v>
      </c>
      <c r="O2680" s="133" t="e">
        <f>IF($D2680="","",info_Itens!O2680)</f>
        <v>#REF!</v>
      </c>
      <c r="P2680" s="133" t="e">
        <f>IF($D2680="","",info_Itens!P2680)</f>
        <v>#REF!</v>
      </c>
    </row>
    <row r="2681" spans="1:16">
      <c r="A2681" s="133" t="e">
        <f>IF(OR($D2681=0,D2681=""),"",info_Itens!A2681)</f>
        <v>#REF!</v>
      </c>
      <c r="B2681" s="133"/>
      <c r="C2681" s="133" t="e">
        <f>IF(OR($D2681="",D2681=0),"",info_Itens!C2681)</f>
        <v>#REF!</v>
      </c>
      <c r="D2681" s="66" t="e">
        <f>IF(OR(info_Itens!D2681="",info_Itens!D2681=0),"",info_Itens!D2681)</f>
        <v>#REF!</v>
      </c>
      <c r="E2681" s="133" t="e">
        <f>IF($D2681="","",info_Itens!E2681)</f>
        <v>#REF!</v>
      </c>
      <c r="F2681" s="133" t="e">
        <f>IF($D2681="","",info_Itens!F2681)</f>
        <v>#REF!</v>
      </c>
      <c r="G2681" s="133" t="e">
        <f>IF($D2681="","",info_Itens!G2681)</f>
        <v>#REF!</v>
      </c>
      <c r="H2681" s="133" t="e">
        <f>IF($D2681="","",info_Itens!H2681)</f>
        <v>#REF!</v>
      </c>
      <c r="I2681" s="133" t="e">
        <f>IF($D2681="","",info_Itens!I2681)</f>
        <v>#REF!</v>
      </c>
      <c r="J2681" s="133" t="e">
        <f>IF($D2681="","",info_Itens!J2681)</f>
        <v>#REF!</v>
      </c>
      <c r="K2681" s="133" t="e">
        <f>IF($D2681="","",info_Itens!K2681)</f>
        <v>#REF!</v>
      </c>
      <c r="L2681" s="133" t="e">
        <f>IF($D2681="","",info_Itens!L2681)</f>
        <v>#REF!</v>
      </c>
      <c r="M2681" s="133" t="e">
        <f>IF($D2681="","",info_Itens!M2681)</f>
        <v>#REF!</v>
      </c>
      <c r="N2681" s="133" t="e">
        <f>IF($D2681="","",info_Itens!N2681)</f>
        <v>#REF!</v>
      </c>
      <c r="O2681" s="133" t="e">
        <f>IF($D2681="","",info_Itens!O2681)</f>
        <v>#REF!</v>
      </c>
      <c r="P2681" s="133" t="e">
        <f>IF($D2681="","",info_Itens!P2681)</f>
        <v>#REF!</v>
      </c>
    </row>
    <row r="2682" spans="1:16">
      <c r="A2682" s="133" t="e">
        <f>IF(OR($D2682=0,D2682=""),"",info_Itens!A2682)</f>
        <v>#REF!</v>
      </c>
      <c r="B2682" s="133"/>
      <c r="C2682" s="133" t="e">
        <f>IF(OR($D2682="",D2682=0),"",info_Itens!C2682)</f>
        <v>#REF!</v>
      </c>
      <c r="D2682" s="66" t="e">
        <f>IF(OR(info_Itens!D2682="",info_Itens!D2682=0),"",info_Itens!D2682)</f>
        <v>#REF!</v>
      </c>
      <c r="E2682" s="133" t="e">
        <f>IF($D2682="","",info_Itens!E2682)</f>
        <v>#REF!</v>
      </c>
      <c r="F2682" s="133" t="e">
        <f>IF($D2682="","",info_Itens!F2682)</f>
        <v>#REF!</v>
      </c>
      <c r="G2682" s="133" t="e">
        <f>IF($D2682="","",info_Itens!G2682)</f>
        <v>#REF!</v>
      </c>
      <c r="H2682" s="133" t="e">
        <f>IF($D2682="","",info_Itens!H2682)</f>
        <v>#REF!</v>
      </c>
      <c r="I2682" s="133" t="e">
        <f>IF($D2682="","",info_Itens!I2682)</f>
        <v>#REF!</v>
      </c>
      <c r="J2682" s="133" t="e">
        <f>IF($D2682="","",info_Itens!J2682)</f>
        <v>#REF!</v>
      </c>
      <c r="K2682" s="133" t="e">
        <f>IF($D2682="","",info_Itens!K2682)</f>
        <v>#REF!</v>
      </c>
      <c r="L2682" s="133" t="e">
        <f>IF($D2682="","",info_Itens!L2682)</f>
        <v>#REF!</v>
      </c>
      <c r="M2682" s="133" t="e">
        <f>IF($D2682="","",info_Itens!M2682)</f>
        <v>#REF!</v>
      </c>
      <c r="N2682" s="133" t="e">
        <f>IF($D2682="","",info_Itens!N2682)</f>
        <v>#REF!</v>
      </c>
      <c r="O2682" s="133" t="e">
        <f>IF($D2682="","",info_Itens!O2682)</f>
        <v>#REF!</v>
      </c>
      <c r="P2682" s="133" t="e">
        <f>IF($D2682="","",info_Itens!P2682)</f>
        <v>#REF!</v>
      </c>
    </row>
    <row r="2683" spans="1:16">
      <c r="A2683" s="133" t="e">
        <f>IF(OR($D2683=0,D2683=""),"",info_Itens!A2683)</f>
        <v>#REF!</v>
      </c>
      <c r="B2683" s="133"/>
      <c r="C2683" s="133" t="e">
        <f>IF(OR($D2683="",D2683=0),"",info_Itens!C2683)</f>
        <v>#REF!</v>
      </c>
      <c r="D2683" s="66" t="e">
        <f>IF(OR(info_Itens!D2683="",info_Itens!D2683=0),"",info_Itens!D2683)</f>
        <v>#REF!</v>
      </c>
      <c r="E2683" s="133" t="e">
        <f>IF($D2683="","",info_Itens!E2683)</f>
        <v>#REF!</v>
      </c>
      <c r="F2683" s="133" t="e">
        <f>IF($D2683="","",info_Itens!F2683)</f>
        <v>#REF!</v>
      </c>
      <c r="G2683" s="133" t="e">
        <f>IF($D2683="","",info_Itens!G2683)</f>
        <v>#REF!</v>
      </c>
      <c r="H2683" s="133" t="e">
        <f>IF($D2683="","",info_Itens!H2683)</f>
        <v>#REF!</v>
      </c>
      <c r="I2683" s="133" t="e">
        <f>IF($D2683="","",info_Itens!I2683)</f>
        <v>#REF!</v>
      </c>
      <c r="J2683" s="133" t="e">
        <f>IF($D2683="","",info_Itens!J2683)</f>
        <v>#REF!</v>
      </c>
      <c r="K2683" s="133" t="e">
        <f>IF($D2683="","",info_Itens!K2683)</f>
        <v>#REF!</v>
      </c>
      <c r="L2683" s="133" t="e">
        <f>IF($D2683="","",info_Itens!L2683)</f>
        <v>#REF!</v>
      </c>
      <c r="M2683" s="133" t="e">
        <f>IF($D2683="","",info_Itens!M2683)</f>
        <v>#REF!</v>
      </c>
      <c r="N2683" s="133" t="e">
        <f>IF($D2683="","",info_Itens!N2683)</f>
        <v>#REF!</v>
      </c>
      <c r="O2683" s="133" t="e">
        <f>IF($D2683="","",info_Itens!O2683)</f>
        <v>#REF!</v>
      </c>
      <c r="P2683" s="133" t="e">
        <f>IF($D2683="","",info_Itens!P2683)</f>
        <v>#REF!</v>
      </c>
    </row>
    <row r="2684" spans="1:16">
      <c r="A2684" s="133" t="e">
        <f>IF(OR($D2684=0,D2684=""),"",info_Itens!A2684)</f>
        <v>#REF!</v>
      </c>
      <c r="B2684" s="133"/>
      <c r="C2684" s="133" t="e">
        <f>IF(OR($D2684="",D2684=0),"",info_Itens!C2684)</f>
        <v>#REF!</v>
      </c>
      <c r="D2684" s="66" t="e">
        <f>IF(OR(info_Itens!D2684="",info_Itens!D2684=0),"",info_Itens!D2684)</f>
        <v>#REF!</v>
      </c>
      <c r="E2684" s="133" t="e">
        <f>IF($D2684="","",info_Itens!E2684)</f>
        <v>#REF!</v>
      </c>
      <c r="F2684" s="133" t="e">
        <f>IF($D2684="","",info_Itens!F2684)</f>
        <v>#REF!</v>
      </c>
      <c r="G2684" s="133" t="e">
        <f>IF($D2684="","",info_Itens!G2684)</f>
        <v>#REF!</v>
      </c>
      <c r="H2684" s="133" t="e">
        <f>IF($D2684="","",info_Itens!H2684)</f>
        <v>#REF!</v>
      </c>
      <c r="I2684" s="133" t="e">
        <f>IF($D2684="","",info_Itens!I2684)</f>
        <v>#REF!</v>
      </c>
      <c r="J2684" s="133" t="e">
        <f>IF($D2684="","",info_Itens!J2684)</f>
        <v>#REF!</v>
      </c>
      <c r="K2684" s="133" t="e">
        <f>IF($D2684="","",info_Itens!K2684)</f>
        <v>#REF!</v>
      </c>
      <c r="L2684" s="133" t="e">
        <f>IF($D2684="","",info_Itens!L2684)</f>
        <v>#REF!</v>
      </c>
      <c r="M2684" s="133" t="e">
        <f>IF($D2684="","",info_Itens!M2684)</f>
        <v>#REF!</v>
      </c>
      <c r="N2684" s="133" t="e">
        <f>IF($D2684="","",info_Itens!N2684)</f>
        <v>#REF!</v>
      </c>
      <c r="O2684" s="133" t="e">
        <f>IF($D2684="","",info_Itens!O2684)</f>
        <v>#REF!</v>
      </c>
      <c r="P2684" s="133" t="e">
        <f>IF($D2684="","",info_Itens!P2684)</f>
        <v>#REF!</v>
      </c>
    </row>
    <row r="2685" spans="1:16">
      <c r="A2685" s="133" t="e">
        <f>IF(OR($D2685=0,D2685=""),"",info_Itens!A2685)</f>
        <v>#REF!</v>
      </c>
      <c r="B2685" s="133"/>
      <c r="C2685" s="133" t="e">
        <f>IF(OR($D2685="",D2685=0),"",info_Itens!C2685)</f>
        <v>#REF!</v>
      </c>
      <c r="D2685" s="66" t="e">
        <f>IF(OR(info_Itens!D2685="",info_Itens!D2685=0),"",info_Itens!D2685)</f>
        <v>#REF!</v>
      </c>
      <c r="E2685" s="133" t="e">
        <f>IF($D2685="","",info_Itens!E2685)</f>
        <v>#REF!</v>
      </c>
      <c r="F2685" s="133" t="e">
        <f>IF($D2685="","",info_Itens!F2685)</f>
        <v>#REF!</v>
      </c>
      <c r="G2685" s="133" t="e">
        <f>IF($D2685="","",info_Itens!G2685)</f>
        <v>#REF!</v>
      </c>
      <c r="H2685" s="133" t="e">
        <f>IF($D2685="","",info_Itens!H2685)</f>
        <v>#REF!</v>
      </c>
      <c r="I2685" s="133" t="e">
        <f>IF($D2685="","",info_Itens!I2685)</f>
        <v>#REF!</v>
      </c>
      <c r="J2685" s="133" t="e">
        <f>IF($D2685="","",info_Itens!J2685)</f>
        <v>#REF!</v>
      </c>
      <c r="K2685" s="133" t="e">
        <f>IF($D2685="","",info_Itens!K2685)</f>
        <v>#REF!</v>
      </c>
      <c r="L2685" s="133" t="e">
        <f>IF($D2685="","",info_Itens!L2685)</f>
        <v>#REF!</v>
      </c>
      <c r="M2685" s="133" t="e">
        <f>IF($D2685="","",info_Itens!M2685)</f>
        <v>#REF!</v>
      </c>
      <c r="N2685" s="133" t="e">
        <f>IF($D2685="","",info_Itens!N2685)</f>
        <v>#REF!</v>
      </c>
      <c r="O2685" s="133" t="e">
        <f>IF($D2685="","",info_Itens!O2685)</f>
        <v>#REF!</v>
      </c>
      <c r="P2685" s="133" t="e">
        <f>IF($D2685="","",info_Itens!P2685)</f>
        <v>#REF!</v>
      </c>
    </row>
    <row r="2686" spans="1:16">
      <c r="A2686" s="133" t="e">
        <f>IF(OR($D2686=0,D2686=""),"",info_Itens!A2686)</f>
        <v>#REF!</v>
      </c>
      <c r="B2686" s="133"/>
      <c r="C2686" s="133" t="e">
        <f>IF(OR($D2686="",D2686=0),"",info_Itens!C2686)</f>
        <v>#REF!</v>
      </c>
      <c r="D2686" s="66" t="e">
        <f>IF(OR(info_Itens!D2686="",info_Itens!D2686=0),"",info_Itens!D2686)</f>
        <v>#REF!</v>
      </c>
      <c r="E2686" s="133" t="e">
        <f>IF($D2686="","",info_Itens!E2686)</f>
        <v>#REF!</v>
      </c>
      <c r="F2686" s="133" t="e">
        <f>IF($D2686="","",info_Itens!F2686)</f>
        <v>#REF!</v>
      </c>
      <c r="G2686" s="133" t="e">
        <f>IF($D2686="","",info_Itens!G2686)</f>
        <v>#REF!</v>
      </c>
      <c r="H2686" s="133" t="e">
        <f>IF($D2686="","",info_Itens!H2686)</f>
        <v>#REF!</v>
      </c>
      <c r="I2686" s="133" t="e">
        <f>IF($D2686="","",info_Itens!I2686)</f>
        <v>#REF!</v>
      </c>
      <c r="J2686" s="133" t="e">
        <f>IF($D2686="","",info_Itens!J2686)</f>
        <v>#REF!</v>
      </c>
      <c r="K2686" s="133" t="e">
        <f>IF($D2686="","",info_Itens!K2686)</f>
        <v>#REF!</v>
      </c>
      <c r="L2686" s="133" t="e">
        <f>IF($D2686="","",info_Itens!L2686)</f>
        <v>#REF!</v>
      </c>
      <c r="M2686" s="133" t="e">
        <f>IF($D2686="","",info_Itens!M2686)</f>
        <v>#REF!</v>
      </c>
      <c r="N2686" s="133" t="e">
        <f>IF($D2686="","",info_Itens!N2686)</f>
        <v>#REF!</v>
      </c>
      <c r="O2686" s="133" t="e">
        <f>IF($D2686="","",info_Itens!O2686)</f>
        <v>#REF!</v>
      </c>
      <c r="P2686" s="133" t="e">
        <f>IF($D2686="","",info_Itens!P2686)</f>
        <v>#REF!</v>
      </c>
    </row>
    <row r="2687" spans="1:16">
      <c r="A2687" s="133" t="e">
        <f>IF(OR($D2687=0,D2687=""),"",info_Itens!A2687)</f>
        <v>#REF!</v>
      </c>
      <c r="B2687" s="133"/>
      <c r="C2687" s="133" t="e">
        <f>IF(OR($D2687="",D2687=0),"",info_Itens!C2687)</f>
        <v>#REF!</v>
      </c>
      <c r="D2687" s="66" t="e">
        <f>IF(OR(info_Itens!D2687="",info_Itens!D2687=0),"",info_Itens!D2687)</f>
        <v>#REF!</v>
      </c>
      <c r="E2687" s="133" t="e">
        <f>IF($D2687="","",info_Itens!E2687)</f>
        <v>#REF!</v>
      </c>
      <c r="F2687" s="133" t="e">
        <f>IF($D2687="","",info_Itens!F2687)</f>
        <v>#REF!</v>
      </c>
      <c r="G2687" s="133" t="e">
        <f>IF($D2687="","",info_Itens!G2687)</f>
        <v>#REF!</v>
      </c>
      <c r="H2687" s="133" t="e">
        <f>IF($D2687="","",info_Itens!H2687)</f>
        <v>#REF!</v>
      </c>
      <c r="I2687" s="133" t="e">
        <f>IF($D2687="","",info_Itens!I2687)</f>
        <v>#REF!</v>
      </c>
      <c r="J2687" s="133" t="e">
        <f>IF($D2687="","",info_Itens!J2687)</f>
        <v>#REF!</v>
      </c>
      <c r="K2687" s="133" t="e">
        <f>IF($D2687="","",info_Itens!K2687)</f>
        <v>#REF!</v>
      </c>
      <c r="L2687" s="133" t="e">
        <f>IF($D2687="","",info_Itens!L2687)</f>
        <v>#REF!</v>
      </c>
      <c r="M2687" s="133" t="e">
        <f>IF($D2687="","",info_Itens!M2687)</f>
        <v>#REF!</v>
      </c>
      <c r="N2687" s="133" t="e">
        <f>IF($D2687="","",info_Itens!N2687)</f>
        <v>#REF!</v>
      </c>
      <c r="O2687" s="133" t="e">
        <f>IF($D2687="","",info_Itens!O2687)</f>
        <v>#REF!</v>
      </c>
      <c r="P2687" s="133" t="e">
        <f>IF($D2687="","",info_Itens!P2687)</f>
        <v>#REF!</v>
      </c>
    </row>
    <row r="2688" spans="1:16">
      <c r="A2688" s="133" t="e">
        <f>IF(OR($D2688=0,D2688=""),"",info_Itens!A2688)</f>
        <v>#REF!</v>
      </c>
      <c r="B2688" s="133"/>
      <c r="C2688" s="133" t="e">
        <f>IF(OR($D2688="",D2688=0),"",info_Itens!C2688)</f>
        <v>#REF!</v>
      </c>
      <c r="D2688" s="66" t="e">
        <f>IF(OR(info_Itens!D2688="",info_Itens!D2688=0),"",info_Itens!D2688)</f>
        <v>#REF!</v>
      </c>
      <c r="E2688" s="133" t="e">
        <f>IF($D2688="","",info_Itens!E2688)</f>
        <v>#REF!</v>
      </c>
      <c r="F2688" s="133" t="e">
        <f>IF($D2688="","",info_Itens!F2688)</f>
        <v>#REF!</v>
      </c>
      <c r="G2688" s="133" t="e">
        <f>IF($D2688="","",info_Itens!G2688)</f>
        <v>#REF!</v>
      </c>
      <c r="H2688" s="133" t="e">
        <f>IF($D2688="","",info_Itens!H2688)</f>
        <v>#REF!</v>
      </c>
      <c r="I2688" s="133" t="e">
        <f>IF($D2688="","",info_Itens!I2688)</f>
        <v>#REF!</v>
      </c>
      <c r="J2688" s="133" t="e">
        <f>IF($D2688="","",info_Itens!J2688)</f>
        <v>#REF!</v>
      </c>
      <c r="K2688" s="133" t="e">
        <f>IF($D2688="","",info_Itens!K2688)</f>
        <v>#REF!</v>
      </c>
      <c r="L2688" s="133" t="e">
        <f>IF($D2688="","",info_Itens!L2688)</f>
        <v>#REF!</v>
      </c>
      <c r="M2688" s="133" t="e">
        <f>IF($D2688="","",info_Itens!M2688)</f>
        <v>#REF!</v>
      </c>
      <c r="N2688" s="133" t="e">
        <f>IF($D2688="","",info_Itens!N2688)</f>
        <v>#REF!</v>
      </c>
      <c r="O2688" s="133" t="e">
        <f>IF($D2688="","",info_Itens!O2688)</f>
        <v>#REF!</v>
      </c>
      <c r="P2688" s="133" t="e">
        <f>IF($D2688="","",info_Itens!P2688)</f>
        <v>#REF!</v>
      </c>
    </row>
    <row r="2689" spans="1:16">
      <c r="A2689" s="133" t="e">
        <f>IF(OR($D2689=0,D2689=""),"",info_Itens!A2689)</f>
        <v>#REF!</v>
      </c>
      <c r="B2689" s="133"/>
      <c r="C2689" s="133" t="e">
        <f>IF(OR($D2689="",D2689=0),"",info_Itens!C2689)</f>
        <v>#REF!</v>
      </c>
      <c r="D2689" s="66" t="e">
        <f>IF(OR(info_Itens!D2689="",info_Itens!D2689=0),"",info_Itens!D2689)</f>
        <v>#REF!</v>
      </c>
      <c r="E2689" s="133" t="e">
        <f>IF($D2689="","",info_Itens!E2689)</f>
        <v>#REF!</v>
      </c>
      <c r="F2689" s="133" t="e">
        <f>IF($D2689="","",info_Itens!F2689)</f>
        <v>#REF!</v>
      </c>
      <c r="G2689" s="133" t="e">
        <f>IF($D2689="","",info_Itens!G2689)</f>
        <v>#REF!</v>
      </c>
      <c r="H2689" s="133" t="e">
        <f>IF($D2689="","",info_Itens!H2689)</f>
        <v>#REF!</v>
      </c>
      <c r="I2689" s="133" t="e">
        <f>IF($D2689="","",info_Itens!I2689)</f>
        <v>#REF!</v>
      </c>
      <c r="J2689" s="133" t="e">
        <f>IF($D2689="","",info_Itens!J2689)</f>
        <v>#REF!</v>
      </c>
      <c r="K2689" s="133" t="e">
        <f>IF($D2689="","",info_Itens!K2689)</f>
        <v>#REF!</v>
      </c>
      <c r="L2689" s="133" t="e">
        <f>IF($D2689="","",info_Itens!L2689)</f>
        <v>#REF!</v>
      </c>
      <c r="M2689" s="133" t="e">
        <f>IF($D2689="","",info_Itens!M2689)</f>
        <v>#REF!</v>
      </c>
      <c r="N2689" s="133" t="e">
        <f>IF($D2689="","",info_Itens!N2689)</f>
        <v>#REF!</v>
      </c>
      <c r="O2689" s="133" t="e">
        <f>IF($D2689="","",info_Itens!O2689)</f>
        <v>#REF!</v>
      </c>
      <c r="P2689" s="133" t="e">
        <f>IF($D2689="","",info_Itens!P2689)</f>
        <v>#REF!</v>
      </c>
    </row>
    <row r="2690" spans="1:16">
      <c r="A2690" s="133" t="e">
        <f>IF(OR($D2690=0,D2690=""),"",info_Itens!A2690)</f>
        <v>#REF!</v>
      </c>
      <c r="B2690" s="133"/>
      <c r="C2690" s="133" t="e">
        <f>IF(OR($D2690="",D2690=0),"",info_Itens!C2690)</f>
        <v>#REF!</v>
      </c>
      <c r="D2690" s="66" t="e">
        <f>IF(OR(info_Itens!D2690="",info_Itens!D2690=0),"",info_Itens!D2690)</f>
        <v>#REF!</v>
      </c>
      <c r="E2690" s="133" t="e">
        <f>IF($D2690="","",info_Itens!E2690)</f>
        <v>#REF!</v>
      </c>
      <c r="F2690" s="133" t="e">
        <f>IF($D2690="","",info_Itens!F2690)</f>
        <v>#REF!</v>
      </c>
      <c r="G2690" s="133" t="e">
        <f>IF($D2690="","",info_Itens!G2690)</f>
        <v>#REF!</v>
      </c>
      <c r="H2690" s="133" t="e">
        <f>IF($D2690="","",info_Itens!H2690)</f>
        <v>#REF!</v>
      </c>
      <c r="I2690" s="133" t="e">
        <f>IF($D2690="","",info_Itens!I2690)</f>
        <v>#REF!</v>
      </c>
      <c r="J2690" s="133" t="e">
        <f>IF($D2690="","",info_Itens!J2690)</f>
        <v>#REF!</v>
      </c>
      <c r="K2690" s="133" t="e">
        <f>IF($D2690="","",info_Itens!K2690)</f>
        <v>#REF!</v>
      </c>
      <c r="L2690" s="133" t="e">
        <f>IF($D2690="","",info_Itens!L2690)</f>
        <v>#REF!</v>
      </c>
      <c r="M2690" s="133" t="e">
        <f>IF($D2690="","",info_Itens!M2690)</f>
        <v>#REF!</v>
      </c>
      <c r="N2690" s="133" t="e">
        <f>IF($D2690="","",info_Itens!N2690)</f>
        <v>#REF!</v>
      </c>
      <c r="O2690" s="133" t="e">
        <f>IF($D2690="","",info_Itens!O2690)</f>
        <v>#REF!</v>
      </c>
      <c r="P2690" s="133" t="e">
        <f>IF($D2690="","",info_Itens!P2690)</f>
        <v>#REF!</v>
      </c>
    </row>
    <row r="2691" spans="1:16">
      <c r="A2691" s="133" t="e">
        <f>IF(OR($D2691=0,D2691=""),"",info_Itens!A2691)</f>
        <v>#REF!</v>
      </c>
      <c r="B2691" s="133"/>
      <c r="C2691" s="133" t="e">
        <f>IF(OR($D2691="",D2691=0),"",info_Itens!C2691)</f>
        <v>#REF!</v>
      </c>
      <c r="D2691" s="66" t="e">
        <f>IF(OR(info_Itens!D2691="",info_Itens!D2691=0),"",info_Itens!D2691)</f>
        <v>#REF!</v>
      </c>
      <c r="E2691" s="133" t="e">
        <f>IF($D2691="","",info_Itens!E2691)</f>
        <v>#REF!</v>
      </c>
      <c r="F2691" s="133" t="e">
        <f>IF($D2691="","",info_Itens!F2691)</f>
        <v>#REF!</v>
      </c>
      <c r="G2691" s="133" t="e">
        <f>IF($D2691="","",info_Itens!G2691)</f>
        <v>#REF!</v>
      </c>
      <c r="H2691" s="133" t="e">
        <f>IF($D2691="","",info_Itens!H2691)</f>
        <v>#REF!</v>
      </c>
      <c r="I2691" s="133" t="e">
        <f>IF($D2691="","",info_Itens!I2691)</f>
        <v>#REF!</v>
      </c>
      <c r="J2691" s="133" t="e">
        <f>IF($D2691="","",info_Itens!J2691)</f>
        <v>#REF!</v>
      </c>
      <c r="K2691" s="133" t="e">
        <f>IF($D2691="","",info_Itens!K2691)</f>
        <v>#REF!</v>
      </c>
      <c r="L2691" s="133" t="e">
        <f>IF($D2691="","",info_Itens!L2691)</f>
        <v>#REF!</v>
      </c>
      <c r="M2691" s="133" t="e">
        <f>IF($D2691="","",info_Itens!M2691)</f>
        <v>#REF!</v>
      </c>
      <c r="N2691" s="133" t="e">
        <f>IF($D2691="","",info_Itens!N2691)</f>
        <v>#REF!</v>
      </c>
      <c r="O2691" s="133" t="e">
        <f>IF($D2691="","",info_Itens!O2691)</f>
        <v>#REF!</v>
      </c>
      <c r="P2691" s="133" t="e">
        <f>IF($D2691="","",info_Itens!P2691)</f>
        <v>#REF!</v>
      </c>
    </row>
    <row r="2692" spans="1:16">
      <c r="A2692" s="133" t="e">
        <f>IF(OR($D2692=0,D2692=""),"",info_Itens!A2692)</f>
        <v>#REF!</v>
      </c>
      <c r="B2692" s="133"/>
      <c r="C2692" s="133" t="e">
        <f>IF(OR($D2692="",D2692=0),"",info_Itens!C2692)</f>
        <v>#REF!</v>
      </c>
      <c r="D2692" s="66" t="e">
        <f>IF(OR(info_Itens!D2692="",info_Itens!D2692=0),"",info_Itens!D2692)</f>
        <v>#REF!</v>
      </c>
      <c r="E2692" s="133" t="e">
        <f>IF($D2692="","",info_Itens!E2692)</f>
        <v>#REF!</v>
      </c>
      <c r="F2692" s="133" t="e">
        <f>IF($D2692="","",info_Itens!F2692)</f>
        <v>#REF!</v>
      </c>
      <c r="G2692" s="133" t="e">
        <f>IF($D2692="","",info_Itens!G2692)</f>
        <v>#REF!</v>
      </c>
      <c r="H2692" s="133" t="e">
        <f>IF($D2692="","",info_Itens!H2692)</f>
        <v>#REF!</v>
      </c>
      <c r="I2692" s="133" t="e">
        <f>IF($D2692="","",info_Itens!I2692)</f>
        <v>#REF!</v>
      </c>
      <c r="J2692" s="133" t="e">
        <f>IF($D2692="","",info_Itens!J2692)</f>
        <v>#REF!</v>
      </c>
      <c r="K2692" s="133" t="e">
        <f>IF($D2692="","",info_Itens!K2692)</f>
        <v>#REF!</v>
      </c>
      <c r="L2692" s="133" t="e">
        <f>IF($D2692="","",info_Itens!L2692)</f>
        <v>#REF!</v>
      </c>
      <c r="M2692" s="133" t="e">
        <f>IF($D2692="","",info_Itens!M2692)</f>
        <v>#REF!</v>
      </c>
      <c r="N2692" s="133" t="e">
        <f>IF($D2692="","",info_Itens!N2692)</f>
        <v>#REF!</v>
      </c>
      <c r="O2692" s="133" t="e">
        <f>IF($D2692="","",info_Itens!O2692)</f>
        <v>#REF!</v>
      </c>
      <c r="P2692" s="133" t="e">
        <f>IF($D2692="","",info_Itens!P2692)</f>
        <v>#REF!</v>
      </c>
    </row>
    <row r="2693" spans="1:16">
      <c r="A2693" s="133" t="e">
        <f>IF(OR($D2693=0,D2693=""),"",info_Itens!A2693)</f>
        <v>#REF!</v>
      </c>
      <c r="B2693" s="133"/>
      <c r="C2693" s="133" t="e">
        <f>IF(OR($D2693="",D2693=0),"",info_Itens!C2693)</f>
        <v>#REF!</v>
      </c>
      <c r="D2693" s="66" t="e">
        <f>IF(OR(info_Itens!D2693="",info_Itens!D2693=0),"",info_Itens!D2693)</f>
        <v>#REF!</v>
      </c>
      <c r="E2693" s="133" t="e">
        <f>IF($D2693="","",info_Itens!E2693)</f>
        <v>#REF!</v>
      </c>
      <c r="F2693" s="133" t="e">
        <f>IF($D2693="","",info_Itens!F2693)</f>
        <v>#REF!</v>
      </c>
      <c r="G2693" s="133" t="e">
        <f>IF($D2693="","",info_Itens!G2693)</f>
        <v>#REF!</v>
      </c>
      <c r="H2693" s="133" t="e">
        <f>IF($D2693="","",info_Itens!H2693)</f>
        <v>#REF!</v>
      </c>
      <c r="I2693" s="133" t="e">
        <f>IF($D2693="","",info_Itens!I2693)</f>
        <v>#REF!</v>
      </c>
      <c r="J2693" s="133" t="e">
        <f>IF($D2693="","",info_Itens!J2693)</f>
        <v>#REF!</v>
      </c>
      <c r="K2693" s="133" t="e">
        <f>IF($D2693="","",info_Itens!K2693)</f>
        <v>#REF!</v>
      </c>
      <c r="L2693" s="133" t="e">
        <f>IF($D2693="","",info_Itens!L2693)</f>
        <v>#REF!</v>
      </c>
      <c r="M2693" s="133" t="e">
        <f>IF($D2693="","",info_Itens!M2693)</f>
        <v>#REF!</v>
      </c>
      <c r="N2693" s="133" t="e">
        <f>IF($D2693="","",info_Itens!N2693)</f>
        <v>#REF!</v>
      </c>
      <c r="O2693" s="133" t="e">
        <f>IF($D2693="","",info_Itens!O2693)</f>
        <v>#REF!</v>
      </c>
      <c r="P2693" s="133" t="e">
        <f>IF($D2693="","",info_Itens!P2693)</f>
        <v>#REF!</v>
      </c>
    </row>
    <row r="2694" spans="1:16">
      <c r="A2694" s="133" t="e">
        <f>IF(OR($D2694=0,D2694=""),"",info_Itens!A2694)</f>
        <v>#REF!</v>
      </c>
      <c r="B2694" s="133"/>
      <c r="C2694" s="133" t="e">
        <f>IF(OR($D2694="",D2694=0),"",info_Itens!C2694)</f>
        <v>#REF!</v>
      </c>
      <c r="D2694" s="66" t="e">
        <f>IF(OR(info_Itens!D2694="",info_Itens!D2694=0),"",info_Itens!D2694)</f>
        <v>#REF!</v>
      </c>
      <c r="E2694" s="133" t="e">
        <f>IF($D2694="","",info_Itens!E2694)</f>
        <v>#REF!</v>
      </c>
      <c r="F2694" s="133" t="e">
        <f>IF($D2694="","",info_Itens!F2694)</f>
        <v>#REF!</v>
      </c>
      <c r="G2694" s="133" t="e">
        <f>IF($D2694="","",info_Itens!G2694)</f>
        <v>#REF!</v>
      </c>
      <c r="H2694" s="133" t="e">
        <f>IF($D2694="","",info_Itens!H2694)</f>
        <v>#REF!</v>
      </c>
      <c r="I2694" s="133" t="e">
        <f>IF($D2694="","",info_Itens!I2694)</f>
        <v>#REF!</v>
      </c>
      <c r="J2694" s="133" t="e">
        <f>IF($D2694="","",info_Itens!J2694)</f>
        <v>#REF!</v>
      </c>
      <c r="K2694" s="133" t="e">
        <f>IF($D2694="","",info_Itens!K2694)</f>
        <v>#REF!</v>
      </c>
      <c r="L2694" s="133" t="e">
        <f>IF($D2694="","",info_Itens!L2694)</f>
        <v>#REF!</v>
      </c>
      <c r="M2694" s="133" t="e">
        <f>IF($D2694="","",info_Itens!M2694)</f>
        <v>#REF!</v>
      </c>
      <c r="N2694" s="133" t="e">
        <f>IF($D2694="","",info_Itens!N2694)</f>
        <v>#REF!</v>
      </c>
      <c r="O2694" s="133" t="e">
        <f>IF($D2694="","",info_Itens!O2694)</f>
        <v>#REF!</v>
      </c>
      <c r="P2694" s="133" t="e">
        <f>IF($D2694="","",info_Itens!P2694)</f>
        <v>#REF!</v>
      </c>
    </row>
    <row r="2695" spans="1:16">
      <c r="A2695" s="133" t="e">
        <f>IF(OR($D2695=0,D2695=""),"",info_Itens!A2695)</f>
        <v>#REF!</v>
      </c>
      <c r="B2695" s="133"/>
      <c r="C2695" s="133" t="e">
        <f>IF(OR($D2695="",D2695=0),"",info_Itens!C2695)</f>
        <v>#REF!</v>
      </c>
      <c r="D2695" s="66" t="e">
        <f>IF(OR(info_Itens!D2695="",info_Itens!D2695=0),"",info_Itens!D2695)</f>
        <v>#REF!</v>
      </c>
      <c r="E2695" s="133" t="e">
        <f>IF($D2695="","",info_Itens!E2695)</f>
        <v>#REF!</v>
      </c>
      <c r="F2695" s="133" t="e">
        <f>IF($D2695="","",info_Itens!F2695)</f>
        <v>#REF!</v>
      </c>
      <c r="G2695" s="133" t="e">
        <f>IF($D2695="","",info_Itens!G2695)</f>
        <v>#REF!</v>
      </c>
      <c r="H2695" s="133" t="e">
        <f>IF($D2695="","",info_Itens!H2695)</f>
        <v>#REF!</v>
      </c>
      <c r="I2695" s="133" t="e">
        <f>IF($D2695="","",info_Itens!I2695)</f>
        <v>#REF!</v>
      </c>
      <c r="J2695" s="133" t="e">
        <f>IF($D2695="","",info_Itens!J2695)</f>
        <v>#REF!</v>
      </c>
      <c r="K2695" s="133" t="e">
        <f>IF($D2695="","",info_Itens!K2695)</f>
        <v>#REF!</v>
      </c>
      <c r="L2695" s="133" t="e">
        <f>IF($D2695="","",info_Itens!L2695)</f>
        <v>#REF!</v>
      </c>
      <c r="M2695" s="133" t="e">
        <f>IF($D2695="","",info_Itens!M2695)</f>
        <v>#REF!</v>
      </c>
      <c r="N2695" s="133" t="e">
        <f>IF($D2695="","",info_Itens!N2695)</f>
        <v>#REF!</v>
      </c>
      <c r="O2695" s="133" t="e">
        <f>IF($D2695="","",info_Itens!O2695)</f>
        <v>#REF!</v>
      </c>
      <c r="P2695" s="133" t="e">
        <f>IF($D2695="","",info_Itens!P2695)</f>
        <v>#REF!</v>
      </c>
    </row>
    <row r="2696" spans="1:16">
      <c r="A2696" s="133" t="e">
        <f>IF(OR($D2696=0,D2696=""),"",info_Itens!A2696)</f>
        <v>#REF!</v>
      </c>
      <c r="B2696" s="133"/>
      <c r="C2696" s="133" t="e">
        <f>IF(OR($D2696="",D2696=0),"",info_Itens!C2696)</f>
        <v>#REF!</v>
      </c>
      <c r="D2696" s="66" t="e">
        <f>IF(OR(info_Itens!D2696="",info_Itens!D2696=0),"",info_Itens!D2696)</f>
        <v>#REF!</v>
      </c>
      <c r="E2696" s="133" t="e">
        <f>IF($D2696="","",info_Itens!E2696)</f>
        <v>#REF!</v>
      </c>
      <c r="F2696" s="133" t="e">
        <f>IF($D2696="","",info_Itens!F2696)</f>
        <v>#REF!</v>
      </c>
      <c r="G2696" s="133" t="e">
        <f>IF($D2696="","",info_Itens!G2696)</f>
        <v>#REF!</v>
      </c>
      <c r="H2696" s="133" t="e">
        <f>IF($D2696="","",info_Itens!H2696)</f>
        <v>#REF!</v>
      </c>
      <c r="I2696" s="133" t="e">
        <f>IF($D2696="","",info_Itens!I2696)</f>
        <v>#REF!</v>
      </c>
      <c r="J2696" s="133" t="e">
        <f>IF($D2696="","",info_Itens!J2696)</f>
        <v>#REF!</v>
      </c>
      <c r="K2696" s="133" t="e">
        <f>IF($D2696="","",info_Itens!K2696)</f>
        <v>#REF!</v>
      </c>
      <c r="L2696" s="133" t="e">
        <f>IF($D2696="","",info_Itens!L2696)</f>
        <v>#REF!</v>
      </c>
      <c r="M2696" s="133" t="e">
        <f>IF($D2696="","",info_Itens!M2696)</f>
        <v>#REF!</v>
      </c>
      <c r="N2696" s="133" t="e">
        <f>IF($D2696="","",info_Itens!N2696)</f>
        <v>#REF!</v>
      </c>
      <c r="O2696" s="133" t="e">
        <f>IF($D2696="","",info_Itens!O2696)</f>
        <v>#REF!</v>
      </c>
      <c r="P2696" s="133" t="e">
        <f>IF($D2696="","",info_Itens!P2696)</f>
        <v>#REF!</v>
      </c>
    </row>
    <row r="2697" spans="1:16">
      <c r="A2697" s="133" t="e">
        <f>IF(OR($D2697=0,D2697=""),"",info_Itens!A2697)</f>
        <v>#REF!</v>
      </c>
      <c r="B2697" s="133"/>
      <c r="C2697" s="133" t="e">
        <f>IF(OR($D2697="",D2697=0),"",info_Itens!C2697)</f>
        <v>#REF!</v>
      </c>
      <c r="D2697" s="66" t="e">
        <f>IF(OR(info_Itens!D2697="",info_Itens!D2697=0),"",info_Itens!D2697)</f>
        <v>#REF!</v>
      </c>
      <c r="E2697" s="133" t="e">
        <f>IF($D2697="","",info_Itens!E2697)</f>
        <v>#REF!</v>
      </c>
      <c r="F2697" s="133" t="e">
        <f>IF($D2697="","",info_Itens!F2697)</f>
        <v>#REF!</v>
      </c>
      <c r="G2697" s="133" t="e">
        <f>IF($D2697="","",info_Itens!G2697)</f>
        <v>#REF!</v>
      </c>
      <c r="H2697" s="133" t="e">
        <f>IF($D2697="","",info_Itens!H2697)</f>
        <v>#REF!</v>
      </c>
      <c r="I2697" s="133" t="e">
        <f>IF($D2697="","",info_Itens!I2697)</f>
        <v>#REF!</v>
      </c>
      <c r="J2697" s="133" t="e">
        <f>IF($D2697="","",info_Itens!J2697)</f>
        <v>#REF!</v>
      </c>
      <c r="K2697" s="133" t="e">
        <f>IF($D2697="","",info_Itens!K2697)</f>
        <v>#REF!</v>
      </c>
      <c r="L2697" s="133" t="e">
        <f>IF($D2697="","",info_Itens!L2697)</f>
        <v>#REF!</v>
      </c>
      <c r="M2697" s="133" t="e">
        <f>IF($D2697="","",info_Itens!M2697)</f>
        <v>#REF!</v>
      </c>
      <c r="N2697" s="133" t="e">
        <f>IF($D2697="","",info_Itens!N2697)</f>
        <v>#REF!</v>
      </c>
      <c r="O2697" s="133" t="e">
        <f>IF($D2697="","",info_Itens!O2697)</f>
        <v>#REF!</v>
      </c>
      <c r="P2697" s="133" t="e">
        <f>IF($D2697="","",info_Itens!P2697)</f>
        <v>#REF!</v>
      </c>
    </row>
    <row r="2698" spans="1:16">
      <c r="A2698" s="133" t="e">
        <f>IF(OR($D2698=0,D2698=""),"",info_Itens!A2698)</f>
        <v>#REF!</v>
      </c>
      <c r="B2698" s="133"/>
      <c r="C2698" s="133" t="e">
        <f>IF(OR($D2698="",D2698=0),"",info_Itens!C2698)</f>
        <v>#REF!</v>
      </c>
      <c r="D2698" s="66" t="e">
        <f>IF(OR(info_Itens!D2698="",info_Itens!D2698=0),"",info_Itens!D2698)</f>
        <v>#REF!</v>
      </c>
      <c r="E2698" s="133" t="e">
        <f>IF($D2698="","",info_Itens!E2698)</f>
        <v>#REF!</v>
      </c>
      <c r="F2698" s="133" t="e">
        <f>IF($D2698="","",info_Itens!F2698)</f>
        <v>#REF!</v>
      </c>
      <c r="G2698" s="133" t="e">
        <f>IF($D2698="","",info_Itens!G2698)</f>
        <v>#REF!</v>
      </c>
      <c r="H2698" s="133" t="e">
        <f>IF($D2698="","",info_Itens!H2698)</f>
        <v>#REF!</v>
      </c>
      <c r="I2698" s="133" t="e">
        <f>IF($D2698="","",info_Itens!I2698)</f>
        <v>#REF!</v>
      </c>
      <c r="J2698" s="133" t="e">
        <f>IF($D2698="","",info_Itens!J2698)</f>
        <v>#REF!</v>
      </c>
      <c r="K2698" s="133" t="e">
        <f>IF($D2698="","",info_Itens!K2698)</f>
        <v>#REF!</v>
      </c>
      <c r="L2698" s="133" t="e">
        <f>IF($D2698="","",info_Itens!L2698)</f>
        <v>#REF!</v>
      </c>
      <c r="M2698" s="133" t="e">
        <f>IF($D2698="","",info_Itens!M2698)</f>
        <v>#REF!</v>
      </c>
      <c r="N2698" s="133" t="e">
        <f>IF($D2698="","",info_Itens!N2698)</f>
        <v>#REF!</v>
      </c>
      <c r="O2698" s="133" t="e">
        <f>IF($D2698="","",info_Itens!O2698)</f>
        <v>#REF!</v>
      </c>
      <c r="P2698" s="133" t="e">
        <f>IF($D2698="","",info_Itens!P2698)</f>
        <v>#REF!</v>
      </c>
    </row>
    <row r="2699" spans="1:16">
      <c r="A2699" s="133" t="e">
        <f>IF(OR($D2699=0,D2699=""),"",info_Itens!A2699)</f>
        <v>#REF!</v>
      </c>
      <c r="B2699" s="133"/>
      <c r="C2699" s="133" t="e">
        <f>IF(OR($D2699="",D2699=0),"",info_Itens!C2699)</f>
        <v>#REF!</v>
      </c>
      <c r="D2699" s="66" t="e">
        <f>IF(OR(info_Itens!D2699="",info_Itens!D2699=0),"",info_Itens!D2699)</f>
        <v>#REF!</v>
      </c>
      <c r="E2699" s="133" t="e">
        <f>IF($D2699="","",info_Itens!E2699)</f>
        <v>#REF!</v>
      </c>
      <c r="F2699" s="133" t="e">
        <f>IF($D2699="","",info_Itens!F2699)</f>
        <v>#REF!</v>
      </c>
      <c r="G2699" s="133" t="e">
        <f>IF($D2699="","",info_Itens!G2699)</f>
        <v>#REF!</v>
      </c>
      <c r="H2699" s="133" t="e">
        <f>IF($D2699="","",info_Itens!H2699)</f>
        <v>#REF!</v>
      </c>
      <c r="I2699" s="133" t="e">
        <f>IF($D2699="","",info_Itens!I2699)</f>
        <v>#REF!</v>
      </c>
      <c r="J2699" s="133" t="e">
        <f>IF($D2699="","",info_Itens!J2699)</f>
        <v>#REF!</v>
      </c>
      <c r="K2699" s="133" t="e">
        <f>IF($D2699="","",info_Itens!K2699)</f>
        <v>#REF!</v>
      </c>
      <c r="L2699" s="133" t="e">
        <f>IF($D2699="","",info_Itens!L2699)</f>
        <v>#REF!</v>
      </c>
      <c r="M2699" s="133" t="e">
        <f>IF($D2699="","",info_Itens!M2699)</f>
        <v>#REF!</v>
      </c>
      <c r="N2699" s="133" t="e">
        <f>IF($D2699="","",info_Itens!N2699)</f>
        <v>#REF!</v>
      </c>
      <c r="O2699" s="133" t="e">
        <f>IF($D2699="","",info_Itens!O2699)</f>
        <v>#REF!</v>
      </c>
      <c r="P2699" s="133" t="e">
        <f>IF($D2699="","",info_Itens!P2699)</f>
        <v>#REF!</v>
      </c>
    </row>
    <row r="2700" spans="1:16">
      <c r="A2700" s="133" t="e">
        <f>IF(OR($D2700=0,D2700=""),"",info_Itens!A2700)</f>
        <v>#REF!</v>
      </c>
      <c r="B2700" s="133"/>
      <c r="C2700" s="133" t="e">
        <f>IF(OR($D2700="",D2700=0),"",info_Itens!C2700)</f>
        <v>#REF!</v>
      </c>
      <c r="D2700" s="66" t="e">
        <f>IF(OR(info_Itens!D2700="",info_Itens!D2700=0),"",info_Itens!D2700)</f>
        <v>#REF!</v>
      </c>
      <c r="E2700" s="133" t="e">
        <f>IF($D2700="","",info_Itens!E2700)</f>
        <v>#REF!</v>
      </c>
      <c r="F2700" s="133" t="e">
        <f>IF($D2700="","",info_Itens!F2700)</f>
        <v>#REF!</v>
      </c>
      <c r="G2700" s="133" t="e">
        <f>IF($D2700="","",info_Itens!G2700)</f>
        <v>#REF!</v>
      </c>
      <c r="H2700" s="133" t="e">
        <f>IF($D2700="","",info_Itens!H2700)</f>
        <v>#REF!</v>
      </c>
      <c r="I2700" s="133" t="e">
        <f>IF($D2700="","",info_Itens!I2700)</f>
        <v>#REF!</v>
      </c>
      <c r="J2700" s="133" t="e">
        <f>IF($D2700="","",info_Itens!J2700)</f>
        <v>#REF!</v>
      </c>
      <c r="K2700" s="133" t="e">
        <f>IF($D2700="","",info_Itens!K2700)</f>
        <v>#REF!</v>
      </c>
      <c r="L2700" s="133" t="e">
        <f>IF($D2700="","",info_Itens!L2700)</f>
        <v>#REF!</v>
      </c>
      <c r="M2700" s="133" t="e">
        <f>IF($D2700="","",info_Itens!M2700)</f>
        <v>#REF!</v>
      </c>
      <c r="N2700" s="133" t="e">
        <f>IF($D2700="","",info_Itens!N2700)</f>
        <v>#REF!</v>
      </c>
      <c r="O2700" s="133" t="e">
        <f>IF($D2700="","",info_Itens!O2700)</f>
        <v>#REF!</v>
      </c>
      <c r="P2700" s="133" t="e">
        <f>IF($D2700="","",info_Itens!P2700)</f>
        <v>#REF!</v>
      </c>
    </row>
    <row r="2701" spans="1:16">
      <c r="A2701" s="133" t="e">
        <f>IF(OR($D2701=0,D2701=""),"",info_Itens!A2701)</f>
        <v>#REF!</v>
      </c>
      <c r="B2701" s="133"/>
      <c r="C2701" s="133" t="e">
        <f>IF(OR($D2701="",D2701=0),"",info_Itens!C2701)</f>
        <v>#REF!</v>
      </c>
      <c r="D2701" s="66" t="e">
        <f>IF(OR(info_Itens!D2701="",info_Itens!D2701=0),"",info_Itens!D2701)</f>
        <v>#REF!</v>
      </c>
      <c r="E2701" s="133" t="e">
        <f>IF($D2701="","",info_Itens!E2701)</f>
        <v>#REF!</v>
      </c>
      <c r="F2701" s="133" t="e">
        <f>IF($D2701="","",info_Itens!F2701)</f>
        <v>#REF!</v>
      </c>
      <c r="G2701" s="133" t="e">
        <f>IF($D2701="","",info_Itens!G2701)</f>
        <v>#REF!</v>
      </c>
      <c r="H2701" s="133" t="e">
        <f>IF($D2701="","",info_Itens!H2701)</f>
        <v>#REF!</v>
      </c>
      <c r="I2701" s="133" t="e">
        <f>IF($D2701="","",info_Itens!I2701)</f>
        <v>#REF!</v>
      </c>
      <c r="J2701" s="133" t="e">
        <f>IF($D2701="","",info_Itens!J2701)</f>
        <v>#REF!</v>
      </c>
      <c r="K2701" s="133" t="e">
        <f>IF($D2701="","",info_Itens!K2701)</f>
        <v>#REF!</v>
      </c>
      <c r="L2701" s="133" t="e">
        <f>IF($D2701="","",info_Itens!L2701)</f>
        <v>#REF!</v>
      </c>
      <c r="M2701" s="133" t="e">
        <f>IF($D2701="","",info_Itens!M2701)</f>
        <v>#REF!</v>
      </c>
      <c r="N2701" s="133" t="e">
        <f>IF($D2701="","",info_Itens!N2701)</f>
        <v>#REF!</v>
      </c>
      <c r="O2701" s="133" t="e">
        <f>IF($D2701="","",info_Itens!O2701)</f>
        <v>#REF!</v>
      </c>
      <c r="P2701" s="133" t="e">
        <f>IF($D2701="","",info_Itens!P2701)</f>
        <v>#REF!</v>
      </c>
    </row>
    <row r="2702" spans="1:16">
      <c r="A2702" s="133" t="e">
        <f>IF(OR($D2702=0,D2702=""),"",info_Itens!A2702)</f>
        <v>#REF!</v>
      </c>
      <c r="B2702" s="133"/>
      <c r="C2702" s="133" t="e">
        <f>IF(OR($D2702="",D2702=0),"",info_Itens!C2702)</f>
        <v>#REF!</v>
      </c>
      <c r="D2702" s="66" t="e">
        <f>IF(OR(info_Itens!D2702="",info_Itens!D2702=0),"",info_Itens!D2702)</f>
        <v>#REF!</v>
      </c>
      <c r="E2702" s="133" t="e">
        <f>IF($D2702="","",info_Itens!E2702)</f>
        <v>#REF!</v>
      </c>
      <c r="F2702" s="133" t="e">
        <f>IF($D2702="","",info_Itens!F2702)</f>
        <v>#REF!</v>
      </c>
      <c r="G2702" s="133" t="e">
        <f>IF($D2702="","",info_Itens!G2702)</f>
        <v>#REF!</v>
      </c>
      <c r="H2702" s="133" t="e">
        <f>IF($D2702="","",info_Itens!H2702)</f>
        <v>#REF!</v>
      </c>
      <c r="I2702" s="133" t="e">
        <f>IF($D2702="","",info_Itens!I2702)</f>
        <v>#REF!</v>
      </c>
      <c r="J2702" s="133" t="e">
        <f>IF($D2702="","",info_Itens!J2702)</f>
        <v>#REF!</v>
      </c>
      <c r="K2702" s="133" t="e">
        <f>IF($D2702="","",info_Itens!K2702)</f>
        <v>#REF!</v>
      </c>
      <c r="L2702" s="133" t="e">
        <f>IF($D2702="","",info_Itens!L2702)</f>
        <v>#REF!</v>
      </c>
      <c r="M2702" s="133" t="e">
        <f>IF($D2702="","",info_Itens!M2702)</f>
        <v>#REF!</v>
      </c>
      <c r="N2702" s="133" t="e">
        <f>IF($D2702="","",info_Itens!N2702)</f>
        <v>#REF!</v>
      </c>
      <c r="O2702" s="133" t="e">
        <f>IF($D2702="","",info_Itens!O2702)</f>
        <v>#REF!</v>
      </c>
      <c r="P2702" s="133" t="e">
        <f>IF($D2702="","",info_Itens!P2702)</f>
        <v>#REF!</v>
      </c>
    </row>
    <row r="2703" spans="1:16">
      <c r="A2703" s="133" t="e">
        <f>IF(OR($D2703=0,D2703=""),"",info_Itens!A2703)</f>
        <v>#REF!</v>
      </c>
      <c r="B2703" s="133"/>
      <c r="C2703" s="133" t="e">
        <f>IF(OR($D2703="",D2703=0),"",info_Itens!C2703)</f>
        <v>#REF!</v>
      </c>
      <c r="D2703" s="66" t="e">
        <f>IF(OR(info_Itens!D2703="",info_Itens!D2703=0),"",info_Itens!D2703)</f>
        <v>#REF!</v>
      </c>
      <c r="E2703" s="133" t="e">
        <f>IF($D2703="","",info_Itens!E2703)</f>
        <v>#REF!</v>
      </c>
      <c r="F2703" s="133" t="e">
        <f>IF($D2703="","",info_Itens!F2703)</f>
        <v>#REF!</v>
      </c>
      <c r="G2703" s="133" t="e">
        <f>IF($D2703="","",info_Itens!G2703)</f>
        <v>#REF!</v>
      </c>
      <c r="H2703" s="133" t="e">
        <f>IF($D2703="","",info_Itens!H2703)</f>
        <v>#REF!</v>
      </c>
      <c r="I2703" s="133" t="e">
        <f>IF($D2703="","",info_Itens!I2703)</f>
        <v>#REF!</v>
      </c>
      <c r="J2703" s="133" t="e">
        <f>IF($D2703="","",info_Itens!J2703)</f>
        <v>#REF!</v>
      </c>
      <c r="K2703" s="133" t="e">
        <f>IF($D2703="","",info_Itens!K2703)</f>
        <v>#REF!</v>
      </c>
      <c r="L2703" s="133" t="e">
        <f>IF($D2703="","",info_Itens!L2703)</f>
        <v>#REF!</v>
      </c>
      <c r="M2703" s="133" t="e">
        <f>IF($D2703="","",info_Itens!M2703)</f>
        <v>#REF!</v>
      </c>
      <c r="N2703" s="133" t="e">
        <f>IF($D2703="","",info_Itens!N2703)</f>
        <v>#REF!</v>
      </c>
      <c r="O2703" s="133" t="e">
        <f>IF($D2703="","",info_Itens!O2703)</f>
        <v>#REF!</v>
      </c>
      <c r="P2703" s="133" t="e">
        <f>IF($D2703="","",info_Itens!P2703)</f>
        <v>#REF!</v>
      </c>
    </row>
    <row r="2704" spans="1:16">
      <c r="A2704" s="133" t="e">
        <f>IF(OR($D2704=0,D2704=""),"",info_Itens!A2704)</f>
        <v>#REF!</v>
      </c>
      <c r="B2704" s="133"/>
      <c r="C2704" s="133" t="e">
        <f>IF(OR($D2704="",D2704=0),"",info_Itens!C2704)</f>
        <v>#REF!</v>
      </c>
      <c r="D2704" s="66" t="e">
        <f>IF(OR(info_Itens!D2704="",info_Itens!D2704=0),"",info_Itens!D2704)</f>
        <v>#REF!</v>
      </c>
      <c r="E2704" s="133" t="e">
        <f>IF($D2704="","",info_Itens!E2704)</f>
        <v>#REF!</v>
      </c>
      <c r="F2704" s="133" t="e">
        <f>IF($D2704="","",info_Itens!F2704)</f>
        <v>#REF!</v>
      </c>
      <c r="G2704" s="133" t="e">
        <f>IF($D2704="","",info_Itens!G2704)</f>
        <v>#REF!</v>
      </c>
      <c r="H2704" s="133" t="e">
        <f>IF($D2704="","",info_Itens!H2704)</f>
        <v>#REF!</v>
      </c>
      <c r="I2704" s="133" t="e">
        <f>IF($D2704="","",info_Itens!I2704)</f>
        <v>#REF!</v>
      </c>
      <c r="J2704" s="133" t="e">
        <f>IF($D2704="","",info_Itens!J2704)</f>
        <v>#REF!</v>
      </c>
      <c r="K2704" s="133" t="e">
        <f>IF($D2704="","",info_Itens!K2704)</f>
        <v>#REF!</v>
      </c>
      <c r="L2704" s="133" t="e">
        <f>IF($D2704="","",info_Itens!L2704)</f>
        <v>#REF!</v>
      </c>
      <c r="M2704" s="133" t="e">
        <f>IF($D2704="","",info_Itens!M2704)</f>
        <v>#REF!</v>
      </c>
      <c r="N2704" s="133" t="e">
        <f>IF($D2704="","",info_Itens!N2704)</f>
        <v>#REF!</v>
      </c>
      <c r="O2704" s="133" t="e">
        <f>IF($D2704="","",info_Itens!O2704)</f>
        <v>#REF!</v>
      </c>
      <c r="P2704" s="133" t="e">
        <f>IF($D2704="","",info_Itens!P2704)</f>
        <v>#REF!</v>
      </c>
    </row>
    <row r="2705" spans="1:16">
      <c r="A2705" s="133" t="e">
        <f>IF(OR($D2705=0,D2705=""),"",info_Itens!A2705)</f>
        <v>#REF!</v>
      </c>
      <c r="B2705" s="133"/>
      <c r="C2705" s="133" t="e">
        <f>IF(OR($D2705="",D2705=0),"",info_Itens!C2705)</f>
        <v>#REF!</v>
      </c>
      <c r="D2705" s="66" t="e">
        <f>IF(OR(info_Itens!D2705="",info_Itens!D2705=0),"",info_Itens!D2705)</f>
        <v>#REF!</v>
      </c>
      <c r="E2705" s="133" t="e">
        <f>IF($D2705="","",info_Itens!E2705)</f>
        <v>#REF!</v>
      </c>
      <c r="F2705" s="133" t="e">
        <f>IF($D2705="","",info_Itens!F2705)</f>
        <v>#REF!</v>
      </c>
      <c r="G2705" s="133" t="e">
        <f>IF($D2705="","",info_Itens!G2705)</f>
        <v>#REF!</v>
      </c>
      <c r="H2705" s="133" t="e">
        <f>IF($D2705="","",info_Itens!H2705)</f>
        <v>#REF!</v>
      </c>
      <c r="I2705" s="133" t="e">
        <f>IF($D2705="","",info_Itens!I2705)</f>
        <v>#REF!</v>
      </c>
      <c r="J2705" s="133" t="e">
        <f>IF($D2705="","",info_Itens!J2705)</f>
        <v>#REF!</v>
      </c>
      <c r="K2705" s="133" t="e">
        <f>IF($D2705="","",info_Itens!K2705)</f>
        <v>#REF!</v>
      </c>
      <c r="L2705" s="133" t="e">
        <f>IF($D2705="","",info_Itens!L2705)</f>
        <v>#REF!</v>
      </c>
      <c r="M2705" s="133" t="e">
        <f>IF($D2705="","",info_Itens!M2705)</f>
        <v>#REF!</v>
      </c>
      <c r="N2705" s="133" t="e">
        <f>IF($D2705="","",info_Itens!N2705)</f>
        <v>#REF!</v>
      </c>
      <c r="O2705" s="133" t="e">
        <f>IF($D2705="","",info_Itens!O2705)</f>
        <v>#REF!</v>
      </c>
      <c r="P2705" s="133" t="e">
        <f>IF($D2705="","",info_Itens!P2705)</f>
        <v>#REF!</v>
      </c>
    </row>
    <row r="2706" spans="1:16">
      <c r="A2706" s="133" t="e">
        <f>IF(OR($D2706=0,D2706=""),"",info_Itens!A2706)</f>
        <v>#REF!</v>
      </c>
      <c r="B2706" s="133"/>
      <c r="C2706" s="133" t="e">
        <f>IF(OR($D2706="",D2706=0),"",info_Itens!C2706)</f>
        <v>#REF!</v>
      </c>
      <c r="D2706" s="66" t="e">
        <f>IF(OR(info_Itens!D2706="",info_Itens!D2706=0),"",info_Itens!D2706)</f>
        <v>#REF!</v>
      </c>
      <c r="E2706" s="133" t="e">
        <f>IF($D2706="","",info_Itens!E2706)</f>
        <v>#REF!</v>
      </c>
      <c r="F2706" s="133" t="e">
        <f>IF($D2706="","",info_Itens!F2706)</f>
        <v>#REF!</v>
      </c>
      <c r="G2706" s="133" t="e">
        <f>IF($D2706="","",info_Itens!G2706)</f>
        <v>#REF!</v>
      </c>
      <c r="H2706" s="133" t="e">
        <f>IF($D2706="","",info_Itens!H2706)</f>
        <v>#REF!</v>
      </c>
      <c r="I2706" s="133" t="e">
        <f>IF($D2706="","",info_Itens!I2706)</f>
        <v>#REF!</v>
      </c>
      <c r="J2706" s="133" t="e">
        <f>IF($D2706="","",info_Itens!J2706)</f>
        <v>#REF!</v>
      </c>
      <c r="K2706" s="133" t="e">
        <f>IF($D2706="","",info_Itens!K2706)</f>
        <v>#REF!</v>
      </c>
      <c r="L2706" s="133" t="e">
        <f>IF($D2706="","",info_Itens!L2706)</f>
        <v>#REF!</v>
      </c>
      <c r="M2706" s="133" t="e">
        <f>IF($D2706="","",info_Itens!M2706)</f>
        <v>#REF!</v>
      </c>
      <c r="N2706" s="133" t="e">
        <f>IF($D2706="","",info_Itens!N2706)</f>
        <v>#REF!</v>
      </c>
      <c r="O2706" s="133" t="e">
        <f>IF($D2706="","",info_Itens!O2706)</f>
        <v>#REF!</v>
      </c>
      <c r="P2706" s="133" t="e">
        <f>IF($D2706="","",info_Itens!P2706)</f>
        <v>#REF!</v>
      </c>
    </row>
    <row r="2707" spans="1:16">
      <c r="A2707" s="133" t="e">
        <f>IF(OR($D2707=0,D2707=""),"",info_Itens!A2707)</f>
        <v>#REF!</v>
      </c>
      <c r="B2707" s="133"/>
      <c r="C2707" s="133" t="e">
        <f>IF(OR($D2707="",D2707=0),"",info_Itens!C2707)</f>
        <v>#REF!</v>
      </c>
      <c r="D2707" s="66" t="e">
        <f>IF(OR(info_Itens!D2707="",info_Itens!D2707=0),"",info_Itens!D2707)</f>
        <v>#REF!</v>
      </c>
      <c r="E2707" s="133" t="e">
        <f>IF($D2707="","",info_Itens!E2707)</f>
        <v>#REF!</v>
      </c>
      <c r="F2707" s="133" t="e">
        <f>IF($D2707="","",info_Itens!F2707)</f>
        <v>#REF!</v>
      </c>
      <c r="G2707" s="133" t="e">
        <f>IF($D2707="","",info_Itens!G2707)</f>
        <v>#REF!</v>
      </c>
      <c r="H2707" s="133" t="e">
        <f>IF($D2707="","",info_Itens!H2707)</f>
        <v>#REF!</v>
      </c>
      <c r="I2707" s="133" t="e">
        <f>IF($D2707="","",info_Itens!I2707)</f>
        <v>#REF!</v>
      </c>
      <c r="J2707" s="133" t="e">
        <f>IF($D2707="","",info_Itens!J2707)</f>
        <v>#REF!</v>
      </c>
      <c r="K2707" s="133" t="e">
        <f>IF($D2707="","",info_Itens!K2707)</f>
        <v>#REF!</v>
      </c>
      <c r="L2707" s="133" t="e">
        <f>IF($D2707="","",info_Itens!L2707)</f>
        <v>#REF!</v>
      </c>
      <c r="M2707" s="133" t="e">
        <f>IF($D2707="","",info_Itens!M2707)</f>
        <v>#REF!</v>
      </c>
      <c r="N2707" s="133" t="e">
        <f>IF($D2707="","",info_Itens!N2707)</f>
        <v>#REF!</v>
      </c>
      <c r="O2707" s="133" t="e">
        <f>IF($D2707="","",info_Itens!O2707)</f>
        <v>#REF!</v>
      </c>
      <c r="P2707" s="133" t="e">
        <f>IF($D2707="","",info_Itens!P2707)</f>
        <v>#REF!</v>
      </c>
    </row>
    <row r="2708" spans="1:16">
      <c r="A2708" s="133" t="e">
        <f>IF(OR($D2708=0,D2708=""),"",info_Itens!A2708)</f>
        <v>#REF!</v>
      </c>
      <c r="B2708" s="133"/>
      <c r="C2708" s="133" t="e">
        <f>IF(OR($D2708="",D2708=0),"",info_Itens!C2708)</f>
        <v>#REF!</v>
      </c>
      <c r="D2708" s="66" t="e">
        <f>IF(OR(info_Itens!D2708="",info_Itens!D2708=0),"",info_Itens!D2708)</f>
        <v>#REF!</v>
      </c>
      <c r="E2708" s="133" t="e">
        <f>IF($D2708="","",info_Itens!E2708)</f>
        <v>#REF!</v>
      </c>
      <c r="F2708" s="133" t="e">
        <f>IF($D2708="","",info_Itens!F2708)</f>
        <v>#REF!</v>
      </c>
      <c r="G2708" s="133" t="e">
        <f>IF($D2708="","",info_Itens!G2708)</f>
        <v>#REF!</v>
      </c>
      <c r="H2708" s="133" t="e">
        <f>IF($D2708="","",info_Itens!H2708)</f>
        <v>#REF!</v>
      </c>
      <c r="I2708" s="133" t="e">
        <f>IF($D2708="","",info_Itens!I2708)</f>
        <v>#REF!</v>
      </c>
      <c r="J2708" s="133" t="e">
        <f>IF($D2708="","",info_Itens!J2708)</f>
        <v>#REF!</v>
      </c>
      <c r="K2708" s="133" t="e">
        <f>IF($D2708="","",info_Itens!K2708)</f>
        <v>#REF!</v>
      </c>
      <c r="L2708" s="133" t="e">
        <f>IF($D2708="","",info_Itens!L2708)</f>
        <v>#REF!</v>
      </c>
      <c r="M2708" s="133" t="e">
        <f>IF($D2708="","",info_Itens!M2708)</f>
        <v>#REF!</v>
      </c>
      <c r="N2708" s="133" t="e">
        <f>IF($D2708="","",info_Itens!N2708)</f>
        <v>#REF!</v>
      </c>
      <c r="O2708" s="133" t="e">
        <f>IF($D2708="","",info_Itens!O2708)</f>
        <v>#REF!</v>
      </c>
      <c r="P2708" s="133" t="e">
        <f>IF($D2708="","",info_Itens!P2708)</f>
        <v>#REF!</v>
      </c>
    </row>
    <row r="2709" spans="1:16">
      <c r="A2709" s="133" t="e">
        <f>IF(OR($D2709=0,D2709=""),"",info_Itens!A2709)</f>
        <v>#REF!</v>
      </c>
      <c r="B2709" s="133"/>
      <c r="C2709" s="133" t="e">
        <f>IF(OR($D2709="",D2709=0),"",info_Itens!C2709)</f>
        <v>#REF!</v>
      </c>
      <c r="D2709" s="66" t="e">
        <f>IF(OR(info_Itens!D2709="",info_Itens!D2709=0),"",info_Itens!D2709)</f>
        <v>#REF!</v>
      </c>
      <c r="E2709" s="133" t="e">
        <f>IF($D2709="","",info_Itens!E2709)</f>
        <v>#REF!</v>
      </c>
      <c r="F2709" s="133" t="e">
        <f>IF($D2709="","",info_Itens!F2709)</f>
        <v>#REF!</v>
      </c>
      <c r="G2709" s="133" t="e">
        <f>IF($D2709="","",info_Itens!G2709)</f>
        <v>#REF!</v>
      </c>
      <c r="H2709" s="133" t="e">
        <f>IF($D2709="","",info_Itens!H2709)</f>
        <v>#REF!</v>
      </c>
      <c r="I2709" s="133" t="e">
        <f>IF($D2709="","",info_Itens!I2709)</f>
        <v>#REF!</v>
      </c>
      <c r="J2709" s="133" t="e">
        <f>IF($D2709="","",info_Itens!J2709)</f>
        <v>#REF!</v>
      </c>
      <c r="K2709" s="133" t="e">
        <f>IF($D2709="","",info_Itens!K2709)</f>
        <v>#REF!</v>
      </c>
      <c r="L2709" s="133" t="e">
        <f>IF($D2709="","",info_Itens!L2709)</f>
        <v>#REF!</v>
      </c>
      <c r="M2709" s="133" t="e">
        <f>IF($D2709="","",info_Itens!M2709)</f>
        <v>#REF!</v>
      </c>
      <c r="N2709" s="133" t="e">
        <f>IF($D2709="","",info_Itens!N2709)</f>
        <v>#REF!</v>
      </c>
      <c r="O2709" s="133" t="e">
        <f>IF($D2709="","",info_Itens!O2709)</f>
        <v>#REF!</v>
      </c>
      <c r="P2709" s="133" t="e">
        <f>IF($D2709="","",info_Itens!P2709)</f>
        <v>#REF!</v>
      </c>
    </row>
    <row r="2710" spans="1:16">
      <c r="A2710" s="133" t="e">
        <f>IF(OR($D2710=0,D2710=""),"",info_Itens!A2710)</f>
        <v>#REF!</v>
      </c>
      <c r="B2710" s="133"/>
      <c r="C2710" s="133" t="e">
        <f>IF(OR($D2710="",D2710=0),"",info_Itens!C2710)</f>
        <v>#REF!</v>
      </c>
      <c r="D2710" s="66" t="e">
        <f>IF(OR(info_Itens!D2710="",info_Itens!D2710=0),"",info_Itens!D2710)</f>
        <v>#REF!</v>
      </c>
      <c r="E2710" s="133" t="e">
        <f>IF($D2710="","",info_Itens!E2710)</f>
        <v>#REF!</v>
      </c>
      <c r="F2710" s="133" t="e">
        <f>IF($D2710="","",info_Itens!F2710)</f>
        <v>#REF!</v>
      </c>
      <c r="G2710" s="133" t="e">
        <f>IF($D2710="","",info_Itens!G2710)</f>
        <v>#REF!</v>
      </c>
      <c r="H2710" s="133" t="e">
        <f>IF($D2710="","",info_Itens!H2710)</f>
        <v>#REF!</v>
      </c>
      <c r="I2710" s="133" t="e">
        <f>IF($D2710="","",info_Itens!I2710)</f>
        <v>#REF!</v>
      </c>
      <c r="J2710" s="133" t="e">
        <f>IF($D2710="","",info_Itens!J2710)</f>
        <v>#REF!</v>
      </c>
      <c r="K2710" s="133" t="e">
        <f>IF($D2710="","",info_Itens!K2710)</f>
        <v>#REF!</v>
      </c>
      <c r="L2710" s="133" t="e">
        <f>IF($D2710="","",info_Itens!L2710)</f>
        <v>#REF!</v>
      </c>
      <c r="M2710" s="133" t="e">
        <f>IF($D2710="","",info_Itens!M2710)</f>
        <v>#REF!</v>
      </c>
      <c r="N2710" s="133" t="e">
        <f>IF($D2710="","",info_Itens!N2710)</f>
        <v>#REF!</v>
      </c>
      <c r="O2710" s="133" t="e">
        <f>IF($D2710="","",info_Itens!O2710)</f>
        <v>#REF!</v>
      </c>
      <c r="P2710" s="133" t="e">
        <f>IF($D2710="","",info_Itens!P2710)</f>
        <v>#REF!</v>
      </c>
    </row>
    <row r="2711" spans="1:16">
      <c r="A2711" s="133" t="e">
        <f>IF(OR($D2711=0,D2711=""),"",info_Itens!A2711)</f>
        <v>#REF!</v>
      </c>
      <c r="B2711" s="133"/>
      <c r="C2711" s="133" t="e">
        <f>IF(OR($D2711="",D2711=0),"",info_Itens!C2711)</f>
        <v>#REF!</v>
      </c>
      <c r="D2711" s="66" t="e">
        <f>IF(OR(info_Itens!D2711="",info_Itens!D2711=0),"",info_Itens!D2711)</f>
        <v>#REF!</v>
      </c>
      <c r="E2711" s="133" t="e">
        <f>IF($D2711="","",info_Itens!E2711)</f>
        <v>#REF!</v>
      </c>
      <c r="F2711" s="133" t="e">
        <f>IF($D2711="","",info_Itens!F2711)</f>
        <v>#REF!</v>
      </c>
      <c r="G2711" s="133" t="e">
        <f>IF($D2711="","",info_Itens!G2711)</f>
        <v>#REF!</v>
      </c>
      <c r="H2711" s="133" t="e">
        <f>IF($D2711="","",info_Itens!H2711)</f>
        <v>#REF!</v>
      </c>
      <c r="I2711" s="133" t="e">
        <f>IF($D2711="","",info_Itens!I2711)</f>
        <v>#REF!</v>
      </c>
      <c r="J2711" s="133" t="e">
        <f>IF($D2711="","",info_Itens!J2711)</f>
        <v>#REF!</v>
      </c>
      <c r="K2711" s="133" t="e">
        <f>IF($D2711="","",info_Itens!K2711)</f>
        <v>#REF!</v>
      </c>
      <c r="L2711" s="133" t="e">
        <f>IF($D2711="","",info_Itens!L2711)</f>
        <v>#REF!</v>
      </c>
      <c r="M2711" s="133" t="e">
        <f>IF($D2711="","",info_Itens!M2711)</f>
        <v>#REF!</v>
      </c>
      <c r="N2711" s="133" t="e">
        <f>IF($D2711="","",info_Itens!N2711)</f>
        <v>#REF!</v>
      </c>
      <c r="O2711" s="133" t="e">
        <f>IF($D2711="","",info_Itens!O2711)</f>
        <v>#REF!</v>
      </c>
      <c r="P2711" s="133" t="e">
        <f>IF($D2711="","",info_Itens!P2711)</f>
        <v>#REF!</v>
      </c>
    </row>
    <row r="2712" spans="1:16">
      <c r="A2712" s="133" t="e">
        <f>IF(OR($D2712=0,D2712=""),"",info_Itens!A2712)</f>
        <v>#REF!</v>
      </c>
      <c r="B2712" s="133"/>
      <c r="C2712" s="133" t="e">
        <f>IF(OR($D2712="",D2712=0),"",info_Itens!C2712)</f>
        <v>#REF!</v>
      </c>
      <c r="D2712" s="66" t="e">
        <f>IF(OR(info_Itens!D2712="",info_Itens!D2712=0),"",info_Itens!D2712)</f>
        <v>#REF!</v>
      </c>
      <c r="E2712" s="133" t="e">
        <f>IF($D2712="","",info_Itens!E2712)</f>
        <v>#REF!</v>
      </c>
      <c r="F2712" s="133" t="e">
        <f>IF($D2712="","",info_Itens!F2712)</f>
        <v>#REF!</v>
      </c>
      <c r="G2712" s="133" t="e">
        <f>IF($D2712="","",info_Itens!G2712)</f>
        <v>#REF!</v>
      </c>
      <c r="H2712" s="133" t="e">
        <f>IF($D2712="","",info_Itens!H2712)</f>
        <v>#REF!</v>
      </c>
      <c r="I2712" s="133" t="e">
        <f>IF($D2712="","",info_Itens!I2712)</f>
        <v>#REF!</v>
      </c>
      <c r="J2712" s="133" t="e">
        <f>IF($D2712="","",info_Itens!J2712)</f>
        <v>#REF!</v>
      </c>
      <c r="K2712" s="133" t="e">
        <f>IF($D2712="","",info_Itens!K2712)</f>
        <v>#REF!</v>
      </c>
      <c r="L2712" s="133" t="e">
        <f>IF($D2712="","",info_Itens!L2712)</f>
        <v>#REF!</v>
      </c>
      <c r="M2712" s="133" t="e">
        <f>IF($D2712="","",info_Itens!M2712)</f>
        <v>#REF!</v>
      </c>
      <c r="N2712" s="133" t="e">
        <f>IF($D2712="","",info_Itens!N2712)</f>
        <v>#REF!</v>
      </c>
      <c r="O2712" s="133" t="e">
        <f>IF($D2712="","",info_Itens!O2712)</f>
        <v>#REF!</v>
      </c>
      <c r="P2712" s="133" t="e">
        <f>IF($D2712="","",info_Itens!P2712)</f>
        <v>#REF!</v>
      </c>
    </row>
    <row r="2713" spans="1:16">
      <c r="A2713" s="133" t="e">
        <f>IF(OR($D2713=0,D2713=""),"",info_Itens!A2713)</f>
        <v>#REF!</v>
      </c>
      <c r="B2713" s="133"/>
      <c r="C2713" s="133" t="e">
        <f>IF(OR($D2713="",D2713=0),"",info_Itens!C2713)</f>
        <v>#REF!</v>
      </c>
      <c r="D2713" s="66" t="e">
        <f>IF(OR(info_Itens!D2713="",info_Itens!D2713=0),"",info_Itens!D2713)</f>
        <v>#REF!</v>
      </c>
      <c r="E2713" s="133" t="e">
        <f>IF($D2713="","",info_Itens!E2713)</f>
        <v>#REF!</v>
      </c>
      <c r="F2713" s="133" t="e">
        <f>IF($D2713="","",info_Itens!F2713)</f>
        <v>#REF!</v>
      </c>
      <c r="G2713" s="133" t="e">
        <f>IF($D2713="","",info_Itens!G2713)</f>
        <v>#REF!</v>
      </c>
      <c r="H2713" s="133" t="e">
        <f>IF($D2713="","",info_Itens!H2713)</f>
        <v>#REF!</v>
      </c>
      <c r="I2713" s="133" t="e">
        <f>IF($D2713="","",info_Itens!I2713)</f>
        <v>#REF!</v>
      </c>
      <c r="J2713" s="133" t="e">
        <f>IF($D2713="","",info_Itens!J2713)</f>
        <v>#REF!</v>
      </c>
      <c r="K2713" s="133" t="e">
        <f>IF($D2713="","",info_Itens!K2713)</f>
        <v>#REF!</v>
      </c>
      <c r="L2713" s="133" t="e">
        <f>IF($D2713="","",info_Itens!L2713)</f>
        <v>#REF!</v>
      </c>
      <c r="M2713" s="133" t="e">
        <f>IF($D2713="","",info_Itens!M2713)</f>
        <v>#REF!</v>
      </c>
      <c r="N2713" s="133" t="e">
        <f>IF($D2713="","",info_Itens!N2713)</f>
        <v>#REF!</v>
      </c>
      <c r="O2713" s="133" t="e">
        <f>IF($D2713="","",info_Itens!O2713)</f>
        <v>#REF!</v>
      </c>
      <c r="P2713" s="133" t="e">
        <f>IF($D2713="","",info_Itens!P2713)</f>
        <v>#REF!</v>
      </c>
    </row>
    <row r="2714" spans="1:16">
      <c r="A2714" s="133" t="e">
        <f>IF(OR($D2714=0,D2714=""),"",info_Itens!A2714)</f>
        <v>#REF!</v>
      </c>
      <c r="B2714" s="133"/>
      <c r="C2714" s="133" t="e">
        <f>IF(OR($D2714="",D2714=0),"",info_Itens!C2714)</f>
        <v>#REF!</v>
      </c>
      <c r="D2714" s="66" t="e">
        <f>IF(OR(info_Itens!D2714="",info_Itens!D2714=0),"",info_Itens!D2714)</f>
        <v>#REF!</v>
      </c>
      <c r="E2714" s="133" t="e">
        <f>IF($D2714="","",info_Itens!E2714)</f>
        <v>#REF!</v>
      </c>
      <c r="F2714" s="133" t="e">
        <f>IF($D2714="","",info_Itens!F2714)</f>
        <v>#REF!</v>
      </c>
      <c r="G2714" s="133" t="e">
        <f>IF($D2714="","",info_Itens!G2714)</f>
        <v>#REF!</v>
      </c>
      <c r="H2714" s="133" t="e">
        <f>IF($D2714="","",info_Itens!H2714)</f>
        <v>#REF!</v>
      </c>
      <c r="I2714" s="133" t="e">
        <f>IF($D2714="","",info_Itens!I2714)</f>
        <v>#REF!</v>
      </c>
      <c r="J2714" s="133" t="e">
        <f>IF($D2714="","",info_Itens!J2714)</f>
        <v>#REF!</v>
      </c>
      <c r="K2714" s="133" t="e">
        <f>IF($D2714="","",info_Itens!K2714)</f>
        <v>#REF!</v>
      </c>
      <c r="L2714" s="133" t="e">
        <f>IF($D2714="","",info_Itens!L2714)</f>
        <v>#REF!</v>
      </c>
      <c r="M2714" s="133" t="e">
        <f>IF($D2714="","",info_Itens!M2714)</f>
        <v>#REF!</v>
      </c>
      <c r="N2714" s="133" t="e">
        <f>IF($D2714="","",info_Itens!N2714)</f>
        <v>#REF!</v>
      </c>
      <c r="O2714" s="133" t="e">
        <f>IF($D2714="","",info_Itens!O2714)</f>
        <v>#REF!</v>
      </c>
      <c r="P2714" s="133" t="e">
        <f>IF($D2714="","",info_Itens!P2714)</f>
        <v>#REF!</v>
      </c>
    </row>
    <row r="2715" spans="1:16">
      <c r="A2715" s="133" t="e">
        <f>IF(OR($D2715=0,D2715=""),"",info_Itens!A2715)</f>
        <v>#REF!</v>
      </c>
      <c r="B2715" s="133"/>
      <c r="C2715" s="133" t="e">
        <f>IF(OR($D2715="",D2715=0),"",info_Itens!C2715)</f>
        <v>#REF!</v>
      </c>
      <c r="D2715" s="66" t="e">
        <f>IF(OR(info_Itens!D2715="",info_Itens!D2715=0),"",info_Itens!D2715)</f>
        <v>#REF!</v>
      </c>
      <c r="E2715" s="133" t="e">
        <f>IF($D2715="","",info_Itens!E2715)</f>
        <v>#REF!</v>
      </c>
      <c r="F2715" s="133" t="e">
        <f>IF($D2715="","",info_Itens!F2715)</f>
        <v>#REF!</v>
      </c>
      <c r="G2715" s="133" t="e">
        <f>IF($D2715="","",info_Itens!G2715)</f>
        <v>#REF!</v>
      </c>
      <c r="H2715" s="133" t="e">
        <f>IF($D2715="","",info_Itens!H2715)</f>
        <v>#REF!</v>
      </c>
      <c r="I2715" s="133" t="e">
        <f>IF($D2715="","",info_Itens!I2715)</f>
        <v>#REF!</v>
      </c>
      <c r="J2715" s="133" t="e">
        <f>IF($D2715="","",info_Itens!J2715)</f>
        <v>#REF!</v>
      </c>
      <c r="K2715" s="133" t="e">
        <f>IF($D2715="","",info_Itens!K2715)</f>
        <v>#REF!</v>
      </c>
      <c r="L2715" s="133" t="e">
        <f>IF($D2715="","",info_Itens!L2715)</f>
        <v>#REF!</v>
      </c>
      <c r="M2715" s="133" t="e">
        <f>IF($D2715="","",info_Itens!M2715)</f>
        <v>#REF!</v>
      </c>
      <c r="N2715" s="133" t="e">
        <f>IF($D2715="","",info_Itens!N2715)</f>
        <v>#REF!</v>
      </c>
      <c r="O2715" s="133" t="e">
        <f>IF($D2715="","",info_Itens!O2715)</f>
        <v>#REF!</v>
      </c>
      <c r="P2715" s="133" t="e">
        <f>IF($D2715="","",info_Itens!P2715)</f>
        <v>#REF!</v>
      </c>
    </row>
    <row r="2716" spans="1:16">
      <c r="A2716" s="133" t="e">
        <f>IF(OR($D2716=0,D2716=""),"",info_Itens!A2716)</f>
        <v>#REF!</v>
      </c>
      <c r="B2716" s="133"/>
      <c r="C2716" s="133" t="e">
        <f>IF(OR($D2716="",D2716=0),"",info_Itens!C2716)</f>
        <v>#REF!</v>
      </c>
      <c r="D2716" s="66" t="e">
        <f>IF(OR(info_Itens!D2716="",info_Itens!D2716=0),"",info_Itens!D2716)</f>
        <v>#REF!</v>
      </c>
      <c r="E2716" s="133" t="e">
        <f>IF($D2716="","",info_Itens!E2716)</f>
        <v>#REF!</v>
      </c>
      <c r="F2716" s="133" t="e">
        <f>IF($D2716="","",info_Itens!F2716)</f>
        <v>#REF!</v>
      </c>
      <c r="G2716" s="133" t="e">
        <f>IF($D2716="","",info_Itens!G2716)</f>
        <v>#REF!</v>
      </c>
      <c r="H2716" s="133" t="e">
        <f>IF($D2716="","",info_Itens!H2716)</f>
        <v>#REF!</v>
      </c>
      <c r="I2716" s="133" t="e">
        <f>IF($D2716="","",info_Itens!I2716)</f>
        <v>#REF!</v>
      </c>
      <c r="J2716" s="133" t="e">
        <f>IF($D2716="","",info_Itens!J2716)</f>
        <v>#REF!</v>
      </c>
      <c r="K2716" s="133" t="e">
        <f>IF($D2716="","",info_Itens!K2716)</f>
        <v>#REF!</v>
      </c>
      <c r="L2716" s="133" t="e">
        <f>IF($D2716="","",info_Itens!L2716)</f>
        <v>#REF!</v>
      </c>
      <c r="M2716" s="133" t="e">
        <f>IF($D2716="","",info_Itens!M2716)</f>
        <v>#REF!</v>
      </c>
      <c r="N2716" s="133" t="e">
        <f>IF($D2716="","",info_Itens!N2716)</f>
        <v>#REF!</v>
      </c>
      <c r="O2716" s="133" t="e">
        <f>IF($D2716="","",info_Itens!O2716)</f>
        <v>#REF!</v>
      </c>
      <c r="P2716" s="133" t="e">
        <f>IF($D2716="","",info_Itens!P2716)</f>
        <v>#REF!</v>
      </c>
    </row>
    <row r="2717" spans="1:16">
      <c r="A2717" s="133" t="e">
        <f>IF(OR($D2717=0,D2717=""),"",info_Itens!A2717)</f>
        <v>#REF!</v>
      </c>
      <c r="B2717" s="133"/>
      <c r="C2717" s="133" t="e">
        <f>IF(OR($D2717="",D2717=0),"",info_Itens!C2717)</f>
        <v>#REF!</v>
      </c>
      <c r="D2717" s="66" t="e">
        <f>IF(OR(info_Itens!D2717="",info_Itens!D2717=0),"",info_Itens!D2717)</f>
        <v>#REF!</v>
      </c>
      <c r="E2717" s="133" t="e">
        <f>IF($D2717="","",info_Itens!E2717)</f>
        <v>#REF!</v>
      </c>
      <c r="F2717" s="133" t="e">
        <f>IF($D2717="","",info_Itens!F2717)</f>
        <v>#REF!</v>
      </c>
      <c r="G2717" s="133" t="e">
        <f>IF($D2717="","",info_Itens!G2717)</f>
        <v>#REF!</v>
      </c>
      <c r="H2717" s="133" t="e">
        <f>IF($D2717="","",info_Itens!H2717)</f>
        <v>#REF!</v>
      </c>
      <c r="I2717" s="133" t="e">
        <f>IF($D2717="","",info_Itens!I2717)</f>
        <v>#REF!</v>
      </c>
      <c r="J2717" s="133" t="e">
        <f>IF($D2717="","",info_Itens!J2717)</f>
        <v>#REF!</v>
      </c>
      <c r="K2717" s="133" t="e">
        <f>IF($D2717="","",info_Itens!K2717)</f>
        <v>#REF!</v>
      </c>
      <c r="L2717" s="133" t="e">
        <f>IF($D2717="","",info_Itens!L2717)</f>
        <v>#REF!</v>
      </c>
      <c r="M2717" s="133" t="e">
        <f>IF($D2717="","",info_Itens!M2717)</f>
        <v>#REF!</v>
      </c>
      <c r="N2717" s="133" t="e">
        <f>IF($D2717="","",info_Itens!N2717)</f>
        <v>#REF!</v>
      </c>
      <c r="O2717" s="133" t="e">
        <f>IF($D2717="","",info_Itens!O2717)</f>
        <v>#REF!</v>
      </c>
      <c r="P2717" s="133" t="e">
        <f>IF($D2717="","",info_Itens!P2717)</f>
        <v>#REF!</v>
      </c>
    </row>
    <row r="2718" spans="1:16">
      <c r="A2718" s="133" t="e">
        <f>IF(OR($D2718=0,D2718=""),"",info_Itens!A2718)</f>
        <v>#REF!</v>
      </c>
      <c r="B2718" s="133"/>
      <c r="C2718" s="133" t="e">
        <f>IF(OR($D2718="",D2718=0),"",info_Itens!C2718)</f>
        <v>#REF!</v>
      </c>
      <c r="D2718" s="66" t="e">
        <f>IF(OR(info_Itens!D2718="",info_Itens!D2718=0),"",info_Itens!D2718)</f>
        <v>#REF!</v>
      </c>
      <c r="E2718" s="133" t="e">
        <f>IF($D2718="","",info_Itens!E2718)</f>
        <v>#REF!</v>
      </c>
      <c r="F2718" s="133" t="e">
        <f>IF($D2718="","",info_Itens!F2718)</f>
        <v>#REF!</v>
      </c>
      <c r="G2718" s="133" t="e">
        <f>IF($D2718="","",info_Itens!G2718)</f>
        <v>#REF!</v>
      </c>
      <c r="H2718" s="133" t="e">
        <f>IF($D2718="","",info_Itens!H2718)</f>
        <v>#REF!</v>
      </c>
      <c r="I2718" s="133" t="e">
        <f>IF($D2718="","",info_Itens!I2718)</f>
        <v>#REF!</v>
      </c>
      <c r="J2718" s="133" t="e">
        <f>IF($D2718="","",info_Itens!J2718)</f>
        <v>#REF!</v>
      </c>
      <c r="K2718" s="133" t="e">
        <f>IF($D2718="","",info_Itens!K2718)</f>
        <v>#REF!</v>
      </c>
      <c r="L2718" s="133" t="e">
        <f>IF($D2718="","",info_Itens!L2718)</f>
        <v>#REF!</v>
      </c>
      <c r="M2718" s="133" t="e">
        <f>IF($D2718="","",info_Itens!M2718)</f>
        <v>#REF!</v>
      </c>
      <c r="N2718" s="133" t="e">
        <f>IF($D2718="","",info_Itens!N2718)</f>
        <v>#REF!</v>
      </c>
      <c r="O2718" s="133" t="e">
        <f>IF($D2718="","",info_Itens!O2718)</f>
        <v>#REF!</v>
      </c>
      <c r="P2718" s="133" t="e">
        <f>IF($D2718="","",info_Itens!P2718)</f>
        <v>#REF!</v>
      </c>
    </row>
    <row r="2719" spans="1:16">
      <c r="A2719" s="133" t="e">
        <f>IF(OR($D2719=0,D2719=""),"",info_Itens!A2719)</f>
        <v>#REF!</v>
      </c>
      <c r="B2719" s="133"/>
      <c r="C2719" s="133" t="e">
        <f>IF(OR($D2719="",D2719=0),"",info_Itens!C2719)</f>
        <v>#REF!</v>
      </c>
      <c r="D2719" s="66" t="e">
        <f>IF(OR(info_Itens!D2719="",info_Itens!D2719=0),"",info_Itens!D2719)</f>
        <v>#REF!</v>
      </c>
      <c r="E2719" s="133" t="e">
        <f>IF($D2719="","",info_Itens!E2719)</f>
        <v>#REF!</v>
      </c>
      <c r="F2719" s="133" t="e">
        <f>IF($D2719="","",info_Itens!F2719)</f>
        <v>#REF!</v>
      </c>
      <c r="G2719" s="133" t="e">
        <f>IF($D2719="","",info_Itens!G2719)</f>
        <v>#REF!</v>
      </c>
      <c r="H2719" s="133" t="e">
        <f>IF($D2719="","",info_Itens!H2719)</f>
        <v>#REF!</v>
      </c>
      <c r="I2719" s="133" t="e">
        <f>IF($D2719="","",info_Itens!I2719)</f>
        <v>#REF!</v>
      </c>
      <c r="J2719" s="133" t="e">
        <f>IF($D2719="","",info_Itens!J2719)</f>
        <v>#REF!</v>
      </c>
      <c r="K2719" s="133" t="e">
        <f>IF($D2719="","",info_Itens!K2719)</f>
        <v>#REF!</v>
      </c>
      <c r="L2719" s="133" t="e">
        <f>IF($D2719="","",info_Itens!L2719)</f>
        <v>#REF!</v>
      </c>
      <c r="M2719" s="133" t="e">
        <f>IF($D2719="","",info_Itens!M2719)</f>
        <v>#REF!</v>
      </c>
      <c r="N2719" s="133" t="e">
        <f>IF($D2719="","",info_Itens!N2719)</f>
        <v>#REF!</v>
      </c>
      <c r="O2719" s="133" t="e">
        <f>IF($D2719="","",info_Itens!O2719)</f>
        <v>#REF!</v>
      </c>
      <c r="P2719" s="133" t="e">
        <f>IF($D2719="","",info_Itens!P2719)</f>
        <v>#REF!</v>
      </c>
    </row>
    <row r="2720" spans="1:16">
      <c r="A2720" s="133" t="e">
        <f>IF(OR($D2720=0,D2720=""),"",info_Itens!A2720)</f>
        <v>#REF!</v>
      </c>
      <c r="B2720" s="133"/>
      <c r="C2720" s="133" t="e">
        <f>IF(OR($D2720="",D2720=0),"",info_Itens!C2720)</f>
        <v>#REF!</v>
      </c>
      <c r="D2720" s="66" t="e">
        <f>IF(OR(info_Itens!D2720="",info_Itens!D2720=0),"",info_Itens!D2720)</f>
        <v>#REF!</v>
      </c>
      <c r="E2720" s="133" t="e">
        <f>IF($D2720="","",info_Itens!E2720)</f>
        <v>#REF!</v>
      </c>
      <c r="F2720" s="133" t="e">
        <f>IF($D2720="","",info_Itens!F2720)</f>
        <v>#REF!</v>
      </c>
      <c r="G2720" s="133" t="e">
        <f>IF($D2720="","",info_Itens!G2720)</f>
        <v>#REF!</v>
      </c>
      <c r="H2720" s="133" t="e">
        <f>IF($D2720="","",info_Itens!H2720)</f>
        <v>#REF!</v>
      </c>
      <c r="I2720" s="133" t="e">
        <f>IF($D2720="","",info_Itens!I2720)</f>
        <v>#REF!</v>
      </c>
      <c r="J2720" s="133" t="e">
        <f>IF($D2720="","",info_Itens!J2720)</f>
        <v>#REF!</v>
      </c>
      <c r="K2720" s="133" t="e">
        <f>IF($D2720="","",info_Itens!K2720)</f>
        <v>#REF!</v>
      </c>
      <c r="L2720" s="133" t="e">
        <f>IF($D2720="","",info_Itens!L2720)</f>
        <v>#REF!</v>
      </c>
      <c r="M2720" s="133" t="e">
        <f>IF($D2720="","",info_Itens!M2720)</f>
        <v>#REF!</v>
      </c>
      <c r="N2720" s="133" t="e">
        <f>IF($D2720="","",info_Itens!N2720)</f>
        <v>#REF!</v>
      </c>
      <c r="O2720" s="133" t="e">
        <f>IF($D2720="","",info_Itens!O2720)</f>
        <v>#REF!</v>
      </c>
      <c r="P2720" s="133" t="e">
        <f>IF($D2720="","",info_Itens!P2720)</f>
        <v>#REF!</v>
      </c>
    </row>
    <row r="2721" spans="1:16">
      <c r="A2721" s="133" t="e">
        <f>IF(OR($D2721=0,D2721=""),"",info_Itens!A2721)</f>
        <v>#REF!</v>
      </c>
      <c r="B2721" s="133"/>
      <c r="C2721" s="133" t="e">
        <f>IF(OR($D2721="",D2721=0),"",info_Itens!C2721)</f>
        <v>#REF!</v>
      </c>
      <c r="D2721" s="66" t="e">
        <f>IF(OR(info_Itens!D2721="",info_Itens!D2721=0),"",info_Itens!D2721)</f>
        <v>#REF!</v>
      </c>
      <c r="E2721" s="133" t="e">
        <f>IF($D2721="","",info_Itens!E2721)</f>
        <v>#REF!</v>
      </c>
      <c r="F2721" s="133" t="e">
        <f>IF($D2721="","",info_Itens!F2721)</f>
        <v>#REF!</v>
      </c>
      <c r="G2721" s="133" t="e">
        <f>IF($D2721="","",info_Itens!G2721)</f>
        <v>#REF!</v>
      </c>
      <c r="H2721" s="133" t="e">
        <f>IF($D2721="","",info_Itens!H2721)</f>
        <v>#REF!</v>
      </c>
      <c r="I2721" s="133" t="e">
        <f>IF($D2721="","",info_Itens!I2721)</f>
        <v>#REF!</v>
      </c>
      <c r="J2721" s="133" t="e">
        <f>IF($D2721="","",info_Itens!J2721)</f>
        <v>#REF!</v>
      </c>
      <c r="K2721" s="133" t="e">
        <f>IF($D2721="","",info_Itens!K2721)</f>
        <v>#REF!</v>
      </c>
      <c r="L2721" s="133" t="e">
        <f>IF($D2721="","",info_Itens!L2721)</f>
        <v>#REF!</v>
      </c>
      <c r="M2721" s="133" t="e">
        <f>IF($D2721="","",info_Itens!M2721)</f>
        <v>#REF!</v>
      </c>
      <c r="N2721" s="133" t="e">
        <f>IF($D2721="","",info_Itens!N2721)</f>
        <v>#REF!</v>
      </c>
      <c r="O2721" s="133" t="e">
        <f>IF($D2721="","",info_Itens!O2721)</f>
        <v>#REF!</v>
      </c>
      <c r="P2721" s="133" t="e">
        <f>IF($D2721="","",info_Itens!P2721)</f>
        <v>#REF!</v>
      </c>
    </row>
    <row r="2722" spans="1:16">
      <c r="A2722" s="133" t="e">
        <f>IF(OR($D2722=0,D2722=""),"",info_Itens!A2722)</f>
        <v>#REF!</v>
      </c>
      <c r="B2722" s="133"/>
      <c r="C2722" s="133" t="e">
        <f>IF(OR($D2722="",D2722=0),"",info_Itens!C2722)</f>
        <v>#REF!</v>
      </c>
      <c r="D2722" s="66" t="e">
        <f>IF(OR(info_Itens!D2722="",info_Itens!D2722=0),"",info_Itens!D2722)</f>
        <v>#REF!</v>
      </c>
      <c r="E2722" s="133" t="e">
        <f>IF($D2722="","",info_Itens!E2722)</f>
        <v>#REF!</v>
      </c>
      <c r="F2722" s="133" t="e">
        <f>IF($D2722="","",info_Itens!F2722)</f>
        <v>#REF!</v>
      </c>
      <c r="G2722" s="133" t="e">
        <f>IF($D2722="","",info_Itens!G2722)</f>
        <v>#REF!</v>
      </c>
      <c r="H2722" s="133" t="e">
        <f>IF($D2722="","",info_Itens!H2722)</f>
        <v>#REF!</v>
      </c>
      <c r="I2722" s="133" t="e">
        <f>IF($D2722="","",info_Itens!I2722)</f>
        <v>#REF!</v>
      </c>
      <c r="J2722" s="133" t="e">
        <f>IF($D2722="","",info_Itens!J2722)</f>
        <v>#REF!</v>
      </c>
      <c r="K2722" s="133" t="e">
        <f>IF($D2722="","",info_Itens!K2722)</f>
        <v>#REF!</v>
      </c>
      <c r="L2722" s="133" t="e">
        <f>IF($D2722="","",info_Itens!L2722)</f>
        <v>#REF!</v>
      </c>
      <c r="M2722" s="133" t="e">
        <f>IF($D2722="","",info_Itens!M2722)</f>
        <v>#REF!</v>
      </c>
      <c r="N2722" s="133" t="e">
        <f>IF($D2722="","",info_Itens!N2722)</f>
        <v>#REF!</v>
      </c>
      <c r="O2722" s="133" t="e">
        <f>IF($D2722="","",info_Itens!O2722)</f>
        <v>#REF!</v>
      </c>
      <c r="P2722" s="133" t="e">
        <f>IF($D2722="","",info_Itens!P2722)</f>
        <v>#REF!</v>
      </c>
    </row>
    <row r="2723" spans="1:16">
      <c r="A2723" s="133" t="e">
        <f>IF(OR($D2723=0,D2723=""),"",info_Itens!A2723)</f>
        <v>#REF!</v>
      </c>
      <c r="B2723" s="133"/>
      <c r="C2723" s="133" t="e">
        <f>IF(OR($D2723="",D2723=0),"",info_Itens!C2723)</f>
        <v>#REF!</v>
      </c>
      <c r="D2723" s="66" t="e">
        <f>IF(OR(info_Itens!D2723="",info_Itens!D2723=0),"",info_Itens!D2723)</f>
        <v>#REF!</v>
      </c>
      <c r="E2723" s="133" t="e">
        <f>IF($D2723="","",info_Itens!E2723)</f>
        <v>#REF!</v>
      </c>
      <c r="F2723" s="133" t="e">
        <f>IF($D2723="","",info_Itens!F2723)</f>
        <v>#REF!</v>
      </c>
      <c r="G2723" s="133" t="e">
        <f>IF($D2723="","",info_Itens!G2723)</f>
        <v>#REF!</v>
      </c>
      <c r="H2723" s="133" t="e">
        <f>IF($D2723="","",info_Itens!H2723)</f>
        <v>#REF!</v>
      </c>
      <c r="I2723" s="133" t="e">
        <f>IF($D2723="","",info_Itens!I2723)</f>
        <v>#REF!</v>
      </c>
      <c r="J2723" s="133" t="e">
        <f>IF($D2723="","",info_Itens!J2723)</f>
        <v>#REF!</v>
      </c>
      <c r="K2723" s="133" t="e">
        <f>IF($D2723="","",info_Itens!K2723)</f>
        <v>#REF!</v>
      </c>
      <c r="L2723" s="133" t="e">
        <f>IF($D2723="","",info_Itens!L2723)</f>
        <v>#REF!</v>
      </c>
      <c r="M2723" s="133" t="e">
        <f>IF($D2723="","",info_Itens!M2723)</f>
        <v>#REF!</v>
      </c>
      <c r="N2723" s="133" t="e">
        <f>IF($D2723="","",info_Itens!N2723)</f>
        <v>#REF!</v>
      </c>
      <c r="O2723" s="133" t="e">
        <f>IF($D2723="","",info_Itens!O2723)</f>
        <v>#REF!</v>
      </c>
      <c r="P2723" s="133" t="e">
        <f>IF($D2723="","",info_Itens!P2723)</f>
        <v>#REF!</v>
      </c>
    </row>
    <row r="2724" spans="1:16">
      <c r="A2724" s="133" t="e">
        <f>IF(OR($D2724=0,D2724=""),"",info_Itens!A2724)</f>
        <v>#REF!</v>
      </c>
      <c r="B2724" s="133"/>
      <c r="C2724" s="133" t="e">
        <f>IF(OR($D2724="",D2724=0),"",info_Itens!C2724)</f>
        <v>#REF!</v>
      </c>
      <c r="D2724" s="66" t="e">
        <f>IF(OR(info_Itens!D2724="",info_Itens!D2724=0),"",info_Itens!D2724)</f>
        <v>#REF!</v>
      </c>
      <c r="E2724" s="133" t="e">
        <f>IF($D2724="","",info_Itens!E2724)</f>
        <v>#REF!</v>
      </c>
      <c r="F2724" s="133" t="e">
        <f>IF($D2724="","",info_Itens!F2724)</f>
        <v>#REF!</v>
      </c>
      <c r="G2724" s="133" t="e">
        <f>IF($D2724="","",info_Itens!G2724)</f>
        <v>#REF!</v>
      </c>
      <c r="H2724" s="133" t="e">
        <f>IF($D2724="","",info_Itens!H2724)</f>
        <v>#REF!</v>
      </c>
      <c r="I2724" s="133" t="e">
        <f>IF($D2724="","",info_Itens!I2724)</f>
        <v>#REF!</v>
      </c>
      <c r="J2724" s="133" t="e">
        <f>IF($D2724="","",info_Itens!J2724)</f>
        <v>#REF!</v>
      </c>
      <c r="K2724" s="133" t="e">
        <f>IF($D2724="","",info_Itens!K2724)</f>
        <v>#REF!</v>
      </c>
      <c r="L2724" s="133" t="e">
        <f>IF($D2724="","",info_Itens!L2724)</f>
        <v>#REF!</v>
      </c>
      <c r="M2724" s="133" t="e">
        <f>IF($D2724="","",info_Itens!M2724)</f>
        <v>#REF!</v>
      </c>
      <c r="N2724" s="133" t="e">
        <f>IF($D2724="","",info_Itens!N2724)</f>
        <v>#REF!</v>
      </c>
      <c r="O2724" s="133" t="e">
        <f>IF($D2724="","",info_Itens!O2724)</f>
        <v>#REF!</v>
      </c>
      <c r="P2724" s="133" t="e">
        <f>IF($D2724="","",info_Itens!P2724)</f>
        <v>#REF!</v>
      </c>
    </row>
    <row r="2725" spans="1:16">
      <c r="A2725" s="133" t="e">
        <f>IF(OR($D2725=0,D2725=""),"",info_Itens!A2725)</f>
        <v>#REF!</v>
      </c>
      <c r="B2725" s="133"/>
      <c r="C2725" s="133" t="e">
        <f>IF(OR($D2725="",D2725=0),"",info_Itens!C2725)</f>
        <v>#REF!</v>
      </c>
      <c r="D2725" s="66" t="e">
        <f>IF(OR(info_Itens!D2725="",info_Itens!D2725=0),"",info_Itens!D2725)</f>
        <v>#REF!</v>
      </c>
      <c r="E2725" s="133" t="e">
        <f>IF($D2725="","",info_Itens!E2725)</f>
        <v>#REF!</v>
      </c>
      <c r="F2725" s="133" t="e">
        <f>IF($D2725="","",info_Itens!F2725)</f>
        <v>#REF!</v>
      </c>
      <c r="G2725" s="133" t="e">
        <f>IF($D2725="","",info_Itens!G2725)</f>
        <v>#REF!</v>
      </c>
      <c r="H2725" s="133" t="e">
        <f>IF($D2725="","",info_Itens!H2725)</f>
        <v>#REF!</v>
      </c>
      <c r="I2725" s="133" t="e">
        <f>IF($D2725="","",info_Itens!I2725)</f>
        <v>#REF!</v>
      </c>
      <c r="J2725" s="133" t="e">
        <f>IF($D2725="","",info_Itens!J2725)</f>
        <v>#REF!</v>
      </c>
      <c r="K2725" s="133" t="e">
        <f>IF($D2725="","",info_Itens!K2725)</f>
        <v>#REF!</v>
      </c>
      <c r="L2725" s="133" t="e">
        <f>IF($D2725="","",info_Itens!L2725)</f>
        <v>#REF!</v>
      </c>
      <c r="M2725" s="133" t="e">
        <f>IF($D2725="","",info_Itens!M2725)</f>
        <v>#REF!</v>
      </c>
      <c r="N2725" s="133" t="e">
        <f>IF($D2725="","",info_Itens!N2725)</f>
        <v>#REF!</v>
      </c>
      <c r="O2725" s="133" t="e">
        <f>IF($D2725="","",info_Itens!O2725)</f>
        <v>#REF!</v>
      </c>
      <c r="P2725" s="133" t="e">
        <f>IF($D2725="","",info_Itens!P2725)</f>
        <v>#REF!</v>
      </c>
    </row>
    <row r="2726" spans="1:16">
      <c r="A2726" s="133" t="e">
        <f>IF(OR($D2726=0,D2726=""),"",info_Itens!A2726)</f>
        <v>#REF!</v>
      </c>
      <c r="B2726" s="133"/>
      <c r="C2726" s="133" t="e">
        <f>IF(OR($D2726="",D2726=0),"",info_Itens!C2726)</f>
        <v>#REF!</v>
      </c>
      <c r="D2726" s="66" t="e">
        <f>IF(OR(info_Itens!D2726="",info_Itens!D2726=0),"",info_Itens!D2726)</f>
        <v>#REF!</v>
      </c>
      <c r="E2726" s="133" t="e">
        <f>IF($D2726="","",info_Itens!E2726)</f>
        <v>#REF!</v>
      </c>
      <c r="F2726" s="133" t="e">
        <f>IF($D2726="","",info_Itens!F2726)</f>
        <v>#REF!</v>
      </c>
      <c r="G2726" s="133" t="e">
        <f>IF($D2726="","",info_Itens!G2726)</f>
        <v>#REF!</v>
      </c>
      <c r="H2726" s="133" t="e">
        <f>IF($D2726="","",info_Itens!H2726)</f>
        <v>#REF!</v>
      </c>
      <c r="I2726" s="133" t="e">
        <f>IF($D2726="","",info_Itens!I2726)</f>
        <v>#REF!</v>
      </c>
      <c r="J2726" s="133" t="e">
        <f>IF($D2726="","",info_Itens!J2726)</f>
        <v>#REF!</v>
      </c>
      <c r="K2726" s="133" t="e">
        <f>IF($D2726="","",info_Itens!K2726)</f>
        <v>#REF!</v>
      </c>
      <c r="L2726" s="133" t="e">
        <f>IF($D2726="","",info_Itens!L2726)</f>
        <v>#REF!</v>
      </c>
      <c r="M2726" s="133" t="e">
        <f>IF($D2726="","",info_Itens!M2726)</f>
        <v>#REF!</v>
      </c>
      <c r="N2726" s="133" t="e">
        <f>IF($D2726="","",info_Itens!N2726)</f>
        <v>#REF!</v>
      </c>
      <c r="O2726" s="133" t="e">
        <f>IF($D2726="","",info_Itens!O2726)</f>
        <v>#REF!</v>
      </c>
      <c r="P2726" s="133" t="e">
        <f>IF($D2726="","",info_Itens!P2726)</f>
        <v>#REF!</v>
      </c>
    </row>
    <row r="2727" spans="1:16">
      <c r="A2727" s="133" t="e">
        <f>IF(OR($D2727=0,D2727=""),"",info_Itens!A2727)</f>
        <v>#REF!</v>
      </c>
      <c r="B2727" s="133"/>
      <c r="C2727" s="133" t="e">
        <f>IF(OR($D2727="",D2727=0),"",info_Itens!C2727)</f>
        <v>#REF!</v>
      </c>
      <c r="D2727" s="66" t="e">
        <f>IF(OR(info_Itens!D2727="",info_Itens!D2727=0),"",info_Itens!D2727)</f>
        <v>#REF!</v>
      </c>
      <c r="E2727" s="133" t="e">
        <f>IF($D2727="","",info_Itens!E2727)</f>
        <v>#REF!</v>
      </c>
      <c r="F2727" s="133" t="e">
        <f>IF($D2727="","",info_Itens!F2727)</f>
        <v>#REF!</v>
      </c>
      <c r="G2727" s="133" t="e">
        <f>IF($D2727="","",info_Itens!G2727)</f>
        <v>#REF!</v>
      </c>
      <c r="H2727" s="133" t="e">
        <f>IF($D2727="","",info_Itens!H2727)</f>
        <v>#REF!</v>
      </c>
      <c r="I2727" s="133" t="e">
        <f>IF($D2727="","",info_Itens!I2727)</f>
        <v>#REF!</v>
      </c>
      <c r="J2727" s="133" t="e">
        <f>IF($D2727="","",info_Itens!J2727)</f>
        <v>#REF!</v>
      </c>
      <c r="K2727" s="133" t="e">
        <f>IF($D2727="","",info_Itens!K2727)</f>
        <v>#REF!</v>
      </c>
      <c r="L2727" s="133" t="e">
        <f>IF($D2727="","",info_Itens!L2727)</f>
        <v>#REF!</v>
      </c>
      <c r="M2727" s="133" t="e">
        <f>IF($D2727="","",info_Itens!M2727)</f>
        <v>#REF!</v>
      </c>
      <c r="N2727" s="133" t="e">
        <f>IF($D2727="","",info_Itens!N2727)</f>
        <v>#REF!</v>
      </c>
      <c r="O2727" s="133" t="e">
        <f>IF($D2727="","",info_Itens!O2727)</f>
        <v>#REF!</v>
      </c>
      <c r="P2727" s="133" t="e">
        <f>IF($D2727="","",info_Itens!P2727)</f>
        <v>#REF!</v>
      </c>
    </row>
    <row r="2728" spans="1:16">
      <c r="A2728" s="133" t="e">
        <f>IF(OR($D2728=0,D2728=""),"",info_Itens!A2728)</f>
        <v>#REF!</v>
      </c>
      <c r="B2728" s="133"/>
      <c r="C2728" s="133" t="e">
        <f>IF(OR($D2728="",D2728=0),"",info_Itens!C2728)</f>
        <v>#REF!</v>
      </c>
      <c r="D2728" s="66" t="e">
        <f>IF(OR(info_Itens!D2728="",info_Itens!D2728=0),"",info_Itens!D2728)</f>
        <v>#REF!</v>
      </c>
      <c r="E2728" s="133" t="e">
        <f>IF($D2728="","",info_Itens!E2728)</f>
        <v>#REF!</v>
      </c>
      <c r="F2728" s="133" t="e">
        <f>IF($D2728="","",info_Itens!F2728)</f>
        <v>#REF!</v>
      </c>
      <c r="G2728" s="133" t="e">
        <f>IF($D2728="","",info_Itens!G2728)</f>
        <v>#REF!</v>
      </c>
      <c r="H2728" s="133" t="e">
        <f>IF($D2728="","",info_Itens!H2728)</f>
        <v>#REF!</v>
      </c>
      <c r="I2728" s="133" t="e">
        <f>IF($D2728="","",info_Itens!I2728)</f>
        <v>#REF!</v>
      </c>
      <c r="J2728" s="133" t="e">
        <f>IF($D2728="","",info_Itens!J2728)</f>
        <v>#REF!</v>
      </c>
      <c r="K2728" s="133" t="e">
        <f>IF($D2728="","",info_Itens!K2728)</f>
        <v>#REF!</v>
      </c>
      <c r="L2728" s="133" t="e">
        <f>IF($D2728="","",info_Itens!L2728)</f>
        <v>#REF!</v>
      </c>
      <c r="M2728" s="133" t="e">
        <f>IF($D2728="","",info_Itens!M2728)</f>
        <v>#REF!</v>
      </c>
      <c r="N2728" s="133" t="e">
        <f>IF($D2728="","",info_Itens!N2728)</f>
        <v>#REF!</v>
      </c>
      <c r="O2728" s="133" t="e">
        <f>IF($D2728="","",info_Itens!O2728)</f>
        <v>#REF!</v>
      </c>
      <c r="P2728" s="133" t="e">
        <f>IF($D2728="","",info_Itens!P2728)</f>
        <v>#REF!</v>
      </c>
    </row>
    <row r="2729" spans="1:16">
      <c r="A2729" s="133" t="e">
        <f>IF(OR($D2729=0,D2729=""),"",info_Itens!A2729)</f>
        <v>#REF!</v>
      </c>
      <c r="B2729" s="133"/>
      <c r="C2729" s="133" t="e">
        <f>IF(OR($D2729="",D2729=0),"",info_Itens!C2729)</f>
        <v>#REF!</v>
      </c>
      <c r="D2729" s="66" t="e">
        <f>IF(OR(info_Itens!D2729="",info_Itens!D2729=0),"",info_Itens!D2729)</f>
        <v>#REF!</v>
      </c>
      <c r="E2729" s="133" t="e">
        <f>IF($D2729="","",info_Itens!E2729)</f>
        <v>#REF!</v>
      </c>
      <c r="F2729" s="133" t="e">
        <f>IF($D2729="","",info_Itens!F2729)</f>
        <v>#REF!</v>
      </c>
      <c r="G2729" s="133" t="e">
        <f>IF($D2729="","",info_Itens!G2729)</f>
        <v>#REF!</v>
      </c>
      <c r="H2729" s="133" t="e">
        <f>IF($D2729="","",info_Itens!H2729)</f>
        <v>#REF!</v>
      </c>
      <c r="I2729" s="133" t="e">
        <f>IF($D2729="","",info_Itens!I2729)</f>
        <v>#REF!</v>
      </c>
      <c r="J2729" s="133" t="e">
        <f>IF($D2729="","",info_Itens!J2729)</f>
        <v>#REF!</v>
      </c>
      <c r="K2729" s="133" t="e">
        <f>IF($D2729="","",info_Itens!K2729)</f>
        <v>#REF!</v>
      </c>
      <c r="L2729" s="133" t="e">
        <f>IF($D2729="","",info_Itens!L2729)</f>
        <v>#REF!</v>
      </c>
      <c r="M2729" s="133" t="e">
        <f>IF($D2729="","",info_Itens!M2729)</f>
        <v>#REF!</v>
      </c>
      <c r="N2729" s="133" t="e">
        <f>IF($D2729="","",info_Itens!N2729)</f>
        <v>#REF!</v>
      </c>
      <c r="O2729" s="133" t="e">
        <f>IF($D2729="","",info_Itens!O2729)</f>
        <v>#REF!</v>
      </c>
      <c r="P2729" s="133" t="e">
        <f>IF($D2729="","",info_Itens!P2729)</f>
        <v>#REF!</v>
      </c>
    </row>
    <row r="2730" spans="1:16">
      <c r="A2730" s="133" t="e">
        <f>IF(OR($D2730=0,D2730=""),"",info_Itens!A2730)</f>
        <v>#REF!</v>
      </c>
      <c r="B2730" s="133"/>
      <c r="C2730" s="133" t="e">
        <f>IF(OR($D2730="",D2730=0),"",info_Itens!C2730)</f>
        <v>#REF!</v>
      </c>
      <c r="D2730" s="66" t="e">
        <f>IF(OR(info_Itens!D2730="",info_Itens!D2730=0),"",info_Itens!D2730)</f>
        <v>#REF!</v>
      </c>
      <c r="E2730" s="133" t="e">
        <f>IF($D2730="","",info_Itens!E2730)</f>
        <v>#REF!</v>
      </c>
      <c r="F2730" s="133" t="e">
        <f>IF($D2730="","",info_Itens!F2730)</f>
        <v>#REF!</v>
      </c>
      <c r="G2730" s="133" t="e">
        <f>IF($D2730="","",info_Itens!G2730)</f>
        <v>#REF!</v>
      </c>
      <c r="H2730" s="133" t="e">
        <f>IF($D2730="","",info_Itens!H2730)</f>
        <v>#REF!</v>
      </c>
      <c r="I2730" s="133" t="e">
        <f>IF($D2730="","",info_Itens!I2730)</f>
        <v>#REF!</v>
      </c>
      <c r="J2730" s="133" t="e">
        <f>IF($D2730="","",info_Itens!J2730)</f>
        <v>#REF!</v>
      </c>
      <c r="K2730" s="133" t="e">
        <f>IF($D2730="","",info_Itens!K2730)</f>
        <v>#REF!</v>
      </c>
      <c r="L2730" s="133" t="e">
        <f>IF($D2730="","",info_Itens!L2730)</f>
        <v>#REF!</v>
      </c>
      <c r="M2730" s="133" t="e">
        <f>IF($D2730="","",info_Itens!M2730)</f>
        <v>#REF!</v>
      </c>
      <c r="N2730" s="133" t="e">
        <f>IF($D2730="","",info_Itens!N2730)</f>
        <v>#REF!</v>
      </c>
      <c r="O2730" s="133" t="e">
        <f>IF($D2730="","",info_Itens!O2730)</f>
        <v>#REF!</v>
      </c>
      <c r="P2730" s="133" t="e">
        <f>IF($D2730="","",info_Itens!P2730)</f>
        <v>#REF!</v>
      </c>
    </row>
    <row r="2731" spans="1:16">
      <c r="A2731" s="133" t="e">
        <f>IF(OR($D2731=0,D2731=""),"",info_Itens!A2731)</f>
        <v>#REF!</v>
      </c>
      <c r="B2731" s="133"/>
      <c r="C2731" s="133" t="e">
        <f>IF(OR($D2731="",D2731=0),"",info_Itens!C2731)</f>
        <v>#REF!</v>
      </c>
      <c r="D2731" s="66" t="e">
        <f>IF(OR(info_Itens!D2731="",info_Itens!D2731=0),"",info_Itens!D2731)</f>
        <v>#REF!</v>
      </c>
      <c r="E2731" s="133" t="e">
        <f>IF($D2731="","",info_Itens!E2731)</f>
        <v>#REF!</v>
      </c>
      <c r="F2731" s="133" t="e">
        <f>IF($D2731="","",info_Itens!F2731)</f>
        <v>#REF!</v>
      </c>
      <c r="G2731" s="133" t="e">
        <f>IF($D2731="","",info_Itens!G2731)</f>
        <v>#REF!</v>
      </c>
      <c r="H2731" s="133" t="e">
        <f>IF($D2731="","",info_Itens!H2731)</f>
        <v>#REF!</v>
      </c>
      <c r="I2731" s="133" t="e">
        <f>IF($D2731="","",info_Itens!I2731)</f>
        <v>#REF!</v>
      </c>
      <c r="J2731" s="133" t="e">
        <f>IF($D2731="","",info_Itens!J2731)</f>
        <v>#REF!</v>
      </c>
      <c r="K2731" s="133" t="e">
        <f>IF($D2731="","",info_Itens!K2731)</f>
        <v>#REF!</v>
      </c>
      <c r="L2731" s="133" t="e">
        <f>IF($D2731="","",info_Itens!L2731)</f>
        <v>#REF!</v>
      </c>
      <c r="M2731" s="133" t="e">
        <f>IF($D2731="","",info_Itens!M2731)</f>
        <v>#REF!</v>
      </c>
      <c r="N2731" s="133" t="e">
        <f>IF($D2731="","",info_Itens!N2731)</f>
        <v>#REF!</v>
      </c>
      <c r="O2731" s="133" t="e">
        <f>IF($D2731="","",info_Itens!O2731)</f>
        <v>#REF!</v>
      </c>
      <c r="P2731" s="133" t="e">
        <f>IF($D2731="","",info_Itens!P2731)</f>
        <v>#REF!</v>
      </c>
    </row>
    <row r="2732" spans="1:16">
      <c r="A2732" s="133" t="e">
        <f>IF(OR($D2732=0,D2732=""),"",info_Itens!A2732)</f>
        <v>#REF!</v>
      </c>
      <c r="B2732" s="133"/>
      <c r="C2732" s="133" t="e">
        <f>IF(OR($D2732="",D2732=0),"",info_Itens!C2732)</f>
        <v>#REF!</v>
      </c>
      <c r="D2732" s="66" t="e">
        <f>IF(OR(info_Itens!D2732="",info_Itens!D2732=0),"",info_Itens!D2732)</f>
        <v>#REF!</v>
      </c>
      <c r="E2732" s="133" t="e">
        <f>IF($D2732="","",info_Itens!E2732)</f>
        <v>#REF!</v>
      </c>
      <c r="F2732" s="133" t="e">
        <f>IF($D2732="","",info_Itens!F2732)</f>
        <v>#REF!</v>
      </c>
      <c r="G2732" s="133" t="e">
        <f>IF($D2732="","",info_Itens!G2732)</f>
        <v>#REF!</v>
      </c>
      <c r="H2732" s="133" t="e">
        <f>IF($D2732="","",info_Itens!H2732)</f>
        <v>#REF!</v>
      </c>
      <c r="I2732" s="133" t="e">
        <f>IF($D2732="","",info_Itens!I2732)</f>
        <v>#REF!</v>
      </c>
      <c r="J2732" s="133" t="e">
        <f>IF($D2732="","",info_Itens!J2732)</f>
        <v>#REF!</v>
      </c>
      <c r="K2732" s="133" t="e">
        <f>IF($D2732="","",info_Itens!K2732)</f>
        <v>#REF!</v>
      </c>
      <c r="L2732" s="133" t="e">
        <f>IF($D2732="","",info_Itens!L2732)</f>
        <v>#REF!</v>
      </c>
      <c r="M2732" s="133" t="e">
        <f>IF($D2732="","",info_Itens!M2732)</f>
        <v>#REF!</v>
      </c>
      <c r="N2732" s="133" t="e">
        <f>IF($D2732="","",info_Itens!N2732)</f>
        <v>#REF!</v>
      </c>
      <c r="O2732" s="133" t="e">
        <f>IF($D2732="","",info_Itens!O2732)</f>
        <v>#REF!</v>
      </c>
      <c r="P2732" s="133" t="e">
        <f>IF($D2732="","",info_Itens!P2732)</f>
        <v>#REF!</v>
      </c>
    </row>
    <row r="2733" spans="1:16">
      <c r="A2733" s="133" t="e">
        <f>IF(OR($D2733=0,D2733=""),"",info_Itens!A2733)</f>
        <v>#REF!</v>
      </c>
      <c r="B2733" s="133"/>
      <c r="C2733" s="133" t="e">
        <f>IF(OR($D2733="",D2733=0),"",info_Itens!C2733)</f>
        <v>#REF!</v>
      </c>
      <c r="D2733" s="66" t="e">
        <f>IF(OR(info_Itens!D2733="",info_Itens!D2733=0),"",info_Itens!D2733)</f>
        <v>#REF!</v>
      </c>
      <c r="E2733" s="133" t="e">
        <f>IF($D2733="","",info_Itens!E2733)</f>
        <v>#REF!</v>
      </c>
      <c r="F2733" s="133" t="e">
        <f>IF($D2733="","",info_Itens!F2733)</f>
        <v>#REF!</v>
      </c>
      <c r="G2733" s="133" t="e">
        <f>IF($D2733="","",info_Itens!G2733)</f>
        <v>#REF!</v>
      </c>
      <c r="H2733" s="133" t="e">
        <f>IF($D2733="","",info_Itens!H2733)</f>
        <v>#REF!</v>
      </c>
      <c r="I2733" s="133" t="e">
        <f>IF($D2733="","",info_Itens!I2733)</f>
        <v>#REF!</v>
      </c>
      <c r="J2733" s="133" t="e">
        <f>IF($D2733="","",info_Itens!J2733)</f>
        <v>#REF!</v>
      </c>
      <c r="K2733" s="133" t="e">
        <f>IF($D2733="","",info_Itens!K2733)</f>
        <v>#REF!</v>
      </c>
      <c r="L2733" s="133" t="e">
        <f>IF($D2733="","",info_Itens!L2733)</f>
        <v>#REF!</v>
      </c>
      <c r="M2733" s="133" t="e">
        <f>IF($D2733="","",info_Itens!M2733)</f>
        <v>#REF!</v>
      </c>
      <c r="N2733" s="133" t="e">
        <f>IF($D2733="","",info_Itens!N2733)</f>
        <v>#REF!</v>
      </c>
      <c r="O2733" s="133" t="e">
        <f>IF($D2733="","",info_Itens!O2733)</f>
        <v>#REF!</v>
      </c>
      <c r="P2733" s="133" t="e">
        <f>IF($D2733="","",info_Itens!P2733)</f>
        <v>#REF!</v>
      </c>
    </row>
    <row r="2734" spans="1:16">
      <c r="A2734" s="133" t="e">
        <f>IF(OR($D2734=0,D2734=""),"",info_Itens!A2734)</f>
        <v>#REF!</v>
      </c>
      <c r="B2734" s="133"/>
      <c r="C2734" s="133" t="e">
        <f>IF(OR($D2734="",D2734=0),"",info_Itens!C2734)</f>
        <v>#REF!</v>
      </c>
      <c r="D2734" s="66" t="e">
        <f>IF(OR(info_Itens!D2734="",info_Itens!D2734=0),"",info_Itens!D2734)</f>
        <v>#REF!</v>
      </c>
      <c r="E2734" s="133" t="e">
        <f>IF($D2734="","",info_Itens!E2734)</f>
        <v>#REF!</v>
      </c>
      <c r="F2734" s="133" t="e">
        <f>IF($D2734="","",info_Itens!F2734)</f>
        <v>#REF!</v>
      </c>
      <c r="G2734" s="133" t="e">
        <f>IF($D2734="","",info_Itens!G2734)</f>
        <v>#REF!</v>
      </c>
      <c r="H2734" s="133" t="e">
        <f>IF($D2734="","",info_Itens!H2734)</f>
        <v>#REF!</v>
      </c>
      <c r="I2734" s="133" t="e">
        <f>IF($D2734="","",info_Itens!I2734)</f>
        <v>#REF!</v>
      </c>
      <c r="J2734" s="133" t="e">
        <f>IF($D2734="","",info_Itens!J2734)</f>
        <v>#REF!</v>
      </c>
      <c r="K2734" s="133" t="e">
        <f>IF($D2734="","",info_Itens!K2734)</f>
        <v>#REF!</v>
      </c>
      <c r="L2734" s="133" t="e">
        <f>IF($D2734="","",info_Itens!L2734)</f>
        <v>#REF!</v>
      </c>
      <c r="M2734" s="133" t="e">
        <f>IF($D2734="","",info_Itens!M2734)</f>
        <v>#REF!</v>
      </c>
      <c r="N2734" s="133" t="e">
        <f>IF($D2734="","",info_Itens!N2734)</f>
        <v>#REF!</v>
      </c>
      <c r="O2734" s="133" t="e">
        <f>IF($D2734="","",info_Itens!O2734)</f>
        <v>#REF!</v>
      </c>
      <c r="P2734" s="133" t="e">
        <f>IF($D2734="","",info_Itens!P2734)</f>
        <v>#REF!</v>
      </c>
    </row>
    <row r="2735" spans="1:16">
      <c r="A2735" s="133" t="e">
        <f>IF(OR($D2735=0,D2735=""),"",info_Itens!A2735)</f>
        <v>#REF!</v>
      </c>
      <c r="B2735" s="133"/>
      <c r="C2735" s="133" t="e">
        <f>IF(OR($D2735="",D2735=0),"",info_Itens!C2735)</f>
        <v>#REF!</v>
      </c>
      <c r="D2735" s="66" t="e">
        <f>IF(OR(info_Itens!D2735="",info_Itens!D2735=0),"",info_Itens!D2735)</f>
        <v>#REF!</v>
      </c>
      <c r="E2735" s="133" t="e">
        <f>IF($D2735="","",info_Itens!E2735)</f>
        <v>#REF!</v>
      </c>
      <c r="F2735" s="133" t="e">
        <f>IF($D2735="","",info_Itens!F2735)</f>
        <v>#REF!</v>
      </c>
      <c r="G2735" s="133" t="e">
        <f>IF($D2735="","",info_Itens!G2735)</f>
        <v>#REF!</v>
      </c>
      <c r="H2735" s="133" t="e">
        <f>IF($D2735="","",info_Itens!H2735)</f>
        <v>#REF!</v>
      </c>
      <c r="I2735" s="133" t="e">
        <f>IF($D2735="","",info_Itens!I2735)</f>
        <v>#REF!</v>
      </c>
      <c r="J2735" s="133" t="e">
        <f>IF($D2735="","",info_Itens!J2735)</f>
        <v>#REF!</v>
      </c>
      <c r="K2735" s="133" t="e">
        <f>IF($D2735="","",info_Itens!K2735)</f>
        <v>#REF!</v>
      </c>
      <c r="L2735" s="133" t="e">
        <f>IF($D2735="","",info_Itens!L2735)</f>
        <v>#REF!</v>
      </c>
      <c r="M2735" s="133" t="e">
        <f>IF($D2735="","",info_Itens!M2735)</f>
        <v>#REF!</v>
      </c>
      <c r="N2735" s="133" t="e">
        <f>IF($D2735="","",info_Itens!N2735)</f>
        <v>#REF!</v>
      </c>
      <c r="O2735" s="133" t="e">
        <f>IF($D2735="","",info_Itens!O2735)</f>
        <v>#REF!</v>
      </c>
      <c r="P2735" s="133" t="e">
        <f>IF($D2735="","",info_Itens!P2735)</f>
        <v>#REF!</v>
      </c>
    </row>
    <row r="2736" spans="1:16">
      <c r="A2736" s="133" t="e">
        <f>IF(OR($D2736=0,D2736=""),"",info_Itens!A2736)</f>
        <v>#REF!</v>
      </c>
      <c r="B2736" s="133"/>
      <c r="C2736" s="133" t="e">
        <f>IF(OR($D2736="",D2736=0),"",info_Itens!C2736)</f>
        <v>#REF!</v>
      </c>
      <c r="D2736" s="66" t="e">
        <f>IF(OR(info_Itens!D2736="",info_Itens!D2736=0),"",info_Itens!D2736)</f>
        <v>#REF!</v>
      </c>
      <c r="E2736" s="133" t="e">
        <f>IF($D2736="","",info_Itens!E2736)</f>
        <v>#REF!</v>
      </c>
      <c r="F2736" s="133" t="e">
        <f>IF($D2736="","",info_Itens!F2736)</f>
        <v>#REF!</v>
      </c>
      <c r="G2736" s="133" t="e">
        <f>IF($D2736="","",info_Itens!G2736)</f>
        <v>#REF!</v>
      </c>
      <c r="H2736" s="133" t="e">
        <f>IF($D2736="","",info_Itens!H2736)</f>
        <v>#REF!</v>
      </c>
      <c r="I2736" s="133" t="e">
        <f>IF($D2736="","",info_Itens!I2736)</f>
        <v>#REF!</v>
      </c>
      <c r="J2736" s="133" t="e">
        <f>IF($D2736="","",info_Itens!J2736)</f>
        <v>#REF!</v>
      </c>
      <c r="K2736" s="133" t="e">
        <f>IF($D2736="","",info_Itens!K2736)</f>
        <v>#REF!</v>
      </c>
      <c r="L2736" s="133" t="e">
        <f>IF($D2736="","",info_Itens!L2736)</f>
        <v>#REF!</v>
      </c>
      <c r="M2736" s="133" t="e">
        <f>IF($D2736="","",info_Itens!M2736)</f>
        <v>#REF!</v>
      </c>
      <c r="N2736" s="133" t="e">
        <f>IF($D2736="","",info_Itens!N2736)</f>
        <v>#REF!</v>
      </c>
      <c r="O2736" s="133" t="e">
        <f>IF($D2736="","",info_Itens!O2736)</f>
        <v>#REF!</v>
      </c>
      <c r="P2736" s="133" t="e">
        <f>IF($D2736="","",info_Itens!P2736)</f>
        <v>#REF!</v>
      </c>
    </row>
    <row r="2737" spans="1:16">
      <c r="A2737" s="133" t="e">
        <f>IF(OR($D2737=0,D2737=""),"",info_Itens!A2737)</f>
        <v>#REF!</v>
      </c>
      <c r="B2737" s="133"/>
      <c r="C2737" s="133" t="e">
        <f>IF(OR($D2737="",D2737=0),"",info_Itens!C2737)</f>
        <v>#REF!</v>
      </c>
      <c r="D2737" s="66" t="e">
        <f>IF(OR(info_Itens!D2737="",info_Itens!D2737=0),"",info_Itens!D2737)</f>
        <v>#REF!</v>
      </c>
      <c r="E2737" s="133" t="e">
        <f>IF($D2737="","",info_Itens!E2737)</f>
        <v>#REF!</v>
      </c>
      <c r="F2737" s="133" t="e">
        <f>IF($D2737="","",info_Itens!F2737)</f>
        <v>#REF!</v>
      </c>
      <c r="G2737" s="133" t="e">
        <f>IF($D2737="","",info_Itens!G2737)</f>
        <v>#REF!</v>
      </c>
      <c r="H2737" s="133" t="e">
        <f>IF($D2737="","",info_Itens!H2737)</f>
        <v>#REF!</v>
      </c>
      <c r="I2737" s="133" t="e">
        <f>IF($D2737="","",info_Itens!I2737)</f>
        <v>#REF!</v>
      </c>
      <c r="J2737" s="133" t="e">
        <f>IF($D2737="","",info_Itens!J2737)</f>
        <v>#REF!</v>
      </c>
      <c r="K2737" s="133" t="e">
        <f>IF($D2737="","",info_Itens!K2737)</f>
        <v>#REF!</v>
      </c>
      <c r="L2737" s="133" t="e">
        <f>IF($D2737="","",info_Itens!L2737)</f>
        <v>#REF!</v>
      </c>
      <c r="M2737" s="133" t="e">
        <f>IF($D2737="","",info_Itens!M2737)</f>
        <v>#REF!</v>
      </c>
      <c r="N2737" s="133" t="e">
        <f>IF($D2737="","",info_Itens!N2737)</f>
        <v>#REF!</v>
      </c>
      <c r="O2737" s="133" t="e">
        <f>IF($D2737="","",info_Itens!O2737)</f>
        <v>#REF!</v>
      </c>
      <c r="P2737" s="133" t="e">
        <f>IF($D2737="","",info_Itens!P2737)</f>
        <v>#REF!</v>
      </c>
    </row>
    <row r="2738" spans="1:16">
      <c r="A2738" s="133" t="e">
        <f>IF(OR($D2738=0,D2738=""),"",info_Itens!A2738)</f>
        <v>#REF!</v>
      </c>
      <c r="B2738" s="133"/>
      <c r="C2738" s="133" t="e">
        <f>IF(OR($D2738="",D2738=0),"",info_Itens!C2738)</f>
        <v>#REF!</v>
      </c>
      <c r="D2738" s="66" t="e">
        <f>IF(OR(info_Itens!D2738="",info_Itens!D2738=0),"",info_Itens!D2738)</f>
        <v>#REF!</v>
      </c>
      <c r="E2738" s="133" t="e">
        <f>IF($D2738="","",info_Itens!E2738)</f>
        <v>#REF!</v>
      </c>
      <c r="F2738" s="133" t="e">
        <f>IF($D2738="","",info_Itens!F2738)</f>
        <v>#REF!</v>
      </c>
      <c r="G2738" s="133" t="e">
        <f>IF($D2738="","",info_Itens!G2738)</f>
        <v>#REF!</v>
      </c>
      <c r="H2738" s="133" t="e">
        <f>IF($D2738="","",info_Itens!H2738)</f>
        <v>#REF!</v>
      </c>
      <c r="I2738" s="133" t="e">
        <f>IF($D2738="","",info_Itens!I2738)</f>
        <v>#REF!</v>
      </c>
      <c r="J2738" s="133" t="e">
        <f>IF($D2738="","",info_Itens!J2738)</f>
        <v>#REF!</v>
      </c>
      <c r="K2738" s="133" t="e">
        <f>IF($D2738="","",info_Itens!K2738)</f>
        <v>#REF!</v>
      </c>
      <c r="L2738" s="133" t="e">
        <f>IF($D2738="","",info_Itens!L2738)</f>
        <v>#REF!</v>
      </c>
      <c r="M2738" s="133" t="e">
        <f>IF($D2738="","",info_Itens!M2738)</f>
        <v>#REF!</v>
      </c>
      <c r="N2738" s="133" t="e">
        <f>IF($D2738="","",info_Itens!N2738)</f>
        <v>#REF!</v>
      </c>
      <c r="O2738" s="133" t="e">
        <f>IF($D2738="","",info_Itens!O2738)</f>
        <v>#REF!</v>
      </c>
      <c r="P2738" s="133" t="e">
        <f>IF($D2738="","",info_Itens!P2738)</f>
        <v>#REF!</v>
      </c>
    </row>
    <row r="2739" spans="1:16">
      <c r="A2739" s="133" t="e">
        <f>IF(OR($D2739=0,D2739=""),"",info_Itens!A2739)</f>
        <v>#REF!</v>
      </c>
      <c r="B2739" s="133"/>
      <c r="C2739" s="133" t="e">
        <f>IF(OR($D2739="",D2739=0),"",info_Itens!C2739)</f>
        <v>#REF!</v>
      </c>
      <c r="D2739" s="66" t="e">
        <f>IF(OR(info_Itens!D2739="",info_Itens!D2739=0),"",info_Itens!D2739)</f>
        <v>#REF!</v>
      </c>
      <c r="E2739" s="133" t="e">
        <f>IF($D2739="","",info_Itens!E2739)</f>
        <v>#REF!</v>
      </c>
      <c r="F2739" s="133" t="e">
        <f>IF($D2739="","",info_Itens!F2739)</f>
        <v>#REF!</v>
      </c>
      <c r="G2739" s="133" t="e">
        <f>IF($D2739="","",info_Itens!G2739)</f>
        <v>#REF!</v>
      </c>
      <c r="H2739" s="133" t="e">
        <f>IF($D2739="","",info_Itens!H2739)</f>
        <v>#REF!</v>
      </c>
      <c r="I2739" s="133" t="e">
        <f>IF($D2739="","",info_Itens!I2739)</f>
        <v>#REF!</v>
      </c>
      <c r="J2739" s="133" t="e">
        <f>IF($D2739="","",info_Itens!J2739)</f>
        <v>#REF!</v>
      </c>
      <c r="K2739" s="133" t="e">
        <f>IF($D2739="","",info_Itens!K2739)</f>
        <v>#REF!</v>
      </c>
      <c r="L2739" s="133" t="e">
        <f>IF($D2739="","",info_Itens!L2739)</f>
        <v>#REF!</v>
      </c>
      <c r="M2739" s="133" t="e">
        <f>IF($D2739="","",info_Itens!M2739)</f>
        <v>#REF!</v>
      </c>
      <c r="N2739" s="133" t="e">
        <f>IF($D2739="","",info_Itens!N2739)</f>
        <v>#REF!</v>
      </c>
      <c r="O2739" s="133" t="e">
        <f>IF($D2739="","",info_Itens!O2739)</f>
        <v>#REF!</v>
      </c>
      <c r="P2739" s="133" t="e">
        <f>IF($D2739="","",info_Itens!P2739)</f>
        <v>#REF!</v>
      </c>
    </row>
    <row r="2740" spans="1:16">
      <c r="A2740" s="133" t="e">
        <f>IF(OR($D2740=0,D2740=""),"",info_Itens!A2740)</f>
        <v>#REF!</v>
      </c>
      <c r="B2740" s="133"/>
      <c r="C2740" s="133" t="e">
        <f>IF(OR($D2740="",D2740=0),"",info_Itens!C2740)</f>
        <v>#REF!</v>
      </c>
      <c r="D2740" s="66" t="e">
        <f>IF(OR(info_Itens!D2740="",info_Itens!D2740=0),"",info_Itens!D2740)</f>
        <v>#REF!</v>
      </c>
      <c r="E2740" s="133" t="e">
        <f>IF($D2740="","",info_Itens!E2740)</f>
        <v>#REF!</v>
      </c>
      <c r="F2740" s="133" t="e">
        <f>IF($D2740="","",info_Itens!F2740)</f>
        <v>#REF!</v>
      </c>
      <c r="G2740" s="133" t="e">
        <f>IF($D2740="","",info_Itens!G2740)</f>
        <v>#REF!</v>
      </c>
      <c r="H2740" s="133" t="e">
        <f>IF($D2740="","",info_Itens!H2740)</f>
        <v>#REF!</v>
      </c>
      <c r="I2740" s="133" t="e">
        <f>IF($D2740="","",info_Itens!I2740)</f>
        <v>#REF!</v>
      </c>
      <c r="J2740" s="133" t="e">
        <f>IF($D2740="","",info_Itens!J2740)</f>
        <v>#REF!</v>
      </c>
      <c r="K2740" s="133" t="e">
        <f>IF($D2740="","",info_Itens!K2740)</f>
        <v>#REF!</v>
      </c>
      <c r="L2740" s="133" t="e">
        <f>IF($D2740="","",info_Itens!L2740)</f>
        <v>#REF!</v>
      </c>
      <c r="M2740" s="133" t="e">
        <f>IF($D2740="","",info_Itens!M2740)</f>
        <v>#REF!</v>
      </c>
      <c r="N2740" s="133" t="e">
        <f>IF($D2740="","",info_Itens!N2740)</f>
        <v>#REF!</v>
      </c>
      <c r="O2740" s="133" t="e">
        <f>IF($D2740="","",info_Itens!O2740)</f>
        <v>#REF!</v>
      </c>
      <c r="P2740" s="133" t="e">
        <f>IF($D2740="","",info_Itens!P2740)</f>
        <v>#REF!</v>
      </c>
    </row>
    <row r="2741" spans="1:16">
      <c r="A2741" s="133" t="e">
        <f>IF(OR($D2741=0,D2741=""),"",info_Itens!A2741)</f>
        <v>#REF!</v>
      </c>
      <c r="B2741" s="133"/>
      <c r="C2741" s="133" t="e">
        <f>IF(OR($D2741="",D2741=0),"",info_Itens!C2741)</f>
        <v>#REF!</v>
      </c>
      <c r="D2741" s="66" t="e">
        <f>IF(OR(info_Itens!D2741="",info_Itens!D2741=0),"",info_Itens!D2741)</f>
        <v>#REF!</v>
      </c>
      <c r="E2741" s="133" t="e">
        <f>IF($D2741="","",info_Itens!E2741)</f>
        <v>#REF!</v>
      </c>
      <c r="F2741" s="133" t="e">
        <f>IF($D2741="","",info_Itens!F2741)</f>
        <v>#REF!</v>
      </c>
      <c r="G2741" s="133" t="e">
        <f>IF($D2741="","",info_Itens!G2741)</f>
        <v>#REF!</v>
      </c>
      <c r="H2741" s="133" t="e">
        <f>IF($D2741="","",info_Itens!H2741)</f>
        <v>#REF!</v>
      </c>
      <c r="I2741" s="133" t="e">
        <f>IF($D2741="","",info_Itens!I2741)</f>
        <v>#REF!</v>
      </c>
      <c r="J2741" s="133" t="e">
        <f>IF($D2741="","",info_Itens!J2741)</f>
        <v>#REF!</v>
      </c>
      <c r="K2741" s="133" t="e">
        <f>IF($D2741="","",info_Itens!K2741)</f>
        <v>#REF!</v>
      </c>
      <c r="L2741" s="133" t="e">
        <f>IF($D2741="","",info_Itens!L2741)</f>
        <v>#REF!</v>
      </c>
      <c r="M2741" s="133" t="e">
        <f>IF($D2741="","",info_Itens!M2741)</f>
        <v>#REF!</v>
      </c>
      <c r="N2741" s="133" t="e">
        <f>IF($D2741="","",info_Itens!N2741)</f>
        <v>#REF!</v>
      </c>
      <c r="O2741" s="133" t="e">
        <f>IF($D2741="","",info_Itens!O2741)</f>
        <v>#REF!</v>
      </c>
      <c r="P2741" s="133" t="e">
        <f>IF($D2741="","",info_Itens!P2741)</f>
        <v>#REF!</v>
      </c>
    </row>
    <row r="2742" spans="1:16">
      <c r="A2742" s="133" t="e">
        <f>IF(OR($D2742=0,D2742=""),"",info_Itens!A2742)</f>
        <v>#REF!</v>
      </c>
      <c r="B2742" s="133"/>
      <c r="C2742" s="133" t="e">
        <f>IF(OR($D2742="",D2742=0),"",info_Itens!C2742)</f>
        <v>#REF!</v>
      </c>
      <c r="D2742" s="66" t="e">
        <f>IF(OR(info_Itens!D2742="",info_Itens!D2742=0),"",info_Itens!D2742)</f>
        <v>#REF!</v>
      </c>
      <c r="E2742" s="133" t="e">
        <f>IF($D2742="","",info_Itens!E2742)</f>
        <v>#REF!</v>
      </c>
      <c r="F2742" s="133" t="e">
        <f>IF($D2742="","",info_Itens!F2742)</f>
        <v>#REF!</v>
      </c>
      <c r="G2742" s="133" t="e">
        <f>IF($D2742="","",info_Itens!G2742)</f>
        <v>#REF!</v>
      </c>
      <c r="H2742" s="133" t="e">
        <f>IF($D2742="","",info_Itens!H2742)</f>
        <v>#REF!</v>
      </c>
      <c r="I2742" s="133" t="e">
        <f>IF($D2742="","",info_Itens!I2742)</f>
        <v>#REF!</v>
      </c>
      <c r="J2742" s="133" t="e">
        <f>IF($D2742="","",info_Itens!J2742)</f>
        <v>#REF!</v>
      </c>
      <c r="K2742" s="133" t="e">
        <f>IF($D2742="","",info_Itens!K2742)</f>
        <v>#REF!</v>
      </c>
      <c r="L2742" s="133" t="e">
        <f>IF($D2742="","",info_Itens!L2742)</f>
        <v>#REF!</v>
      </c>
      <c r="M2742" s="133" t="e">
        <f>IF($D2742="","",info_Itens!M2742)</f>
        <v>#REF!</v>
      </c>
      <c r="N2742" s="133" t="e">
        <f>IF($D2742="","",info_Itens!N2742)</f>
        <v>#REF!</v>
      </c>
      <c r="O2742" s="133" t="e">
        <f>IF($D2742="","",info_Itens!O2742)</f>
        <v>#REF!</v>
      </c>
      <c r="P2742" s="133" t="e">
        <f>IF($D2742="","",info_Itens!P2742)</f>
        <v>#REF!</v>
      </c>
    </row>
    <row r="2743" spans="1:16">
      <c r="A2743" s="133" t="e">
        <f>IF(OR($D2743=0,D2743=""),"",info_Itens!A2743)</f>
        <v>#REF!</v>
      </c>
      <c r="B2743" s="133"/>
      <c r="C2743" s="133" t="e">
        <f>IF(OR($D2743="",D2743=0),"",info_Itens!C2743)</f>
        <v>#REF!</v>
      </c>
      <c r="D2743" s="66" t="e">
        <f>IF(OR(info_Itens!D2743="",info_Itens!D2743=0),"",info_Itens!D2743)</f>
        <v>#REF!</v>
      </c>
      <c r="E2743" s="133" t="e">
        <f>IF($D2743="","",info_Itens!E2743)</f>
        <v>#REF!</v>
      </c>
      <c r="F2743" s="133" t="e">
        <f>IF($D2743="","",info_Itens!F2743)</f>
        <v>#REF!</v>
      </c>
      <c r="G2743" s="133" t="e">
        <f>IF($D2743="","",info_Itens!G2743)</f>
        <v>#REF!</v>
      </c>
      <c r="H2743" s="133" t="e">
        <f>IF($D2743="","",info_Itens!H2743)</f>
        <v>#REF!</v>
      </c>
      <c r="I2743" s="133" t="e">
        <f>IF($D2743="","",info_Itens!I2743)</f>
        <v>#REF!</v>
      </c>
      <c r="J2743" s="133" t="e">
        <f>IF($D2743="","",info_Itens!J2743)</f>
        <v>#REF!</v>
      </c>
      <c r="K2743" s="133" t="e">
        <f>IF($D2743="","",info_Itens!K2743)</f>
        <v>#REF!</v>
      </c>
      <c r="L2743" s="133" t="e">
        <f>IF($D2743="","",info_Itens!L2743)</f>
        <v>#REF!</v>
      </c>
      <c r="M2743" s="133" t="e">
        <f>IF($D2743="","",info_Itens!M2743)</f>
        <v>#REF!</v>
      </c>
      <c r="N2743" s="133" t="e">
        <f>IF($D2743="","",info_Itens!N2743)</f>
        <v>#REF!</v>
      </c>
      <c r="O2743" s="133" t="e">
        <f>IF($D2743="","",info_Itens!O2743)</f>
        <v>#REF!</v>
      </c>
      <c r="P2743" s="133" t="e">
        <f>IF($D2743="","",info_Itens!P2743)</f>
        <v>#REF!</v>
      </c>
    </row>
    <row r="2744" spans="1:16">
      <c r="A2744" s="133" t="e">
        <f>IF(OR($D2744=0,D2744=""),"",info_Itens!A2744)</f>
        <v>#REF!</v>
      </c>
      <c r="B2744" s="133"/>
      <c r="C2744" s="133" t="e">
        <f>IF(OR($D2744="",D2744=0),"",info_Itens!C2744)</f>
        <v>#REF!</v>
      </c>
      <c r="D2744" s="66" t="e">
        <f>IF(OR(info_Itens!D2744="",info_Itens!D2744=0),"",info_Itens!D2744)</f>
        <v>#REF!</v>
      </c>
      <c r="E2744" s="133" t="e">
        <f>IF($D2744="","",info_Itens!E2744)</f>
        <v>#REF!</v>
      </c>
      <c r="F2744" s="133" t="e">
        <f>IF($D2744="","",info_Itens!F2744)</f>
        <v>#REF!</v>
      </c>
      <c r="G2744" s="133" t="e">
        <f>IF($D2744="","",info_Itens!G2744)</f>
        <v>#REF!</v>
      </c>
      <c r="H2744" s="133" t="e">
        <f>IF($D2744="","",info_Itens!H2744)</f>
        <v>#REF!</v>
      </c>
      <c r="I2744" s="133" t="e">
        <f>IF($D2744="","",info_Itens!I2744)</f>
        <v>#REF!</v>
      </c>
      <c r="J2744" s="133" t="e">
        <f>IF($D2744="","",info_Itens!J2744)</f>
        <v>#REF!</v>
      </c>
      <c r="K2744" s="133" t="e">
        <f>IF($D2744="","",info_Itens!K2744)</f>
        <v>#REF!</v>
      </c>
      <c r="L2744" s="133" t="e">
        <f>IF($D2744="","",info_Itens!L2744)</f>
        <v>#REF!</v>
      </c>
      <c r="M2744" s="133" t="e">
        <f>IF($D2744="","",info_Itens!M2744)</f>
        <v>#REF!</v>
      </c>
      <c r="N2744" s="133" t="e">
        <f>IF($D2744="","",info_Itens!N2744)</f>
        <v>#REF!</v>
      </c>
      <c r="O2744" s="133" t="e">
        <f>IF($D2744="","",info_Itens!O2744)</f>
        <v>#REF!</v>
      </c>
      <c r="P2744" s="133" t="e">
        <f>IF($D2744="","",info_Itens!P2744)</f>
        <v>#REF!</v>
      </c>
    </row>
    <row r="2745" spans="1:16">
      <c r="A2745" s="133" t="e">
        <f>IF(OR($D2745=0,D2745=""),"",info_Itens!A2745)</f>
        <v>#REF!</v>
      </c>
      <c r="B2745" s="133"/>
      <c r="C2745" s="133" t="e">
        <f>IF(OR($D2745="",D2745=0),"",info_Itens!C2745)</f>
        <v>#REF!</v>
      </c>
      <c r="D2745" s="66" t="e">
        <f>IF(OR(info_Itens!D2745="",info_Itens!D2745=0),"",info_Itens!D2745)</f>
        <v>#REF!</v>
      </c>
      <c r="E2745" s="133" t="e">
        <f>IF($D2745="","",info_Itens!E2745)</f>
        <v>#REF!</v>
      </c>
      <c r="F2745" s="133" t="e">
        <f>IF($D2745="","",info_Itens!F2745)</f>
        <v>#REF!</v>
      </c>
      <c r="G2745" s="133" t="e">
        <f>IF($D2745="","",info_Itens!G2745)</f>
        <v>#REF!</v>
      </c>
      <c r="H2745" s="133" t="e">
        <f>IF($D2745="","",info_Itens!H2745)</f>
        <v>#REF!</v>
      </c>
      <c r="I2745" s="133" t="e">
        <f>IF($D2745="","",info_Itens!I2745)</f>
        <v>#REF!</v>
      </c>
      <c r="J2745" s="133" t="e">
        <f>IF($D2745="","",info_Itens!J2745)</f>
        <v>#REF!</v>
      </c>
      <c r="K2745" s="133" t="e">
        <f>IF($D2745="","",info_Itens!K2745)</f>
        <v>#REF!</v>
      </c>
      <c r="L2745" s="133" t="e">
        <f>IF($D2745="","",info_Itens!L2745)</f>
        <v>#REF!</v>
      </c>
      <c r="M2745" s="133" t="e">
        <f>IF($D2745="","",info_Itens!M2745)</f>
        <v>#REF!</v>
      </c>
      <c r="N2745" s="133" t="e">
        <f>IF($D2745="","",info_Itens!N2745)</f>
        <v>#REF!</v>
      </c>
      <c r="O2745" s="133" t="e">
        <f>IF($D2745="","",info_Itens!O2745)</f>
        <v>#REF!</v>
      </c>
      <c r="P2745" s="133" t="e">
        <f>IF($D2745="","",info_Itens!P2745)</f>
        <v>#REF!</v>
      </c>
    </row>
    <row r="2746" spans="1:16">
      <c r="A2746" s="133" t="e">
        <f>IF(OR($D2746=0,D2746=""),"",info_Itens!A2746)</f>
        <v>#REF!</v>
      </c>
      <c r="B2746" s="133"/>
      <c r="C2746" s="133" t="e">
        <f>IF(OR($D2746="",D2746=0),"",info_Itens!C2746)</f>
        <v>#REF!</v>
      </c>
      <c r="D2746" s="66" t="e">
        <f>IF(OR(info_Itens!D2746="",info_Itens!D2746=0),"",info_Itens!D2746)</f>
        <v>#REF!</v>
      </c>
      <c r="E2746" s="133" t="e">
        <f>IF($D2746="","",info_Itens!E2746)</f>
        <v>#REF!</v>
      </c>
      <c r="F2746" s="133" t="e">
        <f>IF($D2746="","",info_Itens!F2746)</f>
        <v>#REF!</v>
      </c>
      <c r="G2746" s="133" t="e">
        <f>IF($D2746="","",info_Itens!G2746)</f>
        <v>#REF!</v>
      </c>
      <c r="H2746" s="133" t="e">
        <f>IF($D2746="","",info_Itens!H2746)</f>
        <v>#REF!</v>
      </c>
      <c r="I2746" s="133" t="e">
        <f>IF($D2746="","",info_Itens!I2746)</f>
        <v>#REF!</v>
      </c>
      <c r="J2746" s="133" t="e">
        <f>IF($D2746="","",info_Itens!J2746)</f>
        <v>#REF!</v>
      </c>
      <c r="K2746" s="133" t="e">
        <f>IF($D2746="","",info_Itens!K2746)</f>
        <v>#REF!</v>
      </c>
      <c r="L2746" s="133" t="e">
        <f>IF($D2746="","",info_Itens!L2746)</f>
        <v>#REF!</v>
      </c>
      <c r="M2746" s="133" t="e">
        <f>IF($D2746="","",info_Itens!M2746)</f>
        <v>#REF!</v>
      </c>
      <c r="N2746" s="133" t="e">
        <f>IF($D2746="","",info_Itens!N2746)</f>
        <v>#REF!</v>
      </c>
      <c r="O2746" s="133" t="e">
        <f>IF($D2746="","",info_Itens!O2746)</f>
        <v>#REF!</v>
      </c>
      <c r="P2746" s="133" t="e">
        <f>IF($D2746="","",info_Itens!P2746)</f>
        <v>#REF!</v>
      </c>
    </row>
    <row r="2747" spans="1:16">
      <c r="A2747" s="133" t="e">
        <f>IF(OR($D2747=0,D2747=""),"",info_Itens!A2747)</f>
        <v>#REF!</v>
      </c>
      <c r="B2747" s="133"/>
      <c r="C2747" s="133" t="e">
        <f>IF(OR($D2747="",D2747=0),"",info_Itens!C2747)</f>
        <v>#REF!</v>
      </c>
      <c r="D2747" s="66" t="e">
        <f>IF(OR(info_Itens!D2747="",info_Itens!D2747=0),"",info_Itens!D2747)</f>
        <v>#REF!</v>
      </c>
      <c r="E2747" s="133" t="e">
        <f>IF($D2747="","",info_Itens!E2747)</f>
        <v>#REF!</v>
      </c>
      <c r="F2747" s="133" t="e">
        <f>IF($D2747="","",info_Itens!F2747)</f>
        <v>#REF!</v>
      </c>
      <c r="G2747" s="133" t="e">
        <f>IF($D2747="","",info_Itens!G2747)</f>
        <v>#REF!</v>
      </c>
      <c r="H2747" s="133" t="e">
        <f>IF($D2747="","",info_Itens!H2747)</f>
        <v>#REF!</v>
      </c>
      <c r="I2747" s="133" t="e">
        <f>IF($D2747="","",info_Itens!I2747)</f>
        <v>#REF!</v>
      </c>
      <c r="J2747" s="133" t="e">
        <f>IF($D2747="","",info_Itens!J2747)</f>
        <v>#REF!</v>
      </c>
      <c r="K2747" s="133" t="e">
        <f>IF($D2747="","",info_Itens!K2747)</f>
        <v>#REF!</v>
      </c>
      <c r="L2747" s="133" t="e">
        <f>IF($D2747="","",info_Itens!L2747)</f>
        <v>#REF!</v>
      </c>
      <c r="M2747" s="133" t="e">
        <f>IF($D2747="","",info_Itens!M2747)</f>
        <v>#REF!</v>
      </c>
      <c r="N2747" s="133" t="e">
        <f>IF($D2747="","",info_Itens!N2747)</f>
        <v>#REF!</v>
      </c>
      <c r="O2747" s="133" t="e">
        <f>IF($D2747="","",info_Itens!O2747)</f>
        <v>#REF!</v>
      </c>
      <c r="P2747" s="133" t="e">
        <f>IF($D2747="","",info_Itens!P2747)</f>
        <v>#REF!</v>
      </c>
    </row>
    <row r="2748" spans="1:16">
      <c r="A2748" s="133" t="e">
        <f>IF(OR($D2748=0,D2748=""),"",info_Itens!A2748)</f>
        <v>#REF!</v>
      </c>
      <c r="B2748" s="133"/>
      <c r="C2748" s="133" t="e">
        <f>IF(OR($D2748="",D2748=0),"",info_Itens!C2748)</f>
        <v>#REF!</v>
      </c>
      <c r="D2748" s="66" t="e">
        <f>IF(OR(info_Itens!D2748="",info_Itens!D2748=0),"",info_Itens!D2748)</f>
        <v>#REF!</v>
      </c>
      <c r="E2748" s="133" t="e">
        <f>IF($D2748="","",info_Itens!E2748)</f>
        <v>#REF!</v>
      </c>
      <c r="F2748" s="133" t="e">
        <f>IF($D2748="","",info_Itens!F2748)</f>
        <v>#REF!</v>
      </c>
      <c r="G2748" s="133" t="e">
        <f>IF($D2748="","",info_Itens!G2748)</f>
        <v>#REF!</v>
      </c>
      <c r="H2748" s="133" t="e">
        <f>IF($D2748="","",info_Itens!H2748)</f>
        <v>#REF!</v>
      </c>
      <c r="I2748" s="133" t="e">
        <f>IF($D2748="","",info_Itens!I2748)</f>
        <v>#REF!</v>
      </c>
      <c r="J2748" s="133" t="e">
        <f>IF($D2748="","",info_Itens!J2748)</f>
        <v>#REF!</v>
      </c>
      <c r="K2748" s="133" t="e">
        <f>IF($D2748="","",info_Itens!K2748)</f>
        <v>#REF!</v>
      </c>
      <c r="L2748" s="133" t="e">
        <f>IF($D2748="","",info_Itens!L2748)</f>
        <v>#REF!</v>
      </c>
      <c r="M2748" s="133" t="e">
        <f>IF($D2748="","",info_Itens!M2748)</f>
        <v>#REF!</v>
      </c>
      <c r="N2748" s="133" t="e">
        <f>IF($D2748="","",info_Itens!N2748)</f>
        <v>#REF!</v>
      </c>
      <c r="O2748" s="133" t="e">
        <f>IF($D2748="","",info_Itens!O2748)</f>
        <v>#REF!</v>
      </c>
      <c r="P2748" s="133" t="e">
        <f>IF($D2748="","",info_Itens!P2748)</f>
        <v>#REF!</v>
      </c>
    </row>
    <row r="2749" spans="1:16">
      <c r="A2749" s="133" t="e">
        <f>IF(OR($D2749=0,D2749=""),"",info_Itens!A2749)</f>
        <v>#REF!</v>
      </c>
      <c r="B2749" s="133"/>
      <c r="C2749" s="133" t="e">
        <f>IF(OR($D2749="",D2749=0),"",info_Itens!C2749)</f>
        <v>#REF!</v>
      </c>
      <c r="D2749" s="66" t="e">
        <f>IF(OR(info_Itens!D2749="",info_Itens!D2749=0),"",info_Itens!D2749)</f>
        <v>#REF!</v>
      </c>
      <c r="E2749" s="133" t="e">
        <f>IF($D2749="","",info_Itens!E2749)</f>
        <v>#REF!</v>
      </c>
      <c r="F2749" s="133" t="e">
        <f>IF($D2749="","",info_Itens!F2749)</f>
        <v>#REF!</v>
      </c>
      <c r="G2749" s="133" t="e">
        <f>IF($D2749="","",info_Itens!G2749)</f>
        <v>#REF!</v>
      </c>
      <c r="H2749" s="133" t="e">
        <f>IF($D2749="","",info_Itens!H2749)</f>
        <v>#REF!</v>
      </c>
      <c r="I2749" s="133" t="e">
        <f>IF($D2749="","",info_Itens!I2749)</f>
        <v>#REF!</v>
      </c>
      <c r="J2749" s="133" t="e">
        <f>IF($D2749="","",info_Itens!J2749)</f>
        <v>#REF!</v>
      </c>
      <c r="K2749" s="133" t="e">
        <f>IF($D2749="","",info_Itens!K2749)</f>
        <v>#REF!</v>
      </c>
      <c r="L2749" s="133" t="e">
        <f>IF($D2749="","",info_Itens!L2749)</f>
        <v>#REF!</v>
      </c>
      <c r="M2749" s="133" t="e">
        <f>IF($D2749="","",info_Itens!M2749)</f>
        <v>#REF!</v>
      </c>
      <c r="N2749" s="133" t="e">
        <f>IF($D2749="","",info_Itens!N2749)</f>
        <v>#REF!</v>
      </c>
      <c r="O2749" s="133" t="e">
        <f>IF($D2749="","",info_Itens!O2749)</f>
        <v>#REF!</v>
      </c>
      <c r="P2749" s="133" t="e">
        <f>IF($D2749="","",info_Itens!P2749)</f>
        <v>#REF!</v>
      </c>
    </row>
    <row r="2750" spans="1:16">
      <c r="A2750" s="133" t="e">
        <f>IF(OR($D2750=0,D2750=""),"",info_Itens!A2750)</f>
        <v>#REF!</v>
      </c>
      <c r="B2750" s="133"/>
      <c r="C2750" s="133" t="e">
        <f>IF(OR($D2750="",D2750=0),"",info_Itens!C2750)</f>
        <v>#REF!</v>
      </c>
      <c r="D2750" s="66" t="e">
        <f>IF(OR(info_Itens!D2750="",info_Itens!D2750=0),"",info_Itens!D2750)</f>
        <v>#REF!</v>
      </c>
      <c r="E2750" s="133" t="e">
        <f>IF($D2750="","",info_Itens!E2750)</f>
        <v>#REF!</v>
      </c>
      <c r="F2750" s="133" t="e">
        <f>IF($D2750="","",info_Itens!F2750)</f>
        <v>#REF!</v>
      </c>
      <c r="G2750" s="133" t="e">
        <f>IF($D2750="","",info_Itens!G2750)</f>
        <v>#REF!</v>
      </c>
      <c r="H2750" s="133" t="e">
        <f>IF($D2750="","",info_Itens!H2750)</f>
        <v>#REF!</v>
      </c>
      <c r="I2750" s="133" t="e">
        <f>IF($D2750="","",info_Itens!I2750)</f>
        <v>#REF!</v>
      </c>
      <c r="J2750" s="133" t="e">
        <f>IF($D2750="","",info_Itens!J2750)</f>
        <v>#REF!</v>
      </c>
      <c r="K2750" s="133" t="e">
        <f>IF($D2750="","",info_Itens!K2750)</f>
        <v>#REF!</v>
      </c>
      <c r="L2750" s="133" t="e">
        <f>IF($D2750="","",info_Itens!L2750)</f>
        <v>#REF!</v>
      </c>
      <c r="M2750" s="133" t="e">
        <f>IF($D2750="","",info_Itens!M2750)</f>
        <v>#REF!</v>
      </c>
      <c r="N2750" s="133" t="e">
        <f>IF($D2750="","",info_Itens!N2750)</f>
        <v>#REF!</v>
      </c>
      <c r="O2750" s="133" t="e">
        <f>IF($D2750="","",info_Itens!O2750)</f>
        <v>#REF!</v>
      </c>
      <c r="P2750" s="133" t="e">
        <f>IF($D2750="","",info_Itens!P2750)</f>
        <v>#REF!</v>
      </c>
    </row>
    <row r="2751" spans="1:16">
      <c r="A2751" s="133" t="e">
        <f>IF(OR($D2751=0,D2751=""),"",info_Itens!A2751)</f>
        <v>#REF!</v>
      </c>
      <c r="B2751" s="133"/>
      <c r="C2751" s="133" t="e">
        <f>IF(OR($D2751="",D2751=0),"",info_Itens!C2751)</f>
        <v>#REF!</v>
      </c>
      <c r="D2751" s="66" t="e">
        <f>IF(OR(info_Itens!D2751="",info_Itens!D2751=0),"",info_Itens!D2751)</f>
        <v>#REF!</v>
      </c>
      <c r="E2751" s="133" t="e">
        <f>IF($D2751="","",info_Itens!E2751)</f>
        <v>#REF!</v>
      </c>
      <c r="F2751" s="133" t="e">
        <f>IF($D2751="","",info_Itens!F2751)</f>
        <v>#REF!</v>
      </c>
      <c r="G2751" s="133" t="e">
        <f>IF($D2751="","",info_Itens!G2751)</f>
        <v>#REF!</v>
      </c>
      <c r="H2751" s="133" t="e">
        <f>IF($D2751="","",info_Itens!H2751)</f>
        <v>#REF!</v>
      </c>
      <c r="I2751" s="133" t="e">
        <f>IF($D2751="","",info_Itens!I2751)</f>
        <v>#REF!</v>
      </c>
      <c r="J2751" s="133" t="e">
        <f>IF($D2751="","",info_Itens!J2751)</f>
        <v>#REF!</v>
      </c>
      <c r="K2751" s="133" t="e">
        <f>IF($D2751="","",info_Itens!K2751)</f>
        <v>#REF!</v>
      </c>
      <c r="L2751" s="133" t="e">
        <f>IF($D2751="","",info_Itens!L2751)</f>
        <v>#REF!</v>
      </c>
      <c r="M2751" s="133" t="e">
        <f>IF($D2751="","",info_Itens!M2751)</f>
        <v>#REF!</v>
      </c>
      <c r="N2751" s="133" t="e">
        <f>IF($D2751="","",info_Itens!N2751)</f>
        <v>#REF!</v>
      </c>
      <c r="O2751" s="133" t="e">
        <f>IF($D2751="","",info_Itens!O2751)</f>
        <v>#REF!</v>
      </c>
      <c r="P2751" s="133" t="e">
        <f>IF($D2751="","",info_Itens!P2751)</f>
        <v>#REF!</v>
      </c>
    </row>
    <row r="2752" spans="1:16">
      <c r="A2752" s="133" t="e">
        <f>IF(OR($D2752=0,D2752=""),"",info_Itens!A2752)</f>
        <v>#REF!</v>
      </c>
      <c r="B2752" s="133"/>
      <c r="C2752" s="133" t="e">
        <f>IF(OR($D2752="",D2752=0),"",info_Itens!C2752)</f>
        <v>#REF!</v>
      </c>
      <c r="D2752" s="66" t="e">
        <f>IF(OR(info_Itens!D2752="",info_Itens!D2752=0),"",info_Itens!D2752)</f>
        <v>#REF!</v>
      </c>
      <c r="E2752" s="133" t="e">
        <f>IF($D2752="","",info_Itens!E2752)</f>
        <v>#REF!</v>
      </c>
      <c r="F2752" s="133" t="e">
        <f>IF($D2752="","",info_Itens!F2752)</f>
        <v>#REF!</v>
      </c>
      <c r="G2752" s="133" t="e">
        <f>IF($D2752="","",info_Itens!G2752)</f>
        <v>#REF!</v>
      </c>
      <c r="H2752" s="133" t="e">
        <f>IF($D2752="","",info_Itens!H2752)</f>
        <v>#REF!</v>
      </c>
      <c r="I2752" s="133" t="e">
        <f>IF($D2752="","",info_Itens!I2752)</f>
        <v>#REF!</v>
      </c>
      <c r="J2752" s="133" t="e">
        <f>IF($D2752="","",info_Itens!J2752)</f>
        <v>#REF!</v>
      </c>
      <c r="K2752" s="133" t="e">
        <f>IF($D2752="","",info_Itens!K2752)</f>
        <v>#REF!</v>
      </c>
      <c r="L2752" s="133" t="e">
        <f>IF($D2752="","",info_Itens!L2752)</f>
        <v>#REF!</v>
      </c>
      <c r="M2752" s="133" t="e">
        <f>IF($D2752="","",info_Itens!M2752)</f>
        <v>#REF!</v>
      </c>
      <c r="N2752" s="133" t="e">
        <f>IF($D2752="","",info_Itens!N2752)</f>
        <v>#REF!</v>
      </c>
      <c r="O2752" s="133" t="e">
        <f>IF($D2752="","",info_Itens!O2752)</f>
        <v>#REF!</v>
      </c>
      <c r="P2752" s="133" t="e">
        <f>IF($D2752="","",info_Itens!P2752)</f>
        <v>#REF!</v>
      </c>
    </row>
    <row r="2753" spans="1:16">
      <c r="A2753" s="133" t="e">
        <f>IF(OR($D2753=0,D2753=""),"",info_Itens!A2753)</f>
        <v>#REF!</v>
      </c>
      <c r="B2753" s="133"/>
      <c r="C2753" s="133" t="e">
        <f>IF(OR($D2753="",D2753=0),"",info_Itens!C2753)</f>
        <v>#REF!</v>
      </c>
      <c r="D2753" s="66" t="e">
        <f>IF(OR(info_Itens!D2753="",info_Itens!D2753=0),"",info_Itens!D2753)</f>
        <v>#REF!</v>
      </c>
      <c r="E2753" s="133" t="e">
        <f>IF($D2753="","",info_Itens!E2753)</f>
        <v>#REF!</v>
      </c>
      <c r="F2753" s="133" t="e">
        <f>IF($D2753="","",info_Itens!F2753)</f>
        <v>#REF!</v>
      </c>
      <c r="G2753" s="133" t="e">
        <f>IF($D2753="","",info_Itens!G2753)</f>
        <v>#REF!</v>
      </c>
      <c r="H2753" s="133" t="e">
        <f>IF($D2753="","",info_Itens!H2753)</f>
        <v>#REF!</v>
      </c>
      <c r="I2753" s="133" t="e">
        <f>IF($D2753="","",info_Itens!I2753)</f>
        <v>#REF!</v>
      </c>
      <c r="J2753" s="133" t="e">
        <f>IF($D2753="","",info_Itens!J2753)</f>
        <v>#REF!</v>
      </c>
      <c r="K2753" s="133" t="e">
        <f>IF($D2753="","",info_Itens!K2753)</f>
        <v>#REF!</v>
      </c>
      <c r="L2753" s="133" t="e">
        <f>IF($D2753="","",info_Itens!L2753)</f>
        <v>#REF!</v>
      </c>
      <c r="M2753" s="133" t="e">
        <f>IF($D2753="","",info_Itens!M2753)</f>
        <v>#REF!</v>
      </c>
      <c r="N2753" s="133" t="e">
        <f>IF($D2753="","",info_Itens!N2753)</f>
        <v>#REF!</v>
      </c>
      <c r="O2753" s="133" t="e">
        <f>IF($D2753="","",info_Itens!O2753)</f>
        <v>#REF!</v>
      </c>
      <c r="P2753" s="133" t="e">
        <f>IF($D2753="","",info_Itens!P2753)</f>
        <v>#REF!</v>
      </c>
    </row>
    <row r="2754" spans="1:16">
      <c r="A2754" s="133" t="e">
        <f>IF(OR($D2754=0,D2754=""),"",info_Itens!A2754)</f>
        <v>#REF!</v>
      </c>
      <c r="B2754" s="133"/>
      <c r="C2754" s="133" t="e">
        <f>IF(OR($D2754="",D2754=0),"",info_Itens!C2754)</f>
        <v>#REF!</v>
      </c>
      <c r="D2754" s="66" t="e">
        <f>IF(OR(info_Itens!D2754="",info_Itens!D2754=0),"",info_Itens!D2754)</f>
        <v>#REF!</v>
      </c>
      <c r="E2754" s="133" t="e">
        <f>IF($D2754="","",info_Itens!E2754)</f>
        <v>#REF!</v>
      </c>
      <c r="F2754" s="133" t="e">
        <f>IF($D2754="","",info_Itens!F2754)</f>
        <v>#REF!</v>
      </c>
      <c r="G2754" s="133" t="e">
        <f>IF($D2754="","",info_Itens!G2754)</f>
        <v>#REF!</v>
      </c>
      <c r="H2754" s="133" t="e">
        <f>IF($D2754="","",info_Itens!H2754)</f>
        <v>#REF!</v>
      </c>
      <c r="I2754" s="133" t="e">
        <f>IF($D2754="","",info_Itens!I2754)</f>
        <v>#REF!</v>
      </c>
      <c r="J2754" s="133" t="e">
        <f>IF($D2754="","",info_Itens!J2754)</f>
        <v>#REF!</v>
      </c>
      <c r="K2754" s="133" t="e">
        <f>IF($D2754="","",info_Itens!K2754)</f>
        <v>#REF!</v>
      </c>
      <c r="L2754" s="133" t="e">
        <f>IF($D2754="","",info_Itens!L2754)</f>
        <v>#REF!</v>
      </c>
      <c r="M2754" s="133" t="e">
        <f>IF($D2754="","",info_Itens!M2754)</f>
        <v>#REF!</v>
      </c>
      <c r="N2754" s="133" t="e">
        <f>IF($D2754="","",info_Itens!N2754)</f>
        <v>#REF!</v>
      </c>
      <c r="O2754" s="133" t="e">
        <f>IF($D2754="","",info_Itens!O2754)</f>
        <v>#REF!</v>
      </c>
      <c r="P2754" s="133" t="e">
        <f>IF($D2754="","",info_Itens!P2754)</f>
        <v>#REF!</v>
      </c>
    </row>
    <row r="2755" spans="1:16">
      <c r="A2755" s="133" t="e">
        <f>IF(OR($D2755=0,D2755=""),"",info_Itens!A2755)</f>
        <v>#REF!</v>
      </c>
      <c r="B2755" s="133"/>
      <c r="C2755" s="133" t="e">
        <f>IF(OR($D2755="",D2755=0),"",info_Itens!C2755)</f>
        <v>#REF!</v>
      </c>
      <c r="D2755" s="66" t="e">
        <f>IF(OR(info_Itens!D2755="",info_Itens!D2755=0),"",info_Itens!D2755)</f>
        <v>#REF!</v>
      </c>
      <c r="E2755" s="133" t="e">
        <f>IF($D2755="","",info_Itens!E2755)</f>
        <v>#REF!</v>
      </c>
      <c r="F2755" s="133" t="e">
        <f>IF($D2755="","",info_Itens!F2755)</f>
        <v>#REF!</v>
      </c>
      <c r="G2755" s="133" t="e">
        <f>IF($D2755="","",info_Itens!G2755)</f>
        <v>#REF!</v>
      </c>
      <c r="H2755" s="133" t="e">
        <f>IF($D2755="","",info_Itens!H2755)</f>
        <v>#REF!</v>
      </c>
      <c r="I2755" s="133" t="e">
        <f>IF($D2755="","",info_Itens!I2755)</f>
        <v>#REF!</v>
      </c>
      <c r="J2755" s="133" t="e">
        <f>IF($D2755="","",info_Itens!J2755)</f>
        <v>#REF!</v>
      </c>
      <c r="K2755" s="133" t="e">
        <f>IF($D2755="","",info_Itens!K2755)</f>
        <v>#REF!</v>
      </c>
      <c r="L2755" s="133" t="e">
        <f>IF($D2755="","",info_Itens!L2755)</f>
        <v>#REF!</v>
      </c>
      <c r="M2755" s="133" t="e">
        <f>IF($D2755="","",info_Itens!M2755)</f>
        <v>#REF!</v>
      </c>
      <c r="N2755" s="133" t="e">
        <f>IF($D2755="","",info_Itens!N2755)</f>
        <v>#REF!</v>
      </c>
      <c r="O2755" s="133" t="e">
        <f>IF($D2755="","",info_Itens!O2755)</f>
        <v>#REF!</v>
      </c>
      <c r="P2755" s="133" t="e">
        <f>IF($D2755="","",info_Itens!P2755)</f>
        <v>#REF!</v>
      </c>
    </row>
    <row r="2756" spans="1:16">
      <c r="A2756" s="133" t="e">
        <f>IF(OR($D2756=0,D2756=""),"",info_Itens!A2756)</f>
        <v>#REF!</v>
      </c>
      <c r="B2756" s="133"/>
      <c r="C2756" s="133" t="e">
        <f>IF(OR($D2756="",D2756=0),"",info_Itens!C2756)</f>
        <v>#REF!</v>
      </c>
      <c r="D2756" s="66" t="e">
        <f>IF(OR(info_Itens!D2756="",info_Itens!D2756=0),"",info_Itens!D2756)</f>
        <v>#REF!</v>
      </c>
      <c r="E2756" s="133" t="e">
        <f>IF($D2756="","",info_Itens!E2756)</f>
        <v>#REF!</v>
      </c>
      <c r="F2756" s="133" t="e">
        <f>IF($D2756="","",info_Itens!F2756)</f>
        <v>#REF!</v>
      </c>
      <c r="G2756" s="133" t="e">
        <f>IF($D2756="","",info_Itens!G2756)</f>
        <v>#REF!</v>
      </c>
      <c r="H2756" s="133" t="e">
        <f>IF($D2756="","",info_Itens!H2756)</f>
        <v>#REF!</v>
      </c>
      <c r="I2756" s="133" t="e">
        <f>IF($D2756="","",info_Itens!I2756)</f>
        <v>#REF!</v>
      </c>
      <c r="J2756" s="133" t="e">
        <f>IF($D2756="","",info_Itens!J2756)</f>
        <v>#REF!</v>
      </c>
      <c r="K2756" s="133" t="e">
        <f>IF($D2756="","",info_Itens!K2756)</f>
        <v>#REF!</v>
      </c>
      <c r="L2756" s="133" t="e">
        <f>IF($D2756="","",info_Itens!L2756)</f>
        <v>#REF!</v>
      </c>
      <c r="M2756" s="133" t="e">
        <f>IF($D2756="","",info_Itens!M2756)</f>
        <v>#REF!</v>
      </c>
      <c r="N2756" s="133" t="e">
        <f>IF($D2756="","",info_Itens!N2756)</f>
        <v>#REF!</v>
      </c>
      <c r="O2756" s="133" t="e">
        <f>IF($D2756="","",info_Itens!O2756)</f>
        <v>#REF!</v>
      </c>
      <c r="P2756" s="133" t="e">
        <f>IF($D2756="","",info_Itens!P2756)</f>
        <v>#REF!</v>
      </c>
    </row>
    <row r="2757" spans="1:16">
      <c r="A2757" s="133" t="e">
        <f>IF(OR($D2757=0,D2757=""),"",info_Itens!A2757)</f>
        <v>#REF!</v>
      </c>
      <c r="B2757" s="133"/>
      <c r="C2757" s="133" t="e">
        <f>IF(OR($D2757="",D2757=0),"",info_Itens!C2757)</f>
        <v>#REF!</v>
      </c>
      <c r="D2757" s="66" t="e">
        <f>IF(OR(info_Itens!D2757="",info_Itens!D2757=0),"",info_Itens!D2757)</f>
        <v>#REF!</v>
      </c>
      <c r="E2757" s="133" t="e">
        <f>IF($D2757="","",info_Itens!E2757)</f>
        <v>#REF!</v>
      </c>
      <c r="F2757" s="133" t="e">
        <f>IF($D2757="","",info_Itens!F2757)</f>
        <v>#REF!</v>
      </c>
      <c r="G2757" s="133" t="e">
        <f>IF($D2757="","",info_Itens!G2757)</f>
        <v>#REF!</v>
      </c>
      <c r="H2757" s="133" t="e">
        <f>IF($D2757="","",info_Itens!H2757)</f>
        <v>#REF!</v>
      </c>
      <c r="I2757" s="133" t="e">
        <f>IF($D2757="","",info_Itens!I2757)</f>
        <v>#REF!</v>
      </c>
      <c r="J2757" s="133" t="e">
        <f>IF($D2757="","",info_Itens!J2757)</f>
        <v>#REF!</v>
      </c>
      <c r="K2757" s="133" t="e">
        <f>IF($D2757="","",info_Itens!K2757)</f>
        <v>#REF!</v>
      </c>
      <c r="L2757" s="133" t="e">
        <f>IF($D2757="","",info_Itens!L2757)</f>
        <v>#REF!</v>
      </c>
      <c r="M2757" s="133" t="e">
        <f>IF($D2757="","",info_Itens!M2757)</f>
        <v>#REF!</v>
      </c>
      <c r="N2757" s="133" t="e">
        <f>IF($D2757="","",info_Itens!N2757)</f>
        <v>#REF!</v>
      </c>
      <c r="O2757" s="133" t="e">
        <f>IF($D2757="","",info_Itens!O2757)</f>
        <v>#REF!</v>
      </c>
      <c r="P2757" s="133" t="e">
        <f>IF($D2757="","",info_Itens!P2757)</f>
        <v>#REF!</v>
      </c>
    </row>
    <row r="2758" spans="1:16">
      <c r="A2758" s="133" t="e">
        <f>IF(OR($D2758=0,D2758=""),"",info_Itens!A2758)</f>
        <v>#REF!</v>
      </c>
      <c r="B2758" s="133"/>
      <c r="C2758" s="133" t="e">
        <f>IF(OR($D2758="",D2758=0),"",info_Itens!C2758)</f>
        <v>#REF!</v>
      </c>
      <c r="D2758" s="66" t="e">
        <f>IF(OR(info_Itens!D2758="",info_Itens!D2758=0),"",info_Itens!D2758)</f>
        <v>#REF!</v>
      </c>
      <c r="E2758" s="133" t="e">
        <f>IF($D2758="","",info_Itens!E2758)</f>
        <v>#REF!</v>
      </c>
      <c r="F2758" s="133" t="e">
        <f>IF($D2758="","",info_Itens!F2758)</f>
        <v>#REF!</v>
      </c>
      <c r="G2758" s="133" t="e">
        <f>IF($D2758="","",info_Itens!G2758)</f>
        <v>#REF!</v>
      </c>
      <c r="H2758" s="133" t="e">
        <f>IF($D2758="","",info_Itens!H2758)</f>
        <v>#REF!</v>
      </c>
      <c r="I2758" s="133" t="e">
        <f>IF($D2758="","",info_Itens!I2758)</f>
        <v>#REF!</v>
      </c>
      <c r="J2758" s="133" t="e">
        <f>IF($D2758="","",info_Itens!J2758)</f>
        <v>#REF!</v>
      </c>
      <c r="K2758" s="133" t="e">
        <f>IF($D2758="","",info_Itens!K2758)</f>
        <v>#REF!</v>
      </c>
      <c r="L2758" s="133" t="e">
        <f>IF($D2758="","",info_Itens!L2758)</f>
        <v>#REF!</v>
      </c>
      <c r="M2758" s="133" t="e">
        <f>IF($D2758="","",info_Itens!M2758)</f>
        <v>#REF!</v>
      </c>
      <c r="N2758" s="133" t="e">
        <f>IF($D2758="","",info_Itens!N2758)</f>
        <v>#REF!</v>
      </c>
      <c r="O2758" s="133" t="e">
        <f>IF($D2758="","",info_Itens!O2758)</f>
        <v>#REF!</v>
      </c>
      <c r="P2758" s="133" t="e">
        <f>IF($D2758="","",info_Itens!P2758)</f>
        <v>#REF!</v>
      </c>
    </row>
    <row r="2759" spans="1:16">
      <c r="A2759" s="133" t="e">
        <f>IF(OR($D2759=0,D2759=""),"",info_Itens!A2759)</f>
        <v>#REF!</v>
      </c>
      <c r="B2759" s="133"/>
      <c r="C2759" s="133" t="e">
        <f>IF(OR($D2759="",D2759=0),"",info_Itens!C2759)</f>
        <v>#REF!</v>
      </c>
      <c r="D2759" s="66" t="e">
        <f>IF(OR(info_Itens!D2759="",info_Itens!D2759=0),"",info_Itens!D2759)</f>
        <v>#REF!</v>
      </c>
      <c r="E2759" s="133" t="e">
        <f>IF($D2759="","",info_Itens!E2759)</f>
        <v>#REF!</v>
      </c>
      <c r="F2759" s="133" t="e">
        <f>IF($D2759="","",info_Itens!F2759)</f>
        <v>#REF!</v>
      </c>
      <c r="G2759" s="133" t="e">
        <f>IF($D2759="","",info_Itens!G2759)</f>
        <v>#REF!</v>
      </c>
      <c r="H2759" s="133" t="e">
        <f>IF($D2759="","",info_Itens!H2759)</f>
        <v>#REF!</v>
      </c>
      <c r="I2759" s="133" t="e">
        <f>IF($D2759="","",info_Itens!I2759)</f>
        <v>#REF!</v>
      </c>
      <c r="J2759" s="133" t="e">
        <f>IF($D2759="","",info_Itens!J2759)</f>
        <v>#REF!</v>
      </c>
      <c r="K2759" s="133" t="e">
        <f>IF($D2759="","",info_Itens!K2759)</f>
        <v>#REF!</v>
      </c>
      <c r="L2759" s="133" t="e">
        <f>IF($D2759="","",info_Itens!L2759)</f>
        <v>#REF!</v>
      </c>
      <c r="M2759" s="133" t="e">
        <f>IF($D2759="","",info_Itens!M2759)</f>
        <v>#REF!</v>
      </c>
      <c r="N2759" s="133" t="e">
        <f>IF($D2759="","",info_Itens!N2759)</f>
        <v>#REF!</v>
      </c>
      <c r="O2759" s="133" t="e">
        <f>IF($D2759="","",info_Itens!O2759)</f>
        <v>#REF!</v>
      </c>
      <c r="P2759" s="133" t="e">
        <f>IF($D2759="","",info_Itens!P2759)</f>
        <v>#REF!</v>
      </c>
    </row>
    <row r="2760" spans="1:16">
      <c r="A2760" s="133" t="e">
        <f>IF(OR($D2760=0,D2760=""),"",info_Itens!A2760)</f>
        <v>#REF!</v>
      </c>
      <c r="B2760" s="133"/>
      <c r="C2760" s="133" t="e">
        <f>IF(OR($D2760="",D2760=0),"",info_Itens!C2760)</f>
        <v>#REF!</v>
      </c>
      <c r="D2760" s="66" t="e">
        <f>IF(OR(info_Itens!D2760="",info_Itens!D2760=0),"",info_Itens!D2760)</f>
        <v>#REF!</v>
      </c>
      <c r="E2760" s="133" t="e">
        <f>IF($D2760="","",info_Itens!E2760)</f>
        <v>#REF!</v>
      </c>
      <c r="F2760" s="133" t="e">
        <f>IF($D2760="","",info_Itens!F2760)</f>
        <v>#REF!</v>
      </c>
      <c r="G2760" s="133" t="e">
        <f>IF($D2760="","",info_Itens!G2760)</f>
        <v>#REF!</v>
      </c>
      <c r="H2760" s="133" t="e">
        <f>IF($D2760="","",info_Itens!H2760)</f>
        <v>#REF!</v>
      </c>
      <c r="I2760" s="133" t="e">
        <f>IF($D2760="","",info_Itens!I2760)</f>
        <v>#REF!</v>
      </c>
      <c r="J2760" s="133" t="e">
        <f>IF($D2760="","",info_Itens!J2760)</f>
        <v>#REF!</v>
      </c>
      <c r="K2760" s="133" t="e">
        <f>IF($D2760="","",info_Itens!K2760)</f>
        <v>#REF!</v>
      </c>
      <c r="L2760" s="133" t="e">
        <f>IF($D2760="","",info_Itens!L2760)</f>
        <v>#REF!</v>
      </c>
      <c r="M2760" s="133" t="e">
        <f>IF($D2760="","",info_Itens!M2760)</f>
        <v>#REF!</v>
      </c>
      <c r="N2760" s="133" t="e">
        <f>IF($D2760="","",info_Itens!N2760)</f>
        <v>#REF!</v>
      </c>
      <c r="O2760" s="133" t="e">
        <f>IF($D2760="","",info_Itens!O2760)</f>
        <v>#REF!</v>
      </c>
      <c r="P2760" s="133" t="e">
        <f>IF($D2760="","",info_Itens!P2760)</f>
        <v>#REF!</v>
      </c>
    </row>
    <row r="2761" spans="1:16">
      <c r="A2761" s="133" t="e">
        <f>IF(OR($D2761=0,D2761=""),"",info_Itens!A2761)</f>
        <v>#REF!</v>
      </c>
      <c r="B2761" s="133"/>
      <c r="C2761" s="133" t="e">
        <f>IF(OR($D2761="",D2761=0),"",info_Itens!C2761)</f>
        <v>#REF!</v>
      </c>
      <c r="D2761" s="66" t="e">
        <f>IF(OR(info_Itens!D2761="",info_Itens!D2761=0),"",info_Itens!D2761)</f>
        <v>#REF!</v>
      </c>
      <c r="E2761" s="133" t="e">
        <f>IF($D2761="","",info_Itens!E2761)</f>
        <v>#REF!</v>
      </c>
      <c r="F2761" s="133" t="e">
        <f>IF($D2761="","",info_Itens!F2761)</f>
        <v>#REF!</v>
      </c>
      <c r="G2761" s="133" t="e">
        <f>IF($D2761="","",info_Itens!G2761)</f>
        <v>#REF!</v>
      </c>
      <c r="H2761" s="133" t="e">
        <f>IF($D2761="","",info_Itens!H2761)</f>
        <v>#REF!</v>
      </c>
      <c r="I2761" s="133" t="e">
        <f>IF($D2761="","",info_Itens!I2761)</f>
        <v>#REF!</v>
      </c>
      <c r="J2761" s="133" t="e">
        <f>IF($D2761="","",info_Itens!J2761)</f>
        <v>#REF!</v>
      </c>
      <c r="K2761" s="133" t="e">
        <f>IF($D2761="","",info_Itens!K2761)</f>
        <v>#REF!</v>
      </c>
      <c r="L2761" s="133" t="e">
        <f>IF($D2761="","",info_Itens!L2761)</f>
        <v>#REF!</v>
      </c>
      <c r="M2761" s="133" t="e">
        <f>IF($D2761="","",info_Itens!M2761)</f>
        <v>#REF!</v>
      </c>
      <c r="N2761" s="133" t="e">
        <f>IF($D2761="","",info_Itens!N2761)</f>
        <v>#REF!</v>
      </c>
      <c r="O2761" s="133" t="e">
        <f>IF($D2761="","",info_Itens!O2761)</f>
        <v>#REF!</v>
      </c>
      <c r="P2761" s="133" t="e">
        <f>IF($D2761="","",info_Itens!P2761)</f>
        <v>#REF!</v>
      </c>
    </row>
    <row r="2762" spans="1:16">
      <c r="A2762" s="133" t="e">
        <f>IF(OR($D2762=0,D2762=""),"",info_Itens!A2762)</f>
        <v>#REF!</v>
      </c>
      <c r="B2762" s="133"/>
      <c r="C2762" s="133" t="e">
        <f>IF(OR($D2762="",D2762=0),"",info_Itens!C2762)</f>
        <v>#REF!</v>
      </c>
      <c r="D2762" s="66" t="e">
        <f>IF(OR(info_Itens!D2762="",info_Itens!D2762=0),"",info_Itens!D2762)</f>
        <v>#REF!</v>
      </c>
      <c r="E2762" s="133" t="e">
        <f>IF($D2762="","",info_Itens!E2762)</f>
        <v>#REF!</v>
      </c>
      <c r="F2762" s="133" t="e">
        <f>IF($D2762="","",info_Itens!F2762)</f>
        <v>#REF!</v>
      </c>
      <c r="G2762" s="133" t="e">
        <f>IF($D2762="","",info_Itens!G2762)</f>
        <v>#REF!</v>
      </c>
      <c r="H2762" s="133" t="e">
        <f>IF($D2762="","",info_Itens!H2762)</f>
        <v>#REF!</v>
      </c>
      <c r="I2762" s="133" t="e">
        <f>IF($D2762="","",info_Itens!I2762)</f>
        <v>#REF!</v>
      </c>
      <c r="J2762" s="133" t="e">
        <f>IF($D2762="","",info_Itens!J2762)</f>
        <v>#REF!</v>
      </c>
      <c r="K2762" s="133" t="e">
        <f>IF($D2762="","",info_Itens!K2762)</f>
        <v>#REF!</v>
      </c>
      <c r="L2762" s="133" t="e">
        <f>IF($D2762="","",info_Itens!L2762)</f>
        <v>#REF!</v>
      </c>
      <c r="M2762" s="133" t="e">
        <f>IF($D2762="","",info_Itens!M2762)</f>
        <v>#REF!</v>
      </c>
      <c r="N2762" s="133" t="e">
        <f>IF($D2762="","",info_Itens!N2762)</f>
        <v>#REF!</v>
      </c>
      <c r="O2762" s="133" t="e">
        <f>IF($D2762="","",info_Itens!O2762)</f>
        <v>#REF!</v>
      </c>
      <c r="P2762" s="133" t="e">
        <f>IF($D2762="","",info_Itens!P2762)</f>
        <v>#REF!</v>
      </c>
    </row>
    <row r="2763" spans="1:16">
      <c r="A2763" s="133" t="e">
        <f>IF(OR($D2763=0,D2763=""),"",info_Itens!A2763)</f>
        <v>#REF!</v>
      </c>
      <c r="B2763" s="133"/>
      <c r="C2763" s="133" t="e">
        <f>IF(OR($D2763="",D2763=0),"",info_Itens!C2763)</f>
        <v>#REF!</v>
      </c>
      <c r="D2763" s="66" t="e">
        <f>IF(OR(info_Itens!D2763="",info_Itens!D2763=0),"",info_Itens!D2763)</f>
        <v>#REF!</v>
      </c>
      <c r="E2763" s="133" t="e">
        <f>IF($D2763="","",info_Itens!E2763)</f>
        <v>#REF!</v>
      </c>
      <c r="F2763" s="133" t="e">
        <f>IF($D2763="","",info_Itens!F2763)</f>
        <v>#REF!</v>
      </c>
      <c r="G2763" s="133" t="e">
        <f>IF($D2763="","",info_Itens!G2763)</f>
        <v>#REF!</v>
      </c>
      <c r="H2763" s="133" t="e">
        <f>IF($D2763="","",info_Itens!H2763)</f>
        <v>#REF!</v>
      </c>
      <c r="I2763" s="133" t="e">
        <f>IF($D2763="","",info_Itens!I2763)</f>
        <v>#REF!</v>
      </c>
      <c r="J2763" s="133" t="e">
        <f>IF($D2763="","",info_Itens!J2763)</f>
        <v>#REF!</v>
      </c>
      <c r="K2763" s="133" t="e">
        <f>IF($D2763="","",info_Itens!K2763)</f>
        <v>#REF!</v>
      </c>
      <c r="L2763" s="133" t="e">
        <f>IF($D2763="","",info_Itens!L2763)</f>
        <v>#REF!</v>
      </c>
      <c r="M2763" s="133" t="e">
        <f>IF($D2763="","",info_Itens!M2763)</f>
        <v>#REF!</v>
      </c>
      <c r="N2763" s="133" t="e">
        <f>IF($D2763="","",info_Itens!N2763)</f>
        <v>#REF!</v>
      </c>
      <c r="O2763" s="133" t="e">
        <f>IF($D2763="","",info_Itens!O2763)</f>
        <v>#REF!</v>
      </c>
      <c r="P2763" s="133" t="e">
        <f>IF($D2763="","",info_Itens!P2763)</f>
        <v>#REF!</v>
      </c>
    </row>
    <row r="2764" spans="1:16">
      <c r="A2764" s="133" t="e">
        <f>IF(OR($D2764=0,D2764=""),"",info_Itens!A2764)</f>
        <v>#REF!</v>
      </c>
      <c r="B2764" s="133"/>
      <c r="C2764" s="133" t="e">
        <f>IF(OR($D2764="",D2764=0),"",info_Itens!C2764)</f>
        <v>#REF!</v>
      </c>
      <c r="D2764" s="66" t="e">
        <f>IF(OR(info_Itens!D2764="",info_Itens!D2764=0),"",info_Itens!D2764)</f>
        <v>#REF!</v>
      </c>
      <c r="E2764" s="133" t="e">
        <f>IF($D2764="","",info_Itens!E2764)</f>
        <v>#REF!</v>
      </c>
      <c r="F2764" s="133" t="e">
        <f>IF($D2764="","",info_Itens!F2764)</f>
        <v>#REF!</v>
      </c>
      <c r="G2764" s="133" t="e">
        <f>IF($D2764="","",info_Itens!G2764)</f>
        <v>#REF!</v>
      </c>
      <c r="H2764" s="133" t="e">
        <f>IF($D2764="","",info_Itens!H2764)</f>
        <v>#REF!</v>
      </c>
      <c r="I2764" s="133" t="e">
        <f>IF($D2764="","",info_Itens!I2764)</f>
        <v>#REF!</v>
      </c>
      <c r="J2764" s="133" t="e">
        <f>IF($D2764="","",info_Itens!J2764)</f>
        <v>#REF!</v>
      </c>
      <c r="K2764" s="133" t="e">
        <f>IF($D2764="","",info_Itens!K2764)</f>
        <v>#REF!</v>
      </c>
      <c r="L2764" s="133" t="e">
        <f>IF($D2764="","",info_Itens!L2764)</f>
        <v>#REF!</v>
      </c>
      <c r="M2764" s="133" t="e">
        <f>IF($D2764="","",info_Itens!M2764)</f>
        <v>#REF!</v>
      </c>
      <c r="N2764" s="133" t="e">
        <f>IF($D2764="","",info_Itens!N2764)</f>
        <v>#REF!</v>
      </c>
      <c r="O2764" s="133" t="e">
        <f>IF($D2764="","",info_Itens!O2764)</f>
        <v>#REF!</v>
      </c>
      <c r="P2764" s="133" t="e">
        <f>IF($D2764="","",info_Itens!P2764)</f>
        <v>#REF!</v>
      </c>
    </row>
    <row r="2765" spans="1:16">
      <c r="A2765" s="133" t="e">
        <f>IF(OR($D2765=0,D2765=""),"",info_Itens!A2765)</f>
        <v>#REF!</v>
      </c>
      <c r="B2765" s="133"/>
      <c r="C2765" s="133" t="e">
        <f>IF(OR($D2765="",D2765=0),"",info_Itens!C2765)</f>
        <v>#REF!</v>
      </c>
      <c r="D2765" s="66" t="e">
        <f>IF(OR(info_Itens!D2765="",info_Itens!D2765=0),"",info_Itens!D2765)</f>
        <v>#REF!</v>
      </c>
      <c r="E2765" s="133" t="e">
        <f>IF($D2765="","",info_Itens!E2765)</f>
        <v>#REF!</v>
      </c>
      <c r="F2765" s="133" t="e">
        <f>IF($D2765="","",info_Itens!F2765)</f>
        <v>#REF!</v>
      </c>
      <c r="G2765" s="133" t="e">
        <f>IF($D2765="","",info_Itens!G2765)</f>
        <v>#REF!</v>
      </c>
      <c r="H2765" s="133" t="e">
        <f>IF($D2765="","",info_Itens!H2765)</f>
        <v>#REF!</v>
      </c>
      <c r="I2765" s="133" t="e">
        <f>IF($D2765="","",info_Itens!I2765)</f>
        <v>#REF!</v>
      </c>
      <c r="J2765" s="133" t="e">
        <f>IF($D2765="","",info_Itens!J2765)</f>
        <v>#REF!</v>
      </c>
      <c r="K2765" s="133" t="e">
        <f>IF($D2765="","",info_Itens!K2765)</f>
        <v>#REF!</v>
      </c>
      <c r="L2765" s="133" t="e">
        <f>IF($D2765="","",info_Itens!L2765)</f>
        <v>#REF!</v>
      </c>
      <c r="M2765" s="133" t="e">
        <f>IF($D2765="","",info_Itens!M2765)</f>
        <v>#REF!</v>
      </c>
      <c r="N2765" s="133" t="e">
        <f>IF($D2765="","",info_Itens!N2765)</f>
        <v>#REF!</v>
      </c>
      <c r="O2765" s="133" t="e">
        <f>IF($D2765="","",info_Itens!O2765)</f>
        <v>#REF!</v>
      </c>
      <c r="P2765" s="133" t="e">
        <f>IF($D2765="","",info_Itens!P2765)</f>
        <v>#REF!</v>
      </c>
    </row>
    <row r="2766" spans="1:16">
      <c r="A2766" s="133" t="e">
        <f>IF(OR($D2766=0,D2766=""),"",info_Itens!A2766)</f>
        <v>#REF!</v>
      </c>
      <c r="B2766" s="133"/>
      <c r="C2766" s="133" t="e">
        <f>IF(OR($D2766="",D2766=0),"",info_Itens!C2766)</f>
        <v>#REF!</v>
      </c>
      <c r="D2766" s="66" t="e">
        <f>IF(OR(info_Itens!D2766="",info_Itens!D2766=0),"",info_Itens!D2766)</f>
        <v>#REF!</v>
      </c>
      <c r="E2766" s="133" t="e">
        <f>IF($D2766="","",info_Itens!E2766)</f>
        <v>#REF!</v>
      </c>
      <c r="F2766" s="133" t="e">
        <f>IF($D2766="","",info_Itens!F2766)</f>
        <v>#REF!</v>
      </c>
      <c r="G2766" s="133" t="e">
        <f>IF($D2766="","",info_Itens!G2766)</f>
        <v>#REF!</v>
      </c>
      <c r="H2766" s="133" t="e">
        <f>IF($D2766="","",info_Itens!H2766)</f>
        <v>#REF!</v>
      </c>
      <c r="I2766" s="133" t="e">
        <f>IF($D2766="","",info_Itens!I2766)</f>
        <v>#REF!</v>
      </c>
      <c r="J2766" s="133" t="e">
        <f>IF($D2766="","",info_Itens!J2766)</f>
        <v>#REF!</v>
      </c>
      <c r="K2766" s="133" t="e">
        <f>IF($D2766="","",info_Itens!K2766)</f>
        <v>#REF!</v>
      </c>
      <c r="L2766" s="133" t="e">
        <f>IF($D2766="","",info_Itens!L2766)</f>
        <v>#REF!</v>
      </c>
      <c r="M2766" s="133" t="e">
        <f>IF($D2766="","",info_Itens!M2766)</f>
        <v>#REF!</v>
      </c>
      <c r="N2766" s="133" t="e">
        <f>IF($D2766="","",info_Itens!N2766)</f>
        <v>#REF!</v>
      </c>
      <c r="O2766" s="133" t="e">
        <f>IF($D2766="","",info_Itens!O2766)</f>
        <v>#REF!</v>
      </c>
      <c r="P2766" s="133" t="e">
        <f>IF($D2766="","",info_Itens!P2766)</f>
        <v>#REF!</v>
      </c>
    </row>
    <row r="2767" spans="1:16">
      <c r="A2767" s="133" t="e">
        <f>IF(OR($D2767=0,D2767=""),"",info_Itens!A2767)</f>
        <v>#REF!</v>
      </c>
      <c r="B2767" s="133"/>
      <c r="C2767" s="133" t="e">
        <f>IF(OR($D2767="",D2767=0),"",info_Itens!C2767)</f>
        <v>#REF!</v>
      </c>
      <c r="D2767" s="66" t="e">
        <f>IF(OR(info_Itens!D2767="",info_Itens!D2767=0),"",info_Itens!D2767)</f>
        <v>#REF!</v>
      </c>
      <c r="E2767" s="133" t="e">
        <f>IF($D2767="","",info_Itens!E2767)</f>
        <v>#REF!</v>
      </c>
      <c r="F2767" s="133" t="e">
        <f>IF($D2767="","",info_Itens!F2767)</f>
        <v>#REF!</v>
      </c>
      <c r="G2767" s="133" t="e">
        <f>IF($D2767="","",info_Itens!G2767)</f>
        <v>#REF!</v>
      </c>
      <c r="H2767" s="133" t="e">
        <f>IF($D2767="","",info_Itens!H2767)</f>
        <v>#REF!</v>
      </c>
      <c r="I2767" s="133" t="e">
        <f>IF($D2767="","",info_Itens!I2767)</f>
        <v>#REF!</v>
      </c>
      <c r="J2767" s="133" t="e">
        <f>IF($D2767="","",info_Itens!J2767)</f>
        <v>#REF!</v>
      </c>
      <c r="K2767" s="133" t="e">
        <f>IF($D2767="","",info_Itens!K2767)</f>
        <v>#REF!</v>
      </c>
      <c r="L2767" s="133" t="e">
        <f>IF($D2767="","",info_Itens!L2767)</f>
        <v>#REF!</v>
      </c>
      <c r="M2767" s="133" t="e">
        <f>IF($D2767="","",info_Itens!M2767)</f>
        <v>#REF!</v>
      </c>
      <c r="N2767" s="133" t="e">
        <f>IF($D2767="","",info_Itens!N2767)</f>
        <v>#REF!</v>
      </c>
      <c r="O2767" s="133" t="e">
        <f>IF($D2767="","",info_Itens!O2767)</f>
        <v>#REF!</v>
      </c>
      <c r="P2767" s="133" t="e">
        <f>IF($D2767="","",info_Itens!P2767)</f>
        <v>#REF!</v>
      </c>
    </row>
    <row r="2768" spans="1:16">
      <c r="A2768" s="133" t="e">
        <f>IF(OR($D2768=0,D2768=""),"",info_Itens!A2768)</f>
        <v>#REF!</v>
      </c>
      <c r="B2768" s="133"/>
      <c r="C2768" s="133" t="e">
        <f>IF(OR($D2768="",D2768=0),"",info_Itens!C2768)</f>
        <v>#REF!</v>
      </c>
      <c r="D2768" s="66" t="e">
        <f>IF(OR(info_Itens!D2768="",info_Itens!D2768=0),"",info_Itens!D2768)</f>
        <v>#REF!</v>
      </c>
      <c r="E2768" s="133" t="e">
        <f>IF($D2768="","",info_Itens!E2768)</f>
        <v>#REF!</v>
      </c>
      <c r="F2768" s="133" t="e">
        <f>IF($D2768="","",info_Itens!F2768)</f>
        <v>#REF!</v>
      </c>
      <c r="G2768" s="133" t="e">
        <f>IF($D2768="","",info_Itens!G2768)</f>
        <v>#REF!</v>
      </c>
      <c r="H2768" s="133" t="e">
        <f>IF($D2768="","",info_Itens!H2768)</f>
        <v>#REF!</v>
      </c>
      <c r="I2768" s="133" t="e">
        <f>IF($D2768="","",info_Itens!I2768)</f>
        <v>#REF!</v>
      </c>
      <c r="J2768" s="133" t="e">
        <f>IF($D2768="","",info_Itens!J2768)</f>
        <v>#REF!</v>
      </c>
      <c r="K2768" s="133" t="e">
        <f>IF($D2768="","",info_Itens!K2768)</f>
        <v>#REF!</v>
      </c>
      <c r="L2768" s="133" t="e">
        <f>IF($D2768="","",info_Itens!L2768)</f>
        <v>#REF!</v>
      </c>
      <c r="M2768" s="133" t="e">
        <f>IF($D2768="","",info_Itens!M2768)</f>
        <v>#REF!</v>
      </c>
      <c r="N2768" s="133" t="e">
        <f>IF($D2768="","",info_Itens!N2768)</f>
        <v>#REF!</v>
      </c>
      <c r="O2768" s="133" t="e">
        <f>IF($D2768="","",info_Itens!O2768)</f>
        <v>#REF!</v>
      </c>
      <c r="P2768" s="133" t="e">
        <f>IF($D2768="","",info_Itens!P2768)</f>
        <v>#REF!</v>
      </c>
    </row>
    <row r="2769" spans="1:16">
      <c r="A2769" s="133" t="e">
        <f>IF(OR($D2769=0,D2769=""),"",info_Itens!A2769)</f>
        <v>#REF!</v>
      </c>
      <c r="B2769" s="133"/>
      <c r="C2769" s="133" t="e">
        <f>IF(OR($D2769="",D2769=0),"",info_Itens!C2769)</f>
        <v>#REF!</v>
      </c>
      <c r="D2769" s="66" t="e">
        <f>IF(OR(info_Itens!D2769="",info_Itens!D2769=0),"",info_Itens!D2769)</f>
        <v>#REF!</v>
      </c>
      <c r="E2769" s="133" t="e">
        <f>IF($D2769="","",info_Itens!E2769)</f>
        <v>#REF!</v>
      </c>
      <c r="F2769" s="133" t="e">
        <f>IF($D2769="","",info_Itens!F2769)</f>
        <v>#REF!</v>
      </c>
      <c r="G2769" s="133" t="e">
        <f>IF($D2769="","",info_Itens!G2769)</f>
        <v>#REF!</v>
      </c>
      <c r="H2769" s="133" t="e">
        <f>IF($D2769="","",info_Itens!H2769)</f>
        <v>#REF!</v>
      </c>
      <c r="I2769" s="133" t="e">
        <f>IF($D2769="","",info_Itens!I2769)</f>
        <v>#REF!</v>
      </c>
      <c r="J2769" s="133" t="e">
        <f>IF($D2769="","",info_Itens!J2769)</f>
        <v>#REF!</v>
      </c>
      <c r="K2769" s="133" t="e">
        <f>IF($D2769="","",info_Itens!K2769)</f>
        <v>#REF!</v>
      </c>
      <c r="L2769" s="133" t="e">
        <f>IF($D2769="","",info_Itens!L2769)</f>
        <v>#REF!</v>
      </c>
      <c r="M2769" s="133" t="e">
        <f>IF($D2769="","",info_Itens!M2769)</f>
        <v>#REF!</v>
      </c>
      <c r="N2769" s="133" t="e">
        <f>IF($D2769="","",info_Itens!N2769)</f>
        <v>#REF!</v>
      </c>
      <c r="O2769" s="133" t="e">
        <f>IF($D2769="","",info_Itens!O2769)</f>
        <v>#REF!</v>
      </c>
      <c r="P2769" s="133" t="e">
        <f>IF($D2769="","",info_Itens!P2769)</f>
        <v>#REF!</v>
      </c>
    </row>
    <row r="2770" spans="1:16">
      <c r="A2770" s="133" t="e">
        <f>IF(OR($D2770=0,D2770=""),"",info_Itens!A2770)</f>
        <v>#REF!</v>
      </c>
      <c r="B2770" s="133"/>
      <c r="C2770" s="133" t="e">
        <f>IF(OR($D2770="",D2770=0),"",info_Itens!C2770)</f>
        <v>#REF!</v>
      </c>
      <c r="D2770" s="66" t="e">
        <f>IF(OR(info_Itens!D2770="",info_Itens!D2770=0),"",info_Itens!D2770)</f>
        <v>#REF!</v>
      </c>
      <c r="E2770" s="133" t="e">
        <f>IF($D2770="","",info_Itens!E2770)</f>
        <v>#REF!</v>
      </c>
      <c r="F2770" s="133" t="e">
        <f>IF($D2770="","",info_Itens!F2770)</f>
        <v>#REF!</v>
      </c>
      <c r="G2770" s="133" t="e">
        <f>IF($D2770="","",info_Itens!G2770)</f>
        <v>#REF!</v>
      </c>
      <c r="H2770" s="133" t="e">
        <f>IF($D2770="","",info_Itens!H2770)</f>
        <v>#REF!</v>
      </c>
      <c r="I2770" s="133" t="e">
        <f>IF($D2770="","",info_Itens!I2770)</f>
        <v>#REF!</v>
      </c>
      <c r="J2770" s="133" t="e">
        <f>IF($D2770="","",info_Itens!J2770)</f>
        <v>#REF!</v>
      </c>
      <c r="K2770" s="133" t="e">
        <f>IF($D2770="","",info_Itens!K2770)</f>
        <v>#REF!</v>
      </c>
      <c r="L2770" s="133" t="e">
        <f>IF($D2770="","",info_Itens!L2770)</f>
        <v>#REF!</v>
      </c>
      <c r="M2770" s="133" t="e">
        <f>IF($D2770="","",info_Itens!M2770)</f>
        <v>#REF!</v>
      </c>
      <c r="N2770" s="133" t="e">
        <f>IF($D2770="","",info_Itens!N2770)</f>
        <v>#REF!</v>
      </c>
      <c r="O2770" s="133" t="e">
        <f>IF($D2770="","",info_Itens!O2770)</f>
        <v>#REF!</v>
      </c>
      <c r="P2770" s="133" t="e">
        <f>IF($D2770="","",info_Itens!P2770)</f>
        <v>#REF!</v>
      </c>
    </row>
    <row r="2771" spans="1:16">
      <c r="A2771" s="133" t="e">
        <f>IF(OR($D2771=0,D2771=""),"",info_Itens!A2771)</f>
        <v>#REF!</v>
      </c>
      <c r="B2771" s="133"/>
      <c r="C2771" s="133" t="e">
        <f>IF(OR($D2771="",D2771=0),"",info_Itens!C2771)</f>
        <v>#REF!</v>
      </c>
      <c r="D2771" s="66" t="e">
        <f>IF(OR(info_Itens!D2771="",info_Itens!D2771=0),"",info_Itens!D2771)</f>
        <v>#REF!</v>
      </c>
      <c r="E2771" s="133" t="e">
        <f>IF($D2771="","",info_Itens!E2771)</f>
        <v>#REF!</v>
      </c>
      <c r="F2771" s="133" t="e">
        <f>IF($D2771="","",info_Itens!F2771)</f>
        <v>#REF!</v>
      </c>
      <c r="G2771" s="133" t="e">
        <f>IF($D2771="","",info_Itens!G2771)</f>
        <v>#REF!</v>
      </c>
      <c r="H2771" s="133" t="e">
        <f>IF($D2771="","",info_Itens!H2771)</f>
        <v>#REF!</v>
      </c>
      <c r="I2771" s="133" t="e">
        <f>IF($D2771="","",info_Itens!I2771)</f>
        <v>#REF!</v>
      </c>
      <c r="J2771" s="133" t="e">
        <f>IF($D2771="","",info_Itens!J2771)</f>
        <v>#REF!</v>
      </c>
      <c r="K2771" s="133" t="e">
        <f>IF($D2771="","",info_Itens!K2771)</f>
        <v>#REF!</v>
      </c>
      <c r="L2771" s="133" t="e">
        <f>IF($D2771="","",info_Itens!L2771)</f>
        <v>#REF!</v>
      </c>
      <c r="M2771" s="133" t="e">
        <f>IF($D2771="","",info_Itens!M2771)</f>
        <v>#REF!</v>
      </c>
      <c r="N2771" s="133" t="e">
        <f>IF($D2771="","",info_Itens!N2771)</f>
        <v>#REF!</v>
      </c>
      <c r="O2771" s="133" t="e">
        <f>IF($D2771="","",info_Itens!O2771)</f>
        <v>#REF!</v>
      </c>
      <c r="P2771" s="133" t="e">
        <f>IF($D2771="","",info_Itens!P2771)</f>
        <v>#REF!</v>
      </c>
    </row>
    <row r="2772" spans="1:16">
      <c r="A2772" s="133" t="e">
        <f>IF(OR($D2772=0,D2772=""),"",info_Itens!A2772)</f>
        <v>#REF!</v>
      </c>
      <c r="B2772" s="133"/>
      <c r="C2772" s="133" t="e">
        <f>IF(OR($D2772="",D2772=0),"",info_Itens!C2772)</f>
        <v>#REF!</v>
      </c>
      <c r="D2772" s="66" t="e">
        <f>IF(OR(info_Itens!D2772="",info_Itens!D2772=0),"",info_Itens!D2772)</f>
        <v>#REF!</v>
      </c>
      <c r="E2772" s="133" t="e">
        <f>IF($D2772="","",info_Itens!E2772)</f>
        <v>#REF!</v>
      </c>
      <c r="F2772" s="133" t="e">
        <f>IF($D2772="","",info_Itens!F2772)</f>
        <v>#REF!</v>
      </c>
      <c r="G2772" s="133" t="e">
        <f>IF($D2772="","",info_Itens!G2772)</f>
        <v>#REF!</v>
      </c>
      <c r="H2772" s="133" t="e">
        <f>IF($D2772="","",info_Itens!H2772)</f>
        <v>#REF!</v>
      </c>
      <c r="I2772" s="133" t="e">
        <f>IF($D2772="","",info_Itens!I2772)</f>
        <v>#REF!</v>
      </c>
      <c r="J2772" s="133" t="e">
        <f>IF($D2772="","",info_Itens!J2772)</f>
        <v>#REF!</v>
      </c>
      <c r="K2772" s="133" t="e">
        <f>IF($D2772="","",info_Itens!K2772)</f>
        <v>#REF!</v>
      </c>
      <c r="L2772" s="133" t="e">
        <f>IF($D2772="","",info_Itens!L2772)</f>
        <v>#REF!</v>
      </c>
      <c r="M2772" s="133" t="e">
        <f>IF($D2772="","",info_Itens!M2772)</f>
        <v>#REF!</v>
      </c>
      <c r="N2772" s="133" t="e">
        <f>IF($D2772="","",info_Itens!N2772)</f>
        <v>#REF!</v>
      </c>
      <c r="O2772" s="133" t="e">
        <f>IF($D2772="","",info_Itens!O2772)</f>
        <v>#REF!</v>
      </c>
      <c r="P2772" s="133" t="e">
        <f>IF($D2772="","",info_Itens!P2772)</f>
        <v>#REF!</v>
      </c>
    </row>
    <row r="2773" spans="1:16">
      <c r="A2773" s="133" t="e">
        <f>IF(OR($D2773=0,D2773=""),"",info_Itens!A2773)</f>
        <v>#REF!</v>
      </c>
      <c r="B2773" s="133"/>
      <c r="C2773" s="133" t="e">
        <f>IF(OR($D2773="",D2773=0),"",info_Itens!C2773)</f>
        <v>#REF!</v>
      </c>
      <c r="D2773" s="66" t="e">
        <f>IF(OR(info_Itens!D2773="",info_Itens!D2773=0),"",info_Itens!D2773)</f>
        <v>#REF!</v>
      </c>
      <c r="E2773" s="133" t="e">
        <f>IF($D2773="","",info_Itens!E2773)</f>
        <v>#REF!</v>
      </c>
      <c r="F2773" s="133" t="e">
        <f>IF($D2773="","",info_Itens!F2773)</f>
        <v>#REF!</v>
      </c>
      <c r="G2773" s="133" t="e">
        <f>IF($D2773="","",info_Itens!G2773)</f>
        <v>#REF!</v>
      </c>
      <c r="H2773" s="133" t="e">
        <f>IF($D2773="","",info_Itens!H2773)</f>
        <v>#REF!</v>
      </c>
      <c r="I2773" s="133" t="e">
        <f>IF($D2773="","",info_Itens!I2773)</f>
        <v>#REF!</v>
      </c>
      <c r="J2773" s="133" t="e">
        <f>IF($D2773="","",info_Itens!J2773)</f>
        <v>#REF!</v>
      </c>
      <c r="K2773" s="133" t="e">
        <f>IF($D2773="","",info_Itens!K2773)</f>
        <v>#REF!</v>
      </c>
      <c r="L2773" s="133" t="e">
        <f>IF($D2773="","",info_Itens!L2773)</f>
        <v>#REF!</v>
      </c>
      <c r="M2773" s="133" t="e">
        <f>IF($D2773="","",info_Itens!M2773)</f>
        <v>#REF!</v>
      </c>
      <c r="N2773" s="133" t="e">
        <f>IF($D2773="","",info_Itens!N2773)</f>
        <v>#REF!</v>
      </c>
      <c r="O2773" s="133" t="e">
        <f>IF($D2773="","",info_Itens!O2773)</f>
        <v>#REF!</v>
      </c>
      <c r="P2773" s="133" t="e">
        <f>IF($D2773="","",info_Itens!P2773)</f>
        <v>#REF!</v>
      </c>
    </row>
    <row r="2774" spans="1:16">
      <c r="A2774" s="133" t="e">
        <f>IF(OR($D2774=0,D2774=""),"",info_Itens!A2774)</f>
        <v>#REF!</v>
      </c>
      <c r="B2774" s="133"/>
      <c r="C2774" s="133" t="e">
        <f>IF(OR($D2774="",D2774=0),"",info_Itens!C2774)</f>
        <v>#REF!</v>
      </c>
      <c r="D2774" s="66" t="e">
        <f>IF(OR(info_Itens!D2774="",info_Itens!D2774=0),"",info_Itens!D2774)</f>
        <v>#REF!</v>
      </c>
      <c r="E2774" s="133" t="e">
        <f>IF($D2774="","",info_Itens!E2774)</f>
        <v>#REF!</v>
      </c>
      <c r="F2774" s="133" t="e">
        <f>IF($D2774="","",info_Itens!F2774)</f>
        <v>#REF!</v>
      </c>
      <c r="G2774" s="133" t="e">
        <f>IF($D2774="","",info_Itens!G2774)</f>
        <v>#REF!</v>
      </c>
      <c r="H2774" s="133" t="e">
        <f>IF($D2774="","",info_Itens!H2774)</f>
        <v>#REF!</v>
      </c>
      <c r="I2774" s="133" t="e">
        <f>IF($D2774="","",info_Itens!I2774)</f>
        <v>#REF!</v>
      </c>
      <c r="J2774" s="133" t="e">
        <f>IF($D2774="","",info_Itens!J2774)</f>
        <v>#REF!</v>
      </c>
      <c r="K2774" s="133" t="e">
        <f>IF($D2774="","",info_Itens!K2774)</f>
        <v>#REF!</v>
      </c>
      <c r="L2774" s="133" t="e">
        <f>IF($D2774="","",info_Itens!L2774)</f>
        <v>#REF!</v>
      </c>
      <c r="M2774" s="133" t="e">
        <f>IF($D2774="","",info_Itens!M2774)</f>
        <v>#REF!</v>
      </c>
      <c r="N2774" s="133" t="e">
        <f>IF($D2774="","",info_Itens!N2774)</f>
        <v>#REF!</v>
      </c>
      <c r="O2774" s="133" t="e">
        <f>IF($D2774="","",info_Itens!O2774)</f>
        <v>#REF!</v>
      </c>
      <c r="P2774" s="133" t="e">
        <f>IF($D2774="","",info_Itens!P2774)</f>
        <v>#REF!</v>
      </c>
    </row>
    <row r="2775" spans="1:16">
      <c r="A2775" s="133" t="e">
        <f>IF(OR($D2775=0,D2775=""),"",info_Itens!A2775)</f>
        <v>#REF!</v>
      </c>
      <c r="B2775" s="133"/>
      <c r="C2775" s="133" t="e">
        <f>IF(OR($D2775="",D2775=0),"",info_Itens!C2775)</f>
        <v>#REF!</v>
      </c>
      <c r="D2775" s="66" t="e">
        <f>IF(OR(info_Itens!D2775="",info_Itens!D2775=0),"",info_Itens!D2775)</f>
        <v>#REF!</v>
      </c>
      <c r="E2775" s="133" t="e">
        <f>IF($D2775="","",info_Itens!E2775)</f>
        <v>#REF!</v>
      </c>
      <c r="F2775" s="133" t="e">
        <f>IF($D2775="","",info_Itens!F2775)</f>
        <v>#REF!</v>
      </c>
      <c r="G2775" s="133" t="e">
        <f>IF($D2775="","",info_Itens!G2775)</f>
        <v>#REF!</v>
      </c>
      <c r="H2775" s="133" t="e">
        <f>IF($D2775="","",info_Itens!H2775)</f>
        <v>#REF!</v>
      </c>
      <c r="I2775" s="133" t="e">
        <f>IF($D2775="","",info_Itens!I2775)</f>
        <v>#REF!</v>
      </c>
      <c r="J2775" s="133" t="e">
        <f>IF($D2775="","",info_Itens!J2775)</f>
        <v>#REF!</v>
      </c>
      <c r="K2775" s="133" t="e">
        <f>IF($D2775="","",info_Itens!K2775)</f>
        <v>#REF!</v>
      </c>
      <c r="L2775" s="133" t="e">
        <f>IF($D2775="","",info_Itens!L2775)</f>
        <v>#REF!</v>
      </c>
      <c r="M2775" s="133" t="e">
        <f>IF($D2775="","",info_Itens!M2775)</f>
        <v>#REF!</v>
      </c>
      <c r="N2775" s="133" t="e">
        <f>IF($D2775="","",info_Itens!N2775)</f>
        <v>#REF!</v>
      </c>
      <c r="O2775" s="133" t="e">
        <f>IF($D2775="","",info_Itens!O2775)</f>
        <v>#REF!</v>
      </c>
      <c r="P2775" s="133" t="e">
        <f>IF($D2775="","",info_Itens!P2775)</f>
        <v>#REF!</v>
      </c>
    </row>
    <row r="2776" spans="1:16">
      <c r="A2776" s="133" t="e">
        <f>IF(OR($D2776=0,D2776=""),"",info_Itens!A2776)</f>
        <v>#REF!</v>
      </c>
      <c r="B2776" s="133"/>
      <c r="C2776" s="133" t="e">
        <f>IF(OR($D2776="",D2776=0),"",info_Itens!C2776)</f>
        <v>#REF!</v>
      </c>
      <c r="D2776" s="66" t="e">
        <f>IF(OR(info_Itens!D2776="",info_Itens!D2776=0),"",info_Itens!D2776)</f>
        <v>#REF!</v>
      </c>
      <c r="E2776" s="133" t="e">
        <f>IF($D2776="","",info_Itens!E2776)</f>
        <v>#REF!</v>
      </c>
      <c r="F2776" s="133" t="e">
        <f>IF($D2776="","",info_Itens!F2776)</f>
        <v>#REF!</v>
      </c>
      <c r="G2776" s="133" t="e">
        <f>IF($D2776="","",info_Itens!G2776)</f>
        <v>#REF!</v>
      </c>
      <c r="H2776" s="133" t="e">
        <f>IF($D2776="","",info_Itens!H2776)</f>
        <v>#REF!</v>
      </c>
      <c r="I2776" s="133" t="e">
        <f>IF($D2776="","",info_Itens!I2776)</f>
        <v>#REF!</v>
      </c>
      <c r="J2776" s="133" t="e">
        <f>IF($D2776="","",info_Itens!J2776)</f>
        <v>#REF!</v>
      </c>
      <c r="K2776" s="133" t="e">
        <f>IF($D2776="","",info_Itens!K2776)</f>
        <v>#REF!</v>
      </c>
      <c r="L2776" s="133" t="e">
        <f>IF($D2776="","",info_Itens!L2776)</f>
        <v>#REF!</v>
      </c>
      <c r="M2776" s="133" t="e">
        <f>IF($D2776="","",info_Itens!M2776)</f>
        <v>#REF!</v>
      </c>
      <c r="N2776" s="133" t="e">
        <f>IF($D2776="","",info_Itens!N2776)</f>
        <v>#REF!</v>
      </c>
      <c r="O2776" s="133" t="e">
        <f>IF($D2776="","",info_Itens!O2776)</f>
        <v>#REF!</v>
      </c>
      <c r="P2776" s="133" t="e">
        <f>IF($D2776="","",info_Itens!P2776)</f>
        <v>#REF!</v>
      </c>
    </row>
    <row r="2777" spans="1:16">
      <c r="A2777" s="133" t="e">
        <f>IF(OR($D2777=0,D2777=""),"",info_Itens!A2777)</f>
        <v>#REF!</v>
      </c>
      <c r="B2777" s="133"/>
      <c r="C2777" s="133" t="e">
        <f>IF(OR($D2777="",D2777=0),"",info_Itens!C2777)</f>
        <v>#REF!</v>
      </c>
      <c r="D2777" s="66" t="e">
        <f>IF(OR(info_Itens!D2777="",info_Itens!D2777=0),"",info_Itens!D2777)</f>
        <v>#REF!</v>
      </c>
      <c r="E2777" s="133" t="e">
        <f>IF($D2777="","",info_Itens!E2777)</f>
        <v>#REF!</v>
      </c>
      <c r="F2777" s="133" t="e">
        <f>IF($D2777="","",info_Itens!F2777)</f>
        <v>#REF!</v>
      </c>
      <c r="G2777" s="133" t="e">
        <f>IF($D2777="","",info_Itens!G2777)</f>
        <v>#REF!</v>
      </c>
      <c r="H2777" s="133" t="e">
        <f>IF($D2777="","",info_Itens!H2777)</f>
        <v>#REF!</v>
      </c>
      <c r="I2777" s="133" t="e">
        <f>IF($D2777="","",info_Itens!I2777)</f>
        <v>#REF!</v>
      </c>
      <c r="J2777" s="133" t="e">
        <f>IF($D2777="","",info_Itens!J2777)</f>
        <v>#REF!</v>
      </c>
      <c r="K2777" s="133" t="e">
        <f>IF($D2777="","",info_Itens!K2777)</f>
        <v>#REF!</v>
      </c>
      <c r="L2777" s="133" t="e">
        <f>IF($D2777="","",info_Itens!L2777)</f>
        <v>#REF!</v>
      </c>
      <c r="M2777" s="133" t="e">
        <f>IF($D2777="","",info_Itens!M2777)</f>
        <v>#REF!</v>
      </c>
      <c r="N2777" s="133" t="e">
        <f>IF($D2777="","",info_Itens!N2777)</f>
        <v>#REF!</v>
      </c>
      <c r="O2777" s="133" t="e">
        <f>IF($D2777="","",info_Itens!O2777)</f>
        <v>#REF!</v>
      </c>
      <c r="P2777" s="133" t="e">
        <f>IF($D2777="","",info_Itens!P2777)</f>
        <v>#REF!</v>
      </c>
    </row>
    <row r="2778" spans="1:16">
      <c r="A2778" s="133" t="e">
        <f>IF(OR($D2778=0,D2778=""),"",info_Itens!A2778)</f>
        <v>#REF!</v>
      </c>
      <c r="B2778" s="133"/>
      <c r="C2778" s="133" t="e">
        <f>IF(OR($D2778="",D2778=0),"",info_Itens!C2778)</f>
        <v>#REF!</v>
      </c>
      <c r="D2778" s="66" t="e">
        <f>IF(OR(info_Itens!D2778="",info_Itens!D2778=0),"",info_Itens!D2778)</f>
        <v>#REF!</v>
      </c>
      <c r="E2778" s="133" t="e">
        <f>IF($D2778="","",info_Itens!E2778)</f>
        <v>#REF!</v>
      </c>
      <c r="F2778" s="133" t="e">
        <f>IF($D2778="","",info_Itens!F2778)</f>
        <v>#REF!</v>
      </c>
      <c r="G2778" s="133" t="e">
        <f>IF($D2778="","",info_Itens!G2778)</f>
        <v>#REF!</v>
      </c>
      <c r="H2778" s="133" t="e">
        <f>IF($D2778="","",info_Itens!H2778)</f>
        <v>#REF!</v>
      </c>
      <c r="I2778" s="133" t="e">
        <f>IF($D2778="","",info_Itens!I2778)</f>
        <v>#REF!</v>
      </c>
      <c r="J2778" s="133" t="e">
        <f>IF($D2778="","",info_Itens!J2778)</f>
        <v>#REF!</v>
      </c>
      <c r="K2778" s="133" t="e">
        <f>IF($D2778="","",info_Itens!K2778)</f>
        <v>#REF!</v>
      </c>
      <c r="L2778" s="133" t="e">
        <f>IF($D2778="","",info_Itens!L2778)</f>
        <v>#REF!</v>
      </c>
      <c r="M2778" s="133" t="e">
        <f>IF($D2778="","",info_Itens!M2778)</f>
        <v>#REF!</v>
      </c>
      <c r="N2778" s="133" t="e">
        <f>IF($D2778="","",info_Itens!N2778)</f>
        <v>#REF!</v>
      </c>
      <c r="O2778" s="133" t="e">
        <f>IF($D2778="","",info_Itens!O2778)</f>
        <v>#REF!</v>
      </c>
      <c r="P2778" s="133" t="e">
        <f>IF($D2778="","",info_Itens!P2778)</f>
        <v>#REF!</v>
      </c>
    </row>
    <row r="2779" spans="1:16">
      <c r="A2779" s="133" t="e">
        <f>IF(OR($D2779=0,D2779=""),"",info_Itens!A2779)</f>
        <v>#REF!</v>
      </c>
      <c r="B2779" s="133"/>
      <c r="C2779" s="133" t="e">
        <f>IF(OR($D2779="",D2779=0),"",info_Itens!C2779)</f>
        <v>#REF!</v>
      </c>
      <c r="D2779" s="66" t="e">
        <f>IF(OR(info_Itens!D2779="",info_Itens!D2779=0),"",info_Itens!D2779)</f>
        <v>#REF!</v>
      </c>
      <c r="E2779" s="133" t="e">
        <f>IF($D2779="","",info_Itens!E2779)</f>
        <v>#REF!</v>
      </c>
      <c r="F2779" s="133" t="e">
        <f>IF($D2779="","",info_Itens!F2779)</f>
        <v>#REF!</v>
      </c>
      <c r="G2779" s="133" t="e">
        <f>IF($D2779="","",info_Itens!G2779)</f>
        <v>#REF!</v>
      </c>
      <c r="H2779" s="133" t="e">
        <f>IF($D2779="","",info_Itens!H2779)</f>
        <v>#REF!</v>
      </c>
      <c r="I2779" s="133" t="e">
        <f>IF($D2779="","",info_Itens!I2779)</f>
        <v>#REF!</v>
      </c>
      <c r="J2779" s="133" t="e">
        <f>IF($D2779="","",info_Itens!J2779)</f>
        <v>#REF!</v>
      </c>
      <c r="K2779" s="133" t="e">
        <f>IF($D2779="","",info_Itens!K2779)</f>
        <v>#REF!</v>
      </c>
      <c r="L2779" s="133" t="e">
        <f>IF($D2779="","",info_Itens!L2779)</f>
        <v>#REF!</v>
      </c>
      <c r="M2779" s="133" t="e">
        <f>IF($D2779="","",info_Itens!M2779)</f>
        <v>#REF!</v>
      </c>
      <c r="N2779" s="133" t="e">
        <f>IF($D2779="","",info_Itens!N2779)</f>
        <v>#REF!</v>
      </c>
      <c r="O2779" s="133" t="e">
        <f>IF($D2779="","",info_Itens!O2779)</f>
        <v>#REF!</v>
      </c>
      <c r="P2779" s="133" t="e">
        <f>IF($D2779="","",info_Itens!P2779)</f>
        <v>#REF!</v>
      </c>
    </row>
    <row r="2780" spans="1:16">
      <c r="A2780" s="133" t="e">
        <f>IF(OR($D2780=0,D2780=""),"",info_Itens!A2780)</f>
        <v>#REF!</v>
      </c>
      <c r="B2780" s="133"/>
      <c r="C2780" s="133" t="e">
        <f>IF(OR($D2780="",D2780=0),"",info_Itens!C2780)</f>
        <v>#REF!</v>
      </c>
      <c r="D2780" s="66" t="e">
        <f>IF(OR(info_Itens!D2780="",info_Itens!D2780=0),"",info_Itens!D2780)</f>
        <v>#REF!</v>
      </c>
      <c r="E2780" s="133" t="e">
        <f>IF($D2780="","",info_Itens!E2780)</f>
        <v>#REF!</v>
      </c>
      <c r="F2780" s="133" t="e">
        <f>IF($D2780="","",info_Itens!F2780)</f>
        <v>#REF!</v>
      </c>
      <c r="G2780" s="133" t="e">
        <f>IF($D2780="","",info_Itens!G2780)</f>
        <v>#REF!</v>
      </c>
      <c r="H2780" s="133" t="e">
        <f>IF($D2780="","",info_Itens!H2780)</f>
        <v>#REF!</v>
      </c>
      <c r="I2780" s="133" t="e">
        <f>IF($D2780="","",info_Itens!I2780)</f>
        <v>#REF!</v>
      </c>
      <c r="J2780" s="133" t="e">
        <f>IF($D2780="","",info_Itens!J2780)</f>
        <v>#REF!</v>
      </c>
      <c r="K2780" s="133" t="e">
        <f>IF($D2780="","",info_Itens!K2780)</f>
        <v>#REF!</v>
      </c>
      <c r="L2780" s="133" t="e">
        <f>IF($D2780="","",info_Itens!L2780)</f>
        <v>#REF!</v>
      </c>
      <c r="M2780" s="133" t="e">
        <f>IF($D2780="","",info_Itens!M2780)</f>
        <v>#REF!</v>
      </c>
      <c r="N2780" s="133" t="e">
        <f>IF($D2780="","",info_Itens!N2780)</f>
        <v>#REF!</v>
      </c>
      <c r="O2780" s="133" t="e">
        <f>IF($D2780="","",info_Itens!O2780)</f>
        <v>#REF!</v>
      </c>
      <c r="P2780" s="133" t="e">
        <f>IF($D2780="","",info_Itens!P2780)</f>
        <v>#REF!</v>
      </c>
    </row>
    <row r="2781" spans="1:16">
      <c r="A2781" s="133" t="e">
        <f>IF(OR($D2781=0,D2781=""),"",info_Itens!A2781)</f>
        <v>#REF!</v>
      </c>
      <c r="B2781" s="133"/>
      <c r="C2781" s="133" t="e">
        <f>IF(OR($D2781="",D2781=0),"",info_Itens!C2781)</f>
        <v>#REF!</v>
      </c>
      <c r="D2781" s="66" t="e">
        <f>IF(OR(info_Itens!D2781="",info_Itens!D2781=0),"",info_Itens!D2781)</f>
        <v>#REF!</v>
      </c>
      <c r="E2781" s="133" t="e">
        <f>IF($D2781="","",info_Itens!E2781)</f>
        <v>#REF!</v>
      </c>
      <c r="F2781" s="133" t="e">
        <f>IF($D2781="","",info_Itens!F2781)</f>
        <v>#REF!</v>
      </c>
      <c r="G2781" s="133" t="e">
        <f>IF($D2781="","",info_Itens!G2781)</f>
        <v>#REF!</v>
      </c>
      <c r="H2781" s="133" t="e">
        <f>IF($D2781="","",info_Itens!H2781)</f>
        <v>#REF!</v>
      </c>
      <c r="I2781" s="133" t="e">
        <f>IF($D2781="","",info_Itens!I2781)</f>
        <v>#REF!</v>
      </c>
      <c r="J2781" s="133" t="e">
        <f>IF($D2781="","",info_Itens!J2781)</f>
        <v>#REF!</v>
      </c>
      <c r="K2781" s="133" t="e">
        <f>IF($D2781="","",info_Itens!K2781)</f>
        <v>#REF!</v>
      </c>
      <c r="L2781" s="133" t="e">
        <f>IF($D2781="","",info_Itens!L2781)</f>
        <v>#REF!</v>
      </c>
      <c r="M2781" s="133" t="e">
        <f>IF($D2781="","",info_Itens!M2781)</f>
        <v>#REF!</v>
      </c>
      <c r="N2781" s="133" t="e">
        <f>IF($D2781="","",info_Itens!N2781)</f>
        <v>#REF!</v>
      </c>
      <c r="O2781" s="133" t="e">
        <f>IF($D2781="","",info_Itens!O2781)</f>
        <v>#REF!</v>
      </c>
      <c r="P2781" s="133" t="e">
        <f>IF($D2781="","",info_Itens!P2781)</f>
        <v>#REF!</v>
      </c>
    </row>
    <row r="2782" spans="1:16">
      <c r="A2782" s="133" t="e">
        <f>IF(OR($D2782=0,D2782=""),"",info_Itens!A2782)</f>
        <v>#REF!</v>
      </c>
      <c r="B2782" s="133"/>
      <c r="C2782" s="133" t="e">
        <f>IF(OR($D2782="",D2782=0),"",info_Itens!C2782)</f>
        <v>#REF!</v>
      </c>
      <c r="D2782" s="66" t="e">
        <f>IF(OR(info_Itens!D2782="",info_Itens!D2782=0),"",info_Itens!D2782)</f>
        <v>#REF!</v>
      </c>
      <c r="E2782" s="133" t="e">
        <f>IF($D2782="","",info_Itens!E2782)</f>
        <v>#REF!</v>
      </c>
      <c r="F2782" s="133" t="e">
        <f>IF($D2782="","",info_Itens!F2782)</f>
        <v>#REF!</v>
      </c>
      <c r="G2782" s="133" t="e">
        <f>IF($D2782="","",info_Itens!G2782)</f>
        <v>#REF!</v>
      </c>
      <c r="H2782" s="133" t="e">
        <f>IF($D2782="","",info_Itens!H2782)</f>
        <v>#REF!</v>
      </c>
      <c r="I2782" s="133" t="e">
        <f>IF($D2782="","",info_Itens!I2782)</f>
        <v>#REF!</v>
      </c>
      <c r="J2782" s="133" t="e">
        <f>IF($D2782="","",info_Itens!J2782)</f>
        <v>#REF!</v>
      </c>
      <c r="K2782" s="133" t="e">
        <f>IF($D2782="","",info_Itens!K2782)</f>
        <v>#REF!</v>
      </c>
      <c r="L2782" s="133" t="e">
        <f>IF($D2782="","",info_Itens!L2782)</f>
        <v>#REF!</v>
      </c>
      <c r="M2782" s="133" t="e">
        <f>IF($D2782="","",info_Itens!M2782)</f>
        <v>#REF!</v>
      </c>
      <c r="N2782" s="133" t="e">
        <f>IF($D2782="","",info_Itens!N2782)</f>
        <v>#REF!</v>
      </c>
      <c r="O2782" s="133" t="e">
        <f>IF($D2782="","",info_Itens!O2782)</f>
        <v>#REF!</v>
      </c>
      <c r="P2782" s="133" t="e">
        <f>IF($D2782="","",info_Itens!P2782)</f>
        <v>#REF!</v>
      </c>
    </row>
    <row r="2783" spans="1:16">
      <c r="A2783" s="133" t="e">
        <f>IF(OR($D2783=0,D2783=""),"",info_Itens!A2783)</f>
        <v>#REF!</v>
      </c>
      <c r="B2783" s="133"/>
      <c r="C2783" s="133" t="e">
        <f>IF(OR($D2783="",D2783=0),"",info_Itens!C2783)</f>
        <v>#REF!</v>
      </c>
      <c r="D2783" s="66" t="e">
        <f>IF(OR(info_Itens!D2783="",info_Itens!D2783=0),"",info_Itens!D2783)</f>
        <v>#REF!</v>
      </c>
      <c r="E2783" s="133" t="e">
        <f>IF($D2783="","",info_Itens!E2783)</f>
        <v>#REF!</v>
      </c>
      <c r="F2783" s="133" t="e">
        <f>IF($D2783="","",info_Itens!F2783)</f>
        <v>#REF!</v>
      </c>
      <c r="G2783" s="133" t="e">
        <f>IF($D2783="","",info_Itens!G2783)</f>
        <v>#REF!</v>
      </c>
      <c r="H2783" s="133" t="e">
        <f>IF($D2783="","",info_Itens!H2783)</f>
        <v>#REF!</v>
      </c>
      <c r="I2783" s="133" t="e">
        <f>IF($D2783="","",info_Itens!I2783)</f>
        <v>#REF!</v>
      </c>
      <c r="J2783" s="133" t="e">
        <f>IF($D2783="","",info_Itens!J2783)</f>
        <v>#REF!</v>
      </c>
      <c r="K2783" s="133" t="e">
        <f>IF($D2783="","",info_Itens!K2783)</f>
        <v>#REF!</v>
      </c>
      <c r="L2783" s="133" t="e">
        <f>IF($D2783="","",info_Itens!L2783)</f>
        <v>#REF!</v>
      </c>
      <c r="M2783" s="133" t="e">
        <f>IF($D2783="","",info_Itens!M2783)</f>
        <v>#REF!</v>
      </c>
      <c r="N2783" s="133" t="e">
        <f>IF($D2783="","",info_Itens!N2783)</f>
        <v>#REF!</v>
      </c>
      <c r="O2783" s="133" t="e">
        <f>IF($D2783="","",info_Itens!O2783)</f>
        <v>#REF!</v>
      </c>
      <c r="P2783" s="133" t="e">
        <f>IF($D2783="","",info_Itens!P2783)</f>
        <v>#REF!</v>
      </c>
    </row>
    <row r="2784" spans="1:16">
      <c r="A2784" s="133" t="e">
        <f>IF(OR($D2784=0,D2784=""),"",info_Itens!A2784)</f>
        <v>#REF!</v>
      </c>
      <c r="B2784" s="133"/>
      <c r="C2784" s="133" t="e">
        <f>IF(OR($D2784="",D2784=0),"",info_Itens!C2784)</f>
        <v>#REF!</v>
      </c>
      <c r="D2784" s="66" t="e">
        <f>IF(OR(info_Itens!D2784="",info_Itens!D2784=0),"",info_Itens!D2784)</f>
        <v>#REF!</v>
      </c>
      <c r="E2784" s="133" t="e">
        <f>IF($D2784="","",info_Itens!E2784)</f>
        <v>#REF!</v>
      </c>
      <c r="F2784" s="133" t="e">
        <f>IF($D2784="","",info_Itens!F2784)</f>
        <v>#REF!</v>
      </c>
      <c r="G2784" s="133" t="e">
        <f>IF($D2784="","",info_Itens!G2784)</f>
        <v>#REF!</v>
      </c>
      <c r="H2784" s="133" t="e">
        <f>IF($D2784="","",info_Itens!H2784)</f>
        <v>#REF!</v>
      </c>
      <c r="I2784" s="133" t="e">
        <f>IF($D2784="","",info_Itens!I2784)</f>
        <v>#REF!</v>
      </c>
      <c r="J2784" s="133" t="e">
        <f>IF($D2784="","",info_Itens!J2784)</f>
        <v>#REF!</v>
      </c>
      <c r="K2784" s="133" t="e">
        <f>IF($D2784="","",info_Itens!K2784)</f>
        <v>#REF!</v>
      </c>
      <c r="L2784" s="133" t="e">
        <f>IF($D2784="","",info_Itens!L2784)</f>
        <v>#REF!</v>
      </c>
      <c r="M2784" s="133" t="e">
        <f>IF($D2784="","",info_Itens!M2784)</f>
        <v>#REF!</v>
      </c>
      <c r="N2784" s="133" t="e">
        <f>IF($D2784="","",info_Itens!N2784)</f>
        <v>#REF!</v>
      </c>
      <c r="O2784" s="133" t="e">
        <f>IF($D2784="","",info_Itens!O2784)</f>
        <v>#REF!</v>
      </c>
      <c r="P2784" s="133" t="e">
        <f>IF($D2784="","",info_Itens!P2784)</f>
        <v>#REF!</v>
      </c>
    </row>
    <row r="2785" spans="1:16">
      <c r="A2785" s="133" t="e">
        <f>IF(OR($D2785=0,D2785=""),"",info_Itens!A2785)</f>
        <v>#REF!</v>
      </c>
      <c r="B2785" s="133"/>
      <c r="C2785" s="133" t="e">
        <f>IF(OR($D2785="",D2785=0),"",info_Itens!C2785)</f>
        <v>#REF!</v>
      </c>
      <c r="D2785" s="66" t="e">
        <f>IF(OR(info_Itens!D2785="",info_Itens!D2785=0),"",info_Itens!D2785)</f>
        <v>#REF!</v>
      </c>
      <c r="E2785" s="133" t="e">
        <f>IF($D2785="","",info_Itens!E2785)</f>
        <v>#REF!</v>
      </c>
      <c r="F2785" s="133" t="e">
        <f>IF($D2785="","",info_Itens!F2785)</f>
        <v>#REF!</v>
      </c>
      <c r="G2785" s="133" t="e">
        <f>IF($D2785="","",info_Itens!G2785)</f>
        <v>#REF!</v>
      </c>
      <c r="H2785" s="133" t="e">
        <f>IF($D2785="","",info_Itens!H2785)</f>
        <v>#REF!</v>
      </c>
      <c r="I2785" s="133" t="e">
        <f>IF($D2785="","",info_Itens!I2785)</f>
        <v>#REF!</v>
      </c>
      <c r="J2785" s="133" t="e">
        <f>IF($D2785="","",info_Itens!J2785)</f>
        <v>#REF!</v>
      </c>
      <c r="K2785" s="133" t="e">
        <f>IF($D2785="","",info_Itens!K2785)</f>
        <v>#REF!</v>
      </c>
      <c r="L2785" s="133" t="e">
        <f>IF($D2785="","",info_Itens!L2785)</f>
        <v>#REF!</v>
      </c>
      <c r="M2785" s="133" t="e">
        <f>IF($D2785="","",info_Itens!M2785)</f>
        <v>#REF!</v>
      </c>
      <c r="N2785" s="133" t="e">
        <f>IF($D2785="","",info_Itens!N2785)</f>
        <v>#REF!</v>
      </c>
      <c r="O2785" s="133" t="e">
        <f>IF($D2785="","",info_Itens!O2785)</f>
        <v>#REF!</v>
      </c>
      <c r="P2785" s="133" t="e">
        <f>IF($D2785="","",info_Itens!P2785)</f>
        <v>#REF!</v>
      </c>
    </row>
    <row r="2786" spans="1:16">
      <c r="A2786" s="133" t="e">
        <f>IF(OR($D2786=0,D2786=""),"",info_Itens!A2786)</f>
        <v>#REF!</v>
      </c>
      <c r="B2786" s="133"/>
      <c r="C2786" s="133" t="e">
        <f>IF(OR($D2786="",D2786=0),"",info_Itens!C2786)</f>
        <v>#REF!</v>
      </c>
      <c r="D2786" s="66" t="e">
        <f>IF(OR(info_Itens!D2786="",info_Itens!D2786=0),"",info_Itens!D2786)</f>
        <v>#REF!</v>
      </c>
      <c r="E2786" s="133" t="e">
        <f>IF($D2786="","",info_Itens!E2786)</f>
        <v>#REF!</v>
      </c>
      <c r="F2786" s="133" t="e">
        <f>IF($D2786="","",info_Itens!F2786)</f>
        <v>#REF!</v>
      </c>
      <c r="G2786" s="133" t="e">
        <f>IF($D2786="","",info_Itens!G2786)</f>
        <v>#REF!</v>
      </c>
      <c r="H2786" s="133" t="e">
        <f>IF($D2786="","",info_Itens!H2786)</f>
        <v>#REF!</v>
      </c>
      <c r="I2786" s="133" t="e">
        <f>IF($D2786="","",info_Itens!I2786)</f>
        <v>#REF!</v>
      </c>
      <c r="J2786" s="133" t="e">
        <f>IF($D2786="","",info_Itens!J2786)</f>
        <v>#REF!</v>
      </c>
      <c r="K2786" s="133" t="e">
        <f>IF($D2786="","",info_Itens!K2786)</f>
        <v>#REF!</v>
      </c>
      <c r="L2786" s="133" t="e">
        <f>IF($D2786="","",info_Itens!L2786)</f>
        <v>#REF!</v>
      </c>
      <c r="M2786" s="133" t="e">
        <f>IF($D2786="","",info_Itens!M2786)</f>
        <v>#REF!</v>
      </c>
      <c r="N2786" s="133" t="e">
        <f>IF($D2786="","",info_Itens!N2786)</f>
        <v>#REF!</v>
      </c>
      <c r="O2786" s="133" t="e">
        <f>IF($D2786="","",info_Itens!O2786)</f>
        <v>#REF!</v>
      </c>
      <c r="P2786" s="133" t="e">
        <f>IF($D2786="","",info_Itens!P2786)</f>
        <v>#REF!</v>
      </c>
    </row>
    <row r="2787" spans="1:16">
      <c r="A2787" s="133" t="e">
        <f>IF(OR($D2787=0,D2787=""),"",info_Itens!A2787)</f>
        <v>#REF!</v>
      </c>
      <c r="B2787" s="133"/>
      <c r="C2787" s="133" t="e">
        <f>IF(OR($D2787="",D2787=0),"",info_Itens!C2787)</f>
        <v>#REF!</v>
      </c>
      <c r="D2787" s="66" t="e">
        <f>IF(OR(info_Itens!D2787="",info_Itens!D2787=0),"",info_Itens!D2787)</f>
        <v>#REF!</v>
      </c>
      <c r="E2787" s="133" t="e">
        <f>IF($D2787="","",info_Itens!E2787)</f>
        <v>#REF!</v>
      </c>
      <c r="F2787" s="133" t="e">
        <f>IF($D2787="","",info_Itens!F2787)</f>
        <v>#REF!</v>
      </c>
      <c r="G2787" s="133" t="e">
        <f>IF($D2787="","",info_Itens!G2787)</f>
        <v>#REF!</v>
      </c>
      <c r="H2787" s="133" t="e">
        <f>IF($D2787="","",info_Itens!H2787)</f>
        <v>#REF!</v>
      </c>
      <c r="I2787" s="133" t="e">
        <f>IF($D2787="","",info_Itens!I2787)</f>
        <v>#REF!</v>
      </c>
      <c r="J2787" s="133" t="e">
        <f>IF($D2787="","",info_Itens!J2787)</f>
        <v>#REF!</v>
      </c>
      <c r="K2787" s="133" t="e">
        <f>IF($D2787="","",info_Itens!K2787)</f>
        <v>#REF!</v>
      </c>
      <c r="L2787" s="133" t="e">
        <f>IF($D2787="","",info_Itens!L2787)</f>
        <v>#REF!</v>
      </c>
      <c r="M2787" s="133" t="e">
        <f>IF($D2787="","",info_Itens!M2787)</f>
        <v>#REF!</v>
      </c>
      <c r="N2787" s="133" t="e">
        <f>IF($D2787="","",info_Itens!N2787)</f>
        <v>#REF!</v>
      </c>
      <c r="O2787" s="133" t="e">
        <f>IF($D2787="","",info_Itens!O2787)</f>
        <v>#REF!</v>
      </c>
      <c r="P2787" s="133" t="e">
        <f>IF($D2787="","",info_Itens!P2787)</f>
        <v>#REF!</v>
      </c>
    </row>
    <row r="2788" spans="1:16">
      <c r="A2788" s="133" t="e">
        <f>IF(OR($D2788=0,D2788=""),"",info_Itens!A2788)</f>
        <v>#REF!</v>
      </c>
      <c r="B2788" s="133"/>
      <c r="C2788" s="133" t="e">
        <f>IF(OR($D2788="",D2788=0),"",info_Itens!C2788)</f>
        <v>#REF!</v>
      </c>
      <c r="D2788" s="66" t="e">
        <f>IF(OR(info_Itens!D2788="",info_Itens!D2788=0),"",info_Itens!D2788)</f>
        <v>#REF!</v>
      </c>
      <c r="E2788" s="133" t="e">
        <f>IF($D2788="","",info_Itens!E2788)</f>
        <v>#REF!</v>
      </c>
      <c r="F2788" s="133" t="e">
        <f>IF($D2788="","",info_Itens!F2788)</f>
        <v>#REF!</v>
      </c>
      <c r="G2788" s="133" t="e">
        <f>IF($D2788="","",info_Itens!G2788)</f>
        <v>#REF!</v>
      </c>
      <c r="H2788" s="133" t="e">
        <f>IF($D2788="","",info_Itens!H2788)</f>
        <v>#REF!</v>
      </c>
      <c r="I2788" s="133" t="e">
        <f>IF($D2788="","",info_Itens!I2788)</f>
        <v>#REF!</v>
      </c>
      <c r="J2788" s="133" t="e">
        <f>IF($D2788="","",info_Itens!J2788)</f>
        <v>#REF!</v>
      </c>
      <c r="K2788" s="133" t="e">
        <f>IF($D2788="","",info_Itens!K2788)</f>
        <v>#REF!</v>
      </c>
      <c r="L2788" s="133" t="e">
        <f>IF($D2788="","",info_Itens!L2788)</f>
        <v>#REF!</v>
      </c>
      <c r="M2788" s="133" t="e">
        <f>IF($D2788="","",info_Itens!M2788)</f>
        <v>#REF!</v>
      </c>
      <c r="N2788" s="133" t="e">
        <f>IF($D2788="","",info_Itens!N2788)</f>
        <v>#REF!</v>
      </c>
      <c r="O2788" s="133" t="e">
        <f>IF($D2788="","",info_Itens!O2788)</f>
        <v>#REF!</v>
      </c>
      <c r="P2788" s="133" t="e">
        <f>IF($D2788="","",info_Itens!P2788)</f>
        <v>#REF!</v>
      </c>
    </row>
    <row r="2789" spans="1:16">
      <c r="A2789" s="133" t="e">
        <f>IF(OR($D2789=0,D2789=""),"",info_Itens!A2789)</f>
        <v>#REF!</v>
      </c>
      <c r="B2789" s="133"/>
      <c r="C2789" s="133" t="e">
        <f>IF(OR($D2789="",D2789=0),"",info_Itens!C2789)</f>
        <v>#REF!</v>
      </c>
      <c r="D2789" s="66" t="e">
        <f>IF(OR(info_Itens!D2789="",info_Itens!D2789=0),"",info_Itens!D2789)</f>
        <v>#REF!</v>
      </c>
      <c r="E2789" s="133" t="e">
        <f>IF($D2789="","",info_Itens!E2789)</f>
        <v>#REF!</v>
      </c>
      <c r="F2789" s="133" t="e">
        <f>IF($D2789="","",info_Itens!F2789)</f>
        <v>#REF!</v>
      </c>
      <c r="G2789" s="133" t="e">
        <f>IF($D2789="","",info_Itens!G2789)</f>
        <v>#REF!</v>
      </c>
      <c r="H2789" s="133" t="e">
        <f>IF($D2789="","",info_Itens!H2789)</f>
        <v>#REF!</v>
      </c>
      <c r="I2789" s="133" t="e">
        <f>IF($D2789="","",info_Itens!I2789)</f>
        <v>#REF!</v>
      </c>
      <c r="J2789" s="133" t="e">
        <f>IF($D2789="","",info_Itens!J2789)</f>
        <v>#REF!</v>
      </c>
      <c r="K2789" s="133" t="e">
        <f>IF($D2789="","",info_Itens!K2789)</f>
        <v>#REF!</v>
      </c>
      <c r="L2789" s="133" t="e">
        <f>IF($D2789="","",info_Itens!L2789)</f>
        <v>#REF!</v>
      </c>
      <c r="M2789" s="133" t="e">
        <f>IF($D2789="","",info_Itens!M2789)</f>
        <v>#REF!</v>
      </c>
      <c r="N2789" s="133" t="e">
        <f>IF($D2789="","",info_Itens!N2789)</f>
        <v>#REF!</v>
      </c>
      <c r="O2789" s="133" t="e">
        <f>IF($D2789="","",info_Itens!O2789)</f>
        <v>#REF!</v>
      </c>
      <c r="P2789" s="133" t="e">
        <f>IF($D2789="","",info_Itens!P2789)</f>
        <v>#REF!</v>
      </c>
    </row>
    <row r="2790" spans="1:16">
      <c r="A2790" s="133" t="e">
        <f>IF(OR($D2790=0,D2790=""),"",info_Itens!A2790)</f>
        <v>#REF!</v>
      </c>
      <c r="B2790" s="133"/>
      <c r="C2790" s="133" t="e">
        <f>IF(OR($D2790="",D2790=0),"",info_Itens!C2790)</f>
        <v>#REF!</v>
      </c>
      <c r="D2790" s="66" t="e">
        <f>IF(OR(info_Itens!D2790="",info_Itens!D2790=0),"",info_Itens!D2790)</f>
        <v>#REF!</v>
      </c>
      <c r="E2790" s="133" t="e">
        <f>IF($D2790="","",info_Itens!E2790)</f>
        <v>#REF!</v>
      </c>
      <c r="F2790" s="133" t="e">
        <f>IF($D2790="","",info_Itens!F2790)</f>
        <v>#REF!</v>
      </c>
      <c r="G2790" s="133" t="e">
        <f>IF($D2790="","",info_Itens!G2790)</f>
        <v>#REF!</v>
      </c>
      <c r="H2790" s="133" t="e">
        <f>IF($D2790="","",info_Itens!H2790)</f>
        <v>#REF!</v>
      </c>
      <c r="I2790" s="133" t="e">
        <f>IF($D2790="","",info_Itens!I2790)</f>
        <v>#REF!</v>
      </c>
      <c r="J2790" s="133" t="e">
        <f>IF($D2790="","",info_Itens!J2790)</f>
        <v>#REF!</v>
      </c>
      <c r="K2790" s="133" t="e">
        <f>IF($D2790="","",info_Itens!K2790)</f>
        <v>#REF!</v>
      </c>
      <c r="L2790" s="133" t="e">
        <f>IF($D2790="","",info_Itens!L2790)</f>
        <v>#REF!</v>
      </c>
      <c r="M2790" s="133" t="e">
        <f>IF($D2790="","",info_Itens!M2790)</f>
        <v>#REF!</v>
      </c>
      <c r="N2790" s="133" t="e">
        <f>IF($D2790="","",info_Itens!N2790)</f>
        <v>#REF!</v>
      </c>
      <c r="O2790" s="133" t="e">
        <f>IF($D2790="","",info_Itens!O2790)</f>
        <v>#REF!</v>
      </c>
      <c r="P2790" s="133" t="e">
        <f>IF($D2790="","",info_Itens!P2790)</f>
        <v>#REF!</v>
      </c>
    </row>
    <row r="2791" spans="1:16">
      <c r="A2791" s="133" t="e">
        <f>IF(OR($D2791=0,D2791=""),"",info_Itens!A2791)</f>
        <v>#REF!</v>
      </c>
      <c r="B2791" s="133"/>
      <c r="C2791" s="133" t="e">
        <f>IF(OR($D2791="",D2791=0),"",info_Itens!C2791)</f>
        <v>#REF!</v>
      </c>
      <c r="D2791" s="66" t="e">
        <f>IF(OR(info_Itens!D2791="",info_Itens!D2791=0),"",info_Itens!D2791)</f>
        <v>#REF!</v>
      </c>
      <c r="E2791" s="133" t="e">
        <f>IF($D2791="","",info_Itens!E2791)</f>
        <v>#REF!</v>
      </c>
      <c r="F2791" s="133" t="e">
        <f>IF($D2791="","",info_Itens!F2791)</f>
        <v>#REF!</v>
      </c>
      <c r="G2791" s="133" t="e">
        <f>IF($D2791="","",info_Itens!G2791)</f>
        <v>#REF!</v>
      </c>
      <c r="H2791" s="133" t="e">
        <f>IF($D2791="","",info_Itens!H2791)</f>
        <v>#REF!</v>
      </c>
      <c r="I2791" s="133" t="e">
        <f>IF($D2791="","",info_Itens!I2791)</f>
        <v>#REF!</v>
      </c>
      <c r="J2791" s="133" t="e">
        <f>IF($D2791="","",info_Itens!J2791)</f>
        <v>#REF!</v>
      </c>
      <c r="K2791" s="133" t="e">
        <f>IF($D2791="","",info_Itens!K2791)</f>
        <v>#REF!</v>
      </c>
      <c r="L2791" s="133" t="e">
        <f>IF($D2791="","",info_Itens!L2791)</f>
        <v>#REF!</v>
      </c>
      <c r="M2791" s="133" t="e">
        <f>IF($D2791="","",info_Itens!M2791)</f>
        <v>#REF!</v>
      </c>
      <c r="N2791" s="133" t="e">
        <f>IF($D2791="","",info_Itens!N2791)</f>
        <v>#REF!</v>
      </c>
      <c r="O2791" s="133" t="e">
        <f>IF($D2791="","",info_Itens!O2791)</f>
        <v>#REF!</v>
      </c>
      <c r="P2791" s="133" t="e">
        <f>IF($D2791="","",info_Itens!P2791)</f>
        <v>#REF!</v>
      </c>
    </row>
    <row r="2792" spans="1:16">
      <c r="A2792" s="133" t="e">
        <f>IF(OR($D2792=0,D2792=""),"",info_Itens!A2792)</f>
        <v>#REF!</v>
      </c>
      <c r="B2792" s="133"/>
      <c r="C2792" s="133" t="e">
        <f>IF(OR($D2792="",D2792=0),"",info_Itens!C2792)</f>
        <v>#REF!</v>
      </c>
      <c r="D2792" s="66" t="e">
        <f>IF(OR(info_Itens!D2792="",info_Itens!D2792=0),"",info_Itens!D2792)</f>
        <v>#REF!</v>
      </c>
      <c r="E2792" s="133" t="e">
        <f>IF($D2792="","",info_Itens!E2792)</f>
        <v>#REF!</v>
      </c>
      <c r="F2792" s="133" t="e">
        <f>IF($D2792="","",info_Itens!F2792)</f>
        <v>#REF!</v>
      </c>
      <c r="G2792" s="133" t="e">
        <f>IF($D2792="","",info_Itens!G2792)</f>
        <v>#REF!</v>
      </c>
      <c r="H2792" s="133" t="e">
        <f>IF($D2792="","",info_Itens!H2792)</f>
        <v>#REF!</v>
      </c>
      <c r="I2792" s="133" t="e">
        <f>IF($D2792="","",info_Itens!I2792)</f>
        <v>#REF!</v>
      </c>
      <c r="J2792" s="133" t="e">
        <f>IF($D2792="","",info_Itens!J2792)</f>
        <v>#REF!</v>
      </c>
      <c r="K2792" s="133" t="e">
        <f>IF($D2792="","",info_Itens!K2792)</f>
        <v>#REF!</v>
      </c>
      <c r="L2792" s="133" t="e">
        <f>IF($D2792="","",info_Itens!L2792)</f>
        <v>#REF!</v>
      </c>
      <c r="M2792" s="133" t="e">
        <f>IF($D2792="","",info_Itens!M2792)</f>
        <v>#REF!</v>
      </c>
      <c r="N2792" s="133" t="e">
        <f>IF($D2792="","",info_Itens!N2792)</f>
        <v>#REF!</v>
      </c>
      <c r="O2792" s="133" t="e">
        <f>IF($D2792="","",info_Itens!O2792)</f>
        <v>#REF!</v>
      </c>
      <c r="P2792" s="133" t="e">
        <f>IF($D2792="","",info_Itens!P2792)</f>
        <v>#REF!</v>
      </c>
    </row>
    <row r="2793" spans="1:16">
      <c r="A2793" s="133" t="e">
        <f>IF(OR($D2793=0,D2793=""),"",info_Itens!A2793)</f>
        <v>#REF!</v>
      </c>
      <c r="B2793" s="133"/>
      <c r="C2793" s="133" t="e">
        <f>IF(OR($D2793="",D2793=0),"",info_Itens!C2793)</f>
        <v>#REF!</v>
      </c>
      <c r="D2793" s="66" t="e">
        <f>IF(OR(info_Itens!D2793="",info_Itens!D2793=0),"",info_Itens!D2793)</f>
        <v>#REF!</v>
      </c>
      <c r="E2793" s="133" t="e">
        <f>IF($D2793="","",info_Itens!E2793)</f>
        <v>#REF!</v>
      </c>
      <c r="F2793" s="133" t="e">
        <f>IF($D2793="","",info_Itens!F2793)</f>
        <v>#REF!</v>
      </c>
      <c r="G2793" s="133" t="e">
        <f>IF($D2793="","",info_Itens!G2793)</f>
        <v>#REF!</v>
      </c>
      <c r="H2793" s="133" t="e">
        <f>IF($D2793="","",info_Itens!H2793)</f>
        <v>#REF!</v>
      </c>
      <c r="I2793" s="133" t="e">
        <f>IF($D2793="","",info_Itens!I2793)</f>
        <v>#REF!</v>
      </c>
      <c r="J2793" s="133" t="e">
        <f>IF($D2793="","",info_Itens!J2793)</f>
        <v>#REF!</v>
      </c>
      <c r="K2793" s="133" t="e">
        <f>IF($D2793="","",info_Itens!K2793)</f>
        <v>#REF!</v>
      </c>
      <c r="L2793" s="133" t="e">
        <f>IF($D2793="","",info_Itens!L2793)</f>
        <v>#REF!</v>
      </c>
      <c r="M2793" s="133" t="e">
        <f>IF($D2793="","",info_Itens!M2793)</f>
        <v>#REF!</v>
      </c>
      <c r="N2793" s="133" t="e">
        <f>IF($D2793="","",info_Itens!N2793)</f>
        <v>#REF!</v>
      </c>
      <c r="O2793" s="133" t="e">
        <f>IF($D2793="","",info_Itens!O2793)</f>
        <v>#REF!</v>
      </c>
      <c r="P2793" s="133" t="e">
        <f>IF($D2793="","",info_Itens!P2793)</f>
        <v>#REF!</v>
      </c>
    </row>
    <row r="2794" spans="1:16">
      <c r="A2794" s="133" t="e">
        <f>IF(OR($D2794=0,D2794=""),"",info_Itens!A2794)</f>
        <v>#REF!</v>
      </c>
      <c r="B2794" s="133"/>
      <c r="C2794" s="133" t="e">
        <f>IF(OR($D2794="",D2794=0),"",info_Itens!C2794)</f>
        <v>#REF!</v>
      </c>
      <c r="D2794" s="66" t="e">
        <f>IF(OR(info_Itens!D2794="",info_Itens!D2794=0),"",info_Itens!D2794)</f>
        <v>#REF!</v>
      </c>
      <c r="E2794" s="133" t="e">
        <f>IF($D2794="","",info_Itens!E2794)</f>
        <v>#REF!</v>
      </c>
      <c r="F2794" s="133" t="e">
        <f>IF($D2794="","",info_Itens!F2794)</f>
        <v>#REF!</v>
      </c>
      <c r="G2794" s="133" t="e">
        <f>IF($D2794="","",info_Itens!G2794)</f>
        <v>#REF!</v>
      </c>
      <c r="H2794" s="133" t="e">
        <f>IF($D2794="","",info_Itens!H2794)</f>
        <v>#REF!</v>
      </c>
      <c r="I2794" s="133" t="e">
        <f>IF($D2794="","",info_Itens!I2794)</f>
        <v>#REF!</v>
      </c>
      <c r="J2794" s="133" t="e">
        <f>IF($D2794="","",info_Itens!J2794)</f>
        <v>#REF!</v>
      </c>
      <c r="K2794" s="133" t="e">
        <f>IF($D2794="","",info_Itens!K2794)</f>
        <v>#REF!</v>
      </c>
      <c r="L2794" s="133" t="e">
        <f>IF($D2794="","",info_Itens!L2794)</f>
        <v>#REF!</v>
      </c>
      <c r="M2794" s="133" t="e">
        <f>IF($D2794="","",info_Itens!M2794)</f>
        <v>#REF!</v>
      </c>
      <c r="N2794" s="133" t="e">
        <f>IF($D2794="","",info_Itens!N2794)</f>
        <v>#REF!</v>
      </c>
      <c r="O2794" s="133" t="e">
        <f>IF($D2794="","",info_Itens!O2794)</f>
        <v>#REF!</v>
      </c>
      <c r="P2794" s="133" t="e">
        <f>IF($D2794="","",info_Itens!P2794)</f>
        <v>#REF!</v>
      </c>
    </row>
    <row r="2795" spans="1:16">
      <c r="A2795" s="133" t="e">
        <f>IF(OR($D2795=0,D2795=""),"",info_Itens!A2795)</f>
        <v>#REF!</v>
      </c>
      <c r="B2795" s="133"/>
      <c r="C2795" s="133" t="e">
        <f>IF(OR($D2795="",D2795=0),"",info_Itens!C2795)</f>
        <v>#REF!</v>
      </c>
      <c r="D2795" s="66" t="e">
        <f>IF(OR(info_Itens!D2795="",info_Itens!D2795=0),"",info_Itens!D2795)</f>
        <v>#REF!</v>
      </c>
      <c r="E2795" s="133" t="e">
        <f>IF($D2795="","",info_Itens!E2795)</f>
        <v>#REF!</v>
      </c>
      <c r="F2795" s="133" t="e">
        <f>IF($D2795="","",info_Itens!F2795)</f>
        <v>#REF!</v>
      </c>
      <c r="G2795" s="133" t="e">
        <f>IF($D2795="","",info_Itens!G2795)</f>
        <v>#REF!</v>
      </c>
      <c r="H2795" s="133" t="e">
        <f>IF($D2795="","",info_Itens!H2795)</f>
        <v>#REF!</v>
      </c>
      <c r="I2795" s="133" t="e">
        <f>IF($D2795="","",info_Itens!I2795)</f>
        <v>#REF!</v>
      </c>
      <c r="J2795" s="133" t="e">
        <f>IF($D2795="","",info_Itens!J2795)</f>
        <v>#REF!</v>
      </c>
      <c r="K2795" s="133" t="e">
        <f>IF($D2795="","",info_Itens!K2795)</f>
        <v>#REF!</v>
      </c>
      <c r="L2795" s="133" t="e">
        <f>IF($D2795="","",info_Itens!L2795)</f>
        <v>#REF!</v>
      </c>
      <c r="M2795" s="133" t="e">
        <f>IF($D2795="","",info_Itens!M2795)</f>
        <v>#REF!</v>
      </c>
      <c r="N2795" s="133" t="e">
        <f>IF($D2795="","",info_Itens!N2795)</f>
        <v>#REF!</v>
      </c>
      <c r="O2795" s="133" t="e">
        <f>IF($D2795="","",info_Itens!O2795)</f>
        <v>#REF!</v>
      </c>
      <c r="P2795" s="133" t="e">
        <f>IF($D2795="","",info_Itens!P2795)</f>
        <v>#REF!</v>
      </c>
    </row>
    <row r="2796" spans="1:16">
      <c r="A2796" s="133" t="e">
        <f>IF(OR($D2796=0,D2796=""),"",info_Itens!A2796)</f>
        <v>#REF!</v>
      </c>
      <c r="B2796" s="133"/>
      <c r="C2796" s="133" t="e">
        <f>IF(OR($D2796="",D2796=0),"",info_Itens!C2796)</f>
        <v>#REF!</v>
      </c>
      <c r="D2796" s="66" t="e">
        <f>IF(OR(info_Itens!D2796="",info_Itens!D2796=0),"",info_Itens!D2796)</f>
        <v>#REF!</v>
      </c>
      <c r="E2796" s="133" t="e">
        <f>IF($D2796="","",info_Itens!E2796)</f>
        <v>#REF!</v>
      </c>
      <c r="F2796" s="133" t="e">
        <f>IF($D2796="","",info_Itens!F2796)</f>
        <v>#REF!</v>
      </c>
      <c r="G2796" s="133" t="e">
        <f>IF($D2796="","",info_Itens!G2796)</f>
        <v>#REF!</v>
      </c>
      <c r="H2796" s="133" t="e">
        <f>IF($D2796="","",info_Itens!H2796)</f>
        <v>#REF!</v>
      </c>
      <c r="I2796" s="133" t="e">
        <f>IF($D2796="","",info_Itens!I2796)</f>
        <v>#REF!</v>
      </c>
      <c r="J2796" s="133" t="e">
        <f>IF($D2796="","",info_Itens!J2796)</f>
        <v>#REF!</v>
      </c>
      <c r="K2796" s="133" t="e">
        <f>IF($D2796="","",info_Itens!K2796)</f>
        <v>#REF!</v>
      </c>
      <c r="L2796" s="133" t="e">
        <f>IF($D2796="","",info_Itens!L2796)</f>
        <v>#REF!</v>
      </c>
      <c r="M2796" s="133" t="e">
        <f>IF($D2796="","",info_Itens!M2796)</f>
        <v>#REF!</v>
      </c>
      <c r="N2796" s="133" t="e">
        <f>IF($D2796="","",info_Itens!N2796)</f>
        <v>#REF!</v>
      </c>
      <c r="O2796" s="133" t="e">
        <f>IF($D2796="","",info_Itens!O2796)</f>
        <v>#REF!</v>
      </c>
      <c r="P2796" s="133" t="e">
        <f>IF($D2796="","",info_Itens!P2796)</f>
        <v>#REF!</v>
      </c>
    </row>
    <row r="2797" spans="1:16">
      <c r="A2797" s="133" t="e">
        <f>IF(OR($D2797=0,D2797=""),"",info_Itens!A2797)</f>
        <v>#REF!</v>
      </c>
      <c r="B2797" s="133"/>
      <c r="C2797" s="133" t="e">
        <f>IF(OR($D2797="",D2797=0),"",info_Itens!C2797)</f>
        <v>#REF!</v>
      </c>
      <c r="D2797" s="66" t="e">
        <f>IF(OR(info_Itens!D2797="",info_Itens!D2797=0),"",info_Itens!D2797)</f>
        <v>#REF!</v>
      </c>
      <c r="E2797" s="133" t="e">
        <f>IF($D2797="","",info_Itens!E2797)</f>
        <v>#REF!</v>
      </c>
      <c r="F2797" s="133" t="e">
        <f>IF($D2797="","",info_Itens!F2797)</f>
        <v>#REF!</v>
      </c>
      <c r="G2797" s="133" t="e">
        <f>IF($D2797="","",info_Itens!G2797)</f>
        <v>#REF!</v>
      </c>
      <c r="H2797" s="133" t="e">
        <f>IF($D2797="","",info_Itens!H2797)</f>
        <v>#REF!</v>
      </c>
      <c r="I2797" s="133" t="e">
        <f>IF($D2797="","",info_Itens!I2797)</f>
        <v>#REF!</v>
      </c>
      <c r="J2797" s="133" t="e">
        <f>IF($D2797="","",info_Itens!J2797)</f>
        <v>#REF!</v>
      </c>
      <c r="K2797" s="133" t="e">
        <f>IF($D2797="","",info_Itens!K2797)</f>
        <v>#REF!</v>
      </c>
      <c r="L2797" s="133" t="e">
        <f>IF($D2797="","",info_Itens!L2797)</f>
        <v>#REF!</v>
      </c>
      <c r="M2797" s="133" t="e">
        <f>IF($D2797="","",info_Itens!M2797)</f>
        <v>#REF!</v>
      </c>
      <c r="N2797" s="133" t="e">
        <f>IF($D2797="","",info_Itens!N2797)</f>
        <v>#REF!</v>
      </c>
      <c r="O2797" s="133" t="e">
        <f>IF($D2797="","",info_Itens!O2797)</f>
        <v>#REF!</v>
      </c>
      <c r="P2797" s="133" t="e">
        <f>IF($D2797="","",info_Itens!P2797)</f>
        <v>#REF!</v>
      </c>
    </row>
    <row r="2798" spans="1:16">
      <c r="A2798" s="133" t="e">
        <f>IF(OR($D2798=0,D2798=""),"",info_Itens!A2798)</f>
        <v>#REF!</v>
      </c>
      <c r="B2798" s="133"/>
      <c r="C2798" s="133" t="e">
        <f>IF(OR($D2798="",D2798=0),"",info_Itens!C2798)</f>
        <v>#REF!</v>
      </c>
      <c r="D2798" s="66" t="e">
        <f>IF(OR(info_Itens!D2798="",info_Itens!D2798=0),"",info_Itens!D2798)</f>
        <v>#REF!</v>
      </c>
      <c r="E2798" s="133" t="e">
        <f>IF($D2798="","",info_Itens!E2798)</f>
        <v>#REF!</v>
      </c>
      <c r="F2798" s="133" t="e">
        <f>IF($D2798="","",info_Itens!F2798)</f>
        <v>#REF!</v>
      </c>
      <c r="G2798" s="133" t="e">
        <f>IF($D2798="","",info_Itens!G2798)</f>
        <v>#REF!</v>
      </c>
      <c r="H2798" s="133" t="e">
        <f>IF($D2798="","",info_Itens!H2798)</f>
        <v>#REF!</v>
      </c>
      <c r="I2798" s="133" t="e">
        <f>IF($D2798="","",info_Itens!I2798)</f>
        <v>#REF!</v>
      </c>
      <c r="J2798" s="133" t="e">
        <f>IF($D2798="","",info_Itens!J2798)</f>
        <v>#REF!</v>
      </c>
      <c r="K2798" s="133" t="e">
        <f>IF($D2798="","",info_Itens!K2798)</f>
        <v>#REF!</v>
      </c>
      <c r="L2798" s="133" t="e">
        <f>IF($D2798="","",info_Itens!L2798)</f>
        <v>#REF!</v>
      </c>
      <c r="M2798" s="133" t="e">
        <f>IF($D2798="","",info_Itens!M2798)</f>
        <v>#REF!</v>
      </c>
      <c r="N2798" s="133" t="e">
        <f>IF($D2798="","",info_Itens!N2798)</f>
        <v>#REF!</v>
      </c>
      <c r="O2798" s="133" t="e">
        <f>IF($D2798="","",info_Itens!O2798)</f>
        <v>#REF!</v>
      </c>
      <c r="P2798" s="133" t="e">
        <f>IF($D2798="","",info_Itens!P2798)</f>
        <v>#REF!</v>
      </c>
    </row>
    <row r="2799" spans="1:16">
      <c r="A2799" s="133" t="e">
        <f>IF(OR($D2799=0,D2799=""),"",info_Itens!A2799)</f>
        <v>#REF!</v>
      </c>
      <c r="B2799" s="133"/>
      <c r="C2799" s="133" t="e">
        <f>IF(OR($D2799="",D2799=0),"",info_Itens!C2799)</f>
        <v>#REF!</v>
      </c>
      <c r="D2799" s="66" t="e">
        <f>IF(OR(info_Itens!D2799="",info_Itens!D2799=0),"",info_Itens!D2799)</f>
        <v>#REF!</v>
      </c>
      <c r="E2799" s="133" t="e">
        <f>IF($D2799="","",info_Itens!E2799)</f>
        <v>#REF!</v>
      </c>
      <c r="F2799" s="133" t="e">
        <f>IF($D2799="","",info_Itens!F2799)</f>
        <v>#REF!</v>
      </c>
      <c r="G2799" s="133" t="e">
        <f>IF($D2799="","",info_Itens!G2799)</f>
        <v>#REF!</v>
      </c>
      <c r="H2799" s="133" t="e">
        <f>IF($D2799="","",info_Itens!H2799)</f>
        <v>#REF!</v>
      </c>
      <c r="I2799" s="133" t="e">
        <f>IF($D2799="","",info_Itens!I2799)</f>
        <v>#REF!</v>
      </c>
      <c r="J2799" s="133" t="e">
        <f>IF($D2799="","",info_Itens!J2799)</f>
        <v>#REF!</v>
      </c>
      <c r="K2799" s="133" t="e">
        <f>IF($D2799="","",info_Itens!K2799)</f>
        <v>#REF!</v>
      </c>
      <c r="L2799" s="133" t="e">
        <f>IF($D2799="","",info_Itens!L2799)</f>
        <v>#REF!</v>
      </c>
      <c r="M2799" s="133" t="e">
        <f>IF($D2799="","",info_Itens!M2799)</f>
        <v>#REF!</v>
      </c>
      <c r="N2799" s="133" t="e">
        <f>IF($D2799="","",info_Itens!N2799)</f>
        <v>#REF!</v>
      </c>
      <c r="O2799" s="133" t="e">
        <f>IF($D2799="","",info_Itens!O2799)</f>
        <v>#REF!</v>
      </c>
      <c r="P2799" s="133" t="e">
        <f>IF($D2799="","",info_Itens!P2799)</f>
        <v>#REF!</v>
      </c>
    </row>
    <row r="2800" spans="1:16">
      <c r="A2800" s="133" t="e">
        <f>IF(OR($D2800=0,D2800=""),"",info_Itens!A2800)</f>
        <v>#REF!</v>
      </c>
      <c r="B2800" s="133"/>
      <c r="C2800" s="133" t="e">
        <f>IF(OR($D2800="",D2800=0),"",info_Itens!C2800)</f>
        <v>#REF!</v>
      </c>
      <c r="D2800" s="66" t="e">
        <f>IF(OR(info_Itens!D2800="",info_Itens!D2800=0),"",info_Itens!D2800)</f>
        <v>#REF!</v>
      </c>
      <c r="E2800" s="133" t="e">
        <f>IF($D2800="","",info_Itens!E2800)</f>
        <v>#REF!</v>
      </c>
      <c r="F2800" s="133" t="e">
        <f>IF($D2800="","",info_Itens!F2800)</f>
        <v>#REF!</v>
      </c>
      <c r="G2800" s="133" t="e">
        <f>IF($D2800="","",info_Itens!G2800)</f>
        <v>#REF!</v>
      </c>
      <c r="H2800" s="133" t="e">
        <f>IF($D2800="","",info_Itens!H2800)</f>
        <v>#REF!</v>
      </c>
      <c r="I2800" s="133" t="e">
        <f>IF($D2800="","",info_Itens!I2800)</f>
        <v>#REF!</v>
      </c>
      <c r="J2800" s="133" t="e">
        <f>IF($D2800="","",info_Itens!J2800)</f>
        <v>#REF!</v>
      </c>
      <c r="K2800" s="133" t="e">
        <f>IF($D2800="","",info_Itens!K2800)</f>
        <v>#REF!</v>
      </c>
      <c r="L2800" s="133" t="e">
        <f>IF($D2800="","",info_Itens!L2800)</f>
        <v>#REF!</v>
      </c>
      <c r="M2800" s="133" t="e">
        <f>IF($D2800="","",info_Itens!M2800)</f>
        <v>#REF!</v>
      </c>
      <c r="N2800" s="133" t="e">
        <f>IF($D2800="","",info_Itens!N2800)</f>
        <v>#REF!</v>
      </c>
      <c r="O2800" s="133" t="e">
        <f>IF($D2800="","",info_Itens!O2800)</f>
        <v>#REF!</v>
      </c>
      <c r="P2800" s="133" t="e">
        <f>IF($D2800="","",info_Itens!P2800)</f>
        <v>#REF!</v>
      </c>
    </row>
    <row r="2801" spans="1:16">
      <c r="A2801" s="133" t="e">
        <f>IF(OR($D2801=0,D2801=""),"",info_Itens!A2801)</f>
        <v>#REF!</v>
      </c>
      <c r="B2801" s="133"/>
      <c r="C2801" s="133" t="e">
        <f>IF(OR($D2801="",D2801=0),"",info_Itens!C2801)</f>
        <v>#REF!</v>
      </c>
      <c r="D2801" s="66" t="e">
        <f>IF(OR(info_Itens!D2801="",info_Itens!D2801=0),"",info_Itens!D2801)</f>
        <v>#REF!</v>
      </c>
      <c r="E2801" s="133" t="e">
        <f>IF($D2801="","",info_Itens!E2801)</f>
        <v>#REF!</v>
      </c>
      <c r="F2801" s="133" t="e">
        <f>IF($D2801="","",info_Itens!F2801)</f>
        <v>#REF!</v>
      </c>
      <c r="G2801" s="133" t="e">
        <f>IF($D2801="","",info_Itens!G2801)</f>
        <v>#REF!</v>
      </c>
      <c r="H2801" s="133" t="e">
        <f>IF($D2801="","",info_Itens!H2801)</f>
        <v>#REF!</v>
      </c>
      <c r="I2801" s="133" t="e">
        <f>IF($D2801="","",info_Itens!I2801)</f>
        <v>#REF!</v>
      </c>
      <c r="J2801" s="133" t="e">
        <f>IF($D2801="","",info_Itens!J2801)</f>
        <v>#REF!</v>
      </c>
      <c r="K2801" s="133" t="e">
        <f>IF($D2801="","",info_Itens!K2801)</f>
        <v>#REF!</v>
      </c>
      <c r="L2801" s="133" t="e">
        <f>IF($D2801="","",info_Itens!L2801)</f>
        <v>#REF!</v>
      </c>
      <c r="M2801" s="133" t="e">
        <f>IF($D2801="","",info_Itens!M2801)</f>
        <v>#REF!</v>
      </c>
      <c r="N2801" s="133" t="e">
        <f>IF($D2801="","",info_Itens!N2801)</f>
        <v>#REF!</v>
      </c>
      <c r="O2801" s="133" t="e">
        <f>IF($D2801="","",info_Itens!O2801)</f>
        <v>#REF!</v>
      </c>
      <c r="P2801" s="133" t="e">
        <f>IF($D2801="","",info_Itens!P2801)</f>
        <v>#REF!</v>
      </c>
    </row>
    <row r="2802" spans="1:16">
      <c r="A2802" s="133" t="e">
        <f>IF(OR($D2802=0,D2802=""),"",info_Itens!A2802)</f>
        <v>#REF!</v>
      </c>
      <c r="B2802" s="133"/>
      <c r="C2802" s="133" t="e">
        <f>IF(OR($D2802="",D2802=0),"",info_Itens!C2802)</f>
        <v>#REF!</v>
      </c>
      <c r="D2802" s="66" t="e">
        <f>IF(OR(info_Itens!D2802="",info_Itens!D2802=0),"",info_Itens!D2802)</f>
        <v>#REF!</v>
      </c>
      <c r="E2802" s="133" t="e">
        <f>IF($D2802="","",info_Itens!E2802)</f>
        <v>#REF!</v>
      </c>
      <c r="F2802" s="133" t="e">
        <f>IF($D2802="","",info_Itens!F2802)</f>
        <v>#REF!</v>
      </c>
      <c r="G2802" s="133" t="e">
        <f>IF($D2802="","",info_Itens!G2802)</f>
        <v>#REF!</v>
      </c>
      <c r="H2802" s="133" t="e">
        <f>IF($D2802="","",info_Itens!H2802)</f>
        <v>#REF!</v>
      </c>
      <c r="I2802" s="133" t="e">
        <f>IF($D2802="","",info_Itens!I2802)</f>
        <v>#REF!</v>
      </c>
      <c r="J2802" s="133" t="e">
        <f>IF($D2802="","",info_Itens!J2802)</f>
        <v>#REF!</v>
      </c>
      <c r="K2802" s="133" t="e">
        <f>IF($D2802="","",info_Itens!K2802)</f>
        <v>#REF!</v>
      </c>
      <c r="L2802" s="133" t="e">
        <f>IF($D2802="","",info_Itens!L2802)</f>
        <v>#REF!</v>
      </c>
      <c r="M2802" s="133" t="e">
        <f>IF($D2802="","",info_Itens!M2802)</f>
        <v>#REF!</v>
      </c>
      <c r="N2802" s="133" t="e">
        <f>IF($D2802="","",info_Itens!N2802)</f>
        <v>#REF!</v>
      </c>
      <c r="O2802" s="133" t="e">
        <f>IF($D2802="","",info_Itens!O2802)</f>
        <v>#REF!</v>
      </c>
      <c r="P2802" s="133" t="e">
        <f>IF($D2802="","",info_Itens!P2802)</f>
        <v>#REF!</v>
      </c>
    </row>
    <row r="2803" spans="1:16">
      <c r="A2803" s="133" t="e">
        <f>IF(OR($D2803=0,D2803=""),"",info_Itens!A2803)</f>
        <v>#REF!</v>
      </c>
      <c r="B2803" s="133"/>
      <c r="C2803" s="133" t="e">
        <f>IF(OR($D2803="",D2803=0),"",info_Itens!C2803)</f>
        <v>#REF!</v>
      </c>
      <c r="D2803" s="66" t="e">
        <f>IF(OR(info_Itens!D2803="",info_Itens!D2803=0),"",info_Itens!D2803)</f>
        <v>#REF!</v>
      </c>
      <c r="E2803" s="133" t="e">
        <f>IF($D2803="","",info_Itens!E2803)</f>
        <v>#REF!</v>
      </c>
      <c r="F2803" s="133" t="e">
        <f>IF($D2803="","",info_Itens!F2803)</f>
        <v>#REF!</v>
      </c>
      <c r="G2803" s="133" t="e">
        <f>IF($D2803="","",info_Itens!G2803)</f>
        <v>#REF!</v>
      </c>
      <c r="H2803" s="133" t="e">
        <f>IF($D2803="","",info_Itens!H2803)</f>
        <v>#REF!</v>
      </c>
      <c r="I2803" s="133" t="e">
        <f>IF($D2803="","",info_Itens!I2803)</f>
        <v>#REF!</v>
      </c>
      <c r="J2803" s="133" t="e">
        <f>IF($D2803="","",info_Itens!J2803)</f>
        <v>#REF!</v>
      </c>
      <c r="K2803" s="133" t="e">
        <f>IF($D2803="","",info_Itens!K2803)</f>
        <v>#REF!</v>
      </c>
      <c r="L2803" s="133" t="e">
        <f>IF($D2803="","",info_Itens!L2803)</f>
        <v>#REF!</v>
      </c>
      <c r="M2803" s="133" t="e">
        <f>IF($D2803="","",info_Itens!M2803)</f>
        <v>#REF!</v>
      </c>
      <c r="N2803" s="133" t="e">
        <f>IF($D2803="","",info_Itens!N2803)</f>
        <v>#REF!</v>
      </c>
      <c r="O2803" s="133" t="e">
        <f>IF($D2803="","",info_Itens!O2803)</f>
        <v>#REF!</v>
      </c>
      <c r="P2803" s="133" t="e">
        <f>IF($D2803="","",info_Itens!P2803)</f>
        <v>#REF!</v>
      </c>
    </row>
    <row r="2804" spans="1:16">
      <c r="A2804" s="133" t="e">
        <f>IF(OR($D2804=0,D2804=""),"",info_Itens!A2804)</f>
        <v>#REF!</v>
      </c>
      <c r="B2804" s="133"/>
      <c r="C2804" s="133" t="e">
        <f>IF(OR($D2804="",D2804=0),"",info_Itens!C2804)</f>
        <v>#REF!</v>
      </c>
      <c r="D2804" s="66" t="e">
        <f>IF(OR(info_Itens!D2804="",info_Itens!D2804=0),"",info_Itens!D2804)</f>
        <v>#REF!</v>
      </c>
      <c r="E2804" s="133" t="e">
        <f>IF($D2804="","",info_Itens!E2804)</f>
        <v>#REF!</v>
      </c>
      <c r="F2804" s="133" t="e">
        <f>IF($D2804="","",info_Itens!F2804)</f>
        <v>#REF!</v>
      </c>
      <c r="G2804" s="133" t="e">
        <f>IF($D2804="","",info_Itens!G2804)</f>
        <v>#REF!</v>
      </c>
      <c r="H2804" s="133" t="e">
        <f>IF($D2804="","",info_Itens!H2804)</f>
        <v>#REF!</v>
      </c>
      <c r="I2804" s="133" t="e">
        <f>IF($D2804="","",info_Itens!I2804)</f>
        <v>#REF!</v>
      </c>
      <c r="J2804" s="133" t="e">
        <f>IF($D2804="","",info_Itens!J2804)</f>
        <v>#REF!</v>
      </c>
      <c r="K2804" s="133" t="e">
        <f>IF($D2804="","",info_Itens!K2804)</f>
        <v>#REF!</v>
      </c>
      <c r="L2804" s="133" t="e">
        <f>IF($D2804="","",info_Itens!L2804)</f>
        <v>#REF!</v>
      </c>
      <c r="M2804" s="133" t="e">
        <f>IF($D2804="","",info_Itens!M2804)</f>
        <v>#REF!</v>
      </c>
      <c r="N2804" s="133" t="e">
        <f>IF($D2804="","",info_Itens!N2804)</f>
        <v>#REF!</v>
      </c>
      <c r="O2804" s="133" t="e">
        <f>IF($D2804="","",info_Itens!O2804)</f>
        <v>#REF!</v>
      </c>
      <c r="P2804" s="133" t="e">
        <f>IF($D2804="","",info_Itens!P2804)</f>
        <v>#REF!</v>
      </c>
    </row>
    <row r="2805" spans="1:16">
      <c r="A2805" s="133" t="e">
        <f>IF(OR($D2805=0,D2805=""),"",info_Itens!A2805)</f>
        <v>#REF!</v>
      </c>
      <c r="B2805" s="133"/>
      <c r="C2805" s="133" t="e">
        <f>IF(OR($D2805="",D2805=0),"",info_Itens!C2805)</f>
        <v>#REF!</v>
      </c>
      <c r="D2805" s="66" t="e">
        <f>IF(OR(info_Itens!D2805="",info_Itens!D2805=0),"",info_Itens!D2805)</f>
        <v>#REF!</v>
      </c>
      <c r="E2805" s="133" t="e">
        <f>IF($D2805="","",info_Itens!E2805)</f>
        <v>#REF!</v>
      </c>
      <c r="F2805" s="133" t="e">
        <f>IF($D2805="","",info_Itens!F2805)</f>
        <v>#REF!</v>
      </c>
      <c r="G2805" s="133" t="e">
        <f>IF($D2805="","",info_Itens!G2805)</f>
        <v>#REF!</v>
      </c>
      <c r="H2805" s="133" t="e">
        <f>IF($D2805="","",info_Itens!H2805)</f>
        <v>#REF!</v>
      </c>
      <c r="I2805" s="133" t="e">
        <f>IF($D2805="","",info_Itens!I2805)</f>
        <v>#REF!</v>
      </c>
      <c r="J2805" s="133" t="e">
        <f>IF($D2805="","",info_Itens!J2805)</f>
        <v>#REF!</v>
      </c>
      <c r="K2805" s="133" t="e">
        <f>IF($D2805="","",info_Itens!K2805)</f>
        <v>#REF!</v>
      </c>
      <c r="L2805" s="133" t="e">
        <f>IF($D2805="","",info_Itens!L2805)</f>
        <v>#REF!</v>
      </c>
      <c r="M2805" s="133" t="e">
        <f>IF($D2805="","",info_Itens!M2805)</f>
        <v>#REF!</v>
      </c>
      <c r="N2805" s="133" t="e">
        <f>IF($D2805="","",info_Itens!N2805)</f>
        <v>#REF!</v>
      </c>
      <c r="O2805" s="133" t="e">
        <f>IF($D2805="","",info_Itens!O2805)</f>
        <v>#REF!</v>
      </c>
      <c r="P2805" s="133" t="e">
        <f>IF($D2805="","",info_Itens!P2805)</f>
        <v>#REF!</v>
      </c>
    </row>
    <row r="2806" spans="1:16">
      <c r="A2806" s="133" t="e">
        <f>IF(OR($D2806=0,D2806=""),"",info_Itens!A2806)</f>
        <v>#REF!</v>
      </c>
      <c r="B2806" s="133"/>
      <c r="C2806" s="133" t="e">
        <f>IF(OR($D2806="",D2806=0),"",info_Itens!C2806)</f>
        <v>#REF!</v>
      </c>
      <c r="D2806" s="66" t="e">
        <f>IF(OR(info_Itens!D2806="",info_Itens!D2806=0),"",info_Itens!D2806)</f>
        <v>#REF!</v>
      </c>
      <c r="E2806" s="133" t="e">
        <f>IF($D2806="","",info_Itens!E2806)</f>
        <v>#REF!</v>
      </c>
      <c r="F2806" s="133" t="e">
        <f>IF($D2806="","",info_Itens!F2806)</f>
        <v>#REF!</v>
      </c>
      <c r="G2806" s="133" t="e">
        <f>IF($D2806="","",info_Itens!G2806)</f>
        <v>#REF!</v>
      </c>
      <c r="H2806" s="133" t="e">
        <f>IF($D2806="","",info_Itens!H2806)</f>
        <v>#REF!</v>
      </c>
      <c r="I2806" s="133" t="e">
        <f>IF($D2806="","",info_Itens!I2806)</f>
        <v>#REF!</v>
      </c>
      <c r="J2806" s="133" t="e">
        <f>IF($D2806="","",info_Itens!J2806)</f>
        <v>#REF!</v>
      </c>
      <c r="K2806" s="133" t="e">
        <f>IF($D2806="","",info_Itens!K2806)</f>
        <v>#REF!</v>
      </c>
      <c r="L2806" s="133" t="e">
        <f>IF($D2806="","",info_Itens!L2806)</f>
        <v>#REF!</v>
      </c>
      <c r="M2806" s="133" t="e">
        <f>IF($D2806="","",info_Itens!M2806)</f>
        <v>#REF!</v>
      </c>
      <c r="N2806" s="133" t="e">
        <f>IF($D2806="","",info_Itens!N2806)</f>
        <v>#REF!</v>
      </c>
      <c r="O2806" s="133" t="e">
        <f>IF($D2806="","",info_Itens!O2806)</f>
        <v>#REF!</v>
      </c>
      <c r="P2806" s="133" t="e">
        <f>IF($D2806="","",info_Itens!P2806)</f>
        <v>#REF!</v>
      </c>
    </row>
    <row r="2807" spans="1:16">
      <c r="A2807" s="133" t="e">
        <f>IF(OR($D2807=0,D2807=""),"",info_Itens!A2807)</f>
        <v>#REF!</v>
      </c>
      <c r="B2807" s="133"/>
      <c r="C2807" s="133" t="e">
        <f>IF(OR($D2807="",D2807=0),"",info_Itens!C2807)</f>
        <v>#REF!</v>
      </c>
      <c r="D2807" s="66" t="e">
        <f>IF(OR(info_Itens!D2807="",info_Itens!D2807=0),"",info_Itens!D2807)</f>
        <v>#REF!</v>
      </c>
      <c r="E2807" s="133" t="e">
        <f>IF($D2807="","",info_Itens!E2807)</f>
        <v>#REF!</v>
      </c>
      <c r="F2807" s="133" t="e">
        <f>IF($D2807="","",info_Itens!F2807)</f>
        <v>#REF!</v>
      </c>
      <c r="G2807" s="133" t="e">
        <f>IF($D2807="","",info_Itens!G2807)</f>
        <v>#REF!</v>
      </c>
      <c r="H2807" s="133" t="e">
        <f>IF($D2807="","",info_Itens!H2807)</f>
        <v>#REF!</v>
      </c>
      <c r="I2807" s="133" t="e">
        <f>IF($D2807="","",info_Itens!I2807)</f>
        <v>#REF!</v>
      </c>
      <c r="J2807" s="133" t="e">
        <f>IF($D2807="","",info_Itens!J2807)</f>
        <v>#REF!</v>
      </c>
      <c r="K2807" s="133" t="e">
        <f>IF($D2807="","",info_Itens!K2807)</f>
        <v>#REF!</v>
      </c>
      <c r="L2807" s="133" t="e">
        <f>IF($D2807="","",info_Itens!L2807)</f>
        <v>#REF!</v>
      </c>
      <c r="M2807" s="133" t="e">
        <f>IF($D2807="","",info_Itens!M2807)</f>
        <v>#REF!</v>
      </c>
      <c r="N2807" s="133" t="e">
        <f>IF($D2807="","",info_Itens!N2807)</f>
        <v>#REF!</v>
      </c>
      <c r="O2807" s="133" t="e">
        <f>IF($D2807="","",info_Itens!O2807)</f>
        <v>#REF!</v>
      </c>
      <c r="P2807" s="133" t="e">
        <f>IF($D2807="","",info_Itens!P2807)</f>
        <v>#REF!</v>
      </c>
    </row>
    <row r="2808" spans="1:16">
      <c r="A2808" s="133" t="e">
        <f>IF(OR($D2808=0,D2808=""),"",info_Itens!A2808)</f>
        <v>#REF!</v>
      </c>
      <c r="B2808" s="133"/>
      <c r="C2808" s="133" t="e">
        <f>IF(OR($D2808="",D2808=0),"",info_Itens!C2808)</f>
        <v>#REF!</v>
      </c>
      <c r="D2808" s="66" t="e">
        <f>IF(OR(info_Itens!D2808="",info_Itens!D2808=0),"",info_Itens!D2808)</f>
        <v>#REF!</v>
      </c>
      <c r="E2808" s="133" t="e">
        <f>IF($D2808="","",info_Itens!E2808)</f>
        <v>#REF!</v>
      </c>
      <c r="F2808" s="133" t="e">
        <f>IF($D2808="","",info_Itens!F2808)</f>
        <v>#REF!</v>
      </c>
      <c r="G2808" s="133" t="e">
        <f>IF($D2808="","",info_Itens!G2808)</f>
        <v>#REF!</v>
      </c>
      <c r="H2808" s="133" t="e">
        <f>IF($D2808="","",info_Itens!H2808)</f>
        <v>#REF!</v>
      </c>
      <c r="I2808" s="133" t="e">
        <f>IF($D2808="","",info_Itens!I2808)</f>
        <v>#REF!</v>
      </c>
      <c r="J2808" s="133" t="e">
        <f>IF($D2808="","",info_Itens!J2808)</f>
        <v>#REF!</v>
      </c>
      <c r="K2808" s="133" t="e">
        <f>IF($D2808="","",info_Itens!K2808)</f>
        <v>#REF!</v>
      </c>
      <c r="L2808" s="133" t="e">
        <f>IF($D2808="","",info_Itens!L2808)</f>
        <v>#REF!</v>
      </c>
      <c r="M2808" s="133" t="e">
        <f>IF($D2808="","",info_Itens!M2808)</f>
        <v>#REF!</v>
      </c>
      <c r="N2808" s="133" t="e">
        <f>IF($D2808="","",info_Itens!N2808)</f>
        <v>#REF!</v>
      </c>
      <c r="O2808" s="133" t="e">
        <f>IF($D2808="","",info_Itens!O2808)</f>
        <v>#REF!</v>
      </c>
      <c r="P2808" s="133" t="e">
        <f>IF($D2808="","",info_Itens!P2808)</f>
        <v>#REF!</v>
      </c>
    </row>
    <row r="2809" spans="1:16">
      <c r="A2809" s="133" t="e">
        <f>IF(OR($D2809=0,D2809=""),"",info_Itens!A2809)</f>
        <v>#REF!</v>
      </c>
      <c r="B2809" s="133"/>
      <c r="C2809" s="133" t="e">
        <f>IF(OR($D2809="",D2809=0),"",info_Itens!C2809)</f>
        <v>#REF!</v>
      </c>
      <c r="D2809" s="66" t="e">
        <f>IF(OR(info_Itens!D2809="",info_Itens!D2809=0),"",info_Itens!D2809)</f>
        <v>#REF!</v>
      </c>
      <c r="E2809" s="133" t="e">
        <f>IF($D2809="","",info_Itens!E2809)</f>
        <v>#REF!</v>
      </c>
      <c r="F2809" s="133" t="e">
        <f>IF($D2809="","",info_Itens!F2809)</f>
        <v>#REF!</v>
      </c>
      <c r="G2809" s="133" t="e">
        <f>IF($D2809="","",info_Itens!G2809)</f>
        <v>#REF!</v>
      </c>
      <c r="H2809" s="133" t="e">
        <f>IF($D2809="","",info_Itens!H2809)</f>
        <v>#REF!</v>
      </c>
      <c r="I2809" s="133" t="e">
        <f>IF($D2809="","",info_Itens!I2809)</f>
        <v>#REF!</v>
      </c>
      <c r="J2809" s="133" t="e">
        <f>IF($D2809="","",info_Itens!J2809)</f>
        <v>#REF!</v>
      </c>
      <c r="K2809" s="133" t="e">
        <f>IF($D2809="","",info_Itens!K2809)</f>
        <v>#REF!</v>
      </c>
      <c r="L2809" s="133" t="e">
        <f>IF($D2809="","",info_Itens!L2809)</f>
        <v>#REF!</v>
      </c>
      <c r="M2809" s="133" t="e">
        <f>IF($D2809="","",info_Itens!M2809)</f>
        <v>#REF!</v>
      </c>
      <c r="N2809" s="133" t="e">
        <f>IF($D2809="","",info_Itens!N2809)</f>
        <v>#REF!</v>
      </c>
      <c r="O2809" s="133" t="e">
        <f>IF($D2809="","",info_Itens!O2809)</f>
        <v>#REF!</v>
      </c>
      <c r="P2809" s="133" t="e">
        <f>IF($D2809="","",info_Itens!P2809)</f>
        <v>#REF!</v>
      </c>
    </row>
    <row r="2810" spans="1:16">
      <c r="A2810" s="133" t="e">
        <f>IF(OR($D2810=0,D2810=""),"",info_Itens!A2810)</f>
        <v>#REF!</v>
      </c>
      <c r="B2810" s="133"/>
      <c r="C2810" s="133" t="e">
        <f>IF(OR($D2810="",D2810=0),"",info_Itens!C2810)</f>
        <v>#REF!</v>
      </c>
      <c r="D2810" s="66" t="e">
        <f>IF(OR(info_Itens!D2810="",info_Itens!D2810=0),"",info_Itens!D2810)</f>
        <v>#REF!</v>
      </c>
      <c r="E2810" s="133" t="e">
        <f>IF($D2810="","",info_Itens!E2810)</f>
        <v>#REF!</v>
      </c>
      <c r="F2810" s="133" t="e">
        <f>IF($D2810="","",info_Itens!F2810)</f>
        <v>#REF!</v>
      </c>
      <c r="G2810" s="133" t="e">
        <f>IF($D2810="","",info_Itens!G2810)</f>
        <v>#REF!</v>
      </c>
      <c r="H2810" s="133" t="e">
        <f>IF($D2810="","",info_Itens!H2810)</f>
        <v>#REF!</v>
      </c>
      <c r="I2810" s="133" t="e">
        <f>IF($D2810="","",info_Itens!I2810)</f>
        <v>#REF!</v>
      </c>
      <c r="J2810" s="133" t="e">
        <f>IF($D2810="","",info_Itens!J2810)</f>
        <v>#REF!</v>
      </c>
      <c r="K2810" s="133" t="e">
        <f>IF($D2810="","",info_Itens!K2810)</f>
        <v>#REF!</v>
      </c>
      <c r="L2810" s="133" t="e">
        <f>IF($D2810="","",info_Itens!L2810)</f>
        <v>#REF!</v>
      </c>
      <c r="M2810" s="133" t="e">
        <f>IF($D2810="","",info_Itens!M2810)</f>
        <v>#REF!</v>
      </c>
      <c r="N2810" s="133" t="e">
        <f>IF($D2810="","",info_Itens!N2810)</f>
        <v>#REF!</v>
      </c>
      <c r="O2810" s="133" t="e">
        <f>IF($D2810="","",info_Itens!O2810)</f>
        <v>#REF!</v>
      </c>
      <c r="P2810" s="133" t="e">
        <f>IF($D2810="","",info_Itens!P2810)</f>
        <v>#REF!</v>
      </c>
    </row>
    <row r="2811" spans="1:16">
      <c r="A2811" s="133" t="e">
        <f>IF(OR($D2811=0,D2811=""),"",info_Itens!A2811)</f>
        <v>#REF!</v>
      </c>
      <c r="B2811" s="133"/>
      <c r="C2811" s="133" t="e">
        <f>IF(OR($D2811="",D2811=0),"",info_Itens!C2811)</f>
        <v>#REF!</v>
      </c>
      <c r="D2811" s="66" t="e">
        <f>IF(OR(info_Itens!D2811="",info_Itens!D2811=0),"",info_Itens!D2811)</f>
        <v>#REF!</v>
      </c>
      <c r="E2811" s="133" t="e">
        <f>IF($D2811="","",info_Itens!E2811)</f>
        <v>#REF!</v>
      </c>
      <c r="F2811" s="133" t="e">
        <f>IF($D2811="","",info_Itens!F2811)</f>
        <v>#REF!</v>
      </c>
      <c r="G2811" s="133" t="e">
        <f>IF($D2811="","",info_Itens!G2811)</f>
        <v>#REF!</v>
      </c>
      <c r="H2811" s="133" t="e">
        <f>IF($D2811="","",info_Itens!H2811)</f>
        <v>#REF!</v>
      </c>
      <c r="I2811" s="133" t="e">
        <f>IF($D2811="","",info_Itens!I2811)</f>
        <v>#REF!</v>
      </c>
      <c r="J2811" s="133" t="e">
        <f>IF($D2811="","",info_Itens!J2811)</f>
        <v>#REF!</v>
      </c>
      <c r="K2811" s="133" t="e">
        <f>IF($D2811="","",info_Itens!K2811)</f>
        <v>#REF!</v>
      </c>
      <c r="L2811" s="133" t="e">
        <f>IF($D2811="","",info_Itens!L2811)</f>
        <v>#REF!</v>
      </c>
      <c r="M2811" s="133" t="e">
        <f>IF($D2811="","",info_Itens!M2811)</f>
        <v>#REF!</v>
      </c>
      <c r="N2811" s="133" t="e">
        <f>IF($D2811="","",info_Itens!N2811)</f>
        <v>#REF!</v>
      </c>
      <c r="O2811" s="133" t="e">
        <f>IF($D2811="","",info_Itens!O2811)</f>
        <v>#REF!</v>
      </c>
      <c r="P2811" s="133" t="e">
        <f>IF($D2811="","",info_Itens!P2811)</f>
        <v>#REF!</v>
      </c>
    </row>
    <row r="2812" spans="1:16">
      <c r="A2812" s="133" t="e">
        <f>IF(OR($D2812=0,D2812=""),"",info_Itens!A2812)</f>
        <v>#REF!</v>
      </c>
      <c r="B2812" s="133"/>
      <c r="C2812" s="133" t="e">
        <f>IF(OR($D2812="",D2812=0),"",info_Itens!C2812)</f>
        <v>#REF!</v>
      </c>
      <c r="D2812" s="66" t="e">
        <f>IF(OR(info_Itens!D2812="",info_Itens!D2812=0),"",info_Itens!D2812)</f>
        <v>#REF!</v>
      </c>
      <c r="E2812" s="133" t="e">
        <f>IF($D2812="","",info_Itens!E2812)</f>
        <v>#REF!</v>
      </c>
      <c r="F2812" s="133" t="e">
        <f>IF($D2812="","",info_Itens!F2812)</f>
        <v>#REF!</v>
      </c>
      <c r="G2812" s="133" t="e">
        <f>IF($D2812="","",info_Itens!G2812)</f>
        <v>#REF!</v>
      </c>
      <c r="H2812" s="133" t="e">
        <f>IF($D2812="","",info_Itens!H2812)</f>
        <v>#REF!</v>
      </c>
      <c r="I2812" s="133" t="e">
        <f>IF($D2812="","",info_Itens!I2812)</f>
        <v>#REF!</v>
      </c>
      <c r="J2812" s="133" t="e">
        <f>IF($D2812="","",info_Itens!J2812)</f>
        <v>#REF!</v>
      </c>
      <c r="K2812" s="133" t="e">
        <f>IF($D2812="","",info_Itens!K2812)</f>
        <v>#REF!</v>
      </c>
      <c r="L2812" s="133" t="e">
        <f>IF($D2812="","",info_Itens!L2812)</f>
        <v>#REF!</v>
      </c>
      <c r="M2812" s="133" t="e">
        <f>IF($D2812="","",info_Itens!M2812)</f>
        <v>#REF!</v>
      </c>
      <c r="N2812" s="133" t="e">
        <f>IF($D2812="","",info_Itens!N2812)</f>
        <v>#REF!</v>
      </c>
      <c r="O2812" s="133" t="e">
        <f>IF($D2812="","",info_Itens!O2812)</f>
        <v>#REF!</v>
      </c>
      <c r="P2812" s="133" t="e">
        <f>IF($D2812="","",info_Itens!P2812)</f>
        <v>#REF!</v>
      </c>
    </row>
    <row r="2813" spans="1:16">
      <c r="A2813" s="133" t="e">
        <f>IF(OR($D2813=0,D2813=""),"",info_Itens!A2813)</f>
        <v>#REF!</v>
      </c>
      <c r="B2813" s="133"/>
      <c r="C2813" s="133" t="e">
        <f>IF(OR($D2813="",D2813=0),"",info_Itens!C2813)</f>
        <v>#REF!</v>
      </c>
      <c r="D2813" s="66" t="e">
        <f>IF(OR(info_Itens!D2813="",info_Itens!D2813=0),"",info_Itens!D2813)</f>
        <v>#REF!</v>
      </c>
      <c r="E2813" s="133" t="e">
        <f>IF($D2813="","",info_Itens!E2813)</f>
        <v>#REF!</v>
      </c>
      <c r="F2813" s="133" t="e">
        <f>IF($D2813="","",info_Itens!F2813)</f>
        <v>#REF!</v>
      </c>
      <c r="G2813" s="133" t="e">
        <f>IF($D2813="","",info_Itens!G2813)</f>
        <v>#REF!</v>
      </c>
      <c r="H2813" s="133" t="e">
        <f>IF($D2813="","",info_Itens!H2813)</f>
        <v>#REF!</v>
      </c>
      <c r="I2813" s="133" t="e">
        <f>IF($D2813="","",info_Itens!I2813)</f>
        <v>#REF!</v>
      </c>
      <c r="J2813" s="133" t="e">
        <f>IF($D2813="","",info_Itens!J2813)</f>
        <v>#REF!</v>
      </c>
      <c r="K2813" s="133" t="e">
        <f>IF($D2813="","",info_Itens!K2813)</f>
        <v>#REF!</v>
      </c>
      <c r="L2813" s="133" t="e">
        <f>IF($D2813="","",info_Itens!L2813)</f>
        <v>#REF!</v>
      </c>
      <c r="M2813" s="133" t="e">
        <f>IF($D2813="","",info_Itens!M2813)</f>
        <v>#REF!</v>
      </c>
      <c r="N2813" s="133" t="e">
        <f>IF($D2813="","",info_Itens!N2813)</f>
        <v>#REF!</v>
      </c>
      <c r="O2813" s="133" t="e">
        <f>IF($D2813="","",info_Itens!O2813)</f>
        <v>#REF!</v>
      </c>
      <c r="P2813" s="133" t="e">
        <f>IF($D2813="","",info_Itens!P2813)</f>
        <v>#REF!</v>
      </c>
    </row>
    <row r="2814" spans="1:16">
      <c r="A2814" s="133" t="e">
        <f>IF(OR($D2814=0,D2814=""),"",info_Itens!A2814)</f>
        <v>#REF!</v>
      </c>
      <c r="B2814" s="133"/>
      <c r="C2814" s="133" t="e">
        <f>IF(OR($D2814="",D2814=0),"",info_Itens!C2814)</f>
        <v>#REF!</v>
      </c>
      <c r="D2814" s="66" t="e">
        <f>IF(OR(info_Itens!D2814="",info_Itens!D2814=0),"",info_Itens!D2814)</f>
        <v>#REF!</v>
      </c>
      <c r="E2814" s="133" t="e">
        <f>IF($D2814="","",info_Itens!E2814)</f>
        <v>#REF!</v>
      </c>
      <c r="F2814" s="133" t="e">
        <f>IF($D2814="","",info_Itens!F2814)</f>
        <v>#REF!</v>
      </c>
      <c r="G2814" s="133" t="e">
        <f>IF($D2814="","",info_Itens!G2814)</f>
        <v>#REF!</v>
      </c>
      <c r="H2814" s="133" t="e">
        <f>IF($D2814="","",info_Itens!H2814)</f>
        <v>#REF!</v>
      </c>
      <c r="I2814" s="133" t="e">
        <f>IF($D2814="","",info_Itens!I2814)</f>
        <v>#REF!</v>
      </c>
      <c r="J2814" s="133" t="e">
        <f>IF($D2814="","",info_Itens!J2814)</f>
        <v>#REF!</v>
      </c>
      <c r="K2814" s="133" t="e">
        <f>IF($D2814="","",info_Itens!K2814)</f>
        <v>#REF!</v>
      </c>
      <c r="L2814" s="133" t="e">
        <f>IF($D2814="","",info_Itens!L2814)</f>
        <v>#REF!</v>
      </c>
      <c r="M2814" s="133" t="e">
        <f>IF($D2814="","",info_Itens!M2814)</f>
        <v>#REF!</v>
      </c>
      <c r="N2814" s="133" t="e">
        <f>IF($D2814="","",info_Itens!N2814)</f>
        <v>#REF!</v>
      </c>
      <c r="O2814" s="133" t="e">
        <f>IF($D2814="","",info_Itens!O2814)</f>
        <v>#REF!</v>
      </c>
      <c r="P2814" s="133" t="e">
        <f>IF($D2814="","",info_Itens!P2814)</f>
        <v>#REF!</v>
      </c>
    </row>
    <row r="2815" spans="1:16">
      <c r="A2815" s="133" t="e">
        <f>IF(OR($D2815=0,D2815=""),"",info_Itens!A2815)</f>
        <v>#REF!</v>
      </c>
      <c r="B2815" s="133"/>
      <c r="C2815" s="133" t="e">
        <f>IF(OR($D2815="",D2815=0),"",info_Itens!C2815)</f>
        <v>#REF!</v>
      </c>
      <c r="D2815" s="66" t="e">
        <f>IF(OR(info_Itens!D2815="",info_Itens!D2815=0),"",info_Itens!D2815)</f>
        <v>#REF!</v>
      </c>
      <c r="E2815" s="133" t="e">
        <f>IF($D2815="","",info_Itens!E2815)</f>
        <v>#REF!</v>
      </c>
      <c r="F2815" s="133" t="e">
        <f>IF($D2815="","",info_Itens!F2815)</f>
        <v>#REF!</v>
      </c>
      <c r="G2815" s="133" t="e">
        <f>IF($D2815="","",info_Itens!G2815)</f>
        <v>#REF!</v>
      </c>
      <c r="H2815" s="133" t="e">
        <f>IF($D2815="","",info_Itens!H2815)</f>
        <v>#REF!</v>
      </c>
      <c r="I2815" s="133" t="e">
        <f>IF($D2815="","",info_Itens!I2815)</f>
        <v>#REF!</v>
      </c>
      <c r="J2815" s="133" t="e">
        <f>IF($D2815="","",info_Itens!J2815)</f>
        <v>#REF!</v>
      </c>
      <c r="K2815" s="133" t="e">
        <f>IF($D2815="","",info_Itens!K2815)</f>
        <v>#REF!</v>
      </c>
      <c r="L2815" s="133" t="e">
        <f>IF($D2815="","",info_Itens!L2815)</f>
        <v>#REF!</v>
      </c>
      <c r="M2815" s="133" t="e">
        <f>IF($D2815="","",info_Itens!M2815)</f>
        <v>#REF!</v>
      </c>
      <c r="N2815" s="133" t="e">
        <f>IF($D2815="","",info_Itens!N2815)</f>
        <v>#REF!</v>
      </c>
      <c r="O2815" s="133" t="e">
        <f>IF($D2815="","",info_Itens!O2815)</f>
        <v>#REF!</v>
      </c>
      <c r="P2815" s="133" t="e">
        <f>IF($D2815="","",info_Itens!P2815)</f>
        <v>#REF!</v>
      </c>
    </row>
    <row r="2816" spans="1:16">
      <c r="A2816" s="133" t="e">
        <f>IF(OR($D2816=0,D2816=""),"",info_Itens!A2816)</f>
        <v>#REF!</v>
      </c>
      <c r="B2816" s="133"/>
      <c r="C2816" s="133" t="e">
        <f>IF(OR($D2816="",D2816=0),"",info_Itens!C2816)</f>
        <v>#REF!</v>
      </c>
      <c r="D2816" s="66" t="e">
        <f>IF(OR(info_Itens!D2816="",info_Itens!D2816=0),"",info_Itens!D2816)</f>
        <v>#REF!</v>
      </c>
      <c r="E2816" s="133" t="e">
        <f>IF($D2816="","",info_Itens!E2816)</f>
        <v>#REF!</v>
      </c>
      <c r="F2816" s="133" t="e">
        <f>IF($D2816="","",info_Itens!F2816)</f>
        <v>#REF!</v>
      </c>
      <c r="G2816" s="133" t="e">
        <f>IF($D2816="","",info_Itens!G2816)</f>
        <v>#REF!</v>
      </c>
      <c r="H2816" s="133" t="e">
        <f>IF($D2816="","",info_Itens!H2816)</f>
        <v>#REF!</v>
      </c>
      <c r="I2816" s="133" t="e">
        <f>IF($D2816="","",info_Itens!I2816)</f>
        <v>#REF!</v>
      </c>
      <c r="J2816" s="133" t="e">
        <f>IF($D2816="","",info_Itens!J2816)</f>
        <v>#REF!</v>
      </c>
      <c r="K2816" s="133" t="e">
        <f>IF($D2816="","",info_Itens!K2816)</f>
        <v>#REF!</v>
      </c>
      <c r="L2816" s="133" t="e">
        <f>IF($D2816="","",info_Itens!L2816)</f>
        <v>#REF!</v>
      </c>
      <c r="M2816" s="133" t="e">
        <f>IF($D2816="","",info_Itens!M2816)</f>
        <v>#REF!</v>
      </c>
      <c r="N2816" s="133" t="e">
        <f>IF($D2816="","",info_Itens!N2816)</f>
        <v>#REF!</v>
      </c>
      <c r="O2816" s="133" t="e">
        <f>IF($D2816="","",info_Itens!O2816)</f>
        <v>#REF!</v>
      </c>
      <c r="P2816" s="133" t="e">
        <f>IF($D2816="","",info_Itens!P2816)</f>
        <v>#REF!</v>
      </c>
    </row>
    <row r="2817" spans="1:16">
      <c r="A2817" s="133" t="e">
        <f>IF(OR($D2817=0,D2817=""),"",info_Itens!A2817)</f>
        <v>#REF!</v>
      </c>
      <c r="B2817" s="133"/>
      <c r="C2817" s="133" t="e">
        <f>IF(OR($D2817="",D2817=0),"",info_Itens!C2817)</f>
        <v>#REF!</v>
      </c>
      <c r="D2817" s="66" t="e">
        <f>IF(OR(info_Itens!D2817="",info_Itens!D2817=0),"",info_Itens!D2817)</f>
        <v>#REF!</v>
      </c>
      <c r="E2817" s="133" t="e">
        <f>IF($D2817="","",info_Itens!E2817)</f>
        <v>#REF!</v>
      </c>
      <c r="F2817" s="133" t="e">
        <f>IF($D2817="","",info_Itens!F2817)</f>
        <v>#REF!</v>
      </c>
      <c r="G2817" s="133" t="e">
        <f>IF($D2817="","",info_Itens!G2817)</f>
        <v>#REF!</v>
      </c>
      <c r="H2817" s="133" t="e">
        <f>IF($D2817="","",info_Itens!H2817)</f>
        <v>#REF!</v>
      </c>
      <c r="I2817" s="133" t="e">
        <f>IF($D2817="","",info_Itens!I2817)</f>
        <v>#REF!</v>
      </c>
      <c r="J2817" s="133" t="e">
        <f>IF($D2817="","",info_Itens!J2817)</f>
        <v>#REF!</v>
      </c>
      <c r="K2817" s="133" t="e">
        <f>IF($D2817="","",info_Itens!K2817)</f>
        <v>#REF!</v>
      </c>
      <c r="L2817" s="133" t="e">
        <f>IF($D2817="","",info_Itens!L2817)</f>
        <v>#REF!</v>
      </c>
      <c r="M2817" s="133" t="e">
        <f>IF($D2817="","",info_Itens!M2817)</f>
        <v>#REF!</v>
      </c>
      <c r="N2817" s="133" t="e">
        <f>IF($D2817="","",info_Itens!N2817)</f>
        <v>#REF!</v>
      </c>
      <c r="O2817" s="133" t="e">
        <f>IF($D2817="","",info_Itens!O2817)</f>
        <v>#REF!</v>
      </c>
      <c r="P2817" s="133" t="e">
        <f>IF($D2817="","",info_Itens!P2817)</f>
        <v>#REF!</v>
      </c>
    </row>
    <row r="2818" spans="1:16">
      <c r="A2818" s="133" t="e">
        <f>IF(OR($D2818=0,D2818=""),"",info_Itens!A2818)</f>
        <v>#REF!</v>
      </c>
      <c r="B2818" s="133"/>
      <c r="C2818" s="133" t="e">
        <f>IF(OR($D2818="",D2818=0),"",info_Itens!C2818)</f>
        <v>#REF!</v>
      </c>
      <c r="D2818" s="66" t="e">
        <f>IF(OR(info_Itens!D2818="",info_Itens!D2818=0),"",info_Itens!D2818)</f>
        <v>#REF!</v>
      </c>
      <c r="E2818" s="133" t="e">
        <f>IF($D2818="","",info_Itens!E2818)</f>
        <v>#REF!</v>
      </c>
      <c r="F2818" s="133" t="e">
        <f>IF($D2818="","",info_Itens!F2818)</f>
        <v>#REF!</v>
      </c>
      <c r="G2818" s="133" t="e">
        <f>IF($D2818="","",info_Itens!G2818)</f>
        <v>#REF!</v>
      </c>
      <c r="H2818" s="133" t="e">
        <f>IF($D2818="","",info_Itens!H2818)</f>
        <v>#REF!</v>
      </c>
      <c r="I2818" s="133" t="e">
        <f>IF($D2818="","",info_Itens!I2818)</f>
        <v>#REF!</v>
      </c>
      <c r="J2818" s="133" t="e">
        <f>IF($D2818="","",info_Itens!J2818)</f>
        <v>#REF!</v>
      </c>
      <c r="K2818" s="133" t="e">
        <f>IF($D2818="","",info_Itens!K2818)</f>
        <v>#REF!</v>
      </c>
      <c r="L2818" s="133" t="e">
        <f>IF($D2818="","",info_Itens!L2818)</f>
        <v>#REF!</v>
      </c>
      <c r="M2818" s="133" t="e">
        <f>IF($D2818="","",info_Itens!M2818)</f>
        <v>#REF!</v>
      </c>
      <c r="N2818" s="133" t="e">
        <f>IF($D2818="","",info_Itens!N2818)</f>
        <v>#REF!</v>
      </c>
      <c r="O2818" s="133" t="e">
        <f>IF($D2818="","",info_Itens!O2818)</f>
        <v>#REF!</v>
      </c>
      <c r="P2818" s="133" t="e">
        <f>IF($D2818="","",info_Itens!P2818)</f>
        <v>#REF!</v>
      </c>
    </row>
    <row r="2819" spans="1:16">
      <c r="A2819" s="133" t="e">
        <f>IF(OR($D2819=0,D2819=""),"",info_Itens!A2819)</f>
        <v>#REF!</v>
      </c>
      <c r="B2819" s="133"/>
      <c r="C2819" s="133" t="e">
        <f>IF(OR($D2819="",D2819=0),"",info_Itens!C2819)</f>
        <v>#REF!</v>
      </c>
      <c r="D2819" s="66" t="e">
        <f>IF(OR(info_Itens!D2819="",info_Itens!D2819=0),"",info_Itens!D2819)</f>
        <v>#REF!</v>
      </c>
      <c r="E2819" s="133" t="e">
        <f>IF($D2819="","",info_Itens!E2819)</f>
        <v>#REF!</v>
      </c>
      <c r="F2819" s="133" t="e">
        <f>IF($D2819="","",info_Itens!F2819)</f>
        <v>#REF!</v>
      </c>
      <c r="G2819" s="133" t="e">
        <f>IF($D2819="","",info_Itens!G2819)</f>
        <v>#REF!</v>
      </c>
      <c r="H2819" s="133" t="e">
        <f>IF($D2819="","",info_Itens!H2819)</f>
        <v>#REF!</v>
      </c>
      <c r="I2819" s="133" t="e">
        <f>IF($D2819="","",info_Itens!I2819)</f>
        <v>#REF!</v>
      </c>
      <c r="J2819" s="133" t="e">
        <f>IF($D2819="","",info_Itens!J2819)</f>
        <v>#REF!</v>
      </c>
      <c r="K2819" s="133" t="e">
        <f>IF($D2819="","",info_Itens!K2819)</f>
        <v>#REF!</v>
      </c>
      <c r="L2819" s="133" t="e">
        <f>IF($D2819="","",info_Itens!L2819)</f>
        <v>#REF!</v>
      </c>
      <c r="M2819" s="133" t="e">
        <f>IF($D2819="","",info_Itens!M2819)</f>
        <v>#REF!</v>
      </c>
      <c r="N2819" s="133" t="e">
        <f>IF($D2819="","",info_Itens!N2819)</f>
        <v>#REF!</v>
      </c>
      <c r="O2819" s="133" t="e">
        <f>IF($D2819="","",info_Itens!O2819)</f>
        <v>#REF!</v>
      </c>
      <c r="P2819" s="133" t="e">
        <f>IF($D2819="","",info_Itens!P2819)</f>
        <v>#REF!</v>
      </c>
    </row>
    <row r="2820" spans="1:16">
      <c r="A2820" s="133" t="e">
        <f>IF(OR($D2820=0,D2820=""),"",info_Itens!A2820)</f>
        <v>#REF!</v>
      </c>
      <c r="B2820" s="133"/>
      <c r="C2820" s="133" t="e">
        <f>IF(OR($D2820="",D2820=0),"",info_Itens!C2820)</f>
        <v>#REF!</v>
      </c>
      <c r="D2820" s="66" t="e">
        <f>IF(OR(info_Itens!D2820="",info_Itens!D2820=0),"",info_Itens!D2820)</f>
        <v>#REF!</v>
      </c>
      <c r="E2820" s="133" t="e">
        <f>IF($D2820="","",info_Itens!E2820)</f>
        <v>#REF!</v>
      </c>
      <c r="F2820" s="133" t="e">
        <f>IF($D2820="","",info_Itens!F2820)</f>
        <v>#REF!</v>
      </c>
      <c r="G2820" s="133" t="e">
        <f>IF($D2820="","",info_Itens!G2820)</f>
        <v>#REF!</v>
      </c>
      <c r="H2820" s="133" t="e">
        <f>IF($D2820="","",info_Itens!H2820)</f>
        <v>#REF!</v>
      </c>
      <c r="I2820" s="133" t="e">
        <f>IF($D2820="","",info_Itens!I2820)</f>
        <v>#REF!</v>
      </c>
      <c r="J2820" s="133" t="e">
        <f>IF($D2820="","",info_Itens!J2820)</f>
        <v>#REF!</v>
      </c>
      <c r="K2820" s="133" t="e">
        <f>IF($D2820="","",info_Itens!K2820)</f>
        <v>#REF!</v>
      </c>
      <c r="L2820" s="133" t="e">
        <f>IF($D2820="","",info_Itens!L2820)</f>
        <v>#REF!</v>
      </c>
      <c r="M2820" s="133" t="e">
        <f>IF($D2820="","",info_Itens!M2820)</f>
        <v>#REF!</v>
      </c>
      <c r="N2820" s="133" t="e">
        <f>IF($D2820="","",info_Itens!N2820)</f>
        <v>#REF!</v>
      </c>
      <c r="O2820" s="133" t="e">
        <f>IF($D2820="","",info_Itens!O2820)</f>
        <v>#REF!</v>
      </c>
      <c r="P2820" s="133" t="e">
        <f>IF($D2820="","",info_Itens!P2820)</f>
        <v>#REF!</v>
      </c>
    </row>
    <row r="2821" spans="1:16">
      <c r="A2821" s="133" t="e">
        <f>IF(OR($D2821=0,D2821=""),"",info_Itens!A2821)</f>
        <v>#REF!</v>
      </c>
      <c r="B2821" s="133"/>
      <c r="C2821" s="133" t="e">
        <f>IF(OR($D2821="",D2821=0),"",info_Itens!C2821)</f>
        <v>#REF!</v>
      </c>
      <c r="D2821" s="66" t="e">
        <f>IF(OR(info_Itens!D2821="",info_Itens!D2821=0),"",info_Itens!D2821)</f>
        <v>#REF!</v>
      </c>
      <c r="E2821" s="133" t="e">
        <f>IF($D2821="","",info_Itens!E2821)</f>
        <v>#REF!</v>
      </c>
      <c r="F2821" s="133" t="e">
        <f>IF($D2821="","",info_Itens!F2821)</f>
        <v>#REF!</v>
      </c>
      <c r="G2821" s="133" t="e">
        <f>IF($D2821="","",info_Itens!G2821)</f>
        <v>#REF!</v>
      </c>
      <c r="H2821" s="133" t="e">
        <f>IF($D2821="","",info_Itens!H2821)</f>
        <v>#REF!</v>
      </c>
      <c r="I2821" s="133" t="e">
        <f>IF($D2821="","",info_Itens!I2821)</f>
        <v>#REF!</v>
      </c>
      <c r="J2821" s="133" t="e">
        <f>IF($D2821="","",info_Itens!J2821)</f>
        <v>#REF!</v>
      </c>
      <c r="K2821" s="133" t="e">
        <f>IF($D2821="","",info_Itens!K2821)</f>
        <v>#REF!</v>
      </c>
      <c r="L2821" s="133" t="e">
        <f>IF($D2821="","",info_Itens!L2821)</f>
        <v>#REF!</v>
      </c>
      <c r="M2821" s="133" t="e">
        <f>IF($D2821="","",info_Itens!M2821)</f>
        <v>#REF!</v>
      </c>
      <c r="N2821" s="133" t="e">
        <f>IF($D2821="","",info_Itens!N2821)</f>
        <v>#REF!</v>
      </c>
      <c r="O2821" s="133" t="e">
        <f>IF($D2821="","",info_Itens!O2821)</f>
        <v>#REF!</v>
      </c>
      <c r="P2821" s="133" t="e">
        <f>IF($D2821="","",info_Itens!P2821)</f>
        <v>#REF!</v>
      </c>
    </row>
    <row r="2822" spans="1:16">
      <c r="A2822" s="133" t="e">
        <f>IF(OR($D2822=0,D2822=""),"",info_Itens!A2822)</f>
        <v>#REF!</v>
      </c>
      <c r="B2822" s="133"/>
      <c r="C2822" s="133" t="e">
        <f>IF(OR($D2822="",D2822=0),"",info_Itens!C2822)</f>
        <v>#REF!</v>
      </c>
      <c r="D2822" s="66" t="e">
        <f>IF(OR(info_Itens!D2822="",info_Itens!D2822=0),"",info_Itens!D2822)</f>
        <v>#REF!</v>
      </c>
      <c r="E2822" s="133" t="e">
        <f>IF($D2822="","",info_Itens!E2822)</f>
        <v>#REF!</v>
      </c>
      <c r="F2822" s="133" t="e">
        <f>IF($D2822="","",info_Itens!F2822)</f>
        <v>#REF!</v>
      </c>
      <c r="G2822" s="133" t="e">
        <f>IF($D2822="","",info_Itens!G2822)</f>
        <v>#REF!</v>
      </c>
      <c r="H2822" s="133" t="e">
        <f>IF($D2822="","",info_Itens!H2822)</f>
        <v>#REF!</v>
      </c>
      <c r="I2822" s="133" t="e">
        <f>IF($D2822="","",info_Itens!I2822)</f>
        <v>#REF!</v>
      </c>
      <c r="J2822" s="133" t="e">
        <f>IF($D2822="","",info_Itens!J2822)</f>
        <v>#REF!</v>
      </c>
      <c r="K2822" s="133" t="e">
        <f>IF($D2822="","",info_Itens!K2822)</f>
        <v>#REF!</v>
      </c>
      <c r="L2822" s="133" t="e">
        <f>IF($D2822="","",info_Itens!L2822)</f>
        <v>#REF!</v>
      </c>
      <c r="M2822" s="133" t="e">
        <f>IF($D2822="","",info_Itens!M2822)</f>
        <v>#REF!</v>
      </c>
      <c r="N2822" s="133" t="e">
        <f>IF($D2822="","",info_Itens!N2822)</f>
        <v>#REF!</v>
      </c>
      <c r="O2822" s="133" t="e">
        <f>IF($D2822="","",info_Itens!O2822)</f>
        <v>#REF!</v>
      </c>
      <c r="P2822" s="133" t="e">
        <f>IF($D2822="","",info_Itens!P2822)</f>
        <v>#REF!</v>
      </c>
    </row>
    <row r="2823" spans="1:16">
      <c r="A2823" s="133" t="e">
        <f>IF(OR($D2823=0,D2823=""),"",info_Itens!A2823)</f>
        <v>#REF!</v>
      </c>
      <c r="B2823" s="133"/>
      <c r="C2823" s="133" t="e">
        <f>IF(OR($D2823="",D2823=0),"",info_Itens!C2823)</f>
        <v>#REF!</v>
      </c>
      <c r="D2823" s="66" t="e">
        <f>IF(OR(info_Itens!D2823="",info_Itens!D2823=0),"",info_Itens!D2823)</f>
        <v>#REF!</v>
      </c>
      <c r="E2823" s="133" t="e">
        <f>IF($D2823="","",info_Itens!E2823)</f>
        <v>#REF!</v>
      </c>
      <c r="F2823" s="133" t="e">
        <f>IF($D2823="","",info_Itens!F2823)</f>
        <v>#REF!</v>
      </c>
      <c r="G2823" s="133" t="e">
        <f>IF($D2823="","",info_Itens!G2823)</f>
        <v>#REF!</v>
      </c>
      <c r="H2823" s="133" t="e">
        <f>IF($D2823="","",info_Itens!H2823)</f>
        <v>#REF!</v>
      </c>
      <c r="I2823" s="133" t="e">
        <f>IF($D2823="","",info_Itens!I2823)</f>
        <v>#REF!</v>
      </c>
      <c r="J2823" s="133" t="e">
        <f>IF($D2823="","",info_Itens!J2823)</f>
        <v>#REF!</v>
      </c>
      <c r="K2823" s="133" t="e">
        <f>IF($D2823="","",info_Itens!K2823)</f>
        <v>#REF!</v>
      </c>
      <c r="L2823" s="133" t="e">
        <f>IF($D2823="","",info_Itens!L2823)</f>
        <v>#REF!</v>
      </c>
      <c r="M2823" s="133" t="e">
        <f>IF($D2823="","",info_Itens!M2823)</f>
        <v>#REF!</v>
      </c>
      <c r="N2823" s="133" t="e">
        <f>IF($D2823="","",info_Itens!N2823)</f>
        <v>#REF!</v>
      </c>
      <c r="O2823" s="133" t="e">
        <f>IF($D2823="","",info_Itens!O2823)</f>
        <v>#REF!</v>
      </c>
      <c r="P2823" s="133" t="e">
        <f>IF($D2823="","",info_Itens!P2823)</f>
        <v>#REF!</v>
      </c>
    </row>
    <row r="2824" spans="1:16">
      <c r="A2824" s="133" t="e">
        <f>IF(OR($D2824=0,D2824=""),"",info_Itens!A2824)</f>
        <v>#REF!</v>
      </c>
      <c r="B2824" s="133"/>
      <c r="C2824" s="133" t="e">
        <f>IF(OR($D2824="",D2824=0),"",info_Itens!C2824)</f>
        <v>#REF!</v>
      </c>
      <c r="D2824" s="66" t="e">
        <f>IF(OR(info_Itens!D2824="",info_Itens!D2824=0),"",info_Itens!D2824)</f>
        <v>#REF!</v>
      </c>
      <c r="E2824" s="133" t="e">
        <f>IF($D2824="","",info_Itens!E2824)</f>
        <v>#REF!</v>
      </c>
      <c r="F2824" s="133" t="e">
        <f>IF($D2824="","",info_Itens!F2824)</f>
        <v>#REF!</v>
      </c>
      <c r="G2824" s="133" t="e">
        <f>IF($D2824="","",info_Itens!G2824)</f>
        <v>#REF!</v>
      </c>
      <c r="H2824" s="133" t="e">
        <f>IF($D2824="","",info_Itens!H2824)</f>
        <v>#REF!</v>
      </c>
      <c r="I2824" s="133" t="e">
        <f>IF($D2824="","",info_Itens!I2824)</f>
        <v>#REF!</v>
      </c>
      <c r="J2824" s="133" t="e">
        <f>IF($D2824="","",info_Itens!J2824)</f>
        <v>#REF!</v>
      </c>
      <c r="K2824" s="133" t="e">
        <f>IF($D2824="","",info_Itens!K2824)</f>
        <v>#REF!</v>
      </c>
      <c r="L2824" s="133" t="e">
        <f>IF($D2824="","",info_Itens!L2824)</f>
        <v>#REF!</v>
      </c>
      <c r="M2824" s="133" t="e">
        <f>IF($D2824="","",info_Itens!M2824)</f>
        <v>#REF!</v>
      </c>
      <c r="N2824" s="133" t="e">
        <f>IF($D2824="","",info_Itens!N2824)</f>
        <v>#REF!</v>
      </c>
      <c r="O2824" s="133" t="e">
        <f>IF($D2824="","",info_Itens!O2824)</f>
        <v>#REF!</v>
      </c>
      <c r="P2824" s="133" t="e">
        <f>IF($D2824="","",info_Itens!P2824)</f>
        <v>#REF!</v>
      </c>
    </row>
    <row r="2825" spans="1:16">
      <c r="A2825" s="133" t="e">
        <f>IF(OR($D2825=0,D2825=""),"",info_Itens!A2825)</f>
        <v>#REF!</v>
      </c>
      <c r="B2825" s="133"/>
      <c r="C2825" s="133" t="e">
        <f>IF(OR($D2825="",D2825=0),"",info_Itens!C2825)</f>
        <v>#REF!</v>
      </c>
      <c r="D2825" s="66" t="e">
        <f>IF(OR(info_Itens!D2825="",info_Itens!D2825=0),"",info_Itens!D2825)</f>
        <v>#REF!</v>
      </c>
      <c r="E2825" s="133" t="e">
        <f>IF($D2825="","",info_Itens!E2825)</f>
        <v>#REF!</v>
      </c>
      <c r="F2825" s="133" t="e">
        <f>IF($D2825="","",info_Itens!F2825)</f>
        <v>#REF!</v>
      </c>
      <c r="G2825" s="133" t="e">
        <f>IF($D2825="","",info_Itens!G2825)</f>
        <v>#REF!</v>
      </c>
      <c r="H2825" s="133" t="e">
        <f>IF($D2825="","",info_Itens!H2825)</f>
        <v>#REF!</v>
      </c>
      <c r="I2825" s="133" t="e">
        <f>IF($D2825="","",info_Itens!I2825)</f>
        <v>#REF!</v>
      </c>
      <c r="J2825" s="133" t="e">
        <f>IF($D2825="","",info_Itens!J2825)</f>
        <v>#REF!</v>
      </c>
      <c r="K2825" s="133" t="e">
        <f>IF($D2825="","",info_Itens!K2825)</f>
        <v>#REF!</v>
      </c>
      <c r="L2825" s="133" t="e">
        <f>IF($D2825="","",info_Itens!L2825)</f>
        <v>#REF!</v>
      </c>
      <c r="M2825" s="133" t="e">
        <f>IF($D2825="","",info_Itens!M2825)</f>
        <v>#REF!</v>
      </c>
      <c r="N2825" s="133" t="e">
        <f>IF($D2825="","",info_Itens!N2825)</f>
        <v>#REF!</v>
      </c>
      <c r="O2825" s="133" t="e">
        <f>IF($D2825="","",info_Itens!O2825)</f>
        <v>#REF!</v>
      </c>
      <c r="P2825" s="133" t="e">
        <f>IF($D2825="","",info_Itens!P2825)</f>
        <v>#REF!</v>
      </c>
    </row>
    <row r="2826" spans="1:16">
      <c r="A2826" s="133" t="e">
        <f>IF(OR($D2826=0,D2826=""),"",info_Itens!A2826)</f>
        <v>#REF!</v>
      </c>
      <c r="B2826" s="133"/>
      <c r="C2826" s="133" t="e">
        <f>IF(OR($D2826="",D2826=0),"",info_Itens!C2826)</f>
        <v>#REF!</v>
      </c>
      <c r="D2826" s="66" t="e">
        <f>IF(OR(info_Itens!D2826="",info_Itens!D2826=0),"",info_Itens!D2826)</f>
        <v>#REF!</v>
      </c>
      <c r="E2826" s="133" t="e">
        <f>IF($D2826="","",info_Itens!E2826)</f>
        <v>#REF!</v>
      </c>
      <c r="F2826" s="133" t="e">
        <f>IF($D2826="","",info_Itens!F2826)</f>
        <v>#REF!</v>
      </c>
      <c r="G2826" s="133" t="e">
        <f>IF($D2826="","",info_Itens!G2826)</f>
        <v>#REF!</v>
      </c>
      <c r="H2826" s="133" t="e">
        <f>IF($D2826="","",info_Itens!H2826)</f>
        <v>#REF!</v>
      </c>
      <c r="I2826" s="133" t="e">
        <f>IF($D2826="","",info_Itens!I2826)</f>
        <v>#REF!</v>
      </c>
      <c r="J2826" s="133" t="e">
        <f>IF($D2826="","",info_Itens!J2826)</f>
        <v>#REF!</v>
      </c>
      <c r="K2826" s="133" t="e">
        <f>IF($D2826="","",info_Itens!K2826)</f>
        <v>#REF!</v>
      </c>
      <c r="L2826" s="133" t="e">
        <f>IF($D2826="","",info_Itens!L2826)</f>
        <v>#REF!</v>
      </c>
      <c r="M2826" s="133" t="e">
        <f>IF($D2826="","",info_Itens!M2826)</f>
        <v>#REF!</v>
      </c>
      <c r="N2826" s="133" t="e">
        <f>IF($D2826="","",info_Itens!N2826)</f>
        <v>#REF!</v>
      </c>
      <c r="O2826" s="133" t="e">
        <f>IF($D2826="","",info_Itens!O2826)</f>
        <v>#REF!</v>
      </c>
      <c r="P2826" s="133" t="e">
        <f>IF($D2826="","",info_Itens!P2826)</f>
        <v>#REF!</v>
      </c>
    </row>
    <row r="2827" spans="1:16">
      <c r="A2827" s="133" t="e">
        <f>IF(OR($D2827=0,D2827=""),"",info_Itens!A2827)</f>
        <v>#REF!</v>
      </c>
      <c r="B2827" s="133"/>
      <c r="C2827" s="133" t="e">
        <f>IF(OR($D2827="",D2827=0),"",info_Itens!C2827)</f>
        <v>#REF!</v>
      </c>
      <c r="D2827" s="66" t="e">
        <f>IF(OR(info_Itens!D2827="",info_Itens!D2827=0),"",info_Itens!D2827)</f>
        <v>#REF!</v>
      </c>
      <c r="E2827" s="133" t="e">
        <f>IF($D2827="","",info_Itens!E2827)</f>
        <v>#REF!</v>
      </c>
      <c r="F2827" s="133" t="e">
        <f>IF($D2827="","",info_Itens!F2827)</f>
        <v>#REF!</v>
      </c>
      <c r="G2827" s="133" t="e">
        <f>IF($D2827="","",info_Itens!G2827)</f>
        <v>#REF!</v>
      </c>
      <c r="H2827" s="133" t="e">
        <f>IF($D2827="","",info_Itens!H2827)</f>
        <v>#REF!</v>
      </c>
      <c r="I2827" s="133" t="e">
        <f>IF($D2827="","",info_Itens!I2827)</f>
        <v>#REF!</v>
      </c>
      <c r="J2827" s="133" t="e">
        <f>IF($D2827="","",info_Itens!J2827)</f>
        <v>#REF!</v>
      </c>
      <c r="K2827" s="133" t="e">
        <f>IF($D2827="","",info_Itens!K2827)</f>
        <v>#REF!</v>
      </c>
      <c r="L2827" s="133" t="e">
        <f>IF($D2827="","",info_Itens!L2827)</f>
        <v>#REF!</v>
      </c>
      <c r="M2827" s="133" t="e">
        <f>IF($D2827="","",info_Itens!M2827)</f>
        <v>#REF!</v>
      </c>
      <c r="N2827" s="133" t="e">
        <f>IF($D2827="","",info_Itens!N2827)</f>
        <v>#REF!</v>
      </c>
      <c r="O2827" s="133" t="e">
        <f>IF($D2827="","",info_Itens!O2827)</f>
        <v>#REF!</v>
      </c>
      <c r="P2827" s="133" t="e">
        <f>IF($D2827="","",info_Itens!P2827)</f>
        <v>#REF!</v>
      </c>
    </row>
    <row r="2828" spans="1:16">
      <c r="A2828" s="133" t="e">
        <f>IF(OR($D2828=0,D2828=""),"",info_Itens!A2828)</f>
        <v>#REF!</v>
      </c>
      <c r="B2828" s="133"/>
      <c r="C2828" s="133" t="e">
        <f>IF(OR($D2828="",D2828=0),"",info_Itens!C2828)</f>
        <v>#REF!</v>
      </c>
      <c r="D2828" s="66" t="e">
        <f>IF(OR(info_Itens!D2828="",info_Itens!D2828=0),"",info_Itens!D2828)</f>
        <v>#REF!</v>
      </c>
      <c r="E2828" s="133" t="e">
        <f>IF($D2828="","",info_Itens!E2828)</f>
        <v>#REF!</v>
      </c>
      <c r="F2828" s="133" t="e">
        <f>IF($D2828="","",info_Itens!F2828)</f>
        <v>#REF!</v>
      </c>
      <c r="G2828" s="133" t="e">
        <f>IF($D2828="","",info_Itens!G2828)</f>
        <v>#REF!</v>
      </c>
      <c r="H2828" s="133" t="e">
        <f>IF($D2828="","",info_Itens!H2828)</f>
        <v>#REF!</v>
      </c>
      <c r="I2828" s="133" t="e">
        <f>IF($D2828="","",info_Itens!I2828)</f>
        <v>#REF!</v>
      </c>
      <c r="J2828" s="133" t="e">
        <f>IF($D2828="","",info_Itens!J2828)</f>
        <v>#REF!</v>
      </c>
      <c r="K2828" s="133" t="e">
        <f>IF($D2828="","",info_Itens!K2828)</f>
        <v>#REF!</v>
      </c>
      <c r="L2828" s="133" t="e">
        <f>IF($D2828="","",info_Itens!L2828)</f>
        <v>#REF!</v>
      </c>
      <c r="M2828" s="133" t="e">
        <f>IF($D2828="","",info_Itens!M2828)</f>
        <v>#REF!</v>
      </c>
      <c r="N2828" s="133" t="e">
        <f>IF($D2828="","",info_Itens!N2828)</f>
        <v>#REF!</v>
      </c>
      <c r="O2828" s="133" t="e">
        <f>IF($D2828="","",info_Itens!O2828)</f>
        <v>#REF!</v>
      </c>
      <c r="P2828" s="133" t="e">
        <f>IF($D2828="","",info_Itens!P2828)</f>
        <v>#REF!</v>
      </c>
    </row>
    <row r="2829" spans="1:16">
      <c r="A2829" s="133" t="e">
        <f>IF(OR($D2829=0,D2829=""),"",info_Itens!A2829)</f>
        <v>#REF!</v>
      </c>
      <c r="B2829" s="133"/>
      <c r="C2829" s="133" t="e">
        <f>IF(OR($D2829="",D2829=0),"",info_Itens!C2829)</f>
        <v>#REF!</v>
      </c>
      <c r="D2829" s="66" t="e">
        <f>IF(OR(info_Itens!D2829="",info_Itens!D2829=0),"",info_Itens!D2829)</f>
        <v>#REF!</v>
      </c>
      <c r="E2829" s="133" t="e">
        <f>IF($D2829="","",info_Itens!E2829)</f>
        <v>#REF!</v>
      </c>
      <c r="F2829" s="133" t="e">
        <f>IF($D2829="","",info_Itens!F2829)</f>
        <v>#REF!</v>
      </c>
      <c r="G2829" s="133" t="e">
        <f>IF($D2829="","",info_Itens!G2829)</f>
        <v>#REF!</v>
      </c>
      <c r="H2829" s="133" t="e">
        <f>IF($D2829="","",info_Itens!H2829)</f>
        <v>#REF!</v>
      </c>
      <c r="I2829" s="133" t="e">
        <f>IF($D2829="","",info_Itens!I2829)</f>
        <v>#REF!</v>
      </c>
      <c r="J2829" s="133" t="e">
        <f>IF($D2829="","",info_Itens!J2829)</f>
        <v>#REF!</v>
      </c>
      <c r="K2829" s="133" t="e">
        <f>IF($D2829="","",info_Itens!K2829)</f>
        <v>#REF!</v>
      </c>
      <c r="L2829" s="133" t="e">
        <f>IF($D2829="","",info_Itens!L2829)</f>
        <v>#REF!</v>
      </c>
      <c r="M2829" s="133" t="e">
        <f>IF($D2829="","",info_Itens!M2829)</f>
        <v>#REF!</v>
      </c>
      <c r="N2829" s="133" t="e">
        <f>IF($D2829="","",info_Itens!N2829)</f>
        <v>#REF!</v>
      </c>
      <c r="O2829" s="133" t="e">
        <f>IF($D2829="","",info_Itens!O2829)</f>
        <v>#REF!</v>
      </c>
      <c r="P2829" s="133" t="e">
        <f>IF($D2829="","",info_Itens!P2829)</f>
        <v>#REF!</v>
      </c>
    </row>
    <row r="2830" spans="1:16">
      <c r="A2830" s="133" t="e">
        <f>IF(OR($D2830=0,D2830=""),"",info_Itens!A2830)</f>
        <v>#REF!</v>
      </c>
      <c r="B2830" s="133"/>
      <c r="C2830" s="133" t="e">
        <f>IF(OR($D2830="",D2830=0),"",info_Itens!C2830)</f>
        <v>#REF!</v>
      </c>
      <c r="D2830" s="66" t="e">
        <f>IF(OR(info_Itens!D2830="",info_Itens!D2830=0),"",info_Itens!D2830)</f>
        <v>#REF!</v>
      </c>
      <c r="E2830" s="133" t="e">
        <f>IF($D2830="","",info_Itens!E2830)</f>
        <v>#REF!</v>
      </c>
      <c r="F2830" s="133" t="e">
        <f>IF($D2830="","",info_Itens!F2830)</f>
        <v>#REF!</v>
      </c>
      <c r="G2830" s="133" t="e">
        <f>IF($D2830="","",info_Itens!G2830)</f>
        <v>#REF!</v>
      </c>
      <c r="H2830" s="133" t="e">
        <f>IF($D2830="","",info_Itens!H2830)</f>
        <v>#REF!</v>
      </c>
      <c r="I2830" s="133" t="e">
        <f>IF($D2830="","",info_Itens!I2830)</f>
        <v>#REF!</v>
      </c>
      <c r="J2830" s="133" t="e">
        <f>IF($D2830="","",info_Itens!J2830)</f>
        <v>#REF!</v>
      </c>
      <c r="K2830" s="133" t="e">
        <f>IF($D2830="","",info_Itens!K2830)</f>
        <v>#REF!</v>
      </c>
      <c r="L2830" s="133" t="e">
        <f>IF($D2830="","",info_Itens!L2830)</f>
        <v>#REF!</v>
      </c>
      <c r="M2830" s="133" t="e">
        <f>IF($D2830="","",info_Itens!M2830)</f>
        <v>#REF!</v>
      </c>
      <c r="N2830" s="133" t="e">
        <f>IF($D2830="","",info_Itens!N2830)</f>
        <v>#REF!</v>
      </c>
      <c r="O2830" s="133" t="e">
        <f>IF($D2830="","",info_Itens!O2830)</f>
        <v>#REF!</v>
      </c>
      <c r="P2830" s="133" t="e">
        <f>IF($D2830="","",info_Itens!P2830)</f>
        <v>#REF!</v>
      </c>
    </row>
    <row r="2831" spans="1:16">
      <c r="A2831" s="133" t="e">
        <f>IF(OR($D2831=0,D2831=""),"",info_Itens!A2831)</f>
        <v>#REF!</v>
      </c>
      <c r="B2831" s="133"/>
      <c r="C2831" s="133" t="e">
        <f>IF(OR($D2831="",D2831=0),"",info_Itens!C2831)</f>
        <v>#REF!</v>
      </c>
      <c r="D2831" s="66" t="e">
        <f>IF(OR(info_Itens!D2831="",info_Itens!D2831=0),"",info_Itens!D2831)</f>
        <v>#REF!</v>
      </c>
      <c r="E2831" s="133" t="e">
        <f>IF($D2831="","",info_Itens!E2831)</f>
        <v>#REF!</v>
      </c>
      <c r="F2831" s="133" t="e">
        <f>IF($D2831="","",info_Itens!F2831)</f>
        <v>#REF!</v>
      </c>
      <c r="G2831" s="133" t="e">
        <f>IF($D2831="","",info_Itens!G2831)</f>
        <v>#REF!</v>
      </c>
      <c r="H2831" s="133" t="e">
        <f>IF($D2831="","",info_Itens!H2831)</f>
        <v>#REF!</v>
      </c>
      <c r="I2831" s="133" t="e">
        <f>IF($D2831="","",info_Itens!I2831)</f>
        <v>#REF!</v>
      </c>
      <c r="J2831" s="133" t="e">
        <f>IF($D2831="","",info_Itens!J2831)</f>
        <v>#REF!</v>
      </c>
      <c r="K2831" s="133" t="e">
        <f>IF($D2831="","",info_Itens!K2831)</f>
        <v>#REF!</v>
      </c>
      <c r="L2831" s="133" t="e">
        <f>IF($D2831="","",info_Itens!L2831)</f>
        <v>#REF!</v>
      </c>
      <c r="M2831" s="133" t="e">
        <f>IF($D2831="","",info_Itens!M2831)</f>
        <v>#REF!</v>
      </c>
      <c r="N2831" s="133" t="e">
        <f>IF($D2831="","",info_Itens!N2831)</f>
        <v>#REF!</v>
      </c>
      <c r="O2831" s="133" t="e">
        <f>IF($D2831="","",info_Itens!O2831)</f>
        <v>#REF!</v>
      </c>
      <c r="P2831" s="133" t="e">
        <f>IF($D2831="","",info_Itens!P2831)</f>
        <v>#REF!</v>
      </c>
    </row>
    <row r="2832" spans="1:16">
      <c r="A2832" s="133" t="e">
        <f>IF(OR($D2832=0,D2832=""),"",info_Itens!A2832)</f>
        <v>#REF!</v>
      </c>
      <c r="B2832" s="133"/>
      <c r="C2832" s="133" t="e">
        <f>IF(OR($D2832="",D2832=0),"",info_Itens!C2832)</f>
        <v>#REF!</v>
      </c>
      <c r="D2832" s="66" t="e">
        <f>IF(OR(info_Itens!D2832="",info_Itens!D2832=0),"",info_Itens!D2832)</f>
        <v>#REF!</v>
      </c>
      <c r="E2832" s="133" t="e">
        <f>IF($D2832="","",info_Itens!E2832)</f>
        <v>#REF!</v>
      </c>
      <c r="F2832" s="133" t="e">
        <f>IF($D2832="","",info_Itens!F2832)</f>
        <v>#REF!</v>
      </c>
      <c r="G2832" s="133" t="e">
        <f>IF($D2832="","",info_Itens!G2832)</f>
        <v>#REF!</v>
      </c>
      <c r="H2832" s="133" t="e">
        <f>IF($D2832="","",info_Itens!H2832)</f>
        <v>#REF!</v>
      </c>
      <c r="I2832" s="133" t="e">
        <f>IF($D2832="","",info_Itens!I2832)</f>
        <v>#REF!</v>
      </c>
      <c r="J2832" s="133" t="e">
        <f>IF($D2832="","",info_Itens!J2832)</f>
        <v>#REF!</v>
      </c>
      <c r="K2832" s="133" t="e">
        <f>IF($D2832="","",info_Itens!K2832)</f>
        <v>#REF!</v>
      </c>
      <c r="L2832" s="133" t="e">
        <f>IF($D2832="","",info_Itens!L2832)</f>
        <v>#REF!</v>
      </c>
      <c r="M2832" s="133" t="e">
        <f>IF($D2832="","",info_Itens!M2832)</f>
        <v>#REF!</v>
      </c>
      <c r="N2832" s="133" t="e">
        <f>IF($D2832="","",info_Itens!N2832)</f>
        <v>#REF!</v>
      </c>
      <c r="O2832" s="133" t="e">
        <f>IF($D2832="","",info_Itens!O2832)</f>
        <v>#REF!</v>
      </c>
      <c r="P2832" s="133" t="e">
        <f>IF($D2832="","",info_Itens!P2832)</f>
        <v>#REF!</v>
      </c>
    </row>
    <row r="2833" spans="1:16">
      <c r="A2833" s="133" t="e">
        <f>IF(OR($D2833=0,D2833=""),"",info_Itens!A2833)</f>
        <v>#REF!</v>
      </c>
      <c r="B2833" s="133"/>
      <c r="C2833" s="133" t="e">
        <f>IF(OR($D2833="",D2833=0),"",info_Itens!C2833)</f>
        <v>#REF!</v>
      </c>
      <c r="D2833" s="66" t="e">
        <f>IF(OR(info_Itens!D2833="",info_Itens!D2833=0),"",info_Itens!D2833)</f>
        <v>#REF!</v>
      </c>
      <c r="E2833" s="133" t="e">
        <f>IF($D2833="","",info_Itens!E2833)</f>
        <v>#REF!</v>
      </c>
      <c r="F2833" s="133" t="e">
        <f>IF($D2833="","",info_Itens!F2833)</f>
        <v>#REF!</v>
      </c>
      <c r="G2833" s="133" t="e">
        <f>IF($D2833="","",info_Itens!G2833)</f>
        <v>#REF!</v>
      </c>
      <c r="H2833" s="133" t="e">
        <f>IF($D2833="","",info_Itens!H2833)</f>
        <v>#REF!</v>
      </c>
      <c r="I2833" s="133" t="e">
        <f>IF($D2833="","",info_Itens!I2833)</f>
        <v>#REF!</v>
      </c>
      <c r="J2833" s="133" t="e">
        <f>IF($D2833="","",info_Itens!J2833)</f>
        <v>#REF!</v>
      </c>
      <c r="K2833" s="133" t="e">
        <f>IF($D2833="","",info_Itens!K2833)</f>
        <v>#REF!</v>
      </c>
      <c r="L2833" s="133" t="e">
        <f>IF($D2833="","",info_Itens!L2833)</f>
        <v>#REF!</v>
      </c>
      <c r="M2833" s="133" t="e">
        <f>IF($D2833="","",info_Itens!M2833)</f>
        <v>#REF!</v>
      </c>
      <c r="N2833" s="133" t="e">
        <f>IF($D2833="","",info_Itens!N2833)</f>
        <v>#REF!</v>
      </c>
      <c r="O2833" s="133" t="e">
        <f>IF($D2833="","",info_Itens!O2833)</f>
        <v>#REF!</v>
      </c>
      <c r="P2833" s="133" t="e">
        <f>IF($D2833="","",info_Itens!P2833)</f>
        <v>#REF!</v>
      </c>
    </row>
    <row r="2834" spans="1:16">
      <c r="A2834" s="133" t="e">
        <f>IF(OR($D2834=0,D2834=""),"",info_Itens!A2834)</f>
        <v>#REF!</v>
      </c>
      <c r="B2834" s="133"/>
      <c r="C2834" s="133" t="e">
        <f>IF(OR($D2834="",D2834=0),"",info_Itens!C2834)</f>
        <v>#REF!</v>
      </c>
      <c r="D2834" s="66" t="e">
        <f>IF(OR(info_Itens!D2834="",info_Itens!D2834=0),"",info_Itens!D2834)</f>
        <v>#REF!</v>
      </c>
      <c r="E2834" s="133" t="e">
        <f>IF($D2834="","",info_Itens!E2834)</f>
        <v>#REF!</v>
      </c>
      <c r="F2834" s="133" t="e">
        <f>IF($D2834="","",info_Itens!F2834)</f>
        <v>#REF!</v>
      </c>
      <c r="G2834" s="133" t="e">
        <f>IF($D2834="","",info_Itens!G2834)</f>
        <v>#REF!</v>
      </c>
      <c r="H2834" s="133" t="e">
        <f>IF($D2834="","",info_Itens!H2834)</f>
        <v>#REF!</v>
      </c>
      <c r="I2834" s="133" t="e">
        <f>IF($D2834="","",info_Itens!I2834)</f>
        <v>#REF!</v>
      </c>
      <c r="J2834" s="133" t="e">
        <f>IF($D2834="","",info_Itens!J2834)</f>
        <v>#REF!</v>
      </c>
      <c r="K2834" s="133" t="e">
        <f>IF($D2834="","",info_Itens!K2834)</f>
        <v>#REF!</v>
      </c>
      <c r="L2834" s="133" t="e">
        <f>IF($D2834="","",info_Itens!L2834)</f>
        <v>#REF!</v>
      </c>
      <c r="M2834" s="133" t="e">
        <f>IF($D2834="","",info_Itens!M2834)</f>
        <v>#REF!</v>
      </c>
      <c r="N2834" s="133" t="e">
        <f>IF($D2834="","",info_Itens!N2834)</f>
        <v>#REF!</v>
      </c>
      <c r="O2834" s="133" t="e">
        <f>IF($D2834="","",info_Itens!O2834)</f>
        <v>#REF!</v>
      </c>
      <c r="P2834" s="133" t="e">
        <f>IF($D2834="","",info_Itens!P2834)</f>
        <v>#REF!</v>
      </c>
    </row>
    <row r="2835" spans="1:16">
      <c r="A2835" s="133" t="e">
        <f>IF(OR($D2835=0,D2835=""),"",info_Itens!A2835)</f>
        <v>#REF!</v>
      </c>
      <c r="B2835" s="133"/>
      <c r="C2835" s="133" t="e">
        <f>IF(OR($D2835="",D2835=0),"",info_Itens!C2835)</f>
        <v>#REF!</v>
      </c>
      <c r="D2835" s="66" t="e">
        <f>IF(OR(info_Itens!D2835="",info_Itens!D2835=0),"",info_Itens!D2835)</f>
        <v>#REF!</v>
      </c>
      <c r="E2835" s="133" t="e">
        <f>IF($D2835="","",info_Itens!E2835)</f>
        <v>#REF!</v>
      </c>
      <c r="F2835" s="133" t="e">
        <f>IF($D2835="","",info_Itens!F2835)</f>
        <v>#REF!</v>
      </c>
      <c r="G2835" s="133" t="e">
        <f>IF($D2835="","",info_Itens!G2835)</f>
        <v>#REF!</v>
      </c>
      <c r="H2835" s="133" t="e">
        <f>IF($D2835="","",info_Itens!H2835)</f>
        <v>#REF!</v>
      </c>
      <c r="I2835" s="133" t="e">
        <f>IF($D2835="","",info_Itens!I2835)</f>
        <v>#REF!</v>
      </c>
      <c r="J2835" s="133" t="e">
        <f>IF($D2835="","",info_Itens!J2835)</f>
        <v>#REF!</v>
      </c>
      <c r="K2835" s="133" t="e">
        <f>IF($D2835="","",info_Itens!K2835)</f>
        <v>#REF!</v>
      </c>
      <c r="L2835" s="133" t="e">
        <f>IF($D2835="","",info_Itens!L2835)</f>
        <v>#REF!</v>
      </c>
      <c r="M2835" s="133" t="e">
        <f>IF($D2835="","",info_Itens!M2835)</f>
        <v>#REF!</v>
      </c>
      <c r="N2835" s="133" t="e">
        <f>IF($D2835="","",info_Itens!N2835)</f>
        <v>#REF!</v>
      </c>
      <c r="O2835" s="133" t="e">
        <f>IF($D2835="","",info_Itens!O2835)</f>
        <v>#REF!</v>
      </c>
      <c r="P2835" s="133" t="e">
        <f>IF($D2835="","",info_Itens!P2835)</f>
        <v>#REF!</v>
      </c>
    </row>
    <row r="2836" spans="1:16">
      <c r="A2836" s="133" t="e">
        <f>IF(OR($D2836=0,D2836=""),"",info_Itens!A2836)</f>
        <v>#REF!</v>
      </c>
      <c r="B2836" s="133"/>
      <c r="C2836" s="133" t="e">
        <f>IF(OR($D2836="",D2836=0),"",info_Itens!C2836)</f>
        <v>#REF!</v>
      </c>
      <c r="D2836" s="66" t="e">
        <f>IF(OR(info_Itens!D2836="",info_Itens!D2836=0),"",info_Itens!D2836)</f>
        <v>#REF!</v>
      </c>
      <c r="E2836" s="133" t="e">
        <f>IF($D2836="","",info_Itens!E2836)</f>
        <v>#REF!</v>
      </c>
      <c r="F2836" s="133" t="e">
        <f>IF($D2836="","",info_Itens!F2836)</f>
        <v>#REF!</v>
      </c>
      <c r="G2836" s="133" t="e">
        <f>IF($D2836="","",info_Itens!G2836)</f>
        <v>#REF!</v>
      </c>
      <c r="H2836" s="133" t="e">
        <f>IF($D2836="","",info_Itens!H2836)</f>
        <v>#REF!</v>
      </c>
      <c r="I2836" s="133" t="e">
        <f>IF($D2836="","",info_Itens!I2836)</f>
        <v>#REF!</v>
      </c>
      <c r="J2836" s="133" t="e">
        <f>IF($D2836="","",info_Itens!J2836)</f>
        <v>#REF!</v>
      </c>
      <c r="K2836" s="133" t="e">
        <f>IF($D2836="","",info_Itens!K2836)</f>
        <v>#REF!</v>
      </c>
      <c r="L2836" s="133" t="e">
        <f>IF($D2836="","",info_Itens!L2836)</f>
        <v>#REF!</v>
      </c>
      <c r="M2836" s="133" t="e">
        <f>IF($D2836="","",info_Itens!M2836)</f>
        <v>#REF!</v>
      </c>
      <c r="N2836" s="133" t="e">
        <f>IF($D2836="","",info_Itens!N2836)</f>
        <v>#REF!</v>
      </c>
      <c r="O2836" s="133" t="e">
        <f>IF($D2836="","",info_Itens!O2836)</f>
        <v>#REF!</v>
      </c>
      <c r="P2836" s="133" t="e">
        <f>IF($D2836="","",info_Itens!P2836)</f>
        <v>#REF!</v>
      </c>
    </row>
    <row r="2837" spans="1:16">
      <c r="A2837" s="133" t="e">
        <f>IF(OR($D2837=0,D2837=""),"",info_Itens!A2837)</f>
        <v>#REF!</v>
      </c>
      <c r="B2837" s="133"/>
      <c r="C2837" s="133" t="e">
        <f>IF(OR($D2837="",D2837=0),"",info_Itens!C2837)</f>
        <v>#REF!</v>
      </c>
      <c r="D2837" s="66" t="e">
        <f>IF(OR(info_Itens!D2837="",info_Itens!D2837=0),"",info_Itens!D2837)</f>
        <v>#REF!</v>
      </c>
      <c r="E2837" s="133" t="e">
        <f>IF($D2837="","",info_Itens!E2837)</f>
        <v>#REF!</v>
      </c>
      <c r="F2837" s="133" t="e">
        <f>IF($D2837="","",info_Itens!F2837)</f>
        <v>#REF!</v>
      </c>
      <c r="G2837" s="133" t="e">
        <f>IF($D2837="","",info_Itens!G2837)</f>
        <v>#REF!</v>
      </c>
      <c r="H2837" s="133" t="e">
        <f>IF($D2837="","",info_Itens!H2837)</f>
        <v>#REF!</v>
      </c>
      <c r="I2837" s="133" t="e">
        <f>IF($D2837="","",info_Itens!I2837)</f>
        <v>#REF!</v>
      </c>
      <c r="J2837" s="133" t="e">
        <f>IF($D2837="","",info_Itens!J2837)</f>
        <v>#REF!</v>
      </c>
      <c r="K2837" s="133" t="e">
        <f>IF($D2837="","",info_Itens!K2837)</f>
        <v>#REF!</v>
      </c>
      <c r="L2837" s="133" t="e">
        <f>IF($D2837="","",info_Itens!L2837)</f>
        <v>#REF!</v>
      </c>
      <c r="M2837" s="133" t="e">
        <f>IF($D2837="","",info_Itens!M2837)</f>
        <v>#REF!</v>
      </c>
      <c r="N2837" s="133" t="e">
        <f>IF($D2837="","",info_Itens!N2837)</f>
        <v>#REF!</v>
      </c>
      <c r="O2837" s="133" t="e">
        <f>IF($D2837="","",info_Itens!O2837)</f>
        <v>#REF!</v>
      </c>
      <c r="P2837" s="133" t="e">
        <f>IF($D2837="","",info_Itens!P2837)</f>
        <v>#REF!</v>
      </c>
    </row>
    <row r="2838" spans="1:16">
      <c r="A2838" s="133" t="e">
        <f>IF(OR($D2838=0,D2838=""),"",info_Itens!A2838)</f>
        <v>#REF!</v>
      </c>
      <c r="B2838" s="133"/>
      <c r="C2838" s="133" t="e">
        <f>IF(OR($D2838="",D2838=0),"",info_Itens!C2838)</f>
        <v>#REF!</v>
      </c>
      <c r="D2838" s="66" t="e">
        <f>IF(OR(info_Itens!D2838="",info_Itens!D2838=0),"",info_Itens!D2838)</f>
        <v>#REF!</v>
      </c>
      <c r="E2838" s="133" t="e">
        <f>IF($D2838="","",info_Itens!E2838)</f>
        <v>#REF!</v>
      </c>
      <c r="F2838" s="133" t="e">
        <f>IF($D2838="","",info_Itens!F2838)</f>
        <v>#REF!</v>
      </c>
      <c r="G2838" s="133" t="e">
        <f>IF($D2838="","",info_Itens!G2838)</f>
        <v>#REF!</v>
      </c>
      <c r="H2838" s="133" t="e">
        <f>IF($D2838="","",info_Itens!H2838)</f>
        <v>#REF!</v>
      </c>
      <c r="I2838" s="133" t="e">
        <f>IF($D2838="","",info_Itens!I2838)</f>
        <v>#REF!</v>
      </c>
      <c r="J2838" s="133" t="e">
        <f>IF($D2838="","",info_Itens!J2838)</f>
        <v>#REF!</v>
      </c>
      <c r="K2838" s="133" t="e">
        <f>IF($D2838="","",info_Itens!K2838)</f>
        <v>#REF!</v>
      </c>
      <c r="L2838" s="133" t="e">
        <f>IF($D2838="","",info_Itens!L2838)</f>
        <v>#REF!</v>
      </c>
      <c r="M2838" s="133" t="e">
        <f>IF($D2838="","",info_Itens!M2838)</f>
        <v>#REF!</v>
      </c>
      <c r="N2838" s="133" t="e">
        <f>IF($D2838="","",info_Itens!N2838)</f>
        <v>#REF!</v>
      </c>
      <c r="O2838" s="133" t="e">
        <f>IF($D2838="","",info_Itens!O2838)</f>
        <v>#REF!</v>
      </c>
      <c r="P2838" s="133" t="e">
        <f>IF($D2838="","",info_Itens!P2838)</f>
        <v>#REF!</v>
      </c>
    </row>
    <row r="2839" spans="1:16">
      <c r="A2839" s="133" t="e">
        <f>IF(OR($D2839=0,D2839=""),"",info_Itens!A2839)</f>
        <v>#REF!</v>
      </c>
      <c r="B2839" s="133"/>
      <c r="C2839" s="133" t="e">
        <f>IF(OR($D2839="",D2839=0),"",info_Itens!C2839)</f>
        <v>#REF!</v>
      </c>
      <c r="D2839" s="66" t="e">
        <f>IF(OR(info_Itens!D2839="",info_Itens!D2839=0),"",info_Itens!D2839)</f>
        <v>#REF!</v>
      </c>
      <c r="E2839" s="133" t="e">
        <f>IF($D2839="","",info_Itens!E2839)</f>
        <v>#REF!</v>
      </c>
      <c r="F2839" s="133" t="e">
        <f>IF($D2839="","",info_Itens!F2839)</f>
        <v>#REF!</v>
      </c>
      <c r="G2839" s="133" t="e">
        <f>IF($D2839="","",info_Itens!G2839)</f>
        <v>#REF!</v>
      </c>
      <c r="H2839" s="133" t="e">
        <f>IF($D2839="","",info_Itens!H2839)</f>
        <v>#REF!</v>
      </c>
      <c r="I2839" s="133" t="e">
        <f>IF($D2839="","",info_Itens!I2839)</f>
        <v>#REF!</v>
      </c>
      <c r="J2839" s="133" t="e">
        <f>IF($D2839="","",info_Itens!J2839)</f>
        <v>#REF!</v>
      </c>
      <c r="K2839" s="133" t="e">
        <f>IF($D2839="","",info_Itens!K2839)</f>
        <v>#REF!</v>
      </c>
      <c r="L2839" s="133" t="e">
        <f>IF($D2839="","",info_Itens!L2839)</f>
        <v>#REF!</v>
      </c>
      <c r="M2839" s="133" t="e">
        <f>IF($D2839="","",info_Itens!M2839)</f>
        <v>#REF!</v>
      </c>
      <c r="N2839" s="133" t="e">
        <f>IF($D2839="","",info_Itens!N2839)</f>
        <v>#REF!</v>
      </c>
      <c r="O2839" s="133" t="e">
        <f>IF($D2839="","",info_Itens!O2839)</f>
        <v>#REF!</v>
      </c>
      <c r="P2839" s="133" t="e">
        <f>IF($D2839="","",info_Itens!P2839)</f>
        <v>#REF!</v>
      </c>
    </row>
    <row r="2840" spans="1:16">
      <c r="A2840" s="133" t="e">
        <f>IF(OR($D2840=0,D2840=""),"",info_Itens!A2840)</f>
        <v>#REF!</v>
      </c>
      <c r="B2840" s="133"/>
      <c r="C2840" s="133" t="e">
        <f>IF(OR($D2840="",D2840=0),"",info_Itens!C2840)</f>
        <v>#REF!</v>
      </c>
      <c r="D2840" s="66" t="e">
        <f>IF(OR(info_Itens!D2840="",info_Itens!D2840=0),"",info_Itens!D2840)</f>
        <v>#REF!</v>
      </c>
      <c r="E2840" s="133" t="e">
        <f>IF($D2840="","",info_Itens!E2840)</f>
        <v>#REF!</v>
      </c>
      <c r="F2840" s="133" t="e">
        <f>IF($D2840="","",info_Itens!F2840)</f>
        <v>#REF!</v>
      </c>
      <c r="G2840" s="133" t="e">
        <f>IF($D2840="","",info_Itens!G2840)</f>
        <v>#REF!</v>
      </c>
      <c r="H2840" s="133" t="e">
        <f>IF($D2840="","",info_Itens!H2840)</f>
        <v>#REF!</v>
      </c>
      <c r="I2840" s="133" t="e">
        <f>IF($D2840="","",info_Itens!I2840)</f>
        <v>#REF!</v>
      </c>
      <c r="J2840" s="133" t="e">
        <f>IF($D2840="","",info_Itens!J2840)</f>
        <v>#REF!</v>
      </c>
      <c r="K2840" s="133" t="e">
        <f>IF($D2840="","",info_Itens!K2840)</f>
        <v>#REF!</v>
      </c>
      <c r="L2840" s="133" t="e">
        <f>IF($D2840="","",info_Itens!L2840)</f>
        <v>#REF!</v>
      </c>
      <c r="M2840" s="133" t="e">
        <f>IF($D2840="","",info_Itens!M2840)</f>
        <v>#REF!</v>
      </c>
      <c r="N2840" s="133" t="e">
        <f>IF($D2840="","",info_Itens!N2840)</f>
        <v>#REF!</v>
      </c>
      <c r="O2840" s="133" t="e">
        <f>IF($D2840="","",info_Itens!O2840)</f>
        <v>#REF!</v>
      </c>
      <c r="P2840" s="133" t="e">
        <f>IF($D2840="","",info_Itens!P2840)</f>
        <v>#REF!</v>
      </c>
    </row>
    <row r="2841" spans="1:16">
      <c r="A2841" s="133" t="e">
        <f>IF(OR($D2841=0,D2841=""),"",info_Itens!A2841)</f>
        <v>#REF!</v>
      </c>
      <c r="B2841" s="133"/>
      <c r="C2841" s="133" t="e">
        <f>IF(OR($D2841="",D2841=0),"",info_Itens!C2841)</f>
        <v>#REF!</v>
      </c>
      <c r="D2841" s="66" t="e">
        <f>IF(OR(info_Itens!D2841="",info_Itens!D2841=0),"",info_Itens!D2841)</f>
        <v>#REF!</v>
      </c>
      <c r="E2841" s="133" t="e">
        <f>IF($D2841="","",info_Itens!E2841)</f>
        <v>#REF!</v>
      </c>
      <c r="F2841" s="133" t="e">
        <f>IF($D2841="","",info_Itens!F2841)</f>
        <v>#REF!</v>
      </c>
      <c r="G2841" s="133" t="e">
        <f>IF($D2841="","",info_Itens!G2841)</f>
        <v>#REF!</v>
      </c>
      <c r="H2841" s="133" t="e">
        <f>IF($D2841="","",info_Itens!H2841)</f>
        <v>#REF!</v>
      </c>
      <c r="I2841" s="133" t="e">
        <f>IF($D2841="","",info_Itens!I2841)</f>
        <v>#REF!</v>
      </c>
      <c r="J2841" s="133" t="e">
        <f>IF($D2841="","",info_Itens!J2841)</f>
        <v>#REF!</v>
      </c>
      <c r="K2841" s="133" t="e">
        <f>IF($D2841="","",info_Itens!K2841)</f>
        <v>#REF!</v>
      </c>
      <c r="L2841" s="133" t="e">
        <f>IF($D2841="","",info_Itens!L2841)</f>
        <v>#REF!</v>
      </c>
      <c r="M2841" s="133" t="e">
        <f>IF($D2841="","",info_Itens!M2841)</f>
        <v>#REF!</v>
      </c>
      <c r="N2841" s="133" t="e">
        <f>IF($D2841="","",info_Itens!N2841)</f>
        <v>#REF!</v>
      </c>
      <c r="O2841" s="133" t="e">
        <f>IF($D2841="","",info_Itens!O2841)</f>
        <v>#REF!</v>
      </c>
      <c r="P2841" s="133" t="e">
        <f>IF($D2841="","",info_Itens!P2841)</f>
        <v>#REF!</v>
      </c>
    </row>
    <row r="2842" spans="1:16">
      <c r="A2842" s="133" t="e">
        <f>IF(OR($D2842=0,D2842=""),"",info_Itens!A2842)</f>
        <v>#REF!</v>
      </c>
      <c r="B2842" s="133"/>
      <c r="C2842" s="133" t="e">
        <f>IF(OR($D2842="",D2842=0),"",info_Itens!C2842)</f>
        <v>#REF!</v>
      </c>
      <c r="D2842" s="66" t="e">
        <f>IF(OR(info_Itens!D2842="",info_Itens!D2842=0),"",info_Itens!D2842)</f>
        <v>#REF!</v>
      </c>
      <c r="E2842" s="133" t="e">
        <f>IF($D2842="","",info_Itens!E2842)</f>
        <v>#REF!</v>
      </c>
      <c r="F2842" s="133" t="e">
        <f>IF($D2842="","",info_Itens!F2842)</f>
        <v>#REF!</v>
      </c>
      <c r="G2842" s="133" t="e">
        <f>IF($D2842="","",info_Itens!G2842)</f>
        <v>#REF!</v>
      </c>
      <c r="H2842" s="133" t="e">
        <f>IF($D2842="","",info_Itens!H2842)</f>
        <v>#REF!</v>
      </c>
      <c r="I2842" s="133" t="e">
        <f>IF($D2842="","",info_Itens!I2842)</f>
        <v>#REF!</v>
      </c>
      <c r="J2842" s="133" t="e">
        <f>IF($D2842="","",info_Itens!J2842)</f>
        <v>#REF!</v>
      </c>
      <c r="K2842" s="133" t="e">
        <f>IF($D2842="","",info_Itens!K2842)</f>
        <v>#REF!</v>
      </c>
      <c r="L2842" s="133" t="e">
        <f>IF($D2842="","",info_Itens!L2842)</f>
        <v>#REF!</v>
      </c>
      <c r="M2842" s="133" t="e">
        <f>IF($D2842="","",info_Itens!M2842)</f>
        <v>#REF!</v>
      </c>
      <c r="N2842" s="133" t="e">
        <f>IF($D2842="","",info_Itens!N2842)</f>
        <v>#REF!</v>
      </c>
      <c r="O2842" s="133" t="e">
        <f>IF($D2842="","",info_Itens!O2842)</f>
        <v>#REF!</v>
      </c>
      <c r="P2842" s="133" t="e">
        <f>IF($D2842="","",info_Itens!P2842)</f>
        <v>#REF!</v>
      </c>
    </row>
    <row r="2843" spans="1:16">
      <c r="A2843" s="133" t="e">
        <f>IF(OR($D2843=0,D2843=""),"",info_Itens!A2843)</f>
        <v>#REF!</v>
      </c>
      <c r="B2843" s="133"/>
      <c r="C2843" s="133" t="e">
        <f>IF(OR($D2843="",D2843=0),"",info_Itens!C2843)</f>
        <v>#REF!</v>
      </c>
      <c r="D2843" s="66" t="e">
        <f>IF(OR(info_Itens!D2843="",info_Itens!D2843=0),"",info_Itens!D2843)</f>
        <v>#REF!</v>
      </c>
      <c r="E2843" s="133" t="e">
        <f>IF($D2843="","",info_Itens!E2843)</f>
        <v>#REF!</v>
      </c>
      <c r="F2843" s="133" t="e">
        <f>IF($D2843="","",info_Itens!F2843)</f>
        <v>#REF!</v>
      </c>
      <c r="G2843" s="133" t="e">
        <f>IF($D2843="","",info_Itens!G2843)</f>
        <v>#REF!</v>
      </c>
      <c r="H2843" s="133" t="e">
        <f>IF($D2843="","",info_Itens!H2843)</f>
        <v>#REF!</v>
      </c>
      <c r="I2843" s="133" t="e">
        <f>IF($D2843="","",info_Itens!I2843)</f>
        <v>#REF!</v>
      </c>
      <c r="J2843" s="133" t="e">
        <f>IF($D2843="","",info_Itens!J2843)</f>
        <v>#REF!</v>
      </c>
      <c r="K2843" s="133" t="e">
        <f>IF($D2843="","",info_Itens!K2843)</f>
        <v>#REF!</v>
      </c>
      <c r="L2843" s="133" t="e">
        <f>IF($D2843="","",info_Itens!L2843)</f>
        <v>#REF!</v>
      </c>
      <c r="M2843" s="133" t="e">
        <f>IF($D2843="","",info_Itens!M2843)</f>
        <v>#REF!</v>
      </c>
      <c r="N2843" s="133" t="e">
        <f>IF($D2843="","",info_Itens!N2843)</f>
        <v>#REF!</v>
      </c>
      <c r="O2843" s="133" t="e">
        <f>IF($D2843="","",info_Itens!O2843)</f>
        <v>#REF!</v>
      </c>
      <c r="P2843" s="133" t="e">
        <f>IF($D2843="","",info_Itens!P2843)</f>
        <v>#REF!</v>
      </c>
    </row>
    <row r="2844" spans="1:16">
      <c r="A2844" s="133" t="e">
        <f>IF(OR($D2844=0,D2844=""),"",info_Itens!A2844)</f>
        <v>#REF!</v>
      </c>
      <c r="B2844" s="133"/>
      <c r="C2844" s="133" t="e">
        <f>IF(OR($D2844="",D2844=0),"",info_Itens!C2844)</f>
        <v>#REF!</v>
      </c>
      <c r="D2844" s="66" t="e">
        <f>IF(OR(info_Itens!D2844="",info_Itens!D2844=0),"",info_Itens!D2844)</f>
        <v>#REF!</v>
      </c>
      <c r="E2844" s="133" t="e">
        <f>IF($D2844="","",info_Itens!E2844)</f>
        <v>#REF!</v>
      </c>
      <c r="F2844" s="133" t="e">
        <f>IF($D2844="","",info_Itens!F2844)</f>
        <v>#REF!</v>
      </c>
      <c r="G2844" s="133" t="e">
        <f>IF($D2844="","",info_Itens!G2844)</f>
        <v>#REF!</v>
      </c>
      <c r="H2844" s="133" t="e">
        <f>IF($D2844="","",info_Itens!H2844)</f>
        <v>#REF!</v>
      </c>
      <c r="I2844" s="133" t="e">
        <f>IF($D2844="","",info_Itens!I2844)</f>
        <v>#REF!</v>
      </c>
      <c r="J2844" s="133" t="e">
        <f>IF($D2844="","",info_Itens!J2844)</f>
        <v>#REF!</v>
      </c>
      <c r="K2844" s="133" t="e">
        <f>IF($D2844="","",info_Itens!K2844)</f>
        <v>#REF!</v>
      </c>
      <c r="L2844" s="133" t="e">
        <f>IF($D2844="","",info_Itens!L2844)</f>
        <v>#REF!</v>
      </c>
      <c r="M2844" s="133" t="e">
        <f>IF($D2844="","",info_Itens!M2844)</f>
        <v>#REF!</v>
      </c>
      <c r="N2844" s="133" t="e">
        <f>IF($D2844="","",info_Itens!N2844)</f>
        <v>#REF!</v>
      </c>
      <c r="O2844" s="133" t="e">
        <f>IF($D2844="","",info_Itens!O2844)</f>
        <v>#REF!</v>
      </c>
      <c r="P2844" s="133" t="e">
        <f>IF($D2844="","",info_Itens!P2844)</f>
        <v>#REF!</v>
      </c>
    </row>
    <row r="2845" spans="1:16">
      <c r="A2845" s="133" t="e">
        <f>IF(OR($D2845=0,D2845=""),"",info_Itens!A2845)</f>
        <v>#REF!</v>
      </c>
      <c r="B2845" s="133"/>
      <c r="C2845" s="133" t="e">
        <f>IF(OR($D2845="",D2845=0),"",info_Itens!C2845)</f>
        <v>#REF!</v>
      </c>
      <c r="D2845" s="66" t="e">
        <f>IF(OR(info_Itens!D2845="",info_Itens!D2845=0),"",info_Itens!D2845)</f>
        <v>#REF!</v>
      </c>
      <c r="E2845" s="133" t="e">
        <f>IF($D2845="","",info_Itens!E2845)</f>
        <v>#REF!</v>
      </c>
      <c r="F2845" s="133" t="e">
        <f>IF($D2845="","",info_Itens!F2845)</f>
        <v>#REF!</v>
      </c>
      <c r="G2845" s="133" t="e">
        <f>IF($D2845="","",info_Itens!G2845)</f>
        <v>#REF!</v>
      </c>
      <c r="H2845" s="133" t="e">
        <f>IF($D2845="","",info_Itens!H2845)</f>
        <v>#REF!</v>
      </c>
      <c r="I2845" s="133" t="e">
        <f>IF($D2845="","",info_Itens!I2845)</f>
        <v>#REF!</v>
      </c>
      <c r="J2845" s="133" t="e">
        <f>IF($D2845="","",info_Itens!J2845)</f>
        <v>#REF!</v>
      </c>
      <c r="K2845" s="133" t="e">
        <f>IF($D2845="","",info_Itens!K2845)</f>
        <v>#REF!</v>
      </c>
      <c r="L2845" s="133" t="e">
        <f>IF($D2845="","",info_Itens!L2845)</f>
        <v>#REF!</v>
      </c>
      <c r="M2845" s="133" t="e">
        <f>IF($D2845="","",info_Itens!M2845)</f>
        <v>#REF!</v>
      </c>
      <c r="N2845" s="133" t="e">
        <f>IF($D2845="","",info_Itens!N2845)</f>
        <v>#REF!</v>
      </c>
      <c r="O2845" s="133" t="e">
        <f>IF($D2845="","",info_Itens!O2845)</f>
        <v>#REF!</v>
      </c>
      <c r="P2845" s="133" t="e">
        <f>IF($D2845="","",info_Itens!P2845)</f>
        <v>#REF!</v>
      </c>
    </row>
    <row r="2846" spans="1:16">
      <c r="A2846" s="133" t="e">
        <f>IF(OR($D2846=0,D2846=""),"",info_Itens!A2846)</f>
        <v>#REF!</v>
      </c>
      <c r="B2846" s="133"/>
      <c r="C2846" s="133" t="e">
        <f>IF(OR($D2846="",D2846=0),"",info_Itens!C2846)</f>
        <v>#REF!</v>
      </c>
      <c r="D2846" s="66" t="e">
        <f>IF(OR(info_Itens!D2846="",info_Itens!D2846=0),"",info_Itens!D2846)</f>
        <v>#REF!</v>
      </c>
      <c r="E2846" s="133" t="e">
        <f>IF($D2846="","",info_Itens!E2846)</f>
        <v>#REF!</v>
      </c>
      <c r="F2846" s="133" t="e">
        <f>IF($D2846="","",info_Itens!F2846)</f>
        <v>#REF!</v>
      </c>
      <c r="G2846" s="133" t="e">
        <f>IF($D2846="","",info_Itens!G2846)</f>
        <v>#REF!</v>
      </c>
      <c r="H2846" s="133" t="e">
        <f>IF($D2846="","",info_Itens!H2846)</f>
        <v>#REF!</v>
      </c>
      <c r="I2846" s="133" t="e">
        <f>IF($D2846="","",info_Itens!I2846)</f>
        <v>#REF!</v>
      </c>
      <c r="J2846" s="133" t="e">
        <f>IF($D2846="","",info_Itens!J2846)</f>
        <v>#REF!</v>
      </c>
      <c r="K2846" s="133" t="e">
        <f>IF($D2846="","",info_Itens!K2846)</f>
        <v>#REF!</v>
      </c>
      <c r="L2846" s="133" t="e">
        <f>IF($D2846="","",info_Itens!L2846)</f>
        <v>#REF!</v>
      </c>
      <c r="M2846" s="133" t="e">
        <f>IF($D2846="","",info_Itens!M2846)</f>
        <v>#REF!</v>
      </c>
      <c r="N2846" s="133" t="e">
        <f>IF($D2846="","",info_Itens!N2846)</f>
        <v>#REF!</v>
      </c>
      <c r="O2846" s="133" t="e">
        <f>IF($D2846="","",info_Itens!O2846)</f>
        <v>#REF!</v>
      </c>
      <c r="P2846" s="133" t="e">
        <f>IF($D2846="","",info_Itens!P2846)</f>
        <v>#REF!</v>
      </c>
    </row>
    <row r="2847" spans="1:16">
      <c r="A2847" s="133" t="e">
        <f>IF(OR($D2847=0,D2847=""),"",info_Itens!A2847)</f>
        <v>#REF!</v>
      </c>
      <c r="B2847" s="133"/>
      <c r="C2847" s="133" t="e">
        <f>IF(OR($D2847="",D2847=0),"",info_Itens!C2847)</f>
        <v>#REF!</v>
      </c>
      <c r="D2847" s="66" t="e">
        <f>IF(OR(info_Itens!D2847="",info_Itens!D2847=0),"",info_Itens!D2847)</f>
        <v>#REF!</v>
      </c>
      <c r="E2847" s="133" t="e">
        <f>IF($D2847="","",info_Itens!E2847)</f>
        <v>#REF!</v>
      </c>
      <c r="F2847" s="133" t="e">
        <f>IF($D2847="","",info_Itens!F2847)</f>
        <v>#REF!</v>
      </c>
      <c r="G2847" s="133" t="e">
        <f>IF($D2847="","",info_Itens!G2847)</f>
        <v>#REF!</v>
      </c>
      <c r="H2847" s="133" t="e">
        <f>IF($D2847="","",info_Itens!H2847)</f>
        <v>#REF!</v>
      </c>
      <c r="I2847" s="133" t="e">
        <f>IF($D2847="","",info_Itens!I2847)</f>
        <v>#REF!</v>
      </c>
      <c r="J2847" s="133" t="e">
        <f>IF($D2847="","",info_Itens!J2847)</f>
        <v>#REF!</v>
      </c>
      <c r="K2847" s="133" t="e">
        <f>IF($D2847="","",info_Itens!K2847)</f>
        <v>#REF!</v>
      </c>
      <c r="L2847" s="133" t="e">
        <f>IF($D2847="","",info_Itens!L2847)</f>
        <v>#REF!</v>
      </c>
      <c r="M2847" s="133" t="e">
        <f>IF($D2847="","",info_Itens!M2847)</f>
        <v>#REF!</v>
      </c>
      <c r="N2847" s="133" t="e">
        <f>IF($D2847="","",info_Itens!N2847)</f>
        <v>#REF!</v>
      </c>
      <c r="O2847" s="133" t="e">
        <f>IF($D2847="","",info_Itens!O2847)</f>
        <v>#REF!</v>
      </c>
      <c r="P2847" s="133" t="e">
        <f>IF($D2847="","",info_Itens!P2847)</f>
        <v>#REF!</v>
      </c>
    </row>
    <row r="2848" spans="1:16">
      <c r="A2848" s="133" t="e">
        <f>IF(OR($D2848=0,D2848=""),"",info_Itens!A2848)</f>
        <v>#REF!</v>
      </c>
      <c r="B2848" s="133"/>
      <c r="C2848" s="133" t="e">
        <f>IF(OR($D2848="",D2848=0),"",info_Itens!C2848)</f>
        <v>#REF!</v>
      </c>
      <c r="D2848" s="66" t="e">
        <f>IF(OR(info_Itens!D2848="",info_Itens!D2848=0),"",info_Itens!D2848)</f>
        <v>#REF!</v>
      </c>
      <c r="E2848" s="133" t="e">
        <f>IF($D2848="","",info_Itens!E2848)</f>
        <v>#REF!</v>
      </c>
      <c r="F2848" s="133" t="e">
        <f>IF($D2848="","",info_Itens!F2848)</f>
        <v>#REF!</v>
      </c>
      <c r="G2848" s="133" t="e">
        <f>IF($D2848="","",info_Itens!G2848)</f>
        <v>#REF!</v>
      </c>
      <c r="H2848" s="133" t="e">
        <f>IF($D2848="","",info_Itens!H2848)</f>
        <v>#REF!</v>
      </c>
      <c r="I2848" s="133" t="e">
        <f>IF($D2848="","",info_Itens!I2848)</f>
        <v>#REF!</v>
      </c>
      <c r="J2848" s="133" t="e">
        <f>IF($D2848="","",info_Itens!J2848)</f>
        <v>#REF!</v>
      </c>
      <c r="K2848" s="133" t="e">
        <f>IF($D2848="","",info_Itens!K2848)</f>
        <v>#REF!</v>
      </c>
      <c r="L2848" s="133" t="e">
        <f>IF($D2848="","",info_Itens!L2848)</f>
        <v>#REF!</v>
      </c>
      <c r="M2848" s="133" t="e">
        <f>IF($D2848="","",info_Itens!M2848)</f>
        <v>#REF!</v>
      </c>
      <c r="N2848" s="133" t="e">
        <f>IF($D2848="","",info_Itens!N2848)</f>
        <v>#REF!</v>
      </c>
      <c r="O2848" s="133" t="e">
        <f>IF($D2848="","",info_Itens!O2848)</f>
        <v>#REF!</v>
      </c>
      <c r="P2848" s="133" t="e">
        <f>IF($D2848="","",info_Itens!P2848)</f>
        <v>#REF!</v>
      </c>
    </row>
    <row r="2849" spans="1:16">
      <c r="A2849" s="133" t="e">
        <f>IF(OR($D2849=0,D2849=""),"",info_Itens!A2849)</f>
        <v>#REF!</v>
      </c>
      <c r="B2849" s="133"/>
      <c r="C2849" s="133" t="e">
        <f>IF(OR($D2849="",D2849=0),"",info_Itens!C2849)</f>
        <v>#REF!</v>
      </c>
      <c r="D2849" s="66" t="e">
        <f>IF(OR(info_Itens!D2849="",info_Itens!D2849=0),"",info_Itens!D2849)</f>
        <v>#REF!</v>
      </c>
      <c r="E2849" s="133" t="e">
        <f>IF($D2849="","",info_Itens!E2849)</f>
        <v>#REF!</v>
      </c>
      <c r="F2849" s="133" t="e">
        <f>IF($D2849="","",info_Itens!F2849)</f>
        <v>#REF!</v>
      </c>
      <c r="G2849" s="133" t="e">
        <f>IF($D2849="","",info_Itens!G2849)</f>
        <v>#REF!</v>
      </c>
      <c r="H2849" s="133" t="e">
        <f>IF($D2849="","",info_Itens!H2849)</f>
        <v>#REF!</v>
      </c>
      <c r="I2849" s="133" t="e">
        <f>IF($D2849="","",info_Itens!I2849)</f>
        <v>#REF!</v>
      </c>
      <c r="J2849" s="133" t="e">
        <f>IF($D2849="","",info_Itens!J2849)</f>
        <v>#REF!</v>
      </c>
      <c r="K2849" s="133" t="e">
        <f>IF($D2849="","",info_Itens!K2849)</f>
        <v>#REF!</v>
      </c>
      <c r="L2849" s="133" t="e">
        <f>IF($D2849="","",info_Itens!L2849)</f>
        <v>#REF!</v>
      </c>
      <c r="M2849" s="133" t="e">
        <f>IF($D2849="","",info_Itens!M2849)</f>
        <v>#REF!</v>
      </c>
      <c r="N2849" s="133" t="e">
        <f>IF($D2849="","",info_Itens!N2849)</f>
        <v>#REF!</v>
      </c>
      <c r="O2849" s="133" t="e">
        <f>IF($D2849="","",info_Itens!O2849)</f>
        <v>#REF!</v>
      </c>
      <c r="P2849" s="133" t="e">
        <f>IF($D2849="","",info_Itens!P2849)</f>
        <v>#REF!</v>
      </c>
    </row>
    <row r="2850" spans="1:16">
      <c r="A2850" s="133" t="e">
        <f>IF(OR($D2850=0,D2850=""),"",info_Itens!A2850)</f>
        <v>#REF!</v>
      </c>
      <c r="B2850" s="133"/>
      <c r="C2850" s="133" t="e">
        <f>IF(OR($D2850="",D2850=0),"",info_Itens!C2850)</f>
        <v>#REF!</v>
      </c>
      <c r="D2850" s="66" t="e">
        <f>IF(OR(info_Itens!D2850="",info_Itens!D2850=0),"",info_Itens!D2850)</f>
        <v>#REF!</v>
      </c>
      <c r="E2850" s="133" t="e">
        <f>IF($D2850="","",info_Itens!E2850)</f>
        <v>#REF!</v>
      </c>
      <c r="F2850" s="133" t="e">
        <f>IF($D2850="","",info_Itens!F2850)</f>
        <v>#REF!</v>
      </c>
      <c r="G2850" s="133" t="e">
        <f>IF($D2850="","",info_Itens!G2850)</f>
        <v>#REF!</v>
      </c>
      <c r="H2850" s="133" t="e">
        <f>IF($D2850="","",info_Itens!H2850)</f>
        <v>#REF!</v>
      </c>
      <c r="I2850" s="133" t="e">
        <f>IF($D2850="","",info_Itens!I2850)</f>
        <v>#REF!</v>
      </c>
      <c r="J2850" s="133" t="e">
        <f>IF($D2850="","",info_Itens!J2850)</f>
        <v>#REF!</v>
      </c>
      <c r="K2850" s="133" t="e">
        <f>IF($D2850="","",info_Itens!K2850)</f>
        <v>#REF!</v>
      </c>
      <c r="L2850" s="133" t="e">
        <f>IF($D2850="","",info_Itens!L2850)</f>
        <v>#REF!</v>
      </c>
      <c r="M2850" s="133" t="e">
        <f>IF($D2850="","",info_Itens!M2850)</f>
        <v>#REF!</v>
      </c>
      <c r="N2850" s="133" t="e">
        <f>IF($D2850="","",info_Itens!N2850)</f>
        <v>#REF!</v>
      </c>
      <c r="O2850" s="133" t="e">
        <f>IF($D2850="","",info_Itens!O2850)</f>
        <v>#REF!</v>
      </c>
      <c r="P2850" s="133" t="e">
        <f>IF($D2850="","",info_Itens!P2850)</f>
        <v>#REF!</v>
      </c>
    </row>
    <row r="2851" spans="1:16">
      <c r="A2851" s="133" t="e">
        <f>IF(OR($D2851=0,D2851=""),"",info_Itens!A2851)</f>
        <v>#REF!</v>
      </c>
      <c r="B2851" s="133"/>
      <c r="C2851" s="133" t="e">
        <f>IF(OR($D2851="",D2851=0),"",info_Itens!C2851)</f>
        <v>#REF!</v>
      </c>
      <c r="D2851" s="66" t="e">
        <f>IF(OR(info_Itens!D2851="",info_Itens!D2851=0),"",info_Itens!D2851)</f>
        <v>#REF!</v>
      </c>
      <c r="E2851" s="133" t="e">
        <f>IF($D2851="","",info_Itens!E2851)</f>
        <v>#REF!</v>
      </c>
      <c r="F2851" s="133" t="e">
        <f>IF($D2851="","",info_Itens!F2851)</f>
        <v>#REF!</v>
      </c>
      <c r="G2851" s="133" t="e">
        <f>IF($D2851="","",info_Itens!G2851)</f>
        <v>#REF!</v>
      </c>
      <c r="H2851" s="133" t="e">
        <f>IF($D2851="","",info_Itens!H2851)</f>
        <v>#REF!</v>
      </c>
      <c r="I2851" s="133" t="e">
        <f>IF($D2851="","",info_Itens!I2851)</f>
        <v>#REF!</v>
      </c>
      <c r="J2851" s="133" t="e">
        <f>IF($D2851="","",info_Itens!J2851)</f>
        <v>#REF!</v>
      </c>
      <c r="K2851" s="133" t="e">
        <f>IF($D2851="","",info_Itens!K2851)</f>
        <v>#REF!</v>
      </c>
      <c r="L2851" s="133" t="e">
        <f>IF($D2851="","",info_Itens!L2851)</f>
        <v>#REF!</v>
      </c>
      <c r="M2851" s="133" t="e">
        <f>IF($D2851="","",info_Itens!M2851)</f>
        <v>#REF!</v>
      </c>
      <c r="N2851" s="133" t="e">
        <f>IF($D2851="","",info_Itens!N2851)</f>
        <v>#REF!</v>
      </c>
      <c r="O2851" s="133" t="e">
        <f>IF($D2851="","",info_Itens!O2851)</f>
        <v>#REF!</v>
      </c>
      <c r="P2851" s="133" t="e">
        <f>IF($D2851="","",info_Itens!P2851)</f>
        <v>#REF!</v>
      </c>
    </row>
    <row r="2852" spans="1:16">
      <c r="A2852" s="133" t="e">
        <f>IF(OR($D2852=0,D2852=""),"",info_Itens!A2852)</f>
        <v>#REF!</v>
      </c>
      <c r="B2852" s="133"/>
      <c r="C2852" s="133" t="e">
        <f>IF(OR($D2852="",D2852=0),"",info_Itens!C2852)</f>
        <v>#REF!</v>
      </c>
      <c r="D2852" s="66" t="e">
        <f>IF(OR(info_Itens!D2852="",info_Itens!D2852=0),"",info_Itens!D2852)</f>
        <v>#REF!</v>
      </c>
      <c r="E2852" s="133" t="e">
        <f>IF($D2852="","",info_Itens!E2852)</f>
        <v>#REF!</v>
      </c>
      <c r="F2852" s="133" t="e">
        <f>IF($D2852="","",info_Itens!F2852)</f>
        <v>#REF!</v>
      </c>
      <c r="G2852" s="133" t="e">
        <f>IF($D2852="","",info_Itens!G2852)</f>
        <v>#REF!</v>
      </c>
      <c r="H2852" s="133" t="e">
        <f>IF($D2852="","",info_Itens!H2852)</f>
        <v>#REF!</v>
      </c>
      <c r="I2852" s="133" t="e">
        <f>IF($D2852="","",info_Itens!I2852)</f>
        <v>#REF!</v>
      </c>
      <c r="J2852" s="133" t="e">
        <f>IF($D2852="","",info_Itens!J2852)</f>
        <v>#REF!</v>
      </c>
      <c r="K2852" s="133" t="e">
        <f>IF($D2852="","",info_Itens!K2852)</f>
        <v>#REF!</v>
      </c>
      <c r="L2852" s="133" t="e">
        <f>IF($D2852="","",info_Itens!L2852)</f>
        <v>#REF!</v>
      </c>
      <c r="M2852" s="133" t="e">
        <f>IF($D2852="","",info_Itens!M2852)</f>
        <v>#REF!</v>
      </c>
      <c r="N2852" s="133" t="e">
        <f>IF($D2852="","",info_Itens!N2852)</f>
        <v>#REF!</v>
      </c>
      <c r="O2852" s="133" t="e">
        <f>IF($D2852="","",info_Itens!O2852)</f>
        <v>#REF!</v>
      </c>
      <c r="P2852" s="133" t="e">
        <f>IF($D2852="","",info_Itens!P2852)</f>
        <v>#REF!</v>
      </c>
    </row>
    <row r="2853" spans="1:16">
      <c r="A2853" s="133" t="e">
        <f>IF(OR($D2853=0,D2853=""),"",info_Itens!A2853)</f>
        <v>#REF!</v>
      </c>
      <c r="B2853" s="133"/>
      <c r="C2853" s="133" t="e">
        <f>IF(OR($D2853="",D2853=0),"",info_Itens!C2853)</f>
        <v>#REF!</v>
      </c>
      <c r="D2853" s="66" t="e">
        <f>IF(OR(info_Itens!D2853="",info_Itens!D2853=0),"",info_Itens!D2853)</f>
        <v>#REF!</v>
      </c>
      <c r="E2853" s="133" t="e">
        <f>IF($D2853="","",info_Itens!E2853)</f>
        <v>#REF!</v>
      </c>
      <c r="F2853" s="133" t="e">
        <f>IF($D2853="","",info_Itens!F2853)</f>
        <v>#REF!</v>
      </c>
      <c r="G2853" s="133" t="e">
        <f>IF($D2853="","",info_Itens!G2853)</f>
        <v>#REF!</v>
      </c>
      <c r="H2853" s="133" t="e">
        <f>IF($D2853="","",info_Itens!H2853)</f>
        <v>#REF!</v>
      </c>
      <c r="I2853" s="133" t="e">
        <f>IF($D2853="","",info_Itens!I2853)</f>
        <v>#REF!</v>
      </c>
      <c r="J2853" s="133" t="e">
        <f>IF($D2853="","",info_Itens!J2853)</f>
        <v>#REF!</v>
      </c>
      <c r="K2853" s="133" t="e">
        <f>IF($D2853="","",info_Itens!K2853)</f>
        <v>#REF!</v>
      </c>
      <c r="L2853" s="133" t="e">
        <f>IF($D2853="","",info_Itens!L2853)</f>
        <v>#REF!</v>
      </c>
      <c r="M2853" s="133" t="e">
        <f>IF($D2853="","",info_Itens!M2853)</f>
        <v>#REF!</v>
      </c>
      <c r="N2853" s="133" t="e">
        <f>IF($D2853="","",info_Itens!N2853)</f>
        <v>#REF!</v>
      </c>
      <c r="O2853" s="133" t="e">
        <f>IF($D2853="","",info_Itens!O2853)</f>
        <v>#REF!</v>
      </c>
      <c r="P2853" s="133" t="e">
        <f>IF($D2853="","",info_Itens!P2853)</f>
        <v>#REF!</v>
      </c>
    </row>
    <row r="2854" spans="1:16">
      <c r="A2854" s="133" t="e">
        <f>IF(OR($D2854=0,D2854=""),"",info_Itens!A2854)</f>
        <v>#REF!</v>
      </c>
      <c r="B2854" s="133"/>
      <c r="C2854" s="133" t="e">
        <f>IF(OR($D2854="",D2854=0),"",info_Itens!C2854)</f>
        <v>#REF!</v>
      </c>
      <c r="D2854" s="66" t="e">
        <f>IF(OR(info_Itens!D2854="",info_Itens!D2854=0),"",info_Itens!D2854)</f>
        <v>#REF!</v>
      </c>
      <c r="E2854" s="133" t="e">
        <f>IF($D2854="","",info_Itens!E2854)</f>
        <v>#REF!</v>
      </c>
      <c r="F2854" s="133" t="e">
        <f>IF($D2854="","",info_Itens!F2854)</f>
        <v>#REF!</v>
      </c>
      <c r="G2854" s="133" t="e">
        <f>IF($D2854="","",info_Itens!G2854)</f>
        <v>#REF!</v>
      </c>
      <c r="H2854" s="133" t="e">
        <f>IF($D2854="","",info_Itens!H2854)</f>
        <v>#REF!</v>
      </c>
      <c r="I2854" s="133" t="e">
        <f>IF($D2854="","",info_Itens!I2854)</f>
        <v>#REF!</v>
      </c>
      <c r="J2854" s="133" t="e">
        <f>IF($D2854="","",info_Itens!J2854)</f>
        <v>#REF!</v>
      </c>
      <c r="K2854" s="133" t="e">
        <f>IF($D2854="","",info_Itens!K2854)</f>
        <v>#REF!</v>
      </c>
      <c r="L2854" s="133" t="e">
        <f>IF($D2854="","",info_Itens!L2854)</f>
        <v>#REF!</v>
      </c>
      <c r="M2854" s="133" t="e">
        <f>IF($D2854="","",info_Itens!M2854)</f>
        <v>#REF!</v>
      </c>
      <c r="N2854" s="133" t="e">
        <f>IF($D2854="","",info_Itens!N2854)</f>
        <v>#REF!</v>
      </c>
      <c r="O2854" s="133" t="e">
        <f>IF($D2854="","",info_Itens!O2854)</f>
        <v>#REF!</v>
      </c>
      <c r="P2854" s="133" t="e">
        <f>IF($D2854="","",info_Itens!P2854)</f>
        <v>#REF!</v>
      </c>
    </row>
    <row r="2855" spans="1:16">
      <c r="A2855" s="133" t="e">
        <f>IF(OR($D2855=0,D2855=""),"",info_Itens!A2855)</f>
        <v>#REF!</v>
      </c>
      <c r="B2855" s="133"/>
      <c r="C2855" s="133" t="e">
        <f>IF(OR($D2855="",D2855=0),"",info_Itens!C2855)</f>
        <v>#REF!</v>
      </c>
      <c r="D2855" s="66" t="e">
        <f>IF(OR(info_Itens!D2855="",info_Itens!D2855=0),"",info_Itens!D2855)</f>
        <v>#REF!</v>
      </c>
      <c r="E2855" s="133" t="e">
        <f>IF($D2855="","",info_Itens!E2855)</f>
        <v>#REF!</v>
      </c>
      <c r="F2855" s="133" t="e">
        <f>IF($D2855="","",info_Itens!F2855)</f>
        <v>#REF!</v>
      </c>
      <c r="G2855" s="133" t="e">
        <f>IF($D2855="","",info_Itens!G2855)</f>
        <v>#REF!</v>
      </c>
      <c r="H2855" s="133" t="e">
        <f>IF($D2855="","",info_Itens!H2855)</f>
        <v>#REF!</v>
      </c>
      <c r="I2855" s="133" t="e">
        <f>IF($D2855="","",info_Itens!I2855)</f>
        <v>#REF!</v>
      </c>
      <c r="J2855" s="133" t="e">
        <f>IF($D2855="","",info_Itens!J2855)</f>
        <v>#REF!</v>
      </c>
      <c r="K2855" s="133" t="e">
        <f>IF($D2855="","",info_Itens!K2855)</f>
        <v>#REF!</v>
      </c>
      <c r="L2855" s="133" t="e">
        <f>IF($D2855="","",info_Itens!L2855)</f>
        <v>#REF!</v>
      </c>
      <c r="M2855" s="133" t="e">
        <f>IF($D2855="","",info_Itens!M2855)</f>
        <v>#REF!</v>
      </c>
      <c r="N2855" s="133" t="e">
        <f>IF($D2855="","",info_Itens!N2855)</f>
        <v>#REF!</v>
      </c>
      <c r="O2855" s="133" t="e">
        <f>IF($D2855="","",info_Itens!O2855)</f>
        <v>#REF!</v>
      </c>
      <c r="P2855" s="133" t="e">
        <f>IF($D2855="","",info_Itens!P2855)</f>
        <v>#REF!</v>
      </c>
    </row>
    <row r="2856" spans="1:16">
      <c r="A2856" s="133" t="e">
        <f>IF(OR($D2856=0,D2856=""),"",info_Itens!A2856)</f>
        <v>#REF!</v>
      </c>
      <c r="B2856" s="133"/>
      <c r="C2856" s="133" t="e">
        <f>IF(OR($D2856="",D2856=0),"",info_Itens!C2856)</f>
        <v>#REF!</v>
      </c>
      <c r="D2856" s="66" t="e">
        <f>IF(OR(info_Itens!D2856="",info_Itens!D2856=0),"",info_Itens!D2856)</f>
        <v>#REF!</v>
      </c>
      <c r="E2856" s="133" t="e">
        <f>IF($D2856="","",info_Itens!E2856)</f>
        <v>#REF!</v>
      </c>
      <c r="F2856" s="133" t="e">
        <f>IF($D2856="","",info_Itens!F2856)</f>
        <v>#REF!</v>
      </c>
      <c r="G2856" s="133" t="e">
        <f>IF($D2856="","",info_Itens!G2856)</f>
        <v>#REF!</v>
      </c>
      <c r="H2856" s="133" t="e">
        <f>IF($D2856="","",info_Itens!H2856)</f>
        <v>#REF!</v>
      </c>
      <c r="I2856" s="133" t="e">
        <f>IF($D2856="","",info_Itens!I2856)</f>
        <v>#REF!</v>
      </c>
      <c r="J2856" s="133" t="e">
        <f>IF($D2856="","",info_Itens!J2856)</f>
        <v>#REF!</v>
      </c>
      <c r="K2856" s="133" t="e">
        <f>IF($D2856="","",info_Itens!K2856)</f>
        <v>#REF!</v>
      </c>
      <c r="L2856" s="133" t="e">
        <f>IF($D2856="","",info_Itens!L2856)</f>
        <v>#REF!</v>
      </c>
      <c r="M2856" s="133" t="e">
        <f>IF($D2856="","",info_Itens!M2856)</f>
        <v>#REF!</v>
      </c>
      <c r="N2856" s="133" t="e">
        <f>IF($D2856="","",info_Itens!N2856)</f>
        <v>#REF!</v>
      </c>
      <c r="O2856" s="133" t="e">
        <f>IF($D2856="","",info_Itens!O2856)</f>
        <v>#REF!</v>
      </c>
      <c r="P2856" s="133" t="e">
        <f>IF($D2856="","",info_Itens!P2856)</f>
        <v>#REF!</v>
      </c>
    </row>
    <row r="2857" spans="1:16">
      <c r="A2857" s="133" t="e">
        <f>IF(OR($D2857=0,D2857=""),"",info_Itens!A2857)</f>
        <v>#REF!</v>
      </c>
      <c r="B2857" s="133"/>
      <c r="C2857" s="133" t="e">
        <f>IF(OR($D2857="",D2857=0),"",info_Itens!C2857)</f>
        <v>#REF!</v>
      </c>
      <c r="D2857" s="66" t="e">
        <f>IF(OR(info_Itens!D2857="",info_Itens!D2857=0),"",info_Itens!D2857)</f>
        <v>#REF!</v>
      </c>
      <c r="E2857" s="133" t="e">
        <f>IF($D2857="","",info_Itens!E2857)</f>
        <v>#REF!</v>
      </c>
      <c r="F2857" s="133" t="e">
        <f>IF($D2857="","",info_Itens!F2857)</f>
        <v>#REF!</v>
      </c>
      <c r="G2857" s="133" t="e">
        <f>IF($D2857="","",info_Itens!G2857)</f>
        <v>#REF!</v>
      </c>
      <c r="H2857" s="133" t="e">
        <f>IF($D2857="","",info_Itens!H2857)</f>
        <v>#REF!</v>
      </c>
      <c r="I2857" s="133" t="e">
        <f>IF($D2857="","",info_Itens!I2857)</f>
        <v>#REF!</v>
      </c>
      <c r="J2857" s="133" t="e">
        <f>IF($D2857="","",info_Itens!J2857)</f>
        <v>#REF!</v>
      </c>
      <c r="K2857" s="133" t="e">
        <f>IF($D2857="","",info_Itens!K2857)</f>
        <v>#REF!</v>
      </c>
      <c r="L2857" s="133" t="e">
        <f>IF($D2857="","",info_Itens!L2857)</f>
        <v>#REF!</v>
      </c>
      <c r="M2857" s="133" t="e">
        <f>IF($D2857="","",info_Itens!M2857)</f>
        <v>#REF!</v>
      </c>
      <c r="N2857" s="133" t="e">
        <f>IF($D2857="","",info_Itens!N2857)</f>
        <v>#REF!</v>
      </c>
      <c r="O2857" s="133" t="e">
        <f>IF($D2857="","",info_Itens!O2857)</f>
        <v>#REF!</v>
      </c>
      <c r="P2857" s="133" t="e">
        <f>IF($D2857="","",info_Itens!P2857)</f>
        <v>#REF!</v>
      </c>
    </row>
    <row r="2858" spans="1:16">
      <c r="A2858" s="133" t="e">
        <f>IF(OR($D2858=0,D2858=""),"",info_Itens!A2858)</f>
        <v>#REF!</v>
      </c>
      <c r="B2858" s="133"/>
      <c r="C2858" s="133" t="e">
        <f>IF(OR($D2858="",D2858=0),"",info_Itens!C2858)</f>
        <v>#REF!</v>
      </c>
      <c r="D2858" s="66" t="e">
        <f>IF(OR(info_Itens!D2858="",info_Itens!D2858=0),"",info_Itens!D2858)</f>
        <v>#REF!</v>
      </c>
      <c r="E2858" s="133" t="e">
        <f>IF($D2858="","",info_Itens!E2858)</f>
        <v>#REF!</v>
      </c>
      <c r="F2858" s="133" t="e">
        <f>IF($D2858="","",info_Itens!F2858)</f>
        <v>#REF!</v>
      </c>
      <c r="G2858" s="133" t="e">
        <f>IF($D2858="","",info_Itens!G2858)</f>
        <v>#REF!</v>
      </c>
      <c r="H2858" s="133" t="e">
        <f>IF($D2858="","",info_Itens!H2858)</f>
        <v>#REF!</v>
      </c>
      <c r="I2858" s="133" t="e">
        <f>IF($D2858="","",info_Itens!I2858)</f>
        <v>#REF!</v>
      </c>
      <c r="J2858" s="133" t="e">
        <f>IF($D2858="","",info_Itens!J2858)</f>
        <v>#REF!</v>
      </c>
      <c r="K2858" s="133" t="e">
        <f>IF($D2858="","",info_Itens!K2858)</f>
        <v>#REF!</v>
      </c>
      <c r="L2858" s="133" t="e">
        <f>IF($D2858="","",info_Itens!L2858)</f>
        <v>#REF!</v>
      </c>
      <c r="M2858" s="133" t="e">
        <f>IF($D2858="","",info_Itens!M2858)</f>
        <v>#REF!</v>
      </c>
      <c r="N2858" s="133" t="e">
        <f>IF($D2858="","",info_Itens!N2858)</f>
        <v>#REF!</v>
      </c>
      <c r="O2858" s="133" t="e">
        <f>IF($D2858="","",info_Itens!O2858)</f>
        <v>#REF!</v>
      </c>
      <c r="P2858" s="133" t="e">
        <f>IF($D2858="","",info_Itens!P2858)</f>
        <v>#REF!</v>
      </c>
    </row>
    <row r="2859" spans="1:16">
      <c r="A2859" s="133" t="e">
        <f>IF(OR($D2859=0,D2859=""),"",info_Itens!A2859)</f>
        <v>#REF!</v>
      </c>
      <c r="B2859" s="133"/>
      <c r="C2859" s="133" t="e">
        <f>IF(OR($D2859="",D2859=0),"",info_Itens!C2859)</f>
        <v>#REF!</v>
      </c>
      <c r="D2859" s="66" t="e">
        <f>IF(OR(info_Itens!D2859="",info_Itens!D2859=0),"",info_Itens!D2859)</f>
        <v>#REF!</v>
      </c>
      <c r="E2859" s="133" t="e">
        <f>IF($D2859="","",info_Itens!E2859)</f>
        <v>#REF!</v>
      </c>
      <c r="F2859" s="133" t="e">
        <f>IF($D2859="","",info_Itens!F2859)</f>
        <v>#REF!</v>
      </c>
      <c r="G2859" s="133" t="e">
        <f>IF($D2859="","",info_Itens!G2859)</f>
        <v>#REF!</v>
      </c>
      <c r="H2859" s="133" t="e">
        <f>IF($D2859="","",info_Itens!H2859)</f>
        <v>#REF!</v>
      </c>
      <c r="I2859" s="133" t="e">
        <f>IF($D2859="","",info_Itens!I2859)</f>
        <v>#REF!</v>
      </c>
      <c r="J2859" s="133" t="e">
        <f>IF($D2859="","",info_Itens!J2859)</f>
        <v>#REF!</v>
      </c>
      <c r="K2859" s="133" t="e">
        <f>IF($D2859="","",info_Itens!K2859)</f>
        <v>#REF!</v>
      </c>
      <c r="L2859" s="133" t="e">
        <f>IF($D2859="","",info_Itens!L2859)</f>
        <v>#REF!</v>
      </c>
      <c r="M2859" s="133" t="e">
        <f>IF($D2859="","",info_Itens!M2859)</f>
        <v>#REF!</v>
      </c>
      <c r="N2859" s="133" t="e">
        <f>IF($D2859="","",info_Itens!N2859)</f>
        <v>#REF!</v>
      </c>
      <c r="O2859" s="133" t="e">
        <f>IF($D2859="","",info_Itens!O2859)</f>
        <v>#REF!</v>
      </c>
      <c r="P2859" s="133" t="e">
        <f>IF($D2859="","",info_Itens!P2859)</f>
        <v>#REF!</v>
      </c>
    </row>
    <row r="2860" spans="1:16">
      <c r="A2860" s="133" t="e">
        <f>IF(OR($D2860=0,D2860=""),"",info_Itens!A2860)</f>
        <v>#REF!</v>
      </c>
      <c r="B2860" s="133"/>
      <c r="C2860" s="133" t="e">
        <f>IF(OR($D2860="",D2860=0),"",info_Itens!C2860)</f>
        <v>#REF!</v>
      </c>
      <c r="D2860" s="66" t="e">
        <f>IF(OR(info_Itens!D2860="",info_Itens!D2860=0),"",info_Itens!D2860)</f>
        <v>#REF!</v>
      </c>
      <c r="E2860" s="133" t="e">
        <f>IF($D2860="","",info_Itens!E2860)</f>
        <v>#REF!</v>
      </c>
      <c r="F2860" s="133" t="e">
        <f>IF($D2860="","",info_Itens!F2860)</f>
        <v>#REF!</v>
      </c>
      <c r="G2860" s="133" t="e">
        <f>IF($D2860="","",info_Itens!G2860)</f>
        <v>#REF!</v>
      </c>
      <c r="H2860" s="133" t="e">
        <f>IF($D2860="","",info_Itens!H2860)</f>
        <v>#REF!</v>
      </c>
      <c r="I2860" s="133" t="e">
        <f>IF($D2860="","",info_Itens!I2860)</f>
        <v>#REF!</v>
      </c>
      <c r="J2860" s="133" t="e">
        <f>IF($D2860="","",info_Itens!J2860)</f>
        <v>#REF!</v>
      </c>
      <c r="K2860" s="133" t="e">
        <f>IF($D2860="","",info_Itens!K2860)</f>
        <v>#REF!</v>
      </c>
      <c r="L2860" s="133" t="e">
        <f>IF($D2860="","",info_Itens!L2860)</f>
        <v>#REF!</v>
      </c>
      <c r="M2860" s="133" t="e">
        <f>IF($D2860="","",info_Itens!M2860)</f>
        <v>#REF!</v>
      </c>
      <c r="N2860" s="133" t="e">
        <f>IF($D2860="","",info_Itens!N2860)</f>
        <v>#REF!</v>
      </c>
      <c r="O2860" s="133" t="e">
        <f>IF($D2860="","",info_Itens!O2860)</f>
        <v>#REF!</v>
      </c>
      <c r="P2860" s="133" t="e">
        <f>IF($D2860="","",info_Itens!P2860)</f>
        <v>#REF!</v>
      </c>
    </row>
    <row r="2861" spans="1:16">
      <c r="A2861" s="133" t="e">
        <f>IF(OR($D2861=0,D2861=""),"",info_Itens!A2861)</f>
        <v>#REF!</v>
      </c>
      <c r="B2861" s="133"/>
      <c r="C2861" s="133" t="e">
        <f>IF(OR($D2861="",D2861=0),"",info_Itens!C2861)</f>
        <v>#REF!</v>
      </c>
      <c r="D2861" s="66" t="e">
        <f>IF(OR(info_Itens!D2861="",info_Itens!D2861=0),"",info_Itens!D2861)</f>
        <v>#REF!</v>
      </c>
      <c r="E2861" s="133" t="e">
        <f>IF($D2861="","",info_Itens!E2861)</f>
        <v>#REF!</v>
      </c>
      <c r="F2861" s="133" t="e">
        <f>IF($D2861="","",info_Itens!F2861)</f>
        <v>#REF!</v>
      </c>
      <c r="G2861" s="133" t="e">
        <f>IF($D2861="","",info_Itens!G2861)</f>
        <v>#REF!</v>
      </c>
      <c r="H2861" s="133" t="e">
        <f>IF($D2861="","",info_Itens!H2861)</f>
        <v>#REF!</v>
      </c>
      <c r="I2861" s="133" t="e">
        <f>IF($D2861="","",info_Itens!I2861)</f>
        <v>#REF!</v>
      </c>
      <c r="J2861" s="133" t="e">
        <f>IF($D2861="","",info_Itens!J2861)</f>
        <v>#REF!</v>
      </c>
      <c r="K2861" s="133" t="e">
        <f>IF($D2861="","",info_Itens!K2861)</f>
        <v>#REF!</v>
      </c>
      <c r="L2861" s="133" t="e">
        <f>IF($D2861="","",info_Itens!L2861)</f>
        <v>#REF!</v>
      </c>
      <c r="M2861" s="133" t="e">
        <f>IF($D2861="","",info_Itens!M2861)</f>
        <v>#REF!</v>
      </c>
      <c r="N2861" s="133" t="e">
        <f>IF($D2861="","",info_Itens!N2861)</f>
        <v>#REF!</v>
      </c>
      <c r="O2861" s="133" t="e">
        <f>IF($D2861="","",info_Itens!O2861)</f>
        <v>#REF!</v>
      </c>
      <c r="P2861" s="133" t="e">
        <f>IF($D2861="","",info_Itens!P2861)</f>
        <v>#REF!</v>
      </c>
    </row>
    <row r="2862" spans="1:16">
      <c r="A2862" s="133" t="e">
        <f>IF(OR($D2862=0,D2862=""),"",info_Itens!A2862)</f>
        <v>#REF!</v>
      </c>
      <c r="B2862" s="133"/>
      <c r="C2862" s="133" t="e">
        <f>IF(OR($D2862="",D2862=0),"",info_Itens!C2862)</f>
        <v>#REF!</v>
      </c>
      <c r="D2862" s="66" t="e">
        <f>IF(OR(info_Itens!D2862="",info_Itens!D2862=0),"",info_Itens!D2862)</f>
        <v>#REF!</v>
      </c>
      <c r="E2862" s="133" t="e">
        <f>IF($D2862="","",info_Itens!E2862)</f>
        <v>#REF!</v>
      </c>
      <c r="F2862" s="133" t="e">
        <f>IF($D2862="","",info_Itens!F2862)</f>
        <v>#REF!</v>
      </c>
      <c r="G2862" s="133" t="e">
        <f>IF($D2862="","",info_Itens!G2862)</f>
        <v>#REF!</v>
      </c>
      <c r="H2862" s="133" t="e">
        <f>IF($D2862="","",info_Itens!H2862)</f>
        <v>#REF!</v>
      </c>
      <c r="I2862" s="133" t="e">
        <f>IF($D2862="","",info_Itens!I2862)</f>
        <v>#REF!</v>
      </c>
      <c r="J2862" s="133" t="e">
        <f>IF($D2862="","",info_Itens!J2862)</f>
        <v>#REF!</v>
      </c>
      <c r="K2862" s="133" t="e">
        <f>IF($D2862="","",info_Itens!K2862)</f>
        <v>#REF!</v>
      </c>
      <c r="L2862" s="133" t="e">
        <f>IF($D2862="","",info_Itens!L2862)</f>
        <v>#REF!</v>
      </c>
      <c r="M2862" s="133" t="e">
        <f>IF($D2862="","",info_Itens!M2862)</f>
        <v>#REF!</v>
      </c>
      <c r="N2862" s="133" t="e">
        <f>IF($D2862="","",info_Itens!N2862)</f>
        <v>#REF!</v>
      </c>
      <c r="O2862" s="133" t="e">
        <f>IF($D2862="","",info_Itens!O2862)</f>
        <v>#REF!</v>
      </c>
      <c r="P2862" s="133" t="e">
        <f>IF($D2862="","",info_Itens!P2862)</f>
        <v>#REF!</v>
      </c>
    </row>
    <row r="2863" spans="1:16">
      <c r="A2863" s="133" t="e">
        <f>IF(OR($D2863=0,D2863=""),"",info_Itens!A2863)</f>
        <v>#REF!</v>
      </c>
      <c r="B2863" s="133"/>
      <c r="C2863" s="133" t="e">
        <f>IF(OR($D2863="",D2863=0),"",info_Itens!C2863)</f>
        <v>#REF!</v>
      </c>
      <c r="D2863" s="66" t="e">
        <f>IF(OR(info_Itens!D2863="",info_Itens!D2863=0),"",info_Itens!D2863)</f>
        <v>#REF!</v>
      </c>
      <c r="E2863" s="133" t="e">
        <f>IF($D2863="","",info_Itens!E2863)</f>
        <v>#REF!</v>
      </c>
      <c r="F2863" s="133" t="e">
        <f>IF($D2863="","",info_Itens!F2863)</f>
        <v>#REF!</v>
      </c>
      <c r="G2863" s="133" t="e">
        <f>IF($D2863="","",info_Itens!G2863)</f>
        <v>#REF!</v>
      </c>
      <c r="H2863" s="133" t="e">
        <f>IF($D2863="","",info_Itens!H2863)</f>
        <v>#REF!</v>
      </c>
      <c r="I2863" s="133" t="e">
        <f>IF($D2863="","",info_Itens!I2863)</f>
        <v>#REF!</v>
      </c>
      <c r="J2863" s="133" t="e">
        <f>IF($D2863="","",info_Itens!J2863)</f>
        <v>#REF!</v>
      </c>
      <c r="K2863" s="133" t="e">
        <f>IF($D2863="","",info_Itens!K2863)</f>
        <v>#REF!</v>
      </c>
      <c r="L2863" s="133" t="e">
        <f>IF($D2863="","",info_Itens!L2863)</f>
        <v>#REF!</v>
      </c>
      <c r="M2863" s="133" t="e">
        <f>IF($D2863="","",info_Itens!M2863)</f>
        <v>#REF!</v>
      </c>
      <c r="N2863" s="133" t="e">
        <f>IF($D2863="","",info_Itens!N2863)</f>
        <v>#REF!</v>
      </c>
      <c r="O2863" s="133" t="e">
        <f>IF($D2863="","",info_Itens!O2863)</f>
        <v>#REF!</v>
      </c>
      <c r="P2863" s="133" t="e">
        <f>IF($D2863="","",info_Itens!P2863)</f>
        <v>#REF!</v>
      </c>
    </row>
    <row r="2864" spans="1:16">
      <c r="A2864" s="133" t="e">
        <f>IF(OR($D2864=0,D2864=""),"",info_Itens!A2864)</f>
        <v>#REF!</v>
      </c>
      <c r="B2864" s="133"/>
      <c r="C2864" s="133" t="e">
        <f>IF(OR($D2864="",D2864=0),"",info_Itens!C2864)</f>
        <v>#REF!</v>
      </c>
      <c r="D2864" s="66" t="e">
        <f>IF(OR(info_Itens!D2864="",info_Itens!D2864=0),"",info_Itens!D2864)</f>
        <v>#REF!</v>
      </c>
      <c r="E2864" s="133" t="e">
        <f>IF($D2864="","",info_Itens!E2864)</f>
        <v>#REF!</v>
      </c>
      <c r="F2864" s="133" t="e">
        <f>IF($D2864="","",info_Itens!F2864)</f>
        <v>#REF!</v>
      </c>
      <c r="G2864" s="133" t="e">
        <f>IF($D2864="","",info_Itens!G2864)</f>
        <v>#REF!</v>
      </c>
      <c r="H2864" s="133" t="e">
        <f>IF($D2864="","",info_Itens!H2864)</f>
        <v>#REF!</v>
      </c>
      <c r="I2864" s="133" t="e">
        <f>IF($D2864="","",info_Itens!I2864)</f>
        <v>#REF!</v>
      </c>
      <c r="J2864" s="133" t="e">
        <f>IF($D2864="","",info_Itens!J2864)</f>
        <v>#REF!</v>
      </c>
      <c r="K2864" s="133" t="e">
        <f>IF($D2864="","",info_Itens!K2864)</f>
        <v>#REF!</v>
      </c>
      <c r="L2864" s="133" t="e">
        <f>IF($D2864="","",info_Itens!L2864)</f>
        <v>#REF!</v>
      </c>
      <c r="M2864" s="133" t="e">
        <f>IF($D2864="","",info_Itens!M2864)</f>
        <v>#REF!</v>
      </c>
      <c r="N2864" s="133" t="e">
        <f>IF($D2864="","",info_Itens!N2864)</f>
        <v>#REF!</v>
      </c>
      <c r="O2864" s="133" t="e">
        <f>IF($D2864="","",info_Itens!O2864)</f>
        <v>#REF!</v>
      </c>
      <c r="P2864" s="133" t="e">
        <f>IF($D2864="","",info_Itens!P2864)</f>
        <v>#REF!</v>
      </c>
    </row>
    <row r="2865" spans="1:16">
      <c r="A2865" s="133" t="e">
        <f>IF(OR($D2865=0,D2865=""),"",info_Itens!A2865)</f>
        <v>#REF!</v>
      </c>
      <c r="B2865" s="133"/>
      <c r="C2865" s="133" t="e">
        <f>IF(OR($D2865="",D2865=0),"",info_Itens!C2865)</f>
        <v>#REF!</v>
      </c>
      <c r="D2865" s="66" t="e">
        <f>IF(OR(info_Itens!D2865="",info_Itens!D2865=0),"",info_Itens!D2865)</f>
        <v>#REF!</v>
      </c>
      <c r="E2865" s="133" t="e">
        <f>IF($D2865="","",info_Itens!E2865)</f>
        <v>#REF!</v>
      </c>
      <c r="F2865" s="133" t="e">
        <f>IF($D2865="","",info_Itens!F2865)</f>
        <v>#REF!</v>
      </c>
      <c r="G2865" s="133" t="e">
        <f>IF($D2865="","",info_Itens!G2865)</f>
        <v>#REF!</v>
      </c>
      <c r="H2865" s="133" t="e">
        <f>IF($D2865="","",info_Itens!H2865)</f>
        <v>#REF!</v>
      </c>
      <c r="I2865" s="133" t="e">
        <f>IF($D2865="","",info_Itens!I2865)</f>
        <v>#REF!</v>
      </c>
      <c r="J2865" s="133" t="e">
        <f>IF($D2865="","",info_Itens!J2865)</f>
        <v>#REF!</v>
      </c>
      <c r="K2865" s="133" t="e">
        <f>IF($D2865="","",info_Itens!K2865)</f>
        <v>#REF!</v>
      </c>
      <c r="L2865" s="133" t="e">
        <f>IF($D2865="","",info_Itens!L2865)</f>
        <v>#REF!</v>
      </c>
      <c r="M2865" s="133" t="e">
        <f>IF($D2865="","",info_Itens!M2865)</f>
        <v>#REF!</v>
      </c>
      <c r="N2865" s="133" t="e">
        <f>IF($D2865="","",info_Itens!N2865)</f>
        <v>#REF!</v>
      </c>
      <c r="O2865" s="133" t="e">
        <f>IF($D2865="","",info_Itens!O2865)</f>
        <v>#REF!</v>
      </c>
      <c r="P2865" s="133" t="e">
        <f>IF($D2865="","",info_Itens!P2865)</f>
        <v>#REF!</v>
      </c>
    </row>
    <row r="2866" spans="1:16">
      <c r="A2866" s="133" t="e">
        <f>IF(OR($D2866=0,D2866=""),"",info_Itens!A2866)</f>
        <v>#REF!</v>
      </c>
      <c r="B2866" s="133"/>
      <c r="C2866" s="133" t="e">
        <f>IF(OR($D2866="",D2866=0),"",info_Itens!C2866)</f>
        <v>#REF!</v>
      </c>
      <c r="D2866" s="66" t="e">
        <f>IF(OR(info_Itens!D2866="",info_Itens!D2866=0),"",info_Itens!D2866)</f>
        <v>#REF!</v>
      </c>
      <c r="E2866" s="133" t="e">
        <f>IF($D2866="","",info_Itens!E2866)</f>
        <v>#REF!</v>
      </c>
      <c r="F2866" s="133" t="e">
        <f>IF($D2866="","",info_Itens!F2866)</f>
        <v>#REF!</v>
      </c>
      <c r="G2866" s="133" t="e">
        <f>IF($D2866="","",info_Itens!G2866)</f>
        <v>#REF!</v>
      </c>
      <c r="H2866" s="133" t="e">
        <f>IF($D2866="","",info_Itens!H2866)</f>
        <v>#REF!</v>
      </c>
      <c r="I2866" s="133" t="e">
        <f>IF($D2866="","",info_Itens!I2866)</f>
        <v>#REF!</v>
      </c>
      <c r="J2866" s="133" t="e">
        <f>IF($D2866="","",info_Itens!J2866)</f>
        <v>#REF!</v>
      </c>
      <c r="K2866" s="133" t="e">
        <f>IF($D2866="","",info_Itens!K2866)</f>
        <v>#REF!</v>
      </c>
      <c r="L2866" s="133" t="e">
        <f>IF($D2866="","",info_Itens!L2866)</f>
        <v>#REF!</v>
      </c>
      <c r="M2866" s="133" t="e">
        <f>IF($D2866="","",info_Itens!M2866)</f>
        <v>#REF!</v>
      </c>
      <c r="N2866" s="133" t="e">
        <f>IF($D2866="","",info_Itens!N2866)</f>
        <v>#REF!</v>
      </c>
      <c r="O2866" s="133" t="e">
        <f>IF($D2866="","",info_Itens!O2866)</f>
        <v>#REF!</v>
      </c>
      <c r="P2866" s="133" t="e">
        <f>IF($D2866="","",info_Itens!P2866)</f>
        <v>#REF!</v>
      </c>
    </row>
    <row r="2867" spans="1:16">
      <c r="A2867" s="133" t="e">
        <f>IF(OR($D2867=0,D2867=""),"",info_Itens!A2867)</f>
        <v>#REF!</v>
      </c>
      <c r="B2867" s="133"/>
      <c r="C2867" s="133" t="e">
        <f>IF(OR($D2867="",D2867=0),"",info_Itens!C2867)</f>
        <v>#REF!</v>
      </c>
      <c r="D2867" s="66" t="e">
        <f>IF(OR(info_Itens!D2867="",info_Itens!D2867=0),"",info_Itens!D2867)</f>
        <v>#REF!</v>
      </c>
      <c r="E2867" s="133" t="e">
        <f>IF($D2867="","",info_Itens!E2867)</f>
        <v>#REF!</v>
      </c>
      <c r="F2867" s="133" t="e">
        <f>IF($D2867="","",info_Itens!F2867)</f>
        <v>#REF!</v>
      </c>
      <c r="G2867" s="133" t="e">
        <f>IF($D2867="","",info_Itens!G2867)</f>
        <v>#REF!</v>
      </c>
      <c r="H2867" s="133" t="e">
        <f>IF($D2867="","",info_Itens!H2867)</f>
        <v>#REF!</v>
      </c>
      <c r="I2867" s="133" t="e">
        <f>IF($D2867="","",info_Itens!I2867)</f>
        <v>#REF!</v>
      </c>
      <c r="J2867" s="133" t="e">
        <f>IF($D2867="","",info_Itens!J2867)</f>
        <v>#REF!</v>
      </c>
      <c r="K2867" s="133" t="e">
        <f>IF($D2867="","",info_Itens!K2867)</f>
        <v>#REF!</v>
      </c>
      <c r="L2867" s="133" t="e">
        <f>IF($D2867="","",info_Itens!L2867)</f>
        <v>#REF!</v>
      </c>
      <c r="M2867" s="133" t="e">
        <f>IF($D2867="","",info_Itens!M2867)</f>
        <v>#REF!</v>
      </c>
      <c r="N2867" s="133" t="e">
        <f>IF($D2867="","",info_Itens!N2867)</f>
        <v>#REF!</v>
      </c>
      <c r="O2867" s="133" t="e">
        <f>IF($D2867="","",info_Itens!O2867)</f>
        <v>#REF!</v>
      </c>
      <c r="P2867" s="133" t="e">
        <f>IF($D2867="","",info_Itens!P2867)</f>
        <v>#REF!</v>
      </c>
    </row>
    <row r="2868" spans="1:16">
      <c r="A2868" s="133" t="e">
        <f>IF(OR($D2868=0,D2868=""),"",info_Itens!A2868)</f>
        <v>#REF!</v>
      </c>
      <c r="B2868" s="133"/>
      <c r="C2868" s="133" t="e">
        <f>IF(OR($D2868="",D2868=0),"",info_Itens!C2868)</f>
        <v>#REF!</v>
      </c>
      <c r="D2868" s="66" t="e">
        <f>IF(OR(info_Itens!D2868="",info_Itens!D2868=0),"",info_Itens!D2868)</f>
        <v>#REF!</v>
      </c>
      <c r="E2868" s="133" t="e">
        <f>IF($D2868="","",info_Itens!E2868)</f>
        <v>#REF!</v>
      </c>
      <c r="F2868" s="133" t="e">
        <f>IF($D2868="","",info_Itens!F2868)</f>
        <v>#REF!</v>
      </c>
      <c r="G2868" s="133" t="e">
        <f>IF($D2868="","",info_Itens!G2868)</f>
        <v>#REF!</v>
      </c>
      <c r="H2868" s="133" t="e">
        <f>IF($D2868="","",info_Itens!H2868)</f>
        <v>#REF!</v>
      </c>
      <c r="I2868" s="133" t="e">
        <f>IF($D2868="","",info_Itens!I2868)</f>
        <v>#REF!</v>
      </c>
      <c r="J2868" s="133" t="e">
        <f>IF($D2868="","",info_Itens!J2868)</f>
        <v>#REF!</v>
      </c>
      <c r="K2868" s="133" t="e">
        <f>IF($D2868="","",info_Itens!K2868)</f>
        <v>#REF!</v>
      </c>
      <c r="L2868" s="133" t="e">
        <f>IF($D2868="","",info_Itens!L2868)</f>
        <v>#REF!</v>
      </c>
      <c r="M2868" s="133" t="e">
        <f>IF($D2868="","",info_Itens!M2868)</f>
        <v>#REF!</v>
      </c>
      <c r="N2868" s="133" t="e">
        <f>IF($D2868="","",info_Itens!N2868)</f>
        <v>#REF!</v>
      </c>
      <c r="O2868" s="133" t="e">
        <f>IF($D2868="","",info_Itens!O2868)</f>
        <v>#REF!</v>
      </c>
      <c r="P2868" s="133" t="e">
        <f>IF($D2868="","",info_Itens!P2868)</f>
        <v>#REF!</v>
      </c>
    </row>
    <row r="2869" spans="1:16">
      <c r="A2869" s="133" t="e">
        <f>IF(OR($D2869=0,D2869=""),"",info_Itens!A2869)</f>
        <v>#REF!</v>
      </c>
      <c r="B2869" s="133"/>
      <c r="C2869" s="133" t="e">
        <f>IF(OR($D2869="",D2869=0),"",info_Itens!C2869)</f>
        <v>#REF!</v>
      </c>
      <c r="D2869" s="66" t="e">
        <f>IF(OR(info_Itens!D2869="",info_Itens!D2869=0),"",info_Itens!D2869)</f>
        <v>#REF!</v>
      </c>
      <c r="E2869" s="133" t="e">
        <f>IF($D2869="","",info_Itens!E2869)</f>
        <v>#REF!</v>
      </c>
      <c r="F2869" s="133" t="e">
        <f>IF($D2869="","",info_Itens!F2869)</f>
        <v>#REF!</v>
      </c>
      <c r="G2869" s="133" t="e">
        <f>IF($D2869="","",info_Itens!G2869)</f>
        <v>#REF!</v>
      </c>
      <c r="H2869" s="133" t="e">
        <f>IF($D2869="","",info_Itens!H2869)</f>
        <v>#REF!</v>
      </c>
      <c r="I2869" s="133" t="e">
        <f>IF($D2869="","",info_Itens!I2869)</f>
        <v>#REF!</v>
      </c>
      <c r="J2869" s="133" t="e">
        <f>IF($D2869="","",info_Itens!J2869)</f>
        <v>#REF!</v>
      </c>
      <c r="K2869" s="133" t="e">
        <f>IF($D2869="","",info_Itens!K2869)</f>
        <v>#REF!</v>
      </c>
      <c r="L2869" s="133" t="e">
        <f>IF($D2869="","",info_Itens!L2869)</f>
        <v>#REF!</v>
      </c>
      <c r="M2869" s="133" t="e">
        <f>IF($D2869="","",info_Itens!M2869)</f>
        <v>#REF!</v>
      </c>
      <c r="N2869" s="133" t="e">
        <f>IF($D2869="","",info_Itens!N2869)</f>
        <v>#REF!</v>
      </c>
      <c r="O2869" s="133" t="e">
        <f>IF($D2869="","",info_Itens!O2869)</f>
        <v>#REF!</v>
      </c>
      <c r="P2869" s="133" t="e">
        <f>IF($D2869="","",info_Itens!P2869)</f>
        <v>#REF!</v>
      </c>
    </row>
    <row r="2870" spans="1:16">
      <c r="A2870" s="133" t="e">
        <f>IF(OR($D2870=0,D2870=""),"",info_Itens!A2870)</f>
        <v>#REF!</v>
      </c>
      <c r="B2870" s="133"/>
      <c r="C2870" s="133" t="e">
        <f>IF(OR($D2870="",D2870=0),"",info_Itens!C2870)</f>
        <v>#REF!</v>
      </c>
      <c r="D2870" s="66" t="e">
        <f>IF(OR(info_Itens!D2870="",info_Itens!D2870=0),"",info_Itens!D2870)</f>
        <v>#REF!</v>
      </c>
      <c r="E2870" s="133" t="e">
        <f>IF($D2870="","",info_Itens!E2870)</f>
        <v>#REF!</v>
      </c>
      <c r="F2870" s="133" t="e">
        <f>IF($D2870="","",info_Itens!F2870)</f>
        <v>#REF!</v>
      </c>
      <c r="G2870" s="133" t="e">
        <f>IF($D2870="","",info_Itens!G2870)</f>
        <v>#REF!</v>
      </c>
      <c r="H2870" s="133" t="e">
        <f>IF($D2870="","",info_Itens!H2870)</f>
        <v>#REF!</v>
      </c>
      <c r="I2870" s="133" t="e">
        <f>IF($D2870="","",info_Itens!I2870)</f>
        <v>#REF!</v>
      </c>
      <c r="J2870" s="133" t="e">
        <f>IF($D2870="","",info_Itens!J2870)</f>
        <v>#REF!</v>
      </c>
      <c r="K2870" s="133" t="e">
        <f>IF($D2870="","",info_Itens!K2870)</f>
        <v>#REF!</v>
      </c>
      <c r="L2870" s="133" t="e">
        <f>IF($D2870="","",info_Itens!L2870)</f>
        <v>#REF!</v>
      </c>
      <c r="M2870" s="133" t="e">
        <f>IF($D2870="","",info_Itens!M2870)</f>
        <v>#REF!</v>
      </c>
      <c r="N2870" s="133" t="e">
        <f>IF($D2870="","",info_Itens!N2870)</f>
        <v>#REF!</v>
      </c>
      <c r="O2870" s="133" t="e">
        <f>IF($D2870="","",info_Itens!O2870)</f>
        <v>#REF!</v>
      </c>
      <c r="P2870" s="133" t="e">
        <f>IF($D2870="","",info_Itens!P2870)</f>
        <v>#REF!</v>
      </c>
    </row>
    <row r="2871" spans="1:16">
      <c r="A2871" s="133" t="e">
        <f>IF(OR($D2871=0,D2871=""),"",info_Itens!A2871)</f>
        <v>#REF!</v>
      </c>
      <c r="B2871" s="133"/>
      <c r="C2871" s="133" t="e">
        <f>IF(OR($D2871="",D2871=0),"",info_Itens!C2871)</f>
        <v>#REF!</v>
      </c>
      <c r="D2871" s="66" t="e">
        <f>IF(OR(info_Itens!D2871="",info_Itens!D2871=0),"",info_Itens!D2871)</f>
        <v>#REF!</v>
      </c>
      <c r="E2871" s="133" t="e">
        <f>IF($D2871="","",info_Itens!E2871)</f>
        <v>#REF!</v>
      </c>
      <c r="F2871" s="133" t="e">
        <f>IF($D2871="","",info_Itens!F2871)</f>
        <v>#REF!</v>
      </c>
      <c r="G2871" s="133" t="e">
        <f>IF($D2871="","",info_Itens!G2871)</f>
        <v>#REF!</v>
      </c>
      <c r="H2871" s="133" t="e">
        <f>IF($D2871="","",info_Itens!H2871)</f>
        <v>#REF!</v>
      </c>
      <c r="I2871" s="133" t="e">
        <f>IF($D2871="","",info_Itens!I2871)</f>
        <v>#REF!</v>
      </c>
      <c r="J2871" s="133" t="e">
        <f>IF($D2871="","",info_Itens!J2871)</f>
        <v>#REF!</v>
      </c>
      <c r="K2871" s="133" t="e">
        <f>IF($D2871="","",info_Itens!K2871)</f>
        <v>#REF!</v>
      </c>
      <c r="L2871" s="133" t="e">
        <f>IF($D2871="","",info_Itens!L2871)</f>
        <v>#REF!</v>
      </c>
      <c r="M2871" s="133" t="e">
        <f>IF($D2871="","",info_Itens!M2871)</f>
        <v>#REF!</v>
      </c>
      <c r="N2871" s="133" t="e">
        <f>IF($D2871="","",info_Itens!N2871)</f>
        <v>#REF!</v>
      </c>
      <c r="O2871" s="133" t="e">
        <f>IF($D2871="","",info_Itens!O2871)</f>
        <v>#REF!</v>
      </c>
      <c r="P2871" s="133" t="e">
        <f>IF($D2871="","",info_Itens!P2871)</f>
        <v>#REF!</v>
      </c>
    </row>
    <row r="2872" spans="1:16">
      <c r="A2872" s="133" t="e">
        <f>IF(OR($D2872=0,D2872=""),"",info_Itens!A2872)</f>
        <v>#REF!</v>
      </c>
      <c r="B2872" s="133"/>
      <c r="C2872" s="133" t="e">
        <f>IF(OR($D2872="",D2872=0),"",info_Itens!C2872)</f>
        <v>#REF!</v>
      </c>
      <c r="D2872" s="66" t="e">
        <f>IF(OR(info_Itens!D2872="",info_Itens!D2872=0),"",info_Itens!D2872)</f>
        <v>#REF!</v>
      </c>
      <c r="E2872" s="133" t="e">
        <f>IF($D2872="","",info_Itens!E2872)</f>
        <v>#REF!</v>
      </c>
      <c r="F2872" s="133" t="e">
        <f>IF($D2872="","",info_Itens!F2872)</f>
        <v>#REF!</v>
      </c>
      <c r="G2872" s="133" t="e">
        <f>IF($D2872="","",info_Itens!G2872)</f>
        <v>#REF!</v>
      </c>
      <c r="H2872" s="133" t="e">
        <f>IF($D2872="","",info_Itens!H2872)</f>
        <v>#REF!</v>
      </c>
      <c r="I2872" s="133" t="e">
        <f>IF($D2872="","",info_Itens!I2872)</f>
        <v>#REF!</v>
      </c>
      <c r="J2872" s="133" t="e">
        <f>IF($D2872="","",info_Itens!J2872)</f>
        <v>#REF!</v>
      </c>
      <c r="K2872" s="133" t="e">
        <f>IF($D2872="","",info_Itens!K2872)</f>
        <v>#REF!</v>
      </c>
      <c r="L2872" s="133" t="e">
        <f>IF($D2872="","",info_Itens!L2872)</f>
        <v>#REF!</v>
      </c>
      <c r="M2872" s="133" t="e">
        <f>IF($D2872="","",info_Itens!M2872)</f>
        <v>#REF!</v>
      </c>
      <c r="N2872" s="133" t="e">
        <f>IF($D2872="","",info_Itens!N2872)</f>
        <v>#REF!</v>
      </c>
      <c r="O2872" s="133" t="e">
        <f>IF($D2872="","",info_Itens!O2872)</f>
        <v>#REF!</v>
      </c>
      <c r="P2872" s="133" t="e">
        <f>IF($D2872="","",info_Itens!P2872)</f>
        <v>#REF!</v>
      </c>
    </row>
    <row r="2873" spans="1:16">
      <c r="A2873" s="133" t="e">
        <f>IF(OR($D2873=0,D2873=""),"",info_Itens!A2873)</f>
        <v>#REF!</v>
      </c>
      <c r="B2873" s="133"/>
      <c r="C2873" s="133" t="e">
        <f>IF(OR($D2873="",D2873=0),"",info_Itens!C2873)</f>
        <v>#REF!</v>
      </c>
      <c r="D2873" s="66" t="e">
        <f>IF(OR(info_Itens!D2873="",info_Itens!D2873=0),"",info_Itens!D2873)</f>
        <v>#REF!</v>
      </c>
      <c r="E2873" s="133" t="e">
        <f>IF($D2873="","",info_Itens!E2873)</f>
        <v>#REF!</v>
      </c>
      <c r="F2873" s="133" t="e">
        <f>IF($D2873="","",info_Itens!F2873)</f>
        <v>#REF!</v>
      </c>
      <c r="G2873" s="133" t="e">
        <f>IF($D2873="","",info_Itens!G2873)</f>
        <v>#REF!</v>
      </c>
      <c r="H2873" s="133" t="e">
        <f>IF($D2873="","",info_Itens!H2873)</f>
        <v>#REF!</v>
      </c>
      <c r="I2873" s="133" t="e">
        <f>IF($D2873="","",info_Itens!I2873)</f>
        <v>#REF!</v>
      </c>
      <c r="J2873" s="133" t="e">
        <f>IF($D2873="","",info_Itens!J2873)</f>
        <v>#REF!</v>
      </c>
      <c r="K2873" s="133" t="e">
        <f>IF($D2873="","",info_Itens!K2873)</f>
        <v>#REF!</v>
      </c>
      <c r="L2873" s="133" t="e">
        <f>IF($D2873="","",info_Itens!L2873)</f>
        <v>#REF!</v>
      </c>
      <c r="M2873" s="133" t="e">
        <f>IF($D2873="","",info_Itens!M2873)</f>
        <v>#REF!</v>
      </c>
      <c r="N2873" s="133" t="e">
        <f>IF($D2873="","",info_Itens!N2873)</f>
        <v>#REF!</v>
      </c>
      <c r="O2873" s="133" t="e">
        <f>IF($D2873="","",info_Itens!O2873)</f>
        <v>#REF!</v>
      </c>
      <c r="P2873" s="133" t="e">
        <f>IF($D2873="","",info_Itens!P2873)</f>
        <v>#REF!</v>
      </c>
    </row>
    <row r="2874" spans="1:16">
      <c r="A2874" s="133" t="e">
        <f>IF(OR($D2874=0,D2874=""),"",info_Itens!A2874)</f>
        <v>#REF!</v>
      </c>
      <c r="B2874" s="133"/>
      <c r="C2874" s="133" t="e">
        <f>IF(OR($D2874="",D2874=0),"",info_Itens!C2874)</f>
        <v>#REF!</v>
      </c>
      <c r="D2874" s="66" t="e">
        <f>IF(OR(info_Itens!D2874="",info_Itens!D2874=0),"",info_Itens!D2874)</f>
        <v>#REF!</v>
      </c>
      <c r="E2874" s="133" t="e">
        <f>IF($D2874="","",info_Itens!E2874)</f>
        <v>#REF!</v>
      </c>
      <c r="F2874" s="133" t="e">
        <f>IF($D2874="","",info_Itens!F2874)</f>
        <v>#REF!</v>
      </c>
      <c r="G2874" s="133" t="e">
        <f>IF($D2874="","",info_Itens!G2874)</f>
        <v>#REF!</v>
      </c>
      <c r="H2874" s="133" t="e">
        <f>IF($D2874="","",info_Itens!H2874)</f>
        <v>#REF!</v>
      </c>
      <c r="I2874" s="133" t="e">
        <f>IF($D2874="","",info_Itens!I2874)</f>
        <v>#REF!</v>
      </c>
      <c r="J2874" s="133" t="e">
        <f>IF($D2874="","",info_Itens!J2874)</f>
        <v>#REF!</v>
      </c>
      <c r="K2874" s="133" t="e">
        <f>IF($D2874="","",info_Itens!K2874)</f>
        <v>#REF!</v>
      </c>
      <c r="L2874" s="133" t="e">
        <f>IF($D2874="","",info_Itens!L2874)</f>
        <v>#REF!</v>
      </c>
      <c r="M2874" s="133" t="e">
        <f>IF($D2874="","",info_Itens!M2874)</f>
        <v>#REF!</v>
      </c>
      <c r="N2874" s="133" t="e">
        <f>IF($D2874="","",info_Itens!N2874)</f>
        <v>#REF!</v>
      </c>
      <c r="O2874" s="133" t="e">
        <f>IF($D2874="","",info_Itens!O2874)</f>
        <v>#REF!</v>
      </c>
      <c r="P2874" s="133" t="e">
        <f>IF($D2874="","",info_Itens!P2874)</f>
        <v>#REF!</v>
      </c>
    </row>
    <row r="2875" spans="1:16">
      <c r="A2875" s="133" t="e">
        <f>IF(OR($D2875=0,D2875=""),"",info_Itens!A2875)</f>
        <v>#REF!</v>
      </c>
      <c r="B2875" s="133"/>
      <c r="C2875" s="133" t="e">
        <f>IF(OR($D2875="",D2875=0),"",info_Itens!C2875)</f>
        <v>#REF!</v>
      </c>
      <c r="D2875" s="66" t="e">
        <f>IF(OR(info_Itens!D2875="",info_Itens!D2875=0),"",info_Itens!D2875)</f>
        <v>#REF!</v>
      </c>
      <c r="E2875" s="133" t="e">
        <f>IF($D2875="","",info_Itens!E2875)</f>
        <v>#REF!</v>
      </c>
      <c r="F2875" s="133" t="e">
        <f>IF($D2875="","",info_Itens!F2875)</f>
        <v>#REF!</v>
      </c>
      <c r="G2875" s="133" t="e">
        <f>IF($D2875="","",info_Itens!G2875)</f>
        <v>#REF!</v>
      </c>
      <c r="H2875" s="133" t="e">
        <f>IF($D2875="","",info_Itens!H2875)</f>
        <v>#REF!</v>
      </c>
      <c r="I2875" s="133" t="e">
        <f>IF($D2875="","",info_Itens!I2875)</f>
        <v>#REF!</v>
      </c>
      <c r="J2875" s="133" t="e">
        <f>IF($D2875="","",info_Itens!J2875)</f>
        <v>#REF!</v>
      </c>
      <c r="K2875" s="133" t="e">
        <f>IF($D2875="","",info_Itens!K2875)</f>
        <v>#REF!</v>
      </c>
      <c r="L2875" s="133" t="e">
        <f>IF($D2875="","",info_Itens!L2875)</f>
        <v>#REF!</v>
      </c>
      <c r="M2875" s="133" t="e">
        <f>IF($D2875="","",info_Itens!M2875)</f>
        <v>#REF!</v>
      </c>
      <c r="N2875" s="133" t="e">
        <f>IF($D2875="","",info_Itens!N2875)</f>
        <v>#REF!</v>
      </c>
      <c r="O2875" s="133" t="e">
        <f>IF($D2875="","",info_Itens!O2875)</f>
        <v>#REF!</v>
      </c>
      <c r="P2875" s="133" t="e">
        <f>IF($D2875="","",info_Itens!P2875)</f>
        <v>#REF!</v>
      </c>
    </row>
    <row r="2876" spans="1:16">
      <c r="A2876" s="133" t="e">
        <f>IF(OR($D2876=0,D2876=""),"",info_Itens!A2876)</f>
        <v>#REF!</v>
      </c>
      <c r="B2876" s="133"/>
      <c r="C2876" s="133" t="e">
        <f>IF(OR($D2876="",D2876=0),"",info_Itens!C2876)</f>
        <v>#REF!</v>
      </c>
      <c r="D2876" s="66" t="e">
        <f>IF(OR(info_Itens!D2876="",info_Itens!D2876=0),"",info_Itens!D2876)</f>
        <v>#REF!</v>
      </c>
      <c r="E2876" s="133" t="e">
        <f>IF($D2876="","",info_Itens!E2876)</f>
        <v>#REF!</v>
      </c>
      <c r="F2876" s="133" t="e">
        <f>IF($D2876="","",info_Itens!F2876)</f>
        <v>#REF!</v>
      </c>
      <c r="G2876" s="133" t="e">
        <f>IF($D2876="","",info_Itens!G2876)</f>
        <v>#REF!</v>
      </c>
      <c r="H2876" s="133" t="e">
        <f>IF($D2876="","",info_Itens!H2876)</f>
        <v>#REF!</v>
      </c>
      <c r="I2876" s="133" t="e">
        <f>IF($D2876="","",info_Itens!I2876)</f>
        <v>#REF!</v>
      </c>
      <c r="J2876" s="133" t="e">
        <f>IF($D2876="","",info_Itens!J2876)</f>
        <v>#REF!</v>
      </c>
      <c r="K2876" s="133" t="e">
        <f>IF($D2876="","",info_Itens!K2876)</f>
        <v>#REF!</v>
      </c>
      <c r="L2876" s="133" t="e">
        <f>IF($D2876="","",info_Itens!L2876)</f>
        <v>#REF!</v>
      </c>
      <c r="M2876" s="133" t="e">
        <f>IF($D2876="","",info_Itens!M2876)</f>
        <v>#REF!</v>
      </c>
      <c r="N2876" s="133" t="e">
        <f>IF($D2876="","",info_Itens!N2876)</f>
        <v>#REF!</v>
      </c>
      <c r="O2876" s="133" t="e">
        <f>IF($D2876="","",info_Itens!O2876)</f>
        <v>#REF!</v>
      </c>
      <c r="P2876" s="133" t="e">
        <f>IF($D2876="","",info_Itens!P2876)</f>
        <v>#REF!</v>
      </c>
    </row>
    <row r="2877" spans="1:16">
      <c r="A2877" s="133" t="e">
        <f>IF(OR($D2877=0,D2877=""),"",info_Itens!A2877)</f>
        <v>#REF!</v>
      </c>
      <c r="B2877" s="133"/>
      <c r="C2877" s="133" t="e">
        <f>IF(OR($D2877="",D2877=0),"",info_Itens!C2877)</f>
        <v>#REF!</v>
      </c>
      <c r="D2877" s="66" t="e">
        <f>IF(OR(info_Itens!D2877="",info_Itens!D2877=0),"",info_Itens!D2877)</f>
        <v>#REF!</v>
      </c>
      <c r="E2877" s="133" t="e">
        <f>IF($D2877="","",info_Itens!E2877)</f>
        <v>#REF!</v>
      </c>
      <c r="F2877" s="133" t="e">
        <f>IF($D2877="","",info_Itens!F2877)</f>
        <v>#REF!</v>
      </c>
      <c r="G2877" s="133" t="e">
        <f>IF($D2877="","",info_Itens!G2877)</f>
        <v>#REF!</v>
      </c>
      <c r="H2877" s="133" t="e">
        <f>IF($D2877="","",info_Itens!H2877)</f>
        <v>#REF!</v>
      </c>
      <c r="I2877" s="133" t="e">
        <f>IF($D2877="","",info_Itens!I2877)</f>
        <v>#REF!</v>
      </c>
      <c r="J2877" s="133" t="e">
        <f>IF($D2877="","",info_Itens!J2877)</f>
        <v>#REF!</v>
      </c>
      <c r="K2877" s="133" t="e">
        <f>IF($D2877="","",info_Itens!K2877)</f>
        <v>#REF!</v>
      </c>
      <c r="L2877" s="133" t="e">
        <f>IF($D2877="","",info_Itens!L2877)</f>
        <v>#REF!</v>
      </c>
      <c r="M2877" s="133" t="e">
        <f>IF($D2877="","",info_Itens!M2877)</f>
        <v>#REF!</v>
      </c>
      <c r="N2877" s="133" t="e">
        <f>IF($D2877="","",info_Itens!N2877)</f>
        <v>#REF!</v>
      </c>
      <c r="O2877" s="133" t="e">
        <f>IF($D2877="","",info_Itens!O2877)</f>
        <v>#REF!</v>
      </c>
      <c r="P2877" s="133" t="e">
        <f>IF($D2877="","",info_Itens!P2877)</f>
        <v>#REF!</v>
      </c>
    </row>
    <row r="2878" spans="1:16">
      <c r="A2878" s="133" t="e">
        <f>IF(OR($D2878=0,D2878=""),"",info_Itens!A2878)</f>
        <v>#REF!</v>
      </c>
      <c r="B2878" s="133"/>
      <c r="C2878" s="133" t="e">
        <f>IF(OR($D2878="",D2878=0),"",info_Itens!C2878)</f>
        <v>#REF!</v>
      </c>
      <c r="D2878" s="66" t="e">
        <f>IF(OR(info_Itens!D2878="",info_Itens!D2878=0),"",info_Itens!D2878)</f>
        <v>#REF!</v>
      </c>
      <c r="E2878" s="133" t="e">
        <f>IF($D2878="","",info_Itens!E2878)</f>
        <v>#REF!</v>
      </c>
      <c r="F2878" s="133" t="e">
        <f>IF($D2878="","",info_Itens!F2878)</f>
        <v>#REF!</v>
      </c>
      <c r="G2878" s="133" t="e">
        <f>IF($D2878="","",info_Itens!G2878)</f>
        <v>#REF!</v>
      </c>
      <c r="H2878" s="133" t="e">
        <f>IF($D2878="","",info_Itens!H2878)</f>
        <v>#REF!</v>
      </c>
      <c r="I2878" s="133" t="e">
        <f>IF($D2878="","",info_Itens!I2878)</f>
        <v>#REF!</v>
      </c>
      <c r="J2878" s="133" t="e">
        <f>IF($D2878="","",info_Itens!J2878)</f>
        <v>#REF!</v>
      </c>
      <c r="K2878" s="133" t="e">
        <f>IF($D2878="","",info_Itens!K2878)</f>
        <v>#REF!</v>
      </c>
      <c r="L2878" s="133" t="e">
        <f>IF($D2878="","",info_Itens!L2878)</f>
        <v>#REF!</v>
      </c>
      <c r="M2878" s="133" t="e">
        <f>IF($D2878="","",info_Itens!M2878)</f>
        <v>#REF!</v>
      </c>
      <c r="N2878" s="133" t="e">
        <f>IF($D2878="","",info_Itens!N2878)</f>
        <v>#REF!</v>
      </c>
      <c r="O2878" s="133" t="e">
        <f>IF($D2878="","",info_Itens!O2878)</f>
        <v>#REF!</v>
      </c>
      <c r="P2878" s="133" t="e">
        <f>IF($D2878="","",info_Itens!P2878)</f>
        <v>#REF!</v>
      </c>
    </row>
    <row r="2879" spans="1:16">
      <c r="A2879" s="133" t="e">
        <f>IF(OR($D2879=0,D2879=""),"",info_Itens!A2879)</f>
        <v>#REF!</v>
      </c>
      <c r="B2879" s="133"/>
      <c r="C2879" s="133" t="e">
        <f>IF(OR($D2879="",D2879=0),"",info_Itens!C2879)</f>
        <v>#REF!</v>
      </c>
      <c r="D2879" s="66" t="e">
        <f>IF(OR(info_Itens!D2879="",info_Itens!D2879=0),"",info_Itens!D2879)</f>
        <v>#REF!</v>
      </c>
      <c r="E2879" s="133" t="e">
        <f>IF($D2879="","",info_Itens!E2879)</f>
        <v>#REF!</v>
      </c>
      <c r="F2879" s="133" t="e">
        <f>IF($D2879="","",info_Itens!F2879)</f>
        <v>#REF!</v>
      </c>
      <c r="G2879" s="133" t="e">
        <f>IF($D2879="","",info_Itens!G2879)</f>
        <v>#REF!</v>
      </c>
      <c r="H2879" s="133" t="e">
        <f>IF($D2879="","",info_Itens!H2879)</f>
        <v>#REF!</v>
      </c>
      <c r="I2879" s="133" t="e">
        <f>IF($D2879="","",info_Itens!I2879)</f>
        <v>#REF!</v>
      </c>
      <c r="J2879" s="133" t="e">
        <f>IF($D2879="","",info_Itens!J2879)</f>
        <v>#REF!</v>
      </c>
      <c r="K2879" s="133" t="e">
        <f>IF($D2879="","",info_Itens!K2879)</f>
        <v>#REF!</v>
      </c>
      <c r="L2879" s="133" t="e">
        <f>IF($D2879="","",info_Itens!L2879)</f>
        <v>#REF!</v>
      </c>
      <c r="M2879" s="133" t="e">
        <f>IF($D2879="","",info_Itens!M2879)</f>
        <v>#REF!</v>
      </c>
      <c r="N2879" s="133" t="e">
        <f>IF($D2879="","",info_Itens!N2879)</f>
        <v>#REF!</v>
      </c>
      <c r="O2879" s="133" t="e">
        <f>IF($D2879="","",info_Itens!O2879)</f>
        <v>#REF!</v>
      </c>
      <c r="P2879" s="133" t="e">
        <f>IF($D2879="","",info_Itens!P2879)</f>
        <v>#REF!</v>
      </c>
    </row>
    <row r="2880" spans="1:16">
      <c r="A2880" s="133" t="e">
        <f>IF(OR($D2880=0,D2880=""),"",info_Itens!A2880)</f>
        <v>#REF!</v>
      </c>
      <c r="B2880" s="133"/>
      <c r="C2880" s="133" t="e">
        <f>IF(OR($D2880="",D2880=0),"",info_Itens!C2880)</f>
        <v>#REF!</v>
      </c>
      <c r="D2880" s="66" t="e">
        <f>IF(OR(info_Itens!D2880="",info_Itens!D2880=0),"",info_Itens!D2880)</f>
        <v>#REF!</v>
      </c>
      <c r="E2880" s="133" t="e">
        <f>IF($D2880="","",info_Itens!E2880)</f>
        <v>#REF!</v>
      </c>
      <c r="F2880" s="133" t="e">
        <f>IF($D2880="","",info_Itens!F2880)</f>
        <v>#REF!</v>
      </c>
      <c r="G2880" s="133" t="e">
        <f>IF($D2880="","",info_Itens!G2880)</f>
        <v>#REF!</v>
      </c>
      <c r="H2880" s="133" t="e">
        <f>IF($D2880="","",info_Itens!H2880)</f>
        <v>#REF!</v>
      </c>
      <c r="I2880" s="133" t="e">
        <f>IF($D2880="","",info_Itens!I2880)</f>
        <v>#REF!</v>
      </c>
      <c r="J2880" s="133" t="e">
        <f>IF($D2880="","",info_Itens!J2880)</f>
        <v>#REF!</v>
      </c>
      <c r="K2880" s="133" t="e">
        <f>IF($D2880="","",info_Itens!K2880)</f>
        <v>#REF!</v>
      </c>
      <c r="L2880" s="133" t="e">
        <f>IF($D2880="","",info_Itens!L2880)</f>
        <v>#REF!</v>
      </c>
      <c r="M2880" s="133" t="e">
        <f>IF($D2880="","",info_Itens!M2880)</f>
        <v>#REF!</v>
      </c>
      <c r="N2880" s="133" t="e">
        <f>IF($D2880="","",info_Itens!N2880)</f>
        <v>#REF!</v>
      </c>
      <c r="O2880" s="133" t="e">
        <f>IF($D2880="","",info_Itens!O2880)</f>
        <v>#REF!</v>
      </c>
      <c r="P2880" s="133" t="e">
        <f>IF($D2880="","",info_Itens!P2880)</f>
        <v>#REF!</v>
      </c>
    </row>
    <row r="2881" spans="1:16">
      <c r="A2881" s="133" t="e">
        <f>IF(OR($D2881=0,D2881=""),"",info_Itens!A2881)</f>
        <v>#REF!</v>
      </c>
      <c r="B2881" s="133"/>
      <c r="C2881" s="133" t="e">
        <f>IF(OR($D2881="",D2881=0),"",info_Itens!C2881)</f>
        <v>#REF!</v>
      </c>
      <c r="D2881" s="66" t="e">
        <f>IF(OR(info_Itens!D2881="",info_Itens!D2881=0),"",info_Itens!D2881)</f>
        <v>#REF!</v>
      </c>
      <c r="E2881" s="133" t="e">
        <f>IF($D2881="","",info_Itens!E2881)</f>
        <v>#REF!</v>
      </c>
      <c r="F2881" s="133" t="e">
        <f>IF($D2881="","",info_Itens!F2881)</f>
        <v>#REF!</v>
      </c>
      <c r="G2881" s="133" t="e">
        <f>IF($D2881="","",info_Itens!G2881)</f>
        <v>#REF!</v>
      </c>
      <c r="H2881" s="133" t="e">
        <f>IF($D2881="","",info_Itens!H2881)</f>
        <v>#REF!</v>
      </c>
      <c r="I2881" s="133" t="e">
        <f>IF($D2881="","",info_Itens!I2881)</f>
        <v>#REF!</v>
      </c>
      <c r="J2881" s="133" t="e">
        <f>IF($D2881="","",info_Itens!J2881)</f>
        <v>#REF!</v>
      </c>
      <c r="K2881" s="133" t="e">
        <f>IF($D2881="","",info_Itens!K2881)</f>
        <v>#REF!</v>
      </c>
      <c r="L2881" s="133" t="e">
        <f>IF($D2881="","",info_Itens!L2881)</f>
        <v>#REF!</v>
      </c>
      <c r="M2881" s="133" t="e">
        <f>IF($D2881="","",info_Itens!M2881)</f>
        <v>#REF!</v>
      </c>
      <c r="N2881" s="133" t="e">
        <f>IF($D2881="","",info_Itens!N2881)</f>
        <v>#REF!</v>
      </c>
      <c r="O2881" s="133" t="e">
        <f>IF($D2881="","",info_Itens!O2881)</f>
        <v>#REF!</v>
      </c>
      <c r="P2881" s="133" t="e">
        <f>IF($D2881="","",info_Itens!P2881)</f>
        <v>#REF!</v>
      </c>
    </row>
    <row r="2882" spans="1:16">
      <c r="A2882" s="133" t="e">
        <f>IF(OR($D2882=0,D2882=""),"",info_Itens!A2882)</f>
        <v>#REF!</v>
      </c>
      <c r="B2882" s="133"/>
      <c r="C2882" s="133" t="e">
        <f>IF(OR($D2882="",D2882=0),"",info_Itens!C2882)</f>
        <v>#REF!</v>
      </c>
      <c r="D2882" s="66" t="e">
        <f>IF(OR(info_Itens!D2882="",info_Itens!D2882=0),"",info_Itens!D2882)</f>
        <v>#REF!</v>
      </c>
      <c r="E2882" s="133" t="e">
        <f>IF($D2882="","",info_Itens!E2882)</f>
        <v>#REF!</v>
      </c>
      <c r="F2882" s="133" t="e">
        <f>IF($D2882="","",info_Itens!F2882)</f>
        <v>#REF!</v>
      </c>
      <c r="G2882" s="133" t="e">
        <f>IF($D2882="","",info_Itens!G2882)</f>
        <v>#REF!</v>
      </c>
      <c r="H2882" s="133" t="e">
        <f>IF($D2882="","",info_Itens!H2882)</f>
        <v>#REF!</v>
      </c>
      <c r="I2882" s="133" t="e">
        <f>IF($D2882="","",info_Itens!I2882)</f>
        <v>#REF!</v>
      </c>
      <c r="J2882" s="133" t="e">
        <f>IF($D2882="","",info_Itens!J2882)</f>
        <v>#REF!</v>
      </c>
      <c r="K2882" s="133" t="e">
        <f>IF($D2882="","",info_Itens!K2882)</f>
        <v>#REF!</v>
      </c>
      <c r="L2882" s="133" t="e">
        <f>IF($D2882="","",info_Itens!L2882)</f>
        <v>#REF!</v>
      </c>
      <c r="M2882" s="133" t="e">
        <f>IF($D2882="","",info_Itens!M2882)</f>
        <v>#REF!</v>
      </c>
      <c r="N2882" s="133" t="e">
        <f>IF($D2882="","",info_Itens!N2882)</f>
        <v>#REF!</v>
      </c>
      <c r="O2882" s="133" t="e">
        <f>IF($D2882="","",info_Itens!O2882)</f>
        <v>#REF!</v>
      </c>
      <c r="P2882" s="133" t="e">
        <f>IF($D2882="","",info_Itens!P2882)</f>
        <v>#REF!</v>
      </c>
    </row>
    <row r="2883" spans="1:16">
      <c r="A2883" s="133" t="e">
        <f>IF(OR($D2883=0,D2883=""),"",info_Itens!A2883)</f>
        <v>#REF!</v>
      </c>
      <c r="B2883" s="133"/>
      <c r="C2883" s="133" t="e">
        <f>IF(OR($D2883="",D2883=0),"",info_Itens!C2883)</f>
        <v>#REF!</v>
      </c>
      <c r="D2883" s="66" t="e">
        <f>IF(OR(info_Itens!D2883="",info_Itens!D2883=0),"",info_Itens!D2883)</f>
        <v>#REF!</v>
      </c>
      <c r="E2883" s="133" t="e">
        <f>IF($D2883="","",info_Itens!E2883)</f>
        <v>#REF!</v>
      </c>
      <c r="F2883" s="133" t="e">
        <f>IF($D2883="","",info_Itens!F2883)</f>
        <v>#REF!</v>
      </c>
      <c r="G2883" s="133" t="e">
        <f>IF($D2883="","",info_Itens!G2883)</f>
        <v>#REF!</v>
      </c>
      <c r="H2883" s="133" t="e">
        <f>IF($D2883="","",info_Itens!H2883)</f>
        <v>#REF!</v>
      </c>
      <c r="I2883" s="133" t="e">
        <f>IF($D2883="","",info_Itens!I2883)</f>
        <v>#REF!</v>
      </c>
      <c r="J2883" s="133" t="e">
        <f>IF($D2883="","",info_Itens!J2883)</f>
        <v>#REF!</v>
      </c>
      <c r="K2883" s="133" t="e">
        <f>IF($D2883="","",info_Itens!K2883)</f>
        <v>#REF!</v>
      </c>
      <c r="L2883" s="133" t="e">
        <f>IF($D2883="","",info_Itens!L2883)</f>
        <v>#REF!</v>
      </c>
      <c r="M2883" s="133" t="e">
        <f>IF($D2883="","",info_Itens!M2883)</f>
        <v>#REF!</v>
      </c>
      <c r="N2883" s="133" t="e">
        <f>IF($D2883="","",info_Itens!N2883)</f>
        <v>#REF!</v>
      </c>
      <c r="O2883" s="133" t="e">
        <f>IF($D2883="","",info_Itens!O2883)</f>
        <v>#REF!</v>
      </c>
      <c r="P2883" s="133" t="e">
        <f>IF($D2883="","",info_Itens!P2883)</f>
        <v>#REF!</v>
      </c>
    </row>
    <row r="2884" spans="1:16">
      <c r="A2884" s="133" t="e">
        <f>IF(OR($D2884=0,D2884=""),"",info_Itens!A2884)</f>
        <v>#REF!</v>
      </c>
      <c r="B2884" s="133"/>
      <c r="C2884" s="133" t="e">
        <f>IF(OR($D2884="",D2884=0),"",info_Itens!C2884)</f>
        <v>#REF!</v>
      </c>
      <c r="D2884" s="66" t="e">
        <f>IF(OR(info_Itens!D2884="",info_Itens!D2884=0),"",info_Itens!D2884)</f>
        <v>#REF!</v>
      </c>
      <c r="E2884" s="133" t="e">
        <f>IF($D2884="","",info_Itens!E2884)</f>
        <v>#REF!</v>
      </c>
      <c r="F2884" s="133" t="e">
        <f>IF($D2884="","",info_Itens!F2884)</f>
        <v>#REF!</v>
      </c>
      <c r="G2884" s="133" t="e">
        <f>IF($D2884="","",info_Itens!G2884)</f>
        <v>#REF!</v>
      </c>
      <c r="H2884" s="133" t="e">
        <f>IF($D2884="","",info_Itens!H2884)</f>
        <v>#REF!</v>
      </c>
      <c r="I2884" s="133" t="e">
        <f>IF($D2884="","",info_Itens!I2884)</f>
        <v>#REF!</v>
      </c>
      <c r="J2884" s="133" t="e">
        <f>IF($D2884="","",info_Itens!J2884)</f>
        <v>#REF!</v>
      </c>
      <c r="K2884" s="133" t="e">
        <f>IF($D2884="","",info_Itens!K2884)</f>
        <v>#REF!</v>
      </c>
      <c r="L2884" s="133" t="e">
        <f>IF($D2884="","",info_Itens!L2884)</f>
        <v>#REF!</v>
      </c>
      <c r="M2884" s="133" t="e">
        <f>IF($D2884="","",info_Itens!M2884)</f>
        <v>#REF!</v>
      </c>
      <c r="N2884" s="133" t="e">
        <f>IF($D2884="","",info_Itens!N2884)</f>
        <v>#REF!</v>
      </c>
      <c r="O2884" s="133" t="e">
        <f>IF($D2884="","",info_Itens!O2884)</f>
        <v>#REF!</v>
      </c>
      <c r="P2884" s="133" t="e">
        <f>IF($D2884="","",info_Itens!P2884)</f>
        <v>#REF!</v>
      </c>
    </row>
    <row r="2885" spans="1:16">
      <c r="A2885" s="133" t="e">
        <f>IF(OR($D2885=0,D2885=""),"",info_Itens!A2885)</f>
        <v>#REF!</v>
      </c>
      <c r="B2885" s="133"/>
      <c r="C2885" s="133" t="e">
        <f>IF(OR($D2885="",D2885=0),"",info_Itens!C2885)</f>
        <v>#REF!</v>
      </c>
      <c r="D2885" s="66" t="e">
        <f>IF(OR(info_Itens!D2885="",info_Itens!D2885=0),"",info_Itens!D2885)</f>
        <v>#REF!</v>
      </c>
      <c r="E2885" s="133" t="e">
        <f>IF($D2885="","",info_Itens!E2885)</f>
        <v>#REF!</v>
      </c>
      <c r="F2885" s="133" t="e">
        <f>IF($D2885="","",info_Itens!F2885)</f>
        <v>#REF!</v>
      </c>
      <c r="G2885" s="133" t="e">
        <f>IF($D2885="","",info_Itens!G2885)</f>
        <v>#REF!</v>
      </c>
      <c r="H2885" s="133" t="e">
        <f>IF($D2885="","",info_Itens!H2885)</f>
        <v>#REF!</v>
      </c>
      <c r="I2885" s="133" t="e">
        <f>IF($D2885="","",info_Itens!I2885)</f>
        <v>#REF!</v>
      </c>
      <c r="J2885" s="133" t="e">
        <f>IF($D2885="","",info_Itens!J2885)</f>
        <v>#REF!</v>
      </c>
      <c r="K2885" s="133" t="e">
        <f>IF($D2885="","",info_Itens!K2885)</f>
        <v>#REF!</v>
      </c>
      <c r="L2885" s="133" t="e">
        <f>IF($D2885="","",info_Itens!L2885)</f>
        <v>#REF!</v>
      </c>
      <c r="M2885" s="133" t="e">
        <f>IF($D2885="","",info_Itens!M2885)</f>
        <v>#REF!</v>
      </c>
      <c r="N2885" s="133" t="e">
        <f>IF($D2885="","",info_Itens!N2885)</f>
        <v>#REF!</v>
      </c>
      <c r="O2885" s="133" t="e">
        <f>IF($D2885="","",info_Itens!O2885)</f>
        <v>#REF!</v>
      </c>
      <c r="P2885" s="133" t="e">
        <f>IF($D2885="","",info_Itens!P2885)</f>
        <v>#REF!</v>
      </c>
    </row>
    <row r="2886" spans="1:16">
      <c r="A2886" s="133" t="e">
        <f>IF(OR($D2886=0,D2886=""),"",info_Itens!A2886)</f>
        <v>#REF!</v>
      </c>
      <c r="B2886" s="133"/>
      <c r="C2886" s="133" t="e">
        <f>IF(OR($D2886="",D2886=0),"",info_Itens!C2886)</f>
        <v>#REF!</v>
      </c>
      <c r="D2886" s="66" t="e">
        <f>IF(OR(info_Itens!D2886="",info_Itens!D2886=0),"",info_Itens!D2886)</f>
        <v>#REF!</v>
      </c>
      <c r="E2886" s="133" t="e">
        <f>IF($D2886="","",info_Itens!E2886)</f>
        <v>#REF!</v>
      </c>
      <c r="F2886" s="133" t="e">
        <f>IF($D2886="","",info_Itens!F2886)</f>
        <v>#REF!</v>
      </c>
      <c r="G2886" s="133" t="e">
        <f>IF($D2886="","",info_Itens!G2886)</f>
        <v>#REF!</v>
      </c>
      <c r="H2886" s="133" t="e">
        <f>IF($D2886="","",info_Itens!H2886)</f>
        <v>#REF!</v>
      </c>
      <c r="I2886" s="133" t="e">
        <f>IF($D2886="","",info_Itens!I2886)</f>
        <v>#REF!</v>
      </c>
      <c r="J2886" s="133" t="e">
        <f>IF($D2886="","",info_Itens!J2886)</f>
        <v>#REF!</v>
      </c>
      <c r="K2886" s="133" t="e">
        <f>IF($D2886="","",info_Itens!K2886)</f>
        <v>#REF!</v>
      </c>
      <c r="L2886" s="133" t="e">
        <f>IF($D2886="","",info_Itens!L2886)</f>
        <v>#REF!</v>
      </c>
      <c r="M2886" s="133" t="e">
        <f>IF($D2886="","",info_Itens!M2886)</f>
        <v>#REF!</v>
      </c>
      <c r="N2886" s="133" t="e">
        <f>IF($D2886="","",info_Itens!N2886)</f>
        <v>#REF!</v>
      </c>
      <c r="O2886" s="133" t="e">
        <f>IF($D2886="","",info_Itens!O2886)</f>
        <v>#REF!</v>
      </c>
      <c r="P2886" s="133" t="e">
        <f>IF($D2886="","",info_Itens!P2886)</f>
        <v>#REF!</v>
      </c>
    </row>
    <row r="2887" spans="1:16">
      <c r="A2887" s="133" t="e">
        <f>IF(OR($D2887=0,D2887=""),"",info_Itens!A2887)</f>
        <v>#REF!</v>
      </c>
      <c r="B2887" s="133"/>
      <c r="C2887" s="133" t="e">
        <f>IF(OR($D2887="",D2887=0),"",info_Itens!C2887)</f>
        <v>#REF!</v>
      </c>
      <c r="D2887" s="66" t="e">
        <f>IF(OR(info_Itens!D2887="",info_Itens!D2887=0),"",info_Itens!D2887)</f>
        <v>#REF!</v>
      </c>
      <c r="E2887" s="133" t="e">
        <f>IF($D2887="","",info_Itens!E2887)</f>
        <v>#REF!</v>
      </c>
      <c r="F2887" s="133" t="e">
        <f>IF($D2887="","",info_Itens!F2887)</f>
        <v>#REF!</v>
      </c>
      <c r="G2887" s="133" t="e">
        <f>IF($D2887="","",info_Itens!G2887)</f>
        <v>#REF!</v>
      </c>
      <c r="H2887" s="133" t="e">
        <f>IF($D2887="","",info_Itens!H2887)</f>
        <v>#REF!</v>
      </c>
      <c r="I2887" s="133" t="e">
        <f>IF($D2887="","",info_Itens!I2887)</f>
        <v>#REF!</v>
      </c>
      <c r="J2887" s="133" t="e">
        <f>IF($D2887="","",info_Itens!J2887)</f>
        <v>#REF!</v>
      </c>
      <c r="K2887" s="133" t="e">
        <f>IF($D2887="","",info_Itens!K2887)</f>
        <v>#REF!</v>
      </c>
      <c r="L2887" s="133" t="e">
        <f>IF($D2887="","",info_Itens!L2887)</f>
        <v>#REF!</v>
      </c>
      <c r="M2887" s="133" t="e">
        <f>IF($D2887="","",info_Itens!M2887)</f>
        <v>#REF!</v>
      </c>
      <c r="N2887" s="133" t="e">
        <f>IF($D2887="","",info_Itens!N2887)</f>
        <v>#REF!</v>
      </c>
      <c r="O2887" s="133" t="e">
        <f>IF($D2887="","",info_Itens!O2887)</f>
        <v>#REF!</v>
      </c>
      <c r="P2887" s="133" t="e">
        <f>IF($D2887="","",info_Itens!P2887)</f>
        <v>#REF!</v>
      </c>
    </row>
    <row r="2888" spans="1:16">
      <c r="A2888" s="133" t="e">
        <f>IF(OR($D2888=0,D2888=""),"",info_Itens!A2888)</f>
        <v>#REF!</v>
      </c>
      <c r="B2888" s="133"/>
      <c r="C2888" s="133" t="e">
        <f>IF(OR($D2888="",D2888=0),"",info_Itens!C2888)</f>
        <v>#REF!</v>
      </c>
      <c r="D2888" s="66" t="e">
        <f>IF(OR(info_Itens!D2888="",info_Itens!D2888=0),"",info_Itens!D2888)</f>
        <v>#REF!</v>
      </c>
      <c r="E2888" s="133" t="e">
        <f>IF($D2888="","",info_Itens!E2888)</f>
        <v>#REF!</v>
      </c>
      <c r="F2888" s="133" t="e">
        <f>IF($D2888="","",info_Itens!F2888)</f>
        <v>#REF!</v>
      </c>
      <c r="G2888" s="133" t="e">
        <f>IF($D2888="","",info_Itens!G2888)</f>
        <v>#REF!</v>
      </c>
      <c r="H2888" s="133" t="e">
        <f>IF($D2888="","",info_Itens!H2888)</f>
        <v>#REF!</v>
      </c>
      <c r="I2888" s="133" t="e">
        <f>IF($D2888="","",info_Itens!I2888)</f>
        <v>#REF!</v>
      </c>
      <c r="J2888" s="133" t="e">
        <f>IF($D2888="","",info_Itens!J2888)</f>
        <v>#REF!</v>
      </c>
      <c r="K2888" s="133" t="e">
        <f>IF($D2888="","",info_Itens!K2888)</f>
        <v>#REF!</v>
      </c>
      <c r="L2888" s="133" t="e">
        <f>IF($D2888="","",info_Itens!L2888)</f>
        <v>#REF!</v>
      </c>
      <c r="M2888" s="133" t="e">
        <f>IF($D2888="","",info_Itens!M2888)</f>
        <v>#REF!</v>
      </c>
      <c r="N2888" s="133" t="e">
        <f>IF($D2888="","",info_Itens!N2888)</f>
        <v>#REF!</v>
      </c>
      <c r="O2888" s="133" t="e">
        <f>IF($D2888="","",info_Itens!O2888)</f>
        <v>#REF!</v>
      </c>
      <c r="P2888" s="133" t="e">
        <f>IF($D2888="","",info_Itens!P2888)</f>
        <v>#REF!</v>
      </c>
    </row>
    <row r="2889" spans="1:16">
      <c r="A2889" s="133" t="e">
        <f>IF(OR($D2889=0,D2889=""),"",info_Itens!A2889)</f>
        <v>#REF!</v>
      </c>
      <c r="B2889" s="133"/>
      <c r="C2889" s="133" t="e">
        <f>IF(OR($D2889="",D2889=0),"",info_Itens!C2889)</f>
        <v>#REF!</v>
      </c>
      <c r="D2889" s="66" t="e">
        <f>IF(OR(info_Itens!D2889="",info_Itens!D2889=0),"",info_Itens!D2889)</f>
        <v>#REF!</v>
      </c>
      <c r="E2889" s="133" t="e">
        <f>IF($D2889="","",info_Itens!E2889)</f>
        <v>#REF!</v>
      </c>
      <c r="F2889" s="133" t="e">
        <f>IF($D2889="","",info_Itens!F2889)</f>
        <v>#REF!</v>
      </c>
      <c r="G2889" s="133" t="e">
        <f>IF($D2889="","",info_Itens!G2889)</f>
        <v>#REF!</v>
      </c>
      <c r="H2889" s="133" t="e">
        <f>IF($D2889="","",info_Itens!H2889)</f>
        <v>#REF!</v>
      </c>
      <c r="I2889" s="133" t="e">
        <f>IF($D2889="","",info_Itens!I2889)</f>
        <v>#REF!</v>
      </c>
      <c r="J2889" s="133" t="e">
        <f>IF($D2889="","",info_Itens!J2889)</f>
        <v>#REF!</v>
      </c>
      <c r="K2889" s="133" t="e">
        <f>IF($D2889="","",info_Itens!K2889)</f>
        <v>#REF!</v>
      </c>
      <c r="L2889" s="133" t="e">
        <f>IF($D2889="","",info_Itens!L2889)</f>
        <v>#REF!</v>
      </c>
      <c r="M2889" s="133" t="e">
        <f>IF($D2889="","",info_Itens!M2889)</f>
        <v>#REF!</v>
      </c>
      <c r="N2889" s="133" t="e">
        <f>IF($D2889="","",info_Itens!N2889)</f>
        <v>#REF!</v>
      </c>
      <c r="O2889" s="133" t="e">
        <f>IF($D2889="","",info_Itens!O2889)</f>
        <v>#REF!</v>
      </c>
      <c r="P2889" s="133" t="e">
        <f>IF($D2889="","",info_Itens!P2889)</f>
        <v>#REF!</v>
      </c>
    </row>
    <row r="2890" spans="1:16">
      <c r="A2890" s="133" t="e">
        <f>IF(OR($D2890=0,D2890=""),"",info_Itens!A2890)</f>
        <v>#REF!</v>
      </c>
      <c r="B2890" s="133"/>
      <c r="C2890" s="133" t="e">
        <f>IF(OR($D2890="",D2890=0),"",info_Itens!C2890)</f>
        <v>#REF!</v>
      </c>
      <c r="D2890" s="66" t="e">
        <f>IF(OR(info_Itens!D2890="",info_Itens!D2890=0),"",info_Itens!D2890)</f>
        <v>#REF!</v>
      </c>
      <c r="E2890" s="133" t="e">
        <f>IF($D2890="","",info_Itens!E2890)</f>
        <v>#REF!</v>
      </c>
      <c r="F2890" s="133" t="e">
        <f>IF($D2890="","",info_Itens!F2890)</f>
        <v>#REF!</v>
      </c>
      <c r="G2890" s="133" t="e">
        <f>IF($D2890="","",info_Itens!G2890)</f>
        <v>#REF!</v>
      </c>
      <c r="H2890" s="133" t="e">
        <f>IF($D2890="","",info_Itens!H2890)</f>
        <v>#REF!</v>
      </c>
      <c r="I2890" s="133" t="e">
        <f>IF($D2890="","",info_Itens!I2890)</f>
        <v>#REF!</v>
      </c>
      <c r="J2890" s="133" t="e">
        <f>IF($D2890="","",info_Itens!J2890)</f>
        <v>#REF!</v>
      </c>
      <c r="K2890" s="133" t="e">
        <f>IF($D2890="","",info_Itens!K2890)</f>
        <v>#REF!</v>
      </c>
      <c r="L2890" s="133" t="e">
        <f>IF($D2890="","",info_Itens!L2890)</f>
        <v>#REF!</v>
      </c>
      <c r="M2890" s="133" t="e">
        <f>IF($D2890="","",info_Itens!M2890)</f>
        <v>#REF!</v>
      </c>
      <c r="N2890" s="133" t="e">
        <f>IF($D2890="","",info_Itens!N2890)</f>
        <v>#REF!</v>
      </c>
      <c r="O2890" s="133" t="e">
        <f>IF($D2890="","",info_Itens!O2890)</f>
        <v>#REF!</v>
      </c>
      <c r="P2890" s="133" t="e">
        <f>IF($D2890="","",info_Itens!P2890)</f>
        <v>#REF!</v>
      </c>
    </row>
    <row r="2891" spans="1:16">
      <c r="A2891" s="133" t="e">
        <f>IF(OR($D2891=0,D2891=""),"",info_Itens!A2891)</f>
        <v>#REF!</v>
      </c>
      <c r="B2891" s="133"/>
      <c r="C2891" s="133" t="e">
        <f>IF(OR($D2891="",D2891=0),"",info_Itens!C2891)</f>
        <v>#REF!</v>
      </c>
      <c r="D2891" s="66" t="e">
        <f>IF(OR(info_Itens!D2891="",info_Itens!D2891=0),"",info_Itens!D2891)</f>
        <v>#REF!</v>
      </c>
      <c r="E2891" s="133" t="e">
        <f>IF($D2891="","",info_Itens!E2891)</f>
        <v>#REF!</v>
      </c>
      <c r="F2891" s="133" t="e">
        <f>IF($D2891="","",info_Itens!F2891)</f>
        <v>#REF!</v>
      </c>
      <c r="G2891" s="133" t="e">
        <f>IF($D2891="","",info_Itens!G2891)</f>
        <v>#REF!</v>
      </c>
      <c r="H2891" s="133" t="e">
        <f>IF($D2891="","",info_Itens!H2891)</f>
        <v>#REF!</v>
      </c>
      <c r="I2891" s="133" t="e">
        <f>IF($D2891="","",info_Itens!I2891)</f>
        <v>#REF!</v>
      </c>
      <c r="J2891" s="133" t="e">
        <f>IF($D2891="","",info_Itens!J2891)</f>
        <v>#REF!</v>
      </c>
      <c r="K2891" s="133" t="e">
        <f>IF($D2891="","",info_Itens!K2891)</f>
        <v>#REF!</v>
      </c>
      <c r="L2891" s="133" t="e">
        <f>IF($D2891="","",info_Itens!L2891)</f>
        <v>#REF!</v>
      </c>
      <c r="M2891" s="133" t="e">
        <f>IF($D2891="","",info_Itens!M2891)</f>
        <v>#REF!</v>
      </c>
      <c r="N2891" s="133" t="e">
        <f>IF($D2891="","",info_Itens!N2891)</f>
        <v>#REF!</v>
      </c>
      <c r="O2891" s="133" t="e">
        <f>IF($D2891="","",info_Itens!O2891)</f>
        <v>#REF!</v>
      </c>
      <c r="P2891" s="133" t="e">
        <f>IF($D2891="","",info_Itens!P2891)</f>
        <v>#REF!</v>
      </c>
    </row>
    <row r="2892" spans="1:16">
      <c r="A2892" s="133" t="e">
        <f>IF(OR($D2892=0,D2892=""),"",info_Itens!A2892)</f>
        <v>#REF!</v>
      </c>
      <c r="B2892" s="133"/>
      <c r="C2892" s="133" t="e">
        <f>IF(OR($D2892="",D2892=0),"",info_Itens!C2892)</f>
        <v>#REF!</v>
      </c>
      <c r="D2892" s="66" t="e">
        <f>IF(OR(info_Itens!D2892="",info_Itens!D2892=0),"",info_Itens!D2892)</f>
        <v>#REF!</v>
      </c>
      <c r="E2892" s="133" t="e">
        <f>IF($D2892="","",info_Itens!E2892)</f>
        <v>#REF!</v>
      </c>
      <c r="F2892" s="133" t="e">
        <f>IF($D2892="","",info_Itens!F2892)</f>
        <v>#REF!</v>
      </c>
      <c r="G2892" s="133" t="e">
        <f>IF($D2892="","",info_Itens!G2892)</f>
        <v>#REF!</v>
      </c>
      <c r="H2892" s="133" t="e">
        <f>IF($D2892="","",info_Itens!H2892)</f>
        <v>#REF!</v>
      </c>
      <c r="I2892" s="133" t="e">
        <f>IF($D2892="","",info_Itens!I2892)</f>
        <v>#REF!</v>
      </c>
      <c r="J2892" s="133" t="e">
        <f>IF($D2892="","",info_Itens!J2892)</f>
        <v>#REF!</v>
      </c>
      <c r="K2892" s="133" t="e">
        <f>IF($D2892="","",info_Itens!K2892)</f>
        <v>#REF!</v>
      </c>
      <c r="L2892" s="133" t="e">
        <f>IF($D2892="","",info_Itens!L2892)</f>
        <v>#REF!</v>
      </c>
      <c r="M2892" s="133" t="e">
        <f>IF($D2892="","",info_Itens!M2892)</f>
        <v>#REF!</v>
      </c>
      <c r="N2892" s="133" t="e">
        <f>IF($D2892="","",info_Itens!N2892)</f>
        <v>#REF!</v>
      </c>
      <c r="O2892" s="133" t="e">
        <f>IF($D2892="","",info_Itens!O2892)</f>
        <v>#REF!</v>
      </c>
      <c r="P2892" s="133" t="e">
        <f>IF($D2892="","",info_Itens!P2892)</f>
        <v>#REF!</v>
      </c>
    </row>
    <row r="2893" spans="1:16">
      <c r="A2893" s="133" t="e">
        <f>IF(OR($D2893=0,D2893=""),"",info_Itens!A2893)</f>
        <v>#REF!</v>
      </c>
      <c r="B2893" s="133"/>
      <c r="C2893" s="133" t="e">
        <f>IF(OR($D2893="",D2893=0),"",info_Itens!C2893)</f>
        <v>#REF!</v>
      </c>
      <c r="D2893" s="66" t="e">
        <f>IF(OR(info_Itens!D2893="",info_Itens!D2893=0),"",info_Itens!D2893)</f>
        <v>#REF!</v>
      </c>
      <c r="E2893" s="133" t="e">
        <f>IF($D2893="","",info_Itens!E2893)</f>
        <v>#REF!</v>
      </c>
      <c r="F2893" s="133" t="e">
        <f>IF($D2893="","",info_Itens!F2893)</f>
        <v>#REF!</v>
      </c>
      <c r="G2893" s="133" t="e">
        <f>IF($D2893="","",info_Itens!G2893)</f>
        <v>#REF!</v>
      </c>
      <c r="H2893" s="133" t="e">
        <f>IF($D2893="","",info_Itens!H2893)</f>
        <v>#REF!</v>
      </c>
      <c r="I2893" s="133" t="e">
        <f>IF($D2893="","",info_Itens!I2893)</f>
        <v>#REF!</v>
      </c>
      <c r="J2893" s="133" t="e">
        <f>IF($D2893="","",info_Itens!J2893)</f>
        <v>#REF!</v>
      </c>
      <c r="K2893" s="133" t="e">
        <f>IF($D2893="","",info_Itens!K2893)</f>
        <v>#REF!</v>
      </c>
      <c r="L2893" s="133" t="e">
        <f>IF($D2893="","",info_Itens!L2893)</f>
        <v>#REF!</v>
      </c>
      <c r="M2893" s="133" t="e">
        <f>IF($D2893="","",info_Itens!M2893)</f>
        <v>#REF!</v>
      </c>
      <c r="N2893" s="133" t="e">
        <f>IF($D2893="","",info_Itens!N2893)</f>
        <v>#REF!</v>
      </c>
      <c r="O2893" s="133" t="e">
        <f>IF($D2893="","",info_Itens!O2893)</f>
        <v>#REF!</v>
      </c>
      <c r="P2893" s="133" t="e">
        <f>IF($D2893="","",info_Itens!P2893)</f>
        <v>#REF!</v>
      </c>
    </row>
    <row r="2894" spans="1:16">
      <c r="A2894" s="133" t="e">
        <f>IF(OR($D2894=0,D2894=""),"",info_Itens!A2894)</f>
        <v>#REF!</v>
      </c>
      <c r="B2894" s="133"/>
      <c r="C2894" s="133" t="e">
        <f>IF(OR($D2894="",D2894=0),"",info_Itens!C2894)</f>
        <v>#REF!</v>
      </c>
      <c r="D2894" s="66" t="e">
        <f>IF(OR(info_Itens!D2894="",info_Itens!D2894=0),"",info_Itens!D2894)</f>
        <v>#REF!</v>
      </c>
      <c r="E2894" s="133" t="e">
        <f>IF($D2894="","",info_Itens!E2894)</f>
        <v>#REF!</v>
      </c>
      <c r="F2894" s="133" t="e">
        <f>IF($D2894="","",info_Itens!F2894)</f>
        <v>#REF!</v>
      </c>
      <c r="G2894" s="133" t="e">
        <f>IF($D2894="","",info_Itens!G2894)</f>
        <v>#REF!</v>
      </c>
      <c r="H2894" s="133" t="e">
        <f>IF($D2894="","",info_Itens!H2894)</f>
        <v>#REF!</v>
      </c>
      <c r="I2894" s="133" t="e">
        <f>IF($D2894="","",info_Itens!I2894)</f>
        <v>#REF!</v>
      </c>
      <c r="J2894" s="133" t="e">
        <f>IF($D2894="","",info_Itens!J2894)</f>
        <v>#REF!</v>
      </c>
      <c r="K2894" s="133" t="e">
        <f>IF($D2894="","",info_Itens!K2894)</f>
        <v>#REF!</v>
      </c>
      <c r="L2894" s="133" t="e">
        <f>IF($D2894="","",info_Itens!L2894)</f>
        <v>#REF!</v>
      </c>
      <c r="M2894" s="133" t="e">
        <f>IF($D2894="","",info_Itens!M2894)</f>
        <v>#REF!</v>
      </c>
      <c r="N2894" s="133" t="e">
        <f>IF($D2894="","",info_Itens!N2894)</f>
        <v>#REF!</v>
      </c>
      <c r="O2894" s="133" t="e">
        <f>IF($D2894="","",info_Itens!O2894)</f>
        <v>#REF!</v>
      </c>
      <c r="P2894" s="133" t="e">
        <f>IF($D2894="","",info_Itens!P2894)</f>
        <v>#REF!</v>
      </c>
    </row>
    <row r="2895" spans="1:16">
      <c r="A2895" s="133" t="e">
        <f>IF(OR($D2895=0,D2895=""),"",info_Itens!A2895)</f>
        <v>#REF!</v>
      </c>
      <c r="B2895" s="133"/>
      <c r="C2895" s="133" t="e">
        <f>IF(OR($D2895="",D2895=0),"",info_Itens!C2895)</f>
        <v>#REF!</v>
      </c>
      <c r="D2895" s="66" t="e">
        <f>IF(OR(info_Itens!D2895="",info_Itens!D2895=0),"",info_Itens!D2895)</f>
        <v>#REF!</v>
      </c>
      <c r="E2895" s="133" t="e">
        <f>IF($D2895="","",info_Itens!E2895)</f>
        <v>#REF!</v>
      </c>
      <c r="F2895" s="133" t="e">
        <f>IF($D2895="","",info_Itens!F2895)</f>
        <v>#REF!</v>
      </c>
      <c r="G2895" s="133" t="e">
        <f>IF($D2895="","",info_Itens!G2895)</f>
        <v>#REF!</v>
      </c>
      <c r="H2895" s="133" t="e">
        <f>IF($D2895="","",info_Itens!H2895)</f>
        <v>#REF!</v>
      </c>
      <c r="I2895" s="133" t="e">
        <f>IF($D2895="","",info_Itens!I2895)</f>
        <v>#REF!</v>
      </c>
      <c r="J2895" s="133" t="e">
        <f>IF($D2895="","",info_Itens!J2895)</f>
        <v>#REF!</v>
      </c>
      <c r="K2895" s="133" t="e">
        <f>IF($D2895="","",info_Itens!K2895)</f>
        <v>#REF!</v>
      </c>
      <c r="L2895" s="133" t="e">
        <f>IF($D2895="","",info_Itens!L2895)</f>
        <v>#REF!</v>
      </c>
      <c r="M2895" s="133" t="e">
        <f>IF($D2895="","",info_Itens!M2895)</f>
        <v>#REF!</v>
      </c>
      <c r="N2895" s="133" t="e">
        <f>IF($D2895="","",info_Itens!N2895)</f>
        <v>#REF!</v>
      </c>
      <c r="O2895" s="133" t="e">
        <f>IF($D2895="","",info_Itens!O2895)</f>
        <v>#REF!</v>
      </c>
      <c r="P2895" s="133" t="e">
        <f>IF($D2895="","",info_Itens!P2895)</f>
        <v>#REF!</v>
      </c>
    </row>
    <row r="2896" spans="1:16">
      <c r="A2896" s="133" t="e">
        <f>IF(OR($D2896=0,D2896=""),"",info_Itens!A2896)</f>
        <v>#REF!</v>
      </c>
      <c r="B2896" s="133"/>
      <c r="C2896" s="133" t="e">
        <f>IF(OR($D2896="",D2896=0),"",info_Itens!C2896)</f>
        <v>#REF!</v>
      </c>
      <c r="D2896" s="66" t="e">
        <f>IF(OR(info_Itens!D2896="",info_Itens!D2896=0),"",info_Itens!D2896)</f>
        <v>#REF!</v>
      </c>
      <c r="E2896" s="133" t="e">
        <f>IF($D2896="","",info_Itens!E2896)</f>
        <v>#REF!</v>
      </c>
      <c r="F2896" s="133" t="e">
        <f>IF($D2896="","",info_Itens!F2896)</f>
        <v>#REF!</v>
      </c>
      <c r="G2896" s="133" t="e">
        <f>IF($D2896="","",info_Itens!G2896)</f>
        <v>#REF!</v>
      </c>
      <c r="H2896" s="133" t="e">
        <f>IF($D2896="","",info_Itens!H2896)</f>
        <v>#REF!</v>
      </c>
      <c r="I2896" s="133" t="e">
        <f>IF($D2896="","",info_Itens!I2896)</f>
        <v>#REF!</v>
      </c>
      <c r="J2896" s="133" t="e">
        <f>IF($D2896="","",info_Itens!J2896)</f>
        <v>#REF!</v>
      </c>
      <c r="K2896" s="133" t="e">
        <f>IF($D2896="","",info_Itens!K2896)</f>
        <v>#REF!</v>
      </c>
      <c r="L2896" s="133" t="e">
        <f>IF($D2896="","",info_Itens!L2896)</f>
        <v>#REF!</v>
      </c>
      <c r="M2896" s="133" t="e">
        <f>IF($D2896="","",info_Itens!M2896)</f>
        <v>#REF!</v>
      </c>
      <c r="N2896" s="133" t="e">
        <f>IF($D2896="","",info_Itens!N2896)</f>
        <v>#REF!</v>
      </c>
      <c r="O2896" s="133" t="e">
        <f>IF($D2896="","",info_Itens!O2896)</f>
        <v>#REF!</v>
      </c>
      <c r="P2896" s="133" t="e">
        <f>IF($D2896="","",info_Itens!P2896)</f>
        <v>#REF!</v>
      </c>
    </row>
    <row r="2897" spans="1:16">
      <c r="A2897" s="133" t="e">
        <f>IF(OR($D2897=0,D2897=""),"",info_Itens!A2897)</f>
        <v>#REF!</v>
      </c>
      <c r="B2897" s="133"/>
      <c r="C2897" s="133" t="e">
        <f>IF(OR($D2897="",D2897=0),"",info_Itens!C2897)</f>
        <v>#REF!</v>
      </c>
      <c r="D2897" s="66" t="e">
        <f>IF(OR(info_Itens!D2897="",info_Itens!D2897=0),"",info_Itens!D2897)</f>
        <v>#REF!</v>
      </c>
      <c r="E2897" s="133" t="e">
        <f>IF($D2897="","",info_Itens!E2897)</f>
        <v>#REF!</v>
      </c>
      <c r="F2897" s="133" t="e">
        <f>IF($D2897="","",info_Itens!F2897)</f>
        <v>#REF!</v>
      </c>
      <c r="G2897" s="133" t="e">
        <f>IF($D2897="","",info_Itens!G2897)</f>
        <v>#REF!</v>
      </c>
      <c r="H2897" s="133" t="e">
        <f>IF($D2897="","",info_Itens!H2897)</f>
        <v>#REF!</v>
      </c>
      <c r="I2897" s="133" t="e">
        <f>IF($D2897="","",info_Itens!I2897)</f>
        <v>#REF!</v>
      </c>
      <c r="J2897" s="133" t="e">
        <f>IF($D2897="","",info_Itens!J2897)</f>
        <v>#REF!</v>
      </c>
      <c r="K2897" s="133" t="e">
        <f>IF($D2897="","",info_Itens!K2897)</f>
        <v>#REF!</v>
      </c>
      <c r="L2897" s="133" t="e">
        <f>IF($D2897="","",info_Itens!L2897)</f>
        <v>#REF!</v>
      </c>
      <c r="M2897" s="133" t="e">
        <f>IF($D2897="","",info_Itens!M2897)</f>
        <v>#REF!</v>
      </c>
      <c r="N2897" s="133" t="e">
        <f>IF($D2897="","",info_Itens!N2897)</f>
        <v>#REF!</v>
      </c>
      <c r="O2897" s="133" t="e">
        <f>IF($D2897="","",info_Itens!O2897)</f>
        <v>#REF!</v>
      </c>
      <c r="P2897" s="133" t="e">
        <f>IF($D2897="","",info_Itens!P2897)</f>
        <v>#REF!</v>
      </c>
    </row>
    <row r="2898" spans="1:16">
      <c r="A2898" s="133" t="e">
        <f>IF(OR($D2898=0,D2898=""),"",info_Itens!A2898)</f>
        <v>#REF!</v>
      </c>
      <c r="B2898" s="133"/>
      <c r="C2898" s="133" t="e">
        <f>IF(OR($D2898="",D2898=0),"",info_Itens!C2898)</f>
        <v>#REF!</v>
      </c>
      <c r="D2898" s="66" t="e">
        <f>IF(OR(info_Itens!D2898="",info_Itens!D2898=0),"",info_Itens!D2898)</f>
        <v>#REF!</v>
      </c>
      <c r="E2898" s="133" t="e">
        <f>IF($D2898="","",info_Itens!E2898)</f>
        <v>#REF!</v>
      </c>
      <c r="F2898" s="133" t="e">
        <f>IF($D2898="","",info_Itens!F2898)</f>
        <v>#REF!</v>
      </c>
      <c r="G2898" s="133" t="e">
        <f>IF($D2898="","",info_Itens!G2898)</f>
        <v>#REF!</v>
      </c>
      <c r="H2898" s="133" t="e">
        <f>IF($D2898="","",info_Itens!H2898)</f>
        <v>#REF!</v>
      </c>
      <c r="I2898" s="133" t="e">
        <f>IF($D2898="","",info_Itens!I2898)</f>
        <v>#REF!</v>
      </c>
      <c r="J2898" s="133" t="e">
        <f>IF($D2898="","",info_Itens!J2898)</f>
        <v>#REF!</v>
      </c>
      <c r="K2898" s="133" t="e">
        <f>IF($D2898="","",info_Itens!K2898)</f>
        <v>#REF!</v>
      </c>
      <c r="L2898" s="133" t="e">
        <f>IF($D2898="","",info_Itens!L2898)</f>
        <v>#REF!</v>
      </c>
      <c r="M2898" s="133" t="e">
        <f>IF($D2898="","",info_Itens!M2898)</f>
        <v>#REF!</v>
      </c>
      <c r="N2898" s="133" t="e">
        <f>IF($D2898="","",info_Itens!N2898)</f>
        <v>#REF!</v>
      </c>
      <c r="O2898" s="133" t="e">
        <f>IF($D2898="","",info_Itens!O2898)</f>
        <v>#REF!</v>
      </c>
      <c r="P2898" s="133" t="e">
        <f>IF($D2898="","",info_Itens!P2898)</f>
        <v>#REF!</v>
      </c>
    </row>
    <row r="2899" spans="1:16">
      <c r="A2899" s="133" t="e">
        <f>IF(OR($D2899=0,D2899=""),"",info_Itens!A2899)</f>
        <v>#REF!</v>
      </c>
      <c r="B2899" s="133"/>
      <c r="C2899" s="133" t="e">
        <f>IF(OR($D2899="",D2899=0),"",info_Itens!C2899)</f>
        <v>#REF!</v>
      </c>
      <c r="D2899" s="66" t="e">
        <f>IF(OR(info_Itens!D2899="",info_Itens!D2899=0),"",info_Itens!D2899)</f>
        <v>#REF!</v>
      </c>
      <c r="E2899" s="133" t="e">
        <f>IF($D2899="","",info_Itens!E2899)</f>
        <v>#REF!</v>
      </c>
      <c r="F2899" s="133" t="e">
        <f>IF($D2899="","",info_Itens!F2899)</f>
        <v>#REF!</v>
      </c>
      <c r="G2899" s="133" t="e">
        <f>IF($D2899="","",info_Itens!G2899)</f>
        <v>#REF!</v>
      </c>
      <c r="H2899" s="133" t="e">
        <f>IF($D2899="","",info_Itens!H2899)</f>
        <v>#REF!</v>
      </c>
      <c r="I2899" s="133" t="e">
        <f>IF($D2899="","",info_Itens!I2899)</f>
        <v>#REF!</v>
      </c>
      <c r="J2899" s="133" t="e">
        <f>IF($D2899="","",info_Itens!J2899)</f>
        <v>#REF!</v>
      </c>
      <c r="K2899" s="133" t="e">
        <f>IF($D2899="","",info_Itens!K2899)</f>
        <v>#REF!</v>
      </c>
      <c r="L2899" s="133" t="e">
        <f>IF($D2899="","",info_Itens!L2899)</f>
        <v>#REF!</v>
      </c>
      <c r="M2899" s="133" t="e">
        <f>IF($D2899="","",info_Itens!M2899)</f>
        <v>#REF!</v>
      </c>
      <c r="N2899" s="133" t="e">
        <f>IF($D2899="","",info_Itens!N2899)</f>
        <v>#REF!</v>
      </c>
      <c r="O2899" s="133" t="e">
        <f>IF($D2899="","",info_Itens!O2899)</f>
        <v>#REF!</v>
      </c>
      <c r="P2899" s="133" t="e">
        <f>IF($D2899="","",info_Itens!P2899)</f>
        <v>#REF!</v>
      </c>
    </row>
    <row r="2900" spans="1:16">
      <c r="A2900" s="133" t="e">
        <f>IF(OR($D2900=0,D2900=""),"",info_Itens!A2900)</f>
        <v>#REF!</v>
      </c>
      <c r="B2900" s="133"/>
      <c r="C2900" s="133" t="e">
        <f>IF(OR($D2900="",D2900=0),"",info_Itens!C2900)</f>
        <v>#REF!</v>
      </c>
      <c r="D2900" s="66" t="e">
        <f>IF(OR(info_Itens!D2900="",info_Itens!D2900=0),"",info_Itens!D2900)</f>
        <v>#REF!</v>
      </c>
      <c r="E2900" s="133" t="e">
        <f>IF($D2900="","",info_Itens!E2900)</f>
        <v>#REF!</v>
      </c>
      <c r="F2900" s="133" t="e">
        <f>IF($D2900="","",info_Itens!F2900)</f>
        <v>#REF!</v>
      </c>
      <c r="G2900" s="133" t="e">
        <f>IF($D2900="","",info_Itens!G2900)</f>
        <v>#REF!</v>
      </c>
      <c r="H2900" s="133" t="e">
        <f>IF($D2900="","",info_Itens!H2900)</f>
        <v>#REF!</v>
      </c>
      <c r="I2900" s="133" t="e">
        <f>IF($D2900="","",info_Itens!I2900)</f>
        <v>#REF!</v>
      </c>
      <c r="J2900" s="133" t="e">
        <f>IF($D2900="","",info_Itens!J2900)</f>
        <v>#REF!</v>
      </c>
      <c r="K2900" s="133" t="e">
        <f>IF($D2900="","",info_Itens!K2900)</f>
        <v>#REF!</v>
      </c>
      <c r="L2900" s="133" t="e">
        <f>IF($D2900="","",info_Itens!L2900)</f>
        <v>#REF!</v>
      </c>
      <c r="M2900" s="133" t="e">
        <f>IF($D2900="","",info_Itens!M2900)</f>
        <v>#REF!</v>
      </c>
      <c r="N2900" s="133" t="e">
        <f>IF($D2900="","",info_Itens!N2900)</f>
        <v>#REF!</v>
      </c>
      <c r="O2900" s="133" t="e">
        <f>IF($D2900="","",info_Itens!O2900)</f>
        <v>#REF!</v>
      </c>
      <c r="P2900" s="133" t="e">
        <f>IF($D2900="","",info_Itens!P2900)</f>
        <v>#REF!</v>
      </c>
    </row>
    <row r="2901" spans="1:16">
      <c r="A2901" s="133" t="e">
        <f>IF(OR($D2901=0,D2901=""),"",info_Itens!A2901)</f>
        <v>#REF!</v>
      </c>
      <c r="B2901" s="133"/>
      <c r="C2901" s="133" t="e">
        <f>IF(OR($D2901="",D2901=0),"",info_Itens!C2901)</f>
        <v>#REF!</v>
      </c>
      <c r="D2901" s="66" t="e">
        <f>IF(OR(info_Itens!D2901="",info_Itens!D2901=0),"",info_Itens!D2901)</f>
        <v>#REF!</v>
      </c>
      <c r="E2901" s="133" t="e">
        <f>IF($D2901="","",info_Itens!E2901)</f>
        <v>#REF!</v>
      </c>
      <c r="F2901" s="133" t="e">
        <f>IF($D2901="","",info_Itens!F2901)</f>
        <v>#REF!</v>
      </c>
      <c r="G2901" s="133" t="e">
        <f>IF($D2901="","",info_Itens!G2901)</f>
        <v>#REF!</v>
      </c>
      <c r="H2901" s="133" t="e">
        <f>IF($D2901="","",info_Itens!H2901)</f>
        <v>#REF!</v>
      </c>
      <c r="I2901" s="133" t="e">
        <f>IF($D2901="","",info_Itens!I2901)</f>
        <v>#REF!</v>
      </c>
      <c r="J2901" s="133" t="e">
        <f>IF($D2901="","",info_Itens!J2901)</f>
        <v>#REF!</v>
      </c>
      <c r="K2901" s="133" t="e">
        <f>IF($D2901="","",info_Itens!K2901)</f>
        <v>#REF!</v>
      </c>
      <c r="L2901" s="133" t="e">
        <f>IF($D2901="","",info_Itens!L2901)</f>
        <v>#REF!</v>
      </c>
      <c r="M2901" s="133" t="e">
        <f>IF($D2901="","",info_Itens!M2901)</f>
        <v>#REF!</v>
      </c>
      <c r="N2901" s="133" t="e">
        <f>IF($D2901="","",info_Itens!N2901)</f>
        <v>#REF!</v>
      </c>
      <c r="O2901" s="133" t="e">
        <f>IF($D2901="","",info_Itens!O2901)</f>
        <v>#REF!</v>
      </c>
      <c r="P2901" s="133" t="e">
        <f>IF($D2901="","",info_Itens!P2901)</f>
        <v>#REF!</v>
      </c>
    </row>
    <row r="2902" spans="1:16">
      <c r="A2902" s="133" t="e">
        <f>IF(OR($D2902=0,D2902=""),"",info_Itens!A2902)</f>
        <v>#REF!</v>
      </c>
      <c r="B2902" s="133"/>
      <c r="C2902" s="133" t="e">
        <f>IF(OR($D2902="",D2902=0),"",info_Itens!C2902)</f>
        <v>#REF!</v>
      </c>
      <c r="D2902" s="66" t="e">
        <f>IF(OR(info_Itens!D2902="",info_Itens!D2902=0),"",info_Itens!D2902)</f>
        <v>#REF!</v>
      </c>
      <c r="E2902" s="133" t="e">
        <f>IF($D2902="","",info_Itens!E2902)</f>
        <v>#REF!</v>
      </c>
      <c r="F2902" s="133" t="e">
        <f>IF($D2902="","",info_Itens!F2902)</f>
        <v>#REF!</v>
      </c>
      <c r="G2902" s="133" t="e">
        <f>IF($D2902="","",info_Itens!G2902)</f>
        <v>#REF!</v>
      </c>
      <c r="H2902" s="133" t="e">
        <f>IF($D2902="","",info_Itens!H2902)</f>
        <v>#REF!</v>
      </c>
      <c r="I2902" s="133" t="e">
        <f>IF($D2902="","",info_Itens!I2902)</f>
        <v>#REF!</v>
      </c>
      <c r="J2902" s="133" t="e">
        <f>IF($D2902="","",info_Itens!J2902)</f>
        <v>#REF!</v>
      </c>
      <c r="K2902" s="133" t="e">
        <f>IF($D2902="","",info_Itens!K2902)</f>
        <v>#REF!</v>
      </c>
      <c r="L2902" s="133" t="e">
        <f>IF($D2902="","",info_Itens!L2902)</f>
        <v>#REF!</v>
      </c>
      <c r="M2902" s="133" t="e">
        <f>IF($D2902="","",info_Itens!M2902)</f>
        <v>#REF!</v>
      </c>
      <c r="N2902" s="133" t="e">
        <f>IF($D2902="","",info_Itens!N2902)</f>
        <v>#REF!</v>
      </c>
      <c r="O2902" s="133" t="e">
        <f>IF($D2902="","",info_Itens!O2902)</f>
        <v>#REF!</v>
      </c>
      <c r="P2902" s="133" t="e">
        <f>IF($D2902="","",info_Itens!P2902)</f>
        <v>#REF!</v>
      </c>
    </row>
    <row r="2903" spans="1:16">
      <c r="A2903" s="133" t="e">
        <f>IF(OR($D2903=0,D2903=""),"",info_Itens!A2903)</f>
        <v>#REF!</v>
      </c>
      <c r="B2903" s="133"/>
      <c r="C2903" s="133" t="e">
        <f>IF(OR($D2903="",D2903=0),"",info_Itens!C2903)</f>
        <v>#REF!</v>
      </c>
      <c r="D2903" s="66" t="e">
        <f>IF(OR(info_Itens!D2903="",info_Itens!D2903=0),"",info_Itens!D2903)</f>
        <v>#REF!</v>
      </c>
      <c r="E2903" s="133" t="e">
        <f>IF($D2903="","",info_Itens!E2903)</f>
        <v>#REF!</v>
      </c>
      <c r="F2903" s="133" t="e">
        <f>IF($D2903="","",info_Itens!F2903)</f>
        <v>#REF!</v>
      </c>
      <c r="G2903" s="133" t="e">
        <f>IF($D2903="","",info_Itens!G2903)</f>
        <v>#REF!</v>
      </c>
      <c r="H2903" s="133" t="e">
        <f>IF($D2903="","",info_Itens!H2903)</f>
        <v>#REF!</v>
      </c>
      <c r="I2903" s="133" t="e">
        <f>IF($D2903="","",info_Itens!I2903)</f>
        <v>#REF!</v>
      </c>
      <c r="J2903" s="133" t="e">
        <f>IF($D2903="","",info_Itens!J2903)</f>
        <v>#REF!</v>
      </c>
      <c r="K2903" s="133" t="e">
        <f>IF($D2903="","",info_Itens!K2903)</f>
        <v>#REF!</v>
      </c>
      <c r="L2903" s="133" t="e">
        <f>IF($D2903="","",info_Itens!L2903)</f>
        <v>#REF!</v>
      </c>
      <c r="M2903" s="133" t="e">
        <f>IF($D2903="","",info_Itens!M2903)</f>
        <v>#REF!</v>
      </c>
      <c r="N2903" s="133" t="e">
        <f>IF($D2903="","",info_Itens!N2903)</f>
        <v>#REF!</v>
      </c>
      <c r="O2903" s="133" t="e">
        <f>IF($D2903="","",info_Itens!O2903)</f>
        <v>#REF!</v>
      </c>
      <c r="P2903" s="133" t="e">
        <f>IF($D2903="","",info_Itens!P2903)</f>
        <v>#REF!</v>
      </c>
    </row>
    <row r="2904" spans="1:16">
      <c r="A2904" s="133" t="e">
        <f>IF(OR($D2904=0,D2904=""),"",info_Itens!A2904)</f>
        <v>#REF!</v>
      </c>
      <c r="B2904" s="133"/>
      <c r="C2904" s="133" t="e">
        <f>IF(OR($D2904="",D2904=0),"",info_Itens!C2904)</f>
        <v>#REF!</v>
      </c>
      <c r="D2904" s="66" t="e">
        <f>IF(OR(info_Itens!D2904="",info_Itens!D2904=0),"",info_Itens!D2904)</f>
        <v>#REF!</v>
      </c>
      <c r="E2904" s="133" t="e">
        <f>IF($D2904="","",info_Itens!E2904)</f>
        <v>#REF!</v>
      </c>
      <c r="F2904" s="133" t="e">
        <f>IF($D2904="","",info_Itens!F2904)</f>
        <v>#REF!</v>
      </c>
      <c r="G2904" s="133" t="e">
        <f>IF($D2904="","",info_Itens!G2904)</f>
        <v>#REF!</v>
      </c>
      <c r="H2904" s="133" t="e">
        <f>IF($D2904="","",info_Itens!H2904)</f>
        <v>#REF!</v>
      </c>
      <c r="I2904" s="133" t="e">
        <f>IF($D2904="","",info_Itens!I2904)</f>
        <v>#REF!</v>
      </c>
      <c r="J2904" s="133" t="e">
        <f>IF($D2904="","",info_Itens!J2904)</f>
        <v>#REF!</v>
      </c>
      <c r="K2904" s="133" t="e">
        <f>IF($D2904="","",info_Itens!K2904)</f>
        <v>#REF!</v>
      </c>
      <c r="L2904" s="133" t="e">
        <f>IF($D2904="","",info_Itens!L2904)</f>
        <v>#REF!</v>
      </c>
      <c r="M2904" s="133" t="e">
        <f>IF($D2904="","",info_Itens!M2904)</f>
        <v>#REF!</v>
      </c>
      <c r="N2904" s="133" t="e">
        <f>IF($D2904="","",info_Itens!N2904)</f>
        <v>#REF!</v>
      </c>
      <c r="O2904" s="133" t="e">
        <f>IF($D2904="","",info_Itens!O2904)</f>
        <v>#REF!</v>
      </c>
      <c r="P2904" s="133" t="e">
        <f>IF($D2904="","",info_Itens!P2904)</f>
        <v>#REF!</v>
      </c>
    </row>
    <row r="2905" spans="1:16">
      <c r="A2905" s="133" t="e">
        <f>IF(OR($D2905=0,D2905=""),"",info_Itens!A2905)</f>
        <v>#REF!</v>
      </c>
      <c r="B2905" s="133"/>
      <c r="C2905" s="133" t="e">
        <f>IF(OR($D2905="",D2905=0),"",info_Itens!C2905)</f>
        <v>#REF!</v>
      </c>
      <c r="D2905" s="66" t="e">
        <f>IF(OR(info_Itens!D2905="",info_Itens!D2905=0),"",info_Itens!D2905)</f>
        <v>#REF!</v>
      </c>
      <c r="E2905" s="133" t="e">
        <f>IF($D2905="","",info_Itens!E2905)</f>
        <v>#REF!</v>
      </c>
      <c r="F2905" s="133" t="e">
        <f>IF($D2905="","",info_Itens!F2905)</f>
        <v>#REF!</v>
      </c>
      <c r="G2905" s="133" t="e">
        <f>IF($D2905="","",info_Itens!G2905)</f>
        <v>#REF!</v>
      </c>
      <c r="H2905" s="133" t="e">
        <f>IF($D2905="","",info_Itens!H2905)</f>
        <v>#REF!</v>
      </c>
      <c r="I2905" s="133" t="e">
        <f>IF($D2905="","",info_Itens!I2905)</f>
        <v>#REF!</v>
      </c>
      <c r="J2905" s="133" t="e">
        <f>IF($D2905="","",info_Itens!J2905)</f>
        <v>#REF!</v>
      </c>
      <c r="K2905" s="133" t="e">
        <f>IF($D2905="","",info_Itens!K2905)</f>
        <v>#REF!</v>
      </c>
      <c r="L2905" s="133" t="e">
        <f>IF($D2905="","",info_Itens!L2905)</f>
        <v>#REF!</v>
      </c>
      <c r="M2905" s="133" t="e">
        <f>IF($D2905="","",info_Itens!M2905)</f>
        <v>#REF!</v>
      </c>
      <c r="N2905" s="133" t="e">
        <f>IF($D2905="","",info_Itens!N2905)</f>
        <v>#REF!</v>
      </c>
      <c r="O2905" s="133" t="e">
        <f>IF($D2905="","",info_Itens!O2905)</f>
        <v>#REF!</v>
      </c>
      <c r="P2905" s="133" t="e">
        <f>IF($D2905="","",info_Itens!P2905)</f>
        <v>#REF!</v>
      </c>
    </row>
    <row r="2906" spans="1:16">
      <c r="A2906" s="133" t="e">
        <f>IF(OR($D2906=0,D2906=""),"",info_Itens!A2906)</f>
        <v>#REF!</v>
      </c>
      <c r="B2906" s="133"/>
      <c r="C2906" s="133" t="e">
        <f>IF(OR($D2906="",D2906=0),"",info_Itens!C2906)</f>
        <v>#REF!</v>
      </c>
      <c r="D2906" s="66" t="e">
        <f>IF(OR(info_Itens!D2906="",info_Itens!D2906=0),"",info_Itens!D2906)</f>
        <v>#REF!</v>
      </c>
      <c r="E2906" s="133" t="e">
        <f>IF($D2906="","",info_Itens!E2906)</f>
        <v>#REF!</v>
      </c>
      <c r="F2906" s="133" t="e">
        <f>IF($D2906="","",info_Itens!F2906)</f>
        <v>#REF!</v>
      </c>
      <c r="G2906" s="133" t="e">
        <f>IF($D2906="","",info_Itens!G2906)</f>
        <v>#REF!</v>
      </c>
      <c r="H2906" s="133" t="e">
        <f>IF($D2906="","",info_Itens!H2906)</f>
        <v>#REF!</v>
      </c>
      <c r="I2906" s="133" t="e">
        <f>IF($D2906="","",info_Itens!I2906)</f>
        <v>#REF!</v>
      </c>
      <c r="J2906" s="133" t="e">
        <f>IF($D2906="","",info_Itens!J2906)</f>
        <v>#REF!</v>
      </c>
      <c r="K2906" s="133" t="e">
        <f>IF($D2906="","",info_Itens!K2906)</f>
        <v>#REF!</v>
      </c>
      <c r="L2906" s="133" t="e">
        <f>IF($D2906="","",info_Itens!L2906)</f>
        <v>#REF!</v>
      </c>
      <c r="M2906" s="133" t="e">
        <f>IF($D2906="","",info_Itens!M2906)</f>
        <v>#REF!</v>
      </c>
      <c r="N2906" s="133" t="e">
        <f>IF($D2906="","",info_Itens!N2906)</f>
        <v>#REF!</v>
      </c>
      <c r="O2906" s="133" t="e">
        <f>IF($D2906="","",info_Itens!O2906)</f>
        <v>#REF!</v>
      </c>
      <c r="P2906" s="133" t="e">
        <f>IF($D2906="","",info_Itens!P2906)</f>
        <v>#REF!</v>
      </c>
    </row>
    <row r="2907" spans="1:16">
      <c r="A2907" s="133" t="e">
        <f>IF(OR($D2907=0,D2907=""),"",info_Itens!A2907)</f>
        <v>#REF!</v>
      </c>
      <c r="B2907" s="133"/>
      <c r="C2907" s="133" t="e">
        <f>IF(OR($D2907="",D2907=0),"",info_Itens!C2907)</f>
        <v>#REF!</v>
      </c>
      <c r="D2907" s="66" t="e">
        <f>IF(OR(info_Itens!D2907="",info_Itens!D2907=0),"",info_Itens!D2907)</f>
        <v>#REF!</v>
      </c>
      <c r="E2907" s="133" t="e">
        <f>IF($D2907="","",info_Itens!E2907)</f>
        <v>#REF!</v>
      </c>
      <c r="F2907" s="133" t="e">
        <f>IF($D2907="","",info_Itens!F2907)</f>
        <v>#REF!</v>
      </c>
      <c r="G2907" s="133" t="e">
        <f>IF($D2907="","",info_Itens!G2907)</f>
        <v>#REF!</v>
      </c>
      <c r="H2907" s="133" t="e">
        <f>IF($D2907="","",info_Itens!H2907)</f>
        <v>#REF!</v>
      </c>
      <c r="I2907" s="133" t="e">
        <f>IF($D2907="","",info_Itens!I2907)</f>
        <v>#REF!</v>
      </c>
      <c r="J2907" s="133" t="e">
        <f>IF($D2907="","",info_Itens!J2907)</f>
        <v>#REF!</v>
      </c>
      <c r="K2907" s="133" t="e">
        <f>IF($D2907="","",info_Itens!K2907)</f>
        <v>#REF!</v>
      </c>
      <c r="L2907" s="133" t="e">
        <f>IF($D2907="","",info_Itens!L2907)</f>
        <v>#REF!</v>
      </c>
      <c r="M2907" s="133" t="e">
        <f>IF($D2907="","",info_Itens!M2907)</f>
        <v>#REF!</v>
      </c>
      <c r="N2907" s="133" t="e">
        <f>IF($D2907="","",info_Itens!N2907)</f>
        <v>#REF!</v>
      </c>
      <c r="O2907" s="133" t="e">
        <f>IF($D2907="","",info_Itens!O2907)</f>
        <v>#REF!</v>
      </c>
      <c r="P2907" s="133" t="e">
        <f>IF($D2907="","",info_Itens!P2907)</f>
        <v>#REF!</v>
      </c>
    </row>
    <row r="2908" spans="1:16">
      <c r="A2908" s="133" t="e">
        <f>IF(OR($D2908=0,D2908=""),"",info_Itens!A2908)</f>
        <v>#REF!</v>
      </c>
      <c r="B2908" s="133"/>
      <c r="C2908" s="133" t="e">
        <f>IF(OR($D2908="",D2908=0),"",info_Itens!C2908)</f>
        <v>#REF!</v>
      </c>
      <c r="D2908" s="66" t="e">
        <f>IF(OR(info_Itens!D2908="",info_Itens!D2908=0),"",info_Itens!D2908)</f>
        <v>#REF!</v>
      </c>
      <c r="E2908" s="133" t="e">
        <f>IF($D2908="","",info_Itens!E2908)</f>
        <v>#REF!</v>
      </c>
      <c r="F2908" s="133" t="e">
        <f>IF($D2908="","",info_Itens!F2908)</f>
        <v>#REF!</v>
      </c>
      <c r="G2908" s="133" t="e">
        <f>IF($D2908="","",info_Itens!G2908)</f>
        <v>#REF!</v>
      </c>
      <c r="H2908" s="133" t="e">
        <f>IF($D2908="","",info_Itens!H2908)</f>
        <v>#REF!</v>
      </c>
      <c r="I2908" s="133" t="e">
        <f>IF($D2908="","",info_Itens!I2908)</f>
        <v>#REF!</v>
      </c>
      <c r="J2908" s="133" t="e">
        <f>IF($D2908="","",info_Itens!J2908)</f>
        <v>#REF!</v>
      </c>
      <c r="K2908" s="133" t="e">
        <f>IF($D2908="","",info_Itens!K2908)</f>
        <v>#REF!</v>
      </c>
      <c r="L2908" s="133" t="e">
        <f>IF($D2908="","",info_Itens!L2908)</f>
        <v>#REF!</v>
      </c>
      <c r="M2908" s="133" t="e">
        <f>IF($D2908="","",info_Itens!M2908)</f>
        <v>#REF!</v>
      </c>
      <c r="N2908" s="133" t="e">
        <f>IF($D2908="","",info_Itens!N2908)</f>
        <v>#REF!</v>
      </c>
      <c r="O2908" s="133" t="e">
        <f>IF($D2908="","",info_Itens!O2908)</f>
        <v>#REF!</v>
      </c>
      <c r="P2908" s="133" t="e">
        <f>IF($D2908="","",info_Itens!P2908)</f>
        <v>#REF!</v>
      </c>
    </row>
    <row r="2909" spans="1:16">
      <c r="A2909" s="133" t="e">
        <f>IF(OR($D2909=0,D2909=""),"",info_Itens!A2909)</f>
        <v>#REF!</v>
      </c>
      <c r="B2909" s="133"/>
      <c r="C2909" s="133" t="e">
        <f>IF(OR($D2909="",D2909=0),"",info_Itens!C2909)</f>
        <v>#REF!</v>
      </c>
      <c r="D2909" s="66" t="e">
        <f>IF(OR(info_Itens!D2909="",info_Itens!D2909=0),"",info_Itens!D2909)</f>
        <v>#REF!</v>
      </c>
      <c r="E2909" s="133" t="e">
        <f>IF($D2909="","",info_Itens!E2909)</f>
        <v>#REF!</v>
      </c>
      <c r="F2909" s="133" t="e">
        <f>IF($D2909="","",info_Itens!F2909)</f>
        <v>#REF!</v>
      </c>
      <c r="G2909" s="133" t="e">
        <f>IF($D2909="","",info_Itens!G2909)</f>
        <v>#REF!</v>
      </c>
      <c r="H2909" s="133" t="e">
        <f>IF($D2909="","",info_Itens!H2909)</f>
        <v>#REF!</v>
      </c>
      <c r="I2909" s="133" t="e">
        <f>IF($D2909="","",info_Itens!I2909)</f>
        <v>#REF!</v>
      </c>
      <c r="J2909" s="133" t="e">
        <f>IF($D2909="","",info_Itens!J2909)</f>
        <v>#REF!</v>
      </c>
      <c r="K2909" s="133" t="e">
        <f>IF($D2909="","",info_Itens!K2909)</f>
        <v>#REF!</v>
      </c>
      <c r="L2909" s="133" t="e">
        <f>IF($D2909="","",info_Itens!L2909)</f>
        <v>#REF!</v>
      </c>
      <c r="M2909" s="133" t="e">
        <f>IF($D2909="","",info_Itens!M2909)</f>
        <v>#REF!</v>
      </c>
      <c r="N2909" s="133" t="e">
        <f>IF($D2909="","",info_Itens!N2909)</f>
        <v>#REF!</v>
      </c>
      <c r="O2909" s="133" t="e">
        <f>IF($D2909="","",info_Itens!O2909)</f>
        <v>#REF!</v>
      </c>
      <c r="P2909" s="133" t="e">
        <f>IF($D2909="","",info_Itens!P2909)</f>
        <v>#REF!</v>
      </c>
    </row>
    <row r="2910" spans="1:16">
      <c r="A2910" s="133" t="e">
        <f>IF(OR($D2910=0,D2910=""),"",info_Itens!A2910)</f>
        <v>#REF!</v>
      </c>
      <c r="B2910" s="133"/>
      <c r="C2910" s="133" t="e">
        <f>IF(OR($D2910="",D2910=0),"",info_Itens!C2910)</f>
        <v>#REF!</v>
      </c>
      <c r="D2910" s="66" t="e">
        <f>IF(OR(info_Itens!D2910="",info_Itens!D2910=0),"",info_Itens!D2910)</f>
        <v>#REF!</v>
      </c>
      <c r="E2910" s="133" t="e">
        <f>IF($D2910="","",info_Itens!E2910)</f>
        <v>#REF!</v>
      </c>
      <c r="F2910" s="133" t="e">
        <f>IF($D2910="","",info_Itens!F2910)</f>
        <v>#REF!</v>
      </c>
      <c r="G2910" s="133" t="e">
        <f>IF($D2910="","",info_Itens!G2910)</f>
        <v>#REF!</v>
      </c>
      <c r="H2910" s="133" t="e">
        <f>IF($D2910="","",info_Itens!H2910)</f>
        <v>#REF!</v>
      </c>
      <c r="I2910" s="133" t="e">
        <f>IF($D2910="","",info_Itens!I2910)</f>
        <v>#REF!</v>
      </c>
      <c r="J2910" s="133" t="e">
        <f>IF($D2910="","",info_Itens!J2910)</f>
        <v>#REF!</v>
      </c>
      <c r="K2910" s="133" t="e">
        <f>IF($D2910="","",info_Itens!K2910)</f>
        <v>#REF!</v>
      </c>
      <c r="L2910" s="133" t="e">
        <f>IF($D2910="","",info_Itens!L2910)</f>
        <v>#REF!</v>
      </c>
      <c r="M2910" s="133" t="e">
        <f>IF($D2910="","",info_Itens!M2910)</f>
        <v>#REF!</v>
      </c>
      <c r="N2910" s="133" t="e">
        <f>IF($D2910="","",info_Itens!N2910)</f>
        <v>#REF!</v>
      </c>
      <c r="O2910" s="133" t="e">
        <f>IF($D2910="","",info_Itens!O2910)</f>
        <v>#REF!</v>
      </c>
      <c r="P2910" s="133" t="e">
        <f>IF($D2910="","",info_Itens!P2910)</f>
        <v>#REF!</v>
      </c>
    </row>
    <row r="2911" spans="1:16">
      <c r="A2911" s="133" t="e">
        <f>IF(OR($D2911=0,D2911=""),"",info_Itens!A2911)</f>
        <v>#REF!</v>
      </c>
      <c r="B2911" s="133"/>
      <c r="C2911" s="133" t="e">
        <f>IF(OR($D2911="",D2911=0),"",info_Itens!C2911)</f>
        <v>#REF!</v>
      </c>
      <c r="D2911" s="66" t="e">
        <f>IF(OR(info_Itens!D2911="",info_Itens!D2911=0),"",info_Itens!D2911)</f>
        <v>#REF!</v>
      </c>
      <c r="E2911" s="133" t="e">
        <f>IF($D2911="","",info_Itens!E2911)</f>
        <v>#REF!</v>
      </c>
      <c r="F2911" s="133" t="e">
        <f>IF($D2911="","",info_Itens!F2911)</f>
        <v>#REF!</v>
      </c>
      <c r="G2911" s="133" t="e">
        <f>IF($D2911="","",info_Itens!G2911)</f>
        <v>#REF!</v>
      </c>
      <c r="H2911" s="133" t="e">
        <f>IF($D2911="","",info_Itens!H2911)</f>
        <v>#REF!</v>
      </c>
      <c r="I2911" s="133" t="e">
        <f>IF($D2911="","",info_Itens!I2911)</f>
        <v>#REF!</v>
      </c>
      <c r="J2911" s="133" t="e">
        <f>IF($D2911="","",info_Itens!J2911)</f>
        <v>#REF!</v>
      </c>
      <c r="K2911" s="133" t="e">
        <f>IF($D2911="","",info_Itens!K2911)</f>
        <v>#REF!</v>
      </c>
      <c r="L2911" s="133" t="e">
        <f>IF($D2911="","",info_Itens!L2911)</f>
        <v>#REF!</v>
      </c>
      <c r="M2911" s="133" t="e">
        <f>IF($D2911="","",info_Itens!M2911)</f>
        <v>#REF!</v>
      </c>
      <c r="N2911" s="133" t="e">
        <f>IF($D2911="","",info_Itens!N2911)</f>
        <v>#REF!</v>
      </c>
      <c r="O2911" s="133" t="e">
        <f>IF($D2911="","",info_Itens!O2911)</f>
        <v>#REF!</v>
      </c>
      <c r="P2911" s="133" t="e">
        <f>IF($D2911="","",info_Itens!P2911)</f>
        <v>#REF!</v>
      </c>
    </row>
    <row r="2912" spans="1:16">
      <c r="A2912" s="133" t="e">
        <f>IF(OR($D2912=0,D2912=""),"",info_Itens!A2912)</f>
        <v>#REF!</v>
      </c>
      <c r="B2912" s="133"/>
      <c r="C2912" s="133" t="e">
        <f>IF(OR($D2912="",D2912=0),"",info_Itens!C2912)</f>
        <v>#REF!</v>
      </c>
      <c r="D2912" s="66" t="e">
        <f>IF(OR(info_Itens!D2912="",info_Itens!D2912=0),"",info_Itens!D2912)</f>
        <v>#REF!</v>
      </c>
      <c r="E2912" s="133" t="e">
        <f>IF($D2912="","",info_Itens!E2912)</f>
        <v>#REF!</v>
      </c>
      <c r="F2912" s="133" t="e">
        <f>IF($D2912="","",info_Itens!F2912)</f>
        <v>#REF!</v>
      </c>
      <c r="G2912" s="133" t="e">
        <f>IF($D2912="","",info_Itens!G2912)</f>
        <v>#REF!</v>
      </c>
      <c r="H2912" s="133" t="e">
        <f>IF($D2912="","",info_Itens!H2912)</f>
        <v>#REF!</v>
      </c>
      <c r="I2912" s="133" t="e">
        <f>IF($D2912="","",info_Itens!I2912)</f>
        <v>#REF!</v>
      </c>
      <c r="J2912" s="133" t="e">
        <f>IF($D2912="","",info_Itens!J2912)</f>
        <v>#REF!</v>
      </c>
      <c r="K2912" s="133" t="e">
        <f>IF($D2912="","",info_Itens!K2912)</f>
        <v>#REF!</v>
      </c>
      <c r="L2912" s="133" t="e">
        <f>IF($D2912="","",info_Itens!L2912)</f>
        <v>#REF!</v>
      </c>
      <c r="M2912" s="133" t="e">
        <f>IF($D2912="","",info_Itens!M2912)</f>
        <v>#REF!</v>
      </c>
      <c r="N2912" s="133" t="e">
        <f>IF($D2912="","",info_Itens!N2912)</f>
        <v>#REF!</v>
      </c>
      <c r="O2912" s="133" t="e">
        <f>IF($D2912="","",info_Itens!O2912)</f>
        <v>#REF!</v>
      </c>
      <c r="P2912" s="133" t="e">
        <f>IF($D2912="","",info_Itens!P2912)</f>
        <v>#REF!</v>
      </c>
    </row>
    <row r="2913" spans="1:16">
      <c r="A2913" s="133" t="e">
        <f>IF(OR($D2913=0,D2913=""),"",info_Itens!A2913)</f>
        <v>#REF!</v>
      </c>
      <c r="B2913" s="133"/>
      <c r="C2913" s="133" t="e">
        <f>IF(OR($D2913="",D2913=0),"",info_Itens!C2913)</f>
        <v>#REF!</v>
      </c>
      <c r="D2913" s="66" t="e">
        <f>IF(OR(info_Itens!D2913="",info_Itens!D2913=0),"",info_Itens!D2913)</f>
        <v>#REF!</v>
      </c>
      <c r="E2913" s="133" t="e">
        <f>IF($D2913="","",info_Itens!E2913)</f>
        <v>#REF!</v>
      </c>
      <c r="F2913" s="133" t="e">
        <f>IF($D2913="","",info_Itens!F2913)</f>
        <v>#REF!</v>
      </c>
      <c r="G2913" s="133" t="e">
        <f>IF($D2913="","",info_Itens!G2913)</f>
        <v>#REF!</v>
      </c>
      <c r="H2913" s="133" t="e">
        <f>IF($D2913="","",info_Itens!H2913)</f>
        <v>#REF!</v>
      </c>
      <c r="I2913" s="133" t="e">
        <f>IF($D2913="","",info_Itens!I2913)</f>
        <v>#REF!</v>
      </c>
      <c r="J2913" s="133" t="e">
        <f>IF($D2913="","",info_Itens!J2913)</f>
        <v>#REF!</v>
      </c>
      <c r="K2913" s="133" t="e">
        <f>IF($D2913="","",info_Itens!K2913)</f>
        <v>#REF!</v>
      </c>
      <c r="L2913" s="133" t="e">
        <f>IF($D2913="","",info_Itens!L2913)</f>
        <v>#REF!</v>
      </c>
      <c r="M2913" s="133" t="e">
        <f>IF($D2913="","",info_Itens!M2913)</f>
        <v>#REF!</v>
      </c>
      <c r="N2913" s="133" t="e">
        <f>IF($D2913="","",info_Itens!N2913)</f>
        <v>#REF!</v>
      </c>
      <c r="O2913" s="133" t="e">
        <f>IF($D2913="","",info_Itens!O2913)</f>
        <v>#REF!</v>
      </c>
      <c r="P2913" s="133" t="e">
        <f>IF($D2913="","",info_Itens!P2913)</f>
        <v>#REF!</v>
      </c>
    </row>
    <row r="2914" spans="1:16">
      <c r="A2914" s="133" t="e">
        <f>IF(OR($D2914=0,D2914=""),"",info_Itens!A2914)</f>
        <v>#REF!</v>
      </c>
      <c r="B2914" s="133"/>
      <c r="C2914" s="133" t="e">
        <f>IF(OR($D2914="",D2914=0),"",info_Itens!C2914)</f>
        <v>#REF!</v>
      </c>
      <c r="D2914" s="66" t="e">
        <f>IF(OR(info_Itens!D2914="",info_Itens!D2914=0),"",info_Itens!D2914)</f>
        <v>#REF!</v>
      </c>
      <c r="E2914" s="133" t="e">
        <f>IF($D2914="","",info_Itens!E2914)</f>
        <v>#REF!</v>
      </c>
      <c r="F2914" s="133" t="e">
        <f>IF($D2914="","",info_Itens!F2914)</f>
        <v>#REF!</v>
      </c>
      <c r="G2914" s="133" t="e">
        <f>IF($D2914="","",info_Itens!G2914)</f>
        <v>#REF!</v>
      </c>
      <c r="H2914" s="133" t="e">
        <f>IF($D2914="","",info_Itens!H2914)</f>
        <v>#REF!</v>
      </c>
      <c r="I2914" s="133" t="e">
        <f>IF($D2914="","",info_Itens!I2914)</f>
        <v>#REF!</v>
      </c>
      <c r="J2914" s="133" t="e">
        <f>IF($D2914="","",info_Itens!J2914)</f>
        <v>#REF!</v>
      </c>
      <c r="K2914" s="133" t="e">
        <f>IF($D2914="","",info_Itens!K2914)</f>
        <v>#REF!</v>
      </c>
      <c r="L2914" s="133" t="e">
        <f>IF($D2914="","",info_Itens!L2914)</f>
        <v>#REF!</v>
      </c>
      <c r="M2914" s="133" t="e">
        <f>IF($D2914="","",info_Itens!M2914)</f>
        <v>#REF!</v>
      </c>
      <c r="N2914" s="133" t="e">
        <f>IF($D2914="","",info_Itens!N2914)</f>
        <v>#REF!</v>
      </c>
      <c r="O2914" s="133" t="e">
        <f>IF($D2914="","",info_Itens!O2914)</f>
        <v>#REF!</v>
      </c>
      <c r="P2914" s="133" t="e">
        <f>IF($D2914="","",info_Itens!P2914)</f>
        <v>#REF!</v>
      </c>
    </row>
    <row r="2915" spans="1:16">
      <c r="A2915" s="133" t="e">
        <f>IF(OR($D2915=0,D2915=""),"",info_Itens!A2915)</f>
        <v>#REF!</v>
      </c>
      <c r="B2915" s="133"/>
      <c r="C2915" s="133" t="e">
        <f>IF(OR($D2915="",D2915=0),"",info_Itens!C2915)</f>
        <v>#REF!</v>
      </c>
      <c r="D2915" s="66" t="e">
        <f>IF(OR(info_Itens!D2915="",info_Itens!D2915=0),"",info_Itens!D2915)</f>
        <v>#REF!</v>
      </c>
      <c r="E2915" s="133" t="e">
        <f>IF($D2915="","",info_Itens!E2915)</f>
        <v>#REF!</v>
      </c>
      <c r="F2915" s="133" t="e">
        <f>IF($D2915="","",info_Itens!F2915)</f>
        <v>#REF!</v>
      </c>
      <c r="G2915" s="133" t="e">
        <f>IF($D2915="","",info_Itens!G2915)</f>
        <v>#REF!</v>
      </c>
      <c r="H2915" s="133" t="e">
        <f>IF($D2915="","",info_Itens!H2915)</f>
        <v>#REF!</v>
      </c>
      <c r="I2915" s="133" t="e">
        <f>IF($D2915="","",info_Itens!I2915)</f>
        <v>#REF!</v>
      </c>
      <c r="J2915" s="133" t="e">
        <f>IF($D2915="","",info_Itens!J2915)</f>
        <v>#REF!</v>
      </c>
      <c r="K2915" s="133" t="e">
        <f>IF($D2915="","",info_Itens!K2915)</f>
        <v>#REF!</v>
      </c>
      <c r="L2915" s="133" t="e">
        <f>IF($D2915="","",info_Itens!L2915)</f>
        <v>#REF!</v>
      </c>
      <c r="M2915" s="133" t="e">
        <f>IF($D2915="","",info_Itens!M2915)</f>
        <v>#REF!</v>
      </c>
      <c r="N2915" s="133" t="e">
        <f>IF($D2915="","",info_Itens!N2915)</f>
        <v>#REF!</v>
      </c>
      <c r="O2915" s="133" t="e">
        <f>IF($D2915="","",info_Itens!O2915)</f>
        <v>#REF!</v>
      </c>
      <c r="P2915" s="133" t="e">
        <f>IF($D2915="","",info_Itens!P2915)</f>
        <v>#REF!</v>
      </c>
    </row>
    <row r="2916" spans="1:16">
      <c r="A2916" s="133" t="e">
        <f>IF(OR($D2916=0,D2916=""),"",info_Itens!A2916)</f>
        <v>#REF!</v>
      </c>
      <c r="B2916" s="133"/>
      <c r="C2916" s="133" t="e">
        <f>IF(OR($D2916="",D2916=0),"",info_Itens!C2916)</f>
        <v>#REF!</v>
      </c>
      <c r="D2916" s="66" t="e">
        <f>IF(OR(info_Itens!D2916="",info_Itens!D2916=0),"",info_Itens!D2916)</f>
        <v>#REF!</v>
      </c>
      <c r="E2916" s="133" t="e">
        <f>IF($D2916="","",info_Itens!E2916)</f>
        <v>#REF!</v>
      </c>
      <c r="F2916" s="133" t="e">
        <f>IF($D2916="","",info_Itens!F2916)</f>
        <v>#REF!</v>
      </c>
      <c r="G2916" s="133" t="e">
        <f>IF($D2916="","",info_Itens!G2916)</f>
        <v>#REF!</v>
      </c>
      <c r="H2916" s="133" t="e">
        <f>IF($D2916="","",info_Itens!H2916)</f>
        <v>#REF!</v>
      </c>
      <c r="I2916" s="133" t="e">
        <f>IF($D2916="","",info_Itens!I2916)</f>
        <v>#REF!</v>
      </c>
      <c r="J2916" s="133" t="e">
        <f>IF($D2916="","",info_Itens!J2916)</f>
        <v>#REF!</v>
      </c>
      <c r="K2916" s="133" t="e">
        <f>IF($D2916="","",info_Itens!K2916)</f>
        <v>#REF!</v>
      </c>
      <c r="L2916" s="133" t="e">
        <f>IF($D2916="","",info_Itens!L2916)</f>
        <v>#REF!</v>
      </c>
      <c r="M2916" s="133" t="e">
        <f>IF($D2916="","",info_Itens!M2916)</f>
        <v>#REF!</v>
      </c>
      <c r="N2916" s="133" t="e">
        <f>IF($D2916="","",info_Itens!N2916)</f>
        <v>#REF!</v>
      </c>
      <c r="O2916" s="133" t="e">
        <f>IF($D2916="","",info_Itens!O2916)</f>
        <v>#REF!</v>
      </c>
      <c r="P2916" s="133" t="e">
        <f>IF($D2916="","",info_Itens!P2916)</f>
        <v>#REF!</v>
      </c>
    </row>
    <row r="2917" spans="1:16">
      <c r="A2917" s="133" t="e">
        <f>IF(OR($D2917=0,D2917=""),"",info_Itens!A2917)</f>
        <v>#REF!</v>
      </c>
      <c r="B2917" s="133"/>
      <c r="C2917" s="133" t="e">
        <f>IF(OR($D2917="",D2917=0),"",info_Itens!C2917)</f>
        <v>#REF!</v>
      </c>
      <c r="D2917" s="66" t="e">
        <f>IF(OR(info_Itens!D2917="",info_Itens!D2917=0),"",info_Itens!D2917)</f>
        <v>#REF!</v>
      </c>
      <c r="E2917" s="133" t="e">
        <f>IF($D2917="","",info_Itens!E2917)</f>
        <v>#REF!</v>
      </c>
      <c r="F2917" s="133" t="e">
        <f>IF($D2917="","",info_Itens!F2917)</f>
        <v>#REF!</v>
      </c>
      <c r="G2917" s="133" t="e">
        <f>IF($D2917="","",info_Itens!G2917)</f>
        <v>#REF!</v>
      </c>
      <c r="H2917" s="133" t="e">
        <f>IF($D2917="","",info_Itens!H2917)</f>
        <v>#REF!</v>
      </c>
      <c r="I2917" s="133" t="e">
        <f>IF($D2917="","",info_Itens!I2917)</f>
        <v>#REF!</v>
      </c>
      <c r="J2917" s="133" t="e">
        <f>IF($D2917="","",info_Itens!J2917)</f>
        <v>#REF!</v>
      </c>
      <c r="K2917" s="133" t="e">
        <f>IF($D2917="","",info_Itens!K2917)</f>
        <v>#REF!</v>
      </c>
      <c r="L2917" s="133" t="e">
        <f>IF($D2917="","",info_Itens!L2917)</f>
        <v>#REF!</v>
      </c>
      <c r="M2917" s="133" t="e">
        <f>IF($D2917="","",info_Itens!M2917)</f>
        <v>#REF!</v>
      </c>
      <c r="N2917" s="133" t="e">
        <f>IF($D2917="","",info_Itens!N2917)</f>
        <v>#REF!</v>
      </c>
      <c r="O2917" s="133" t="e">
        <f>IF($D2917="","",info_Itens!O2917)</f>
        <v>#REF!</v>
      </c>
      <c r="P2917" s="133" t="e">
        <f>IF($D2917="","",info_Itens!P2917)</f>
        <v>#REF!</v>
      </c>
    </row>
    <row r="2918" spans="1:16">
      <c r="A2918" s="133" t="e">
        <f>IF(OR($D2918=0,D2918=""),"",info_Itens!A2918)</f>
        <v>#REF!</v>
      </c>
      <c r="B2918" s="133"/>
      <c r="C2918" s="133" t="e">
        <f>IF(OR($D2918="",D2918=0),"",info_Itens!C2918)</f>
        <v>#REF!</v>
      </c>
      <c r="D2918" s="66" t="e">
        <f>IF(OR(info_Itens!D2918="",info_Itens!D2918=0),"",info_Itens!D2918)</f>
        <v>#REF!</v>
      </c>
      <c r="E2918" s="133" t="e">
        <f>IF($D2918="","",info_Itens!E2918)</f>
        <v>#REF!</v>
      </c>
      <c r="F2918" s="133" t="e">
        <f>IF($D2918="","",info_Itens!F2918)</f>
        <v>#REF!</v>
      </c>
      <c r="G2918" s="133" t="e">
        <f>IF($D2918="","",info_Itens!G2918)</f>
        <v>#REF!</v>
      </c>
      <c r="H2918" s="133" t="e">
        <f>IF($D2918="","",info_Itens!H2918)</f>
        <v>#REF!</v>
      </c>
      <c r="I2918" s="133" t="e">
        <f>IF($D2918="","",info_Itens!I2918)</f>
        <v>#REF!</v>
      </c>
      <c r="J2918" s="133" t="e">
        <f>IF($D2918="","",info_Itens!J2918)</f>
        <v>#REF!</v>
      </c>
      <c r="K2918" s="133" t="e">
        <f>IF($D2918="","",info_Itens!K2918)</f>
        <v>#REF!</v>
      </c>
      <c r="L2918" s="133" t="e">
        <f>IF($D2918="","",info_Itens!L2918)</f>
        <v>#REF!</v>
      </c>
      <c r="M2918" s="133" t="e">
        <f>IF($D2918="","",info_Itens!M2918)</f>
        <v>#REF!</v>
      </c>
      <c r="N2918" s="133" t="e">
        <f>IF($D2918="","",info_Itens!N2918)</f>
        <v>#REF!</v>
      </c>
      <c r="O2918" s="133" t="e">
        <f>IF($D2918="","",info_Itens!O2918)</f>
        <v>#REF!</v>
      </c>
      <c r="P2918" s="133" t="e">
        <f>IF($D2918="","",info_Itens!P2918)</f>
        <v>#REF!</v>
      </c>
    </row>
    <row r="2919" spans="1:16">
      <c r="A2919" s="133" t="e">
        <f>IF(OR($D2919=0,D2919=""),"",info_Itens!A2919)</f>
        <v>#REF!</v>
      </c>
      <c r="B2919" s="133"/>
      <c r="C2919" s="133" t="e">
        <f>IF(OR($D2919="",D2919=0),"",info_Itens!C2919)</f>
        <v>#REF!</v>
      </c>
      <c r="D2919" s="66" t="e">
        <f>IF(OR(info_Itens!D2919="",info_Itens!D2919=0),"",info_Itens!D2919)</f>
        <v>#REF!</v>
      </c>
      <c r="E2919" s="133" t="e">
        <f>IF($D2919="","",info_Itens!E2919)</f>
        <v>#REF!</v>
      </c>
      <c r="F2919" s="133" t="e">
        <f>IF($D2919="","",info_Itens!F2919)</f>
        <v>#REF!</v>
      </c>
      <c r="G2919" s="133" t="e">
        <f>IF($D2919="","",info_Itens!G2919)</f>
        <v>#REF!</v>
      </c>
      <c r="H2919" s="133" t="e">
        <f>IF($D2919="","",info_Itens!H2919)</f>
        <v>#REF!</v>
      </c>
      <c r="I2919" s="133" t="e">
        <f>IF($D2919="","",info_Itens!I2919)</f>
        <v>#REF!</v>
      </c>
      <c r="J2919" s="133" t="e">
        <f>IF($D2919="","",info_Itens!J2919)</f>
        <v>#REF!</v>
      </c>
      <c r="K2919" s="133" t="e">
        <f>IF($D2919="","",info_Itens!K2919)</f>
        <v>#REF!</v>
      </c>
      <c r="L2919" s="133" t="e">
        <f>IF($D2919="","",info_Itens!L2919)</f>
        <v>#REF!</v>
      </c>
      <c r="M2919" s="133" t="e">
        <f>IF($D2919="","",info_Itens!M2919)</f>
        <v>#REF!</v>
      </c>
      <c r="N2919" s="133" t="e">
        <f>IF($D2919="","",info_Itens!N2919)</f>
        <v>#REF!</v>
      </c>
      <c r="O2919" s="133" t="e">
        <f>IF($D2919="","",info_Itens!O2919)</f>
        <v>#REF!</v>
      </c>
      <c r="P2919" s="133" t="e">
        <f>IF($D2919="","",info_Itens!P2919)</f>
        <v>#REF!</v>
      </c>
    </row>
    <row r="2920" spans="1:16">
      <c r="A2920" s="133" t="e">
        <f>IF(OR($D2920=0,D2920=""),"",info_Itens!A2920)</f>
        <v>#REF!</v>
      </c>
      <c r="B2920" s="133"/>
      <c r="C2920" s="133" t="e">
        <f>IF(OR($D2920="",D2920=0),"",info_Itens!C2920)</f>
        <v>#REF!</v>
      </c>
      <c r="D2920" s="66" t="e">
        <f>IF(OR(info_Itens!D2920="",info_Itens!D2920=0),"",info_Itens!D2920)</f>
        <v>#REF!</v>
      </c>
      <c r="E2920" s="133" t="e">
        <f>IF($D2920="","",info_Itens!E2920)</f>
        <v>#REF!</v>
      </c>
      <c r="F2920" s="133" t="e">
        <f>IF($D2920="","",info_Itens!F2920)</f>
        <v>#REF!</v>
      </c>
      <c r="G2920" s="133" t="e">
        <f>IF($D2920="","",info_Itens!G2920)</f>
        <v>#REF!</v>
      </c>
      <c r="H2920" s="133" t="e">
        <f>IF($D2920="","",info_Itens!H2920)</f>
        <v>#REF!</v>
      </c>
      <c r="I2920" s="133" t="e">
        <f>IF($D2920="","",info_Itens!I2920)</f>
        <v>#REF!</v>
      </c>
      <c r="J2920" s="133" t="e">
        <f>IF($D2920="","",info_Itens!J2920)</f>
        <v>#REF!</v>
      </c>
      <c r="K2920" s="133" t="e">
        <f>IF($D2920="","",info_Itens!K2920)</f>
        <v>#REF!</v>
      </c>
      <c r="L2920" s="133" t="e">
        <f>IF($D2920="","",info_Itens!L2920)</f>
        <v>#REF!</v>
      </c>
      <c r="M2920" s="133" t="e">
        <f>IF($D2920="","",info_Itens!M2920)</f>
        <v>#REF!</v>
      </c>
      <c r="N2920" s="133" t="e">
        <f>IF($D2920="","",info_Itens!N2920)</f>
        <v>#REF!</v>
      </c>
      <c r="O2920" s="133" t="e">
        <f>IF($D2920="","",info_Itens!O2920)</f>
        <v>#REF!</v>
      </c>
      <c r="P2920" s="133" t="e">
        <f>IF($D2920="","",info_Itens!P2920)</f>
        <v>#REF!</v>
      </c>
    </row>
    <row r="2921" spans="1:16">
      <c r="A2921" s="133" t="e">
        <f>IF(OR($D2921=0,D2921=""),"",info_Itens!A2921)</f>
        <v>#REF!</v>
      </c>
      <c r="B2921" s="133"/>
      <c r="C2921" s="133" t="e">
        <f>IF(OR($D2921="",D2921=0),"",info_Itens!C2921)</f>
        <v>#REF!</v>
      </c>
      <c r="D2921" s="66" t="e">
        <f>IF(OR(info_Itens!D2921="",info_Itens!D2921=0),"",info_Itens!D2921)</f>
        <v>#REF!</v>
      </c>
      <c r="E2921" s="133" t="e">
        <f>IF($D2921="","",info_Itens!E2921)</f>
        <v>#REF!</v>
      </c>
      <c r="F2921" s="133" t="e">
        <f>IF($D2921="","",info_Itens!F2921)</f>
        <v>#REF!</v>
      </c>
      <c r="G2921" s="133" t="e">
        <f>IF($D2921="","",info_Itens!G2921)</f>
        <v>#REF!</v>
      </c>
      <c r="H2921" s="133" t="e">
        <f>IF($D2921="","",info_Itens!H2921)</f>
        <v>#REF!</v>
      </c>
      <c r="I2921" s="133" t="e">
        <f>IF($D2921="","",info_Itens!I2921)</f>
        <v>#REF!</v>
      </c>
      <c r="J2921" s="133" t="e">
        <f>IF($D2921="","",info_Itens!J2921)</f>
        <v>#REF!</v>
      </c>
      <c r="K2921" s="133" t="e">
        <f>IF($D2921="","",info_Itens!K2921)</f>
        <v>#REF!</v>
      </c>
      <c r="L2921" s="133" t="e">
        <f>IF($D2921="","",info_Itens!L2921)</f>
        <v>#REF!</v>
      </c>
      <c r="M2921" s="133" t="e">
        <f>IF($D2921="","",info_Itens!M2921)</f>
        <v>#REF!</v>
      </c>
      <c r="N2921" s="133" t="e">
        <f>IF($D2921="","",info_Itens!N2921)</f>
        <v>#REF!</v>
      </c>
      <c r="O2921" s="133" t="e">
        <f>IF($D2921="","",info_Itens!O2921)</f>
        <v>#REF!</v>
      </c>
      <c r="P2921" s="133" t="e">
        <f>IF($D2921="","",info_Itens!P2921)</f>
        <v>#REF!</v>
      </c>
    </row>
    <row r="2922" spans="1:16">
      <c r="A2922" s="133" t="e">
        <f>IF(OR($D2922=0,D2922=""),"",info_Itens!A2922)</f>
        <v>#REF!</v>
      </c>
      <c r="B2922" s="133"/>
      <c r="C2922" s="133" t="e">
        <f>IF(OR($D2922="",D2922=0),"",info_Itens!C2922)</f>
        <v>#REF!</v>
      </c>
      <c r="D2922" s="66" t="e">
        <f>IF(OR(info_Itens!D2922="",info_Itens!D2922=0),"",info_Itens!D2922)</f>
        <v>#REF!</v>
      </c>
      <c r="E2922" s="133" t="e">
        <f>IF($D2922="","",info_Itens!E2922)</f>
        <v>#REF!</v>
      </c>
      <c r="F2922" s="133" t="e">
        <f>IF($D2922="","",info_Itens!F2922)</f>
        <v>#REF!</v>
      </c>
      <c r="G2922" s="133" t="e">
        <f>IF($D2922="","",info_Itens!G2922)</f>
        <v>#REF!</v>
      </c>
      <c r="H2922" s="133" t="e">
        <f>IF($D2922="","",info_Itens!H2922)</f>
        <v>#REF!</v>
      </c>
      <c r="I2922" s="133" t="e">
        <f>IF($D2922="","",info_Itens!I2922)</f>
        <v>#REF!</v>
      </c>
      <c r="J2922" s="133" t="e">
        <f>IF($D2922="","",info_Itens!J2922)</f>
        <v>#REF!</v>
      </c>
      <c r="K2922" s="133" t="e">
        <f>IF($D2922="","",info_Itens!K2922)</f>
        <v>#REF!</v>
      </c>
      <c r="L2922" s="133" t="e">
        <f>IF($D2922="","",info_Itens!L2922)</f>
        <v>#REF!</v>
      </c>
      <c r="M2922" s="133" t="e">
        <f>IF($D2922="","",info_Itens!M2922)</f>
        <v>#REF!</v>
      </c>
      <c r="N2922" s="133" t="e">
        <f>IF($D2922="","",info_Itens!N2922)</f>
        <v>#REF!</v>
      </c>
      <c r="O2922" s="133" t="e">
        <f>IF($D2922="","",info_Itens!O2922)</f>
        <v>#REF!</v>
      </c>
      <c r="P2922" s="133" t="e">
        <f>IF($D2922="","",info_Itens!P2922)</f>
        <v>#REF!</v>
      </c>
    </row>
    <row r="2923" spans="1:16">
      <c r="A2923" s="133" t="e">
        <f>IF(OR($D2923=0,D2923=""),"",info_Itens!A2923)</f>
        <v>#REF!</v>
      </c>
      <c r="B2923" s="133"/>
      <c r="C2923" s="133" t="e">
        <f>IF(OR($D2923="",D2923=0),"",info_Itens!C2923)</f>
        <v>#REF!</v>
      </c>
      <c r="D2923" s="66" t="e">
        <f>IF(OR(info_Itens!D2923="",info_Itens!D2923=0),"",info_Itens!D2923)</f>
        <v>#REF!</v>
      </c>
      <c r="E2923" s="133" t="e">
        <f>IF($D2923="","",info_Itens!E2923)</f>
        <v>#REF!</v>
      </c>
      <c r="F2923" s="133" t="e">
        <f>IF($D2923="","",info_Itens!F2923)</f>
        <v>#REF!</v>
      </c>
      <c r="G2923" s="133" t="e">
        <f>IF($D2923="","",info_Itens!G2923)</f>
        <v>#REF!</v>
      </c>
      <c r="H2923" s="133" t="e">
        <f>IF($D2923="","",info_Itens!H2923)</f>
        <v>#REF!</v>
      </c>
      <c r="I2923" s="133" t="e">
        <f>IF($D2923="","",info_Itens!I2923)</f>
        <v>#REF!</v>
      </c>
      <c r="J2923" s="133" t="e">
        <f>IF($D2923="","",info_Itens!J2923)</f>
        <v>#REF!</v>
      </c>
      <c r="K2923" s="133" t="e">
        <f>IF($D2923="","",info_Itens!K2923)</f>
        <v>#REF!</v>
      </c>
      <c r="L2923" s="133" t="e">
        <f>IF($D2923="","",info_Itens!L2923)</f>
        <v>#REF!</v>
      </c>
      <c r="M2923" s="133" t="e">
        <f>IF($D2923="","",info_Itens!M2923)</f>
        <v>#REF!</v>
      </c>
      <c r="N2923" s="133" t="e">
        <f>IF($D2923="","",info_Itens!N2923)</f>
        <v>#REF!</v>
      </c>
      <c r="O2923" s="133" t="e">
        <f>IF($D2923="","",info_Itens!O2923)</f>
        <v>#REF!</v>
      </c>
      <c r="P2923" s="133" t="e">
        <f>IF($D2923="","",info_Itens!P2923)</f>
        <v>#REF!</v>
      </c>
    </row>
    <row r="2924" spans="1:16">
      <c r="A2924" s="133" t="e">
        <f>IF(OR($D2924=0,D2924=""),"",info_Itens!A2924)</f>
        <v>#REF!</v>
      </c>
      <c r="B2924" s="133"/>
      <c r="C2924" s="133" t="e">
        <f>IF(OR($D2924="",D2924=0),"",info_Itens!C2924)</f>
        <v>#REF!</v>
      </c>
      <c r="D2924" s="66" t="e">
        <f>IF(OR(info_Itens!D2924="",info_Itens!D2924=0),"",info_Itens!D2924)</f>
        <v>#REF!</v>
      </c>
      <c r="E2924" s="133" t="e">
        <f>IF($D2924="","",info_Itens!E2924)</f>
        <v>#REF!</v>
      </c>
      <c r="F2924" s="133" t="e">
        <f>IF($D2924="","",info_Itens!F2924)</f>
        <v>#REF!</v>
      </c>
      <c r="G2924" s="133" t="e">
        <f>IF($D2924="","",info_Itens!G2924)</f>
        <v>#REF!</v>
      </c>
      <c r="H2924" s="133" t="e">
        <f>IF($D2924="","",info_Itens!H2924)</f>
        <v>#REF!</v>
      </c>
      <c r="I2924" s="133" t="e">
        <f>IF($D2924="","",info_Itens!I2924)</f>
        <v>#REF!</v>
      </c>
      <c r="J2924" s="133" t="e">
        <f>IF($D2924="","",info_Itens!J2924)</f>
        <v>#REF!</v>
      </c>
      <c r="K2924" s="133" t="e">
        <f>IF($D2924="","",info_Itens!K2924)</f>
        <v>#REF!</v>
      </c>
      <c r="L2924" s="133" t="e">
        <f>IF($D2924="","",info_Itens!L2924)</f>
        <v>#REF!</v>
      </c>
      <c r="M2924" s="133" t="e">
        <f>IF($D2924="","",info_Itens!M2924)</f>
        <v>#REF!</v>
      </c>
      <c r="N2924" s="133" t="e">
        <f>IF($D2924="","",info_Itens!N2924)</f>
        <v>#REF!</v>
      </c>
      <c r="O2924" s="133" t="e">
        <f>IF($D2924="","",info_Itens!O2924)</f>
        <v>#REF!</v>
      </c>
      <c r="P2924" s="133" t="e">
        <f>IF($D2924="","",info_Itens!P2924)</f>
        <v>#REF!</v>
      </c>
    </row>
    <row r="2925" spans="1:16">
      <c r="A2925" s="133" t="e">
        <f>IF(OR($D2925=0,D2925=""),"",info_Itens!A2925)</f>
        <v>#REF!</v>
      </c>
      <c r="B2925" s="133"/>
      <c r="C2925" s="133" t="e">
        <f>IF(OR($D2925="",D2925=0),"",info_Itens!C2925)</f>
        <v>#REF!</v>
      </c>
      <c r="D2925" s="66" t="e">
        <f>IF(OR(info_Itens!D2925="",info_Itens!D2925=0),"",info_Itens!D2925)</f>
        <v>#REF!</v>
      </c>
      <c r="E2925" s="133" t="e">
        <f>IF($D2925="","",info_Itens!E2925)</f>
        <v>#REF!</v>
      </c>
      <c r="F2925" s="133" t="e">
        <f>IF($D2925="","",info_Itens!F2925)</f>
        <v>#REF!</v>
      </c>
      <c r="G2925" s="133" t="e">
        <f>IF($D2925="","",info_Itens!G2925)</f>
        <v>#REF!</v>
      </c>
      <c r="H2925" s="133" t="e">
        <f>IF($D2925="","",info_Itens!H2925)</f>
        <v>#REF!</v>
      </c>
      <c r="I2925" s="133" t="e">
        <f>IF($D2925="","",info_Itens!I2925)</f>
        <v>#REF!</v>
      </c>
      <c r="J2925" s="133" t="e">
        <f>IF($D2925="","",info_Itens!J2925)</f>
        <v>#REF!</v>
      </c>
      <c r="K2925" s="133" t="e">
        <f>IF($D2925="","",info_Itens!K2925)</f>
        <v>#REF!</v>
      </c>
      <c r="L2925" s="133" t="e">
        <f>IF($D2925="","",info_Itens!L2925)</f>
        <v>#REF!</v>
      </c>
      <c r="M2925" s="133" t="e">
        <f>IF($D2925="","",info_Itens!M2925)</f>
        <v>#REF!</v>
      </c>
      <c r="N2925" s="133" t="e">
        <f>IF($D2925="","",info_Itens!N2925)</f>
        <v>#REF!</v>
      </c>
      <c r="O2925" s="133" t="e">
        <f>IF($D2925="","",info_Itens!O2925)</f>
        <v>#REF!</v>
      </c>
      <c r="P2925" s="133" t="e">
        <f>IF($D2925="","",info_Itens!P2925)</f>
        <v>#REF!</v>
      </c>
    </row>
    <row r="2926" spans="1:16">
      <c r="A2926" s="133" t="e">
        <f>IF(OR($D2926=0,D2926=""),"",info_Itens!A2926)</f>
        <v>#REF!</v>
      </c>
      <c r="B2926" s="133"/>
      <c r="C2926" s="133" t="e">
        <f>IF(OR($D2926="",D2926=0),"",info_Itens!C2926)</f>
        <v>#REF!</v>
      </c>
      <c r="D2926" s="66" t="e">
        <f>IF(OR(info_Itens!D2926="",info_Itens!D2926=0),"",info_Itens!D2926)</f>
        <v>#REF!</v>
      </c>
      <c r="E2926" s="133" t="e">
        <f>IF($D2926="","",info_Itens!E2926)</f>
        <v>#REF!</v>
      </c>
      <c r="F2926" s="133" t="e">
        <f>IF($D2926="","",info_Itens!F2926)</f>
        <v>#REF!</v>
      </c>
      <c r="G2926" s="133" t="e">
        <f>IF($D2926="","",info_Itens!G2926)</f>
        <v>#REF!</v>
      </c>
      <c r="H2926" s="133" t="e">
        <f>IF($D2926="","",info_Itens!H2926)</f>
        <v>#REF!</v>
      </c>
      <c r="I2926" s="133" t="e">
        <f>IF($D2926="","",info_Itens!I2926)</f>
        <v>#REF!</v>
      </c>
      <c r="J2926" s="133" t="e">
        <f>IF($D2926="","",info_Itens!J2926)</f>
        <v>#REF!</v>
      </c>
      <c r="K2926" s="133" t="e">
        <f>IF($D2926="","",info_Itens!K2926)</f>
        <v>#REF!</v>
      </c>
      <c r="L2926" s="133" t="e">
        <f>IF($D2926="","",info_Itens!L2926)</f>
        <v>#REF!</v>
      </c>
      <c r="M2926" s="133" t="e">
        <f>IF($D2926="","",info_Itens!M2926)</f>
        <v>#REF!</v>
      </c>
      <c r="N2926" s="133" t="e">
        <f>IF($D2926="","",info_Itens!N2926)</f>
        <v>#REF!</v>
      </c>
      <c r="O2926" s="133" t="e">
        <f>IF($D2926="","",info_Itens!O2926)</f>
        <v>#REF!</v>
      </c>
      <c r="P2926" s="133" t="e">
        <f>IF($D2926="","",info_Itens!P2926)</f>
        <v>#REF!</v>
      </c>
    </row>
    <row r="2927" spans="1:16">
      <c r="A2927" s="133" t="e">
        <f>IF(OR($D2927=0,D2927=""),"",info_Itens!A2927)</f>
        <v>#REF!</v>
      </c>
      <c r="B2927" s="133"/>
      <c r="C2927" s="133" t="e">
        <f>IF(OR($D2927="",D2927=0),"",info_Itens!C2927)</f>
        <v>#REF!</v>
      </c>
      <c r="D2927" s="66" t="e">
        <f>IF(OR(info_Itens!D2927="",info_Itens!D2927=0),"",info_Itens!D2927)</f>
        <v>#REF!</v>
      </c>
      <c r="E2927" s="133" t="e">
        <f>IF($D2927="","",info_Itens!E2927)</f>
        <v>#REF!</v>
      </c>
      <c r="F2927" s="133" t="e">
        <f>IF($D2927="","",info_Itens!F2927)</f>
        <v>#REF!</v>
      </c>
      <c r="G2927" s="133" t="e">
        <f>IF($D2927="","",info_Itens!G2927)</f>
        <v>#REF!</v>
      </c>
      <c r="H2927" s="133" t="e">
        <f>IF($D2927="","",info_Itens!H2927)</f>
        <v>#REF!</v>
      </c>
      <c r="I2927" s="133" t="e">
        <f>IF($D2927="","",info_Itens!I2927)</f>
        <v>#REF!</v>
      </c>
      <c r="J2927" s="133" t="e">
        <f>IF($D2927="","",info_Itens!J2927)</f>
        <v>#REF!</v>
      </c>
      <c r="K2927" s="133" t="e">
        <f>IF($D2927="","",info_Itens!K2927)</f>
        <v>#REF!</v>
      </c>
      <c r="L2927" s="133" t="e">
        <f>IF($D2927="","",info_Itens!L2927)</f>
        <v>#REF!</v>
      </c>
      <c r="M2927" s="133" t="e">
        <f>IF($D2927="","",info_Itens!M2927)</f>
        <v>#REF!</v>
      </c>
      <c r="N2927" s="133" t="e">
        <f>IF($D2927="","",info_Itens!N2927)</f>
        <v>#REF!</v>
      </c>
      <c r="O2927" s="133" t="e">
        <f>IF($D2927="","",info_Itens!O2927)</f>
        <v>#REF!</v>
      </c>
      <c r="P2927" s="133" t="e">
        <f>IF($D2927="","",info_Itens!P2927)</f>
        <v>#REF!</v>
      </c>
    </row>
    <row r="2928" spans="1:16">
      <c r="A2928" s="133" t="e">
        <f>IF(OR($D2928=0,D2928=""),"",info_Itens!A2928)</f>
        <v>#REF!</v>
      </c>
      <c r="B2928" s="133"/>
      <c r="C2928" s="133" t="e">
        <f>IF(OR($D2928="",D2928=0),"",info_Itens!C2928)</f>
        <v>#REF!</v>
      </c>
      <c r="D2928" s="66" t="e">
        <f>IF(OR(info_Itens!D2928="",info_Itens!D2928=0),"",info_Itens!D2928)</f>
        <v>#REF!</v>
      </c>
      <c r="E2928" s="133" t="e">
        <f>IF($D2928="","",info_Itens!E2928)</f>
        <v>#REF!</v>
      </c>
      <c r="F2928" s="133" t="e">
        <f>IF($D2928="","",info_Itens!F2928)</f>
        <v>#REF!</v>
      </c>
      <c r="G2928" s="133" t="e">
        <f>IF($D2928="","",info_Itens!G2928)</f>
        <v>#REF!</v>
      </c>
      <c r="H2928" s="133" t="e">
        <f>IF($D2928="","",info_Itens!H2928)</f>
        <v>#REF!</v>
      </c>
      <c r="I2928" s="133" t="e">
        <f>IF($D2928="","",info_Itens!I2928)</f>
        <v>#REF!</v>
      </c>
      <c r="J2928" s="133" t="e">
        <f>IF($D2928="","",info_Itens!J2928)</f>
        <v>#REF!</v>
      </c>
      <c r="K2928" s="133" t="e">
        <f>IF($D2928="","",info_Itens!K2928)</f>
        <v>#REF!</v>
      </c>
      <c r="L2928" s="133" t="e">
        <f>IF($D2928="","",info_Itens!L2928)</f>
        <v>#REF!</v>
      </c>
      <c r="M2928" s="133" t="e">
        <f>IF($D2928="","",info_Itens!M2928)</f>
        <v>#REF!</v>
      </c>
      <c r="N2928" s="133" t="e">
        <f>IF($D2928="","",info_Itens!N2928)</f>
        <v>#REF!</v>
      </c>
      <c r="O2928" s="133" t="e">
        <f>IF($D2928="","",info_Itens!O2928)</f>
        <v>#REF!</v>
      </c>
      <c r="P2928" s="133" t="e">
        <f>IF($D2928="","",info_Itens!P2928)</f>
        <v>#REF!</v>
      </c>
    </row>
    <row r="2929" spans="1:16">
      <c r="A2929" s="133" t="e">
        <f>IF(OR($D2929=0,D2929=""),"",info_Itens!A2929)</f>
        <v>#REF!</v>
      </c>
      <c r="B2929" s="133"/>
      <c r="C2929" s="133" t="e">
        <f>IF(OR($D2929="",D2929=0),"",info_Itens!C2929)</f>
        <v>#REF!</v>
      </c>
      <c r="D2929" s="66" t="e">
        <f>IF(OR(info_Itens!D2929="",info_Itens!D2929=0),"",info_Itens!D2929)</f>
        <v>#REF!</v>
      </c>
      <c r="E2929" s="133" t="e">
        <f>IF($D2929="","",info_Itens!E2929)</f>
        <v>#REF!</v>
      </c>
      <c r="F2929" s="133" t="e">
        <f>IF($D2929="","",info_Itens!F2929)</f>
        <v>#REF!</v>
      </c>
      <c r="G2929" s="133" t="e">
        <f>IF($D2929="","",info_Itens!G2929)</f>
        <v>#REF!</v>
      </c>
      <c r="H2929" s="133" t="e">
        <f>IF($D2929="","",info_Itens!H2929)</f>
        <v>#REF!</v>
      </c>
      <c r="I2929" s="133" t="e">
        <f>IF($D2929="","",info_Itens!I2929)</f>
        <v>#REF!</v>
      </c>
      <c r="J2929" s="133" t="e">
        <f>IF($D2929="","",info_Itens!J2929)</f>
        <v>#REF!</v>
      </c>
      <c r="K2929" s="133" t="e">
        <f>IF($D2929="","",info_Itens!K2929)</f>
        <v>#REF!</v>
      </c>
      <c r="L2929" s="133" t="e">
        <f>IF($D2929="","",info_Itens!L2929)</f>
        <v>#REF!</v>
      </c>
      <c r="M2929" s="133" t="e">
        <f>IF($D2929="","",info_Itens!M2929)</f>
        <v>#REF!</v>
      </c>
      <c r="N2929" s="133" t="e">
        <f>IF($D2929="","",info_Itens!N2929)</f>
        <v>#REF!</v>
      </c>
      <c r="O2929" s="133" t="e">
        <f>IF($D2929="","",info_Itens!O2929)</f>
        <v>#REF!</v>
      </c>
      <c r="P2929" s="133" t="e">
        <f>IF($D2929="","",info_Itens!P2929)</f>
        <v>#REF!</v>
      </c>
    </row>
    <row r="2930" spans="1:16">
      <c r="A2930" s="133" t="e">
        <f>IF(OR($D2930=0,D2930=""),"",info_Itens!A2930)</f>
        <v>#REF!</v>
      </c>
      <c r="B2930" s="133"/>
      <c r="C2930" s="133" t="e">
        <f>IF(OR($D2930="",D2930=0),"",info_Itens!C2930)</f>
        <v>#REF!</v>
      </c>
      <c r="D2930" s="66" t="e">
        <f>IF(OR(info_Itens!D2930="",info_Itens!D2930=0),"",info_Itens!D2930)</f>
        <v>#REF!</v>
      </c>
      <c r="E2930" s="133" t="e">
        <f>IF($D2930="","",info_Itens!E2930)</f>
        <v>#REF!</v>
      </c>
      <c r="F2930" s="133" t="e">
        <f>IF($D2930="","",info_Itens!F2930)</f>
        <v>#REF!</v>
      </c>
      <c r="G2930" s="133" t="e">
        <f>IF($D2930="","",info_Itens!G2930)</f>
        <v>#REF!</v>
      </c>
      <c r="H2930" s="133" t="e">
        <f>IF($D2930="","",info_Itens!H2930)</f>
        <v>#REF!</v>
      </c>
      <c r="I2930" s="133" t="e">
        <f>IF($D2930="","",info_Itens!I2930)</f>
        <v>#REF!</v>
      </c>
      <c r="J2930" s="133" t="e">
        <f>IF($D2930="","",info_Itens!J2930)</f>
        <v>#REF!</v>
      </c>
      <c r="K2930" s="133" t="e">
        <f>IF($D2930="","",info_Itens!K2930)</f>
        <v>#REF!</v>
      </c>
      <c r="L2930" s="133" t="e">
        <f>IF($D2930="","",info_Itens!L2930)</f>
        <v>#REF!</v>
      </c>
      <c r="M2930" s="133" t="e">
        <f>IF($D2930="","",info_Itens!M2930)</f>
        <v>#REF!</v>
      </c>
      <c r="N2930" s="133" t="e">
        <f>IF($D2930="","",info_Itens!N2930)</f>
        <v>#REF!</v>
      </c>
      <c r="O2930" s="133" t="e">
        <f>IF($D2930="","",info_Itens!O2930)</f>
        <v>#REF!</v>
      </c>
      <c r="P2930" s="133" t="e">
        <f>IF($D2930="","",info_Itens!P2930)</f>
        <v>#REF!</v>
      </c>
    </row>
    <row r="2931" spans="1:16">
      <c r="A2931" s="133" t="e">
        <f>IF(OR($D2931=0,D2931=""),"",info_Itens!A2931)</f>
        <v>#REF!</v>
      </c>
      <c r="B2931" s="133"/>
      <c r="C2931" s="133" t="e">
        <f>IF(OR($D2931="",D2931=0),"",info_Itens!C2931)</f>
        <v>#REF!</v>
      </c>
      <c r="D2931" s="66" t="e">
        <f>IF(OR(info_Itens!D2931="",info_Itens!D2931=0),"",info_Itens!D2931)</f>
        <v>#REF!</v>
      </c>
      <c r="E2931" s="133" t="e">
        <f>IF($D2931="","",info_Itens!E2931)</f>
        <v>#REF!</v>
      </c>
      <c r="F2931" s="133" t="e">
        <f>IF($D2931="","",info_Itens!F2931)</f>
        <v>#REF!</v>
      </c>
      <c r="G2931" s="133" t="e">
        <f>IF($D2931="","",info_Itens!G2931)</f>
        <v>#REF!</v>
      </c>
      <c r="H2931" s="133" t="e">
        <f>IF($D2931="","",info_Itens!H2931)</f>
        <v>#REF!</v>
      </c>
      <c r="I2931" s="133" t="e">
        <f>IF($D2931="","",info_Itens!I2931)</f>
        <v>#REF!</v>
      </c>
      <c r="J2931" s="133" t="e">
        <f>IF($D2931="","",info_Itens!J2931)</f>
        <v>#REF!</v>
      </c>
      <c r="K2931" s="133" t="e">
        <f>IF($D2931="","",info_Itens!K2931)</f>
        <v>#REF!</v>
      </c>
      <c r="L2931" s="133" t="e">
        <f>IF($D2931="","",info_Itens!L2931)</f>
        <v>#REF!</v>
      </c>
      <c r="M2931" s="133" t="e">
        <f>IF($D2931="","",info_Itens!M2931)</f>
        <v>#REF!</v>
      </c>
      <c r="N2931" s="133" t="e">
        <f>IF($D2931="","",info_Itens!N2931)</f>
        <v>#REF!</v>
      </c>
      <c r="O2931" s="133" t="e">
        <f>IF($D2931="","",info_Itens!O2931)</f>
        <v>#REF!</v>
      </c>
      <c r="P2931" s="133" t="e">
        <f>IF($D2931="","",info_Itens!P2931)</f>
        <v>#REF!</v>
      </c>
    </row>
    <row r="2932" spans="1:16">
      <c r="A2932" s="133" t="e">
        <f>IF(OR($D2932=0,D2932=""),"",info_Itens!A2932)</f>
        <v>#REF!</v>
      </c>
      <c r="B2932" s="133"/>
      <c r="C2932" s="133" t="e">
        <f>IF(OR($D2932="",D2932=0),"",info_Itens!C2932)</f>
        <v>#REF!</v>
      </c>
      <c r="D2932" s="66" t="e">
        <f>IF(OR(info_Itens!D2932="",info_Itens!D2932=0),"",info_Itens!D2932)</f>
        <v>#REF!</v>
      </c>
      <c r="E2932" s="133" t="e">
        <f>IF($D2932="","",info_Itens!E2932)</f>
        <v>#REF!</v>
      </c>
      <c r="F2932" s="133" t="e">
        <f>IF($D2932="","",info_Itens!F2932)</f>
        <v>#REF!</v>
      </c>
      <c r="G2932" s="133" t="e">
        <f>IF($D2932="","",info_Itens!G2932)</f>
        <v>#REF!</v>
      </c>
      <c r="H2932" s="133" t="e">
        <f>IF($D2932="","",info_Itens!H2932)</f>
        <v>#REF!</v>
      </c>
      <c r="I2932" s="133" t="e">
        <f>IF($D2932="","",info_Itens!I2932)</f>
        <v>#REF!</v>
      </c>
      <c r="J2932" s="133" t="e">
        <f>IF($D2932="","",info_Itens!J2932)</f>
        <v>#REF!</v>
      </c>
      <c r="K2932" s="133" t="e">
        <f>IF($D2932="","",info_Itens!K2932)</f>
        <v>#REF!</v>
      </c>
      <c r="L2932" s="133" t="e">
        <f>IF($D2932="","",info_Itens!L2932)</f>
        <v>#REF!</v>
      </c>
      <c r="M2932" s="133" t="e">
        <f>IF($D2932="","",info_Itens!M2932)</f>
        <v>#REF!</v>
      </c>
      <c r="N2932" s="133" t="e">
        <f>IF($D2932="","",info_Itens!N2932)</f>
        <v>#REF!</v>
      </c>
      <c r="O2932" s="133" t="e">
        <f>IF($D2932="","",info_Itens!O2932)</f>
        <v>#REF!</v>
      </c>
      <c r="P2932" s="133" t="e">
        <f>IF($D2932="","",info_Itens!P2932)</f>
        <v>#REF!</v>
      </c>
    </row>
    <row r="2933" spans="1:16">
      <c r="A2933" s="133" t="e">
        <f>IF(OR($D2933=0,D2933=""),"",info_Itens!A2933)</f>
        <v>#REF!</v>
      </c>
      <c r="B2933" s="133"/>
      <c r="C2933" s="133" t="e">
        <f>IF(OR($D2933="",D2933=0),"",info_Itens!C2933)</f>
        <v>#REF!</v>
      </c>
      <c r="D2933" s="66" t="e">
        <f>IF(OR(info_Itens!D2933="",info_Itens!D2933=0),"",info_Itens!D2933)</f>
        <v>#REF!</v>
      </c>
      <c r="E2933" s="133" t="e">
        <f>IF($D2933="","",info_Itens!E2933)</f>
        <v>#REF!</v>
      </c>
      <c r="F2933" s="133" t="e">
        <f>IF($D2933="","",info_Itens!F2933)</f>
        <v>#REF!</v>
      </c>
      <c r="G2933" s="133" t="e">
        <f>IF($D2933="","",info_Itens!G2933)</f>
        <v>#REF!</v>
      </c>
      <c r="H2933" s="133" t="e">
        <f>IF($D2933="","",info_Itens!H2933)</f>
        <v>#REF!</v>
      </c>
      <c r="I2933" s="133" t="e">
        <f>IF($D2933="","",info_Itens!I2933)</f>
        <v>#REF!</v>
      </c>
      <c r="J2933" s="133" t="e">
        <f>IF($D2933="","",info_Itens!J2933)</f>
        <v>#REF!</v>
      </c>
      <c r="K2933" s="133" t="e">
        <f>IF($D2933="","",info_Itens!K2933)</f>
        <v>#REF!</v>
      </c>
      <c r="L2933" s="133" t="e">
        <f>IF($D2933="","",info_Itens!L2933)</f>
        <v>#REF!</v>
      </c>
      <c r="M2933" s="133" t="e">
        <f>IF($D2933="","",info_Itens!M2933)</f>
        <v>#REF!</v>
      </c>
      <c r="N2933" s="133" t="e">
        <f>IF($D2933="","",info_Itens!N2933)</f>
        <v>#REF!</v>
      </c>
      <c r="O2933" s="133" t="e">
        <f>IF($D2933="","",info_Itens!O2933)</f>
        <v>#REF!</v>
      </c>
      <c r="P2933" s="133" t="e">
        <f>IF($D2933="","",info_Itens!P2933)</f>
        <v>#REF!</v>
      </c>
    </row>
    <row r="2934" spans="1:16">
      <c r="A2934" s="133" t="e">
        <f>IF(OR($D2934=0,D2934=""),"",info_Itens!A2934)</f>
        <v>#REF!</v>
      </c>
      <c r="B2934" s="133"/>
      <c r="C2934" s="133" t="e">
        <f>IF(OR($D2934="",D2934=0),"",info_Itens!C2934)</f>
        <v>#REF!</v>
      </c>
      <c r="D2934" s="66" t="e">
        <f>IF(OR(info_Itens!D2934="",info_Itens!D2934=0),"",info_Itens!D2934)</f>
        <v>#REF!</v>
      </c>
      <c r="E2934" s="133" t="e">
        <f>IF($D2934="","",info_Itens!E2934)</f>
        <v>#REF!</v>
      </c>
      <c r="F2934" s="133" t="e">
        <f>IF($D2934="","",info_Itens!F2934)</f>
        <v>#REF!</v>
      </c>
      <c r="G2934" s="133" t="e">
        <f>IF($D2934="","",info_Itens!G2934)</f>
        <v>#REF!</v>
      </c>
      <c r="H2934" s="133" t="e">
        <f>IF($D2934="","",info_Itens!H2934)</f>
        <v>#REF!</v>
      </c>
      <c r="I2934" s="133" t="e">
        <f>IF($D2934="","",info_Itens!I2934)</f>
        <v>#REF!</v>
      </c>
      <c r="J2934" s="133" t="e">
        <f>IF($D2934="","",info_Itens!J2934)</f>
        <v>#REF!</v>
      </c>
      <c r="K2934" s="133" t="e">
        <f>IF($D2934="","",info_Itens!K2934)</f>
        <v>#REF!</v>
      </c>
      <c r="L2934" s="133" t="e">
        <f>IF($D2934="","",info_Itens!L2934)</f>
        <v>#REF!</v>
      </c>
      <c r="M2934" s="133" t="e">
        <f>IF($D2934="","",info_Itens!M2934)</f>
        <v>#REF!</v>
      </c>
      <c r="N2934" s="133" t="e">
        <f>IF($D2934="","",info_Itens!N2934)</f>
        <v>#REF!</v>
      </c>
      <c r="O2934" s="133" t="e">
        <f>IF($D2934="","",info_Itens!O2934)</f>
        <v>#REF!</v>
      </c>
      <c r="P2934" s="133" t="e">
        <f>IF($D2934="","",info_Itens!P2934)</f>
        <v>#REF!</v>
      </c>
    </row>
    <row r="2935" spans="1:16">
      <c r="A2935" s="133" t="e">
        <f>IF(OR($D2935=0,D2935=""),"",info_Itens!A2935)</f>
        <v>#REF!</v>
      </c>
      <c r="B2935" s="133"/>
      <c r="C2935" s="133" t="e">
        <f>IF(OR($D2935="",D2935=0),"",info_Itens!C2935)</f>
        <v>#REF!</v>
      </c>
      <c r="D2935" s="66" t="e">
        <f>IF(OR(info_Itens!D2935="",info_Itens!D2935=0),"",info_Itens!D2935)</f>
        <v>#REF!</v>
      </c>
      <c r="E2935" s="133" t="e">
        <f>IF($D2935="","",info_Itens!E2935)</f>
        <v>#REF!</v>
      </c>
      <c r="F2935" s="133" t="e">
        <f>IF($D2935="","",info_Itens!F2935)</f>
        <v>#REF!</v>
      </c>
      <c r="G2935" s="133" t="e">
        <f>IF($D2935="","",info_Itens!G2935)</f>
        <v>#REF!</v>
      </c>
      <c r="H2935" s="133" t="e">
        <f>IF($D2935="","",info_Itens!H2935)</f>
        <v>#REF!</v>
      </c>
      <c r="I2935" s="133" t="e">
        <f>IF($D2935="","",info_Itens!I2935)</f>
        <v>#REF!</v>
      </c>
      <c r="J2935" s="133" t="e">
        <f>IF($D2935="","",info_Itens!J2935)</f>
        <v>#REF!</v>
      </c>
      <c r="K2935" s="133" t="e">
        <f>IF($D2935="","",info_Itens!K2935)</f>
        <v>#REF!</v>
      </c>
      <c r="L2935" s="133" t="e">
        <f>IF($D2935="","",info_Itens!L2935)</f>
        <v>#REF!</v>
      </c>
      <c r="M2935" s="133" t="e">
        <f>IF($D2935="","",info_Itens!M2935)</f>
        <v>#REF!</v>
      </c>
      <c r="N2935" s="133" t="e">
        <f>IF($D2935="","",info_Itens!N2935)</f>
        <v>#REF!</v>
      </c>
      <c r="O2935" s="133" t="e">
        <f>IF($D2935="","",info_Itens!O2935)</f>
        <v>#REF!</v>
      </c>
      <c r="P2935" s="133" t="e">
        <f>IF($D2935="","",info_Itens!P2935)</f>
        <v>#REF!</v>
      </c>
    </row>
    <row r="2936" spans="1:16">
      <c r="A2936" s="133" t="e">
        <f>IF(OR($D2936=0,D2936=""),"",info_Itens!A2936)</f>
        <v>#REF!</v>
      </c>
      <c r="B2936" s="133"/>
      <c r="C2936" s="133" t="e">
        <f>IF(OR($D2936="",D2936=0),"",info_Itens!C2936)</f>
        <v>#REF!</v>
      </c>
      <c r="D2936" s="66" t="e">
        <f>IF(OR(info_Itens!D2936="",info_Itens!D2936=0),"",info_Itens!D2936)</f>
        <v>#REF!</v>
      </c>
      <c r="E2936" s="133" t="e">
        <f>IF($D2936="","",info_Itens!E2936)</f>
        <v>#REF!</v>
      </c>
      <c r="F2936" s="133" t="e">
        <f>IF($D2936="","",info_Itens!F2936)</f>
        <v>#REF!</v>
      </c>
      <c r="G2936" s="133" t="e">
        <f>IF($D2936="","",info_Itens!G2936)</f>
        <v>#REF!</v>
      </c>
      <c r="H2936" s="133" t="e">
        <f>IF($D2936="","",info_Itens!H2936)</f>
        <v>#REF!</v>
      </c>
      <c r="I2936" s="133" t="e">
        <f>IF($D2936="","",info_Itens!I2936)</f>
        <v>#REF!</v>
      </c>
      <c r="J2936" s="133" t="e">
        <f>IF($D2936="","",info_Itens!J2936)</f>
        <v>#REF!</v>
      </c>
      <c r="K2936" s="133" t="e">
        <f>IF($D2936="","",info_Itens!K2936)</f>
        <v>#REF!</v>
      </c>
      <c r="L2936" s="133" t="e">
        <f>IF($D2936="","",info_Itens!L2936)</f>
        <v>#REF!</v>
      </c>
      <c r="M2936" s="133" t="e">
        <f>IF($D2936="","",info_Itens!M2936)</f>
        <v>#REF!</v>
      </c>
      <c r="N2936" s="133" t="e">
        <f>IF($D2936="","",info_Itens!N2936)</f>
        <v>#REF!</v>
      </c>
      <c r="O2936" s="133" t="e">
        <f>IF($D2936="","",info_Itens!O2936)</f>
        <v>#REF!</v>
      </c>
      <c r="P2936" s="133" t="e">
        <f>IF($D2936="","",info_Itens!P2936)</f>
        <v>#REF!</v>
      </c>
    </row>
    <row r="2937" spans="1:16">
      <c r="A2937" s="133" t="e">
        <f>IF(OR($D2937=0,D2937=""),"",info_Itens!A2937)</f>
        <v>#REF!</v>
      </c>
      <c r="B2937" s="133"/>
      <c r="C2937" s="133" t="e">
        <f>IF(OR($D2937="",D2937=0),"",info_Itens!C2937)</f>
        <v>#REF!</v>
      </c>
      <c r="D2937" s="66" t="e">
        <f>IF(OR(info_Itens!D2937="",info_Itens!D2937=0),"",info_Itens!D2937)</f>
        <v>#REF!</v>
      </c>
      <c r="E2937" s="133" t="e">
        <f>IF($D2937="","",info_Itens!E2937)</f>
        <v>#REF!</v>
      </c>
      <c r="F2937" s="133" t="e">
        <f>IF($D2937="","",info_Itens!F2937)</f>
        <v>#REF!</v>
      </c>
      <c r="G2937" s="133" t="e">
        <f>IF($D2937="","",info_Itens!G2937)</f>
        <v>#REF!</v>
      </c>
      <c r="H2937" s="133" t="e">
        <f>IF($D2937="","",info_Itens!H2937)</f>
        <v>#REF!</v>
      </c>
      <c r="I2937" s="133" t="e">
        <f>IF($D2937="","",info_Itens!I2937)</f>
        <v>#REF!</v>
      </c>
      <c r="J2937" s="133" t="e">
        <f>IF($D2937="","",info_Itens!J2937)</f>
        <v>#REF!</v>
      </c>
      <c r="K2937" s="133" t="e">
        <f>IF($D2937="","",info_Itens!K2937)</f>
        <v>#REF!</v>
      </c>
      <c r="L2937" s="133" t="e">
        <f>IF($D2937="","",info_Itens!L2937)</f>
        <v>#REF!</v>
      </c>
      <c r="M2937" s="133" t="e">
        <f>IF($D2937="","",info_Itens!M2937)</f>
        <v>#REF!</v>
      </c>
      <c r="N2937" s="133" t="e">
        <f>IF($D2937="","",info_Itens!N2937)</f>
        <v>#REF!</v>
      </c>
      <c r="O2937" s="133" t="e">
        <f>IF($D2937="","",info_Itens!O2937)</f>
        <v>#REF!</v>
      </c>
      <c r="P2937" s="133" t="e">
        <f>IF($D2937="","",info_Itens!P2937)</f>
        <v>#REF!</v>
      </c>
    </row>
    <row r="2938" spans="1:16">
      <c r="A2938" s="133" t="e">
        <f>IF(OR($D2938=0,D2938=""),"",info_Itens!A2938)</f>
        <v>#REF!</v>
      </c>
      <c r="B2938" s="133"/>
      <c r="C2938" s="133" t="e">
        <f>IF(OR($D2938="",D2938=0),"",info_Itens!C2938)</f>
        <v>#REF!</v>
      </c>
      <c r="D2938" s="66" t="e">
        <f>IF(OR(info_Itens!D2938="",info_Itens!D2938=0),"",info_Itens!D2938)</f>
        <v>#REF!</v>
      </c>
      <c r="E2938" s="133" t="e">
        <f>IF($D2938="","",info_Itens!E2938)</f>
        <v>#REF!</v>
      </c>
      <c r="F2938" s="133" t="e">
        <f>IF($D2938="","",info_Itens!F2938)</f>
        <v>#REF!</v>
      </c>
      <c r="G2938" s="133" t="e">
        <f>IF($D2938="","",info_Itens!G2938)</f>
        <v>#REF!</v>
      </c>
      <c r="H2938" s="133" t="e">
        <f>IF($D2938="","",info_Itens!H2938)</f>
        <v>#REF!</v>
      </c>
      <c r="I2938" s="133" t="e">
        <f>IF($D2938="","",info_Itens!I2938)</f>
        <v>#REF!</v>
      </c>
      <c r="J2938" s="133" t="e">
        <f>IF($D2938="","",info_Itens!J2938)</f>
        <v>#REF!</v>
      </c>
      <c r="K2938" s="133" t="e">
        <f>IF($D2938="","",info_Itens!K2938)</f>
        <v>#REF!</v>
      </c>
      <c r="L2938" s="133" t="e">
        <f>IF($D2938="","",info_Itens!L2938)</f>
        <v>#REF!</v>
      </c>
      <c r="M2938" s="133" t="e">
        <f>IF($D2938="","",info_Itens!M2938)</f>
        <v>#REF!</v>
      </c>
      <c r="N2938" s="133" t="e">
        <f>IF($D2938="","",info_Itens!N2938)</f>
        <v>#REF!</v>
      </c>
      <c r="O2938" s="133" t="e">
        <f>IF($D2938="","",info_Itens!O2938)</f>
        <v>#REF!</v>
      </c>
      <c r="P2938" s="133" t="e">
        <f>IF($D2938="","",info_Itens!P2938)</f>
        <v>#REF!</v>
      </c>
    </row>
    <row r="2939" spans="1:16">
      <c r="A2939" s="133" t="e">
        <f>IF(OR($D2939=0,D2939=""),"",info_Itens!A2939)</f>
        <v>#REF!</v>
      </c>
      <c r="B2939" s="133"/>
      <c r="C2939" s="133" t="e">
        <f>IF(OR($D2939="",D2939=0),"",info_Itens!C2939)</f>
        <v>#REF!</v>
      </c>
      <c r="D2939" s="66" t="e">
        <f>IF(OR(info_Itens!D2939="",info_Itens!D2939=0),"",info_Itens!D2939)</f>
        <v>#REF!</v>
      </c>
      <c r="E2939" s="133" t="e">
        <f>IF($D2939="","",info_Itens!E2939)</f>
        <v>#REF!</v>
      </c>
      <c r="F2939" s="133" t="e">
        <f>IF($D2939="","",info_Itens!F2939)</f>
        <v>#REF!</v>
      </c>
      <c r="G2939" s="133" t="e">
        <f>IF($D2939="","",info_Itens!G2939)</f>
        <v>#REF!</v>
      </c>
      <c r="H2939" s="133" t="e">
        <f>IF($D2939="","",info_Itens!H2939)</f>
        <v>#REF!</v>
      </c>
      <c r="I2939" s="133" t="e">
        <f>IF($D2939="","",info_Itens!I2939)</f>
        <v>#REF!</v>
      </c>
      <c r="J2939" s="133" t="e">
        <f>IF($D2939="","",info_Itens!J2939)</f>
        <v>#REF!</v>
      </c>
      <c r="K2939" s="133" t="e">
        <f>IF($D2939="","",info_Itens!K2939)</f>
        <v>#REF!</v>
      </c>
      <c r="L2939" s="133" t="e">
        <f>IF($D2939="","",info_Itens!L2939)</f>
        <v>#REF!</v>
      </c>
      <c r="M2939" s="133" t="e">
        <f>IF($D2939="","",info_Itens!M2939)</f>
        <v>#REF!</v>
      </c>
      <c r="N2939" s="133" t="e">
        <f>IF($D2939="","",info_Itens!N2939)</f>
        <v>#REF!</v>
      </c>
      <c r="O2939" s="133" t="e">
        <f>IF($D2939="","",info_Itens!O2939)</f>
        <v>#REF!</v>
      </c>
      <c r="P2939" s="133" t="e">
        <f>IF($D2939="","",info_Itens!P2939)</f>
        <v>#REF!</v>
      </c>
    </row>
    <row r="2940" spans="1:16">
      <c r="A2940" s="133" t="e">
        <f>IF(OR($D2940=0,D2940=""),"",info_Itens!A2940)</f>
        <v>#REF!</v>
      </c>
      <c r="B2940" s="133"/>
      <c r="C2940" s="133" t="e">
        <f>IF(OR($D2940="",D2940=0),"",info_Itens!C2940)</f>
        <v>#REF!</v>
      </c>
      <c r="D2940" s="66" t="e">
        <f>IF(OR(info_Itens!D2940="",info_Itens!D2940=0),"",info_Itens!D2940)</f>
        <v>#REF!</v>
      </c>
      <c r="E2940" s="133" t="e">
        <f>IF($D2940="","",info_Itens!E2940)</f>
        <v>#REF!</v>
      </c>
      <c r="F2940" s="133" t="e">
        <f>IF($D2940="","",info_Itens!F2940)</f>
        <v>#REF!</v>
      </c>
      <c r="G2940" s="133" t="e">
        <f>IF($D2940="","",info_Itens!G2940)</f>
        <v>#REF!</v>
      </c>
      <c r="H2940" s="133" t="e">
        <f>IF($D2940="","",info_Itens!H2940)</f>
        <v>#REF!</v>
      </c>
      <c r="I2940" s="133" t="e">
        <f>IF($D2940="","",info_Itens!I2940)</f>
        <v>#REF!</v>
      </c>
      <c r="J2940" s="133" t="e">
        <f>IF($D2940="","",info_Itens!J2940)</f>
        <v>#REF!</v>
      </c>
      <c r="K2940" s="133" t="e">
        <f>IF($D2940="","",info_Itens!K2940)</f>
        <v>#REF!</v>
      </c>
      <c r="L2940" s="133" t="e">
        <f>IF($D2940="","",info_Itens!L2940)</f>
        <v>#REF!</v>
      </c>
      <c r="M2940" s="133" t="e">
        <f>IF($D2940="","",info_Itens!M2940)</f>
        <v>#REF!</v>
      </c>
      <c r="N2940" s="133" t="e">
        <f>IF($D2940="","",info_Itens!N2940)</f>
        <v>#REF!</v>
      </c>
      <c r="O2940" s="133" t="e">
        <f>IF($D2940="","",info_Itens!O2940)</f>
        <v>#REF!</v>
      </c>
      <c r="P2940" s="133" t="e">
        <f>IF($D2940="","",info_Itens!P2940)</f>
        <v>#REF!</v>
      </c>
    </row>
    <row r="2941" spans="1:16">
      <c r="A2941" s="133" t="e">
        <f>IF(OR($D2941=0,D2941=""),"",info_Itens!A2941)</f>
        <v>#REF!</v>
      </c>
      <c r="B2941" s="133"/>
      <c r="C2941" s="133" t="e">
        <f>IF(OR($D2941="",D2941=0),"",info_Itens!C2941)</f>
        <v>#REF!</v>
      </c>
      <c r="D2941" s="66" t="e">
        <f>IF(OR(info_Itens!D2941="",info_Itens!D2941=0),"",info_Itens!D2941)</f>
        <v>#REF!</v>
      </c>
      <c r="E2941" s="133" t="e">
        <f>IF($D2941="","",info_Itens!E2941)</f>
        <v>#REF!</v>
      </c>
      <c r="F2941" s="133" t="e">
        <f>IF($D2941="","",info_Itens!F2941)</f>
        <v>#REF!</v>
      </c>
      <c r="G2941" s="133" t="e">
        <f>IF($D2941="","",info_Itens!G2941)</f>
        <v>#REF!</v>
      </c>
      <c r="H2941" s="133" t="e">
        <f>IF($D2941="","",info_Itens!H2941)</f>
        <v>#REF!</v>
      </c>
      <c r="I2941" s="133" t="e">
        <f>IF($D2941="","",info_Itens!I2941)</f>
        <v>#REF!</v>
      </c>
      <c r="J2941" s="133" t="e">
        <f>IF($D2941="","",info_Itens!J2941)</f>
        <v>#REF!</v>
      </c>
      <c r="K2941" s="133" t="e">
        <f>IF($D2941="","",info_Itens!K2941)</f>
        <v>#REF!</v>
      </c>
      <c r="L2941" s="133" t="e">
        <f>IF($D2941="","",info_Itens!L2941)</f>
        <v>#REF!</v>
      </c>
      <c r="M2941" s="133" t="e">
        <f>IF($D2941="","",info_Itens!M2941)</f>
        <v>#REF!</v>
      </c>
      <c r="N2941" s="133" t="e">
        <f>IF($D2941="","",info_Itens!N2941)</f>
        <v>#REF!</v>
      </c>
      <c r="O2941" s="133" t="e">
        <f>IF($D2941="","",info_Itens!O2941)</f>
        <v>#REF!</v>
      </c>
      <c r="P2941" s="133" t="e">
        <f>IF($D2941="","",info_Itens!P2941)</f>
        <v>#REF!</v>
      </c>
    </row>
    <row r="2942" spans="1:16">
      <c r="A2942" s="133" t="e">
        <f>IF(OR($D2942=0,D2942=""),"",info_Itens!A2942)</f>
        <v>#REF!</v>
      </c>
      <c r="B2942" s="133"/>
      <c r="C2942" s="133" t="e">
        <f>IF(OR($D2942="",D2942=0),"",info_Itens!C2942)</f>
        <v>#REF!</v>
      </c>
      <c r="D2942" s="66" t="e">
        <f>IF(OR(info_Itens!D2942="",info_Itens!D2942=0),"",info_Itens!D2942)</f>
        <v>#REF!</v>
      </c>
      <c r="E2942" s="133" t="e">
        <f>IF($D2942="","",info_Itens!E2942)</f>
        <v>#REF!</v>
      </c>
      <c r="F2942" s="133" t="e">
        <f>IF($D2942="","",info_Itens!F2942)</f>
        <v>#REF!</v>
      </c>
      <c r="G2942" s="133" t="e">
        <f>IF($D2942="","",info_Itens!G2942)</f>
        <v>#REF!</v>
      </c>
      <c r="H2942" s="133" t="e">
        <f>IF($D2942="","",info_Itens!H2942)</f>
        <v>#REF!</v>
      </c>
      <c r="I2942" s="133" t="e">
        <f>IF($D2942="","",info_Itens!I2942)</f>
        <v>#REF!</v>
      </c>
      <c r="J2942" s="133" t="e">
        <f>IF($D2942="","",info_Itens!J2942)</f>
        <v>#REF!</v>
      </c>
      <c r="K2942" s="133" t="e">
        <f>IF($D2942="","",info_Itens!K2942)</f>
        <v>#REF!</v>
      </c>
      <c r="L2942" s="133" t="e">
        <f>IF($D2942="","",info_Itens!L2942)</f>
        <v>#REF!</v>
      </c>
      <c r="M2942" s="133" t="e">
        <f>IF($D2942="","",info_Itens!M2942)</f>
        <v>#REF!</v>
      </c>
      <c r="N2942" s="133" t="e">
        <f>IF($D2942="","",info_Itens!N2942)</f>
        <v>#REF!</v>
      </c>
      <c r="O2942" s="133" t="e">
        <f>IF($D2942="","",info_Itens!O2942)</f>
        <v>#REF!</v>
      </c>
      <c r="P2942" s="133" t="e">
        <f>IF($D2942="","",info_Itens!P2942)</f>
        <v>#REF!</v>
      </c>
    </row>
    <row r="2943" spans="1:16">
      <c r="A2943" s="133" t="e">
        <f>IF(OR($D2943=0,D2943=""),"",info_Itens!A2943)</f>
        <v>#REF!</v>
      </c>
      <c r="B2943" s="133"/>
      <c r="C2943" s="133" t="e">
        <f>IF(OR($D2943="",D2943=0),"",info_Itens!C2943)</f>
        <v>#REF!</v>
      </c>
      <c r="D2943" s="66" t="e">
        <f>IF(OR(info_Itens!D2943="",info_Itens!D2943=0),"",info_Itens!D2943)</f>
        <v>#REF!</v>
      </c>
      <c r="E2943" s="133" t="e">
        <f>IF($D2943="","",info_Itens!E2943)</f>
        <v>#REF!</v>
      </c>
      <c r="F2943" s="133" t="e">
        <f>IF($D2943="","",info_Itens!F2943)</f>
        <v>#REF!</v>
      </c>
      <c r="G2943" s="133" t="e">
        <f>IF($D2943="","",info_Itens!G2943)</f>
        <v>#REF!</v>
      </c>
      <c r="H2943" s="133" t="e">
        <f>IF($D2943="","",info_Itens!H2943)</f>
        <v>#REF!</v>
      </c>
      <c r="I2943" s="133" t="e">
        <f>IF($D2943="","",info_Itens!I2943)</f>
        <v>#REF!</v>
      </c>
      <c r="J2943" s="133" t="e">
        <f>IF($D2943="","",info_Itens!J2943)</f>
        <v>#REF!</v>
      </c>
      <c r="K2943" s="133" t="e">
        <f>IF($D2943="","",info_Itens!K2943)</f>
        <v>#REF!</v>
      </c>
      <c r="L2943" s="133" t="e">
        <f>IF($D2943="","",info_Itens!L2943)</f>
        <v>#REF!</v>
      </c>
      <c r="M2943" s="133" t="e">
        <f>IF($D2943="","",info_Itens!M2943)</f>
        <v>#REF!</v>
      </c>
      <c r="N2943" s="133" t="e">
        <f>IF($D2943="","",info_Itens!N2943)</f>
        <v>#REF!</v>
      </c>
      <c r="O2943" s="133" t="e">
        <f>IF($D2943="","",info_Itens!O2943)</f>
        <v>#REF!</v>
      </c>
      <c r="P2943" s="133" t="e">
        <f>IF($D2943="","",info_Itens!P2943)</f>
        <v>#REF!</v>
      </c>
    </row>
    <row r="2944" spans="1:16">
      <c r="A2944" s="133" t="e">
        <f>IF(OR($D2944=0,D2944=""),"",info_Itens!A2944)</f>
        <v>#REF!</v>
      </c>
      <c r="B2944" s="133"/>
      <c r="C2944" s="133" t="e">
        <f>IF(OR($D2944="",D2944=0),"",info_Itens!C2944)</f>
        <v>#REF!</v>
      </c>
      <c r="D2944" s="66" t="e">
        <f>IF(OR(info_Itens!D2944="",info_Itens!D2944=0),"",info_Itens!D2944)</f>
        <v>#REF!</v>
      </c>
      <c r="E2944" s="133" t="e">
        <f>IF($D2944="","",info_Itens!E2944)</f>
        <v>#REF!</v>
      </c>
      <c r="F2944" s="133" t="e">
        <f>IF($D2944="","",info_Itens!F2944)</f>
        <v>#REF!</v>
      </c>
      <c r="G2944" s="133" t="e">
        <f>IF($D2944="","",info_Itens!G2944)</f>
        <v>#REF!</v>
      </c>
      <c r="H2944" s="133" t="e">
        <f>IF($D2944="","",info_Itens!H2944)</f>
        <v>#REF!</v>
      </c>
      <c r="I2944" s="133" t="e">
        <f>IF($D2944="","",info_Itens!I2944)</f>
        <v>#REF!</v>
      </c>
      <c r="J2944" s="133" t="e">
        <f>IF($D2944="","",info_Itens!J2944)</f>
        <v>#REF!</v>
      </c>
      <c r="K2944" s="133" t="e">
        <f>IF($D2944="","",info_Itens!K2944)</f>
        <v>#REF!</v>
      </c>
      <c r="L2944" s="133" t="e">
        <f>IF($D2944="","",info_Itens!L2944)</f>
        <v>#REF!</v>
      </c>
      <c r="M2944" s="133" t="e">
        <f>IF($D2944="","",info_Itens!M2944)</f>
        <v>#REF!</v>
      </c>
      <c r="N2944" s="133" t="e">
        <f>IF($D2944="","",info_Itens!N2944)</f>
        <v>#REF!</v>
      </c>
      <c r="O2944" s="133" t="e">
        <f>IF($D2944="","",info_Itens!O2944)</f>
        <v>#REF!</v>
      </c>
      <c r="P2944" s="133" t="e">
        <f>IF($D2944="","",info_Itens!P2944)</f>
        <v>#REF!</v>
      </c>
    </row>
    <row r="2945" spans="1:16">
      <c r="A2945" s="133" t="e">
        <f>IF(OR($D2945=0,D2945=""),"",info_Itens!A2945)</f>
        <v>#REF!</v>
      </c>
      <c r="B2945" s="133"/>
      <c r="C2945" s="133" t="e">
        <f>IF(OR($D2945="",D2945=0),"",info_Itens!C2945)</f>
        <v>#REF!</v>
      </c>
      <c r="D2945" s="66" t="e">
        <f>IF(OR(info_Itens!D2945="",info_Itens!D2945=0),"",info_Itens!D2945)</f>
        <v>#REF!</v>
      </c>
      <c r="E2945" s="133" t="e">
        <f>IF($D2945="","",info_Itens!E2945)</f>
        <v>#REF!</v>
      </c>
      <c r="F2945" s="133" t="e">
        <f>IF($D2945="","",info_Itens!F2945)</f>
        <v>#REF!</v>
      </c>
      <c r="G2945" s="133" t="e">
        <f>IF($D2945="","",info_Itens!G2945)</f>
        <v>#REF!</v>
      </c>
      <c r="H2945" s="133" t="e">
        <f>IF($D2945="","",info_Itens!H2945)</f>
        <v>#REF!</v>
      </c>
      <c r="I2945" s="133" t="e">
        <f>IF($D2945="","",info_Itens!I2945)</f>
        <v>#REF!</v>
      </c>
      <c r="J2945" s="133" t="e">
        <f>IF($D2945="","",info_Itens!J2945)</f>
        <v>#REF!</v>
      </c>
      <c r="K2945" s="133" t="e">
        <f>IF($D2945="","",info_Itens!K2945)</f>
        <v>#REF!</v>
      </c>
      <c r="L2945" s="133" t="e">
        <f>IF($D2945="","",info_Itens!L2945)</f>
        <v>#REF!</v>
      </c>
      <c r="M2945" s="133" t="e">
        <f>IF($D2945="","",info_Itens!M2945)</f>
        <v>#REF!</v>
      </c>
      <c r="N2945" s="133" t="e">
        <f>IF($D2945="","",info_Itens!N2945)</f>
        <v>#REF!</v>
      </c>
      <c r="O2945" s="133" t="e">
        <f>IF($D2945="","",info_Itens!O2945)</f>
        <v>#REF!</v>
      </c>
      <c r="P2945" s="133" t="e">
        <f>IF($D2945="","",info_Itens!P2945)</f>
        <v>#REF!</v>
      </c>
    </row>
    <row r="2946" spans="1:16">
      <c r="A2946" s="133" t="e">
        <f>IF(OR($D2946=0,D2946=""),"",info_Itens!A2946)</f>
        <v>#REF!</v>
      </c>
      <c r="B2946" s="133"/>
      <c r="C2946" s="133" t="e">
        <f>IF(OR($D2946="",D2946=0),"",info_Itens!C2946)</f>
        <v>#REF!</v>
      </c>
      <c r="D2946" s="66" t="e">
        <f>IF(OR(info_Itens!D2946="",info_Itens!D2946=0),"",info_Itens!D2946)</f>
        <v>#REF!</v>
      </c>
      <c r="E2946" s="133" t="e">
        <f>IF($D2946="","",info_Itens!E2946)</f>
        <v>#REF!</v>
      </c>
      <c r="F2946" s="133" t="e">
        <f>IF($D2946="","",info_Itens!F2946)</f>
        <v>#REF!</v>
      </c>
      <c r="G2946" s="133" t="e">
        <f>IF($D2946="","",info_Itens!G2946)</f>
        <v>#REF!</v>
      </c>
      <c r="H2946" s="133" t="e">
        <f>IF($D2946="","",info_Itens!H2946)</f>
        <v>#REF!</v>
      </c>
      <c r="I2946" s="133" t="e">
        <f>IF($D2946="","",info_Itens!I2946)</f>
        <v>#REF!</v>
      </c>
      <c r="J2946" s="133" t="e">
        <f>IF($D2946="","",info_Itens!J2946)</f>
        <v>#REF!</v>
      </c>
      <c r="K2946" s="133" t="e">
        <f>IF($D2946="","",info_Itens!K2946)</f>
        <v>#REF!</v>
      </c>
      <c r="L2946" s="133" t="e">
        <f>IF($D2946="","",info_Itens!L2946)</f>
        <v>#REF!</v>
      </c>
      <c r="M2946" s="133" t="e">
        <f>IF($D2946="","",info_Itens!M2946)</f>
        <v>#REF!</v>
      </c>
      <c r="N2946" s="133" t="e">
        <f>IF($D2946="","",info_Itens!N2946)</f>
        <v>#REF!</v>
      </c>
      <c r="O2946" s="133" t="e">
        <f>IF($D2946="","",info_Itens!O2946)</f>
        <v>#REF!</v>
      </c>
      <c r="P2946" s="133" t="e">
        <f>IF($D2946="","",info_Itens!P2946)</f>
        <v>#REF!</v>
      </c>
    </row>
    <row r="2947" spans="1:16">
      <c r="A2947" s="133" t="e">
        <f>IF(OR($D2947=0,D2947=""),"",info_Itens!A2947)</f>
        <v>#REF!</v>
      </c>
      <c r="B2947" s="133"/>
      <c r="C2947" s="133" t="e">
        <f>IF(OR($D2947="",D2947=0),"",info_Itens!C2947)</f>
        <v>#REF!</v>
      </c>
      <c r="D2947" s="66" t="e">
        <f>IF(OR(info_Itens!D2947="",info_Itens!D2947=0),"",info_Itens!D2947)</f>
        <v>#REF!</v>
      </c>
      <c r="E2947" s="133" t="e">
        <f>IF($D2947="","",info_Itens!E2947)</f>
        <v>#REF!</v>
      </c>
      <c r="F2947" s="133" t="e">
        <f>IF($D2947="","",info_Itens!F2947)</f>
        <v>#REF!</v>
      </c>
      <c r="G2947" s="133" t="e">
        <f>IF($D2947="","",info_Itens!G2947)</f>
        <v>#REF!</v>
      </c>
      <c r="H2947" s="133" t="e">
        <f>IF($D2947="","",info_Itens!H2947)</f>
        <v>#REF!</v>
      </c>
      <c r="I2947" s="133" t="e">
        <f>IF($D2947="","",info_Itens!I2947)</f>
        <v>#REF!</v>
      </c>
      <c r="J2947" s="133" t="e">
        <f>IF($D2947="","",info_Itens!J2947)</f>
        <v>#REF!</v>
      </c>
      <c r="K2947" s="133" t="e">
        <f>IF($D2947="","",info_Itens!K2947)</f>
        <v>#REF!</v>
      </c>
      <c r="L2947" s="133" t="e">
        <f>IF($D2947="","",info_Itens!L2947)</f>
        <v>#REF!</v>
      </c>
      <c r="M2947" s="133" t="e">
        <f>IF($D2947="","",info_Itens!M2947)</f>
        <v>#REF!</v>
      </c>
      <c r="N2947" s="133" t="e">
        <f>IF($D2947="","",info_Itens!N2947)</f>
        <v>#REF!</v>
      </c>
      <c r="O2947" s="133" t="e">
        <f>IF($D2947="","",info_Itens!O2947)</f>
        <v>#REF!</v>
      </c>
      <c r="P2947" s="133" t="e">
        <f>IF($D2947="","",info_Itens!P2947)</f>
        <v>#REF!</v>
      </c>
    </row>
    <row r="2948" spans="1:16">
      <c r="A2948" s="133" t="e">
        <f>IF(OR($D2948=0,D2948=""),"",info_Itens!A2948)</f>
        <v>#REF!</v>
      </c>
      <c r="B2948" s="133"/>
      <c r="C2948" s="133" t="e">
        <f>IF(OR($D2948="",D2948=0),"",info_Itens!C2948)</f>
        <v>#REF!</v>
      </c>
      <c r="D2948" s="66" t="e">
        <f>IF(OR(info_Itens!D2948="",info_Itens!D2948=0),"",info_Itens!D2948)</f>
        <v>#REF!</v>
      </c>
      <c r="E2948" s="133" t="e">
        <f>IF($D2948="","",info_Itens!E2948)</f>
        <v>#REF!</v>
      </c>
      <c r="F2948" s="133" t="e">
        <f>IF($D2948="","",info_Itens!F2948)</f>
        <v>#REF!</v>
      </c>
      <c r="G2948" s="133" t="e">
        <f>IF($D2948="","",info_Itens!G2948)</f>
        <v>#REF!</v>
      </c>
      <c r="H2948" s="133" t="e">
        <f>IF($D2948="","",info_Itens!H2948)</f>
        <v>#REF!</v>
      </c>
      <c r="I2948" s="133" t="e">
        <f>IF($D2948="","",info_Itens!I2948)</f>
        <v>#REF!</v>
      </c>
      <c r="J2948" s="133" t="e">
        <f>IF($D2948="","",info_Itens!J2948)</f>
        <v>#REF!</v>
      </c>
      <c r="K2948" s="133" t="e">
        <f>IF($D2948="","",info_Itens!K2948)</f>
        <v>#REF!</v>
      </c>
      <c r="L2948" s="133" t="e">
        <f>IF($D2948="","",info_Itens!L2948)</f>
        <v>#REF!</v>
      </c>
      <c r="M2948" s="133" t="e">
        <f>IF($D2948="","",info_Itens!M2948)</f>
        <v>#REF!</v>
      </c>
      <c r="N2948" s="133" t="e">
        <f>IF($D2948="","",info_Itens!N2948)</f>
        <v>#REF!</v>
      </c>
      <c r="O2948" s="133" t="e">
        <f>IF($D2948="","",info_Itens!O2948)</f>
        <v>#REF!</v>
      </c>
      <c r="P2948" s="133" t="e">
        <f>IF($D2948="","",info_Itens!P2948)</f>
        <v>#REF!</v>
      </c>
    </row>
    <row r="2949" spans="1:16">
      <c r="A2949" s="133" t="e">
        <f>IF(OR($D2949=0,D2949=""),"",info_Itens!A2949)</f>
        <v>#REF!</v>
      </c>
      <c r="B2949" s="133"/>
      <c r="C2949" s="133" t="e">
        <f>IF(OR($D2949="",D2949=0),"",info_Itens!C2949)</f>
        <v>#REF!</v>
      </c>
      <c r="D2949" s="66" t="e">
        <f>IF(OR(info_Itens!D2949="",info_Itens!D2949=0),"",info_Itens!D2949)</f>
        <v>#REF!</v>
      </c>
      <c r="E2949" s="133" t="e">
        <f>IF($D2949="","",info_Itens!E2949)</f>
        <v>#REF!</v>
      </c>
      <c r="F2949" s="133" t="e">
        <f>IF($D2949="","",info_Itens!F2949)</f>
        <v>#REF!</v>
      </c>
      <c r="G2949" s="133" t="e">
        <f>IF($D2949="","",info_Itens!G2949)</f>
        <v>#REF!</v>
      </c>
      <c r="H2949" s="133" t="e">
        <f>IF($D2949="","",info_Itens!H2949)</f>
        <v>#REF!</v>
      </c>
      <c r="I2949" s="133" t="e">
        <f>IF($D2949="","",info_Itens!I2949)</f>
        <v>#REF!</v>
      </c>
      <c r="J2949" s="133" t="e">
        <f>IF($D2949="","",info_Itens!J2949)</f>
        <v>#REF!</v>
      </c>
      <c r="K2949" s="133" t="e">
        <f>IF($D2949="","",info_Itens!K2949)</f>
        <v>#REF!</v>
      </c>
      <c r="L2949" s="133" t="e">
        <f>IF($D2949="","",info_Itens!L2949)</f>
        <v>#REF!</v>
      </c>
      <c r="M2949" s="133" t="e">
        <f>IF($D2949="","",info_Itens!M2949)</f>
        <v>#REF!</v>
      </c>
      <c r="N2949" s="133" t="e">
        <f>IF($D2949="","",info_Itens!N2949)</f>
        <v>#REF!</v>
      </c>
      <c r="O2949" s="133" t="e">
        <f>IF($D2949="","",info_Itens!O2949)</f>
        <v>#REF!</v>
      </c>
      <c r="P2949" s="133" t="e">
        <f>IF($D2949="","",info_Itens!P2949)</f>
        <v>#REF!</v>
      </c>
    </row>
    <row r="2950" spans="1:16">
      <c r="A2950" s="133" t="e">
        <f>IF(OR($D2950=0,D2950=""),"",info_Itens!A2950)</f>
        <v>#REF!</v>
      </c>
      <c r="B2950" s="133"/>
      <c r="C2950" s="133" t="e">
        <f>IF(OR($D2950="",D2950=0),"",info_Itens!C2950)</f>
        <v>#REF!</v>
      </c>
      <c r="D2950" s="66" t="e">
        <f>IF(OR(info_Itens!D2950="",info_Itens!D2950=0),"",info_Itens!D2950)</f>
        <v>#REF!</v>
      </c>
      <c r="E2950" s="133" t="e">
        <f>IF($D2950="","",info_Itens!E2950)</f>
        <v>#REF!</v>
      </c>
      <c r="F2950" s="133" t="e">
        <f>IF($D2950="","",info_Itens!F2950)</f>
        <v>#REF!</v>
      </c>
      <c r="G2950" s="133" t="e">
        <f>IF($D2950="","",info_Itens!G2950)</f>
        <v>#REF!</v>
      </c>
      <c r="H2950" s="133" t="e">
        <f>IF($D2950="","",info_Itens!H2950)</f>
        <v>#REF!</v>
      </c>
      <c r="I2950" s="133" t="e">
        <f>IF($D2950="","",info_Itens!I2950)</f>
        <v>#REF!</v>
      </c>
      <c r="J2950" s="133" t="e">
        <f>IF($D2950="","",info_Itens!J2950)</f>
        <v>#REF!</v>
      </c>
      <c r="K2950" s="133" t="e">
        <f>IF($D2950="","",info_Itens!K2950)</f>
        <v>#REF!</v>
      </c>
      <c r="L2950" s="133" t="e">
        <f>IF($D2950="","",info_Itens!L2950)</f>
        <v>#REF!</v>
      </c>
      <c r="M2950" s="133" t="e">
        <f>IF($D2950="","",info_Itens!M2950)</f>
        <v>#REF!</v>
      </c>
      <c r="N2950" s="133" t="e">
        <f>IF($D2950="","",info_Itens!N2950)</f>
        <v>#REF!</v>
      </c>
      <c r="O2950" s="133" t="e">
        <f>IF($D2950="","",info_Itens!O2950)</f>
        <v>#REF!</v>
      </c>
      <c r="P2950" s="133" t="e">
        <f>IF($D2950="","",info_Itens!P2950)</f>
        <v>#REF!</v>
      </c>
    </row>
    <row r="2951" spans="1:16">
      <c r="A2951" s="133" t="e">
        <f>IF(OR($D2951=0,D2951=""),"",info_Itens!A2951)</f>
        <v>#REF!</v>
      </c>
      <c r="B2951" s="133"/>
      <c r="C2951" s="133" t="e">
        <f>IF(OR($D2951="",D2951=0),"",info_Itens!C2951)</f>
        <v>#REF!</v>
      </c>
      <c r="D2951" s="66" t="e">
        <f>IF(OR(info_Itens!D2951="",info_Itens!D2951=0),"",info_Itens!D2951)</f>
        <v>#REF!</v>
      </c>
      <c r="E2951" s="133" t="e">
        <f>IF($D2951="","",info_Itens!E2951)</f>
        <v>#REF!</v>
      </c>
      <c r="F2951" s="133" t="e">
        <f>IF($D2951="","",info_Itens!F2951)</f>
        <v>#REF!</v>
      </c>
      <c r="G2951" s="133" t="e">
        <f>IF($D2951="","",info_Itens!G2951)</f>
        <v>#REF!</v>
      </c>
      <c r="H2951" s="133" t="e">
        <f>IF($D2951="","",info_Itens!H2951)</f>
        <v>#REF!</v>
      </c>
      <c r="I2951" s="133" t="e">
        <f>IF($D2951="","",info_Itens!I2951)</f>
        <v>#REF!</v>
      </c>
      <c r="J2951" s="133" t="e">
        <f>IF($D2951="","",info_Itens!J2951)</f>
        <v>#REF!</v>
      </c>
      <c r="K2951" s="133" t="e">
        <f>IF($D2951="","",info_Itens!K2951)</f>
        <v>#REF!</v>
      </c>
      <c r="L2951" s="133" t="e">
        <f>IF($D2951="","",info_Itens!L2951)</f>
        <v>#REF!</v>
      </c>
      <c r="M2951" s="133" t="e">
        <f>IF($D2951="","",info_Itens!M2951)</f>
        <v>#REF!</v>
      </c>
      <c r="N2951" s="133" t="e">
        <f>IF($D2951="","",info_Itens!N2951)</f>
        <v>#REF!</v>
      </c>
      <c r="O2951" s="133" t="e">
        <f>IF($D2951="","",info_Itens!O2951)</f>
        <v>#REF!</v>
      </c>
      <c r="P2951" s="133" t="e">
        <f>IF($D2951="","",info_Itens!P2951)</f>
        <v>#REF!</v>
      </c>
    </row>
    <row r="2952" spans="1:16">
      <c r="A2952" s="133" t="e">
        <f>IF(OR($D2952=0,D2952=""),"",info_Itens!A2952)</f>
        <v>#REF!</v>
      </c>
      <c r="B2952" s="133"/>
      <c r="C2952" s="133" t="e">
        <f>IF(OR($D2952="",D2952=0),"",info_Itens!C2952)</f>
        <v>#REF!</v>
      </c>
      <c r="D2952" s="66" t="e">
        <f>IF(OR(info_Itens!D2952="",info_Itens!D2952=0),"",info_Itens!D2952)</f>
        <v>#REF!</v>
      </c>
      <c r="E2952" s="133" t="e">
        <f>IF($D2952="","",info_Itens!E2952)</f>
        <v>#REF!</v>
      </c>
      <c r="F2952" s="133" t="e">
        <f>IF($D2952="","",info_Itens!F2952)</f>
        <v>#REF!</v>
      </c>
      <c r="G2952" s="133" t="e">
        <f>IF($D2952="","",info_Itens!G2952)</f>
        <v>#REF!</v>
      </c>
      <c r="H2952" s="133" t="e">
        <f>IF($D2952="","",info_Itens!H2952)</f>
        <v>#REF!</v>
      </c>
      <c r="I2952" s="133" t="e">
        <f>IF($D2952="","",info_Itens!I2952)</f>
        <v>#REF!</v>
      </c>
      <c r="J2952" s="133" t="e">
        <f>IF($D2952="","",info_Itens!J2952)</f>
        <v>#REF!</v>
      </c>
      <c r="K2952" s="133" t="e">
        <f>IF($D2952="","",info_Itens!K2952)</f>
        <v>#REF!</v>
      </c>
      <c r="L2952" s="133" t="e">
        <f>IF($D2952="","",info_Itens!L2952)</f>
        <v>#REF!</v>
      </c>
      <c r="M2952" s="133" t="e">
        <f>IF($D2952="","",info_Itens!M2952)</f>
        <v>#REF!</v>
      </c>
      <c r="N2952" s="133" t="e">
        <f>IF($D2952="","",info_Itens!N2952)</f>
        <v>#REF!</v>
      </c>
      <c r="O2952" s="133" t="e">
        <f>IF($D2952="","",info_Itens!O2952)</f>
        <v>#REF!</v>
      </c>
      <c r="P2952" s="133" t="e">
        <f>IF($D2952="","",info_Itens!P2952)</f>
        <v>#REF!</v>
      </c>
    </row>
    <row r="2953" spans="1:16">
      <c r="A2953" s="133" t="e">
        <f>IF(OR($D2953=0,D2953=""),"",info_Itens!A2953)</f>
        <v>#REF!</v>
      </c>
      <c r="B2953" s="133"/>
      <c r="C2953" s="133" t="e">
        <f>IF(OR($D2953="",D2953=0),"",info_Itens!C2953)</f>
        <v>#REF!</v>
      </c>
      <c r="D2953" s="66" t="e">
        <f>IF(OR(info_Itens!D2953="",info_Itens!D2953=0),"",info_Itens!D2953)</f>
        <v>#REF!</v>
      </c>
      <c r="E2953" s="133" t="e">
        <f>IF($D2953="","",info_Itens!E2953)</f>
        <v>#REF!</v>
      </c>
      <c r="F2953" s="133" t="e">
        <f>IF($D2953="","",info_Itens!F2953)</f>
        <v>#REF!</v>
      </c>
      <c r="G2953" s="133" t="e">
        <f>IF($D2953="","",info_Itens!G2953)</f>
        <v>#REF!</v>
      </c>
      <c r="H2953" s="133" t="e">
        <f>IF($D2953="","",info_Itens!H2953)</f>
        <v>#REF!</v>
      </c>
      <c r="I2953" s="133" t="e">
        <f>IF($D2953="","",info_Itens!I2953)</f>
        <v>#REF!</v>
      </c>
      <c r="J2953" s="133" t="e">
        <f>IF($D2953="","",info_Itens!J2953)</f>
        <v>#REF!</v>
      </c>
      <c r="K2953" s="133" t="e">
        <f>IF($D2953="","",info_Itens!K2953)</f>
        <v>#REF!</v>
      </c>
      <c r="L2953" s="133" t="e">
        <f>IF($D2953="","",info_Itens!L2953)</f>
        <v>#REF!</v>
      </c>
      <c r="M2953" s="133" t="e">
        <f>IF($D2953="","",info_Itens!M2953)</f>
        <v>#REF!</v>
      </c>
      <c r="N2953" s="133" t="e">
        <f>IF($D2953="","",info_Itens!N2953)</f>
        <v>#REF!</v>
      </c>
      <c r="O2953" s="133" t="e">
        <f>IF($D2953="","",info_Itens!O2953)</f>
        <v>#REF!</v>
      </c>
      <c r="P2953" s="133" t="e">
        <f>IF($D2953="","",info_Itens!P2953)</f>
        <v>#REF!</v>
      </c>
    </row>
    <row r="2954" spans="1:16">
      <c r="A2954" s="133" t="e">
        <f>IF(OR($D2954=0,D2954=""),"",info_Itens!A2954)</f>
        <v>#REF!</v>
      </c>
      <c r="B2954" s="133"/>
      <c r="C2954" s="133" t="e">
        <f>IF(OR($D2954="",D2954=0),"",info_Itens!C2954)</f>
        <v>#REF!</v>
      </c>
      <c r="D2954" s="66" t="e">
        <f>IF(OR(info_Itens!D2954="",info_Itens!D2954=0),"",info_Itens!D2954)</f>
        <v>#REF!</v>
      </c>
      <c r="E2954" s="133" t="e">
        <f>IF($D2954="","",info_Itens!E2954)</f>
        <v>#REF!</v>
      </c>
      <c r="F2954" s="133" t="e">
        <f>IF($D2954="","",info_Itens!F2954)</f>
        <v>#REF!</v>
      </c>
      <c r="G2954" s="133" t="e">
        <f>IF($D2954="","",info_Itens!G2954)</f>
        <v>#REF!</v>
      </c>
      <c r="H2954" s="133" t="e">
        <f>IF($D2954="","",info_Itens!H2954)</f>
        <v>#REF!</v>
      </c>
      <c r="I2954" s="133" t="e">
        <f>IF($D2954="","",info_Itens!I2954)</f>
        <v>#REF!</v>
      </c>
      <c r="J2954" s="133" t="e">
        <f>IF($D2954="","",info_Itens!J2954)</f>
        <v>#REF!</v>
      </c>
      <c r="K2954" s="133" t="e">
        <f>IF($D2954="","",info_Itens!K2954)</f>
        <v>#REF!</v>
      </c>
      <c r="L2954" s="133" t="e">
        <f>IF($D2954="","",info_Itens!L2954)</f>
        <v>#REF!</v>
      </c>
      <c r="M2954" s="133" t="e">
        <f>IF($D2954="","",info_Itens!M2954)</f>
        <v>#REF!</v>
      </c>
      <c r="N2954" s="133" t="e">
        <f>IF($D2954="","",info_Itens!N2954)</f>
        <v>#REF!</v>
      </c>
      <c r="O2954" s="133" t="e">
        <f>IF($D2954="","",info_Itens!O2954)</f>
        <v>#REF!</v>
      </c>
      <c r="P2954" s="133" t="e">
        <f>IF($D2954="","",info_Itens!P2954)</f>
        <v>#REF!</v>
      </c>
    </row>
    <row r="2955" spans="1:16">
      <c r="A2955" s="133" t="e">
        <f>IF(OR($D2955=0,D2955=""),"",info_Itens!A2955)</f>
        <v>#REF!</v>
      </c>
      <c r="B2955" s="133"/>
      <c r="C2955" s="133" t="e">
        <f>IF(OR($D2955="",D2955=0),"",info_Itens!C2955)</f>
        <v>#REF!</v>
      </c>
      <c r="D2955" s="66" t="e">
        <f>IF(OR(info_Itens!D2955="",info_Itens!D2955=0),"",info_Itens!D2955)</f>
        <v>#REF!</v>
      </c>
      <c r="E2955" s="133" t="e">
        <f>IF($D2955="","",info_Itens!E2955)</f>
        <v>#REF!</v>
      </c>
      <c r="F2955" s="133" t="e">
        <f>IF($D2955="","",info_Itens!F2955)</f>
        <v>#REF!</v>
      </c>
      <c r="G2955" s="133" t="e">
        <f>IF($D2955="","",info_Itens!G2955)</f>
        <v>#REF!</v>
      </c>
      <c r="H2955" s="133" t="e">
        <f>IF($D2955="","",info_Itens!H2955)</f>
        <v>#REF!</v>
      </c>
      <c r="I2955" s="133" t="e">
        <f>IF($D2955="","",info_Itens!I2955)</f>
        <v>#REF!</v>
      </c>
      <c r="J2955" s="133" t="e">
        <f>IF($D2955="","",info_Itens!J2955)</f>
        <v>#REF!</v>
      </c>
      <c r="K2955" s="133" t="e">
        <f>IF($D2955="","",info_Itens!K2955)</f>
        <v>#REF!</v>
      </c>
      <c r="L2955" s="133" t="e">
        <f>IF($D2955="","",info_Itens!L2955)</f>
        <v>#REF!</v>
      </c>
      <c r="M2955" s="133" t="e">
        <f>IF($D2955="","",info_Itens!M2955)</f>
        <v>#REF!</v>
      </c>
      <c r="N2955" s="133" t="e">
        <f>IF($D2955="","",info_Itens!N2955)</f>
        <v>#REF!</v>
      </c>
      <c r="O2955" s="133" t="e">
        <f>IF($D2955="","",info_Itens!O2955)</f>
        <v>#REF!</v>
      </c>
      <c r="P2955" s="133" t="e">
        <f>IF($D2955="","",info_Itens!P2955)</f>
        <v>#REF!</v>
      </c>
    </row>
    <row r="2956" spans="1:16">
      <c r="A2956" s="133" t="e">
        <f>IF(OR($D2956=0,D2956=""),"",info_Itens!A2956)</f>
        <v>#REF!</v>
      </c>
      <c r="B2956" s="133"/>
      <c r="C2956" s="133" t="e">
        <f>IF(OR($D2956="",D2956=0),"",info_Itens!C2956)</f>
        <v>#REF!</v>
      </c>
      <c r="D2956" s="66" t="e">
        <f>IF(OR(info_Itens!D2956="",info_Itens!D2956=0),"",info_Itens!D2956)</f>
        <v>#REF!</v>
      </c>
      <c r="E2956" s="133" t="e">
        <f>IF($D2956="","",info_Itens!E2956)</f>
        <v>#REF!</v>
      </c>
      <c r="F2956" s="133" t="e">
        <f>IF($D2956="","",info_Itens!F2956)</f>
        <v>#REF!</v>
      </c>
      <c r="G2956" s="133" t="e">
        <f>IF($D2956="","",info_Itens!G2956)</f>
        <v>#REF!</v>
      </c>
      <c r="H2956" s="133" t="e">
        <f>IF($D2956="","",info_Itens!H2956)</f>
        <v>#REF!</v>
      </c>
      <c r="I2956" s="133" t="e">
        <f>IF($D2956="","",info_Itens!I2956)</f>
        <v>#REF!</v>
      </c>
      <c r="J2956" s="133" t="e">
        <f>IF($D2956="","",info_Itens!J2956)</f>
        <v>#REF!</v>
      </c>
      <c r="K2956" s="133" t="e">
        <f>IF($D2956="","",info_Itens!K2956)</f>
        <v>#REF!</v>
      </c>
      <c r="L2956" s="133" t="e">
        <f>IF($D2956="","",info_Itens!L2956)</f>
        <v>#REF!</v>
      </c>
      <c r="M2956" s="133" t="e">
        <f>IF($D2956="","",info_Itens!M2956)</f>
        <v>#REF!</v>
      </c>
      <c r="N2956" s="133" t="e">
        <f>IF($D2956="","",info_Itens!N2956)</f>
        <v>#REF!</v>
      </c>
      <c r="O2956" s="133" t="e">
        <f>IF($D2956="","",info_Itens!O2956)</f>
        <v>#REF!</v>
      </c>
      <c r="P2956" s="133" t="e">
        <f>IF($D2956="","",info_Itens!P2956)</f>
        <v>#REF!</v>
      </c>
    </row>
    <row r="2957" spans="1:16">
      <c r="A2957" s="133" t="e">
        <f>IF(OR($D2957=0,D2957=""),"",info_Itens!A2957)</f>
        <v>#REF!</v>
      </c>
      <c r="B2957" s="133"/>
      <c r="C2957" s="133" t="e">
        <f>IF(OR($D2957="",D2957=0),"",info_Itens!C2957)</f>
        <v>#REF!</v>
      </c>
      <c r="D2957" s="66" t="e">
        <f>IF(OR(info_Itens!D2957="",info_Itens!D2957=0),"",info_Itens!D2957)</f>
        <v>#REF!</v>
      </c>
      <c r="E2957" s="133" t="e">
        <f>IF($D2957="","",info_Itens!E2957)</f>
        <v>#REF!</v>
      </c>
      <c r="F2957" s="133" t="e">
        <f>IF($D2957="","",info_Itens!F2957)</f>
        <v>#REF!</v>
      </c>
      <c r="G2957" s="133" t="e">
        <f>IF($D2957="","",info_Itens!G2957)</f>
        <v>#REF!</v>
      </c>
      <c r="H2957" s="133" t="e">
        <f>IF($D2957="","",info_Itens!H2957)</f>
        <v>#REF!</v>
      </c>
      <c r="I2957" s="133" t="e">
        <f>IF($D2957="","",info_Itens!I2957)</f>
        <v>#REF!</v>
      </c>
      <c r="J2957" s="133" t="e">
        <f>IF($D2957="","",info_Itens!J2957)</f>
        <v>#REF!</v>
      </c>
      <c r="K2957" s="133" t="e">
        <f>IF($D2957="","",info_Itens!K2957)</f>
        <v>#REF!</v>
      </c>
      <c r="L2957" s="133" t="e">
        <f>IF($D2957="","",info_Itens!L2957)</f>
        <v>#REF!</v>
      </c>
      <c r="M2957" s="133" t="e">
        <f>IF($D2957="","",info_Itens!M2957)</f>
        <v>#REF!</v>
      </c>
      <c r="N2957" s="133" t="e">
        <f>IF($D2957="","",info_Itens!N2957)</f>
        <v>#REF!</v>
      </c>
      <c r="O2957" s="133" t="e">
        <f>IF($D2957="","",info_Itens!O2957)</f>
        <v>#REF!</v>
      </c>
      <c r="P2957" s="133" t="e">
        <f>IF($D2957="","",info_Itens!P2957)</f>
        <v>#REF!</v>
      </c>
    </row>
    <row r="2958" spans="1:16">
      <c r="A2958" s="133" t="e">
        <f>IF(OR($D2958=0,D2958=""),"",info_Itens!A2958)</f>
        <v>#REF!</v>
      </c>
      <c r="B2958" s="133"/>
      <c r="C2958" s="133" t="e">
        <f>IF(OR($D2958="",D2958=0),"",info_Itens!C2958)</f>
        <v>#REF!</v>
      </c>
      <c r="D2958" s="66" t="e">
        <f>IF(OR(info_Itens!D2958="",info_Itens!D2958=0),"",info_Itens!D2958)</f>
        <v>#REF!</v>
      </c>
      <c r="E2958" s="133" t="e">
        <f>IF($D2958="","",info_Itens!E2958)</f>
        <v>#REF!</v>
      </c>
      <c r="F2958" s="133" t="e">
        <f>IF($D2958="","",info_Itens!F2958)</f>
        <v>#REF!</v>
      </c>
      <c r="G2958" s="133" t="e">
        <f>IF($D2958="","",info_Itens!G2958)</f>
        <v>#REF!</v>
      </c>
      <c r="H2958" s="133" t="e">
        <f>IF($D2958="","",info_Itens!H2958)</f>
        <v>#REF!</v>
      </c>
      <c r="I2958" s="133" t="e">
        <f>IF($D2958="","",info_Itens!I2958)</f>
        <v>#REF!</v>
      </c>
      <c r="J2958" s="133" t="e">
        <f>IF($D2958="","",info_Itens!J2958)</f>
        <v>#REF!</v>
      </c>
      <c r="K2958" s="133" t="e">
        <f>IF($D2958="","",info_Itens!K2958)</f>
        <v>#REF!</v>
      </c>
      <c r="L2958" s="133" t="e">
        <f>IF($D2958="","",info_Itens!L2958)</f>
        <v>#REF!</v>
      </c>
      <c r="M2958" s="133" t="e">
        <f>IF($D2958="","",info_Itens!M2958)</f>
        <v>#REF!</v>
      </c>
      <c r="N2958" s="133" t="e">
        <f>IF($D2958="","",info_Itens!N2958)</f>
        <v>#REF!</v>
      </c>
      <c r="O2958" s="133" t="e">
        <f>IF($D2958="","",info_Itens!O2958)</f>
        <v>#REF!</v>
      </c>
      <c r="P2958" s="133" t="e">
        <f>IF($D2958="","",info_Itens!P2958)</f>
        <v>#REF!</v>
      </c>
    </row>
    <row r="2959" spans="1:16">
      <c r="A2959" s="133" t="e">
        <f>IF(OR($D2959=0,D2959=""),"",info_Itens!A2959)</f>
        <v>#REF!</v>
      </c>
      <c r="B2959" s="133"/>
      <c r="C2959" s="133" t="e">
        <f>IF(OR($D2959="",D2959=0),"",info_Itens!C2959)</f>
        <v>#REF!</v>
      </c>
      <c r="D2959" s="66" t="e">
        <f>IF(OR(info_Itens!D2959="",info_Itens!D2959=0),"",info_Itens!D2959)</f>
        <v>#REF!</v>
      </c>
      <c r="E2959" s="133" t="e">
        <f>IF($D2959="","",info_Itens!E2959)</f>
        <v>#REF!</v>
      </c>
      <c r="F2959" s="133" t="e">
        <f>IF($D2959="","",info_Itens!F2959)</f>
        <v>#REF!</v>
      </c>
      <c r="G2959" s="133" t="e">
        <f>IF($D2959="","",info_Itens!G2959)</f>
        <v>#REF!</v>
      </c>
      <c r="H2959" s="133" t="e">
        <f>IF($D2959="","",info_Itens!H2959)</f>
        <v>#REF!</v>
      </c>
      <c r="I2959" s="133" t="e">
        <f>IF($D2959="","",info_Itens!I2959)</f>
        <v>#REF!</v>
      </c>
      <c r="J2959" s="133" t="e">
        <f>IF($D2959="","",info_Itens!J2959)</f>
        <v>#REF!</v>
      </c>
      <c r="K2959" s="133" t="e">
        <f>IF($D2959="","",info_Itens!K2959)</f>
        <v>#REF!</v>
      </c>
      <c r="L2959" s="133" t="e">
        <f>IF($D2959="","",info_Itens!L2959)</f>
        <v>#REF!</v>
      </c>
      <c r="M2959" s="133" t="e">
        <f>IF($D2959="","",info_Itens!M2959)</f>
        <v>#REF!</v>
      </c>
      <c r="N2959" s="133" t="e">
        <f>IF($D2959="","",info_Itens!N2959)</f>
        <v>#REF!</v>
      </c>
      <c r="O2959" s="133" t="e">
        <f>IF($D2959="","",info_Itens!O2959)</f>
        <v>#REF!</v>
      </c>
      <c r="P2959" s="133" t="e">
        <f>IF($D2959="","",info_Itens!P2959)</f>
        <v>#REF!</v>
      </c>
    </row>
    <row r="2960" spans="1:16">
      <c r="A2960" s="133" t="e">
        <f>IF(OR($D2960=0,D2960=""),"",info_Itens!A2960)</f>
        <v>#REF!</v>
      </c>
      <c r="B2960" s="133"/>
      <c r="C2960" s="133" t="e">
        <f>IF(OR($D2960="",D2960=0),"",info_Itens!C2960)</f>
        <v>#REF!</v>
      </c>
      <c r="D2960" s="66" t="e">
        <f>IF(OR(info_Itens!D2960="",info_Itens!D2960=0),"",info_Itens!D2960)</f>
        <v>#REF!</v>
      </c>
      <c r="E2960" s="133" t="e">
        <f>IF($D2960="","",info_Itens!E2960)</f>
        <v>#REF!</v>
      </c>
      <c r="F2960" s="133" t="e">
        <f>IF($D2960="","",info_Itens!F2960)</f>
        <v>#REF!</v>
      </c>
      <c r="G2960" s="133" t="e">
        <f>IF($D2960="","",info_Itens!G2960)</f>
        <v>#REF!</v>
      </c>
      <c r="H2960" s="133" t="e">
        <f>IF($D2960="","",info_Itens!H2960)</f>
        <v>#REF!</v>
      </c>
      <c r="I2960" s="133" t="e">
        <f>IF($D2960="","",info_Itens!I2960)</f>
        <v>#REF!</v>
      </c>
      <c r="J2960" s="133" t="e">
        <f>IF($D2960="","",info_Itens!J2960)</f>
        <v>#REF!</v>
      </c>
      <c r="K2960" s="133" t="e">
        <f>IF($D2960="","",info_Itens!K2960)</f>
        <v>#REF!</v>
      </c>
      <c r="L2960" s="133" t="e">
        <f>IF($D2960="","",info_Itens!L2960)</f>
        <v>#REF!</v>
      </c>
      <c r="M2960" s="133" t="e">
        <f>IF($D2960="","",info_Itens!M2960)</f>
        <v>#REF!</v>
      </c>
      <c r="N2960" s="133" t="e">
        <f>IF($D2960="","",info_Itens!N2960)</f>
        <v>#REF!</v>
      </c>
      <c r="O2960" s="133" t="e">
        <f>IF($D2960="","",info_Itens!O2960)</f>
        <v>#REF!</v>
      </c>
      <c r="P2960" s="133" t="e">
        <f>IF($D2960="","",info_Itens!P2960)</f>
        <v>#REF!</v>
      </c>
    </row>
    <row r="2961" spans="1:16">
      <c r="A2961" s="133" t="e">
        <f>IF(OR($D2961=0,D2961=""),"",info_Itens!A2961)</f>
        <v>#REF!</v>
      </c>
      <c r="B2961" s="133"/>
      <c r="C2961" s="133" t="e">
        <f>IF(OR($D2961="",D2961=0),"",info_Itens!C2961)</f>
        <v>#REF!</v>
      </c>
      <c r="D2961" s="66" t="e">
        <f>IF(OR(info_Itens!D2961="",info_Itens!D2961=0),"",info_Itens!D2961)</f>
        <v>#REF!</v>
      </c>
      <c r="E2961" s="133" t="e">
        <f>IF($D2961="","",info_Itens!E2961)</f>
        <v>#REF!</v>
      </c>
      <c r="F2961" s="133" t="e">
        <f>IF($D2961="","",info_Itens!F2961)</f>
        <v>#REF!</v>
      </c>
      <c r="G2961" s="133" t="e">
        <f>IF($D2961="","",info_Itens!G2961)</f>
        <v>#REF!</v>
      </c>
      <c r="H2961" s="133" t="e">
        <f>IF($D2961="","",info_Itens!H2961)</f>
        <v>#REF!</v>
      </c>
      <c r="I2961" s="133" t="e">
        <f>IF($D2961="","",info_Itens!I2961)</f>
        <v>#REF!</v>
      </c>
      <c r="J2961" s="133" t="e">
        <f>IF($D2961="","",info_Itens!J2961)</f>
        <v>#REF!</v>
      </c>
      <c r="K2961" s="133" t="e">
        <f>IF($D2961="","",info_Itens!K2961)</f>
        <v>#REF!</v>
      </c>
      <c r="L2961" s="133" t="e">
        <f>IF($D2961="","",info_Itens!L2961)</f>
        <v>#REF!</v>
      </c>
      <c r="M2961" s="133" t="e">
        <f>IF($D2961="","",info_Itens!M2961)</f>
        <v>#REF!</v>
      </c>
      <c r="N2961" s="133" t="e">
        <f>IF($D2961="","",info_Itens!N2961)</f>
        <v>#REF!</v>
      </c>
      <c r="O2961" s="133" t="e">
        <f>IF($D2961="","",info_Itens!O2961)</f>
        <v>#REF!</v>
      </c>
      <c r="P2961" s="133" t="e">
        <f>IF($D2961="","",info_Itens!P2961)</f>
        <v>#REF!</v>
      </c>
    </row>
    <row r="2962" spans="1:16">
      <c r="A2962" s="133" t="e">
        <f>IF(OR($D2962=0,D2962=""),"",info_Itens!A2962)</f>
        <v>#REF!</v>
      </c>
      <c r="B2962" s="133"/>
      <c r="C2962" s="133" t="e">
        <f>IF(OR($D2962="",D2962=0),"",info_Itens!C2962)</f>
        <v>#REF!</v>
      </c>
      <c r="D2962" s="66" t="e">
        <f>IF(OR(info_Itens!D2962="",info_Itens!D2962=0),"",info_Itens!D2962)</f>
        <v>#REF!</v>
      </c>
      <c r="E2962" s="133" t="e">
        <f>IF($D2962="","",info_Itens!E2962)</f>
        <v>#REF!</v>
      </c>
      <c r="F2962" s="133" t="e">
        <f>IF($D2962="","",info_Itens!F2962)</f>
        <v>#REF!</v>
      </c>
      <c r="G2962" s="133" t="e">
        <f>IF($D2962="","",info_Itens!G2962)</f>
        <v>#REF!</v>
      </c>
      <c r="H2962" s="133" t="e">
        <f>IF($D2962="","",info_Itens!H2962)</f>
        <v>#REF!</v>
      </c>
      <c r="I2962" s="133" t="e">
        <f>IF($D2962="","",info_Itens!I2962)</f>
        <v>#REF!</v>
      </c>
      <c r="J2962" s="133" t="e">
        <f>IF($D2962="","",info_Itens!J2962)</f>
        <v>#REF!</v>
      </c>
      <c r="K2962" s="133" t="e">
        <f>IF($D2962="","",info_Itens!K2962)</f>
        <v>#REF!</v>
      </c>
      <c r="L2962" s="133" t="e">
        <f>IF($D2962="","",info_Itens!L2962)</f>
        <v>#REF!</v>
      </c>
      <c r="M2962" s="133" t="e">
        <f>IF($D2962="","",info_Itens!M2962)</f>
        <v>#REF!</v>
      </c>
      <c r="N2962" s="133" t="e">
        <f>IF($D2962="","",info_Itens!N2962)</f>
        <v>#REF!</v>
      </c>
      <c r="O2962" s="133" t="e">
        <f>IF($D2962="","",info_Itens!O2962)</f>
        <v>#REF!</v>
      </c>
      <c r="P2962" s="133" t="e">
        <f>IF($D2962="","",info_Itens!P2962)</f>
        <v>#REF!</v>
      </c>
    </row>
    <row r="2963" spans="1:16">
      <c r="A2963" s="133" t="e">
        <f>IF(OR($D2963=0,D2963=""),"",info_Itens!A2963)</f>
        <v>#REF!</v>
      </c>
      <c r="B2963" s="133"/>
      <c r="C2963" s="133" t="e">
        <f>IF(OR($D2963="",D2963=0),"",info_Itens!C2963)</f>
        <v>#REF!</v>
      </c>
      <c r="D2963" s="66" t="e">
        <f>IF(OR(info_Itens!D2963="",info_Itens!D2963=0),"",info_Itens!D2963)</f>
        <v>#REF!</v>
      </c>
      <c r="E2963" s="133" t="e">
        <f>IF($D2963="","",info_Itens!E2963)</f>
        <v>#REF!</v>
      </c>
      <c r="F2963" s="133" t="e">
        <f>IF($D2963="","",info_Itens!F2963)</f>
        <v>#REF!</v>
      </c>
      <c r="G2963" s="133" t="e">
        <f>IF($D2963="","",info_Itens!G2963)</f>
        <v>#REF!</v>
      </c>
      <c r="H2963" s="133" t="e">
        <f>IF($D2963="","",info_Itens!H2963)</f>
        <v>#REF!</v>
      </c>
      <c r="I2963" s="133" t="e">
        <f>IF($D2963="","",info_Itens!I2963)</f>
        <v>#REF!</v>
      </c>
      <c r="J2963" s="133" t="e">
        <f>IF($D2963="","",info_Itens!J2963)</f>
        <v>#REF!</v>
      </c>
      <c r="K2963" s="133" t="e">
        <f>IF($D2963="","",info_Itens!K2963)</f>
        <v>#REF!</v>
      </c>
      <c r="L2963" s="133" t="e">
        <f>IF($D2963="","",info_Itens!L2963)</f>
        <v>#REF!</v>
      </c>
      <c r="M2963" s="133" t="e">
        <f>IF($D2963="","",info_Itens!M2963)</f>
        <v>#REF!</v>
      </c>
      <c r="N2963" s="133" t="e">
        <f>IF($D2963="","",info_Itens!N2963)</f>
        <v>#REF!</v>
      </c>
      <c r="O2963" s="133" t="e">
        <f>IF($D2963="","",info_Itens!O2963)</f>
        <v>#REF!</v>
      </c>
      <c r="P2963" s="133" t="e">
        <f>IF($D2963="","",info_Itens!P2963)</f>
        <v>#REF!</v>
      </c>
    </row>
    <row r="2964" spans="1:16">
      <c r="A2964" s="133" t="e">
        <f>IF(OR($D2964=0,D2964=""),"",info_Itens!A2964)</f>
        <v>#REF!</v>
      </c>
      <c r="B2964" s="133"/>
      <c r="C2964" s="133" t="e">
        <f>IF(OR($D2964="",D2964=0),"",info_Itens!C2964)</f>
        <v>#REF!</v>
      </c>
      <c r="D2964" s="66" t="e">
        <f>IF(OR(info_Itens!D2964="",info_Itens!D2964=0),"",info_Itens!D2964)</f>
        <v>#REF!</v>
      </c>
      <c r="E2964" s="133" t="e">
        <f>IF($D2964="","",info_Itens!E2964)</f>
        <v>#REF!</v>
      </c>
      <c r="F2964" s="133" t="e">
        <f>IF($D2964="","",info_Itens!F2964)</f>
        <v>#REF!</v>
      </c>
      <c r="G2964" s="133" t="e">
        <f>IF($D2964="","",info_Itens!G2964)</f>
        <v>#REF!</v>
      </c>
      <c r="H2964" s="133" t="e">
        <f>IF($D2964="","",info_Itens!H2964)</f>
        <v>#REF!</v>
      </c>
      <c r="I2964" s="133" t="e">
        <f>IF($D2964="","",info_Itens!I2964)</f>
        <v>#REF!</v>
      </c>
      <c r="J2964" s="133" t="e">
        <f>IF($D2964="","",info_Itens!J2964)</f>
        <v>#REF!</v>
      </c>
      <c r="K2964" s="133" t="e">
        <f>IF($D2964="","",info_Itens!K2964)</f>
        <v>#REF!</v>
      </c>
      <c r="L2964" s="133" t="e">
        <f>IF($D2964="","",info_Itens!L2964)</f>
        <v>#REF!</v>
      </c>
      <c r="M2964" s="133" t="e">
        <f>IF($D2964="","",info_Itens!M2964)</f>
        <v>#REF!</v>
      </c>
      <c r="N2964" s="133" t="e">
        <f>IF($D2964="","",info_Itens!N2964)</f>
        <v>#REF!</v>
      </c>
      <c r="O2964" s="133" t="e">
        <f>IF($D2964="","",info_Itens!O2964)</f>
        <v>#REF!</v>
      </c>
      <c r="P2964" s="133" t="e">
        <f>IF($D2964="","",info_Itens!P2964)</f>
        <v>#REF!</v>
      </c>
    </row>
    <row r="2965" spans="1:16">
      <c r="A2965" s="133" t="e">
        <f>IF(OR($D2965=0,D2965=""),"",info_Itens!A2965)</f>
        <v>#REF!</v>
      </c>
      <c r="B2965" s="133"/>
      <c r="C2965" s="133" t="e">
        <f>IF(OR($D2965="",D2965=0),"",info_Itens!C2965)</f>
        <v>#REF!</v>
      </c>
      <c r="D2965" s="66" t="e">
        <f>IF(OR(info_Itens!D2965="",info_Itens!D2965=0),"",info_Itens!D2965)</f>
        <v>#REF!</v>
      </c>
      <c r="E2965" s="133" t="e">
        <f>IF($D2965="","",info_Itens!E2965)</f>
        <v>#REF!</v>
      </c>
      <c r="F2965" s="133" t="e">
        <f>IF($D2965="","",info_Itens!F2965)</f>
        <v>#REF!</v>
      </c>
      <c r="G2965" s="133" t="e">
        <f>IF($D2965="","",info_Itens!G2965)</f>
        <v>#REF!</v>
      </c>
      <c r="H2965" s="133" t="e">
        <f>IF($D2965="","",info_Itens!H2965)</f>
        <v>#REF!</v>
      </c>
      <c r="I2965" s="133" t="e">
        <f>IF($D2965="","",info_Itens!I2965)</f>
        <v>#REF!</v>
      </c>
      <c r="J2965" s="133" t="e">
        <f>IF($D2965="","",info_Itens!J2965)</f>
        <v>#REF!</v>
      </c>
      <c r="K2965" s="133" t="e">
        <f>IF($D2965="","",info_Itens!K2965)</f>
        <v>#REF!</v>
      </c>
      <c r="L2965" s="133" t="e">
        <f>IF($D2965="","",info_Itens!L2965)</f>
        <v>#REF!</v>
      </c>
      <c r="M2965" s="133" t="e">
        <f>IF($D2965="","",info_Itens!M2965)</f>
        <v>#REF!</v>
      </c>
      <c r="N2965" s="133" t="e">
        <f>IF($D2965="","",info_Itens!N2965)</f>
        <v>#REF!</v>
      </c>
      <c r="O2965" s="133" t="e">
        <f>IF($D2965="","",info_Itens!O2965)</f>
        <v>#REF!</v>
      </c>
      <c r="P2965" s="133" t="e">
        <f>IF($D2965="","",info_Itens!P2965)</f>
        <v>#REF!</v>
      </c>
    </row>
    <row r="2966" spans="1:16">
      <c r="A2966" s="133" t="e">
        <f>IF(OR($D2966=0,D2966=""),"",info_Itens!A2966)</f>
        <v>#REF!</v>
      </c>
      <c r="B2966" s="133"/>
      <c r="C2966" s="133" t="e">
        <f>IF(OR($D2966="",D2966=0),"",info_Itens!C2966)</f>
        <v>#REF!</v>
      </c>
      <c r="D2966" s="66" t="e">
        <f>IF(OR(info_Itens!D2966="",info_Itens!D2966=0),"",info_Itens!D2966)</f>
        <v>#REF!</v>
      </c>
      <c r="E2966" s="133" t="e">
        <f>IF($D2966="","",info_Itens!E2966)</f>
        <v>#REF!</v>
      </c>
      <c r="F2966" s="133" t="e">
        <f>IF($D2966="","",info_Itens!F2966)</f>
        <v>#REF!</v>
      </c>
      <c r="G2966" s="133" t="e">
        <f>IF($D2966="","",info_Itens!G2966)</f>
        <v>#REF!</v>
      </c>
      <c r="H2966" s="133" t="e">
        <f>IF($D2966="","",info_Itens!H2966)</f>
        <v>#REF!</v>
      </c>
      <c r="I2966" s="133" t="e">
        <f>IF($D2966="","",info_Itens!I2966)</f>
        <v>#REF!</v>
      </c>
      <c r="J2966" s="133" t="e">
        <f>IF($D2966="","",info_Itens!J2966)</f>
        <v>#REF!</v>
      </c>
      <c r="K2966" s="133" t="e">
        <f>IF($D2966="","",info_Itens!K2966)</f>
        <v>#REF!</v>
      </c>
      <c r="L2966" s="133" t="e">
        <f>IF($D2966="","",info_Itens!L2966)</f>
        <v>#REF!</v>
      </c>
      <c r="M2966" s="133" t="e">
        <f>IF($D2966="","",info_Itens!M2966)</f>
        <v>#REF!</v>
      </c>
      <c r="N2966" s="133" t="e">
        <f>IF($D2966="","",info_Itens!N2966)</f>
        <v>#REF!</v>
      </c>
      <c r="O2966" s="133" t="e">
        <f>IF($D2966="","",info_Itens!O2966)</f>
        <v>#REF!</v>
      </c>
      <c r="P2966" s="133" t="e">
        <f>IF($D2966="","",info_Itens!P2966)</f>
        <v>#REF!</v>
      </c>
    </row>
    <row r="2967" spans="1:16">
      <c r="A2967" s="133" t="e">
        <f>IF(OR($D2967=0,D2967=""),"",info_Itens!A2967)</f>
        <v>#REF!</v>
      </c>
      <c r="B2967" s="133"/>
      <c r="C2967" s="133" t="e">
        <f>IF(OR($D2967="",D2967=0),"",info_Itens!C2967)</f>
        <v>#REF!</v>
      </c>
      <c r="D2967" s="66" t="e">
        <f>IF(OR(info_Itens!D2967="",info_Itens!D2967=0),"",info_Itens!D2967)</f>
        <v>#REF!</v>
      </c>
      <c r="E2967" s="133" t="e">
        <f>IF($D2967="","",info_Itens!E2967)</f>
        <v>#REF!</v>
      </c>
      <c r="F2967" s="133" t="e">
        <f>IF($D2967="","",info_Itens!F2967)</f>
        <v>#REF!</v>
      </c>
      <c r="G2967" s="133" t="e">
        <f>IF($D2967="","",info_Itens!G2967)</f>
        <v>#REF!</v>
      </c>
      <c r="H2967" s="133" t="e">
        <f>IF($D2967="","",info_Itens!H2967)</f>
        <v>#REF!</v>
      </c>
      <c r="I2967" s="133" t="e">
        <f>IF($D2967="","",info_Itens!I2967)</f>
        <v>#REF!</v>
      </c>
      <c r="J2967" s="133" t="e">
        <f>IF($D2967="","",info_Itens!J2967)</f>
        <v>#REF!</v>
      </c>
      <c r="K2967" s="133" t="e">
        <f>IF($D2967="","",info_Itens!K2967)</f>
        <v>#REF!</v>
      </c>
      <c r="L2967" s="133" t="e">
        <f>IF($D2967="","",info_Itens!L2967)</f>
        <v>#REF!</v>
      </c>
      <c r="M2967" s="133" t="e">
        <f>IF($D2967="","",info_Itens!M2967)</f>
        <v>#REF!</v>
      </c>
      <c r="N2967" s="133" t="e">
        <f>IF($D2967="","",info_Itens!N2967)</f>
        <v>#REF!</v>
      </c>
      <c r="O2967" s="133" t="e">
        <f>IF($D2967="","",info_Itens!O2967)</f>
        <v>#REF!</v>
      </c>
      <c r="P2967" s="133" t="e">
        <f>IF($D2967="","",info_Itens!P2967)</f>
        <v>#REF!</v>
      </c>
    </row>
    <row r="2968" spans="1:16">
      <c r="A2968" s="133" t="e">
        <f>IF(OR($D2968=0,D2968=""),"",info_Itens!A2968)</f>
        <v>#REF!</v>
      </c>
      <c r="B2968" s="133"/>
      <c r="C2968" s="133" t="e">
        <f>IF(OR($D2968="",D2968=0),"",info_Itens!C2968)</f>
        <v>#REF!</v>
      </c>
      <c r="D2968" s="66" t="e">
        <f>IF(OR(info_Itens!D2968="",info_Itens!D2968=0),"",info_Itens!D2968)</f>
        <v>#REF!</v>
      </c>
      <c r="E2968" s="133" t="e">
        <f>IF($D2968="","",info_Itens!E2968)</f>
        <v>#REF!</v>
      </c>
      <c r="F2968" s="133" t="e">
        <f>IF($D2968="","",info_Itens!F2968)</f>
        <v>#REF!</v>
      </c>
      <c r="G2968" s="133" t="e">
        <f>IF($D2968="","",info_Itens!G2968)</f>
        <v>#REF!</v>
      </c>
      <c r="H2968" s="133" t="e">
        <f>IF($D2968="","",info_Itens!H2968)</f>
        <v>#REF!</v>
      </c>
      <c r="I2968" s="133" t="e">
        <f>IF($D2968="","",info_Itens!I2968)</f>
        <v>#REF!</v>
      </c>
      <c r="J2968" s="133" t="e">
        <f>IF($D2968="","",info_Itens!J2968)</f>
        <v>#REF!</v>
      </c>
      <c r="K2968" s="133" t="e">
        <f>IF($D2968="","",info_Itens!K2968)</f>
        <v>#REF!</v>
      </c>
      <c r="L2968" s="133" t="e">
        <f>IF($D2968="","",info_Itens!L2968)</f>
        <v>#REF!</v>
      </c>
      <c r="M2968" s="133" t="e">
        <f>IF($D2968="","",info_Itens!M2968)</f>
        <v>#REF!</v>
      </c>
      <c r="N2968" s="133" t="e">
        <f>IF($D2968="","",info_Itens!N2968)</f>
        <v>#REF!</v>
      </c>
      <c r="O2968" s="133" t="e">
        <f>IF($D2968="","",info_Itens!O2968)</f>
        <v>#REF!</v>
      </c>
      <c r="P2968" s="133" t="e">
        <f>IF($D2968="","",info_Itens!P2968)</f>
        <v>#REF!</v>
      </c>
    </row>
    <row r="2969" spans="1:16">
      <c r="A2969" s="133" t="e">
        <f>IF(OR($D2969=0,D2969=""),"",info_Itens!A2969)</f>
        <v>#REF!</v>
      </c>
      <c r="B2969" s="133"/>
      <c r="C2969" s="133" t="e">
        <f>IF(OR($D2969="",D2969=0),"",info_Itens!C2969)</f>
        <v>#REF!</v>
      </c>
      <c r="D2969" s="66" t="e">
        <f>IF(OR(info_Itens!D2969="",info_Itens!D2969=0),"",info_Itens!D2969)</f>
        <v>#REF!</v>
      </c>
      <c r="E2969" s="133" t="e">
        <f>IF($D2969="","",info_Itens!E2969)</f>
        <v>#REF!</v>
      </c>
      <c r="F2969" s="133" t="e">
        <f>IF($D2969="","",info_Itens!F2969)</f>
        <v>#REF!</v>
      </c>
      <c r="G2969" s="133" t="e">
        <f>IF($D2969="","",info_Itens!G2969)</f>
        <v>#REF!</v>
      </c>
      <c r="H2969" s="133" t="e">
        <f>IF($D2969="","",info_Itens!H2969)</f>
        <v>#REF!</v>
      </c>
      <c r="I2969" s="133" t="e">
        <f>IF($D2969="","",info_Itens!I2969)</f>
        <v>#REF!</v>
      </c>
      <c r="J2969" s="133" t="e">
        <f>IF($D2969="","",info_Itens!J2969)</f>
        <v>#REF!</v>
      </c>
      <c r="K2969" s="133" t="e">
        <f>IF($D2969="","",info_Itens!K2969)</f>
        <v>#REF!</v>
      </c>
      <c r="L2969" s="133" t="e">
        <f>IF($D2969="","",info_Itens!L2969)</f>
        <v>#REF!</v>
      </c>
      <c r="M2969" s="133" t="e">
        <f>IF($D2969="","",info_Itens!M2969)</f>
        <v>#REF!</v>
      </c>
      <c r="N2969" s="133" t="e">
        <f>IF($D2969="","",info_Itens!N2969)</f>
        <v>#REF!</v>
      </c>
      <c r="O2969" s="133" t="e">
        <f>IF($D2969="","",info_Itens!O2969)</f>
        <v>#REF!</v>
      </c>
      <c r="P2969" s="133" t="e">
        <f>IF($D2969="","",info_Itens!P2969)</f>
        <v>#REF!</v>
      </c>
    </row>
    <row r="2970" spans="1:16">
      <c r="A2970" s="133" t="e">
        <f>IF(OR($D2970=0,D2970=""),"",info_Itens!A2970)</f>
        <v>#REF!</v>
      </c>
      <c r="B2970" s="133"/>
      <c r="C2970" s="133" t="e">
        <f>IF(OR($D2970="",D2970=0),"",info_Itens!C2970)</f>
        <v>#REF!</v>
      </c>
      <c r="D2970" s="66" t="e">
        <f>IF(OR(info_Itens!D2970="",info_Itens!D2970=0),"",info_Itens!D2970)</f>
        <v>#REF!</v>
      </c>
      <c r="E2970" s="133" t="e">
        <f>IF($D2970="","",info_Itens!E2970)</f>
        <v>#REF!</v>
      </c>
      <c r="F2970" s="133" t="e">
        <f>IF($D2970="","",info_Itens!F2970)</f>
        <v>#REF!</v>
      </c>
      <c r="G2970" s="133" t="e">
        <f>IF($D2970="","",info_Itens!G2970)</f>
        <v>#REF!</v>
      </c>
      <c r="H2970" s="133" t="e">
        <f>IF($D2970="","",info_Itens!H2970)</f>
        <v>#REF!</v>
      </c>
      <c r="I2970" s="133" t="e">
        <f>IF($D2970="","",info_Itens!I2970)</f>
        <v>#REF!</v>
      </c>
      <c r="J2970" s="133" t="e">
        <f>IF($D2970="","",info_Itens!J2970)</f>
        <v>#REF!</v>
      </c>
      <c r="K2970" s="133" t="e">
        <f>IF($D2970="","",info_Itens!K2970)</f>
        <v>#REF!</v>
      </c>
      <c r="L2970" s="133" t="e">
        <f>IF($D2970="","",info_Itens!L2970)</f>
        <v>#REF!</v>
      </c>
      <c r="M2970" s="133" t="e">
        <f>IF($D2970="","",info_Itens!M2970)</f>
        <v>#REF!</v>
      </c>
      <c r="N2970" s="133" t="e">
        <f>IF($D2970="","",info_Itens!N2970)</f>
        <v>#REF!</v>
      </c>
      <c r="O2970" s="133" t="e">
        <f>IF($D2970="","",info_Itens!O2970)</f>
        <v>#REF!</v>
      </c>
      <c r="P2970" s="133" t="e">
        <f>IF($D2970="","",info_Itens!P2970)</f>
        <v>#REF!</v>
      </c>
    </row>
    <row r="2971" spans="1:16">
      <c r="A2971" s="133" t="e">
        <f>IF(OR($D2971=0,D2971=""),"",info_Itens!A2971)</f>
        <v>#REF!</v>
      </c>
      <c r="B2971" s="133"/>
      <c r="C2971" s="133" t="e">
        <f>IF(OR($D2971="",D2971=0),"",info_Itens!C2971)</f>
        <v>#REF!</v>
      </c>
      <c r="D2971" s="66" t="e">
        <f>IF(OR(info_Itens!D2971="",info_Itens!D2971=0),"",info_Itens!D2971)</f>
        <v>#REF!</v>
      </c>
      <c r="E2971" s="133" t="e">
        <f>IF($D2971="","",info_Itens!E2971)</f>
        <v>#REF!</v>
      </c>
      <c r="F2971" s="133" t="e">
        <f>IF($D2971="","",info_Itens!F2971)</f>
        <v>#REF!</v>
      </c>
      <c r="G2971" s="133" t="e">
        <f>IF($D2971="","",info_Itens!G2971)</f>
        <v>#REF!</v>
      </c>
      <c r="H2971" s="133" t="e">
        <f>IF($D2971="","",info_Itens!H2971)</f>
        <v>#REF!</v>
      </c>
      <c r="I2971" s="133" t="e">
        <f>IF($D2971="","",info_Itens!I2971)</f>
        <v>#REF!</v>
      </c>
      <c r="J2971" s="133" t="e">
        <f>IF($D2971="","",info_Itens!J2971)</f>
        <v>#REF!</v>
      </c>
      <c r="K2971" s="133" t="e">
        <f>IF($D2971="","",info_Itens!K2971)</f>
        <v>#REF!</v>
      </c>
      <c r="L2971" s="133" t="e">
        <f>IF($D2971="","",info_Itens!L2971)</f>
        <v>#REF!</v>
      </c>
      <c r="M2971" s="133" t="e">
        <f>IF($D2971="","",info_Itens!M2971)</f>
        <v>#REF!</v>
      </c>
      <c r="N2971" s="133" t="e">
        <f>IF($D2971="","",info_Itens!N2971)</f>
        <v>#REF!</v>
      </c>
      <c r="O2971" s="133" t="e">
        <f>IF($D2971="","",info_Itens!O2971)</f>
        <v>#REF!</v>
      </c>
      <c r="P2971" s="133" t="e">
        <f>IF($D2971="","",info_Itens!P2971)</f>
        <v>#REF!</v>
      </c>
    </row>
    <row r="2972" spans="1:16">
      <c r="A2972" s="133" t="e">
        <f>IF(OR($D2972=0,D2972=""),"",info_Itens!A2972)</f>
        <v>#REF!</v>
      </c>
      <c r="B2972" s="133"/>
      <c r="C2972" s="133" t="e">
        <f>IF(OR($D2972="",D2972=0),"",info_Itens!C2972)</f>
        <v>#REF!</v>
      </c>
      <c r="D2972" s="66" t="e">
        <f>IF(OR(info_Itens!D2972="",info_Itens!D2972=0),"",info_Itens!D2972)</f>
        <v>#REF!</v>
      </c>
      <c r="E2972" s="133" t="e">
        <f>IF($D2972="","",info_Itens!E2972)</f>
        <v>#REF!</v>
      </c>
      <c r="F2972" s="133" t="e">
        <f>IF($D2972="","",info_Itens!F2972)</f>
        <v>#REF!</v>
      </c>
      <c r="G2972" s="133" t="e">
        <f>IF($D2972="","",info_Itens!G2972)</f>
        <v>#REF!</v>
      </c>
      <c r="H2972" s="133" t="e">
        <f>IF($D2972="","",info_Itens!H2972)</f>
        <v>#REF!</v>
      </c>
      <c r="I2972" s="133" t="e">
        <f>IF($D2972="","",info_Itens!I2972)</f>
        <v>#REF!</v>
      </c>
      <c r="J2972" s="133" t="e">
        <f>IF($D2972="","",info_Itens!J2972)</f>
        <v>#REF!</v>
      </c>
      <c r="K2972" s="133" t="e">
        <f>IF($D2972="","",info_Itens!K2972)</f>
        <v>#REF!</v>
      </c>
      <c r="L2972" s="133" t="e">
        <f>IF($D2972="","",info_Itens!L2972)</f>
        <v>#REF!</v>
      </c>
      <c r="M2972" s="133" t="e">
        <f>IF($D2972="","",info_Itens!M2972)</f>
        <v>#REF!</v>
      </c>
      <c r="N2972" s="133" t="e">
        <f>IF($D2972="","",info_Itens!N2972)</f>
        <v>#REF!</v>
      </c>
      <c r="O2972" s="133" t="e">
        <f>IF($D2972="","",info_Itens!O2972)</f>
        <v>#REF!</v>
      </c>
      <c r="P2972" s="133" t="e">
        <f>IF($D2972="","",info_Itens!P2972)</f>
        <v>#REF!</v>
      </c>
    </row>
    <row r="2973" spans="1:16">
      <c r="A2973" s="133" t="e">
        <f>IF(OR($D2973=0,D2973=""),"",info_Itens!A2973)</f>
        <v>#REF!</v>
      </c>
      <c r="B2973" s="133"/>
      <c r="C2973" s="133" t="e">
        <f>IF(OR($D2973="",D2973=0),"",info_Itens!C2973)</f>
        <v>#REF!</v>
      </c>
      <c r="D2973" s="66" t="e">
        <f>IF(OR(info_Itens!D2973="",info_Itens!D2973=0),"",info_Itens!D2973)</f>
        <v>#REF!</v>
      </c>
      <c r="E2973" s="133" t="e">
        <f>IF($D2973="","",info_Itens!E2973)</f>
        <v>#REF!</v>
      </c>
      <c r="F2973" s="133" t="e">
        <f>IF($D2973="","",info_Itens!F2973)</f>
        <v>#REF!</v>
      </c>
      <c r="G2973" s="133" t="e">
        <f>IF($D2973="","",info_Itens!G2973)</f>
        <v>#REF!</v>
      </c>
      <c r="H2973" s="133" t="e">
        <f>IF($D2973="","",info_Itens!H2973)</f>
        <v>#REF!</v>
      </c>
      <c r="I2973" s="133" t="e">
        <f>IF($D2973="","",info_Itens!I2973)</f>
        <v>#REF!</v>
      </c>
      <c r="J2973" s="133" t="e">
        <f>IF($D2973="","",info_Itens!J2973)</f>
        <v>#REF!</v>
      </c>
      <c r="K2973" s="133" t="e">
        <f>IF($D2973="","",info_Itens!K2973)</f>
        <v>#REF!</v>
      </c>
      <c r="L2973" s="133" t="e">
        <f>IF($D2973="","",info_Itens!L2973)</f>
        <v>#REF!</v>
      </c>
      <c r="M2973" s="133" t="e">
        <f>IF($D2973="","",info_Itens!M2973)</f>
        <v>#REF!</v>
      </c>
      <c r="N2973" s="133" t="e">
        <f>IF($D2973="","",info_Itens!N2973)</f>
        <v>#REF!</v>
      </c>
      <c r="O2973" s="133" t="e">
        <f>IF($D2973="","",info_Itens!O2973)</f>
        <v>#REF!</v>
      </c>
      <c r="P2973" s="133" t="e">
        <f>IF($D2973="","",info_Itens!P2973)</f>
        <v>#REF!</v>
      </c>
    </row>
    <row r="2974" spans="1:16">
      <c r="A2974" s="133" t="e">
        <f>IF(OR($D2974=0,D2974=""),"",info_Itens!A2974)</f>
        <v>#REF!</v>
      </c>
      <c r="B2974" s="133"/>
      <c r="C2974" s="133" t="e">
        <f>IF(OR($D2974="",D2974=0),"",info_Itens!C2974)</f>
        <v>#REF!</v>
      </c>
      <c r="D2974" s="66" t="e">
        <f>IF(OR(info_Itens!D2974="",info_Itens!D2974=0),"",info_Itens!D2974)</f>
        <v>#REF!</v>
      </c>
      <c r="E2974" s="133" t="e">
        <f>IF($D2974="","",info_Itens!E2974)</f>
        <v>#REF!</v>
      </c>
      <c r="F2974" s="133" t="e">
        <f>IF($D2974="","",info_Itens!F2974)</f>
        <v>#REF!</v>
      </c>
      <c r="G2974" s="133" t="e">
        <f>IF($D2974="","",info_Itens!G2974)</f>
        <v>#REF!</v>
      </c>
      <c r="H2974" s="133" t="e">
        <f>IF($D2974="","",info_Itens!H2974)</f>
        <v>#REF!</v>
      </c>
      <c r="I2974" s="133" t="e">
        <f>IF($D2974="","",info_Itens!I2974)</f>
        <v>#REF!</v>
      </c>
      <c r="J2974" s="133" t="e">
        <f>IF($D2974="","",info_Itens!J2974)</f>
        <v>#REF!</v>
      </c>
      <c r="K2974" s="133" t="e">
        <f>IF($D2974="","",info_Itens!K2974)</f>
        <v>#REF!</v>
      </c>
      <c r="L2974" s="133" t="e">
        <f>IF($D2974="","",info_Itens!L2974)</f>
        <v>#REF!</v>
      </c>
      <c r="M2974" s="133" t="e">
        <f>IF($D2974="","",info_Itens!M2974)</f>
        <v>#REF!</v>
      </c>
      <c r="N2974" s="133" t="e">
        <f>IF($D2974="","",info_Itens!N2974)</f>
        <v>#REF!</v>
      </c>
      <c r="O2974" s="133" t="e">
        <f>IF($D2974="","",info_Itens!O2974)</f>
        <v>#REF!</v>
      </c>
      <c r="P2974" s="133" t="e">
        <f>IF($D2974="","",info_Itens!P2974)</f>
        <v>#REF!</v>
      </c>
    </row>
    <row r="2975" spans="1:16">
      <c r="A2975" s="133" t="e">
        <f>IF(OR($D2975=0,D2975=""),"",info_Itens!A2975)</f>
        <v>#REF!</v>
      </c>
      <c r="B2975" s="133"/>
      <c r="C2975" s="133" t="e">
        <f>IF(OR($D2975="",D2975=0),"",info_Itens!C2975)</f>
        <v>#REF!</v>
      </c>
      <c r="D2975" s="66" t="e">
        <f>IF(OR(info_Itens!D2975="",info_Itens!D2975=0),"",info_Itens!D2975)</f>
        <v>#REF!</v>
      </c>
      <c r="E2975" s="133" t="e">
        <f>IF($D2975="","",info_Itens!E2975)</f>
        <v>#REF!</v>
      </c>
      <c r="F2975" s="133" t="e">
        <f>IF($D2975="","",info_Itens!F2975)</f>
        <v>#REF!</v>
      </c>
      <c r="G2975" s="133" t="e">
        <f>IF($D2975="","",info_Itens!G2975)</f>
        <v>#REF!</v>
      </c>
      <c r="H2975" s="133" t="e">
        <f>IF($D2975="","",info_Itens!H2975)</f>
        <v>#REF!</v>
      </c>
      <c r="I2975" s="133" t="e">
        <f>IF($D2975="","",info_Itens!I2975)</f>
        <v>#REF!</v>
      </c>
      <c r="J2975" s="133" t="e">
        <f>IF($D2975="","",info_Itens!J2975)</f>
        <v>#REF!</v>
      </c>
      <c r="K2975" s="133" t="e">
        <f>IF($D2975="","",info_Itens!K2975)</f>
        <v>#REF!</v>
      </c>
      <c r="L2975" s="133" t="e">
        <f>IF($D2975="","",info_Itens!L2975)</f>
        <v>#REF!</v>
      </c>
      <c r="M2975" s="133" t="e">
        <f>IF($D2975="","",info_Itens!M2975)</f>
        <v>#REF!</v>
      </c>
      <c r="N2975" s="133" t="e">
        <f>IF($D2975="","",info_Itens!N2975)</f>
        <v>#REF!</v>
      </c>
      <c r="O2975" s="133" t="e">
        <f>IF($D2975="","",info_Itens!O2975)</f>
        <v>#REF!</v>
      </c>
      <c r="P2975" s="133" t="e">
        <f>IF($D2975="","",info_Itens!P2975)</f>
        <v>#REF!</v>
      </c>
    </row>
    <row r="2976" spans="1:16">
      <c r="A2976" s="133" t="e">
        <f>IF(OR($D2976=0,D2976=""),"",info_Itens!A2976)</f>
        <v>#REF!</v>
      </c>
      <c r="B2976" s="133"/>
      <c r="C2976" s="133" t="e">
        <f>IF(OR($D2976="",D2976=0),"",info_Itens!C2976)</f>
        <v>#REF!</v>
      </c>
      <c r="D2976" s="66" t="e">
        <f>IF(OR(info_Itens!D2976="",info_Itens!D2976=0),"",info_Itens!D2976)</f>
        <v>#REF!</v>
      </c>
      <c r="E2976" s="133" t="e">
        <f>IF($D2976="","",info_Itens!E2976)</f>
        <v>#REF!</v>
      </c>
      <c r="F2976" s="133" t="e">
        <f>IF($D2976="","",info_Itens!F2976)</f>
        <v>#REF!</v>
      </c>
      <c r="G2976" s="133" t="e">
        <f>IF($D2976="","",info_Itens!G2976)</f>
        <v>#REF!</v>
      </c>
      <c r="H2976" s="133" t="e">
        <f>IF($D2976="","",info_Itens!H2976)</f>
        <v>#REF!</v>
      </c>
      <c r="I2976" s="133" t="e">
        <f>IF($D2976="","",info_Itens!I2976)</f>
        <v>#REF!</v>
      </c>
      <c r="J2976" s="133" t="e">
        <f>IF($D2976="","",info_Itens!J2976)</f>
        <v>#REF!</v>
      </c>
      <c r="K2976" s="133" t="e">
        <f>IF($D2976="","",info_Itens!K2976)</f>
        <v>#REF!</v>
      </c>
      <c r="L2976" s="133" t="e">
        <f>IF($D2976="","",info_Itens!L2976)</f>
        <v>#REF!</v>
      </c>
      <c r="M2976" s="133" t="e">
        <f>IF($D2976="","",info_Itens!M2976)</f>
        <v>#REF!</v>
      </c>
      <c r="N2976" s="133" t="e">
        <f>IF($D2976="","",info_Itens!N2976)</f>
        <v>#REF!</v>
      </c>
      <c r="O2976" s="133" t="e">
        <f>IF($D2976="","",info_Itens!O2976)</f>
        <v>#REF!</v>
      </c>
      <c r="P2976" s="133" t="e">
        <f>IF($D2976="","",info_Itens!P2976)</f>
        <v>#REF!</v>
      </c>
    </row>
    <row r="2977" spans="1:16">
      <c r="A2977" s="133" t="e">
        <f>IF(OR($D2977=0,D2977=""),"",info_Itens!A2977)</f>
        <v>#REF!</v>
      </c>
      <c r="B2977" s="133"/>
      <c r="C2977" s="133" t="e">
        <f>IF(OR($D2977="",D2977=0),"",info_Itens!C2977)</f>
        <v>#REF!</v>
      </c>
      <c r="D2977" s="66" t="e">
        <f>IF(OR(info_Itens!D2977="",info_Itens!D2977=0),"",info_Itens!D2977)</f>
        <v>#REF!</v>
      </c>
      <c r="E2977" s="133" t="e">
        <f>IF($D2977="","",info_Itens!E2977)</f>
        <v>#REF!</v>
      </c>
      <c r="F2977" s="133" t="e">
        <f>IF($D2977="","",info_Itens!F2977)</f>
        <v>#REF!</v>
      </c>
      <c r="G2977" s="133" t="e">
        <f>IF($D2977="","",info_Itens!G2977)</f>
        <v>#REF!</v>
      </c>
      <c r="H2977" s="133" t="e">
        <f>IF($D2977="","",info_Itens!H2977)</f>
        <v>#REF!</v>
      </c>
      <c r="I2977" s="133" t="e">
        <f>IF($D2977="","",info_Itens!I2977)</f>
        <v>#REF!</v>
      </c>
      <c r="J2977" s="133" t="e">
        <f>IF($D2977="","",info_Itens!J2977)</f>
        <v>#REF!</v>
      </c>
      <c r="K2977" s="133" t="e">
        <f>IF($D2977="","",info_Itens!K2977)</f>
        <v>#REF!</v>
      </c>
      <c r="L2977" s="133" t="e">
        <f>IF($D2977="","",info_Itens!L2977)</f>
        <v>#REF!</v>
      </c>
      <c r="M2977" s="133" t="e">
        <f>IF($D2977="","",info_Itens!M2977)</f>
        <v>#REF!</v>
      </c>
      <c r="N2977" s="133" t="e">
        <f>IF($D2977="","",info_Itens!N2977)</f>
        <v>#REF!</v>
      </c>
      <c r="O2977" s="133" t="e">
        <f>IF($D2977="","",info_Itens!O2977)</f>
        <v>#REF!</v>
      </c>
      <c r="P2977" s="133" t="e">
        <f>IF($D2977="","",info_Itens!P2977)</f>
        <v>#REF!</v>
      </c>
    </row>
    <row r="2978" spans="1:16">
      <c r="A2978" s="133" t="e">
        <f>IF(OR($D2978=0,D2978=""),"",info_Itens!A2978)</f>
        <v>#REF!</v>
      </c>
      <c r="B2978" s="133"/>
      <c r="C2978" s="133" t="e">
        <f>IF(OR($D2978="",D2978=0),"",info_Itens!C2978)</f>
        <v>#REF!</v>
      </c>
      <c r="D2978" s="66" t="e">
        <f>IF(OR(info_Itens!D2978="",info_Itens!D2978=0),"",info_Itens!D2978)</f>
        <v>#REF!</v>
      </c>
      <c r="E2978" s="133" t="e">
        <f>IF($D2978="","",info_Itens!E2978)</f>
        <v>#REF!</v>
      </c>
      <c r="F2978" s="133" t="e">
        <f>IF($D2978="","",info_Itens!F2978)</f>
        <v>#REF!</v>
      </c>
      <c r="G2978" s="133" t="e">
        <f>IF($D2978="","",info_Itens!G2978)</f>
        <v>#REF!</v>
      </c>
      <c r="H2978" s="133" t="e">
        <f>IF($D2978="","",info_Itens!H2978)</f>
        <v>#REF!</v>
      </c>
      <c r="I2978" s="133" t="e">
        <f>IF($D2978="","",info_Itens!I2978)</f>
        <v>#REF!</v>
      </c>
      <c r="J2978" s="133" t="e">
        <f>IF($D2978="","",info_Itens!J2978)</f>
        <v>#REF!</v>
      </c>
      <c r="K2978" s="133" t="e">
        <f>IF($D2978="","",info_Itens!K2978)</f>
        <v>#REF!</v>
      </c>
      <c r="L2978" s="133" t="e">
        <f>IF($D2978="","",info_Itens!L2978)</f>
        <v>#REF!</v>
      </c>
      <c r="M2978" s="133" t="e">
        <f>IF($D2978="","",info_Itens!M2978)</f>
        <v>#REF!</v>
      </c>
      <c r="N2978" s="133" t="e">
        <f>IF($D2978="","",info_Itens!N2978)</f>
        <v>#REF!</v>
      </c>
      <c r="O2978" s="133" t="e">
        <f>IF($D2978="","",info_Itens!O2978)</f>
        <v>#REF!</v>
      </c>
      <c r="P2978" s="133" t="e">
        <f>IF($D2978="","",info_Itens!P2978)</f>
        <v>#REF!</v>
      </c>
    </row>
    <row r="2979" spans="1:16">
      <c r="A2979" s="133" t="e">
        <f>IF(OR($D2979=0,D2979=""),"",info_Itens!A2979)</f>
        <v>#REF!</v>
      </c>
      <c r="B2979" s="133"/>
      <c r="C2979" s="133" t="e">
        <f>IF(OR($D2979="",D2979=0),"",info_Itens!C2979)</f>
        <v>#REF!</v>
      </c>
      <c r="D2979" s="66" t="e">
        <f>IF(OR(info_Itens!D2979="",info_Itens!D2979=0),"",info_Itens!D2979)</f>
        <v>#REF!</v>
      </c>
      <c r="E2979" s="133" t="e">
        <f>IF($D2979="","",info_Itens!E2979)</f>
        <v>#REF!</v>
      </c>
      <c r="F2979" s="133" t="e">
        <f>IF($D2979="","",info_Itens!F2979)</f>
        <v>#REF!</v>
      </c>
      <c r="G2979" s="133" t="e">
        <f>IF($D2979="","",info_Itens!G2979)</f>
        <v>#REF!</v>
      </c>
      <c r="H2979" s="133" t="e">
        <f>IF($D2979="","",info_Itens!H2979)</f>
        <v>#REF!</v>
      </c>
      <c r="I2979" s="133" t="e">
        <f>IF($D2979="","",info_Itens!I2979)</f>
        <v>#REF!</v>
      </c>
      <c r="J2979" s="133" t="e">
        <f>IF($D2979="","",info_Itens!J2979)</f>
        <v>#REF!</v>
      </c>
      <c r="K2979" s="133" t="e">
        <f>IF($D2979="","",info_Itens!K2979)</f>
        <v>#REF!</v>
      </c>
      <c r="L2979" s="133" t="e">
        <f>IF($D2979="","",info_Itens!L2979)</f>
        <v>#REF!</v>
      </c>
      <c r="M2979" s="133" t="e">
        <f>IF($D2979="","",info_Itens!M2979)</f>
        <v>#REF!</v>
      </c>
      <c r="N2979" s="133" t="e">
        <f>IF($D2979="","",info_Itens!N2979)</f>
        <v>#REF!</v>
      </c>
      <c r="O2979" s="133" t="e">
        <f>IF($D2979="","",info_Itens!O2979)</f>
        <v>#REF!</v>
      </c>
      <c r="P2979" s="133" t="e">
        <f>IF($D2979="","",info_Itens!P2979)</f>
        <v>#REF!</v>
      </c>
    </row>
    <row r="2980" spans="1:16">
      <c r="A2980" s="133" t="e">
        <f>IF(OR($D2980=0,D2980=""),"",info_Itens!A2980)</f>
        <v>#REF!</v>
      </c>
      <c r="B2980" s="133"/>
      <c r="C2980" s="133" t="e">
        <f>IF(OR($D2980="",D2980=0),"",info_Itens!C2980)</f>
        <v>#REF!</v>
      </c>
      <c r="D2980" s="66" t="e">
        <f>IF(OR(info_Itens!D2980="",info_Itens!D2980=0),"",info_Itens!D2980)</f>
        <v>#REF!</v>
      </c>
      <c r="E2980" s="133" t="e">
        <f>IF($D2980="","",info_Itens!E2980)</f>
        <v>#REF!</v>
      </c>
      <c r="F2980" s="133" t="e">
        <f>IF($D2980="","",info_Itens!F2980)</f>
        <v>#REF!</v>
      </c>
      <c r="G2980" s="133" t="e">
        <f>IF($D2980="","",info_Itens!G2980)</f>
        <v>#REF!</v>
      </c>
      <c r="H2980" s="133" t="e">
        <f>IF($D2980="","",info_Itens!H2980)</f>
        <v>#REF!</v>
      </c>
      <c r="I2980" s="133" t="e">
        <f>IF($D2980="","",info_Itens!I2980)</f>
        <v>#REF!</v>
      </c>
      <c r="J2980" s="133" t="e">
        <f>IF($D2980="","",info_Itens!J2980)</f>
        <v>#REF!</v>
      </c>
      <c r="K2980" s="133" t="e">
        <f>IF($D2980="","",info_Itens!K2980)</f>
        <v>#REF!</v>
      </c>
      <c r="L2980" s="133" t="e">
        <f>IF($D2980="","",info_Itens!L2980)</f>
        <v>#REF!</v>
      </c>
      <c r="M2980" s="133" t="e">
        <f>IF($D2980="","",info_Itens!M2980)</f>
        <v>#REF!</v>
      </c>
      <c r="N2980" s="133" t="e">
        <f>IF($D2980="","",info_Itens!N2980)</f>
        <v>#REF!</v>
      </c>
      <c r="O2980" s="133" t="e">
        <f>IF($D2980="","",info_Itens!O2980)</f>
        <v>#REF!</v>
      </c>
      <c r="P2980" s="133" t="e">
        <f>IF($D2980="","",info_Itens!P2980)</f>
        <v>#REF!</v>
      </c>
    </row>
    <row r="2981" spans="1:16">
      <c r="A2981" s="133" t="e">
        <f>IF(OR($D2981=0,D2981=""),"",info_Itens!A2981)</f>
        <v>#REF!</v>
      </c>
      <c r="B2981" s="133"/>
      <c r="C2981" s="133" t="e">
        <f>IF(OR($D2981="",D2981=0),"",info_Itens!C2981)</f>
        <v>#REF!</v>
      </c>
      <c r="D2981" s="66" t="e">
        <f>IF(OR(info_Itens!D2981="",info_Itens!D2981=0),"",info_Itens!D2981)</f>
        <v>#REF!</v>
      </c>
      <c r="E2981" s="133" t="e">
        <f>IF($D2981="","",info_Itens!E2981)</f>
        <v>#REF!</v>
      </c>
      <c r="F2981" s="133" t="e">
        <f>IF($D2981="","",info_Itens!F2981)</f>
        <v>#REF!</v>
      </c>
      <c r="G2981" s="133" t="e">
        <f>IF($D2981="","",info_Itens!G2981)</f>
        <v>#REF!</v>
      </c>
      <c r="H2981" s="133" t="e">
        <f>IF($D2981="","",info_Itens!H2981)</f>
        <v>#REF!</v>
      </c>
      <c r="I2981" s="133" t="e">
        <f>IF($D2981="","",info_Itens!I2981)</f>
        <v>#REF!</v>
      </c>
      <c r="J2981" s="133" t="e">
        <f>IF($D2981="","",info_Itens!J2981)</f>
        <v>#REF!</v>
      </c>
      <c r="K2981" s="133" t="e">
        <f>IF($D2981="","",info_Itens!K2981)</f>
        <v>#REF!</v>
      </c>
      <c r="L2981" s="133" t="e">
        <f>IF($D2981="","",info_Itens!L2981)</f>
        <v>#REF!</v>
      </c>
      <c r="M2981" s="133" t="e">
        <f>IF($D2981="","",info_Itens!M2981)</f>
        <v>#REF!</v>
      </c>
      <c r="N2981" s="133" t="e">
        <f>IF($D2981="","",info_Itens!N2981)</f>
        <v>#REF!</v>
      </c>
      <c r="O2981" s="133" t="e">
        <f>IF($D2981="","",info_Itens!O2981)</f>
        <v>#REF!</v>
      </c>
      <c r="P2981" s="133" t="e">
        <f>IF($D2981="","",info_Itens!P2981)</f>
        <v>#REF!</v>
      </c>
    </row>
    <row r="2982" spans="1:16">
      <c r="A2982" s="133" t="e">
        <f>IF(OR($D2982=0,D2982=""),"",info_Itens!A2982)</f>
        <v>#REF!</v>
      </c>
      <c r="B2982" s="133"/>
      <c r="C2982" s="133" t="e">
        <f>IF(OR($D2982="",D2982=0),"",info_Itens!C2982)</f>
        <v>#REF!</v>
      </c>
      <c r="D2982" s="66" t="e">
        <f>IF(OR(info_Itens!D2982="",info_Itens!D2982=0),"",info_Itens!D2982)</f>
        <v>#REF!</v>
      </c>
      <c r="E2982" s="133" t="e">
        <f>IF($D2982="","",info_Itens!E2982)</f>
        <v>#REF!</v>
      </c>
      <c r="F2982" s="133" t="e">
        <f>IF($D2982="","",info_Itens!F2982)</f>
        <v>#REF!</v>
      </c>
      <c r="G2982" s="133" t="e">
        <f>IF($D2982="","",info_Itens!G2982)</f>
        <v>#REF!</v>
      </c>
      <c r="H2982" s="133" t="e">
        <f>IF($D2982="","",info_Itens!H2982)</f>
        <v>#REF!</v>
      </c>
      <c r="I2982" s="133" t="e">
        <f>IF($D2982="","",info_Itens!I2982)</f>
        <v>#REF!</v>
      </c>
      <c r="J2982" s="133" t="e">
        <f>IF($D2982="","",info_Itens!J2982)</f>
        <v>#REF!</v>
      </c>
      <c r="K2982" s="133" t="e">
        <f>IF($D2982="","",info_Itens!K2982)</f>
        <v>#REF!</v>
      </c>
      <c r="L2982" s="133" t="e">
        <f>IF($D2982="","",info_Itens!L2982)</f>
        <v>#REF!</v>
      </c>
      <c r="M2982" s="133" t="e">
        <f>IF($D2982="","",info_Itens!M2982)</f>
        <v>#REF!</v>
      </c>
      <c r="N2982" s="133" t="e">
        <f>IF($D2982="","",info_Itens!N2982)</f>
        <v>#REF!</v>
      </c>
      <c r="O2982" s="133" t="e">
        <f>IF($D2982="","",info_Itens!O2982)</f>
        <v>#REF!</v>
      </c>
      <c r="P2982" s="133" t="e">
        <f>IF($D2982="","",info_Itens!P2982)</f>
        <v>#REF!</v>
      </c>
    </row>
    <row r="2983" spans="1:16">
      <c r="A2983" s="133" t="e">
        <f>IF(OR($D2983=0,D2983=""),"",info_Itens!A2983)</f>
        <v>#REF!</v>
      </c>
      <c r="B2983" s="133"/>
      <c r="C2983" s="133" t="e">
        <f>IF(OR($D2983="",D2983=0),"",info_Itens!C2983)</f>
        <v>#REF!</v>
      </c>
      <c r="D2983" s="66" t="e">
        <f>IF(OR(info_Itens!D2983="",info_Itens!D2983=0),"",info_Itens!D2983)</f>
        <v>#REF!</v>
      </c>
      <c r="E2983" s="133" t="e">
        <f>IF($D2983="","",info_Itens!E2983)</f>
        <v>#REF!</v>
      </c>
      <c r="F2983" s="133" t="e">
        <f>IF($D2983="","",info_Itens!F2983)</f>
        <v>#REF!</v>
      </c>
      <c r="G2983" s="133" t="e">
        <f>IF($D2983="","",info_Itens!G2983)</f>
        <v>#REF!</v>
      </c>
      <c r="H2983" s="133" t="e">
        <f>IF($D2983="","",info_Itens!H2983)</f>
        <v>#REF!</v>
      </c>
      <c r="I2983" s="133" t="e">
        <f>IF($D2983="","",info_Itens!I2983)</f>
        <v>#REF!</v>
      </c>
      <c r="J2983" s="133" t="e">
        <f>IF($D2983="","",info_Itens!J2983)</f>
        <v>#REF!</v>
      </c>
      <c r="K2983" s="133" t="e">
        <f>IF($D2983="","",info_Itens!K2983)</f>
        <v>#REF!</v>
      </c>
      <c r="L2983" s="133" t="e">
        <f>IF($D2983="","",info_Itens!L2983)</f>
        <v>#REF!</v>
      </c>
      <c r="M2983" s="133" t="e">
        <f>IF($D2983="","",info_Itens!M2983)</f>
        <v>#REF!</v>
      </c>
      <c r="N2983" s="133" t="e">
        <f>IF($D2983="","",info_Itens!N2983)</f>
        <v>#REF!</v>
      </c>
      <c r="O2983" s="133" t="e">
        <f>IF($D2983="","",info_Itens!O2983)</f>
        <v>#REF!</v>
      </c>
      <c r="P2983" s="133" t="e">
        <f>IF($D2983="","",info_Itens!P2983)</f>
        <v>#REF!</v>
      </c>
    </row>
    <row r="2984" spans="1:16">
      <c r="A2984" s="133" t="e">
        <f>IF(OR($D2984=0,D2984=""),"",info_Itens!A2984)</f>
        <v>#REF!</v>
      </c>
      <c r="B2984" s="133"/>
      <c r="C2984" s="133" t="e">
        <f>IF(OR($D2984="",D2984=0),"",info_Itens!C2984)</f>
        <v>#REF!</v>
      </c>
      <c r="D2984" s="66" t="e">
        <f>IF(OR(info_Itens!D2984="",info_Itens!D2984=0),"",info_Itens!D2984)</f>
        <v>#REF!</v>
      </c>
      <c r="E2984" s="133" t="e">
        <f>IF($D2984="","",info_Itens!E2984)</f>
        <v>#REF!</v>
      </c>
      <c r="F2984" s="133" t="e">
        <f>IF($D2984="","",info_Itens!F2984)</f>
        <v>#REF!</v>
      </c>
      <c r="G2984" s="133" t="e">
        <f>IF($D2984="","",info_Itens!G2984)</f>
        <v>#REF!</v>
      </c>
      <c r="H2984" s="133" t="e">
        <f>IF($D2984="","",info_Itens!H2984)</f>
        <v>#REF!</v>
      </c>
      <c r="I2984" s="133" t="e">
        <f>IF($D2984="","",info_Itens!I2984)</f>
        <v>#REF!</v>
      </c>
      <c r="J2984" s="133" t="e">
        <f>IF($D2984="","",info_Itens!J2984)</f>
        <v>#REF!</v>
      </c>
      <c r="K2984" s="133" t="e">
        <f>IF($D2984="","",info_Itens!K2984)</f>
        <v>#REF!</v>
      </c>
      <c r="L2984" s="133" t="e">
        <f>IF($D2984="","",info_Itens!L2984)</f>
        <v>#REF!</v>
      </c>
      <c r="M2984" s="133" t="e">
        <f>IF($D2984="","",info_Itens!M2984)</f>
        <v>#REF!</v>
      </c>
      <c r="N2984" s="133" t="e">
        <f>IF($D2984="","",info_Itens!N2984)</f>
        <v>#REF!</v>
      </c>
      <c r="O2984" s="133" t="e">
        <f>IF($D2984="","",info_Itens!O2984)</f>
        <v>#REF!</v>
      </c>
      <c r="P2984" s="133" t="e">
        <f>IF($D2984="","",info_Itens!P2984)</f>
        <v>#REF!</v>
      </c>
    </row>
    <row r="2985" spans="1:16">
      <c r="A2985" s="133" t="e">
        <f>IF(OR($D2985=0,D2985=""),"",info_Itens!A2985)</f>
        <v>#REF!</v>
      </c>
      <c r="B2985" s="133"/>
      <c r="C2985" s="133" t="e">
        <f>IF(OR($D2985="",D2985=0),"",info_Itens!C2985)</f>
        <v>#REF!</v>
      </c>
      <c r="D2985" s="66" t="e">
        <f>IF(OR(info_Itens!D2985="",info_Itens!D2985=0),"",info_Itens!D2985)</f>
        <v>#REF!</v>
      </c>
      <c r="E2985" s="133" t="e">
        <f>IF($D2985="","",info_Itens!E2985)</f>
        <v>#REF!</v>
      </c>
      <c r="F2985" s="133" t="e">
        <f>IF($D2985="","",info_Itens!F2985)</f>
        <v>#REF!</v>
      </c>
      <c r="G2985" s="133" t="e">
        <f>IF($D2985="","",info_Itens!G2985)</f>
        <v>#REF!</v>
      </c>
      <c r="H2985" s="133" t="e">
        <f>IF($D2985="","",info_Itens!H2985)</f>
        <v>#REF!</v>
      </c>
      <c r="I2985" s="133" t="e">
        <f>IF($D2985="","",info_Itens!I2985)</f>
        <v>#REF!</v>
      </c>
      <c r="J2985" s="133" t="e">
        <f>IF($D2985="","",info_Itens!J2985)</f>
        <v>#REF!</v>
      </c>
      <c r="K2985" s="133" t="e">
        <f>IF($D2985="","",info_Itens!K2985)</f>
        <v>#REF!</v>
      </c>
      <c r="L2985" s="133" t="e">
        <f>IF($D2985="","",info_Itens!L2985)</f>
        <v>#REF!</v>
      </c>
      <c r="M2985" s="133" t="e">
        <f>IF($D2985="","",info_Itens!M2985)</f>
        <v>#REF!</v>
      </c>
      <c r="N2985" s="133" t="e">
        <f>IF($D2985="","",info_Itens!N2985)</f>
        <v>#REF!</v>
      </c>
      <c r="O2985" s="133" t="e">
        <f>IF($D2985="","",info_Itens!O2985)</f>
        <v>#REF!</v>
      </c>
      <c r="P2985" s="133" t="e">
        <f>IF($D2985="","",info_Itens!P2985)</f>
        <v>#REF!</v>
      </c>
    </row>
    <row r="2986" spans="1:16">
      <c r="A2986" s="133" t="e">
        <f>IF(OR($D2986=0,D2986=""),"",info_Itens!A2986)</f>
        <v>#REF!</v>
      </c>
      <c r="B2986" s="133"/>
      <c r="C2986" s="133" t="e">
        <f>IF(OR($D2986="",D2986=0),"",info_Itens!C2986)</f>
        <v>#REF!</v>
      </c>
      <c r="D2986" s="66" t="e">
        <f>IF(OR(info_Itens!D2986="",info_Itens!D2986=0),"",info_Itens!D2986)</f>
        <v>#REF!</v>
      </c>
      <c r="E2986" s="133" t="e">
        <f>IF($D2986="","",info_Itens!E2986)</f>
        <v>#REF!</v>
      </c>
      <c r="F2986" s="133" t="e">
        <f>IF($D2986="","",info_Itens!F2986)</f>
        <v>#REF!</v>
      </c>
      <c r="G2986" s="133" t="e">
        <f>IF($D2986="","",info_Itens!G2986)</f>
        <v>#REF!</v>
      </c>
      <c r="H2986" s="133" t="e">
        <f>IF($D2986="","",info_Itens!H2986)</f>
        <v>#REF!</v>
      </c>
      <c r="I2986" s="133" t="e">
        <f>IF($D2986="","",info_Itens!I2986)</f>
        <v>#REF!</v>
      </c>
      <c r="J2986" s="133" t="e">
        <f>IF($D2986="","",info_Itens!J2986)</f>
        <v>#REF!</v>
      </c>
      <c r="K2986" s="133" t="e">
        <f>IF($D2986="","",info_Itens!K2986)</f>
        <v>#REF!</v>
      </c>
      <c r="L2986" s="133" t="e">
        <f>IF($D2986="","",info_Itens!L2986)</f>
        <v>#REF!</v>
      </c>
      <c r="M2986" s="133" t="e">
        <f>IF($D2986="","",info_Itens!M2986)</f>
        <v>#REF!</v>
      </c>
      <c r="N2986" s="133" t="e">
        <f>IF($D2986="","",info_Itens!N2986)</f>
        <v>#REF!</v>
      </c>
      <c r="O2986" s="133" t="e">
        <f>IF($D2986="","",info_Itens!O2986)</f>
        <v>#REF!</v>
      </c>
      <c r="P2986" s="133" t="e">
        <f>IF($D2986="","",info_Itens!P2986)</f>
        <v>#REF!</v>
      </c>
    </row>
    <row r="2987" spans="1:16">
      <c r="A2987" s="133" t="e">
        <f>IF(OR($D2987=0,D2987=""),"",info_Itens!A2987)</f>
        <v>#REF!</v>
      </c>
      <c r="B2987" s="133"/>
      <c r="C2987" s="133" t="e">
        <f>IF(OR($D2987="",D2987=0),"",info_Itens!C2987)</f>
        <v>#REF!</v>
      </c>
      <c r="D2987" s="66" t="e">
        <f>IF(OR(info_Itens!D2987="",info_Itens!D2987=0),"",info_Itens!D2987)</f>
        <v>#REF!</v>
      </c>
      <c r="E2987" s="133" t="e">
        <f>IF($D2987="","",info_Itens!E2987)</f>
        <v>#REF!</v>
      </c>
      <c r="F2987" s="133" t="e">
        <f>IF($D2987="","",info_Itens!F2987)</f>
        <v>#REF!</v>
      </c>
      <c r="G2987" s="133" t="e">
        <f>IF($D2987="","",info_Itens!G2987)</f>
        <v>#REF!</v>
      </c>
      <c r="H2987" s="133" t="e">
        <f>IF($D2987="","",info_Itens!H2987)</f>
        <v>#REF!</v>
      </c>
      <c r="I2987" s="133" t="e">
        <f>IF($D2987="","",info_Itens!I2987)</f>
        <v>#REF!</v>
      </c>
      <c r="J2987" s="133" t="e">
        <f>IF($D2987="","",info_Itens!J2987)</f>
        <v>#REF!</v>
      </c>
      <c r="K2987" s="133" t="e">
        <f>IF($D2987="","",info_Itens!K2987)</f>
        <v>#REF!</v>
      </c>
      <c r="L2987" s="133" t="e">
        <f>IF($D2987="","",info_Itens!L2987)</f>
        <v>#REF!</v>
      </c>
      <c r="M2987" s="133" t="e">
        <f>IF($D2987="","",info_Itens!M2987)</f>
        <v>#REF!</v>
      </c>
      <c r="N2987" s="133" t="e">
        <f>IF($D2987="","",info_Itens!N2987)</f>
        <v>#REF!</v>
      </c>
      <c r="O2987" s="133" t="e">
        <f>IF($D2987="","",info_Itens!O2987)</f>
        <v>#REF!</v>
      </c>
      <c r="P2987" s="133" t="e">
        <f>IF($D2987="","",info_Itens!P2987)</f>
        <v>#REF!</v>
      </c>
    </row>
    <row r="2988" spans="1:16">
      <c r="A2988" s="133" t="e">
        <f>IF(OR($D2988=0,D2988=""),"",info_Itens!A2988)</f>
        <v>#REF!</v>
      </c>
      <c r="B2988" s="133"/>
      <c r="C2988" s="133" t="e">
        <f>IF(OR($D2988="",D2988=0),"",info_Itens!C2988)</f>
        <v>#REF!</v>
      </c>
      <c r="D2988" s="66" t="e">
        <f>IF(OR(info_Itens!D2988="",info_Itens!D2988=0),"",info_Itens!D2988)</f>
        <v>#REF!</v>
      </c>
      <c r="E2988" s="133" t="e">
        <f>IF($D2988="","",info_Itens!E2988)</f>
        <v>#REF!</v>
      </c>
      <c r="F2988" s="133" t="e">
        <f>IF($D2988="","",info_Itens!F2988)</f>
        <v>#REF!</v>
      </c>
      <c r="G2988" s="133" t="e">
        <f>IF($D2988="","",info_Itens!G2988)</f>
        <v>#REF!</v>
      </c>
      <c r="H2988" s="133" t="e">
        <f>IF($D2988="","",info_Itens!H2988)</f>
        <v>#REF!</v>
      </c>
      <c r="I2988" s="133" t="e">
        <f>IF($D2988="","",info_Itens!I2988)</f>
        <v>#REF!</v>
      </c>
      <c r="J2988" s="133" t="e">
        <f>IF($D2988="","",info_Itens!J2988)</f>
        <v>#REF!</v>
      </c>
      <c r="K2988" s="133" t="e">
        <f>IF($D2988="","",info_Itens!K2988)</f>
        <v>#REF!</v>
      </c>
      <c r="L2988" s="133" t="e">
        <f>IF($D2988="","",info_Itens!L2988)</f>
        <v>#REF!</v>
      </c>
      <c r="M2988" s="133" t="e">
        <f>IF($D2988="","",info_Itens!M2988)</f>
        <v>#REF!</v>
      </c>
      <c r="N2988" s="133" t="e">
        <f>IF($D2988="","",info_Itens!N2988)</f>
        <v>#REF!</v>
      </c>
      <c r="O2988" s="133" t="e">
        <f>IF($D2988="","",info_Itens!O2988)</f>
        <v>#REF!</v>
      </c>
      <c r="P2988" s="133" t="e">
        <f>IF($D2988="","",info_Itens!P2988)</f>
        <v>#REF!</v>
      </c>
    </row>
    <row r="2989" spans="1:16">
      <c r="A2989" s="133" t="e">
        <f>IF(OR($D2989=0,D2989=""),"",info_Itens!A2989)</f>
        <v>#REF!</v>
      </c>
      <c r="B2989" s="133"/>
      <c r="C2989" s="133" t="e">
        <f>IF(OR($D2989="",D2989=0),"",info_Itens!C2989)</f>
        <v>#REF!</v>
      </c>
      <c r="D2989" s="66" t="e">
        <f>IF(OR(info_Itens!D2989="",info_Itens!D2989=0),"",info_Itens!D2989)</f>
        <v>#REF!</v>
      </c>
      <c r="E2989" s="133" t="e">
        <f>IF($D2989="","",info_Itens!E2989)</f>
        <v>#REF!</v>
      </c>
      <c r="F2989" s="133" t="e">
        <f>IF($D2989="","",info_Itens!F2989)</f>
        <v>#REF!</v>
      </c>
      <c r="G2989" s="133" t="e">
        <f>IF($D2989="","",info_Itens!G2989)</f>
        <v>#REF!</v>
      </c>
      <c r="H2989" s="133" t="e">
        <f>IF($D2989="","",info_Itens!H2989)</f>
        <v>#REF!</v>
      </c>
      <c r="I2989" s="133" t="e">
        <f>IF($D2989="","",info_Itens!I2989)</f>
        <v>#REF!</v>
      </c>
      <c r="J2989" s="133" t="e">
        <f>IF($D2989="","",info_Itens!J2989)</f>
        <v>#REF!</v>
      </c>
      <c r="K2989" s="133" t="e">
        <f>IF($D2989="","",info_Itens!K2989)</f>
        <v>#REF!</v>
      </c>
      <c r="L2989" s="133" t="e">
        <f>IF($D2989="","",info_Itens!L2989)</f>
        <v>#REF!</v>
      </c>
      <c r="M2989" s="133" t="e">
        <f>IF($D2989="","",info_Itens!M2989)</f>
        <v>#REF!</v>
      </c>
      <c r="N2989" s="133" t="e">
        <f>IF($D2989="","",info_Itens!N2989)</f>
        <v>#REF!</v>
      </c>
      <c r="O2989" s="133" t="e">
        <f>IF($D2989="","",info_Itens!O2989)</f>
        <v>#REF!</v>
      </c>
      <c r="P2989" s="133" t="e">
        <f>IF($D2989="","",info_Itens!P2989)</f>
        <v>#REF!</v>
      </c>
    </row>
    <row r="2990" spans="1:16">
      <c r="A2990" s="133" t="e">
        <f>IF(OR($D2990=0,D2990=""),"",info_Itens!A2990)</f>
        <v>#REF!</v>
      </c>
      <c r="B2990" s="133"/>
      <c r="C2990" s="133" t="e">
        <f>IF(OR($D2990="",D2990=0),"",info_Itens!C2990)</f>
        <v>#REF!</v>
      </c>
      <c r="D2990" s="66" t="e">
        <f>IF(OR(info_Itens!D2990="",info_Itens!D2990=0),"",info_Itens!D2990)</f>
        <v>#REF!</v>
      </c>
      <c r="E2990" s="133" t="e">
        <f>IF($D2990="","",info_Itens!E2990)</f>
        <v>#REF!</v>
      </c>
      <c r="F2990" s="133" t="e">
        <f>IF($D2990="","",info_Itens!F2990)</f>
        <v>#REF!</v>
      </c>
      <c r="G2990" s="133" t="e">
        <f>IF($D2990="","",info_Itens!G2990)</f>
        <v>#REF!</v>
      </c>
      <c r="H2990" s="133" t="e">
        <f>IF($D2990="","",info_Itens!H2990)</f>
        <v>#REF!</v>
      </c>
      <c r="I2990" s="133" t="e">
        <f>IF($D2990="","",info_Itens!I2990)</f>
        <v>#REF!</v>
      </c>
      <c r="J2990" s="133" t="e">
        <f>IF($D2990="","",info_Itens!J2990)</f>
        <v>#REF!</v>
      </c>
      <c r="K2990" s="133" t="e">
        <f>IF($D2990="","",info_Itens!K2990)</f>
        <v>#REF!</v>
      </c>
      <c r="L2990" s="133" t="e">
        <f>IF($D2990="","",info_Itens!L2990)</f>
        <v>#REF!</v>
      </c>
      <c r="M2990" s="133" t="e">
        <f>IF($D2990="","",info_Itens!M2990)</f>
        <v>#REF!</v>
      </c>
      <c r="N2990" s="133" t="e">
        <f>IF($D2990="","",info_Itens!N2990)</f>
        <v>#REF!</v>
      </c>
      <c r="O2990" s="133" t="e">
        <f>IF($D2990="","",info_Itens!O2990)</f>
        <v>#REF!</v>
      </c>
      <c r="P2990" s="133" t="e">
        <f>IF($D2990="","",info_Itens!P2990)</f>
        <v>#REF!</v>
      </c>
    </row>
    <row r="2991" spans="1:16">
      <c r="A2991" s="133" t="e">
        <f>IF(OR($D2991=0,D2991=""),"",info_Itens!A2991)</f>
        <v>#REF!</v>
      </c>
      <c r="B2991" s="133"/>
      <c r="C2991" s="133" t="e">
        <f>IF(OR($D2991="",D2991=0),"",info_Itens!C2991)</f>
        <v>#REF!</v>
      </c>
      <c r="D2991" s="66" t="e">
        <f>IF(OR(info_Itens!D2991="",info_Itens!D2991=0),"",info_Itens!D2991)</f>
        <v>#REF!</v>
      </c>
      <c r="E2991" s="133" t="e">
        <f>IF($D2991="","",info_Itens!E2991)</f>
        <v>#REF!</v>
      </c>
      <c r="F2991" s="133" t="e">
        <f>IF($D2991="","",info_Itens!F2991)</f>
        <v>#REF!</v>
      </c>
      <c r="G2991" s="133" t="e">
        <f>IF($D2991="","",info_Itens!G2991)</f>
        <v>#REF!</v>
      </c>
      <c r="H2991" s="133" t="e">
        <f>IF($D2991="","",info_Itens!H2991)</f>
        <v>#REF!</v>
      </c>
      <c r="I2991" s="133" t="e">
        <f>IF($D2991="","",info_Itens!I2991)</f>
        <v>#REF!</v>
      </c>
      <c r="J2991" s="133" t="e">
        <f>IF($D2991="","",info_Itens!J2991)</f>
        <v>#REF!</v>
      </c>
      <c r="K2991" s="133" t="e">
        <f>IF($D2991="","",info_Itens!K2991)</f>
        <v>#REF!</v>
      </c>
      <c r="L2991" s="133" t="e">
        <f>IF($D2991="","",info_Itens!L2991)</f>
        <v>#REF!</v>
      </c>
      <c r="M2991" s="133" t="e">
        <f>IF($D2991="","",info_Itens!M2991)</f>
        <v>#REF!</v>
      </c>
      <c r="N2991" s="133" t="e">
        <f>IF($D2991="","",info_Itens!N2991)</f>
        <v>#REF!</v>
      </c>
      <c r="O2991" s="133" t="e">
        <f>IF($D2991="","",info_Itens!O2991)</f>
        <v>#REF!</v>
      </c>
      <c r="P2991" s="133" t="e">
        <f>IF($D2991="","",info_Itens!P2991)</f>
        <v>#REF!</v>
      </c>
    </row>
    <row r="2992" spans="1:16">
      <c r="A2992" s="133" t="e">
        <f>IF(OR($D2992=0,D2992=""),"",info_Itens!A2992)</f>
        <v>#REF!</v>
      </c>
      <c r="B2992" s="133"/>
      <c r="C2992" s="133" t="e">
        <f>IF(OR($D2992="",D2992=0),"",info_Itens!C2992)</f>
        <v>#REF!</v>
      </c>
      <c r="D2992" s="66" t="e">
        <f>IF(OR(info_Itens!D2992="",info_Itens!D2992=0),"",info_Itens!D2992)</f>
        <v>#REF!</v>
      </c>
      <c r="E2992" s="133" t="e">
        <f>IF($D2992="","",info_Itens!E2992)</f>
        <v>#REF!</v>
      </c>
      <c r="F2992" s="133" t="e">
        <f>IF($D2992="","",info_Itens!F2992)</f>
        <v>#REF!</v>
      </c>
      <c r="G2992" s="133" t="e">
        <f>IF($D2992="","",info_Itens!G2992)</f>
        <v>#REF!</v>
      </c>
      <c r="H2992" s="133" t="e">
        <f>IF($D2992="","",info_Itens!H2992)</f>
        <v>#REF!</v>
      </c>
      <c r="I2992" s="133" t="e">
        <f>IF($D2992="","",info_Itens!I2992)</f>
        <v>#REF!</v>
      </c>
      <c r="J2992" s="133" t="e">
        <f>IF($D2992="","",info_Itens!J2992)</f>
        <v>#REF!</v>
      </c>
      <c r="K2992" s="133" t="e">
        <f>IF($D2992="","",info_Itens!K2992)</f>
        <v>#REF!</v>
      </c>
      <c r="L2992" s="133" t="e">
        <f>IF($D2992="","",info_Itens!L2992)</f>
        <v>#REF!</v>
      </c>
      <c r="M2992" s="133" t="e">
        <f>IF($D2992="","",info_Itens!M2992)</f>
        <v>#REF!</v>
      </c>
      <c r="N2992" s="133" t="e">
        <f>IF($D2992="","",info_Itens!N2992)</f>
        <v>#REF!</v>
      </c>
      <c r="O2992" s="133" t="e">
        <f>IF($D2992="","",info_Itens!O2992)</f>
        <v>#REF!</v>
      </c>
      <c r="P2992" s="133" t="e">
        <f>IF($D2992="","",info_Itens!P2992)</f>
        <v>#REF!</v>
      </c>
    </row>
    <row r="2993" spans="1:16">
      <c r="A2993" s="133" t="e">
        <f>IF(OR($D2993=0,D2993=""),"",info_Itens!A2993)</f>
        <v>#REF!</v>
      </c>
      <c r="B2993" s="133"/>
      <c r="C2993" s="133" t="e">
        <f>IF(OR($D2993="",D2993=0),"",info_Itens!C2993)</f>
        <v>#REF!</v>
      </c>
      <c r="D2993" s="66" t="e">
        <f>IF(OR(info_Itens!D2993="",info_Itens!D2993=0),"",info_Itens!D2993)</f>
        <v>#REF!</v>
      </c>
      <c r="E2993" s="133" t="e">
        <f>IF($D2993="","",info_Itens!E2993)</f>
        <v>#REF!</v>
      </c>
      <c r="F2993" s="133" t="e">
        <f>IF($D2993="","",info_Itens!F2993)</f>
        <v>#REF!</v>
      </c>
      <c r="G2993" s="133" t="e">
        <f>IF($D2993="","",info_Itens!G2993)</f>
        <v>#REF!</v>
      </c>
      <c r="H2993" s="133" t="e">
        <f>IF($D2993="","",info_Itens!H2993)</f>
        <v>#REF!</v>
      </c>
      <c r="I2993" s="133" t="e">
        <f>IF($D2993="","",info_Itens!I2993)</f>
        <v>#REF!</v>
      </c>
      <c r="J2993" s="133" t="e">
        <f>IF($D2993="","",info_Itens!J2993)</f>
        <v>#REF!</v>
      </c>
      <c r="K2993" s="133" t="e">
        <f>IF($D2993="","",info_Itens!K2993)</f>
        <v>#REF!</v>
      </c>
      <c r="L2993" s="133" t="e">
        <f>IF($D2993="","",info_Itens!L2993)</f>
        <v>#REF!</v>
      </c>
      <c r="M2993" s="133" t="e">
        <f>IF($D2993="","",info_Itens!M2993)</f>
        <v>#REF!</v>
      </c>
      <c r="N2993" s="133" t="e">
        <f>IF($D2993="","",info_Itens!N2993)</f>
        <v>#REF!</v>
      </c>
      <c r="O2993" s="133" t="e">
        <f>IF($D2993="","",info_Itens!O2993)</f>
        <v>#REF!</v>
      </c>
      <c r="P2993" s="133" t="e">
        <f>IF($D2993="","",info_Itens!P2993)</f>
        <v>#REF!</v>
      </c>
    </row>
    <row r="2994" spans="1:16">
      <c r="A2994" s="133" t="e">
        <f>IF(OR($D2994=0,D2994=""),"",info_Itens!A2994)</f>
        <v>#REF!</v>
      </c>
      <c r="B2994" s="133"/>
      <c r="C2994" s="133" t="e">
        <f>IF(OR($D2994="",D2994=0),"",info_Itens!C2994)</f>
        <v>#REF!</v>
      </c>
      <c r="D2994" s="66" t="e">
        <f>IF(OR(info_Itens!D2994="",info_Itens!D2994=0),"",info_Itens!D2994)</f>
        <v>#REF!</v>
      </c>
      <c r="E2994" s="133" t="e">
        <f>IF($D2994="","",info_Itens!E2994)</f>
        <v>#REF!</v>
      </c>
      <c r="F2994" s="133" t="e">
        <f>IF($D2994="","",info_Itens!F2994)</f>
        <v>#REF!</v>
      </c>
      <c r="G2994" s="133" t="e">
        <f>IF($D2994="","",info_Itens!G2994)</f>
        <v>#REF!</v>
      </c>
      <c r="H2994" s="133" t="e">
        <f>IF($D2994="","",info_Itens!H2994)</f>
        <v>#REF!</v>
      </c>
      <c r="I2994" s="133" t="e">
        <f>IF($D2994="","",info_Itens!I2994)</f>
        <v>#REF!</v>
      </c>
      <c r="J2994" s="133" t="e">
        <f>IF($D2994="","",info_Itens!J2994)</f>
        <v>#REF!</v>
      </c>
      <c r="K2994" s="133" t="e">
        <f>IF($D2994="","",info_Itens!K2994)</f>
        <v>#REF!</v>
      </c>
      <c r="L2994" s="133" t="e">
        <f>IF($D2994="","",info_Itens!L2994)</f>
        <v>#REF!</v>
      </c>
      <c r="M2994" s="133" t="e">
        <f>IF($D2994="","",info_Itens!M2994)</f>
        <v>#REF!</v>
      </c>
      <c r="N2994" s="133" t="e">
        <f>IF($D2994="","",info_Itens!N2994)</f>
        <v>#REF!</v>
      </c>
      <c r="O2994" s="133" t="e">
        <f>IF($D2994="","",info_Itens!O2994)</f>
        <v>#REF!</v>
      </c>
      <c r="P2994" s="133" t="e">
        <f>IF($D2994="","",info_Itens!P2994)</f>
        <v>#REF!</v>
      </c>
    </row>
    <row r="2995" spans="1:16">
      <c r="A2995" s="133" t="e">
        <f>IF(OR($D2995=0,D2995=""),"",info_Itens!A2995)</f>
        <v>#REF!</v>
      </c>
      <c r="B2995" s="133"/>
      <c r="C2995" s="133" t="e">
        <f>IF(OR($D2995="",D2995=0),"",info_Itens!C2995)</f>
        <v>#REF!</v>
      </c>
      <c r="D2995" s="66" t="e">
        <f>IF(OR(info_Itens!D2995="",info_Itens!D2995=0),"",info_Itens!D2995)</f>
        <v>#REF!</v>
      </c>
      <c r="E2995" s="133" t="e">
        <f>IF($D2995="","",info_Itens!E2995)</f>
        <v>#REF!</v>
      </c>
      <c r="F2995" s="133" t="e">
        <f>IF($D2995="","",info_Itens!F2995)</f>
        <v>#REF!</v>
      </c>
      <c r="G2995" s="133" t="e">
        <f>IF($D2995="","",info_Itens!G2995)</f>
        <v>#REF!</v>
      </c>
      <c r="H2995" s="133" t="e">
        <f>IF($D2995="","",info_Itens!H2995)</f>
        <v>#REF!</v>
      </c>
      <c r="I2995" s="133" t="e">
        <f>IF($D2995="","",info_Itens!I2995)</f>
        <v>#REF!</v>
      </c>
      <c r="J2995" s="133" t="e">
        <f>IF($D2995="","",info_Itens!J2995)</f>
        <v>#REF!</v>
      </c>
      <c r="K2995" s="133" t="e">
        <f>IF($D2995="","",info_Itens!K2995)</f>
        <v>#REF!</v>
      </c>
      <c r="L2995" s="133" t="e">
        <f>IF($D2995="","",info_Itens!L2995)</f>
        <v>#REF!</v>
      </c>
      <c r="M2995" s="133" t="e">
        <f>IF($D2995="","",info_Itens!M2995)</f>
        <v>#REF!</v>
      </c>
      <c r="N2995" s="133" t="e">
        <f>IF($D2995="","",info_Itens!N2995)</f>
        <v>#REF!</v>
      </c>
      <c r="O2995" s="133" t="e">
        <f>IF($D2995="","",info_Itens!O2995)</f>
        <v>#REF!</v>
      </c>
      <c r="P2995" s="133" t="e">
        <f>IF($D2995="","",info_Itens!P2995)</f>
        <v>#REF!</v>
      </c>
    </row>
    <row r="2996" spans="1:16">
      <c r="A2996" s="133" t="e">
        <f>IF(OR($D2996=0,D2996=""),"",info_Itens!A2996)</f>
        <v>#REF!</v>
      </c>
      <c r="B2996" s="133"/>
      <c r="C2996" s="133" t="e">
        <f>IF(OR($D2996="",D2996=0),"",info_Itens!C2996)</f>
        <v>#REF!</v>
      </c>
      <c r="D2996" s="66" t="e">
        <f>IF(OR(info_Itens!D2996="",info_Itens!D2996=0),"",info_Itens!D2996)</f>
        <v>#REF!</v>
      </c>
      <c r="E2996" s="133" t="e">
        <f>IF($D2996="","",info_Itens!E2996)</f>
        <v>#REF!</v>
      </c>
      <c r="F2996" s="133" t="e">
        <f>IF($D2996="","",info_Itens!F2996)</f>
        <v>#REF!</v>
      </c>
      <c r="G2996" s="133" t="e">
        <f>IF($D2996="","",info_Itens!G2996)</f>
        <v>#REF!</v>
      </c>
      <c r="H2996" s="133" t="e">
        <f>IF($D2996="","",info_Itens!H2996)</f>
        <v>#REF!</v>
      </c>
      <c r="I2996" s="133" t="e">
        <f>IF($D2996="","",info_Itens!I2996)</f>
        <v>#REF!</v>
      </c>
      <c r="J2996" s="133" t="e">
        <f>IF($D2996="","",info_Itens!J2996)</f>
        <v>#REF!</v>
      </c>
      <c r="K2996" s="133" t="e">
        <f>IF($D2996="","",info_Itens!K2996)</f>
        <v>#REF!</v>
      </c>
      <c r="L2996" s="133" t="e">
        <f>IF($D2996="","",info_Itens!L2996)</f>
        <v>#REF!</v>
      </c>
      <c r="M2996" s="133" t="e">
        <f>IF($D2996="","",info_Itens!M2996)</f>
        <v>#REF!</v>
      </c>
      <c r="N2996" s="133" t="e">
        <f>IF($D2996="","",info_Itens!N2996)</f>
        <v>#REF!</v>
      </c>
      <c r="O2996" s="133" t="e">
        <f>IF($D2996="","",info_Itens!O2996)</f>
        <v>#REF!</v>
      </c>
      <c r="P2996" s="133" t="e">
        <f>IF($D2996="","",info_Itens!P2996)</f>
        <v>#REF!</v>
      </c>
    </row>
    <row r="2997" spans="1:16">
      <c r="A2997" s="133" t="e">
        <f>IF(OR($D2997=0,D2997=""),"",info_Itens!A2997)</f>
        <v>#REF!</v>
      </c>
      <c r="B2997" s="133"/>
      <c r="C2997" s="133" t="e">
        <f>IF(OR($D2997="",D2997=0),"",info_Itens!C2997)</f>
        <v>#REF!</v>
      </c>
      <c r="D2997" s="66" t="e">
        <f>IF(OR(info_Itens!D2997="",info_Itens!D2997=0),"",info_Itens!D2997)</f>
        <v>#REF!</v>
      </c>
      <c r="E2997" s="133" t="e">
        <f>IF($D2997="","",info_Itens!E2997)</f>
        <v>#REF!</v>
      </c>
      <c r="F2997" s="133" t="e">
        <f>IF($D2997="","",info_Itens!F2997)</f>
        <v>#REF!</v>
      </c>
      <c r="G2997" s="133" t="e">
        <f>IF($D2997="","",info_Itens!G2997)</f>
        <v>#REF!</v>
      </c>
      <c r="H2997" s="133" t="e">
        <f>IF($D2997="","",info_Itens!H2997)</f>
        <v>#REF!</v>
      </c>
      <c r="I2997" s="133" t="e">
        <f>IF($D2997="","",info_Itens!I2997)</f>
        <v>#REF!</v>
      </c>
      <c r="J2997" s="133" t="e">
        <f>IF($D2997="","",info_Itens!J2997)</f>
        <v>#REF!</v>
      </c>
      <c r="K2997" s="133" t="e">
        <f>IF($D2997="","",info_Itens!K2997)</f>
        <v>#REF!</v>
      </c>
      <c r="L2997" s="133" t="e">
        <f>IF($D2997="","",info_Itens!L2997)</f>
        <v>#REF!</v>
      </c>
      <c r="M2997" s="133" t="e">
        <f>IF($D2997="","",info_Itens!M2997)</f>
        <v>#REF!</v>
      </c>
      <c r="N2997" s="133" t="e">
        <f>IF($D2997="","",info_Itens!N2997)</f>
        <v>#REF!</v>
      </c>
      <c r="O2997" s="133" t="e">
        <f>IF($D2997="","",info_Itens!O2997)</f>
        <v>#REF!</v>
      </c>
      <c r="P2997" s="133" t="e">
        <f>IF($D2997="","",info_Itens!P2997)</f>
        <v>#REF!</v>
      </c>
    </row>
    <row r="2998" spans="1:16">
      <c r="A2998" s="133" t="e">
        <f>IF(OR($D2998=0,D2998=""),"",info_Itens!A2998)</f>
        <v>#REF!</v>
      </c>
      <c r="B2998" s="133"/>
      <c r="C2998" s="133" t="e">
        <f>IF(OR($D2998="",D2998=0),"",info_Itens!C2998)</f>
        <v>#REF!</v>
      </c>
      <c r="D2998" s="66" t="e">
        <f>IF(OR(info_Itens!D2998="",info_Itens!D2998=0),"",info_Itens!D2998)</f>
        <v>#REF!</v>
      </c>
      <c r="E2998" s="133" t="e">
        <f>IF($D2998="","",info_Itens!E2998)</f>
        <v>#REF!</v>
      </c>
      <c r="F2998" s="133" t="e">
        <f>IF($D2998="","",info_Itens!F2998)</f>
        <v>#REF!</v>
      </c>
      <c r="G2998" s="133" t="e">
        <f>IF($D2998="","",info_Itens!G2998)</f>
        <v>#REF!</v>
      </c>
      <c r="H2998" s="133" t="e">
        <f>IF($D2998="","",info_Itens!H2998)</f>
        <v>#REF!</v>
      </c>
      <c r="I2998" s="133" t="e">
        <f>IF($D2998="","",info_Itens!I2998)</f>
        <v>#REF!</v>
      </c>
      <c r="J2998" s="133" t="e">
        <f>IF($D2998="","",info_Itens!J2998)</f>
        <v>#REF!</v>
      </c>
      <c r="K2998" s="133" t="e">
        <f>IF($D2998="","",info_Itens!K2998)</f>
        <v>#REF!</v>
      </c>
      <c r="L2998" s="133" t="e">
        <f>IF($D2998="","",info_Itens!L2998)</f>
        <v>#REF!</v>
      </c>
      <c r="M2998" s="133" t="e">
        <f>IF($D2998="","",info_Itens!M2998)</f>
        <v>#REF!</v>
      </c>
      <c r="N2998" s="133" t="e">
        <f>IF($D2998="","",info_Itens!N2998)</f>
        <v>#REF!</v>
      </c>
      <c r="O2998" s="133" t="e">
        <f>IF($D2998="","",info_Itens!O2998)</f>
        <v>#REF!</v>
      </c>
      <c r="P2998" s="133" t="e">
        <f>IF($D2998="","",info_Itens!P2998)</f>
        <v>#REF!</v>
      </c>
    </row>
    <row r="2999" spans="1:16">
      <c r="A2999" s="133" t="e">
        <f>IF(OR($D2999=0,D2999=""),"",info_Itens!A2999)</f>
        <v>#REF!</v>
      </c>
      <c r="B2999" s="133"/>
      <c r="C2999" s="133" t="e">
        <f>IF(OR($D2999="",D2999=0),"",info_Itens!C2999)</f>
        <v>#REF!</v>
      </c>
      <c r="D2999" s="66" t="e">
        <f>IF(OR(info_Itens!D2999="",info_Itens!D2999=0),"",info_Itens!D2999)</f>
        <v>#REF!</v>
      </c>
      <c r="E2999" s="133" t="e">
        <f>IF($D2999="","",info_Itens!E2999)</f>
        <v>#REF!</v>
      </c>
      <c r="F2999" s="133" t="e">
        <f>IF($D2999="","",info_Itens!F2999)</f>
        <v>#REF!</v>
      </c>
      <c r="G2999" s="133" t="e">
        <f>IF($D2999="","",info_Itens!G2999)</f>
        <v>#REF!</v>
      </c>
      <c r="H2999" s="133" t="e">
        <f>IF($D2999="","",info_Itens!H2999)</f>
        <v>#REF!</v>
      </c>
      <c r="I2999" s="133" t="e">
        <f>IF($D2999="","",info_Itens!I2999)</f>
        <v>#REF!</v>
      </c>
      <c r="J2999" s="133" t="e">
        <f>IF($D2999="","",info_Itens!J2999)</f>
        <v>#REF!</v>
      </c>
      <c r="K2999" s="133" t="e">
        <f>IF($D2999="","",info_Itens!K2999)</f>
        <v>#REF!</v>
      </c>
      <c r="L2999" s="133" t="e">
        <f>IF($D2999="","",info_Itens!L2999)</f>
        <v>#REF!</v>
      </c>
      <c r="M2999" s="133" t="e">
        <f>IF($D2999="","",info_Itens!M2999)</f>
        <v>#REF!</v>
      </c>
      <c r="N2999" s="133" t="e">
        <f>IF($D2999="","",info_Itens!N2999)</f>
        <v>#REF!</v>
      </c>
      <c r="O2999" s="133" t="e">
        <f>IF($D2999="","",info_Itens!O2999)</f>
        <v>#REF!</v>
      </c>
      <c r="P2999" s="133" t="e">
        <f>IF($D2999="","",info_Itens!P2999)</f>
        <v>#REF!</v>
      </c>
    </row>
    <row r="3000" spans="1:16">
      <c r="A3000" s="133" t="e">
        <f>IF(OR($D3000=0,D3000=""),"",info_Itens!A3000)</f>
        <v>#REF!</v>
      </c>
      <c r="B3000" s="133"/>
      <c r="C3000" s="133" t="e">
        <f>IF(OR($D3000="",D3000=0),"",info_Itens!C3000)</f>
        <v>#REF!</v>
      </c>
      <c r="D3000" s="66" t="e">
        <f>IF(OR(info_Itens!D3000="",info_Itens!D3000=0),"",info_Itens!D3000)</f>
        <v>#REF!</v>
      </c>
      <c r="E3000" s="133" t="e">
        <f>IF($D3000="","",info_Itens!E3000)</f>
        <v>#REF!</v>
      </c>
      <c r="F3000" s="133" t="e">
        <f>IF($D3000="","",info_Itens!F3000)</f>
        <v>#REF!</v>
      </c>
      <c r="G3000" s="133" t="e">
        <f>IF($D3000="","",info_Itens!G3000)</f>
        <v>#REF!</v>
      </c>
      <c r="H3000" s="133" t="e">
        <f>IF($D3000="","",info_Itens!H3000)</f>
        <v>#REF!</v>
      </c>
      <c r="I3000" s="133" t="e">
        <f>IF($D3000="","",info_Itens!I3000)</f>
        <v>#REF!</v>
      </c>
      <c r="J3000" s="133" t="e">
        <f>IF($D3000="","",info_Itens!J3000)</f>
        <v>#REF!</v>
      </c>
      <c r="K3000" s="133" t="e">
        <f>IF($D3000="","",info_Itens!K3000)</f>
        <v>#REF!</v>
      </c>
      <c r="L3000" s="133" t="e">
        <f>IF($D3000="","",info_Itens!L3000)</f>
        <v>#REF!</v>
      </c>
      <c r="M3000" s="133" t="e">
        <f>IF($D3000="","",info_Itens!M3000)</f>
        <v>#REF!</v>
      </c>
      <c r="N3000" s="133" t="e">
        <f>IF($D3000="","",info_Itens!N3000)</f>
        <v>#REF!</v>
      </c>
      <c r="O3000" s="133" t="e">
        <f>IF($D3000="","",info_Itens!O3000)</f>
        <v>#REF!</v>
      </c>
      <c r="P3000" s="133" t="e">
        <f>IF($D3000="","",info_Itens!P3000)</f>
        <v>#REF!</v>
      </c>
    </row>
    <row r="3001" spans="1:16">
      <c r="A3001" s="133" t="e">
        <f>IF(OR($D3001=0,D3001=""),"",info_Itens!A3001)</f>
        <v>#REF!</v>
      </c>
      <c r="B3001" s="133"/>
      <c r="C3001" s="133" t="e">
        <f>IF(OR($D3001="",D3001=0),"",info_Itens!C3001)</f>
        <v>#REF!</v>
      </c>
      <c r="D3001" s="66" t="e">
        <f>IF(OR(info_Itens!D3001="",info_Itens!D3001=0),"",info_Itens!D3001)</f>
        <v>#REF!</v>
      </c>
      <c r="E3001" s="133" t="e">
        <f>IF($D3001="","",info_Itens!E3001)</f>
        <v>#REF!</v>
      </c>
      <c r="F3001" s="133" t="e">
        <f>IF($D3001="","",info_Itens!F3001)</f>
        <v>#REF!</v>
      </c>
      <c r="G3001" s="133" t="e">
        <f>IF($D3001="","",info_Itens!G3001)</f>
        <v>#REF!</v>
      </c>
      <c r="H3001" s="133" t="e">
        <f>IF($D3001="","",info_Itens!H3001)</f>
        <v>#REF!</v>
      </c>
      <c r="I3001" s="133" t="e">
        <f>IF($D3001="","",info_Itens!I3001)</f>
        <v>#REF!</v>
      </c>
      <c r="J3001" s="133" t="e">
        <f>IF($D3001="","",info_Itens!J3001)</f>
        <v>#REF!</v>
      </c>
      <c r="K3001" s="133" t="e">
        <f>IF($D3001="","",info_Itens!K3001)</f>
        <v>#REF!</v>
      </c>
      <c r="L3001" s="133" t="e">
        <f>IF($D3001="","",info_Itens!L3001)</f>
        <v>#REF!</v>
      </c>
      <c r="M3001" s="133" t="e">
        <f>IF($D3001="","",info_Itens!M3001)</f>
        <v>#REF!</v>
      </c>
      <c r="N3001" s="133" t="e">
        <f>IF($D3001="","",info_Itens!N3001)</f>
        <v>#REF!</v>
      </c>
      <c r="O3001" s="133" t="e">
        <f>IF($D3001="","",info_Itens!O3001)</f>
        <v>#REF!</v>
      </c>
      <c r="P3001" s="133" t="e">
        <f>IF($D3001="","",info_Itens!P3001)</f>
        <v>#REF!</v>
      </c>
    </row>
    <row r="3002" spans="1:16">
      <c r="A3002" s="133" t="e">
        <f>IF(OR($D3002=0,D3002=""),"",info_Itens!A3002)</f>
        <v>#REF!</v>
      </c>
      <c r="B3002" s="133"/>
      <c r="C3002" s="133" t="e">
        <f>IF(OR($D3002="",D3002=0),"",info_Itens!C3002)</f>
        <v>#REF!</v>
      </c>
      <c r="D3002" s="66" t="e">
        <f>IF(OR(info_Itens!D3002="",info_Itens!D3002=0),"",info_Itens!D3002)</f>
        <v>#REF!</v>
      </c>
      <c r="E3002" s="133" t="e">
        <f>IF($D3002="","",info_Itens!E3002)</f>
        <v>#REF!</v>
      </c>
      <c r="F3002" s="133" t="e">
        <f>IF($D3002="","",info_Itens!F3002)</f>
        <v>#REF!</v>
      </c>
      <c r="G3002" s="133" t="e">
        <f>IF($D3002="","",info_Itens!G3002)</f>
        <v>#REF!</v>
      </c>
      <c r="H3002" s="133" t="e">
        <f>IF($D3002="","",info_Itens!H3002)</f>
        <v>#REF!</v>
      </c>
      <c r="I3002" s="133" t="e">
        <f>IF($D3002="","",info_Itens!I3002)</f>
        <v>#REF!</v>
      </c>
      <c r="J3002" s="133" t="e">
        <f>IF($D3002="","",info_Itens!J3002)</f>
        <v>#REF!</v>
      </c>
      <c r="K3002" s="133" t="e">
        <f>IF($D3002="","",info_Itens!K3002)</f>
        <v>#REF!</v>
      </c>
      <c r="L3002" s="133" t="e">
        <f>IF($D3002="","",info_Itens!L3002)</f>
        <v>#REF!</v>
      </c>
      <c r="M3002" s="133" t="e">
        <f>IF($D3002="","",info_Itens!M3002)</f>
        <v>#REF!</v>
      </c>
      <c r="N3002" s="133" t="e">
        <f>IF($D3002="","",info_Itens!N3002)</f>
        <v>#REF!</v>
      </c>
      <c r="O3002" s="133" t="e">
        <f>IF($D3002="","",info_Itens!O3002)</f>
        <v>#REF!</v>
      </c>
      <c r="P3002" s="133" t="e">
        <f>IF($D3002="","",info_Itens!P3002)</f>
        <v>#REF!</v>
      </c>
    </row>
    <row r="3003" spans="1:16">
      <c r="A3003" s="133" t="e">
        <f>IF(OR($D3003=0,D3003=""),"",info_Itens!A3003)</f>
        <v>#REF!</v>
      </c>
      <c r="B3003" s="133"/>
      <c r="C3003" s="133" t="e">
        <f>IF(OR($D3003="",D3003=0),"",info_Itens!C3003)</f>
        <v>#REF!</v>
      </c>
      <c r="D3003" s="66" t="e">
        <f>IF(OR(info_Itens!D3003="",info_Itens!D3003=0),"",info_Itens!D3003)</f>
        <v>#REF!</v>
      </c>
      <c r="E3003" s="133" t="e">
        <f>IF($D3003="","",info_Itens!E3003)</f>
        <v>#REF!</v>
      </c>
      <c r="F3003" s="133" t="e">
        <f>IF($D3003="","",info_Itens!F3003)</f>
        <v>#REF!</v>
      </c>
      <c r="G3003" s="133" t="e">
        <f>IF($D3003="","",info_Itens!G3003)</f>
        <v>#REF!</v>
      </c>
      <c r="H3003" s="133" t="e">
        <f>IF($D3003="","",info_Itens!H3003)</f>
        <v>#REF!</v>
      </c>
      <c r="I3003" s="133" t="e">
        <f>IF($D3003="","",info_Itens!I3003)</f>
        <v>#REF!</v>
      </c>
      <c r="J3003" s="133" t="e">
        <f>IF($D3003="","",info_Itens!J3003)</f>
        <v>#REF!</v>
      </c>
      <c r="K3003" s="133" t="e">
        <f>IF($D3003="","",info_Itens!K3003)</f>
        <v>#REF!</v>
      </c>
      <c r="L3003" s="133" t="e">
        <f>IF($D3003="","",info_Itens!L3003)</f>
        <v>#REF!</v>
      </c>
      <c r="M3003" s="133" t="e">
        <f>IF($D3003="","",info_Itens!M3003)</f>
        <v>#REF!</v>
      </c>
      <c r="N3003" s="133" t="e">
        <f>IF($D3003="","",info_Itens!N3003)</f>
        <v>#REF!</v>
      </c>
      <c r="O3003" s="133" t="e">
        <f>IF($D3003="","",info_Itens!O3003)</f>
        <v>#REF!</v>
      </c>
      <c r="P3003" s="133" t="e">
        <f>IF($D3003="","",info_Itens!P3003)</f>
        <v>#REF!</v>
      </c>
    </row>
    <row r="3004" spans="1:16">
      <c r="A3004" s="133" t="e">
        <f>IF(OR($D3004=0,D3004=""),"",info_Itens!A3004)</f>
        <v>#REF!</v>
      </c>
      <c r="B3004" s="133"/>
      <c r="C3004" s="133" t="e">
        <f>IF(OR($D3004="",D3004=0),"",info_Itens!C3004)</f>
        <v>#REF!</v>
      </c>
      <c r="D3004" s="66" t="e">
        <f>IF(OR(info_Itens!D3004="",info_Itens!D3004=0),"",info_Itens!D3004)</f>
        <v>#REF!</v>
      </c>
      <c r="E3004" s="133" t="e">
        <f>IF($D3004="","",info_Itens!E3004)</f>
        <v>#REF!</v>
      </c>
      <c r="F3004" s="133" t="e">
        <f>IF($D3004="","",info_Itens!F3004)</f>
        <v>#REF!</v>
      </c>
      <c r="G3004" s="133" t="e">
        <f>IF($D3004="","",info_Itens!G3004)</f>
        <v>#REF!</v>
      </c>
      <c r="H3004" s="133" t="e">
        <f>IF($D3004="","",info_Itens!H3004)</f>
        <v>#REF!</v>
      </c>
      <c r="I3004" s="133" t="e">
        <f>IF($D3004="","",info_Itens!I3004)</f>
        <v>#REF!</v>
      </c>
      <c r="J3004" s="133" t="e">
        <f>IF($D3004="","",info_Itens!J3004)</f>
        <v>#REF!</v>
      </c>
      <c r="K3004" s="133" t="e">
        <f>IF($D3004="","",info_Itens!K3004)</f>
        <v>#REF!</v>
      </c>
      <c r="L3004" s="133" t="e">
        <f>IF($D3004="","",info_Itens!L3004)</f>
        <v>#REF!</v>
      </c>
      <c r="M3004" s="133" t="e">
        <f>IF($D3004="","",info_Itens!M3004)</f>
        <v>#REF!</v>
      </c>
      <c r="N3004" s="133" t="e">
        <f>IF($D3004="","",info_Itens!N3004)</f>
        <v>#REF!</v>
      </c>
      <c r="O3004" s="133" t="e">
        <f>IF($D3004="","",info_Itens!O3004)</f>
        <v>#REF!</v>
      </c>
      <c r="P3004" s="133" t="e">
        <f>IF($D3004="","",info_Itens!P3004)</f>
        <v>#REF!</v>
      </c>
    </row>
    <row r="3005" spans="1:16">
      <c r="A3005" s="133" t="e">
        <f>IF(OR($D3005=0,D3005=""),"",info_Itens!A3005)</f>
        <v>#REF!</v>
      </c>
      <c r="B3005" s="133"/>
      <c r="C3005" s="133" t="e">
        <f>IF(OR($D3005="",D3005=0),"",info_Itens!C3005)</f>
        <v>#REF!</v>
      </c>
      <c r="D3005" s="66" t="e">
        <f>IF(OR(info_Itens!D3005="",info_Itens!D3005=0),"",info_Itens!D3005)</f>
        <v>#REF!</v>
      </c>
      <c r="E3005" s="133" t="e">
        <f>IF($D3005="","",info_Itens!E3005)</f>
        <v>#REF!</v>
      </c>
      <c r="F3005" s="133" t="e">
        <f>IF($D3005="","",info_Itens!F3005)</f>
        <v>#REF!</v>
      </c>
      <c r="G3005" s="133" t="e">
        <f>IF($D3005="","",info_Itens!G3005)</f>
        <v>#REF!</v>
      </c>
      <c r="H3005" s="133" t="e">
        <f>IF($D3005="","",info_Itens!H3005)</f>
        <v>#REF!</v>
      </c>
      <c r="I3005" s="133" t="e">
        <f>IF($D3005="","",info_Itens!I3005)</f>
        <v>#REF!</v>
      </c>
      <c r="J3005" s="133" t="e">
        <f>IF($D3005="","",info_Itens!J3005)</f>
        <v>#REF!</v>
      </c>
      <c r="K3005" s="133" t="e">
        <f>IF($D3005="","",info_Itens!K3005)</f>
        <v>#REF!</v>
      </c>
      <c r="L3005" s="133" t="e">
        <f>IF($D3005="","",info_Itens!L3005)</f>
        <v>#REF!</v>
      </c>
      <c r="M3005" s="133" t="e">
        <f>IF($D3005="","",info_Itens!M3005)</f>
        <v>#REF!</v>
      </c>
      <c r="N3005" s="133" t="e">
        <f>IF($D3005="","",info_Itens!N3005)</f>
        <v>#REF!</v>
      </c>
      <c r="O3005" s="133" t="e">
        <f>IF($D3005="","",info_Itens!O3005)</f>
        <v>#REF!</v>
      </c>
      <c r="P3005" s="133" t="e">
        <f>IF($D3005="","",info_Itens!P3005)</f>
        <v>#REF!</v>
      </c>
    </row>
    <row r="3006" spans="1:16">
      <c r="A3006" s="133" t="e">
        <f>IF(OR($D3006=0,D3006=""),"",info_Itens!A3006)</f>
        <v>#REF!</v>
      </c>
      <c r="B3006" s="133"/>
      <c r="C3006" s="133" t="e">
        <f>IF(OR($D3006="",D3006=0),"",info_Itens!C3006)</f>
        <v>#REF!</v>
      </c>
      <c r="D3006" s="66" t="e">
        <f>IF(OR(info_Itens!D3006="",info_Itens!D3006=0),"",info_Itens!D3006)</f>
        <v>#REF!</v>
      </c>
      <c r="E3006" s="133" t="e">
        <f>IF($D3006="","",info_Itens!E3006)</f>
        <v>#REF!</v>
      </c>
      <c r="F3006" s="133" t="e">
        <f>IF($D3006="","",info_Itens!F3006)</f>
        <v>#REF!</v>
      </c>
      <c r="G3006" s="133" t="e">
        <f>IF($D3006="","",info_Itens!G3006)</f>
        <v>#REF!</v>
      </c>
      <c r="H3006" s="133" t="e">
        <f>IF($D3006="","",info_Itens!H3006)</f>
        <v>#REF!</v>
      </c>
      <c r="I3006" s="133" t="e">
        <f>IF($D3006="","",info_Itens!I3006)</f>
        <v>#REF!</v>
      </c>
      <c r="J3006" s="133" t="e">
        <f>IF($D3006="","",info_Itens!J3006)</f>
        <v>#REF!</v>
      </c>
      <c r="K3006" s="133" t="e">
        <f>IF($D3006="","",info_Itens!K3006)</f>
        <v>#REF!</v>
      </c>
      <c r="L3006" s="133" t="e">
        <f>IF($D3006="","",info_Itens!L3006)</f>
        <v>#REF!</v>
      </c>
      <c r="M3006" s="133" t="e">
        <f>IF($D3006="","",info_Itens!M3006)</f>
        <v>#REF!</v>
      </c>
      <c r="N3006" s="133" t="e">
        <f>IF($D3006="","",info_Itens!N3006)</f>
        <v>#REF!</v>
      </c>
      <c r="O3006" s="133" t="e">
        <f>IF($D3006="","",info_Itens!O3006)</f>
        <v>#REF!</v>
      </c>
      <c r="P3006" s="133" t="e">
        <f>IF($D3006="","",info_Itens!P3006)</f>
        <v>#REF!</v>
      </c>
    </row>
    <row r="3007" spans="1:16">
      <c r="A3007" s="133" t="e">
        <f>IF(OR($D3007=0,D3007=""),"",info_Itens!A3007)</f>
        <v>#REF!</v>
      </c>
      <c r="B3007" s="133"/>
      <c r="C3007" s="133" t="e">
        <f>IF(OR($D3007="",D3007=0),"",info_Itens!C3007)</f>
        <v>#REF!</v>
      </c>
      <c r="D3007" s="66" t="e">
        <f>IF(OR(info_Itens!D3007="",info_Itens!D3007=0),"",info_Itens!D3007)</f>
        <v>#REF!</v>
      </c>
      <c r="E3007" s="133" t="e">
        <f>IF($D3007="","",info_Itens!E3007)</f>
        <v>#REF!</v>
      </c>
      <c r="F3007" s="133" t="e">
        <f>IF($D3007="","",info_Itens!F3007)</f>
        <v>#REF!</v>
      </c>
      <c r="G3007" s="133" t="e">
        <f>IF($D3007="","",info_Itens!G3007)</f>
        <v>#REF!</v>
      </c>
      <c r="H3007" s="133" t="e">
        <f>IF($D3007="","",info_Itens!H3007)</f>
        <v>#REF!</v>
      </c>
      <c r="I3007" s="133" t="e">
        <f>IF($D3007="","",info_Itens!I3007)</f>
        <v>#REF!</v>
      </c>
      <c r="J3007" s="133" t="e">
        <f>IF($D3007="","",info_Itens!J3007)</f>
        <v>#REF!</v>
      </c>
      <c r="K3007" s="133" t="e">
        <f>IF($D3007="","",info_Itens!K3007)</f>
        <v>#REF!</v>
      </c>
      <c r="L3007" s="133" t="e">
        <f>IF($D3007="","",info_Itens!L3007)</f>
        <v>#REF!</v>
      </c>
      <c r="M3007" s="133" t="e">
        <f>IF($D3007="","",info_Itens!M3007)</f>
        <v>#REF!</v>
      </c>
      <c r="N3007" s="133" t="e">
        <f>IF($D3007="","",info_Itens!N3007)</f>
        <v>#REF!</v>
      </c>
      <c r="O3007" s="133" t="e">
        <f>IF($D3007="","",info_Itens!O3007)</f>
        <v>#REF!</v>
      </c>
      <c r="P3007" s="133" t="e">
        <f>IF($D3007="","",info_Itens!P3007)</f>
        <v>#REF!</v>
      </c>
    </row>
    <row r="3008" spans="1:16">
      <c r="A3008" s="133" t="e">
        <f>IF(OR($D3008=0,D3008=""),"",info_Itens!A3008)</f>
        <v>#REF!</v>
      </c>
      <c r="B3008" s="133"/>
      <c r="C3008" s="133" t="e">
        <f>IF(OR($D3008="",D3008=0),"",info_Itens!C3008)</f>
        <v>#REF!</v>
      </c>
      <c r="D3008" s="66" t="e">
        <f>IF(OR(info_Itens!D3008="",info_Itens!D3008=0),"",info_Itens!D3008)</f>
        <v>#REF!</v>
      </c>
      <c r="E3008" s="133" t="e">
        <f>IF($D3008="","",info_Itens!E3008)</f>
        <v>#REF!</v>
      </c>
      <c r="F3008" s="133" t="e">
        <f>IF($D3008="","",info_Itens!F3008)</f>
        <v>#REF!</v>
      </c>
      <c r="G3008" s="133" t="e">
        <f>IF($D3008="","",info_Itens!G3008)</f>
        <v>#REF!</v>
      </c>
      <c r="H3008" s="133" t="e">
        <f>IF($D3008="","",info_Itens!H3008)</f>
        <v>#REF!</v>
      </c>
      <c r="I3008" s="133" t="e">
        <f>IF($D3008="","",info_Itens!I3008)</f>
        <v>#REF!</v>
      </c>
      <c r="J3008" s="133" t="e">
        <f>IF($D3008="","",info_Itens!J3008)</f>
        <v>#REF!</v>
      </c>
      <c r="K3008" s="133" t="e">
        <f>IF($D3008="","",info_Itens!K3008)</f>
        <v>#REF!</v>
      </c>
      <c r="L3008" s="133" t="e">
        <f>IF($D3008="","",info_Itens!L3008)</f>
        <v>#REF!</v>
      </c>
      <c r="M3008" s="133" t="e">
        <f>IF($D3008="","",info_Itens!M3008)</f>
        <v>#REF!</v>
      </c>
      <c r="N3008" s="133" t="e">
        <f>IF($D3008="","",info_Itens!N3008)</f>
        <v>#REF!</v>
      </c>
      <c r="O3008" s="133" t="e">
        <f>IF($D3008="","",info_Itens!O3008)</f>
        <v>#REF!</v>
      </c>
      <c r="P3008" s="133" t="e">
        <f>IF($D3008="","",info_Itens!P3008)</f>
        <v>#REF!</v>
      </c>
    </row>
    <row r="3009" spans="1:16">
      <c r="A3009" s="133" t="e">
        <f>IF(OR($D3009=0,D3009=""),"",info_Itens!A3009)</f>
        <v>#REF!</v>
      </c>
      <c r="B3009" s="133"/>
      <c r="C3009" s="133" t="e">
        <f>IF(OR($D3009="",D3009=0),"",info_Itens!C3009)</f>
        <v>#REF!</v>
      </c>
      <c r="D3009" s="66" t="e">
        <f>IF(OR(info_Itens!D3009="",info_Itens!D3009=0),"",info_Itens!D3009)</f>
        <v>#REF!</v>
      </c>
      <c r="E3009" s="133" t="e">
        <f>IF($D3009="","",info_Itens!E3009)</f>
        <v>#REF!</v>
      </c>
      <c r="F3009" s="133" t="e">
        <f>IF($D3009="","",info_Itens!F3009)</f>
        <v>#REF!</v>
      </c>
      <c r="G3009" s="133" t="e">
        <f>IF($D3009="","",info_Itens!G3009)</f>
        <v>#REF!</v>
      </c>
      <c r="H3009" s="133" t="e">
        <f>IF($D3009="","",info_Itens!H3009)</f>
        <v>#REF!</v>
      </c>
      <c r="I3009" s="133" t="e">
        <f>IF($D3009="","",info_Itens!I3009)</f>
        <v>#REF!</v>
      </c>
      <c r="J3009" s="133" t="e">
        <f>IF($D3009="","",info_Itens!J3009)</f>
        <v>#REF!</v>
      </c>
      <c r="K3009" s="133" t="e">
        <f>IF($D3009="","",info_Itens!K3009)</f>
        <v>#REF!</v>
      </c>
      <c r="L3009" s="133" t="e">
        <f>IF($D3009="","",info_Itens!L3009)</f>
        <v>#REF!</v>
      </c>
      <c r="M3009" s="133" t="e">
        <f>IF($D3009="","",info_Itens!M3009)</f>
        <v>#REF!</v>
      </c>
      <c r="N3009" s="133" t="e">
        <f>IF($D3009="","",info_Itens!N3009)</f>
        <v>#REF!</v>
      </c>
      <c r="O3009" s="133" t="e">
        <f>IF($D3009="","",info_Itens!O3009)</f>
        <v>#REF!</v>
      </c>
      <c r="P3009" s="133" t="e">
        <f>IF($D3009="","",info_Itens!P3009)</f>
        <v>#REF!</v>
      </c>
    </row>
    <row r="3010" spans="1:16">
      <c r="A3010" s="133" t="e">
        <f>IF(OR($D3010=0,D3010=""),"",info_Itens!A3010)</f>
        <v>#REF!</v>
      </c>
      <c r="B3010" s="133"/>
      <c r="C3010" s="133" t="e">
        <f>IF(OR($D3010="",D3010=0),"",info_Itens!C3010)</f>
        <v>#REF!</v>
      </c>
      <c r="D3010" s="66" t="e">
        <f>IF(OR(info_Itens!D3010="",info_Itens!D3010=0),"",info_Itens!D3010)</f>
        <v>#REF!</v>
      </c>
      <c r="E3010" s="133" t="e">
        <f>IF($D3010="","",info_Itens!E3010)</f>
        <v>#REF!</v>
      </c>
      <c r="F3010" s="133" t="e">
        <f>IF($D3010="","",info_Itens!F3010)</f>
        <v>#REF!</v>
      </c>
      <c r="G3010" s="133" t="e">
        <f>IF($D3010="","",info_Itens!G3010)</f>
        <v>#REF!</v>
      </c>
      <c r="H3010" s="133" t="e">
        <f>IF($D3010="","",info_Itens!H3010)</f>
        <v>#REF!</v>
      </c>
      <c r="I3010" s="133" t="e">
        <f>IF($D3010="","",info_Itens!I3010)</f>
        <v>#REF!</v>
      </c>
      <c r="J3010" s="133" t="e">
        <f>IF($D3010="","",info_Itens!J3010)</f>
        <v>#REF!</v>
      </c>
      <c r="K3010" s="133" t="e">
        <f>IF($D3010="","",info_Itens!K3010)</f>
        <v>#REF!</v>
      </c>
      <c r="L3010" s="133" t="e">
        <f>IF($D3010="","",info_Itens!L3010)</f>
        <v>#REF!</v>
      </c>
      <c r="M3010" s="133" t="e">
        <f>IF($D3010="","",info_Itens!M3010)</f>
        <v>#REF!</v>
      </c>
      <c r="N3010" s="133" t="e">
        <f>IF($D3010="","",info_Itens!N3010)</f>
        <v>#REF!</v>
      </c>
      <c r="O3010" s="133" t="e">
        <f>IF($D3010="","",info_Itens!O3010)</f>
        <v>#REF!</v>
      </c>
      <c r="P3010" s="133" t="e">
        <f>IF($D3010="","",info_Itens!P3010)</f>
        <v>#REF!</v>
      </c>
    </row>
    <row r="3011" spans="1:16">
      <c r="A3011" s="133" t="e">
        <f>IF(OR($D3011=0,D3011=""),"",info_Itens!A3011)</f>
        <v>#REF!</v>
      </c>
      <c r="B3011" s="133"/>
      <c r="C3011" s="133" t="e">
        <f>IF(OR($D3011="",D3011=0),"",info_Itens!C3011)</f>
        <v>#REF!</v>
      </c>
      <c r="D3011" s="66" t="e">
        <f>IF(OR(info_Itens!D3011="",info_Itens!D3011=0),"",info_Itens!D3011)</f>
        <v>#REF!</v>
      </c>
      <c r="E3011" s="133" t="e">
        <f>IF($D3011="","",info_Itens!E3011)</f>
        <v>#REF!</v>
      </c>
      <c r="F3011" s="133" t="e">
        <f>IF($D3011="","",info_Itens!F3011)</f>
        <v>#REF!</v>
      </c>
      <c r="G3011" s="133" t="e">
        <f>IF($D3011="","",info_Itens!G3011)</f>
        <v>#REF!</v>
      </c>
      <c r="H3011" s="133" t="e">
        <f>IF($D3011="","",info_Itens!H3011)</f>
        <v>#REF!</v>
      </c>
      <c r="I3011" s="133" t="e">
        <f>IF($D3011="","",info_Itens!I3011)</f>
        <v>#REF!</v>
      </c>
      <c r="J3011" s="133" t="e">
        <f>IF($D3011="","",info_Itens!J3011)</f>
        <v>#REF!</v>
      </c>
      <c r="K3011" s="133" t="e">
        <f>IF($D3011="","",info_Itens!K3011)</f>
        <v>#REF!</v>
      </c>
      <c r="L3011" s="133" t="e">
        <f>IF($D3011="","",info_Itens!L3011)</f>
        <v>#REF!</v>
      </c>
      <c r="M3011" s="133" t="e">
        <f>IF($D3011="","",info_Itens!M3011)</f>
        <v>#REF!</v>
      </c>
      <c r="N3011" s="133" t="e">
        <f>IF($D3011="","",info_Itens!N3011)</f>
        <v>#REF!</v>
      </c>
      <c r="O3011" s="133" t="e">
        <f>IF($D3011="","",info_Itens!O3011)</f>
        <v>#REF!</v>
      </c>
      <c r="P3011" s="133" t="e">
        <f>IF($D3011="","",info_Itens!P3011)</f>
        <v>#REF!</v>
      </c>
    </row>
    <row r="3012" spans="1:16">
      <c r="A3012" s="133" t="e">
        <f>IF(OR($D3012=0,D3012=""),"",info_Itens!A3012)</f>
        <v>#REF!</v>
      </c>
      <c r="B3012" s="133"/>
      <c r="C3012" s="133" t="e">
        <f>IF(OR($D3012="",D3012=0),"",info_Itens!C3012)</f>
        <v>#REF!</v>
      </c>
      <c r="D3012" s="66" t="e">
        <f>IF(OR(info_Itens!D3012="",info_Itens!D3012=0),"",info_Itens!D3012)</f>
        <v>#REF!</v>
      </c>
      <c r="E3012" s="133" t="e">
        <f>IF($D3012="","",info_Itens!E3012)</f>
        <v>#REF!</v>
      </c>
      <c r="F3012" s="133" t="e">
        <f>IF($D3012="","",info_Itens!F3012)</f>
        <v>#REF!</v>
      </c>
      <c r="G3012" s="133" t="e">
        <f>IF($D3012="","",info_Itens!G3012)</f>
        <v>#REF!</v>
      </c>
      <c r="H3012" s="133" t="e">
        <f>IF($D3012="","",info_Itens!H3012)</f>
        <v>#REF!</v>
      </c>
      <c r="I3012" s="133" t="e">
        <f>IF($D3012="","",info_Itens!I3012)</f>
        <v>#REF!</v>
      </c>
      <c r="J3012" s="133" t="e">
        <f>IF($D3012="","",info_Itens!J3012)</f>
        <v>#REF!</v>
      </c>
      <c r="K3012" s="133" t="e">
        <f>IF($D3012="","",info_Itens!K3012)</f>
        <v>#REF!</v>
      </c>
      <c r="L3012" s="133" t="e">
        <f>IF($D3012="","",info_Itens!L3012)</f>
        <v>#REF!</v>
      </c>
      <c r="M3012" s="133" t="e">
        <f>IF($D3012="","",info_Itens!M3012)</f>
        <v>#REF!</v>
      </c>
      <c r="N3012" s="133" t="e">
        <f>IF($D3012="","",info_Itens!N3012)</f>
        <v>#REF!</v>
      </c>
      <c r="O3012" s="133" t="e">
        <f>IF($D3012="","",info_Itens!O3012)</f>
        <v>#REF!</v>
      </c>
      <c r="P3012" s="133" t="e">
        <f>IF($D3012="","",info_Itens!P3012)</f>
        <v>#REF!</v>
      </c>
    </row>
    <row r="3013" spans="1:16">
      <c r="A3013" s="133" t="e">
        <f>IF(OR($D3013=0,D3013=""),"",info_Itens!A3013)</f>
        <v>#REF!</v>
      </c>
      <c r="B3013" s="133"/>
      <c r="C3013" s="133" t="e">
        <f>IF(OR($D3013="",D3013=0),"",info_Itens!C3013)</f>
        <v>#REF!</v>
      </c>
      <c r="D3013" s="66" t="e">
        <f>IF(OR(info_Itens!D3013="",info_Itens!D3013=0),"",info_Itens!D3013)</f>
        <v>#REF!</v>
      </c>
      <c r="E3013" s="133" t="e">
        <f>IF($D3013="","",info_Itens!E3013)</f>
        <v>#REF!</v>
      </c>
      <c r="F3013" s="133" t="e">
        <f>IF($D3013="","",info_Itens!F3013)</f>
        <v>#REF!</v>
      </c>
      <c r="G3013" s="133" t="e">
        <f>IF($D3013="","",info_Itens!G3013)</f>
        <v>#REF!</v>
      </c>
      <c r="H3013" s="133" t="e">
        <f>IF($D3013="","",info_Itens!H3013)</f>
        <v>#REF!</v>
      </c>
      <c r="I3013" s="133" t="e">
        <f>IF($D3013="","",info_Itens!I3013)</f>
        <v>#REF!</v>
      </c>
      <c r="J3013" s="133" t="e">
        <f>IF($D3013="","",info_Itens!J3013)</f>
        <v>#REF!</v>
      </c>
      <c r="K3013" s="133" t="e">
        <f>IF($D3013="","",info_Itens!K3013)</f>
        <v>#REF!</v>
      </c>
      <c r="L3013" s="133" t="e">
        <f>IF($D3013="","",info_Itens!L3013)</f>
        <v>#REF!</v>
      </c>
      <c r="M3013" s="133" t="e">
        <f>IF($D3013="","",info_Itens!M3013)</f>
        <v>#REF!</v>
      </c>
      <c r="N3013" s="133" t="e">
        <f>IF($D3013="","",info_Itens!N3013)</f>
        <v>#REF!</v>
      </c>
      <c r="O3013" s="133" t="e">
        <f>IF($D3013="","",info_Itens!O3013)</f>
        <v>#REF!</v>
      </c>
      <c r="P3013" s="133" t="e">
        <f>IF($D3013="","",info_Itens!P3013)</f>
        <v>#REF!</v>
      </c>
    </row>
    <row r="3014" spans="1:16">
      <c r="A3014" s="133" t="e">
        <f>IF(OR($D3014=0,D3014=""),"",info_Itens!A3014)</f>
        <v>#REF!</v>
      </c>
      <c r="B3014" s="133"/>
      <c r="C3014" s="133" t="e">
        <f>IF(OR($D3014="",D3014=0),"",info_Itens!C3014)</f>
        <v>#REF!</v>
      </c>
      <c r="D3014" s="66" t="e">
        <f>IF(OR(info_Itens!D3014="",info_Itens!D3014=0),"",info_Itens!D3014)</f>
        <v>#REF!</v>
      </c>
      <c r="E3014" s="133" t="e">
        <f>IF($D3014="","",info_Itens!E3014)</f>
        <v>#REF!</v>
      </c>
      <c r="F3014" s="133" t="e">
        <f>IF($D3014="","",info_Itens!F3014)</f>
        <v>#REF!</v>
      </c>
      <c r="G3014" s="133" t="e">
        <f>IF($D3014="","",info_Itens!G3014)</f>
        <v>#REF!</v>
      </c>
      <c r="H3014" s="133" t="e">
        <f>IF($D3014="","",info_Itens!H3014)</f>
        <v>#REF!</v>
      </c>
      <c r="I3014" s="133" t="e">
        <f>IF($D3014="","",info_Itens!I3014)</f>
        <v>#REF!</v>
      </c>
      <c r="J3014" s="133" t="e">
        <f>IF($D3014="","",info_Itens!J3014)</f>
        <v>#REF!</v>
      </c>
      <c r="K3014" s="133" t="e">
        <f>IF($D3014="","",info_Itens!K3014)</f>
        <v>#REF!</v>
      </c>
      <c r="L3014" s="133" t="e">
        <f>IF($D3014="","",info_Itens!L3014)</f>
        <v>#REF!</v>
      </c>
      <c r="M3014" s="133" t="e">
        <f>IF($D3014="","",info_Itens!M3014)</f>
        <v>#REF!</v>
      </c>
      <c r="N3014" s="133" t="e">
        <f>IF($D3014="","",info_Itens!N3014)</f>
        <v>#REF!</v>
      </c>
      <c r="O3014" s="133" t="e">
        <f>IF($D3014="","",info_Itens!O3014)</f>
        <v>#REF!</v>
      </c>
      <c r="P3014" s="133" t="e">
        <f>IF($D3014="","",info_Itens!P3014)</f>
        <v>#REF!</v>
      </c>
    </row>
    <row r="3015" spans="1:16">
      <c r="A3015" s="133" t="e">
        <f>IF(OR($D3015=0,D3015=""),"",info_Itens!A3015)</f>
        <v>#REF!</v>
      </c>
      <c r="B3015" s="133"/>
      <c r="C3015" s="133" t="e">
        <f>IF(OR($D3015="",D3015=0),"",info_Itens!C3015)</f>
        <v>#REF!</v>
      </c>
      <c r="D3015" s="66" t="e">
        <f>IF(OR(info_Itens!D3015="",info_Itens!D3015=0),"",info_Itens!D3015)</f>
        <v>#REF!</v>
      </c>
      <c r="E3015" s="133" t="e">
        <f>IF($D3015="","",info_Itens!E3015)</f>
        <v>#REF!</v>
      </c>
      <c r="F3015" s="133" t="e">
        <f>IF($D3015="","",info_Itens!F3015)</f>
        <v>#REF!</v>
      </c>
      <c r="G3015" s="133" t="e">
        <f>IF($D3015="","",info_Itens!G3015)</f>
        <v>#REF!</v>
      </c>
      <c r="H3015" s="133" t="e">
        <f>IF($D3015="","",info_Itens!H3015)</f>
        <v>#REF!</v>
      </c>
      <c r="I3015" s="133" t="e">
        <f>IF($D3015="","",info_Itens!I3015)</f>
        <v>#REF!</v>
      </c>
      <c r="J3015" s="133" t="e">
        <f>IF($D3015="","",info_Itens!J3015)</f>
        <v>#REF!</v>
      </c>
      <c r="K3015" s="133" t="e">
        <f>IF($D3015="","",info_Itens!K3015)</f>
        <v>#REF!</v>
      </c>
      <c r="L3015" s="133" t="e">
        <f>IF($D3015="","",info_Itens!L3015)</f>
        <v>#REF!</v>
      </c>
      <c r="M3015" s="133" t="e">
        <f>IF($D3015="","",info_Itens!M3015)</f>
        <v>#REF!</v>
      </c>
      <c r="N3015" s="133" t="e">
        <f>IF($D3015="","",info_Itens!N3015)</f>
        <v>#REF!</v>
      </c>
      <c r="O3015" s="133" t="e">
        <f>IF($D3015="","",info_Itens!O3015)</f>
        <v>#REF!</v>
      </c>
      <c r="P3015" s="133" t="e">
        <f>IF($D3015="","",info_Itens!P3015)</f>
        <v>#REF!</v>
      </c>
    </row>
    <row r="3016" spans="1:16">
      <c r="A3016" s="133" t="e">
        <f>IF(OR($D3016=0,D3016=""),"",info_Itens!A3016)</f>
        <v>#REF!</v>
      </c>
      <c r="B3016" s="133"/>
      <c r="C3016" s="133" t="e">
        <f>IF(OR($D3016="",D3016=0),"",info_Itens!C3016)</f>
        <v>#REF!</v>
      </c>
      <c r="D3016" s="66" t="e">
        <f>IF(OR(info_Itens!D3016="",info_Itens!D3016=0),"",info_Itens!D3016)</f>
        <v>#REF!</v>
      </c>
      <c r="E3016" s="133" t="e">
        <f>IF($D3016="","",info_Itens!E3016)</f>
        <v>#REF!</v>
      </c>
      <c r="F3016" s="133" t="e">
        <f>IF($D3016="","",info_Itens!F3016)</f>
        <v>#REF!</v>
      </c>
      <c r="G3016" s="133" t="e">
        <f>IF($D3016="","",info_Itens!G3016)</f>
        <v>#REF!</v>
      </c>
      <c r="H3016" s="133" t="e">
        <f>IF($D3016="","",info_Itens!H3016)</f>
        <v>#REF!</v>
      </c>
      <c r="I3016" s="133" t="e">
        <f>IF($D3016="","",info_Itens!I3016)</f>
        <v>#REF!</v>
      </c>
      <c r="J3016" s="133" t="e">
        <f>IF($D3016="","",info_Itens!J3016)</f>
        <v>#REF!</v>
      </c>
      <c r="K3016" s="133" t="e">
        <f>IF($D3016="","",info_Itens!K3016)</f>
        <v>#REF!</v>
      </c>
      <c r="L3016" s="133" t="e">
        <f>IF($D3016="","",info_Itens!L3016)</f>
        <v>#REF!</v>
      </c>
      <c r="M3016" s="133" t="e">
        <f>IF($D3016="","",info_Itens!M3016)</f>
        <v>#REF!</v>
      </c>
      <c r="N3016" s="133" t="e">
        <f>IF($D3016="","",info_Itens!N3016)</f>
        <v>#REF!</v>
      </c>
      <c r="O3016" s="133" t="e">
        <f>IF($D3016="","",info_Itens!O3016)</f>
        <v>#REF!</v>
      </c>
      <c r="P3016" s="133" t="e">
        <f>IF($D3016="","",info_Itens!P3016)</f>
        <v>#REF!</v>
      </c>
    </row>
    <row r="3017" spans="1:16">
      <c r="A3017" s="133" t="e">
        <f>IF(OR($D3017=0,D3017=""),"",info_Itens!A3017)</f>
        <v>#REF!</v>
      </c>
      <c r="B3017" s="133"/>
      <c r="C3017" s="133" t="e">
        <f>IF(OR($D3017="",D3017=0),"",info_Itens!C3017)</f>
        <v>#REF!</v>
      </c>
      <c r="D3017" s="66" t="e">
        <f>IF(OR(info_Itens!D3017="",info_Itens!D3017=0),"",info_Itens!D3017)</f>
        <v>#REF!</v>
      </c>
      <c r="E3017" s="133" t="e">
        <f>IF($D3017="","",info_Itens!E3017)</f>
        <v>#REF!</v>
      </c>
      <c r="F3017" s="133" t="e">
        <f>IF($D3017="","",info_Itens!F3017)</f>
        <v>#REF!</v>
      </c>
      <c r="G3017" s="133" t="e">
        <f>IF($D3017="","",info_Itens!G3017)</f>
        <v>#REF!</v>
      </c>
      <c r="H3017" s="133" t="e">
        <f>IF($D3017="","",info_Itens!H3017)</f>
        <v>#REF!</v>
      </c>
      <c r="I3017" s="133" t="e">
        <f>IF($D3017="","",info_Itens!I3017)</f>
        <v>#REF!</v>
      </c>
      <c r="J3017" s="133" t="e">
        <f>IF($D3017="","",info_Itens!J3017)</f>
        <v>#REF!</v>
      </c>
      <c r="K3017" s="133" t="e">
        <f>IF($D3017="","",info_Itens!K3017)</f>
        <v>#REF!</v>
      </c>
      <c r="L3017" s="133" t="e">
        <f>IF($D3017="","",info_Itens!L3017)</f>
        <v>#REF!</v>
      </c>
      <c r="M3017" s="133" t="e">
        <f>IF($D3017="","",info_Itens!M3017)</f>
        <v>#REF!</v>
      </c>
      <c r="N3017" s="133" t="e">
        <f>IF($D3017="","",info_Itens!N3017)</f>
        <v>#REF!</v>
      </c>
      <c r="O3017" s="133" t="e">
        <f>IF($D3017="","",info_Itens!O3017)</f>
        <v>#REF!</v>
      </c>
      <c r="P3017" s="133" t="e">
        <f>IF($D3017="","",info_Itens!P3017)</f>
        <v>#REF!</v>
      </c>
    </row>
    <row r="3018" spans="1:16">
      <c r="A3018" s="133" t="e">
        <f>IF(OR($D3018=0,D3018=""),"",info_Itens!A3018)</f>
        <v>#REF!</v>
      </c>
      <c r="B3018" s="133"/>
      <c r="C3018" s="133" t="e">
        <f>IF(OR($D3018="",D3018=0),"",info_Itens!C3018)</f>
        <v>#REF!</v>
      </c>
      <c r="D3018" s="66" t="e">
        <f>IF(OR(info_Itens!D3018="",info_Itens!D3018=0),"",info_Itens!D3018)</f>
        <v>#REF!</v>
      </c>
      <c r="E3018" s="133" t="e">
        <f>IF($D3018="","",info_Itens!E3018)</f>
        <v>#REF!</v>
      </c>
      <c r="F3018" s="133" t="e">
        <f>IF($D3018="","",info_Itens!F3018)</f>
        <v>#REF!</v>
      </c>
      <c r="G3018" s="133" t="e">
        <f>IF($D3018="","",info_Itens!G3018)</f>
        <v>#REF!</v>
      </c>
      <c r="H3018" s="133" t="e">
        <f>IF($D3018="","",info_Itens!H3018)</f>
        <v>#REF!</v>
      </c>
      <c r="I3018" s="133" t="e">
        <f>IF($D3018="","",info_Itens!I3018)</f>
        <v>#REF!</v>
      </c>
      <c r="J3018" s="133" t="e">
        <f>IF($D3018="","",info_Itens!J3018)</f>
        <v>#REF!</v>
      </c>
      <c r="K3018" s="133" t="e">
        <f>IF($D3018="","",info_Itens!K3018)</f>
        <v>#REF!</v>
      </c>
      <c r="L3018" s="133" t="e">
        <f>IF($D3018="","",info_Itens!L3018)</f>
        <v>#REF!</v>
      </c>
      <c r="M3018" s="133" t="e">
        <f>IF($D3018="","",info_Itens!M3018)</f>
        <v>#REF!</v>
      </c>
      <c r="N3018" s="133" t="e">
        <f>IF($D3018="","",info_Itens!N3018)</f>
        <v>#REF!</v>
      </c>
      <c r="O3018" s="133" t="e">
        <f>IF($D3018="","",info_Itens!O3018)</f>
        <v>#REF!</v>
      </c>
      <c r="P3018" s="133" t="e">
        <f>IF($D3018="","",info_Itens!P3018)</f>
        <v>#REF!</v>
      </c>
    </row>
    <row r="3019" spans="1:16">
      <c r="A3019" s="133" t="e">
        <f>IF(OR($D3019=0,D3019=""),"",info_Itens!A3019)</f>
        <v>#REF!</v>
      </c>
      <c r="B3019" s="133"/>
      <c r="C3019" s="133" t="e">
        <f>IF(OR($D3019="",D3019=0),"",info_Itens!C3019)</f>
        <v>#REF!</v>
      </c>
      <c r="D3019" s="66" t="e">
        <f>IF(OR(info_Itens!D3019="",info_Itens!D3019=0),"",info_Itens!D3019)</f>
        <v>#REF!</v>
      </c>
      <c r="E3019" s="133" t="e">
        <f>IF($D3019="","",info_Itens!E3019)</f>
        <v>#REF!</v>
      </c>
      <c r="F3019" s="133" t="e">
        <f>IF($D3019="","",info_Itens!F3019)</f>
        <v>#REF!</v>
      </c>
      <c r="G3019" s="133" t="e">
        <f>IF($D3019="","",info_Itens!G3019)</f>
        <v>#REF!</v>
      </c>
      <c r="H3019" s="133" t="e">
        <f>IF($D3019="","",info_Itens!H3019)</f>
        <v>#REF!</v>
      </c>
      <c r="I3019" s="133" t="e">
        <f>IF($D3019="","",info_Itens!I3019)</f>
        <v>#REF!</v>
      </c>
      <c r="J3019" s="133" t="e">
        <f>IF($D3019="","",info_Itens!J3019)</f>
        <v>#REF!</v>
      </c>
      <c r="K3019" s="133" t="e">
        <f>IF($D3019="","",info_Itens!K3019)</f>
        <v>#REF!</v>
      </c>
      <c r="L3019" s="133" t="e">
        <f>IF($D3019="","",info_Itens!L3019)</f>
        <v>#REF!</v>
      </c>
      <c r="M3019" s="133" t="e">
        <f>IF($D3019="","",info_Itens!M3019)</f>
        <v>#REF!</v>
      </c>
      <c r="N3019" s="133" t="e">
        <f>IF($D3019="","",info_Itens!N3019)</f>
        <v>#REF!</v>
      </c>
      <c r="O3019" s="133" t="e">
        <f>IF($D3019="","",info_Itens!O3019)</f>
        <v>#REF!</v>
      </c>
      <c r="P3019" s="133" t="e">
        <f>IF($D3019="","",info_Itens!P3019)</f>
        <v>#REF!</v>
      </c>
    </row>
    <row r="3020" spans="1:16">
      <c r="A3020" s="133" t="e">
        <f>IF(OR($D3020=0,D3020=""),"",info_Itens!A3020)</f>
        <v>#REF!</v>
      </c>
      <c r="B3020" s="133"/>
      <c r="C3020" s="133" t="e">
        <f>IF(OR($D3020="",D3020=0),"",info_Itens!C3020)</f>
        <v>#REF!</v>
      </c>
      <c r="D3020" s="66" t="e">
        <f>IF(OR(info_Itens!D3020="",info_Itens!D3020=0),"",info_Itens!D3020)</f>
        <v>#REF!</v>
      </c>
      <c r="E3020" s="133" t="e">
        <f>IF($D3020="","",info_Itens!E3020)</f>
        <v>#REF!</v>
      </c>
      <c r="F3020" s="133" t="e">
        <f>IF($D3020="","",info_Itens!F3020)</f>
        <v>#REF!</v>
      </c>
      <c r="G3020" s="133" t="e">
        <f>IF($D3020="","",info_Itens!G3020)</f>
        <v>#REF!</v>
      </c>
      <c r="H3020" s="133" t="e">
        <f>IF($D3020="","",info_Itens!H3020)</f>
        <v>#REF!</v>
      </c>
      <c r="I3020" s="133" t="e">
        <f>IF($D3020="","",info_Itens!I3020)</f>
        <v>#REF!</v>
      </c>
      <c r="J3020" s="133" t="e">
        <f>IF($D3020="","",info_Itens!J3020)</f>
        <v>#REF!</v>
      </c>
      <c r="K3020" s="133" t="e">
        <f>IF($D3020="","",info_Itens!K3020)</f>
        <v>#REF!</v>
      </c>
      <c r="L3020" s="133" t="e">
        <f>IF($D3020="","",info_Itens!L3020)</f>
        <v>#REF!</v>
      </c>
      <c r="M3020" s="133" t="e">
        <f>IF($D3020="","",info_Itens!M3020)</f>
        <v>#REF!</v>
      </c>
      <c r="N3020" s="133" t="e">
        <f>IF($D3020="","",info_Itens!N3020)</f>
        <v>#REF!</v>
      </c>
      <c r="O3020" s="133" t="e">
        <f>IF($D3020="","",info_Itens!O3020)</f>
        <v>#REF!</v>
      </c>
      <c r="P3020" s="133" t="e">
        <f>IF($D3020="","",info_Itens!P3020)</f>
        <v>#REF!</v>
      </c>
    </row>
    <row r="3021" spans="1:16">
      <c r="A3021" s="133" t="e">
        <f>IF(OR($D3021=0,D3021=""),"",info_Itens!A3021)</f>
        <v>#REF!</v>
      </c>
      <c r="B3021" s="133"/>
      <c r="C3021" s="133" t="e">
        <f>IF(OR($D3021="",D3021=0),"",info_Itens!C3021)</f>
        <v>#REF!</v>
      </c>
      <c r="D3021" s="66" t="e">
        <f>IF(OR(info_Itens!D3021="",info_Itens!D3021=0),"",info_Itens!D3021)</f>
        <v>#REF!</v>
      </c>
      <c r="E3021" s="133" t="e">
        <f>IF($D3021="","",info_Itens!E3021)</f>
        <v>#REF!</v>
      </c>
      <c r="F3021" s="133" t="e">
        <f>IF($D3021="","",info_Itens!F3021)</f>
        <v>#REF!</v>
      </c>
      <c r="G3021" s="133" t="e">
        <f>IF($D3021="","",info_Itens!G3021)</f>
        <v>#REF!</v>
      </c>
      <c r="H3021" s="133" t="e">
        <f>IF($D3021="","",info_Itens!H3021)</f>
        <v>#REF!</v>
      </c>
      <c r="I3021" s="133" t="e">
        <f>IF($D3021="","",info_Itens!I3021)</f>
        <v>#REF!</v>
      </c>
      <c r="J3021" s="133" t="e">
        <f>IF($D3021="","",info_Itens!J3021)</f>
        <v>#REF!</v>
      </c>
      <c r="K3021" s="133" t="e">
        <f>IF($D3021="","",info_Itens!K3021)</f>
        <v>#REF!</v>
      </c>
      <c r="L3021" s="133" t="e">
        <f>IF($D3021="","",info_Itens!L3021)</f>
        <v>#REF!</v>
      </c>
      <c r="M3021" s="133" t="e">
        <f>IF($D3021="","",info_Itens!M3021)</f>
        <v>#REF!</v>
      </c>
      <c r="N3021" s="133" t="e">
        <f>IF($D3021="","",info_Itens!N3021)</f>
        <v>#REF!</v>
      </c>
      <c r="O3021" s="133" t="e">
        <f>IF($D3021="","",info_Itens!O3021)</f>
        <v>#REF!</v>
      </c>
      <c r="P3021" s="133" t="e">
        <f>IF($D3021="","",info_Itens!P3021)</f>
        <v>#REF!</v>
      </c>
    </row>
    <row r="3022" spans="1:16">
      <c r="A3022" s="133" t="e">
        <f>IF(OR($D3022=0,D3022=""),"",info_Itens!A3022)</f>
        <v>#REF!</v>
      </c>
      <c r="B3022" s="133"/>
      <c r="C3022" s="133" t="e">
        <f>IF(OR($D3022="",D3022=0),"",info_Itens!C3022)</f>
        <v>#REF!</v>
      </c>
      <c r="D3022" s="66" t="e">
        <f>IF(OR(info_Itens!D3022="",info_Itens!D3022=0),"",info_Itens!D3022)</f>
        <v>#REF!</v>
      </c>
      <c r="E3022" s="133" t="e">
        <f>IF($D3022="","",info_Itens!E3022)</f>
        <v>#REF!</v>
      </c>
      <c r="F3022" s="133" t="e">
        <f>IF($D3022="","",info_Itens!F3022)</f>
        <v>#REF!</v>
      </c>
      <c r="G3022" s="133" t="e">
        <f>IF($D3022="","",info_Itens!G3022)</f>
        <v>#REF!</v>
      </c>
      <c r="H3022" s="133" t="e">
        <f>IF($D3022="","",info_Itens!H3022)</f>
        <v>#REF!</v>
      </c>
      <c r="I3022" s="133" t="e">
        <f>IF($D3022="","",info_Itens!I3022)</f>
        <v>#REF!</v>
      </c>
      <c r="J3022" s="133" t="e">
        <f>IF($D3022="","",info_Itens!J3022)</f>
        <v>#REF!</v>
      </c>
      <c r="K3022" s="133" t="e">
        <f>IF($D3022="","",info_Itens!K3022)</f>
        <v>#REF!</v>
      </c>
      <c r="L3022" s="133" t="e">
        <f>IF($D3022="","",info_Itens!L3022)</f>
        <v>#REF!</v>
      </c>
      <c r="M3022" s="133" t="e">
        <f>IF($D3022="","",info_Itens!M3022)</f>
        <v>#REF!</v>
      </c>
      <c r="N3022" s="133" t="e">
        <f>IF($D3022="","",info_Itens!N3022)</f>
        <v>#REF!</v>
      </c>
      <c r="O3022" s="133" t="e">
        <f>IF($D3022="","",info_Itens!O3022)</f>
        <v>#REF!</v>
      </c>
      <c r="P3022" s="133" t="e">
        <f>IF($D3022="","",info_Itens!P3022)</f>
        <v>#REF!</v>
      </c>
    </row>
    <row r="3023" spans="1:16">
      <c r="A3023" s="133" t="e">
        <f>IF(OR($D3023=0,D3023=""),"",info_Itens!A3023)</f>
        <v>#REF!</v>
      </c>
      <c r="B3023" s="133"/>
      <c r="C3023" s="133" t="e">
        <f>IF(OR($D3023="",D3023=0),"",info_Itens!C3023)</f>
        <v>#REF!</v>
      </c>
      <c r="D3023" s="66" t="e">
        <f>IF(OR(info_Itens!D3023="",info_Itens!D3023=0),"",info_Itens!D3023)</f>
        <v>#REF!</v>
      </c>
      <c r="E3023" s="133" t="e">
        <f>IF($D3023="","",info_Itens!E3023)</f>
        <v>#REF!</v>
      </c>
      <c r="F3023" s="133" t="e">
        <f>IF($D3023="","",info_Itens!F3023)</f>
        <v>#REF!</v>
      </c>
      <c r="G3023" s="133" t="e">
        <f>IF($D3023="","",info_Itens!G3023)</f>
        <v>#REF!</v>
      </c>
      <c r="H3023" s="133" t="e">
        <f>IF($D3023="","",info_Itens!H3023)</f>
        <v>#REF!</v>
      </c>
      <c r="I3023" s="133" t="e">
        <f>IF($D3023="","",info_Itens!I3023)</f>
        <v>#REF!</v>
      </c>
      <c r="J3023" s="133" t="e">
        <f>IF($D3023="","",info_Itens!J3023)</f>
        <v>#REF!</v>
      </c>
      <c r="K3023" s="133" t="e">
        <f>IF($D3023="","",info_Itens!K3023)</f>
        <v>#REF!</v>
      </c>
      <c r="L3023" s="133" t="e">
        <f>IF($D3023="","",info_Itens!L3023)</f>
        <v>#REF!</v>
      </c>
      <c r="M3023" s="133" t="e">
        <f>IF($D3023="","",info_Itens!M3023)</f>
        <v>#REF!</v>
      </c>
      <c r="N3023" s="133" t="e">
        <f>IF($D3023="","",info_Itens!N3023)</f>
        <v>#REF!</v>
      </c>
      <c r="O3023" s="133" t="e">
        <f>IF($D3023="","",info_Itens!O3023)</f>
        <v>#REF!</v>
      </c>
      <c r="P3023" s="133" t="e">
        <f>IF($D3023="","",info_Itens!P3023)</f>
        <v>#REF!</v>
      </c>
    </row>
    <row r="3024" spans="1:16">
      <c r="A3024" s="133" t="e">
        <f>IF(OR($D3024=0,D3024=""),"",info_Itens!A3024)</f>
        <v>#REF!</v>
      </c>
      <c r="B3024" s="133"/>
      <c r="C3024" s="133" t="e">
        <f>IF(OR($D3024="",D3024=0),"",info_Itens!C3024)</f>
        <v>#REF!</v>
      </c>
      <c r="D3024" s="66" t="e">
        <f>IF(OR(info_Itens!D3024="",info_Itens!D3024=0),"",info_Itens!D3024)</f>
        <v>#REF!</v>
      </c>
      <c r="E3024" s="133" t="e">
        <f>IF($D3024="","",info_Itens!E3024)</f>
        <v>#REF!</v>
      </c>
      <c r="F3024" s="133" t="e">
        <f>IF($D3024="","",info_Itens!F3024)</f>
        <v>#REF!</v>
      </c>
      <c r="G3024" s="133" t="e">
        <f>IF($D3024="","",info_Itens!G3024)</f>
        <v>#REF!</v>
      </c>
      <c r="H3024" s="133" t="e">
        <f>IF($D3024="","",info_Itens!H3024)</f>
        <v>#REF!</v>
      </c>
      <c r="I3024" s="133" t="e">
        <f>IF($D3024="","",info_Itens!I3024)</f>
        <v>#REF!</v>
      </c>
      <c r="J3024" s="133" t="e">
        <f>IF($D3024="","",info_Itens!J3024)</f>
        <v>#REF!</v>
      </c>
      <c r="K3024" s="133" t="e">
        <f>IF($D3024="","",info_Itens!K3024)</f>
        <v>#REF!</v>
      </c>
      <c r="L3024" s="133" t="e">
        <f>IF($D3024="","",info_Itens!L3024)</f>
        <v>#REF!</v>
      </c>
      <c r="M3024" s="133" t="e">
        <f>IF($D3024="","",info_Itens!M3024)</f>
        <v>#REF!</v>
      </c>
      <c r="N3024" s="133" t="e">
        <f>IF($D3024="","",info_Itens!N3024)</f>
        <v>#REF!</v>
      </c>
      <c r="O3024" s="133" t="e">
        <f>IF($D3024="","",info_Itens!O3024)</f>
        <v>#REF!</v>
      </c>
      <c r="P3024" s="133" t="e">
        <f>IF($D3024="","",info_Itens!P3024)</f>
        <v>#REF!</v>
      </c>
    </row>
    <row r="3025" spans="1:16">
      <c r="A3025" s="133" t="e">
        <f>IF(OR($D3025=0,D3025=""),"",info_Itens!A3025)</f>
        <v>#REF!</v>
      </c>
      <c r="B3025" s="133"/>
      <c r="C3025" s="133" t="e">
        <f>IF(OR($D3025="",D3025=0),"",info_Itens!C3025)</f>
        <v>#REF!</v>
      </c>
      <c r="D3025" s="66" t="e">
        <f>IF(OR(info_Itens!D3025="",info_Itens!D3025=0),"",info_Itens!D3025)</f>
        <v>#REF!</v>
      </c>
      <c r="E3025" s="133" t="e">
        <f>IF($D3025="","",info_Itens!E3025)</f>
        <v>#REF!</v>
      </c>
      <c r="F3025" s="133" t="e">
        <f>IF($D3025="","",info_Itens!F3025)</f>
        <v>#REF!</v>
      </c>
      <c r="G3025" s="133" t="e">
        <f>IF($D3025="","",info_Itens!G3025)</f>
        <v>#REF!</v>
      </c>
      <c r="H3025" s="133" t="e">
        <f>IF($D3025="","",info_Itens!H3025)</f>
        <v>#REF!</v>
      </c>
      <c r="I3025" s="133" t="e">
        <f>IF($D3025="","",info_Itens!I3025)</f>
        <v>#REF!</v>
      </c>
      <c r="J3025" s="133" t="e">
        <f>IF($D3025="","",info_Itens!J3025)</f>
        <v>#REF!</v>
      </c>
      <c r="K3025" s="133" t="e">
        <f>IF($D3025="","",info_Itens!K3025)</f>
        <v>#REF!</v>
      </c>
      <c r="L3025" s="133" t="e">
        <f>IF($D3025="","",info_Itens!L3025)</f>
        <v>#REF!</v>
      </c>
      <c r="M3025" s="133" t="e">
        <f>IF($D3025="","",info_Itens!M3025)</f>
        <v>#REF!</v>
      </c>
      <c r="N3025" s="133" t="e">
        <f>IF($D3025="","",info_Itens!N3025)</f>
        <v>#REF!</v>
      </c>
      <c r="O3025" s="133" t="e">
        <f>IF($D3025="","",info_Itens!O3025)</f>
        <v>#REF!</v>
      </c>
      <c r="P3025" s="133" t="e">
        <f>IF($D3025="","",info_Itens!P3025)</f>
        <v>#REF!</v>
      </c>
    </row>
    <row r="3026" spans="1:16">
      <c r="A3026" s="133" t="e">
        <f>IF(OR($D3026=0,D3026=""),"",info_Itens!A3026)</f>
        <v>#REF!</v>
      </c>
      <c r="B3026" s="133"/>
      <c r="C3026" s="133" t="e">
        <f>IF(OR($D3026="",D3026=0),"",info_Itens!C3026)</f>
        <v>#REF!</v>
      </c>
      <c r="D3026" s="66" t="e">
        <f>IF(OR(info_Itens!D3026="",info_Itens!D3026=0),"",info_Itens!D3026)</f>
        <v>#REF!</v>
      </c>
      <c r="E3026" s="133" t="e">
        <f>IF($D3026="","",info_Itens!E3026)</f>
        <v>#REF!</v>
      </c>
      <c r="F3026" s="133" t="e">
        <f>IF($D3026="","",info_Itens!F3026)</f>
        <v>#REF!</v>
      </c>
      <c r="G3026" s="133" t="e">
        <f>IF($D3026="","",info_Itens!G3026)</f>
        <v>#REF!</v>
      </c>
      <c r="H3026" s="133" t="e">
        <f>IF($D3026="","",info_Itens!H3026)</f>
        <v>#REF!</v>
      </c>
      <c r="I3026" s="133" t="e">
        <f>IF($D3026="","",info_Itens!I3026)</f>
        <v>#REF!</v>
      </c>
      <c r="J3026" s="133" t="e">
        <f>IF($D3026="","",info_Itens!J3026)</f>
        <v>#REF!</v>
      </c>
      <c r="K3026" s="133" t="e">
        <f>IF($D3026="","",info_Itens!K3026)</f>
        <v>#REF!</v>
      </c>
      <c r="L3026" s="133" t="e">
        <f>IF($D3026="","",info_Itens!L3026)</f>
        <v>#REF!</v>
      </c>
      <c r="M3026" s="133" t="e">
        <f>IF($D3026="","",info_Itens!M3026)</f>
        <v>#REF!</v>
      </c>
      <c r="N3026" s="133" t="e">
        <f>IF($D3026="","",info_Itens!N3026)</f>
        <v>#REF!</v>
      </c>
      <c r="O3026" s="133" t="e">
        <f>IF($D3026="","",info_Itens!O3026)</f>
        <v>#REF!</v>
      </c>
      <c r="P3026" s="133" t="e">
        <f>IF($D3026="","",info_Itens!P3026)</f>
        <v>#REF!</v>
      </c>
    </row>
    <row r="3027" spans="1:16">
      <c r="A3027" s="133" t="e">
        <f>IF(OR($D3027=0,D3027=""),"",info_Itens!A3027)</f>
        <v>#REF!</v>
      </c>
      <c r="B3027" s="133"/>
      <c r="C3027" s="133" t="e">
        <f>IF(OR($D3027="",D3027=0),"",info_Itens!C3027)</f>
        <v>#REF!</v>
      </c>
      <c r="D3027" s="66" t="e">
        <f>IF(OR(info_Itens!D3027="",info_Itens!D3027=0),"",info_Itens!D3027)</f>
        <v>#REF!</v>
      </c>
      <c r="E3027" s="133" t="e">
        <f>IF($D3027="","",info_Itens!E3027)</f>
        <v>#REF!</v>
      </c>
      <c r="F3027" s="133" t="e">
        <f>IF($D3027="","",info_Itens!F3027)</f>
        <v>#REF!</v>
      </c>
      <c r="G3027" s="133" t="e">
        <f>IF($D3027="","",info_Itens!G3027)</f>
        <v>#REF!</v>
      </c>
      <c r="H3027" s="133" t="e">
        <f>IF($D3027="","",info_Itens!H3027)</f>
        <v>#REF!</v>
      </c>
      <c r="I3027" s="133" t="e">
        <f>IF($D3027="","",info_Itens!I3027)</f>
        <v>#REF!</v>
      </c>
      <c r="J3027" s="133" t="e">
        <f>IF($D3027="","",info_Itens!J3027)</f>
        <v>#REF!</v>
      </c>
      <c r="K3027" s="133" t="e">
        <f>IF($D3027="","",info_Itens!K3027)</f>
        <v>#REF!</v>
      </c>
      <c r="L3027" s="133" t="e">
        <f>IF($D3027="","",info_Itens!L3027)</f>
        <v>#REF!</v>
      </c>
      <c r="M3027" s="133" t="e">
        <f>IF($D3027="","",info_Itens!M3027)</f>
        <v>#REF!</v>
      </c>
      <c r="N3027" s="133" t="e">
        <f>IF($D3027="","",info_Itens!N3027)</f>
        <v>#REF!</v>
      </c>
      <c r="O3027" s="133" t="e">
        <f>IF($D3027="","",info_Itens!O3027)</f>
        <v>#REF!</v>
      </c>
      <c r="P3027" s="133" t="e">
        <f>IF($D3027="","",info_Itens!P3027)</f>
        <v>#REF!</v>
      </c>
    </row>
    <row r="3028" spans="1:16">
      <c r="A3028" s="133" t="e">
        <f>IF(OR($D3028=0,D3028=""),"",info_Itens!A3028)</f>
        <v>#REF!</v>
      </c>
      <c r="B3028" s="133"/>
      <c r="C3028" s="133" t="e">
        <f>IF(OR($D3028="",D3028=0),"",info_Itens!C3028)</f>
        <v>#REF!</v>
      </c>
      <c r="D3028" s="66" t="e">
        <f>IF(OR(info_Itens!D3028="",info_Itens!D3028=0),"",info_Itens!D3028)</f>
        <v>#REF!</v>
      </c>
      <c r="E3028" s="133" t="e">
        <f>IF($D3028="","",info_Itens!E3028)</f>
        <v>#REF!</v>
      </c>
      <c r="F3028" s="133" t="e">
        <f>IF($D3028="","",info_Itens!F3028)</f>
        <v>#REF!</v>
      </c>
      <c r="G3028" s="133" t="e">
        <f>IF($D3028="","",info_Itens!G3028)</f>
        <v>#REF!</v>
      </c>
      <c r="H3028" s="133" t="e">
        <f>IF($D3028="","",info_Itens!H3028)</f>
        <v>#REF!</v>
      </c>
      <c r="I3028" s="133" t="e">
        <f>IF($D3028="","",info_Itens!I3028)</f>
        <v>#REF!</v>
      </c>
      <c r="J3028" s="133" t="e">
        <f>IF($D3028="","",info_Itens!J3028)</f>
        <v>#REF!</v>
      </c>
      <c r="K3028" s="133" t="e">
        <f>IF($D3028="","",info_Itens!K3028)</f>
        <v>#REF!</v>
      </c>
      <c r="L3028" s="133" t="e">
        <f>IF($D3028="","",info_Itens!L3028)</f>
        <v>#REF!</v>
      </c>
      <c r="M3028" s="133" t="e">
        <f>IF($D3028="","",info_Itens!M3028)</f>
        <v>#REF!</v>
      </c>
      <c r="N3028" s="133" t="e">
        <f>IF($D3028="","",info_Itens!N3028)</f>
        <v>#REF!</v>
      </c>
      <c r="O3028" s="133" t="e">
        <f>IF($D3028="","",info_Itens!O3028)</f>
        <v>#REF!</v>
      </c>
      <c r="P3028" s="133" t="e">
        <f>IF($D3028="","",info_Itens!P3028)</f>
        <v>#REF!</v>
      </c>
    </row>
    <row r="3029" spans="1:16">
      <c r="A3029" s="133" t="e">
        <f>IF(OR($D3029=0,D3029=""),"",info_Itens!A3029)</f>
        <v>#REF!</v>
      </c>
      <c r="B3029" s="133"/>
      <c r="C3029" s="133" t="e">
        <f>IF(OR($D3029="",D3029=0),"",info_Itens!C3029)</f>
        <v>#REF!</v>
      </c>
      <c r="D3029" s="66" t="e">
        <f>IF(OR(info_Itens!D3029="",info_Itens!D3029=0),"",info_Itens!D3029)</f>
        <v>#REF!</v>
      </c>
      <c r="E3029" s="133" t="e">
        <f>IF($D3029="","",info_Itens!E3029)</f>
        <v>#REF!</v>
      </c>
      <c r="F3029" s="133" t="e">
        <f>IF($D3029="","",info_Itens!F3029)</f>
        <v>#REF!</v>
      </c>
      <c r="G3029" s="133" t="e">
        <f>IF($D3029="","",info_Itens!G3029)</f>
        <v>#REF!</v>
      </c>
      <c r="H3029" s="133" t="e">
        <f>IF($D3029="","",info_Itens!H3029)</f>
        <v>#REF!</v>
      </c>
      <c r="I3029" s="133" t="e">
        <f>IF($D3029="","",info_Itens!I3029)</f>
        <v>#REF!</v>
      </c>
      <c r="J3029" s="133" t="e">
        <f>IF($D3029="","",info_Itens!J3029)</f>
        <v>#REF!</v>
      </c>
      <c r="K3029" s="133" t="e">
        <f>IF($D3029="","",info_Itens!K3029)</f>
        <v>#REF!</v>
      </c>
      <c r="L3029" s="133" t="e">
        <f>IF($D3029="","",info_Itens!L3029)</f>
        <v>#REF!</v>
      </c>
      <c r="M3029" s="133" t="e">
        <f>IF($D3029="","",info_Itens!M3029)</f>
        <v>#REF!</v>
      </c>
      <c r="N3029" s="133" t="e">
        <f>IF($D3029="","",info_Itens!N3029)</f>
        <v>#REF!</v>
      </c>
      <c r="O3029" s="133" t="e">
        <f>IF($D3029="","",info_Itens!O3029)</f>
        <v>#REF!</v>
      </c>
      <c r="P3029" s="133" t="e">
        <f>IF($D3029="","",info_Itens!P3029)</f>
        <v>#REF!</v>
      </c>
    </row>
    <row r="3030" spans="1:16">
      <c r="A3030" s="133" t="e">
        <f>IF(OR($D3030=0,D3030=""),"",info_Itens!A3030)</f>
        <v>#REF!</v>
      </c>
      <c r="B3030" s="133"/>
      <c r="C3030" s="133" t="e">
        <f>IF(OR($D3030="",D3030=0),"",info_Itens!C3030)</f>
        <v>#REF!</v>
      </c>
      <c r="D3030" s="66" t="e">
        <f>IF(OR(info_Itens!D3030="",info_Itens!D3030=0),"",info_Itens!D3030)</f>
        <v>#REF!</v>
      </c>
      <c r="E3030" s="133" t="e">
        <f>IF($D3030="","",info_Itens!E3030)</f>
        <v>#REF!</v>
      </c>
      <c r="F3030" s="133" t="e">
        <f>IF($D3030="","",info_Itens!F3030)</f>
        <v>#REF!</v>
      </c>
      <c r="G3030" s="133" t="e">
        <f>IF($D3030="","",info_Itens!G3030)</f>
        <v>#REF!</v>
      </c>
      <c r="H3030" s="133" t="e">
        <f>IF($D3030="","",info_Itens!H3030)</f>
        <v>#REF!</v>
      </c>
      <c r="I3030" s="133" t="e">
        <f>IF($D3030="","",info_Itens!I3030)</f>
        <v>#REF!</v>
      </c>
      <c r="J3030" s="133" t="e">
        <f>IF($D3030="","",info_Itens!J3030)</f>
        <v>#REF!</v>
      </c>
      <c r="K3030" s="133" t="e">
        <f>IF($D3030="","",info_Itens!K3030)</f>
        <v>#REF!</v>
      </c>
      <c r="L3030" s="133" t="e">
        <f>IF($D3030="","",info_Itens!L3030)</f>
        <v>#REF!</v>
      </c>
      <c r="M3030" s="133" t="e">
        <f>IF($D3030="","",info_Itens!M3030)</f>
        <v>#REF!</v>
      </c>
      <c r="N3030" s="133" t="e">
        <f>IF($D3030="","",info_Itens!N3030)</f>
        <v>#REF!</v>
      </c>
      <c r="O3030" s="133" t="e">
        <f>IF($D3030="","",info_Itens!O3030)</f>
        <v>#REF!</v>
      </c>
      <c r="P3030" s="133" t="e">
        <f>IF($D3030="","",info_Itens!P3030)</f>
        <v>#REF!</v>
      </c>
    </row>
    <row r="3031" spans="1:16">
      <c r="A3031" s="133" t="e">
        <f>IF(OR($D3031=0,D3031=""),"",info_Itens!A3031)</f>
        <v>#REF!</v>
      </c>
      <c r="B3031" s="133"/>
      <c r="C3031" s="133" t="e">
        <f>IF(OR($D3031="",D3031=0),"",info_Itens!C3031)</f>
        <v>#REF!</v>
      </c>
      <c r="D3031" s="66" t="e">
        <f>IF(OR(info_Itens!D3031="",info_Itens!D3031=0),"",info_Itens!D3031)</f>
        <v>#REF!</v>
      </c>
      <c r="E3031" s="133" t="e">
        <f>IF($D3031="","",info_Itens!E3031)</f>
        <v>#REF!</v>
      </c>
      <c r="F3031" s="133" t="e">
        <f>IF($D3031="","",info_Itens!F3031)</f>
        <v>#REF!</v>
      </c>
      <c r="G3031" s="133" t="e">
        <f>IF($D3031="","",info_Itens!G3031)</f>
        <v>#REF!</v>
      </c>
      <c r="H3031" s="133" t="e">
        <f>IF($D3031="","",info_Itens!H3031)</f>
        <v>#REF!</v>
      </c>
      <c r="I3031" s="133" t="e">
        <f>IF($D3031="","",info_Itens!I3031)</f>
        <v>#REF!</v>
      </c>
      <c r="J3031" s="133" t="e">
        <f>IF($D3031="","",info_Itens!J3031)</f>
        <v>#REF!</v>
      </c>
      <c r="K3031" s="133" t="e">
        <f>IF($D3031="","",info_Itens!K3031)</f>
        <v>#REF!</v>
      </c>
      <c r="L3031" s="133" t="e">
        <f>IF($D3031="","",info_Itens!L3031)</f>
        <v>#REF!</v>
      </c>
      <c r="M3031" s="133" t="e">
        <f>IF($D3031="","",info_Itens!M3031)</f>
        <v>#REF!</v>
      </c>
      <c r="N3031" s="133" t="e">
        <f>IF($D3031="","",info_Itens!N3031)</f>
        <v>#REF!</v>
      </c>
      <c r="O3031" s="133" t="e">
        <f>IF($D3031="","",info_Itens!O3031)</f>
        <v>#REF!</v>
      </c>
      <c r="P3031" s="133" t="e">
        <f>IF($D3031="","",info_Itens!P3031)</f>
        <v>#REF!</v>
      </c>
    </row>
    <row r="3032" spans="1:16">
      <c r="A3032" s="133" t="e">
        <f>IF(OR($D3032=0,D3032=""),"",info_Itens!A3032)</f>
        <v>#REF!</v>
      </c>
      <c r="B3032" s="133"/>
      <c r="C3032" s="133" t="e">
        <f>IF(OR($D3032="",D3032=0),"",info_Itens!C3032)</f>
        <v>#REF!</v>
      </c>
      <c r="D3032" s="66" t="e">
        <f>IF(OR(info_Itens!D3032="",info_Itens!D3032=0),"",info_Itens!D3032)</f>
        <v>#REF!</v>
      </c>
      <c r="E3032" s="133" t="e">
        <f>IF($D3032="","",info_Itens!E3032)</f>
        <v>#REF!</v>
      </c>
      <c r="F3032" s="133" t="e">
        <f>IF($D3032="","",info_Itens!F3032)</f>
        <v>#REF!</v>
      </c>
      <c r="G3032" s="133" t="e">
        <f>IF($D3032="","",info_Itens!G3032)</f>
        <v>#REF!</v>
      </c>
      <c r="H3032" s="133" t="e">
        <f>IF($D3032="","",info_Itens!H3032)</f>
        <v>#REF!</v>
      </c>
      <c r="I3032" s="133" t="e">
        <f>IF($D3032="","",info_Itens!I3032)</f>
        <v>#REF!</v>
      </c>
      <c r="J3032" s="133" t="e">
        <f>IF($D3032="","",info_Itens!J3032)</f>
        <v>#REF!</v>
      </c>
      <c r="K3032" s="133" t="e">
        <f>IF($D3032="","",info_Itens!K3032)</f>
        <v>#REF!</v>
      </c>
      <c r="L3032" s="133" t="e">
        <f>IF($D3032="","",info_Itens!L3032)</f>
        <v>#REF!</v>
      </c>
      <c r="M3032" s="133" t="e">
        <f>IF($D3032="","",info_Itens!M3032)</f>
        <v>#REF!</v>
      </c>
      <c r="N3032" s="133" t="e">
        <f>IF($D3032="","",info_Itens!N3032)</f>
        <v>#REF!</v>
      </c>
      <c r="O3032" s="133" t="e">
        <f>IF($D3032="","",info_Itens!O3032)</f>
        <v>#REF!</v>
      </c>
      <c r="P3032" s="133" t="e">
        <f>IF($D3032="","",info_Itens!P3032)</f>
        <v>#REF!</v>
      </c>
    </row>
    <row r="3033" spans="1:16">
      <c r="A3033" s="133" t="e">
        <f>IF(OR($D3033=0,D3033=""),"",info_Itens!A3033)</f>
        <v>#REF!</v>
      </c>
      <c r="B3033" s="133"/>
      <c r="C3033" s="133" t="e">
        <f>IF(OR($D3033="",D3033=0),"",info_Itens!C3033)</f>
        <v>#REF!</v>
      </c>
      <c r="D3033" s="66" t="e">
        <f>IF(OR(info_Itens!D3033="",info_Itens!D3033=0),"",info_Itens!D3033)</f>
        <v>#REF!</v>
      </c>
      <c r="E3033" s="133" t="e">
        <f>IF($D3033="","",info_Itens!E3033)</f>
        <v>#REF!</v>
      </c>
      <c r="F3033" s="133" t="e">
        <f>IF($D3033="","",info_Itens!F3033)</f>
        <v>#REF!</v>
      </c>
      <c r="G3033" s="133" t="e">
        <f>IF($D3033="","",info_Itens!G3033)</f>
        <v>#REF!</v>
      </c>
      <c r="H3033" s="133" t="e">
        <f>IF($D3033="","",info_Itens!H3033)</f>
        <v>#REF!</v>
      </c>
      <c r="I3033" s="133" t="e">
        <f>IF($D3033="","",info_Itens!I3033)</f>
        <v>#REF!</v>
      </c>
      <c r="J3033" s="133" t="e">
        <f>IF($D3033="","",info_Itens!J3033)</f>
        <v>#REF!</v>
      </c>
      <c r="K3033" s="133" t="e">
        <f>IF($D3033="","",info_Itens!K3033)</f>
        <v>#REF!</v>
      </c>
      <c r="L3033" s="133" t="e">
        <f>IF($D3033="","",info_Itens!L3033)</f>
        <v>#REF!</v>
      </c>
      <c r="M3033" s="133" t="e">
        <f>IF($D3033="","",info_Itens!M3033)</f>
        <v>#REF!</v>
      </c>
      <c r="N3033" s="133" t="e">
        <f>IF($D3033="","",info_Itens!N3033)</f>
        <v>#REF!</v>
      </c>
      <c r="O3033" s="133" t="e">
        <f>IF($D3033="","",info_Itens!O3033)</f>
        <v>#REF!</v>
      </c>
      <c r="P3033" s="133" t="e">
        <f>IF($D3033="","",info_Itens!P3033)</f>
        <v>#REF!</v>
      </c>
    </row>
    <row r="3034" spans="1:16">
      <c r="A3034" s="133" t="e">
        <f>IF(OR($D3034=0,D3034=""),"",info_Itens!A3034)</f>
        <v>#REF!</v>
      </c>
      <c r="B3034" s="133"/>
      <c r="C3034" s="133" t="e">
        <f>IF(OR($D3034="",D3034=0),"",info_Itens!C3034)</f>
        <v>#REF!</v>
      </c>
      <c r="D3034" s="66" t="e">
        <f>IF(OR(info_Itens!D3034="",info_Itens!D3034=0),"",info_Itens!D3034)</f>
        <v>#REF!</v>
      </c>
      <c r="E3034" s="133" t="e">
        <f>IF($D3034="","",info_Itens!E3034)</f>
        <v>#REF!</v>
      </c>
      <c r="F3034" s="133" t="e">
        <f>IF($D3034="","",info_Itens!F3034)</f>
        <v>#REF!</v>
      </c>
      <c r="G3034" s="133" t="e">
        <f>IF($D3034="","",info_Itens!G3034)</f>
        <v>#REF!</v>
      </c>
      <c r="H3034" s="133" t="e">
        <f>IF($D3034="","",info_Itens!H3034)</f>
        <v>#REF!</v>
      </c>
      <c r="I3034" s="133" t="e">
        <f>IF($D3034="","",info_Itens!I3034)</f>
        <v>#REF!</v>
      </c>
      <c r="J3034" s="133" t="e">
        <f>IF($D3034="","",info_Itens!J3034)</f>
        <v>#REF!</v>
      </c>
      <c r="K3034" s="133" t="e">
        <f>IF($D3034="","",info_Itens!K3034)</f>
        <v>#REF!</v>
      </c>
      <c r="L3034" s="133" t="e">
        <f>IF($D3034="","",info_Itens!L3034)</f>
        <v>#REF!</v>
      </c>
      <c r="M3034" s="133" t="e">
        <f>IF($D3034="","",info_Itens!M3034)</f>
        <v>#REF!</v>
      </c>
      <c r="N3034" s="133" t="e">
        <f>IF($D3034="","",info_Itens!N3034)</f>
        <v>#REF!</v>
      </c>
      <c r="O3034" s="133" t="e">
        <f>IF($D3034="","",info_Itens!O3034)</f>
        <v>#REF!</v>
      </c>
      <c r="P3034" s="133" t="e">
        <f>IF($D3034="","",info_Itens!P3034)</f>
        <v>#REF!</v>
      </c>
    </row>
    <row r="3035" spans="1:16">
      <c r="A3035" s="133" t="e">
        <f>IF(OR($D3035=0,D3035=""),"",info_Itens!A3035)</f>
        <v>#REF!</v>
      </c>
      <c r="B3035" s="133"/>
      <c r="C3035" s="133" t="e">
        <f>IF(OR($D3035="",D3035=0),"",info_Itens!C3035)</f>
        <v>#REF!</v>
      </c>
      <c r="D3035" s="66" t="e">
        <f>IF(OR(info_Itens!D3035="",info_Itens!D3035=0),"",info_Itens!D3035)</f>
        <v>#REF!</v>
      </c>
      <c r="E3035" s="133" t="e">
        <f>IF($D3035="","",info_Itens!E3035)</f>
        <v>#REF!</v>
      </c>
      <c r="F3035" s="133" t="e">
        <f>IF($D3035="","",info_Itens!F3035)</f>
        <v>#REF!</v>
      </c>
      <c r="G3035" s="133" t="e">
        <f>IF($D3035="","",info_Itens!G3035)</f>
        <v>#REF!</v>
      </c>
      <c r="H3035" s="133" t="e">
        <f>IF($D3035="","",info_Itens!H3035)</f>
        <v>#REF!</v>
      </c>
      <c r="I3035" s="133" t="e">
        <f>IF($D3035="","",info_Itens!I3035)</f>
        <v>#REF!</v>
      </c>
      <c r="J3035" s="133" t="e">
        <f>IF($D3035="","",info_Itens!J3035)</f>
        <v>#REF!</v>
      </c>
      <c r="K3035" s="133" t="e">
        <f>IF($D3035="","",info_Itens!K3035)</f>
        <v>#REF!</v>
      </c>
      <c r="L3035" s="133" t="e">
        <f>IF($D3035="","",info_Itens!L3035)</f>
        <v>#REF!</v>
      </c>
      <c r="M3035" s="133" t="e">
        <f>IF($D3035="","",info_Itens!M3035)</f>
        <v>#REF!</v>
      </c>
      <c r="N3035" s="133" t="e">
        <f>IF($D3035="","",info_Itens!N3035)</f>
        <v>#REF!</v>
      </c>
      <c r="O3035" s="133" t="e">
        <f>IF($D3035="","",info_Itens!O3035)</f>
        <v>#REF!</v>
      </c>
      <c r="P3035" s="133" t="e">
        <f>IF($D3035="","",info_Itens!P3035)</f>
        <v>#REF!</v>
      </c>
    </row>
    <row r="3036" spans="1:16">
      <c r="A3036" s="133" t="e">
        <f>IF(OR($D3036=0,D3036=""),"",info_Itens!A3036)</f>
        <v>#REF!</v>
      </c>
      <c r="B3036" s="133"/>
      <c r="C3036" s="133" t="e">
        <f>IF(OR($D3036="",D3036=0),"",info_Itens!C3036)</f>
        <v>#REF!</v>
      </c>
      <c r="D3036" s="66" t="e">
        <f>IF(OR(info_Itens!D3036="",info_Itens!D3036=0),"",info_Itens!D3036)</f>
        <v>#REF!</v>
      </c>
      <c r="E3036" s="133" t="e">
        <f>IF($D3036="","",info_Itens!E3036)</f>
        <v>#REF!</v>
      </c>
      <c r="F3036" s="133" t="e">
        <f>IF($D3036="","",info_Itens!F3036)</f>
        <v>#REF!</v>
      </c>
      <c r="G3036" s="133" t="e">
        <f>IF($D3036="","",info_Itens!G3036)</f>
        <v>#REF!</v>
      </c>
      <c r="H3036" s="133" t="e">
        <f>IF($D3036="","",info_Itens!H3036)</f>
        <v>#REF!</v>
      </c>
      <c r="I3036" s="133" t="e">
        <f>IF($D3036="","",info_Itens!I3036)</f>
        <v>#REF!</v>
      </c>
      <c r="J3036" s="133" t="e">
        <f>IF($D3036="","",info_Itens!J3036)</f>
        <v>#REF!</v>
      </c>
      <c r="K3036" s="133" t="e">
        <f>IF($D3036="","",info_Itens!K3036)</f>
        <v>#REF!</v>
      </c>
      <c r="L3036" s="133" t="e">
        <f>IF($D3036="","",info_Itens!L3036)</f>
        <v>#REF!</v>
      </c>
      <c r="M3036" s="133" t="e">
        <f>IF($D3036="","",info_Itens!M3036)</f>
        <v>#REF!</v>
      </c>
      <c r="N3036" s="133" t="e">
        <f>IF($D3036="","",info_Itens!N3036)</f>
        <v>#REF!</v>
      </c>
      <c r="O3036" s="133" t="e">
        <f>IF($D3036="","",info_Itens!O3036)</f>
        <v>#REF!</v>
      </c>
      <c r="P3036" s="133" t="e">
        <f>IF($D3036="","",info_Itens!P3036)</f>
        <v>#REF!</v>
      </c>
    </row>
    <row r="3037" spans="1:16">
      <c r="A3037" s="133" t="e">
        <f>IF(OR($D3037=0,D3037=""),"",info_Itens!A3037)</f>
        <v>#REF!</v>
      </c>
      <c r="B3037" s="133"/>
      <c r="C3037" s="133" t="e">
        <f>IF(OR($D3037="",D3037=0),"",info_Itens!C3037)</f>
        <v>#REF!</v>
      </c>
      <c r="D3037" s="66" t="e">
        <f>IF(OR(info_Itens!D3037="",info_Itens!D3037=0),"",info_Itens!D3037)</f>
        <v>#REF!</v>
      </c>
      <c r="E3037" s="133" t="e">
        <f>IF($D3037="","",info_Itens!E3037)</f>
        <v>#REF!</v>
      </c>
      <c r="F3037" s="133" t="e">
        <f>IF($D3037="","",info_Itens!F3037)</f>
        <v>#REF!</v>
      </c>
      <c r="G3037" s="133" t="e">
        <f>IF($D3037="","",info_Itens!G3037)</f>
        <v>#REF!</v>
      </c>
      <c r="H3037" s="133" t="e">
        <f>IF($D3037="","",info_Itens!H3037)</f>
        <v>#REF!</v>
      </c>
      <c r="I3037" s="133" t="e">
        <f>IF($D3037="","",info_Itens!I3037)</f>
        <v>#REF!</v>
      </c>
      <c r="J3037" s="133" t="e">
        <f>IF($D3037="","",info_Itens!J3037)</f>
        <v>#REF!</v>
      </c>
      <c r="K3037" s="133" t="e">
        <f>IF($D3037="","",info_Itens!K3037)</f>
        <v>#REF!</v>
      </c>
      <c r="L3037" s="133" t="e">
        <f>IF($D3037="","",info_Itens!L3037)</f>
        <v>#REF!</v>
      </c>
      <c r="M3037" s="133" t="e">
        <f>IF($D3037="","",info_Itens!M3037)</f>
        <v>#REF!</v>
      </c>
      <c r="N3037" s="133" t="e">
        <f>IF($D3037="","",info_Itens!N3037)</f>
        <v>#REF!</v>
      </c>
      <c r="O3037" s="133" t="e">
        <f>IF($D3037="","",info_Itens!O3037)</f>
        <v>#REF!</v>
      </c>
      <c r="P3037" s="133" t="e">
        <f>IF($D3037="","",info_Itens!P3037)</f>
        <v>#REF!</v>
      </c>
    </row>
    <row r="3038" spans="1:16">
      <c r="A3038" s="133" t="e">
        <f>IF(OR($D3038=0,D3038=""),"",info_Itens!A3038)</f>
        <v>#REF!</v>
      </c>
      <c r="B3038" s="133"/>
      <c r="C3038" s="133" t="e">
        <f>IF(OR($D3038="",D3038=0),"",info_Itens!C3038)</f>
        <v>#REF!</v>
      </c>
      <c r="D3038" s="66" t="e">
        <f>IF(OR(info_Itens!D3038="",info_Itens!D3038=0),"",info_Itens!D3038)</f>
        <v>#REF!</v>
      </c>
      <c r="E3038" s="133" t="e">
        <f>IF($D3038="","",info_Itens!E3038)</f>
        <v>#REF!</v>
      </c>
      <c r="F3038" s="133" t="e">
        <f>IF($D3038="","",info_Itens!F3038)</f>
        <v>#REF!</v>
      </c>
      <c r="G3038" s="133" t="e">
        <f>IF($D3038="","",info_Itens!G3038)</f>
        <v>#REF!</v>
      </c>
      <c r="H3038" s="133" t="e">
        <f>IF($D3038="","",info_Itens!H3038)</f>
        <v>#REF!</v>
      </c>
      <c r="I3038" s="133" t="e">
        <f>IF($D3038="","",info_Itens!I3038)</f>
        <v>#REF!</v>
      </c>
      <c r="J3038" s="133" t="e">
        <f>IF($D3038="","",info_Itens!J3038)</f>
        <v>#REF!</v>
      </c>
      <c r="K3038" s="133" t="e">
        <f>IF($D3038="","",info_Itens!K3038)</f>
        <v>#REF!</v>
      </c>
      <c r="L3038" s="133" t="e">
        <f>IF($D3038="","",info_Itens!L3038)</f>
        <v>#REF!</v>
      </c>
      <c r="M3038" s="133" t="e">
        <f>IF($D3038="","",info_Itens!M3038)</f>
        <v>#REF!</v>
      </c>
      <c r="N3038" s="133" t="e">
        <f>IF($D3038="","",info_Itens!N3038)</f>
        <v>#REF!</v>
      </c>
      <c r="O3038" s="133" t="e">
        <f>IF($D3038="","",info_Itens!O3038)</f>
        <v>#REF!</v>
      </c>
      <c r="P3038" s="133" t="e">
        <f>IF($D3038="","",info_Itens!P3038)</f>
        <v>#REF!</v>
      </c>
    </row>
    <row r="3039" spans="1:16">
      <c r="A3039" s="133" t="e">
        <f>IF(OR($D3039=0,D3039=""),"",info_Itens!A3039)</f>
        <v>#REF!</v>
      </c>
      <c r="B3039" s="133"/>
      <c r="C3039" s="133" t="e">
        <f>IF(OR($D3039="",D3039=0),"",info_Itens!C3039)</f>
        <v>#REF!</v>
      </c>
      <c r="D3039" s="66" t="e">
        <f>IF(OR(info_Itens!D3039="",info_Itens!D3039=0),"",info_Itens!D3039)</f>
        <v>#REF!</v>
      </c>
      <c r="E3039" s="133" t="e">
        <f>IF($D3039="","",info_Itens!E3039)</f>
        <v>#REF!</v>
      </c>
      <c r="F3039" s="133" t="e">
        <f>IF($D3039="","",info_Itens!F3039)</f>
        <v>#REF!</v>
      </c>
      <c r="G3039" s="133" t="e">
        <f>IF($D3039="","",info_Itens!G3039)</f>
        <v>#REF!</v>
      </c>
      <c r="H3039" s="133" t="e">
        <f>IF($D3039="","",info_Itens!H3039)</f>
        <v>#REF!</v>
      </c>
      <c r="I3039" s="133" t="e">
        <f>IF($D3039="","",info_Itens!I3039)</f>
        <v>#REF!</v>
      </c>
      <c r="J3039" s="133" t="e">
        <f>IF($D3039="","",info_Itens!J3039)</f>
        <v>#REF!</v>
      </c>
      <c r="K3039" s="133" t="e">
        <f>IF($D3039="","",info_Itens!K3039)</f>
        <v>#REF!</v>
      </c>
      <c r="L3039" s="133" t="e">
        <f>IF($D3039="","",info_Itens!L3039)</f>
        <v>#REF!</v>
      </c>
      <c r="M3039" s="133" t="e">
        <f>IF($D3039="","",info_Itens!M3039)</f>
        <v>#REF!</v>
      </c>
      <c r="N3039" s="133" t="e">
        <f>IF($D3039="","",info_Itens!N3039)</f>
        <v>#REF!</v>
      </c>
      <c r="O3039" s="133" t="e">
        <f>IF($D3039="","",info_Itens!O3039)</f>
        <v>#REF!</v>
      </c>
      <c r="P3039" s="133" t="e">
        <f>IF($D3039="","",info_Itens!P3039)</f>
        <v>#REF!</v>
      </c>
    </row>
    <row r="3040" spans="1:16">
      <c r="A3040" s="133" t="e">
        <f>IF(OR($D3040=0,D3040=""),"",info_Itens!A3040)</f>
        <v>#REF!</v>
      </c>
      <c r="B3040" s="133"/>
      <c r="C3040" s="133" t="e">
        <f>IF(OR($D3040="",D3040=0),"",info_Itens!C3040)</f>
        <v>#REF!</v>
      </c>
      <c r="D3040" s="66" t="e">
        <f>IF(OR(info_Itens!D3040="",info_Itens!D3040=0),"",info_Itens!D3040)</f>
        <v>#REF!</v>
      </c>
      <c r="E3040" s="133" t="e">
        <f>IF($D3040="","",info_Itens!E3040)</f>
        <v>#REF!</v>
      </c>
      <c r="F3040" s="133" t="e">
        <f>IF($D3040="","",info_Itens!F3040)</f>
        <v>#REF!</v>
      </c>
      <c r="G3040" s="133" t="e">
        <f>IF($D3040="","",info_Itens!G3040)</f>
        <v>#REF!</v>
      </c>
      <c r="H3040" s="133" t="e">
        <f>IF($D3040="","",info_Itens!H3040)</f>
        <v>#REF!</v>
      </c>
      <c r="I3040" s="133" t="e">
        <f>IF($D3040="","",info_Itens!I3040)</f>
        <v>#REF!</v>
      </c>
      <c r="J3040" s="133" t="e">
        <f>IF($D3040="","",info_Itens!J3040)</f>
        <v>#REF!</v>
      </c>
      <c r="K3040" s="133" t="e">
        <f>IF($D3040="","",info_Itens!K3040)</f>
        <v>#REF!</v>
      </c>
      <c r="L3040" s="133" t="e">
        <f>IF($D3040="","",info_Itens!L3040)</f>
        <v>#REF!</v>
      </c>
      <c r="M3040" s="133" t="e">
        <f>IF($D3040="","",info_Itens!M3040)</f>
        <v>#REF!</v>
      </c>
      <c r="N3040" s="133" t="e">
        <f>IF($D3040="","",info_Itens!N3040)</f>
        <v>#REF!</v>
      </c>
      <c r="O3040" s="133" t="e">
        <f>IF($D3040="","",info_Itens!O3040)</f>
        <v>#REF!</v>
      </c>
      <c r="P3040" s="133" t="e">
        <f>IF($D3040="","",info_Itens!P3040)</f>
        <v>#REF!</v>
      </c>
    </row>
    <row r="3041" spans="1:16">
      <c r="A3041" s="133" t="e">
        <f>IF(OR($D3041=0,D3041=""),"",info_Itens!A3041)</f>
        <v>#REF!</v>
      </c>
      <c r="B3041" s="133"/>
      <c r="C3041" s="133" t="e">
        <f>IF(OR($D3041="",D3041=0),"",info_Itens!C3041)</f>
        <v>#REF!</v>
      </c>
      <c r="D3041" s="66" t="e">
        <f>IF(OR(info_Itens!D3041="",info_Itens!D3041=0),"",info_Itens!D3041)</f>
        <v>#REF!</v>
      </c>
      <c r="E3041" s="133" t="e">
        <f>IF($D3041="","",info_Itens!E3041)</f>
        <v>#REF!</v>
      </c>
      <c r="F3041" s="133" t="e">
        <f>IF($D3041="","",info_Itens!F3041)</f>
        <v>#REF!</v>
      </c>
      <c r="G3041" s="133" t="e">
        <f>IF($D3041="","",info_Itens!G3041)</f>
        <v>#REF!</v>
      </c>
      <c r="H3041" s="133" t="e">
        <f>IF($D3041="","",info_Itens!H3041)</f>
        <v>#REF!</v>
      </c>
      <c r="I3041" s="133" t="e">
        <f>IF($D3041="","",info_Itens!I3041)</f>
        <v>#REF!</v>
      </c>
      <c r="J3041" s="133" t="e">
        <f>IF($D3041="","",info_Itens!J3041)</f>
        <v>#REF!</v>
      </c>
      <c r="K3041" s="133" t="e">
        <f>IF($D3041="","",info_Itens!K3041)</f>
        <v>#REF!</v>
      </c>
      <c r="L3041" s="133" t="e">
        <f>IF($D3041="","",info_Itens!L3041)</f>
        <v>#REF!</v>
      </c>
      <c r="M3041" s="133" t="e">
        <f>IF($D3041="","",info_Itens!M3041)</f>
        <v>#REF!</v>
      </c>
      <c r="N3041" s="133" t="e">
        <f>IF($D3041="","",info_Itens!N3041)</f>
        <v>#REF!</v>
      </c>
      <c r="O3041" s="133" t="e">
        <f>IF($D3041="","",info_Itens!O3041)</f>
        <v>#REF!</v>
      </c>
      <c r="P3041" s="133" t="e">
        <f>IF($D3041="","",info_Itens!P3041)</f>
        <v>#REF!</v>
      </c>
    </row>
    <row r="3042" spans="1:16">
      <c r="A3042" s="133" t="e">
        <f>IF(OR($D3042=0,D3042=""),"",info_Itens!A3042)</f>
        <v>#REF!</v>
      </c>
      <c r="B3042" s="133"/>
      <c r="C3042" s="133" t="e">
        <f>IF(OR($D3042="",D3042=0),"",info_Itens!C3042)</f>
        <v>#REF!</v>
      </c>
      <c r="D3042" s="66" t="e">
        <f>IF(OR(info_Itens!D3042="",info_Itens!D3042=0),"",info_Itens!D3042)</f>
        <v>#REF!</v>
      </c>
      <c r="E3042" s="133" t="e">
        <f>IF($D3042="","",info_Itens!E3042)</f>
        <v>#REF!</v>
      </c>
      <c r="F3042" s="133" t="e">
        <f>IF($D3042="","",info_Itens!F3042)</f>
        <v>#REF!</v>
      </c>
      <c r="G3042" s="133" t="e">
        <f>IF($D3042="","",info_Itens!G3042)</f>
        <v>#REF!</v>
      </c>
      <c r="H3042" s="133" t="e">
        <f>IF($D3042="","",info_Itens!H3042)</f>
        <v>#REF!</v>
      </c>
      <c r="I3042" s="133" t="e">
        <f>IF($D3042="","",info_Itens!I3042)</f>
        <v>#REF!</v>
      </c>
      <c r="J3042" s="133" t="e">
        <f>IF($D3042="","",info_Itens!J3042)</f>
        <v>#REF!</v>
      </c>
      <c r="K3042" s="133" t="e">
        <f>IF($D3042="","",info_Itens!K3042)</f>
        <v>#REF!</v>
      </c>
      <c r="L3042" s="133" t="e">
        <f>IF($D3042="","",info_Itens!L3042)</f>
        <v>#REF!</v>
      </c>
      <c r="M3042" s="133" t="e">
        <f>IF($D3042="","",info_Itens!M3042)</f>
        <v>#REF!</v>
      </c>
      <c r="N3042" s="133" t="e">
        <f>IF($D3042="","",info_Itens!N3042)</f>
        <v>#REF!</v>
      </c>
      <c r="O3042" s="133" t="e">
        <f>IF($D3042="","",info_Itens!O3042)</f>
        <v>#REF!</v>
      </c>
      <c r="P3042" s="133" t="e">
        <f>IF($D3042="","",info_Itens!P3042)</f>
        <v>#REF!</v>
      </c>
    </row>
    <row r="3043" spans="1:16">
      <c r="A3043" s="133" t="e">
        <f>IF(OR($D3043=0,D3043=""),"",info_Itens!A3043)</f>
        <v>#REF!</v>
      </c>
      <c r="B3043" s="133"/>
      <c r="C3043" s="133" t="e">
        <f>IF(OR($D3043="",D3043=0),"",info_Itens!C3043)</f>
        <v>#REF!</v>
      </c>
      <c r="D3043" s="66" t="e">
        <f>IF(OR(info_Itens!D3043="",info_Itens!D3043=0),"",info_Itens!D3043)</f>
        <v>#REF!</v>
      </c>
      <c r="E3043" s="133" t="e">
        <f>IF($D3043="","",info_Itens!E3043)</f>
        <v>#REF!</v>
      </c>
      <c r="F3043" s="133" t="e">
        <f>IF($D3043="","",info_Itens!F3043)</f>
        <v>#REF!</v>
      </c>
      <c r="G3043" s="133" t="e">
        <f>IF($D3043="","",info_Itens!G3043)</f>
        <v>#REF!</v>
      </c>
      <c r="H3043" s="133" t="e">
        <f>IF($D3043="","",info_Itens!H3043)</f>
        <v>#REF!</v>
      </c>
      <c r="I3043" s="133" t="e">
        <f>IF($D3043="","",info_Itens!I3043)</f>
        <v>#REF!</v>
      </c>
      <c r="J3043" s="133" t="e">
        <f>IF($D3043="","",info_Itens!J3043)</f>
        <v>#REF!</v>
      </c>
      <c r="K3043" s="133" t="e">
        <f>IF($D3043="","",info_Itens!K3043)</f>
        <v>#REF!</v>
      </c>
      <c r="L3043" s="133" t="e">
        <f>IF($D3043="","",info_Itens!L3043)</f>
        <v>#REF!</v>
      </c>
      <c r="M3043" s="133" t="e">
        <f>IF($D3043="","",info_Itens!M3043)</f>
        <v>#REF!</v>
      </c>
      <c r="N3043" s="133" t="e">
        <f>IF($D3043="","",info_Itens!N3043)</f>
        <v>#REF!</v>
      </c>
      <c r="O3043" s="133" t="e">
        <f>IF($D3043="","",info_Itens!O3043)</f>
        <v>#REF!</v>
      </c>
      <c r="P3043" s="133" t="e">
        <f>IF($D3043="","",info_Itens!P3043)</f>
        <v>#REF!</v>
      </c>
    </row>
    <row r="3044" spans="1:16">
      <c r="A3044" s="133" t="e">
        <f>IF(OR($D3044=0,D3044=""),"",info_Itens!A3044)</f>
        <v>#REF!</v>
      </c>
      <c r="B3044" s="133"/>
      <c r="C3044" s="133" t="e">
        <f>IF(OR($D3044="",D3044=0),"",info_Itens!C3044)</f>
        <v>#REF!</v>
      </c>
      <c r="D3044" s="66" t="e">
        <f>IF(OR(info_Itens!D3044="",info_Itens!D3044=0),"",info_Itens!D3044)</f>
        <v>#REF!</v>
      </c>
      <c r="E3044" s="133" t="e">
        <f>IF($D3044="","",info_Itens!E3044)</f>
        <v>#REF!</v>
      </c>
      <c r="F3044" s="133" t="e">
        <f>IF($D3044="","",info_Itens!F3044)</f>
        <v>#REF!</v>
      </c>
      <c r="G3044" s="133" t="e">
        <f>IF($D3044="","",info_Itens!G3044)</f>
        <v>#REF!</v>
      </c>
      <c r="H3044" s="133" t="e">
        <f>IF($D3044="","",info_Itens!H3044)</f>
        <v>#REF!</v>
      </c>
      <c r="I3044" s="133" t="e">
        <f>IF($D3044="","",info_Itens!I3044)</f>
        <v>#REF!</v>
      </c>
      <c r="J3044" s="133" t="e">
        <f>IF($D3044="","",info_Itens!J3044)</f>
        <v>#REF!</v>
      </c>
      <c r="K3044" s="133" t="e">
        <f>IF($D3044="","",info_Itens!K3044)</f>
        <v>#REF!</v>
      </c>
      <c r="L3044" s="133" t="e">
        <f>IF($D3044="","",info_Itens!L3044)</f>
        <v>#REF!</v>
      </c>
      <c r="M3044" s="133" t="e">
        <f>IF($D3044="","",info_Itens!M3044)</f>
        <v>#REF!</v>
      </c>
      <c r="N3044" s="133" t="e">
        <f>IF($D3044="","",info_Itens!N3044)</f>
        <v>#REF!</v>
      </c>
      <c r="O3044" s="133" t="e">
        <f>IF($D3044="","",info_Itens!O3044)</f>
        <v>#REF!</v>
      </c>
      <c r="P3044" s="133" t="e">
        <f>IF($D3044="","",info_Itens!P3044)</f>
        <v>#REF!</v>
      </c>
    </row>
    <row r="3045" spans="1:16">
      <c r="A3045" s="133" t="e">
        <f>IF(OR($D3045=0,D3045=""),"",info_Itens!A3045)</f>
        <v>#REF!</v>
      </c>
      <c r="B3045" s="133"/>
      <c r="C3045" s="133" t="e">
        <f>IF(OR($D3045="",D3045=0),"",info_Itens!C3045)</f>
        <v>#REF!</v>
      </c>
      <c r="D3045" s="66" t="e">
        <f>IF(OR(info_Itens!D3045="",info_Itens!D3045=0),"",info_Itens!D3045)</f>
        <v>#REF!</v>
      </c>
      <c r="E3045" s="133" t="e">
        <f>IF($D3045="","",info_Itens!E3045)</f>
        <v>#REF!</v>
      </c>
      <c r="F3045" s="133" t="e">
        <f>IF($D3045="","",info_Itens!F3045)</f>
        <v>#REF!</v>
      </c>
      <c r="G3045" s="133" t="e">
        <f>IF($D3045="","",info_Itens!G3045)</f>
        <v>#REF!</v>
      </c>
      <c r="H3045" s="133" t="e">
        <f>IF($D3045="","",info_Itens!H3045)</f>
        <v>#REF!</v>
      </c>
      <c r="I3045" s="133" t="e">
        <f>IF($D3045="","",info_Itens!I3045)</f>
        <v>#REF!</v>
      </c>
      <c r="J3045" s="133" t="e">
        <f>IF($D3045="","",info_Itens!J3045)</f>
        <v>#REF!</v>
      </c>
      <c r="K3045" s="133" t="e">
        <f>IF($D3045="","",info_Itens!K3045)</f>
        <v>#REF!</v>
      </c>
      <c r="L3045" s="133" t="e">
        <f>IF($D3045="","",info_Itens!L3045)</f>
        <v>#REF!</v>
      </c>
      <c r="M3045" s="133" t="e">
        <f>IF($D3045="","",info_Itens!M3045)</f>
        <v>#REF!</v>
      </c>
      <c r="N3045" s="133" t="e">
        <f>IF($D3045="","",info_Itens!N3045)</f>
        <v>#REF!</v>
      </c>
      <c r="O3045" s="133" t="e">
        <f>IF($D3045="","",info_Itens!O3045)</f>
        <v>#REF!</v>
      </c>
      <c r="P3045" s="133" t="e">
        <f>IF($D3045="","",info_Itens!P3045)</f>
        <v>#REF!</v>
      </c>
    </row>
    <row r="3046" spans="1:16">
      <c r="A3046" s="133" t="e">
        <f>IF(OR($D3046=0,D3046=""),"",info_Itens!A3046)</f>
        <v>#REF!</v>
      </c>
      <c r="B3046" s="133"/>
      <c r="C3046" s="133" t="e">
        <f>IF(OR($D3046="",D3046=0),"",info_Itens!C3046)</f>
        <v>#REF!</v>
      </c>
      <c r="D3046" s="66" t="e">
        <f>IF(OR(info_Itens!D3046="",info_Itens!D3046=0),"",info_Itens!D3046)</f>
        <v>#REF!</v>
      </c>
      <c r="E3046" s="133" t="e">
        <f>IF($D3046="","",info_Itens!E3046)</f>
        <v>#REF!</v>
      </c>
      <c r="F3046" s="133" t="e">
        <f>IF($D3046="","",info_Itens!F3046)</f>
        <v>#REF!</v>
      </c>
      <c r="G3046" s="133" t="e">
        <f>IF($D3046="","",info_Itens!G3046)</f>
        <v>#REF!</v>
      </c>
      <c r="H3046" s="133" t="e">
        <f>IF($D3046="","",info_Itens!H3046)</f>
        <v>#REF!</v>
      </c>
      <c r="I3046" s="133" t="e">
        <f>IF($D3046="","",info_Itens!I3046)</f>
        <v>#REF!</v>
      </c>
      <c r="J3046" s="133" t="e">
        <f>IF($D3046="","",info_Itens!J3046)</f>
        <v>#REF!</v>
      </c>
      <c r="K3046" s="133" t="e">
        <f>IF($D3046="","",info_Itens!K3046)</f>
        <v>#REF!</v>
      </c>
      <c r="L3046" s="133" t="e">
        <f>IF($D3046="","",info_Itens!L3046)</f>
        <v>#REF!</v>
      </c>
      <c r="M3046" s="133" t="e">
        <f>IF($D3046="","",info_Itens!M3046)</f>
        <v>#REF!</v>
      </c>
      <c r="N3046" s="133" t="e">
        <f>IF($D3046="","",info_Itens!N3046)</f>
        <v>#REF!</v>
      </c>
      <c r="O3046" s="133" t="e">
        <f>IF($D3046="","",info_Itens!O3046)</f>
        <v>#REF!</v>
      </c>
      <c r="P3046" s="133" t="e">
        <f>IF($D3046="","",info_Itens!P3046)</f>
        <v>#REF!</v>
      </c>
    </row>
    <row r="3047" spans="1:16">
      <c r="A3047" s="133" t="e">
        <f>IF(OR($D3047=0,D3047=""),"",info_Itens!A3047)</f>
        <v>#REF!</v>
      </c>
      <c r="B3047" s="133"/>
      <c r="C3047" s="133" t="e">
        <f>IF(OR($D3047="",D3047=0),"",info_Itens!C3047)</f>
        <v>#REF!</v>
      </c>
      <c r="D3047" s="66" t="e">
        <f>IF(OR(info_Itens!D3047="",info_Itens!D3047=0),"",info_Itens!D3047)</f>
        <v>#REF!</v>
      </c>
      <c r="E3047" s="133" t="e">
        <f>IF($D3047="","",info_Itens!E3047)</f>
        <v>#REF!</v>
      </c>
      <c r="F3047" s="133" t="e">
        <f>IF($D3047="","",info_Itens!F3047)</f>
        <v>#REF!</v>
      </c>
      <c r="G3047" s="133" t="e">
        <f>IF($D3047="","",info_Itens!G3047)</f>
        <v>#REF!</v>
      </c>
      <c r="H3047" s="133" t="e">
        <f>IF($D3047="","",info_Itens!H3047)</f>
        <v>#REF!</v>
      </c>
      <c r="I3047" s="133" t="e">
        <f>IF($D3047="","",info_Itens!I3047)</f>
        <v>#REF!</v>
      </c>
      <c r="J3047" s="133" t="e">
        <f>IF($D3047="","",info_Itens!J3047)</f>
        <v>#REF!</v>
      </c>
      <c r="K3047" s="133" t="e">
        <f>IF($D3047="","",info_Itens!K3047)</f>
        <v>#REF!</v>
      </c>
      <c r="L3047" s="133" t="e">
        <f>IF($D3047="","",info_Itens!L3047)</f>
        <v>#REF!</v>
      </c>
      <c r="M3047" s="133" t="e">
        <f>IF($D3047="","",info_Itens!M3047)</f>
        <v>#REF!</v>
      </c>
      <c r="N3047" s="133" t="e">
        <f>IF($D3047="","",info_Itens!N3047)</f>
        <v>#REF!</v>
      </c>
      <c r="O3047" s="133" t="e">
        <f>IF($D3047="","",info_Itens!O3047)</f>
        <v>#REF!</v>
      </c>
      <c r="P3047" s="133" t="e">
        <f>IF($D3047="","",info_Itens!P3047)</f>
        <v>#REF!</v>
      </c>
    </row>
    <row r="3048" spans="1:16">
      <c r="A3048" s="133" t="e">
        <f>IF(OR($D3048=0,D3048=""),"",info_Itens!A3048)</f>
        <v>#REF!</v>
      </c>
      <c r="B3048" s="133"/>
      <c r="C3048" s="133" t="e">
        <f>IF(OR($D3048="",D3048=0),"",info_Itens!C3048)</f>
        <v>#REF!</v>
      </c>
      <c r="D3048" s="66" t="e">
        <f>IF(OR(info_Itens!D3048="",info_Itens!D3048=0),"",info_Itens!D3048)</f>
        <v>#REF!</v>
      </c>
      <c r="E3048" s="133" t="e">
        <f>IF($D3048="","",info_Itens!E3048)</f>
        <v>#REF!</v>
      </c>
      <c r="F3048" s="133" t="e">
        <f>IF($D3048="","",info_Itens!F3048)</f>
        <v>#REF!</v>
      </c>
      <c r="G3048" s="133" t="e">
        <f>IF($D3048="","",info_Itens!G3048)</f>
        <v>#REF!</v>
      </c>
      <c r="H3048" s="133" t="e">
        <f>IF($D3048="","",info_Itens!H3048)</f>
        <v>#REF!</v>
      </c>
      <c r="I3048" s="133" t="e">
        <f>IF($D3048="","",info_Itens!I3048)</f>
        <v>#REF!</v>
      </c>
      <c r="J3048" s="133" t="e">
        <f>IF($D3048="","",info_Itens!J3048)</f>
        <v>#REF!</v>
      </c>
      <c r="K3048" s="133" t="e">
        <f>IF($D3048="","",info_Itens!K3048)</f>
        <v>#REF!</v>
      </c>
      <c r="L3048" s="133" t="e">
        <f>IF($D3048="","",info_Itens!L3048)</f>
        <v>#REF!</v>
      </c>
      <c r="M3048" s="133" t="e">
        <f>IF($D3048="","",info_Itens!M3048)</f>
        <v>#REF!</v>
      </c>
      <c r="N3048" s="133" t="e">
        <f>IF($D3048="","",info_Itens!N3048)</f>
        <v>#REF!</v>
      </c>
      <c r="O3048" s="133" t="e">
        <f>IF($D3048="","",info_Itens!O3048)</f>
        <v>#REF!</v>
      </c>
      <c r="P3048" s="133" t="e">
        <f>IF($D3048="","",info_Itens!P3048)</f>
        <v>#REF!</v>
      </c>
    </row>
    <row r="3049" spans="1:16">
      <c r="A3049" s="133" t="e">
        <f>IF(OR($D3049=0,D3049=""),"",info_Itens!A3049)</f>
        <v>#REF!</v>
      </c>
      <c r="B3049" s="133"/>
      <c r="C3049" s="133" t="e">
        <f>IF(OR($D3049="",D3049=0),"",info_Itens!C3049)</f>
        <v>#REF!</v>
      </c>
      <c r="D3049" s="66" t="e">
        <f>IF(OR(info_Itens!D3049="",info_Itens!D3049=0),"",info_Itens!D3049)</f>
        <v>#REF!</v>
      </c>
      <c r="E3049" s="133" t="e">
        <f>IF($D3049="","",info_Itens!E3049)</f>
        <v>#REF!</v>
      </c>
      <c r="F3049" s="133" t="e">
        <f>IF($D3049="","",info_Itens!F3049)</f>
        <v>#REF!</v>
      </c>
      <c r="G3049" s="133" t="e">
        <f>IF($D3049="","",info_Itens!G3049)</f>
        <v>#REF!</v>
      </c>
      <c r="H3049" s="133" t="e">
        <f>IF($D3049="","",info_Itens!H3049)</f>
        <v>#REF!</v>
      </c>
      <c r="I3049" s="133" t="e">
        <f>IF($D3049="","",info_Itens!I3049)</f>
        <v>#REF!</v>
      </c>
      <c r="J3049" s="133" t="e">
        <f>IF($D3049="","",info_Itens!J3049)</f>
        <v>#REF!</v>
      </c>
      <c r="K3049" s="133" t="e">
        <f>IF($D3049="","",info_Itens!K3049)</f>
        <v>#REF!</v>
      </c>
      <c r="L3049" s="133" t="e">
        <f>IF($D3049="","",info_Itens!L3049)</f>
        <v>#REF!</v>
      </c>
      <c r="M3049" s="133" t="e">
        <f>IF($D3049="","",info_Itens!M3049)</f>
        <v>#REF!</v>
      </c>
      <c r="N3049" s="133" t="e">
        <f>IF($D3049="","",info_Itens!N3049)</f>
        <v>#REF!</v>
      </c>
      <c r="O3049" s="133" t="e">
        <f>IF($D3049="","",info_Itens!O3049)</f>
        <v>#REF!</v>
      </c>
      <c r="P3049" s="133" t="e">
        <f>IF($D3049="","",info_Itens!P3049)</f>
        <v>#REF!</v>
      </c>
    </row>
    <row r="3050" spans="1:16">
      <c r="A3050" s="133" t="e">
        <f>IF(OR($D3050=0,D3050=""),"",info_Itens!A3050)</f>
        <v>#REF!</v>
      </c>
      <c r="B3050" s="133"/>
      <c r="C3050" s="133" t="e">
        <f>IF(OR($D3050="",D3050=0),"",info_Itens!C3050)</f>
        <v>#REF!</v>
      </c>
      <c r="D3050" s="66" t="e">
        <f>IF(OR(info_Itens!D3050="",info_Itens!D3050=0),"",info_Itens!D3050)</f>
        <v>#REF!</v>
      </c>
      <c r="E3050" s="133" t="e">
        <f>IF($D3050="","",info_Itens!E3050)</f>
        <v>#REF!</v>
      </c>
      <c r="F3050" s="133" t="e">
        <f>IF($D3050="","",info_Itens!F3050)</f>
        <v>#REF!</v>
      </c>
      <c r="G3050" s="133" t="e">
        <f>IF($D3050="","",info_Itens!G3050)</f>
        <v>#REF!</v>
      </c>
      <c r="H3050" s="133" t="e">
        <f>IF($D3050="","",info_Itens!H3050)</f>
        <v>#REF!</v>
      </c>
      <c r="I3050" s="133" t="e">
        <f>IF($D3050="","",info_Itens!I3050)</f>
        <v>#REF!</v>
      </c>
      <c r="J3050" s="133" t="e">
        <f>IF($D3050="","",info_Itens!J3050)</f>
        <v>#REF!</v>
      </c>
      <c r="K3050" s="133" t="e">
        <f>IF($D3050="","",info_Itens!K3050)</f>
        <v>#REF!</v>
      </c>
      <c r="L3050" s="133" t="e">
        <f>IF($D3050="","",info_Itens!L3050)</f>
        <v>#REF!</v>
      </c>
      <c r="M3050" s="133" t="e">
        <f>IF($D3050="","",info_Itens!M3050)</f>
        <v>#REF!</v>
      </c>
      <c r="N3050" s="133" t="e">
        <f>IF($D3050="","",info_Itens!N3050)</f>
        <v>#REF!</v>
      </c>
      <c r="O3050" s="133" t="e">
        <f>IF($D3050="","",info_Itens!O3050)</f>
        <v>#REF!</v>
      </c>
      <c r="P3050" s="133" t="e">
        <f>IF($D3050="","",info_Itens!P3050)</f>
        <v>#REF!</v>
      </c>
    </row>
    <row r="3051" spans="1:16">
      <c r="A3051" s="133" t="e">
        <f>IF(OR($D3051=0,D3051=""),"",info_Itens!A3051)</f>
        <v>#REF!</v>
      </c>
      <c r="B3051" s="133"/>
      <c r="C3051" s="133" t="e">
        <f>IF(OR($D3051="",D3051=0),"",info_Itens!C3051)</f>
        <v>#REF!</v>
      </c>
      <c r="D3051" s="66" t="e">
        <f>IF(OR(info_Itens!D3051="",info_Itens!D3051=0),"",info_Itens!D3051)</f>
        <v>#REF!</v>
      </c>
      <c r="E3051" s="133" t="e">
        <f>IF($D3051="","",info_Itens!E3051)</f>
        <v>#REF!</v>
      </c>
      <c r="F3051" s="133" t="e">
        <f>IF($D3051="","",info_Itens!F3051)</f>
        <v>#REF!</v>
      </c>
      <c r="G3051" s="133" t="e">
        <f>IF($D3051="","",info_Itens!G3051)</f>
        <v>#REF!</v>
      </c>
      <c r="H3051" s="133" t="e">
        <f>IF($D3051="","",info_Itens!H3051)</f>
        <v>#REF!</v>
      </c>
      <c r="I3051" s="133" t="e">
        <f>IF($D3051="","",info_Itens!I3051)</f>
        <v>#REF!</v>
      </c>
      <c r="J3051" s="133" t="e">
        <f>IF($D3051="","",info_Itens!J3051)</f>
        <v>#REF!</v>
      </c>
      <c r="K3051" s="133" t="e">
        <f>IF($D3051="","",info_Itens!K3051)</f>
        <v>#REF!</v>
      </c>
      <c r="L3051" s="133" t="e">
        <f>IF($D3051="","",info_Itens!L3051)</f>
        <v>#REF!</v>
      </c>
      <c r="M3051" s="133" t="e">
        <f>IF($D3051="","",info_Itens!M3051)</f>
        <v>#REF!</v>
      </c>
      <c r="N3051" s="133" t="e">
        <f>IF($D3051="","",info_Itens!N3051)</f>
        <v>#REF!</v>
      </c>
      <c r="O3051" s="133" t="e">
        <f>IF($D3051="","",info_Itens!O3051)</f>
        <v>#REF!</v>
      </c>
      <c r="P3051" s="133" t="e">
        <f>IF($D3051="","",info_Itens!P3051)</f>
        <v>#REF!</v>
      </c>
    </row>
    <row r="3052" spans="1:16">
      <c r="A3052" s="133" t="e">
        <f>IF(OR($D3052=0,D3052=""),"",info_Itens!A3052)</f>
        <v>#REF!</v>
      </c>
      <c r="B3052" s="133"/>
      <c r="C3052" s="133" t="e">
        <f>IF(OR($D3052="",D3052=0),"",info_Itens!C3052)</f>
        <v>#REF!</v>
      </c>
      <c r="D3052" s="66" t="e">
        <f>IF(OR(info_Itens!D3052="",info_Itens!D3052=0),"",info_Itens!D3052)</f>
        <v>#REF!</v>
      </c>
      <c r="E3052" s="133" t="e">
        <f>IF($D3052="","",info_Itens!E3052)</f>
        <v>#REF!</v>
      </c>
      <c r="F3052" s="133" t="e">
        <f>IF($D3052="","",info_Itens!F3052)</f>
        <v>#REF!</v>
      </c>
      <c r="G3052" s="133" t="e">
        <f>IF($D3052="","",info_Itens!G3052)</f>
        <v>#REF!</v>
      </c>
      <c r="H3052" s="133" t="e">
        <f>IF($D3052="","",info_Itens!H3052)</f>
        <v>#REF!</v>
      </c>
      <c r="I3052" s="133" t="e">
        <f>IF($D3052="","",info_Itens!I3052)</f>
        <v>#REF!</v>
      </c>
      <c r="J3052" s="133" t="e">
        <f>IF($D3052="","",info_Itens!J3052)</f>
        <v>#REF!</v>
      </c>
      <c r="K3052" s="133" t="e">
        <f>IF($D3052="","",info_Itens!K3052)</f>
        <v>#REF!</v>
      </c>
      <c r="L3052" s="133" t="e">
        <f>IF($D3052="","",info_Itens!L3052)</f>
        <v>#REF!</v>
      </c>
      <c r="M3052" s="133" t="e">
        <f>IF($D3052="","",info_Itens!M3052)</f>
        <v>#REF!</v>
      </c>
      <c r="N3052" s="133" t="e">
        <f>IF($D3052="","",info_Itens!N3052)</f>
        <v>#REF!</v>
      </c>
      <c r="O3052" s="133" t="e">
        <f>IF($D3052="","",info_Itens!O3052)</f>
        <v>#REF!</v>
      </c>
      <c r="P3052" s="133" t="e">
        <f>IF($D3052="","",info_Itens!P3052)</f>
        <v>#REF!</v>
      </c>
    </row>
    <row r="3053" spans="1:16">
      <c r="A3053" s="133" t="e">
        <f>IF(OR($D3053=0,D3053=""),"",info_Itens!A3053)</f>
        <v>#REF!</v>
      </c>
      <c r="B3053" s="133"/>
      <c r="C3053" s="133" t="e">
        <f>IF(OR($D3053="",D3053=0),"",info_Itens!C3053)</f>
        <v>#REF!</v>
      </c>
      <c r="D3053" s="66" t="e">
        <f>IF(OR(info_Itens!D3053="",info_Itens!D3053=0),"",info_Itens!D3053)</f>
        <v>#REF!</v>
      </c>
      <c r="E3053" s="133" t="e">
        <f>IF($D3053="","",info_Itens!E3053)</f>
        <v>#REF!</v>
      </c>
      <c r="F3053" s="133" t="e">
        <f>IF($D3053="","",info_Itens!F3053)</f>
        <v>#REF!</v>
      </c>
      <c r="G3053" s="133" t="e">
        <f>IF($D3053="","",info_Itens!G3053)</f>
        <v>#REF!</v>
      </c>
      <c r="H3053" s="133" t="e">
        <f>IF($D3053="","",info_Itens!H3053)</f>
        <v>#REF!</v>
      </c>
      <c r="I3053" s="133" t="e">
        <f>IF($D3053="","",info_Itens!I3053)</f>
        <v>#REF!</v>
      </c>
      <c r="J3053" s="133" t="e">
        <f>IF($D3053="","",info_Itens!J3053)</f>
        <v>#REF!</v>
      </c>
      <c r="K3053" s="133" t="e">
        <f>IF($D3053="","",info_Itens!K3053)</f>
        <v>#REF!</v>
      </c>
      <c r="L3053" s="133" t="e">
        <f>IF($D3053="","",info_Itens!L3053)</f>
        <v>#REF!</v>
      </c>
      <c r="M3053" s="133" t="e">
        <f>IF($D3053="","",info_Itens!M3053)</f>
        <v>#REF!</v>
      </c>
      <c r="N3053" s="133" t="e">
        <f>IF($D3053="","",info_Itens!N3053)</f>
        <v>#REF!</v>
      </c>
      <c r="O3053" s="133" t="e">
        <f>IF($D3053="","",info_Itens!O3053)</f>
        <v>#REF!</v>
      </c>
      <c r="P3053" s="133" t="e">
        <f>IF($D3053="","",info_Itens!P3053)</f>
        <v>#REF!</v>
      </c>
    </row>
    <row r="3054" spans="1:16">
      <c r="A3054" s="133" t="e">
        <f>IF(OR($D3054=0,D3054=""),"",info_Itens!A3054)</f>
        <v>#REF!</v>
      </c>
      <c r="B3054" s="133"/>
      <c r="C3054" s="133" t="e">
        <f>IF(OR($D3054="",D3054=0),"",info_Itens!C3054)</f>
        <v>#REF!</v>
      </c>
      <c r="D3054" s="66" t="e">
        <f>IF(OR(info_Itens!D3054="",info_Itens!D3054=0),"",info_Itens!D3054)</f>
        <v>#REF!</v>
      </c>
      <c r="E3054" s="133" t="e">
        <f>IF($D3054="","",info_Itens!E3054)</f>
        <v>#REF!</v>
      </c>
      <c r="F3054" s="133" t="e">
        <f>IF($D3054="","",info_Itens!F3054)</f>
        <v>#REF!</v>
      </c>
      <c r="G3054" s="133" t="e">
        <f>IF($D3054="","",info_Itens!G3054)</f>
        <v>#REF!</v>
      </c>
      <c r="H3054" s="133" t="e">
        <f>IF($D3054="","",info_Itens!H3054)</f>
        <v>#REF!</v>
      </c>
      <c r="I3054" s="133" t="e">
        <f>IF($D3054="","",info_Itens!I3054)</f>
        <v>#REF!</v>
      </c>
      <c r="J3054" s="133" t="e">
        <f>IF($D3054="","",info_Itens!J3054)</f>
        <v>#REF!</v>
      </c>
      <c r="K3054" s="133" t="e">
        <f>IF($D3054="","",info_Itens!K3054)</f>
        <v>#REF!</v>
      </c>
      <c r="L3054" s="133" t="e">
        <f>IF($D3054="","",info_Itens!L3054)</f>
        <v>#REF!</v>
      </c>
      <c r="M3054" s="133" t="e">
        <f>IF($D3054="","",info_Itens!M3054)</f>
        <v>#REF!</v>
      </c>
      <c r="N3054" s="133" t="e">
        <f>IF($D3054="","",info_Itens!N3054)</f>
        <v>#REF!</v>
      </c>
      <c r="O3054" s="133" t="e">
        <f>IF($D3054="","",info_Itens!O3054)</f>
        <v>#REF!</v>
      </c>
      <c r="P3054" s="133" t="e">
        <f>IF($D3054="","",info_Itens!P3054)</f>
        <v>#REF!</v>
      </c>
    </row>
    <row r="3055" spans="1:16">
      <c r="A3055" s="133" t="e">
        <f>IF(OR($D3055=0,D3055=""),"",info_Itens!A3055)</f>
        <v>#REF!</v>
      </c>
      <c r="B3055" s="133"/>
      <c r="C3055" s="133" t="e">
        <f>IF(OR($D3055="",D3055=0),"",info_Itens!C3055)</f>
        <v>#REF!</v>
      </c>
      <c r="D3055" s="66" t="e">
        <f>IF(OR(info_Itens!D3055="",info_Itens!D3055=0),"",info_Itens!D3055)</f>
        <v>#REF!</v>
      </c>
      <c r="E3055" s="133" t="e">
        <f>IF($D3055="","",info_Itens!E3055)</f>
        <v>#REF!</v>
      </c>
      <c r="F3055" s="133" t="e">
        <f>IF($D3055="","",info_Itens!F3055)</f>
        <v>#REF!</v>
      </c>
      <c r="G3055" s="133" t="e">
        <f>IF($D3055="","",info_Itens!G3055)</f>
        <v>#REF!</v>
      </c>
      <c r="H3055" s="133" t="e">
        <f>IF($D3055="","",info_Itens!H3055)</f>
        <v>#REF!</v>
      </c>
      <c r="I3055" s="133" t="e">
        <f>IF($D3055="","",info_Itens!I3055)</f>
        <v>#REF!</v>
      </c>
      <c r="J3055" s="133" t="e">
        <f>IF($D3055="","",info_Itens!J3055)</f>
        <v>#REF!</v>
      </c>
      <c r="K3055" s="133" t="e">
        <f>IF($D3055="","",info_Itens!K3055)</f>
        <v>#REF!</v>
      </c>
      <c r="L3055" s="133" t="e">
        <f>IF($D3055="","",info_Itens!L3055)</f>
        <v>#REF!</v>
      </c>
      <c r="M3055" s="133" t="e">
        <f>IF($D3055="","",info_Itens!M3055)</f>
        <v>#REF!</v>
      </c>
      <c r="N3055" s="133" t="e">
        <f>IF($D3055="","",info_Itens!N3055)</f>
        <v>#REF!</v>
      </c>
      <c r="O3055" s="133" t="e">
        <f>IF($D3055="","",info_Itens!O3055)</f>
        <v>#REF!</v>
      </c>
      <c r="P3055" s="133" t="e">
        <f>IF($D3055="","",info_Itens!P3055)</f>
        <v>#REF!</v>
      </c>
    </row>
    <row r="3056" spans="1:16">
      <c r="A3056" s="133" t="e">
        <f>IF(OR($D3056=0,D3056=""),"",info_Itens!A3056)</f>
        <v>#REF!</v>
      </c>
      <c r="B3056" s="133"/>
      <c r="C3056" s="133" t="e">
        <f>IF(OR($D3056="",D3056=0),"",info_Itens!C3056)</f>
        <v>#REF!</v>
      </c>
      <c r="D3056" s="66" t="e">
        <f>IF(OR(info_Itens!D3056="",info_Itens!D3056=0),"",info_Itens!D3056)</f>
        <v>#REF!</v>
      </c>
      <c r="E3056" s="133" t="e">
        <f>IF($D3056="","",info_Itens!E3056)</f>
        <v>#REF!</v>
      </c>
      <c r="F3056" s="133" t="e">
        <f>IF($D3056="","",info_Itens!F3056)</f>
        <v>#REF!</v>
      </c>
      <c r="G3056" s="133" t="e">
        <f>IF($D3056="","",info_Itens!G3056)</f>
        <v>#REF!</v>
      </c>
      <c r="H3056" s="133" t="e">
        <f>IF($D3056="","",info_Itens!H3056)</f>
        <v>#REF!</v>
      </c>
      <c r="I3056" s="133" t="e">
        <f>IF($D3056="","",info_Itens!I3056)</f>
        <v>#REF!</v>
      </c>
      <c r="J3056" s="133" t="e">
        <f>IF($D3056="","",info_Itens!J3056)</f>
        <v>#REF!</v>
      </c>
      <c r="K3056" s="133" t="e">
        <f>IF($D3056="","",info_Itens!K3056)</f>
        <v>#REF!</v>
      </c>
      <c r="L3056" s="133" t="e">
        <f>IF($D3056="","",info_Itens!L3056)</f>
        <v>#REF!</v>
      </c>
      <c r="M3056" s="133" t="e">
        <f>IF($D3056="","",info_Itens!M3056)</f>
        <v>#REF!</v>
      </c>
      <c r="N3056" s="133" t="e">
        <f>IF($D3056="","",info_Itens!N3056)</f>
        <v>#REF!</v>
      </c>
      <c r="O3056" s="133" t="e">
        <f>IF($D3056="","",info_Itens!O3056)</f>
        <v>#REF!</v>
      </c>
      <c r="P3056" s="133" t="e">
        <f>IF($D3056="","",info_Itens!P3056)</f>
        <v>#REF!</v>
      </c>
    </row>
    <row r="3057" spans="1:16">
      <c r="A3057" s="133" t="e">
        <f>IF(OR($D3057=0,D3057=""),"",info_Itens!A3057)</f>
        <v>#REF!</v>
      </c>
      <c r="B3057" s="133"/>
      <c r="C3057" s="133" t="e">
        <f>IF(OR($D3057="",D3057=0),"",info_Itens!C3057)</f>
        <v>#REF!</v>
      </c>
      <c r="D3057" s="66" t="e">
        <f>IF(OR(info_Itens!D3057="",info_Itens!D3057=0),"",info_Itens!D3057)</f>
        <v>#REF!</v>
      </c>
      <c r="E3057" s="133" t="e">
        <f>IF($D3057="","",info_Itens!E3057)</f>
        <v>#REF!</v>
      </c>
      <c r="F3057" s="133" t="e">
        <f>IF($D3057="","",info_Itens!F3057)</f>
        <v>#REF!</v>
      </c>
      <c r="G3057" s="133" t="e">
        <f>IF($D3057="","",info_Itens!G3057)</f>
        <v>#REF!</v>
      </c>
      <c r="H3057" s="133" t="e">
        <f>IF($D3057="","",info_Itens!H3057)</f>
        <v>#REF!</v>
      </c>
      <c r="I3057" s="133" t="e">
        <f>IF($D3057="","",info_Itens!I3057)</f>
        <v>#REF!</v>
      </c>
      <c r="J3057" s="133" t="e">
        <f>IF($D3057="","",info_Itens!J3057)</f>
        <v>#REF!</v>
      </c>
      <c r="K3057" s="133" t="e">
        <f>IF($D3057="","",info_Itens!K3057)</f>
        <v>#REF!</v>
      </c>
      <c r="L3057" s="133" t="e">
        <f>IF($D3057="","",info_Itens!L3057)</f>
        <v>#REF!</v>
      </c>
      <c r="M3057" s="133" t="e">
        <f>IF($D3057="","",info_Itens!M3057)</f>
        <v>#REF!</v>
      </c>
      <c r="N3057" s="133" t="e">
        <f>IF($D3057="","",info_Itens!N3057)</f>
        <v>#REF!</v>
      </c>
      <c r="O3057" s="133" t="e">
        <f>IF($D3057="","",info_Itens!O3057)</f>
        <v>#REF!</v>
      </c>
      <c r="P3057" s="133" t="e">
        <f>IF($D3057="","",info_Itens!P3057)</f>
        <v>#REF!</v>
      </c>
    </row>
    <row r="3058" spans="1:16">
      <c r="A3058" s="133" t="e">
        <f>IF(OR($D3058=0,D3058=""),"",info_Itens!A3058)</f>
        <v>#REF!</v>
      </c>
      <c r="B3058" s="133"/>
      <c r="C3058" s="133" t="e">
        <f>IF(OR($D3058="",D3058=0),"",info_Itens!C3058)</f>
        <v>#REF!</v>
      </c>
      <c r="D3058" s="66" t="e">
        <f>IF(OR(info_Itens!D3058="",info_Itens!D3058=0),"",info_Itens!D3058)</f>
        <v>#REF!</v>
      </c>
      <c r="E3058" s="133" t="e">
        <f>IF($D3058="","",info_Itens!E3058)</f>
        <v>#REF!</v>
      </c>
      <c r="F3058" s="133" t="e">
        <f>IF($D3058="","",info_Itens!F3058)</f>
        <v>#REF!</v>
      </c>
      <c r="G3058" s="133" t="e">
        <f>IF($D3058="","",info_Itens!G3058)</f>
        <v>#REF!</v>
      </c>
      <c r="H3058" s="133" t="e">
        <f>IF($D3058="","",info_Itens!H3058)</f>
        <v>#REF!</v>
      </c>
      <c r="I3058" s="133" t="e">
        <f>IF($D3058="","",info_Itens!I3058)</f>
        <v>#REF!</v>
      </c>
      <c r="J3058" s="133" t="e">
        <f>IF($D3058="","",info_Itens!J3058)</f>
        <v>#REF!</v>
      </c>
      <c r="K3058" s="133" t="e">
        <f>IF($D3058="","",info_Itens!K3058)</f>
        <v>#REF!</v>
      </c>
      <c r="L3058" s="133" t="e">
        <f>IF($D3058="","",info_Itens!L3058)</f>
        <v>#REF!</v>
      </c>
      <c r="M3058" s="133" t="e">
        <f>IF($D3058="","",info_Itens!M3058)</f>
        <v>#REF!</v>
      </c>
      <c r="N3058" s="133" t="e">
        <f>IF($D3058="","",info_Itens!N3058)</f>
        <v>#REF!</v>
      </c>
      <c r="O3058" s="133" t="e">
        <f>IF($D3058="","",info_Itens!O3058)</f>
        <v>#REF!</v>
      </c>
      <c r="P3058" s="133" t="e">
        <f>IF($D3058="","",info_Itens!P3058)</f>
        <v>#REF!</v>
      </c>
    </row>
    <row r="3059" spans="1:16">
      <c r="A3059" s="133" t="e">
        <f>IF(OR($D3059=0,D3059=""),"",info_Itens!A3059)</f>
        <v>#REF!</v>
      </c>
      <c r="B3059" s="133"/>
      <c r="C3059" s="133" t="e">
        <f>IF(OR($D3059="",D3059=0),"",info_Itens!C3059)</f>
        <v>#REF!</v>
      </c>
      <c r="D3059" s="66" t="e">
        <f>IF(OR(info_Itens!D3059="",info_Itens!D3059=0),"",info_Itens!D3059)</f>
        <v>#REF!</v>
      </c>
      <c r="E3059" s="133" t="e">
        <f>IF($D3059="","",info_Itens!E3059)</f>
        <v>#REF!</v>
      </c>
      <c r="F3059" s="133" t="e">
        <f>IF($D3059="","",info_Itens!F3059)</f>
        <v>#REF!</v>
      </c>
      <c r="G3059" s="133" t="e">
        <f>IF($D3059="","",info_Itens!G3059)</f>
        <v>#REF!</v>
      </c>
      <c r="H3059" s="133" t="e">
        <f>IF($D3059="","",info_Itens!H3059)</f>
        <v>#REF!</v>
      </c>
      <c r="I3059" s="133" t="e">
        <f>IF($D3059="","",info_Itens!I3059)</f>
        <v>#REF!</v>
      </c>
      <c r="J3059" s="133" t="e">
        <f>IF($D3059="","",info_Itens!J3059)</f>
        <v>#REF!</v>
      </c>
      <c r="K3059" s="133" t="e">
        <f>IF($D3059="","",info_Itens!K3059)</f>
        <v>#REF!</v>
      </c>
      <c r="L3059" s="133" t="e">
        <f>IF($D3059="","",info_Itens!L3059)</f>
        <v>#REF!</v>
      </c>
      <c r="M3059" s="133" t="e">
        <f>IF($D3059="","",info_Itens!M3059)</f>
        <v>#REF!</v>
      </c>
      <c r="N3059" s="133" t="e">
        <f>IF($D3059="","",info_Itens!N3059)</f>
        <v>#REF!</v>
      </c>
      <c r="O3059" s="133" t="e">
        <f>IF($D3059="","",info_Itens!O3059)</f>
        <v>#REF!</v>
      </c>
      <c r="P3059" s="133" t="e">
        <f>IF($D3059="","",info_Itens!P3059)</f>
        <v>#REF!</v>
      </c>
    </row>
    <row r="3060" spans="1:16">
      <c r="A3060" s="133" t="e">
        <f>IF(OR($D3060=0,D3060=""),"",info_Itens!A3060)</f>
        <v>#REF!</v>
      </c>
      <c r="B3060" s="133"/>
      <c r="C3060" s="133" t="e">
        <f>IF(OR($D3060="",D3060=0),"",info_Itens!C3060)</f>
        <v>#REF!</v>
      </c>
      <c r="D3060" s="66" t="e">
        <f>IF(OR(info_Itens!D3060="",info_Itens!D3060=0),"",info_Itens!D3060)</f>
        <v>#REF!</v>
      </c>
      <c r="E3060" s="133" t="e">
        <f>IF($D3060="","",info_Itens!E3060)</f>
        <v>#REF!</v>
      </c>
      <c r="F3060" s="133" t="e">
        <f>IF($D3060="","",info_Itens!F3060)</f>
        <v>#REF!</v>
      </c>
      <c r="G3060" s="133" t="e">
        <f>IF($D3060="","",info_Itens!G3060)</f>
        <v>#REF!</v>
      </c>
      <c r="H3060" s="133" t="e">
        <f>IF($D3060="","",info_Itens!H3060)</f>
        <v>#REF!</v>
      </c>
      <c r="I3060" s="133" t="e">
        <f>IF($D3060="","",info_Itens!I3060)</f>
        <v>#REF!</v>
      </c>
      <c r="J3060" s="133" t="e">
        <f>IF($D3060="","",info_Itens!J3060)</f>
        <v>#REF!</v>
      </c>
      <c r="K3060" s="133" t="e">
        <f>IF($D3060="","",info_Itens!K3060)</f>
        <v>#REF!</v>
      </c>
      <c r="L3060" s="133" t="e">
        <f>IF($D3060="","",info_Itens!L3060)</f>
        <v>#REF!</v>
      </c>
      <c r="M3060" s="133" t="e">
        <f>IF($D3060="","",info_Itens!M3060)</f>
        <v>#REF!</v>
      </c>
      <c r="N3060" s="133" t="e">
        <f>IF($D3060="","",info_Itens!N3060)</f>
        <v>#REF!</v>
      </c>
      <c r="O3060" s="133" t="e">
        <f>IF($D3060="","",info_Itens!O3060)</f>
        <v>#REF!</v>
      </c>
      <c r="P3060" s="133" t="e">
        <f>IF($D3060="","",info_Itens!P3060)</f>
        <v>#REF!</v>
      </c>
    </row>
    <row r="3061" spans="1:16">
      <c r="A3061" s="133" t="e">
        <f>IF(OR($D3061=0,D3061=""),"",info_Itens!A3061)</f>
        <v>#REF!</v>
      </c>
      <c r="B3061" s="133"/>
      <c r="C3061" s="133" t="e">
        <f>IF(OR($D3061="",D3061=0),"",info_Itens!C3061)</f>
        <v>#REF!</v>
      </c>
      <c r="D3061" s="66" t="e">
        <f>IF(OR(info_Itens!D3061="",info_Itens!D3061=0),"",info_Itens!D3061)</f>
        <v>#REF!</v>
      </c>
      <c r="E3061" s="133" t="e">
        <f>IF($D3061="","",info_Itens!E3061)</f>
        <v>#REF!</v>
      </c>
      <c r="F3061" s="133" t="e">
        <f>IF($D3061="","",info_Itens!F3061)</f>
        <v>#REF!</v>
      </c>
      <c r="G3061" s="133" t="e">
        <f>IF($D3061="","",info_Itens!G3061)</f>
        <v>#REF!</v>
      </c>
      <c r="H3061" s="133" t="e">
        <f>IF($D3061="","",info_Itens!H3061)</f>
        <v>#REF!</v>
      </c>
      <c r="I3061" s="133" t="e">
        <f>IF($D3061="","",info_Itens!I3061)</f>
        <v>#REF!</v>
      </c>
      <c r="J3061" s="133" t="e">
        <f>IF($D3061="","",info_Itens!J3061)</f>
        <v>#REF!</v>
      </c>
      <c r="K3061" s="133" t="e">
        <f>IF($D3061="","",info_Itens!K3061)</f>
        <v>#REF!</v>
      </c>
      <c r="L3061" s="133" t="e">
        <f>IF($D3061="","",info_Itens!L3061)</f>
        <v>#REF!</v>
      </c>
      <c r="M3061" s="133" t="e">
        <f>IF($D3061="","",info_Itens!M3061)</f>
        <v>#REF!</v>
      </c>
      <c r="N3061" s="133" t="e">
        <f>IF($D3061="","",info_Itens!N3061)</f>
        <v>#REF!</v>
      </c>
      <c r="O3061" s="133" t="e">
        <f>IF($D3061="","",info_Itens!O3061)</f>
        <v>#REF!</v>
      </c>
      <c r="P3061" s="133" t="e">
        <f>IF($D3061="","",info_Itens!P3061)</f>
        <v>#REF!</v>
      </c>
    </row>
    <row r="3062" spans="1:16">
      <c r="A3062" s="133" t="e">
        <f>IF(OR($D3062=0,D3062=""),"",info_Itens!A3062)</f>
        <v>#REF!</v>
      </c>
      <c r="B3062" s="133"/>
      <c r="C3062" s="133" t="e">
        <f>IF(OR($D3062="",D3062=0),"",info_Itens!C3062)</f>
        <v>#REF!</v>
      </c>
      <c r="D3062" s="66" t="e">
        <f>IF(OR(info_Itens!D3062="",info_Itens!D3062=0),"",info_Itens!D3062)</f>
        <v>#REF!</v>
      </c>
      <c r="E3062" s="133" t="e">
        <f>IF($D3062="","",info_Itens!E3062)</f>
        <v>#REF!</v>
      </c>
      <c r="F3062" s="133" t="e">
        <f>IF($D3062="","",info_Itens!F3062)</f>
        <v>#REF!</v>
      </c>
      <c r="G3062" s="133" t="e">
        <f>IF($D3062="","",info_Itens!G3062)</f>
        <v>#REF!</v>
      </c>
      <c r="H3062" s="133" t="e">
        <f>IF($D3062="","",info_Itens!H3062)</f>
        <v>#REF!</v>
      </c>
      <c r="I3062" s="133" t="e">
        <f>IF($D3062="","",info_Itens!I3062)</f>
        <v>#REF!</v>
      </c>
      <c r="J3062" s="133" t="e">
        <f>IF($D3062="","",info_Itens!J3062)</f>
        <v>#REF!</v>
      </c>
      <c r="K3062" s="133" t="e">
        <f>IF($D3062="","",info_Itens!K3062)</f>
        <v>#REF!</v>
      </c>
      <c r="L3062" s="133" t="e">
        <f>IF($D3062="","",info_Itens!L3062)</f>
        <v>#REF!</v>
      </c>
      <c r="M3062" s="133" t="e">
        <f>IF($D3062="","",info_Itens!M3062)</f>
        <v>#REF!</v>
      </c>
      <c r="N3062" s="133" t="e">
        <f>IF($D3062="","",info_Itens!N3062)</f>
        <v>#REF!</v>
      </c>
      <c r="O3062" s="133" t="e">
        <f>IF($D3062="","",info_Itens!O3062)</f>
        <v>#REF!</v>
      </c>
      <c r="P3062" s="133" t="e">
        <f>IF($D3062="","",info_Itens!P3062)</f>
        <v>#REF!</v>
      </c>
    </row>
    <row r="3063" spans="1:16">
      <c r="A3063" s="133" t="e">
        <f>IF(OR($D3063=0,D3063=""),"",info_Itens!A3063)</f>
        <v>#REF!</v>
      </c>
      <c r="B3063" s="133"/>
      <c r="C3063" s="133" t="e">
        <f>IF(OR($D3063="",D3063=0),"",info_Itens!C3063)</f>
        <v>#REF!</v>
      </c>
      <c r="D3063" s="66" t="e">
        <f>IF(OR(info_Itens!D3063="",info_Itens!D3063=0),"",info_Itens!D3063)</f>
        <v>#REF!</v>
      </c>
      <c r="E3063" s="133" t="e">
        <f>IF($D3063="","",info_Itens!E3063)</f>
        <v>#REF!</v>
      </c>
      <c r="F3063" s="133" t="e">
        <f>IF($D3063="","",info_Itens!F3063)</f>
        <v>#REF!</v>
      </c>
      <c r="G3063" s="133" t="e">
        <f>IF($D3063="","",info_Itens!G3063)</f>
        <v>#REF!</v>
      </c>
      <c r="H3063" s="133" t="e">
        <f>IF($D3063="","",info_Itens!H3063)</f>
        <v>#REF!</v>
      </c>
      <c r="I3063" s="133" t="e">
        <f>IF($D3063="","",info_Itens!I3063)</f>
        <v>#REF!</v>
      </c>
      <c r="J3063" s="133" t="e">
        <f>IF($D3063="","",info_Itens!J3063)</f>
        <v>#REF!</v>
      </c>
      <c r="K3063" s="133" t="e">
        <f>IF($D3063="","",info_Itens!K3063)</f>
        <v>#REF!</v>
      </c>
      <c r="L3063" s="133" t="e">
        <f>IF($D3063="","",info_Itens!L3063)</f>
        <v>#REF!</v>
      </c>
      <c r="M3063" s="133" t="e">
        <f>IF($D3063="","",info_Itens!M3063)</f>
        <v>#REF!</v>
      </c>
      <c r="N3063" s="133" t="e">
        <f>IF($D3063="","",info_Itens!N3063)</f>
        <v>#REF!</v>
      </c>
      <c r="O3063" s="133" t="e">
        <f>IF($D3063="","",info_Itens!O3063)</f>
        <v>#REF!</v>
      </c>
      <c r="P3063" s="133" t="e">
        <f>IF($D3063="","",info_Itens!P3063)</f>
        <v>#REF!</v>
      </c>
    </row>
    <row r="3064" spans="1:16">
      <c r="A3064" s="133" t="e">
        <f>IF(OR($D3064=0,D3064=""),"",info_Itens!A3064)</f>
        <v>#REF!</v>
      </c>
      <c r="B3064" s="133"/>
      <c r="C3064" s="133" t="e">
        <f>IF(OR($D3064="",D3064=0),"",info_Itens!C3064)</f>
        <v>#REF!</v>
      </c>
      <c r="D3064" s="66" t="e">
        <f>IF(OR(info_Itens!D3064="",info_Itens!D3064=0),"",info_Itens!D3064)</f>
        <v>#REF!</v>
      </c>
      <c r="E3064" s="133" t="e">
        <f>IF($D3064="","",info_Itens!E3064)</f>
        <v>#REF!</v>
      </c>
      <c r="F3064" s="133" t="e">
        <f>IF($D3064="","",info_Itens!F3064)</f>
        <v>#REF!</v>
      </c>
      <c r="G3064" s="133" t="e">
        <f>IF($D3064="","",info_Itens!G3064)</f>
        <v>#REF!</v>
      </c>
      <c r="H3064" s="133" t="e">
        <f>IF($D3064="","",info_Itens!H3064)</f>
        <v>#REF!</v>
      </c>
      <c r="I3064" s="133" t="e">
        <f>IF($D3064="","",info_Itens!I3064)</f>
        <v>#REF!</v>
      </c>
      <c r="J3064" s="133" t="e">
        <f>IF($D3064="","",info_Itens!J3064)</f>
        <v>#REF!</v>
      </c>
      <c r="K3064" s="133" t="e">
        <f>IF($D3064="","",info_Itens!K3064)</f>
        <v>#REF!</v>
      </c>
      <c r="L3064" s="133" t="e">
        <f>IF($D3064="","",info_Itens!L3064)</f>
        <v>#REF!</v>
      </c>
      <c r="M3064" s="133" t="e">
        <f>IF($D3064="","",info_Itens!M3064)</f>
        <v>#REF!</v>
      </c>
      <c r="N3064" s="133" t="e">
        <f>IF($D3064="","",info_Itens!N3064)</f>
        <v>#REF!</v>
      </c>
      <c r="O3064" s="133" t="e">
        <f>IF($D3064="","",info_Itens!O3064)</f>
        <v>#REF!</v>
      </c>
      <c r="P3064" s="133" t="e">
        <f>IF($D3064="","",info_Itens!P3064)</f>
        <v>#REF!</v>
      </c>
    </row>
    <row r="3065" spans="1:16">
      <c r="A3065" s="133" t="e">
        <f>IF(OR($D3065=0,D3065=""),"",info_Itens!A3065)</f>
        <v>#REF!</v>
      </c>
      <c r="B3065" s="133"/>
      <c r="C3065" s="133" t="e">
        <f>IF(OR($D3065="",D3065=0),"",info_Itens!C3065)</f>
        <v>#REF!</v>
      </c>
      <c r="D3065" s="66" t="e">
        <f>IF(OR(info_Itens!D3065="",info_Itens!D3065=0),"",info_Itens!D3065)</f>
        <v>#REF!</v>
      </c>
      <c r="E3065" s="133" t="e">
        <f>IF($D3065="","",info_Itens!E3065)</f>
        <v>#REF!</v>
      </c>
      <c r="F3065" s="133" t="e">
        <f>IF($D3065="","",info_Itens!F3065)</f>
        <v>#REF!</v>
      </c>
      <c r="G3065" s="133" t="e">
        <f>IF($D3065="","",info_Itens!G3065)</f>
        <v>#REF!</v>
      </c>
      <c r="H3065" s="133" t="e">
        <f>IF($D3065="","",info_Itens!H3065)</f>
        <v>#REF!</v>
      </c>
      <c r="I3065" s="133" t="e">
        <f>IF($D3065="","",info_Itens!I3065)</f>
        <v>#REF!</v>
      </c>
      <c r="J3065" s="133" t="e">
        <f>IF($D3065="","",info_Itens!J3065)</f>
        <v>#REF!</v>
      </c>
      <c r="K3065" s="133" t="e">
        <f>IF($D3065="","",info_Itens!K3065)</f>
        <v>#REF!</v>
      </c>
      <c r="L3065" s="133" t="e">
        <f>IF($D3065="","",info_Itens!L3065)</f>
        <v>#REF!</v>
      </c>
      <c r="M3065" s="133" t="e">
        <f>IF($D3065="","",info_Itens!M3065)</f>
        <v>#REF!</v>
      </c>
      <c r="N3065" s="133" t="e">
        <f>IF($D3065="","",info_Itens!N3065)</f>
        <v>#REF!</v>
      </c>
      <c r="O3065" s="133" t="e">
        <f>IF($D3065="","",info_Itens!O3065)</f>
        <v>#REF!</v>
      </c>
      <c r="P3065" s="133" t="e">
        <f>IF($D3065="","",info_Itens!P3065)</f>
        <v>#REF!</v>
      </c>
    </row>
    <row r="3066" spans="1:16">
      <c r="A3066" s="133" t="e">
        <f>IF(OR($D3066=0,D3066=""),"",info_Itens!A3066)</f>
        <v>#REF!</v>
      </c>
      <c r="B3066" s="133"/>
      <c r="C3066" s="133" t="e">
        <f>IF(OR($D3066="",D3066=0),"",info_Itens!C3066)</f>
        <v>#REF!</v>
      </c>
      <c r="D3066" s="66" t="e">
        <f>IF(OR(info_Itens!D3066="",info_Itens!D3066=0),"",info_Itens!D3066)</f>
        <v>#REF!</v>
      </c>
      <c r="E3066" s="133" t="e">
        <f>IF($D3066="","",info_Itens!E3066)</f>
        <v>#REF!</v>
      </c>
      <c r="F3066" s="133" t="e">
        <f>IF($D3066="","",info_Itens!F3066)</f>
        <v>#REF!</v>
      </c>
      <c r="G3066" s="133" t="e">
        <f>IF($D3066="","",info_Itens!G3066)</f>
        <v>#REF!</v>
      </c>
      <c r="H3066" s="133" t="e">
        <f>IF($D3066="","",info_Itens!H3066)</f>
        <v>#REF!</v>
      </c>
      <c r="I3066" s="133" t="e">
        <f>IF($D3066="","",info_Itens!I3066)</f>
        <v>#REF!</v>
      </c>
      <c r="J3066" s="133" t="e">
        <f>IF($D3066="","",info_Itens!J3066)</f>
        <v>#REF!</v>
      </c>
      <c r="K3066" s="133" t="e">
        <f>IF($D3066="","",info_Itens!K3066)</f>
        <v>#REF!</v>
      </c>
      <c r="L3066" s="133" t="e">
        <f>IF($D3066="","",info_Itens!L3066)</f>
        <v>#REF!</v>
      </c>
      <c r="M3066" s="133" t="e">
        <f>IF($D3066="","",info_Itens!M3066)</f>
        <v>#REF!</v>
      </c>
      <c r="N3066" s="133" t="e">
        <f>IF($D3066="","",info_Itens!N3066)</f>
        <v>#REF!</v>
      </c>
      <c r="O3066" s="133" t="e">
        <f>IF($D3066="","",info_Itens!O3066)</f>
        <v>#REF!</v>
      </c>
      <c r="P3066" s="133" t="e">
        <f>IF($D3066="","",info_Itens!P3066)</f>
        <v>#REF!</v>
      </c>
    </row>
    <row r="3067" spans="1:16">
      <c r="A3067" s="133" t="e">
        <f>IF(OR($D3067=0,D3067=""),"",info_Itens!A3067)</f>
        <v>#REF!</v>
      </c>
      <c r="B3067" s="133"/>
      <c r="C3067" s="133" t="e">
        <f>IF(OR($D3067="",D3067=0),"",info_Itens!C3067)</f>
        <v>#REF!</v>
      </c>
      <c r="D3067" s="66" t="e">
        <f>IF(OR(info_Itens!D3067="",info_Itens!D3067=0),"",info_Itens!D3067)</f>
        <v>#REF!</v>
      </c>
      <c r="E3067" s="133" t="e">
        <f>IF($D3067="","",info_Itens!E3067)</f>
        <v>#REF!</v>
      </c>
      <c r="F3067" s="133" t="e">
        <f>IF($D3067="","",info_Itens!F3067)</f>
        <v>#REF!</v>
      </c>
      <c r="G3067" s="133" t="e">
        <f>IF($D3067="","",info_Itens!G3067)</f>
        <v>#REF!</v>
      </c>
      <c r="H3067" s="133" t="e">
        <f>IF($D3067="","",info_Itens!H3067)</f>
        <v>#REF!</v>
      </c>
      <c r="I3067" s="133" t="e">
        <f>IF($D3067="","",info_Itens!I3067)</f>
        <v>#REF!</v>
      </c>
      <c r="J3067" s="133" t="e">
        <f>IF($D3067="","",info_Itens!J3067)</f>
        <v>#REF!</v>
      </c>
      <c r="K3067" s="133" t="e">
        <f>IF($D3067="","",info_Itens!K3067)</f>
        <v>#REF!</v>
      </c>
      <c r="L3067" s="133" t="e">
        <f>IF($D3067="","",info_Itens!L3067)</f>
        <v>#REF!</v>
      </c>
      <c r="M3067" s="133" t="e">
        <f>IF($D3067="","",info_Itens!M3067)</f>
        <v>#REF!</v>
      </c>
      <c r="N3067" s="133" t="e">
        <f>IF($D3067="","",info_Itens!N3067)</f>
        <v>#REF!</v>
      </c>
      <c r="O3067" s="133" t="e">
        <f>IF($D3067="","",info_Itens!O3067)</f>
        <v>#REF!</v>
      </c>
      <c r="P3067" s="133" t="e">
        <f>IF($D3067="","",info_Itens!P3067)</f>
        <v>#REF!</v>
      </c>
    </row>
    <row r="3068" spans="1:16">
      <c r="A3068" s="133" t="e">
        <f>IF(OR($D3068=0,D3068=""),"",info_Itens!A3068)</f>
        <v>#REF!</v>
      </c>
      <c r="B3068" s="133"/>
      <c r="C3068" s="133" t="e">
        <f>IF(OR($D3068="",D3068=0),"",info_Itens!C3068)</f>
        <v>#REF!</v>
      </c>
      <c r="D3068" s="66" t="e">
        <f>IF(OR(info_Itens!D3068="",info_Itens!D3068=0),"",info_Itens!D3068)</f>
        <v>#REF!</v>
      </c>
      <c r="E3068" s="133" t="e">
        <f>IF($D3068="","",info_Itens!E3068)</f>
        <v>#REF!</v>
      </c>
      <c r="F3068" s="133" t="e">
        <f>IF($D3068="","",info_Itens!F3068)</f>
        <v>#REF!</v>
      </c>
      <c r="G3068" s="133" t="e">
        <f>IF($D3068="","",info_Itens!G3068)</f>
        <v>#REF!</v>
      </c>
      <c r="H3068" s="133" t="e">
        <f>IF($D3068="","",info_Itens!H3068)</f>
        <v>#REF!</v>
      </c>
      <c r="I3068" s="133" t="e">
        <f>IF($D3068="","",info_Itens!I3068)</f>
        <v>#REF!</v>
      </c>
      <c r="J3068" s="133" t="e">
        <f>IF($D3068="","",info_Itens!J3068)</f>
        <v>#REF!</v>
      </c>
      <c r="K3068" s="133" t="e">
        <f>IF($D3068="","",info_Itens!K3068)</f>
        <v>#REF!</v>
      </c>
      <c r="L3068" s="133" t="e">
        <f>IF($D3068="","",info_Itens!L3068)</f>
        <v>#REF!</v>
      </c>
      <c r="M3068" s="133" t="e">
        <f>IF($D3068="","",info_Itens!M3068)</f>
        <v>#REF!</v>
      </c>
      <c r="N3068" s="133" t="e">
        <f>IF($D3068="","",info_Itens!N3068)</f>
        <v>#REF!</v>
      </c>
      <c r="O3068" s="133" t="e">
        <f>IF($D3068="","",info_Itens!O3068)</f>
        <v>#REF!</v>
      </c>
      <c r="P3068" s="133" t="e">
        <f>IF($D3068="","",info_Itens!P3068)</f>
        <v>#REF!</v>
      </c>
    </row>
    <row r="3069" spans="1:16">
      <c r="A3069" s="133" t="e">
        <f>IF(OR($D3069=0,D3069=""),"",info_Itens!A3069)</f>
        <v>#REF!</v>
      </c>
      <c r="B3069" s="133"/>
      <c r="C3069" s="133" t="e">
        <f>IF(OR($D3069="",D3069=0),"",info_Itens!C3069)</f>
        <v>#REF!</v>
      </c>
      <c r="D3069" s="66" t="e">
        <f>IF(OR(info_Itens!D3069="",info_Itens!D3069=0),"",info_Itens!D3069)</f>
        <v>#REF!</v>
      </c>
      <c r="E3069" s="133" t="e">
        <f>IF($D3069="","",info_Itens!E3069)</f>
        <v>#REF!</v>
      </c>
      <c r="F3069" s="133" t="e">
        <f>IF($D3069="","",info_Itens!F3069)</f>
        <v>#REF!</v>
      </c>
      <c r="G3069" s="133" t="e">
        <f>IF($D3069="","",info_Itens!G3069)</f>
        <v>#REF!</v>
      </c>
      <c r="H3069" s="133" t="e">
        <f>IF($D3069="","",info_Itens!H3069)</f>
        <v>#REF!</v>
      </c>
      <c r="I3069" s="133" t="e">
        <f>IF($D3069="","",info_Itens!I3069)</f>
        <v>#REF!</v>
      </c>
      <c r="J3069" s="133" t="e">
        <f>IF($D3069="","",info_Itens!J3069)</f>
        <v>#REF!</v>
      </c>
      <c r="K3069" s="133" t="e">
        <f>IF($D3069="","",info_Itens!K3069)</f>
        <v>#REF!</v>
      </c>
      <c r="L3069" s="133" t="e">
        <f>IF($D3069="","",info_Itens!L3069)</f>
        <v>#REF!</v>
      </c>
      <c r="M3069" s="133" t="e">
        <f>IF($D3069="","",info_Itens!M3069)</f>
        <v>#REF!</v>
      </c>
      <c r="N3069" s="133" t="e">
        <f>IF($D3069="","",info_Itens!N3069)</f>
        <v>#REF!</v>
      </c>
      <c r="O3069" s="133" t="e">
        <f>IF($D3069="","",info_Itens!O3069)</f>
        <v>#REF!</v>
      </c>
      <c r="P3069" s="133" t="e">
        <f>IF($D3069="","",info_Itens!P3069)</f>
        <v>#REF!</v>
      </c>
    </row>
    <row r="3070" spans="1:16">
      <c r="A3070" s="133" t="e">
        <f>IF(OR($D3070=0,D3070=""),"",info_Itens!A3070)</f>
        <v>#REF!</v>
      </c>
      <c r="B3070" s="133"/>
      <c r="C3070" s="133" t="e">
        <f>IF(OR($D3070="",D3070=0),"",info_Itens!C3070)</f>
        <v>#REF!</v>
      </c>
      <c r="D3070" s="66" t="e">
        <f>IF(OR(info_Itens!D3070="",info_Itens!D3070=0),"",info_Itens!D3070)</f>
        <v>#REF!</v>
      </c>
      <c r="E3070" s="133" t="e">
        <f>IF($D3070="","",info_Itens!E3070)</f>
        <v>#REF!</v>
      </c>
      <c r="F3070" s="133" t="e">
        <f>IF($D3070="","",info_Itens!F3070)</f>
        <v>#REF!</v>
      </c>
      <c r="G3070" s="133" t="e">
        <f>IF($D3070="","",info_Itens!G3070)</f>
        <v>#REF!</v>
      </c>
      <c r="H3070" s="133" t="e">
        <f>IF($D3070="","",info_Itens!H3070)</f>
        <v>#REF!</v>
      </c>
      <c r="I3070" s="133" t="e">
        <f>IF($D3070="","",info_Itens!I3070)</f>
        <v>#REF!</v>
      </c>
      <c r="J3070" s="133" t="e">
        <f>IF($D3070="","",info_Itens!J3070)</f>
        <v>#REF!</v>
      </c>
      <c r="K3070" s="133" t="e">
        <f>IF($D3070="","",info_Itens!K3070)</f>
        <v>#REF!</v>
      </c>
      <c r="L3070" s="133" t="e">
        <f>IF($D3070="","",info_Itens!L3070)</f>
        <v>#REF!</v>
      </c>
      <c r="M3070" s="133" t="e">
        <f>IF($D3070="","",info_Itens!M3070)</f>
        <v>#REF!</v>
      </c>
      <c r="N3070" s="133" t="e">
        <f>IF($D3070="","",info_Itens!N3070)</f>
        <v>#REF!</v>
      </c>
      <c r="O3070" s="133" t="e">
        <f>IF($D3070="","",info_Itens!O3070)</f>
        <v>#REF!</v>
      </c>
      <c r="P3070" s="133" t="e">
        <f>IF($D3070="","",info_Itens!P3070)</f>
        <v>#REF!</v>
      </c>
    </row>
    <row r="3071" spans="1:16">
      <c r="A3071" s="133" t="e">
        <f>IF(OR($D3071=0,D3071=""),"",info_Itens!A3071)</f>
        <v>#REF!</v>
      </c>
      <c r="B3071" s="133"/>
      <c r="C3071" s="133" t="e">
        <f>IF(OR($D3071="",D3071=0),"",info_Itens!C3071)</f>
        <v>#REF!</v>
      </c>
      <c r="D3071" s="66" t="e">
        <f>IF(OR(info_Itens!D3071="",info_Itens!D3071=0),"",info_Itens!D3071)</f>
        <v>#REF!</v>
      </c>
      <c r="E3071" s="133" t="e">
        <f>IF($D3071="","",info_Itens!E3071)</f>
        <v>#REF!</v>
      </c>
      <c r="F3071" s="133" t="e">
        <f>IF($D3071="","",info_Itens!F3071)</f>
        <v>#REF!</v>
      </c>
      <c r="G3071" s="133" t="e">
        <f>IF($D3071="","",info_Itens!G3071)</f>
        <v>#REF!</v>
      </c>
      <c r="H3071" s="133" t="e">
        <f>IF($D3071="","",info_Itens!H3071)</f>
        <v>#REF!</v>
      </c>
      <c r="I3071" s="133" t="e">
        <f>IF($D3071="","",info_Itens!I3071)</f>
        <v>#REF!</v>
      </c>
      <c r="J3071" s="133" t="e">
        <f>IF($D3071="","",info_Itens!J3071)</f>
        <v>#REF!</v>
      </c>
      <c r="K3071" s="133" t="e">
        <f>IF($D3071="","",info_Itens!K3071)</f>
        <v>#REF!</v>
      </c>
      <c r="L3071" s="133" t="e">
        <f>IF($D3071="","",info_Itens!L3071)</f>
        <v>#REF!</v>
      </c>
      <c r="M3071" s="133" t="e">
        <f>IF($D3071="","",info_Itens!M3071)</f>
        <v>#REF!</v>
      </c>
      <c r="N3071" s="133" t="e">
        <f>IF($D3071="","",info_Itens!N3071)</f>
        <v>#REF!</v>
      </c>
      <c r="O3071" s="133" t="e">
        <f>IF($D3071="","",info_Itens!O3071)</f>
        <v>#REF!</v>
      </c>
      <c r="P3071" s="133" t="e">
        <f>IF($D3071="","",info_Itens!P3071)</f>
        <v>#REF!</v>
      </c>
    </row>
    <row r="3072" spans="1:16">
      <c r="A3072" s="133" t="e">
        <f>IF(OR($D3072=0,D3072=""),"",info_Itens!A3072)</f>
        <v>#REF!</v>
      </c>
      <c r="B3072" s="133"/>
      <c r="C3072" s="133" t="e">
        <f>IF(OR($D3072="",D3072=0),"",info_Itens!C3072)</f>
        <v>#REF!</v>
      </c>
      <c r="D3072" s="66" t="e">
        <f>IF(OR(info_Itens!D3072="",info_Itens!D3072=0),"",info_Itens!D3072)</f>
        <v>#REF!</v>
      </c>
      <c r="E3072" s="133" t="e">
        <f>IF($D3072="","",info_Itens!E3072)</f>
        <v>#REF!</v>
      </c>
      <c r="F3072" s="133" t="e">
        <f>IF($D3072="","",info_Itens!F3072)</f>
        <v>#REF!</v>
      </c>
      <c r="G3072" s="133" t="e">
        <f>IF($D3072="","",info_Itens!G3072)</f>
        <v>#REF!</v>
      </c>
      <c r="H3072" s="133" t="e">
        <f>IF($D3072="","",info_Itens!H3072)</f>
        <v>#REF!</v>
      </c>
      <c r="I3072" s="133" t="e">
        <f>IF($D3072="","",info_Itens!I3072)</f>
        <v>#REF!</v>
      </c>
      <c r="J3072" s="133" t="e">
        <f>IF($D3072="","",info_Itens!J3072)</f>
        <v>#REF!</v>
      </c>
      <c r="K3072" s="133" t="e">
        <f>IF($D3072="","",info_Itens!K3072)</f>
        <v>#REF!</v>
      </c>
      <c r="L3072" s="133" t="e">
        <f>IF($D3072="","",info_Itens!L3072)</f>
        <v>#REF!</v>
      </c>
      <c r="M3072" s="133" t="e">
        <f>IF($D3072="","",info_Itens!M3072)</f>
        <v>#REF!</v>
      </c>
      <c r="N3072" s="133" t="e">
        <f>IF($D3072="","",info_Itens!N3072)</f>
        <v>#REF!</v>
      </c>
      <c r="O3072" s="133" t="e">
        <f>IF($D3072="","",info_Itens!O3072)</f>
        <v>#REF!</v>
      </c>
      <c r="P3072" s="133" t="e">
        <f>IF($D3072="","",info_Itens!P3072)</f>
        <v>#REF!</v>
      </c>
    </row>
    <row r="3073" spans="1:16">
      <c r="A3073" s="133" t="e">
        <f>IF(OR($D3073=0,D3073=""),"",info_Itens!A3073)</f>
        <v>#REF!</v>
      </c>
      <c r="B3073" s="133"/>
      <c r="C3073" s="133" t="e">
        <f>IF(OR($D3073="",D3073=0),"",info_Itens!C3073)</f>
        <v>#REF!</v>
      </c>
      <c r="D3073" s="66" t="e">
        <f>IF(OR(info_Itens!D3073="",info_Itens!D3073=0),"",info_Itens!D3073)</f>
        <v>#REF!</v>
      </c>
      <c r="E3073" s="133" t="e">
        <f>IF($D3073="","",info_Itens!E3073)</f>
        <v>#REF!</v>
      </c>
      <c r="F3073" s="133" t="e">
        <f>IF($D3073="","",info_Itens!F3073)</f>
        <v>#REF!</v>
      </c>
      <c r="G3073" s="133" t="e">
        <f>IF($D3073="","",info_Itens!G3073)</f>
        <v>#REF!</v>
      </c>
      <c r="H3073" s="133" t="e">
        <f>IF($D3073="","",info_Itens!H3073)</f>
        <v>#REF!</v>
      </c>
      <c r="I3073" s="133" t="e">
        <f>IF($D3073="","",info_Itens!I3073)</f>
        <v>#REF!</v>
      </c>
      <c r="J3073" s="133" t="e">
        <f>IF($D3073="","",info_Itens!J3073)</f>
        <v>#REF!</v>
      </c>
      <c r="K3073" s="133" t="e">
        <f>IF($D3073="","",info_Itens!K3073)</f>
        <v>#REF!</v>
      </c>
      <c r="L3073" s="133" t="e">
        <f>IF($D3073="","",info_Itens!L3073)</f>
        <v>#REF!</v>
      </c>
      <c r="M3073" s="133" t="e">
        <f>IF($D3073="","",info_Itens!M3073)</f>
        <v>#REF!</v>
      </c>
      <c r="N3073" s="133" t="e">
        <f>IF($D3073="","",info_Itens!N3073)</f>
        <v>#REF!</v>
      </c>
      <c r="O3073" s="133" t="e">
        <f>IF($D3073="","",info_Itens!O3073)</f>
        <v>#REF!</v>
      </c>
      <c r="P3073" s="133" t="e">
        <f>IF($D3073="","",info_Itens!P3073)</f>
        <v>#REF!</v>
      </c>
    </row>
    <row r="3074" spans="1:16">
      <c r="A3074" s="133" t="e">
        <f>IF(OR($D3074=0,D3074=""),"",info_Itens!A3074)</f>
        <v>#REF!</v>
      </c>
      <c r="B3074" s="133"/>
      <c r="C3074" s="133" t="e">
        <f>IF(OR($D3074="",D3074=0),"",info_Itens!C3074)</f>
        <v>#REF!</v>
      </c>
      <c r="D3074" s="66" t="e">
        <f>IF(OR(info_Itens!D3074="",info_Itens!D3074=0),"",info_Itens!D3074)</f>
        <v>#REF!</v>
      </c>
      <c r="E3074" s="133" t="e">
        <f>IF($D3074="","",info_Itens!E3074)</f>
        <v>#REF!</v>
      </c>
      <c r="F3074" s="133" t="e">
        <f>IF($D3074="","",info_Itens!F3074)</f>
        <v>#REF!</v>
      </c>
      <c r="G3074" s="133" t="e">
        <f>IF($D3074="","",info_Itens!G3074)</f>
        <v>#REF!</v>
      </c>
      <c r="H3074" s="133" t="e">
        <f>IF($D3074="","",info_Itens!H3074)</f>
        <v>#REF!</v>
      </c>
      <c r="I3074" s="133" t="e">
        <f>IF($D3074="","",info_Itens!I3074)</f>
        <v>#REF!</v>
      </c>
      <c r="J3074" s="133" t="e">
        <f>IF($D3074="","",info_Itens!J3074)</f>
        <v>#REF!</v>
      </c>
      <c r="K3074" s="133" t="e">
        <f>IF($D3074="","",info_Itens!K3074)</f>
        <v>#REF!</v>
      </c>
      <c r="L3074" s="133" t="e">
        <f>IF($D3074="","",info_Itens!L3074)</f>
        <v>#REF!</v>
      </c>
      <c r="M3074" s="133" t="e">
        <f>IF($D3074="","",info_Itens!M3074)</f>
        <v>#REF!</v>
      </c>
      <c r="N3074" s="133" t="e">
        <f>IF($D3074="","",info_Itens!N3074)</f>
        <v>#REF!</v>
      </c>
      <c r="O3074" s="133" t="e">
        <f>IF($D3074="","",info_Itens!O3074)</f>
        <v>#REF!</v>
      </c>
      <c r="P3074" s="133" t="e">
        <f>IF($D3074="","",info_Itens!P3074)</f>
        <v>#REF!</v>
      </c>
    </row>
    <row r="3075" spans="1:16">
      <c r="A3075" s="133" t="e">
        <f>IF(OR($D3075=0,D3075=""),"",info_Itens!A3075)</f>
        <v>#REF!</v>
      </c>
      <c r="B3075" s="133"/>
      <c r="C3075" s="133" t="e">
        <f>IF(OR($D3075="",D3075=0),"",info_Itens!C3075)</f>
        <v>#REF!</v>
      </c>
      <c r="D3075" s="66" t="e">
        <f>IF(OR(info_Itens!D3075="",info_Itens!D3075=0),"",info_Itens!D3075)</f>
        <v>#REF!</v>
      </c>
      <c r="E3075" s="133" t="e">
        <f>IF($D3075="","",info_Itens!E3075)</f>
        <v>#REF!</v>
      </c>
      <c r="F3075" s="133" t="e">
        <f>IF($D3075="","",info_Itens!F3075)</f>
        <v>#REF!</v>
      </c>
      <c r="G3075" s="133" t="e">
        <f>IF($D3075="","",info_Itens!G3075)</f>
        <v>#REF!</v>
      </c>
      <c r="H3075" s="133" t="e">
        <f>IF($D3075="","",info_Itens!H3075)</f>
        <v>#REF!</v>
      </c>
      <c r="I3075" s="133" t="e">
        <f>IF($D3075="","",info_Itens!I3075)</f>
        <v>#REF!</v>
      </c>
      <c r="J3075" s="133" t="e">
        <f>IF($D3075="","",info_Itens!J3075)</f>
        <v>#REF!</v>
      </c>
      <c r="K3075" s="133" t="e">
        <f>IF($D3075="","",info_Itens!K3075)</f>
        <v>#REF!</v>
      </c>
      <c r="L3075" s="133" t="e">
        <f>IF($D3075="","",info_Itens!L3075)</f>
        <v>#REF!</v>
      </c>
      <c r="M3075" s="133" t="e">
        <f>IF($D3075="","",info_Itens!M3075)</f>
        <v>#REF!</v>
      </c>
      <c r="N3075" s="133" t="e">
        <f>IF($D3075="","",info_Itens!N3075)</f>
        <v>#REF!</v>
      </c>
      <c r="O3075" s="133" t="e">
        <f>IF($D3075="","",info_Itens!O3075)</f>
        <v>#REF!</v>
      </c>
      <c r="P3075" s="133" t="e">
        <f>IF($D3075="","",info_Itens!P3075)</f>
        <v>#REF!</v>
      </c>
    </row>
    <row r="3076" spans="1:16">
      <c r="A3076" s="133" t="e">
        <f>IF(OR($D3076=0,D3076=""),"",info_Itens!A3076)</f>
        <v>#REF!</v>
      </c>
      <c r="B3076" s="133"/>
      <c r="C3076" s="133" t="e">
        <f>IF(OR($D3076="",D3076=0),"",info_Itens!C3076)</f>
        <v>#REF!</v>
      </c>
      <c r="D3076" s="66" t="e">
        <f>IF(OR(info_Itens!D3076="",info_Itens!D3076=0),"",info_Itens!D3076)</f>
        <v>#REF!</v>
      </c>
      <c r="E3076" s="133" t="e">
        <f>IF($D3076="","",info_Itens!E3076)</f>
        <v>#REF!</v>
      </c>
      <c r="F3076" s="133" t="e">
        <f>IF($D3076="","",info_Itens!F3076)</f>
        <v>#REF!</v>
      </c>
      <c r="G3076" s="133" t="e">
        <f>IF($D3076="","",info_Itens!G3076)</f>
        <v>#REF!</v>
      </c>
      <c r="H3076" s="133" t="e">
        <f>IF($D3076="","",info_Itens!H3076)</f>
        <v>#REF!</v>
      </c>
      <c r="I3076" s="133" t="e">
        <f>IF($D3076="","",info_Itens!I3076)</f>
        <v>#REF!</v>
      </c>
      <c r="J3076" s="133" t="e">
        <f>IF($D3076="","",info_Itens!J3076)</f>
        <v>#REF!</v>
      </c>
      <c r="K3076" s="133" t="e">
        <f>IF($D3076="","",info_Itens!K3076)</f>
        <v>#REF!</v>
      </c>
      <c r="L3076" s="133" t="e">
        <f>IF($D3076="","",info_Itens!L3076)</f>
        <v>#REF!</v>
      </c>
      <c r="M3076" s="133" t="e">
        <f>IF($D3076="","",info_Itens!M3076)</f>
        <v>#REF!</v>
      </c>
      <c r="N3076" s="133" t="e">
        <f>IF($D3076="","",info_Itens!N3076)</f>
        <v>#REF!</v>
      </c>
      <c r="O3076" s="133" t="e">
        <f>IF($D3076="","",info_Itens!O3076)</f>
        <v>#REF!</v>
      </c>
      <c r="P3076" s="133" t="e">
        <f>IF($D3076="","",info_Itens!P3076)</f>
        <v>#REF!</v>
      </c>
    </row>
    <row r="3077" spans="1:16">
      <c r="A3077" s="133" t="e">
        <f>IF(OR($D3077=0,D3077=""),"",info_Itens!A3077)</f>
        <v>#REF!</v>
      </c>
      <c r="B3077" s="133"/>
      <c r="C3077" s="133" t="e">
        <f>IF(OR($D3077="",D3077=0),"",info_Itens!C3077)</f>
        <v>#REF!</v>
      </c>
      <c r="D3077" s="66" t="e">
        <f>IF(OR(info_Itens!D3077="",info_Itens!D3077=0),"",info_Itens!D3077)</f>
        <v>#REF!</v>
      </c>
      <c r="E3077" s="133" t="e">
        <f>IF($D3077="","",info_Itens!E3077)</f>
        <v>#REF!</v>
      </c>
      <c r="F3077" s="133" t="e">
        <f>IF($D3077="","",info_Itens!F3077)</f>
        <v>#REF!</v>
      </c>
      <c r="G3077" s="133" t="e">
        <f>IF($D3077="","",info_Itens!G3077)</f>
        <v>#REF!</v>
      </c>
      <c r="H3077" s="133" t="e">
        <f>IF($D3077="","",info_Itens!H3077)</f>
        <v>#REF!</v>
      </c>
      <c r="I3077" s="133" t="e">
        <f>IF($D3077="","",info_Itens!I3077)</f>
        <v>#REF!</v>
      </c>
      <c r="J3077" s="133" t="e">
        <f>IF($D3077="","",info_Itens!J3077)</f>
        <v>#REF!</v>
      </c>
      <c r="K3077" s="133" t="e">
        <f>IF($D3077="","",info_Itens!K3077)</f>
        <v>#REF!</v>
      </c>
      <c r="L3077" s="133" t="e">
        <f>IF($D3077="","",info_Itens!L3077)</f>
        <v>#REF!</v>
      </c>
      <c r="M3077" s="133" t="e">
        <f>IF($D3077="","",info_Itens!M3077)</f>
        <v>#REF!</v>
      </c>
      <c r="N3077" s="133" t="e">
        <f>IF($D3077="","",info_Itens!N3077)</f>
        <v>#REF!</v>
      </c>
      <c r="O3077" s="133" t="e">
        <f>IF($D3077="","",info_Itens!O3077)</f>
        <v>#REF!</v>
      </c>
      <c r="P3077" s="133" t="e">
        <f>IF($D3077="","",info_Itens!P3077)</f>
        <v>#REF!</v>
      </c>
    </row>
    <row r="3078" spans="1:16">
      <c r="A3078" s="133" t="e">
        <f>IF(OR($D3078=0,D3078=""),"",info_Itens!A3078)</f>
        <v>#REF!</v>
      </c>
      <c r="B3078" s="133"/>
      <c r="C3078" s="133" t="e">
        <f>IF(OR($D3078="",D3078=0),"",info_Itens!C3078)</f>
        <v>#REF!</v>
      </c>
      <c r="D3078" s="66" t="e">
        <f>IF(OR(info_Itens!D3078="",info_Itens!D3078=0),"",info_Itens!D3078)</f>
        <v>#REF!</v>
      </c>
      <c r="E3078" s="133" t="e">
        <f>IF($D3078="","",info_Itens!E3078)</f>
        <v>#REF!</v>
      </c>
      <c r="F3078" s="133" t="e">
        <f>IF($D3078="","",info_Itens!F3078)</f>
        <v>#REF!</v>
      </c>
      <c r="G3078" s="133" t="e">
        <f>IF($D3078="","",info_Itens!G3078)</f>
        <v>#REF!</v>
      </c>
      <c r="H3078" s="133" t="e">
        <f>IF($D3078="","",info_Itens!H3078)</f>
        <v>#REF!</v>
      </c>
      <c r="I3078" s="133" t="e">
        <f>IF($D3078="","",info_Itens!I3078)</f>
        <v>#REF!</v>
      </c>
      <c r="J3078" s="133" t="e">
        <f>IF($D3078="","",info_Itens!J3078)</f>
        <v>#REF!</v>
      </c>
      <c r="K3078" s="133" t="e">
        <f>IF($D3078="","",info_Itens!K3078)</f>
        <v>#REF!</v>
      </c>
      <c r="L3078" s="133" t="e">
        <f>IF($D3078="","",info_Itens!L3078)</f>
        <v>#REF!</v>
      </c>
      <c r="M3078" s="133" t="e">
        <f>IF($D3078="","",info_Itens!M3078)</f>
        <v>#REF!</v>
      </c>
      <c r="N3078" s="133" t="e">
        <f>IF($D3078="","",info_Itens!N3078)</f>
        <v>#REF!</v>
      </c>
      <c r="O3078" s="133" t="e">
        <f>IF($D3078="","",info_Itens!O3078)</f>
        <v>#REF!</v>
      </c>
      <c r="P3078" s="133" t="e">
        <f>IF($D3078="","",info_Itens!P3078)</f>
        <v>#REF!</v>
      </c>
    </row>
    <row r="3079" spans="1:16">
      <c r="A3079" s="133" t="e">
        <f>IF(OR($D3079=0,D3079=""),"",info_Itens!A3079)</f>
        <v>#REF!</v>
      </c>
      <c r="B3079" s="133"/>
      <c r="C3079" s="133" t="e">
        <f>IF(OR($D3079="",D3079=0),"",info_Itens!C3079)</f>
        <v>#REF!</v>
      </c>
      <c r="D3079" s="66" t="e">
        <f>IF(OR(info_Itens!D3079="",info_Itens!D3079=0),"",info_Itens!D3079)</f>
        <v>#REF!</v>
      </c>
      <c r="E3079" s="133" t="e">
        <f>IF($D3079="","",info_Itens!E3079)</f>
        <v>#REF!</v>
      </c>
      <c r="F3079" s="133" t="e">
        <f>IF($D3079="","",info_Itens!F3079)</f>
        <v>#REF!</v>
      </c>
      <c r="G3079" s="133" t="e">
        <f>IF($D3079="","",info_Itens!G3079)</f>
        <v>#REF!</v>
      </c>
      <c r="H3079" s="133" t="e">
        <f>IF($D3079="","",info_Itens!H3079)</f>
        <v>#REF!</v>
      </c>
      <c r="I3079" s="133" t="e">
        <f>IF($D3079="","",info_Itens!I3079)</f>
        <v>#REF!</v>
      </c>
      <c r="J3079" s="133" t="e">
        <f>IF($D3079="","",info_Itens!J3079)</f>
        <v>#REF!</v>
      </c>
      <c r="K3079" s="133" t="e">
        <f>IF($D3079="","",info_Itens!K3079)</f>
        <v>#REF!</v>
      </c>
      <c r="L3079" s="133" t="e">
        <f>IF($D3079="","",info_Itens!L3079)</f>
        <v>#REF!</v>
      </c>
      <c r="M3079" s="133" t="e">
        <f>IF($D3079="","",info_Itens!M3079)</f>
        <v>#REF!</v>
      </c>
      <c r="N3079" s="133" t="e">
        <f>IF($D3079="","",info_Itens!N3079)</f>
        <v>#REF!</v>
      </c>
      <c r="O3079" s="133" t="e">
        <f>IF($D3079="","",info_Itens!O3079)</f>
        <v>#REF!</v>
      </c>
      <c r="P3079" s="133" t="e">
        <f>IF($D3079="","",info_Itens!P3079)</f>
        <v>#REF!</v>
      </c>
    </row>
    <row r="3080" spans="1:16">
      <c r="A3080" s="133" t="e">
        <f>IF(OR($D3080=0,D3080=""),"",info_Itens!A3080)</f>
        <v>#REF!</v>
      </c>
      <c r="B3080" s="133"/>
      <c r="C3080" s="133" t="e">
        <f>IF(OR($D3080="",D3080=0),"",info_Itens!C3080)</f>
        <v>#REF!</v>
      </c>
      <c r="D3080" s="66" t="e">
        <f>IF(OR(info_Itens!D3080="",info_Itens!D3080=0),"",info_Itens!D3080)</f>
        <v>#REF!</v>
      </c>
      <c r="E3080" s="133" t="e">
        <f>IF($D3080="","",info_Itens!E3080)</f>
        <v>#REF!</v>
      </c>
      <c r="F3080" s="133" t="e">
        <f>IF($D3080="","",info_Itens!F3080)</f>
        <v>#REF!</v>
      </c>
      <c r="G3080" s="133" t="e">
        <f>IF($D3080="","",info_Itens!G3080)</f>
        <v>#REF!</v>
      </c>
      <c r="H3080" s="133" t="e">
        <f>IF($D3080="","",info_Itens!H3080)</f>
        <v>#REF!</v>
      </c>
      <c r="I3080" s="133" t="e">
        <f>IF($D3080="","",info_Itens!I3080)</f>
        <v>#REF!</v>
      </c>
      <c r="J3080" s="133" t="e">
        <f>IF($D3080="","",info_Itens!J3080)</f>
        <v>#REF!</v>
      </c>
      <c r="K3080" s="133" t="e">
        <f>IF($D3080="","",info_Itens!K3080)</f>
        <v>#REF!</v>
      </c>
      <c r="L3080" s="133" t="e">
        <f>IF($D3080="","",info_Itens!L3080)</f>
        <v>#REF!</v>
      </c>
      <c r="M3080" s="133" t="e">
        <f>IF($D3080="","",info_Itens!M3080)</f>
        <v>#REF!</v>
      </c>
      <c r="N3080" s="133" t="e">
        <f>IF($D3080="","",info_Itens!N3080)</f>
        <v>#REF!</v>
      </c>
      <c r="O3080" s="133" t="e">
        <f>IF($D3080="","",info_Itens!O3080)</f>
        <v>#REF!</v>
      </c>
      <c r="P3080" s="133" t="e">
        <f>IF($D3080="","",info_Itens!P3080)</f>
        <v>#REF!</v>
      </c>
    </row>
    <row r="3081" spans="1:16">
      <c r="A3081" s="133" t="e">
        <f>IF(OR($D3081=0,D3081=""),"",info_Itens!A3081)</f>
        <v>#REF!</v>
      </c>
      <c r="B3081" s="133"/>
      <c r="C3081" s="133" t="e">
        <f>IF(OR($D3081="",D3081=0),"",info_Itens!C3081)</f>
        <v>#REF!</v>
      </c>
      <c r="D3081" s="66" t="e">
        <f>IF(OR(info_Itens!D3081="",info_Itens!D3081=0),"",info_Itens!D3081)</f>
        <v>#REF!</v>
      </c>
      <c r="E3081" s="133" t="e">
        <f>IF($D3081="","",info_Itens!E3081)</f>
        <v>#REF!</v>
      </c>
      <c r="F3081" s="133" t="e">
        <f>IF($D3081="","",info_Itens!F3081)</f>
        <v>#REF!</v>
      </c>
      <c r="G3081" s="133" t="e">
        <f>IF($D3081="","",info_Itens!G3081)</f>
        <v>#REF!</v>
      </c>
      <c r="H3081" s="133" t="e">
        <f>IF($D3081="","",info_Itens!H3081)</f>
        <v>#REF!</v>
      </c>
      <c r="I3081" s="133" t="e">
        <f>IF($D3081="","",info_Itens!I3081)</f>
        <v>#REF!</v>
      </c>
      <c r="J3081" s="133" t="e">
        <f>IF($D3081="","",info_Itens!J3081)</f>
        <v>#REF!</v>
      </c>
      <c r="K3081" s="133" t="e">
        <f>IF($D3081="","",info_Itens!K3081)</f>
        <v>#REF!</v>
      </c>
      <c r="L3081" s="133" t="e">
        <f>IF($D3081="","",info_Itens!L3081)</f>
        <v>#REF!</v>
      </c>
      <c r="M3081" s="133" t="e">
        <f>IF($D3081="","",info_Itens!M3081)</f>
        <v>#REF!</v>
      </c>
      <c r="N3081" s="133" t="e">
        <f>IF($D3081="","",info_Itens!N3081)</f>
        <v>#REF!</v>
      </c>
      <c r="O3081" s="133" t="e">
        <f>IF($D3081="","",info_Itens!O3081)</f>
        <v>#REF!</v>
      </c>
      <c r="P3081" s="133" t="e">
        <f>IF($D3081="","",info_Itens!P3081)</f>
        <v>#REF!</v>
      </c>
    </row>
    <row r="3082" spans="1:16">
      <c r="A3082" s="133" t="e">
        <f>IF(OR($D3082=0,D3082=""),"",info_Itens!A3082)</f>
        <v>#REF!</v>
      </c>
      <c r="B3082" s="133"/>
      <c r="C3082" s="133" t="e">
        <f>IF(OR($D3082="",D3082=0),"",info_Itens!C3082)</f>
        <v>#REF!</v>
      </c>
      <c r="D3082" s="66" t="e">
        <f>IF(OR(info_Itens!D3082="",info_Itens!D3082=0),"",info_Itens!D3082)</f>
        <v>#REF!</v>
      </c>
      <c r="E3082" s="133" t="e">
        <f>IF($D3082="","",info_Itens!E3082)</f>
        <v>#REF!</v>
      </c>
      <c r="F3082" s="133" t="e">
        <f>IF($D3082="","",info_Itens!F3082)</f>
        <v>#REF!</v>
      </c>
      <c r="G3082" s="133" t="e">
        <f>IF($D3082="","",info_Itens!G3082)</f>
        <v>#REF!</v>
      </c>
      <c r="H3082" s="133" t="e">
        <f>IF($D3082="","",info_Itens!H3082)</f>
        <v>#REF!</v>
      </c>
      <c r="I3082" s="133" t="e">
        <f>IF($D3082="","",info_Itens!I3082)</f>
        <v>#REF!</v>
      </c>
      <c r="J3082" s="133" t="e">
        <f>IF($D3082="","",info_Itens!J3082)</f>
        <v>#REF!</v>
      </c>
      <c r="K3082" s="133" t="e">
        <f>IF($D3082="","",info_Itens!K3082)</f>
        <v>#REF!</v>
      </c>
      <c r="L3082" s="133" t="e">
        <f>IF($D3082="","",info_Itens!L3082)</f>
        <v>#REF!</v>
      </c>
      <c r="M3082" s="133" t="e">
        <f>IF($D3082="","",info_Itens!M3082)</f>
        <v>#REF!</v>
      </c>
      <c r="N3082" s="133" t="e">
        <f>IF($D3082="","",info_Itens!N3082)</f>
        <v>#REF!</v>
      </c>
      <c r="O3082" s="133" t="e">
        <f>IF($D3082="","",info_Itens!O3082)</f>
        <v>#REF!</v>
      </c>
      <c r="P3082" s="133" t="e">
        <f>IF($D3082="","",info_Itens!P3082)</f>
        <v>#REF!</v>
      </c>
    </row>
    <row r="3083" spans="1:16">
      <c r="A3083" s="133" t="e">
        <f>IF(OR($D3083=0,D3083=""),"",info_Itens!A3083)</f>
        <v>#REF!</v>
      </c>
      <c r="B3083" s="133"/>
      <c r="C3083" s="133" t="e">
        <f>IF(OR($D3083="",D3083=0),"",info_Itens!C3083)</f>
        <v>#REF!</v>
      </c>
      <c r="D3083" s="66" t="e">
        <f>IF(OR(info_Itens!D3083="",info_Itens!D3083=0),"",info_Itens!D3083)</f>
        <v>#REF!</v>
      </c>
      <c r="E3083" s="133" t="e">
        <f>IF($D3083="","",info_Itens!E3083)</f>
        <v>#REF!</v>
      </c>
      <c r="F3083" s="133" t="e">
        <f>IF($D3083="","",info_Itens!F3083)</f>
        <v>#REF!</v>
      </c>
      <c r="G3083" s="133" t="e">
        <f>IF($D3083="","",info_Itens!G3083)</f>
        <v>#REF!</v>
      </c>
      <c r="H3083" s="133" t="e">
        <f>IF($D3083="","",info_Itens!H3083)</f>
        <v>#REF!</v>
      </c>
      <c r="I3083" s="133" t="e">
        <f>IF($D3083="","",info_Itens!I3083)</f>
        <v>#REF!</v>
      </c>
      <c r="J3083" s="133" t="e">
        <f>IF($D3083="","",info_Itens!J3083)</f>
        <v>#REF!</v>
      </c>
      <c r="K3083" s="133" t="e">
        <f>IF($D3083="","",info_Itens!K3083)</f>
        <v>#REF!</v>
      </c>
      <c r="L3083" s="133" t="e">
        <f>IF($D3083="","",info_Itens!L3083)</f>
        <v>#REF!</v>
      </c>
      <c r="M3083" s="133" t="e">
        <f>IF($D3083="","",info_Itens!M3083)</f>
        <v>#REF!</v>
      </c>
      <c r="N3083" s="133" t="e">
        <f>IF($D3083="","",info_Itens!N3083)</f>
        <v>#REF!</v>
      </c>
      <c r="O3083" s="133" t="e">
        <f>IF($D3083="","",info_Itens!O3083)</f>
        <v>#REF!</v>
      </c>
      <c r="P3083" s="133" t="e">
        <f>IF($D3083="","",info_Itens!P3083)</f>
        <v>#REF!</v>
      </c>
    </row>
    <row r="3084" spans="1:16">
      <c r="A3084" s="133" t="e">
        <f>IF(OR($D3084=0,D3084=""),"",info_Itens!A3084)</f>
        <v>#REF!</v>
      </c>
      <c r="B3084" s="133"/>
      <c r="C3084" s="133" t="e">
        <f>IF(OR($D3084="",D3084=0),"",info_Itens!C3084)</f>
        <v>#REF!</v>
      </c>
      <c r="D3084" s="66" t="e">
        <f>IF(OR(info_Itens!D3084="",info_Itens!D3084=0),"",info_Itens!D3084)</f>
        <v>#REF!</v>
      </c>
      <c r="E3084" s="133" t="e">
        <f>IF($D3084="","",info_Itens!E3084)</f>
        <v>#REF!</v>
      </c>
      <c r="F3084" s="133" t="e">
        <f>IF($D3084="","",info_Itens!F3084)</f>
        <v>#REF!</v>
      </c>
      <c r="G3084" s="133" t="e">
        <f>IF($D3084="","",info_Itens!G3084)</f>
        <v>#REF!</v>
      </c>
      <c r="H3084" s="133" t="e">
        <f>IF($D3084="","",info_Itens!H3084)</f>
        <v>#REF!</v>
      </c>
      <c r="I3084" s="133" t="e">
        <f>IF($D3084="","",info_Itens!I3084)</f>
        <v>#REF!</v>
      </c>
      <c r="J3084" s="133" t="e">
        <f>IF($D3084="","",info_Itens!J3084)</f>
        <v>#REF!</v>
      </c>
      <c r="K3084" s="133" t="e">
        <f>IF($D3084="","",info_Itens!K3084)</f>
        <v>#REF!</v>
      </c>
      <c r="L3084" s="133" t="e">
        <f>IF($D3084="","",info_Itens!L3084)</f>
        <v>#REF!</v>
      </c>
      <c r="M3084" s="133" t="e">
        <f>IF($D3084="","",info_Itens!M3084)</f>
        <v>#REF!</v>
      </c>
      <c r="N3084" s="133" t="e">
        <f>IF($D3084="","",info_Itens!N3084)</f>
        <v>#REF!</v>
      </c>
      <c r="O3084" s="133" t="e">
        <f>IF($D3084="","",info_Itens!O3084)</f>
        <v>#REF!</v>
      </c>
      <c r="P3084" s="133" t="e">
        <f>IF($D3084="","",info_Itens!P3084)</f>
        <v>#REF!</v>
      </c>
    </row>
    <row r="3085" spans="1:16">
      <c r="A3085" s="133" t="e">
        <f>IF(OR($D3085=0,D3085=""),"",info_Itens!A3085)</f>
        <v>#REF!</v>
      </c>
      <c r="B3085" s="133"/>
      <c r="C3085" s="133" t="e">
        <f>IF(OR($D3085="",D3085=0),"",info_Itens!C3085)</f>
        <v>#REF!</v>
      </c>
      <c r="D3085" s="66" t="e">
        <f>IF(OR(info_Itens!D3085="",info_Itens!D3085=0),"",info_Itens!D3085)</f>
        <v>#REF!</v>
      </c>
      <c r="E3085" s="133" t="e">
        <f>IF($D3085="","",info_Itens!E3085)</f>
        <v>#REF!</v>
      </c>
      <c r="F3085" s="133" t="e">
        <f>IF($D3085="","",info_Itens!F3085)</f>
        <v>#REF!</v>
      </c>
      <c r="G3085" s="133" t="e">
        <f>IF($D3085="","",info_Itens!G3085)</f>
        <v>#REF!</v>
      </c>
      <c r="H3085" s="133" t="e">
        <f>IF($D3085="","",info_Itens!H3085)</f>
        <v>#REF!</v>
      </c>
      <c r="I3085" s="133" t="e">
        <f>IF($D3085="","",info_Itens!I3085)</f>
        <v>#REF!</v>
      </c>
      <c r="J3085" s="133" t="e">
        <f>IF($D3085="","",info_Itens!J3085)</f>
        <v>#REF!</v>
      </c>
      <c r="K3085" s="133" t="e">
        <f>IF($D3085="","",info_Itens!K3085)</f>
        <v>#REF!</v>
      </c>
      <c r="L3085" s="133" t="e">
        <f>IF($D3085="","",info_Itens!L3085)</f>
        <v>#REF!</v>
      </c>
      <c r="M3085" s="133" t="e">
        <f>IF($D3085="","",info_Itens!M3085)</f>
        <v>#REF!</v>
      </c>
      <c r="N3085" s="133" t="e">
        <f>IF($D3085="","",info_Itens!N3085)</f>
        <v>#REF!</v>
      </c>
      <c r="O3085" s="133" t="e">
        <f>IF($D3085="","",info_Itens!O3085)</f>
        <v>#REF!</v>
      </c>
      <c r="P3085" s="133" t="e">
        <f>IF($D3085="","",info_Itens!P3085)</f>
        <v>#REF!</v>
      </c>
    </row>
    <row r="3086" spans="1:16">
      <c r="A3086" s="133" t="e">
        <f>IF(OR($D3086=0,D3086=""),"",info_Itens!A3086)</f>
        <v>#REF!</v>
      </c>
      <c r="B3086" s="133"/>
      <c r="C3086" s="133" t="e">
        <f>IF(OR($D3086="",D3086=0),"",info_Itens!C3086)</f>
        <v>#REF!</v>
      </c>
      <c r="D3086" s="66" t="e">
        <f>IF(OR(info_Itens!D3086="",info_Itens!D3086=0),"",info_Itens!D3086)</f>
        <v>#REF!</v>
      </c>
      <c r="E3086" s="133" t="e">
        <f>IF($D3086="","",info_Itens!E3086)</f>
        <v>#REF!</v>
      </c>
      <c r="F3086" s="133" t="e">
        <f>IF($D3086="","",info_Itens!F3086)</f>
        <v>#REF!</v>
      </c>
      <c r="G3086" s="133" t="e">
        <f>IF($D3086="","",info_Itens!G3086)</f>
        <v>#REF!</v>
      </c>
      <c r="H3086" s="133" t="e">
        <f>IF($D3086="","",info_Itens!H3086)</f>
        <v>#REF!</v>
      </c>
      <c r="I3086" s="133" t="e">
        <f>IF($D3086="","",info_Itens!I3086)</f>
        <v>#REF!</v>
      </c>
      <c r="J3086" s="133" t="e">
        <f>IF($D3086="","",info_Itens!J3086)</f>
        <v>#REF!</v>
      </c>
      <c r="K3086" s="133" t="e">
        <f>IF($D3086="","",info_Itens!K3086)</f>
        <v>#REF!</v>
      </c>
      <c r="L3086" s="133" t="e">
        <f>IF($D3086="","",info_Itens!L3086)</f>
        <v>#REF!</v>
      </c>
      <c r="M3086" s="133" t="e">
        <f>IF($D3086="","",info_Itens!M3086)</f>
        <v>#REF!</v>
      </c>
      <c r="N3086" s="133" t="e">
        <f>IF($D3086="","",info_Itens!N3086)</f>
        <v>#REF!</v>
      </c>
      <c r="O3086" s="133" t="e">
        <f>IF($D3086="","",info_Itens!O3086)</f>
        <v>#REF!</v>
      </c>
      <c r="P3086" s="133" t="e">
        <f>IF($D3086="","",info_Itens!P3086)</f>
        <v>#REF!</v>
      </c>
    </row>
    <row r="3087" spans="1:16">
      <c r="A3087" s="133" t="e">
        <f>IF(OR($D3087=0,D3087=""),"",info_Itens!A3087)</f>
        <v>#REF!</v>
      </c>
      <c r="B3087" s="133"/>
      <c r="C3087" s="133" t="e">
        <f>IF(OR($D3087="",D3087=0),"",info_Itens!C3087)</f>
        <v>#REF!</v>
      </c>
      <c r="D3087" s="66" t="e">
        <f>IF(OR(info_Itens!D3087="",info_Itens!D3087=0),"",info_Itens!D3087)</f>
        <v>#REF!</v>
      </c>
      <c r="E3087" s="133" t="e">
        <f>IF($D3087="","",info_Itens!E3087)</f>
        <v>#REF!</v>
      </c>
      <c r="F3087" s="133" t="e">
        <f>IF($D3087="","",info_Itens!F3087)</f>
        <v>#REF!</v>
      </c>
      <c r="G3087" s="133" t="e">
        <f>IF($D3087="","",info_Itens!G3087)</f>
        <v>#REF!</v>
      </c>
      <c r="H3087" s="133" t="e">
        <f>IF($D3087="","",info_Itens!H3087)</f>
        <v>#REF!</v>
      </c>
      <c r="I3087" s="133" t="e">
        <f>IF($D3087="","",info_Itens!I3087)</f>
        <v>#REF!</v>
      </c>
      <c r="J3087" s="133" t="e">
        <f>IF($D3087="","",info_Itens!J3087)</f>
        <v>#REF!</v>
      </c>
      <c r="K3087" s="133" t="e">
        <f>IF($D3087="","",info_Itens!K3087)</f>
        <v>#REF!</v>
      </c>
      <c r="L3087" s="133" t="e">
        <f>IF($D3087="","",info_Itens!L3087)</f>
        <v>#REF!</v>
      </c>
      <c r="M3087" s="133" t="e">
        <f>IF($D3087="","",info_Itens!M3087)</f>
        <v>#REF!</v>
      </c>
      <c r="N3087" s="133" t="e">
        <f>IF($D3087="","",info_Itens!N3087)</f>
        <v>#REF!</v>
      </c>
      <c r="O3087" s="133" t="e">
        <f>IF($D3087="","",info_Itens!O3087)</f>
        <v>#REF!</v>
      </c>
      <c r="P3087" s="133" t="e">
        <f>IF($D3087="","",info_Itens!P3087)</f>
        <v>#REF!</v>
      </c>
    </row>
    <row r="3088" spans="1:16">
      <c r="A3088" s="133" t="e">
        <f>IF(OR($D3088=0,D3088=""),"",info_Itens!A3088)</f>
        <v>#REF!</v>
      </c>
      <c r="B3088" s="133"/>
      <c r="C3088" s="133" t="e">
        <f>IF(OR($D3088="",D3088=0),"",info_Itens!C3088)</f>
        <v>#REF!</v>
      </c>
      <c r="D3088" s="66" t="e">
        <f>IF(OR(info_Itens!D3088="",info_Itens!D3088=0),"",info_Itens!D3088)</f>
        <v>#REF!</v>
      </c>
      <c r="E3088" s="133" t="e">
        <f>IF($D3088="","",info_Itens!E3088)</f>
        <v>#REF!</v>
      </c>
      <c r="F3088" s="133" t="e">
        <f>IF($D3088="","",info_Itens!F3088)</f>
        <v>#REF!</v>
      </c>
      <c r="G3088" s="133" t="e">
        <f>IF($D3088="","",info_Itens!G3088)</f>
        <v>#REF!</v>
      </c>
      <c r="H3088" s="133" t="e">
        <f>IF($D3088="","",info_Itens!H3088)</f>
        <v>#REF!</v>
      </c>
      <c r="I3088" s="133" t="e">
        <f>IF($D3088="","",info_Itens!I3088)</f>
        <v>#REF!</v>
      </c>
      <c r="J3088" s="133" t="e">
        <f>IF($D3088="","",info_Itens!J3088)</f>
        <v>#REF!</v>
      </c>
      <c r="K3088" s="133" t="e">
        <f>IF($D3088="","",info_Itens!K3088)</f>
        <v>#REF!</v>
      </c>
      <c r="L3088" s="133" t="e">
        <f>IF($D3088="","",info_Itens!L3088)</f>
        <v>#REF!</v>
      </c>
      <c r="M3088" s="133" t="e">
        <f>IF($D3088="","",info_Itens!M3088)</f>
        <v>#REF!</v>
      </c>
      <c r="N3088" s="133" t="e">
        <f>IF($D3088="","",info_Itens!N3088)</f>
        <v>#REF!</v>
      </c>
      <c r="O3088" s="133" t="e">
        <f>IF($D3088="","",info_Itens!O3088)</f>
        <v>#REF!</v>
      </c>
      <c r="P3088" s="133" t="e">
        <f>IF($D3088="","",info_Itens!P3088)</f>
        <v>#REF!</v>
      </c>
    </row>
    <row r="3089" spans="1:16">
      <c r="A3089" s="133" t="e">
        <f>IF(OR($D3089=0,D3089=""),"",info_Itens!A3089)</f>
        <v>#REF!</v>
      </c>
      <c r="B3089" s="133"/>
      <c r="C3089" s="133" t="e">
        <f>IF(OR($D3089="",D3089=0),"",info_Itens!C3089)</f>
        <v>#REF!</v>
      </c>
      <c r="D3089" s="66" t="e">
        <f>IF(OR(info_Itens!D3089="",info_Itens!D3089=0),"",info_Itens!D3089)</f>
        <v>#REF!</v>
      </c>
      <c r="E3089" s="133" t="e">
        <f>IF($D3089="","",info_Itens!E3089)</f>
        <v>#REF!</v>
      </c>
      <c r="F3089" s="133" t="e">
        <f>IF($D3089="","",info_Itens!F3089)</f>
        <v>#REF!</v>
      </c>
      <c r="G3089" s="133" t="e">
        <f>IF($D3089="","",info_Itens!G3089)</f>
        <v>#REF!</v>
      </c>
      <c r="H3089" s="133" t="e">
        <f>IF($D3089="","",info_Itens!H3089)</f>
        <v>#REF!</v>
      </c>
      <c r="I3089" s="133" t="e">
        <f>IF($D3089="","",info_Itens!I3089)</f>
        <v>#REF!</v>
      </c>
      <c r="J3089" s="133" t="e">
        <f>IF($D3089="","",info_Itens!J3089)</f>
        <v>#REF!</v>
      </c>
      <c r="K3089" s="133" t="e">
        <f>IF($D3089="","",info_Itens!K3089)</f>
        <v>#REF!</v>
      </c>
      <c r="L3089" s="133" t="e">
        <f>IF($D3089="","",info_Itens!L3089)</f>
        <v>#REF!</v>
      </c>
      <c r="M3089" s="133" t="e">
        <f>IF($D3089="","",info_Itens!M3089)</f>
        <v>#REF!</v>
      </c>
      <c r="N3089" s="133" t="e">
        <f>IF($D3089="","",info_Itens!N3089)</f>
        <v>#REF!</v>
      </c>
      <c r="O3089" s="133" t="e">
        <f>IF($D3089="","",info_Itens!O3089)</f>
        <v>#REF!</v>
      </c>
      <c r="P3089" s="133" t="e">
        <f>IF($D3089="","",info_Itens!P3089)</f>
        <v>#REF!</v>
      </c>
    </row>
    <row r="3090" spans="1:16">
      <c r="A3090" s="133" t="e">
        <f>IF(OR($D3090=0,D3090=""),"",info_Itens!A3090)</f>
        <v>#REF!</v>
      </c>
      <c r="B3090" s="133"/>
      <c r="C3090" s="133" t="e">
        <f>IF(OR($D3090="",D3090=0),"",info_Itens!C3090)</f>
        <v>#REF!</v>
      </c>
      <c r="D3090" s="66" t="e">
        <f>IF(OR(info_Itens!D3090="",info_Itens!D3090=0),"",info_Itens!D3090)</f>
        <v>#REF!</v>
      </c>
      <c r="E3090" s="133" t="e">
        <f>IF($D3090="","",info_Itens!E3090)</f>
        <v>#REF!</v>
      </c>
      <c r="F3090" s="133" t="e">
        <f>IF($D3090="","",info_Itens!F3090)</f>
        <v>#REF!</v>
      </c>
      <c r="G3090" s="133" t="e">
        <f>IF($D3090="","",info_Itens!G3090)</f>
        <v>#REF!</v>
      </c>
      <c r="H3090" s="133" t="e">
        <f>IF($D3090="","",info_Itens!H3090)</f>
        <v>#REF!</v>
      </c>
      <c r="I3090" s="133" t="e">
        <f>IF($D3090="","",info_Itens!I3090)</f>
        <v>#REF!</v>
      </c>
      <c r="J3090" s="133" t="e">
        <f>IF($D3090="","",info_Itens!J3090)</f>
        <v>#REF!</v>
      </c>
      <c r="K3090" s="133" t="e">
        <f>IF($D3090="","",info_Itens!K3090)</f>
        <v>#REF!</v>
      </c>
      <c r="L3090" s="133" t="e">
        <f>IF($D3090="","",info_Itens!L3090)</f>
        <v>#REF!</v>
      </c>
      <c r="M3090" s="133" t="e">
        <f>IF($D3090="","",info_Itens!M3090)</f>
        <v>#REF!</v>
      </c>
      <c r="N3090" s="133" t="e">
        <f>IF($D3090="","",info_Itens!N3090)</f>
        <v>#REF!</v>
      </c>
      <c r="O3090" s="133" t="e">
        <f>IF($D3090="","",info_Itens!O3090)</f>
        <v>#REF!</v>
      </c>
      <c r="P3090" s="133" t="e">
        <f>IF($D3090="","",info_Itens!P3090)</f>
        <v>#REF!</v>
      </c>
    </row>
    <row r="3091" spans="1:16">
      <c r="A3091" s="133" t="e">
        <f>IF(OR($D3091=0,D3091=""),"",info_Itens!A3091)</f>
        <v>#REF!</v>
      </c>
      <c r="B3091" s="133"/>
      <c r="C3091" s="133" t="e">
        <f>IF(OR($D3091="",D3091=0),"",info_Itens!C3091)</f>
        <v>#REF!</v>
      </c>
      <c r="D3091" s="66" t="e">
        <f>IF(OR(info_Itens!D3091="",info_Itens!D3091=0),"",info_Itens!D3091)</f>
        <v>#REF!</v>
      </c>
      <c r="E3091" s="133" t="e">
        <f>IF($D3091="","",info_Itens!E3091)</f>
        <v>#REF!</v>
      </c>
      <c r="F3091" s="133" t="e">
        <f>IF($D3091="","",info_Itens!F3091)</f>
        <v>#REF!</v>
      </c>
      <c r="G3091" s="133" t="e">
        <f>IF($D3091="","",info_Itens!G3091)</f>
        <v>#REF!</v>
      </c>
      <c r="H3091" s="133" t="e">
        <f>IF($D3091="","",info_Itens!H3091)</f>
        <v>#REF!</v>
      </c>
      <c r="I3091" s="133" t="e">
        <f>IF($D3091="","",info_Itens!I3091)</f>
        <v>#REF!</v>
      </c>
      <c r="J3091" s="133" t="e">
        <f>IF($D3091="","",info_Itens!J3091)</f>
        <v>#REF!</v>
      </c>
      <c r="K3091" s="133" t="e">
        <f>IF($D3091="","",info_Itens!K3091)</f>
        <v>#REF!</v>
      </c>
      <c r="L3091" s="133" t="e">
        <f>IF($D3091="","",info_Itens!L3091)</f>
        <v>#REF!</v>
      </c>
      <c r="M3091" s="133" t="e">
        <f>IF($D3091="","",info_Itens!M3091)</f>
        <v>#REF!</v>
      </c>
      <c r="N3091" s="133" t="e">
        <f>IF($D3091="","",info_Itens!N3091)</f>
        <v>#REF!</v>
      </c>
      <c r="O3091" s="133" t="e">
        <f>IF($D3091="","",info_Itens!O3091)</f>
        <v>#REF!</v>
      </c>
      <c r="P3091" s="133" t="e">
        <f>IF($D3091="","",info_Itens!P3091)</f>
        <v>#REF!</v>
      </c>
    </row>
    <row r="3092" spans="1:16">
      <c r="A3092" s="133" t="e">
        <f>IF(OR($D3092=0,D3092=""),"",info_Itens!A3092)</f>
        <v>#REF!</v>
      </c>
      <c r="B3092" s="133"/>
      <c r="C3092" s="133" t="e">
        <f>IF(OR($D3092="",D3092=0),"",info_Itens!C3092)</f>
        <v>#REF!</v>
      </c>
      <c r="D3092" s="66" t="e">
        <f>IF(OR(info_Itens!D3092="",info_Itens!D3092=0),"",info_Itens!D3092)</f>
        <v>#REF!</v>
      </c>
      <c r="E3092" s="133" t="e">
        <f>IF($D3092="","",info_Itens!E3092)</f>
        <v>#REF!</v>
      </c>
      <c r="F3092" s="133" t="e">
        <f>IF($D3092="","",info_Itens!F3092)</f>
        <v>#REF!</v>
      </c>
      <c r="G3092" s="133" t="e">
        <f>IF($D3092="","",info_Itens!G3092)</f>
        <v>#REF!</v>
      </c>
      <c r="H3092" s="133" t="e">
        <f>IF($D3092="","",info_Itens!H3092)</f>
        <v>#REF!</v>
      </c>
      <c r="I3092" s="133" t="e">
        <f>IF($D3092="","",info_Itens!I3092)</f>
        <v>#REF!</v>
      </c>
      <c r="J3092" s="133" t="e">
        <f>IF($D3092="","",info_Itens!J3092)</f>
        <v>#REF!</v>
      </c>
      <c r="K3092" s="133" t="e">
        <f>IF($D3092="","",info_Itens!K3092)</f>
        <v>#REF!</v>
      </c>
      <c r="L3092" s="133" t="e">
        <f>IF($D3092="","",info_Itens!L3092)</f>
        <v>#REF!</v>
      </c>
      <c r="M3092" s="133" t="e">
        <f>IF($D3092="","",info_Itens!M3092)</f>
        <v>#REF!</v>
      </c>
      <c r="N3092" s="133" t="e">
        <f>IF($D3092="","",info_Itens!N3092)</f>
        <v>#REF!</v>
      </c>
      <c r="O3092" s="133" t="e">
        <f>IF($D3092="","",info_Itens!O3092)</f>
        <v>#REF!</v>
      </c>
      <c r="P3092" s="133" t="e">
        <f>IF($D3092="","",info_Itens!P3092)</f>
        <v>#REF!</v>
      </c>
    </row>
    <row r="3093" spans="1:16">
      <c r="A3093" s="133" t="e">
        <f>IF(OR($D3093=0,D3093=""),"",info_Itens!A3093)</f>
        <v>#REF!</v>
      </c>
      <c r="B3093" s="133"/>
      <c r="C3093" s="133" t="e">
        <f>IF(OR($D3093="",D3093=0),"",info_Itens!C3093)</f>
        <v>#REF!</v>
      </c>
      <c r="D3093" s="66" t="e">
        <f>IF(OR(info_Itens!D3093="",info_Itens!D3093=0),"",info_Itens!D3093)</f>
        <v>#REF!</v>
      </c>
      <c r="E3093" s="133" t="e">
        <f>IF($D3093="","",info_Itens!E3093)</f>
        <v>#REF!</v>
      </c>
      <c r="F3093" s="133" t="e">
        <f>IF($D3093="","",info_Itens!F3093)</f>
        <v>#REF!</v>
      </c>
      <c r="G3093" s="133" t="e">
        <f>IF($D3093="","",info_Itens!G3093)</f>
        <v>#REF!</v>
      </c>
      <c r="H3093" s="133" t="e">
        <f>IF($D3093="","",info_Itens!H3093)</f>
        <v>#REF!</v>
      </c>
      <c r="I3093" s="133" t="e">
        <f>IF($D3093="","",info_Itens!I3093)</f>
        <v>#REF!</v>
      </c>
      <c r="J3093" s="133" t="e">
        <f>IF($D3093="","",info_Itens!J3093)</f>
        <v>#REF!</v>
      </c>
      <c r="K3093" s="133" t="e">
        <f>IF($D3093="","",info_Itens!K3093)</f>
        <v>#REF!</v>
      </c>
      <c r="L3093" s="133" t="e">
        <f>IF($D3093="","",info_Itens!L3093)</f>
        <v>#REF!</v>
      </c>
      <c r="M3093" s="133" t="e">
        <f>IF($D3093="","",info_Itens!M3093)</f>
        <v>#REF!</v>
      </c>
      <c r="N3093" s="133" t="e">
        <f>IF($D3093="","",info_Itens!N3093)</f>
        <v>#REF!</v>
      </c>
      <c r="O3093" s="133" t="e">
        <f>IF($D3093="","",info_Itens!O3093)</f>
        <v>#REF!</v>
      </c>
      <c r="P3093" s="133" t="e">
        <f>IF($D3093="","",info_Itens!P3093)</f>
        <v>#REF!</v>
      </c>
    </row>
    <row r="3094" spans="1:16">
      <c r="A3094" s="133" t="e">
        <f>IF(OR($D3094=0,D3094=""),"",info_Itens!A3094)</f>
        <v>#REF!</v>
      </c>
      <c r="B3094" s="133"/>
      <c r="C3094" s="133" t="e">
        <f>IF(OR($D3094="",D3094=0),"",info_Itens!C3094)</f>
        <v>#REF!</v>
      </c>
      <c r="D3094" s="66" t="e">
        <f>IF(OR(info_Itens!D3094="",info_Itens!D3094=0),"",info_Itens!D3094)</f>
        <v>#REF!</v>
      </c>
      <c r="E3094" s="133" t="e">
        <f>IF($D3094="","",info_Itens!E3094)</f>
        <v>#REF!</v>
      </c>
      <c r="F3094" s="133" t="e">
        <f>IF($D3094="","",info_Itens!F3094)</f>
        <v>#REF!</v>
      </c>
      <c r="G3094" s="133" t="e">
        <f>IF($D3094="","",info_Itens!G3094)</f>
        <v>#REF!</v>
      </c>
      <c r="H3094" s="133" t="e">
        <f>IF($D3094="","",info_Itens!H3094)</f>
        <v>#REF!</v>
      </c>
      <c r="I3094" s="133" t="e">
        <f>IF($D3094="","",info_Itens!I3094)</f>
        <v>#REF!</v>
      </c>
      <c r="J3094" s="133" t="e">
        <f>IF($D3094="","",info_Itens!J3094)</f>
        <v>#REF!</v>
      </c>
      <c r="K3094" s="133" t="e">
        <f>IF($D3094="","",info_Itens!K3094)</f>
        <v>#REF!</v>
      </c>
      <c r="L3094" s="133" t="e">
        <f>IF($D3094="","",info_Itens!L3094)</f>
        <v>#REF!</v>
      </c>
      <c r="M3094" s="133" t="e">
        <f>IF($D3094="","",info_Itens!M3094)</f>
        <v>#REF!</v>
      </c>
      <c r="N3094" s="133" t="e">
        <f>IF($D3094="","",info_Itens!N3094)</f>
        <v>#REF!</v>
      </c>
      <c r="O3094" s="133" t="e">
        <f>IF($D3094="","",info_Itens!O3094)</f>
        <v>#REF!</v>
      </c>
      <c r="P3094" s="133" t="e">
        <f>IF($D3094="","",info_Itens!P3094)</f>
        <v>#REF!</v>
      </c>
    </row>
    <row r="3095" spans="1:16">
      <c r="A3095" s="133" t="e">
        <f>IF(OR($D3095=0,D3095=""),"",info_Itens!A3095)</f>
        <v>#REF!</v>
      </c>
      <c r="B3095" s="133"/>
      <c r="C3095" s="133" t="e">
        <f>IF(OR($D3095="",D3095=0),"",info_Itens!C3095)</f>
        <v>#REF!</v>
      </c>
      <c r="D3095" s="66" t="e">
        <f>IF(OR(info_Itens!D3095="",info_Itens!D3095=0),"",info_Itens!D3095)</f>
        <v>#REF!</v>
      </c>
      <c r="E3095" s="133" t="e">
        <f>IF($D3095="","",info_Itens!E3095)</f>
        <v>#REF!</v>
      </c>
      <c r="F3095" s="133" t="e">
        <f>IF($D3095="","",info_Itens!F3095)</f>
        <v>#REF!</v>
      </c>
      <c r="G3095" s="133" t="e">
        <f>IF($D3095="","",info_Itens!G3095)</f>
        <v>#REF!</v>
      </c>
      <c r="H3095" s="133" t="e">
        <f>IF($D3095="","",info_Itens!H3095)</f>
        <v>#REF!</v>
      </c>
      <c r="I3095" s="133" t="e">
        <f>IF($D3095="","",info_Itens!I3095)</f>
        <v>#REF!</v>
      </c>
      <c r="J3095" s="133" t="e">
        <f>IF($D3095="","",info_Itens!J3095)</f>
        <v>#REF!</v>
      </c>
      <c r="K3095" s="133" t="e">
        <f>IF($D3095="","",info_Itens!K3095)</f>
        <v>#REF!</v>
      </c>
      <c r="L3095" s="133" t="e">
        <f>IF($D3095="","",info_Itens!L3095)</f>
        <v>#REF!</v>
      </c>
      <c r="M3095" s="133" t="e">
        <f>IF($D3095="","",info_Itens!M3095)</f>
        <v>#REF!</v>
      </c>
      <c r="N3095" s="133" t="e">
        <f>IF($D3095="","",info_Itens!N3095)</f>
        <v>#REF!</v>
      </c>
      <c r="O3095" s="133" t="e">
        <f>IF($D3095="","",info_Itens!O3095)</f>
        <v>#REF!</v>
      </c>
      <c r="P3095" s="133" t="e">
        <f>IF($D3095="","",info_Itens!P3095)</f>
        <v>#REF!</v>
      </c>
    </row>
    <row r="3096" spans="1:16">
      <c r="A3096" s="133" t="e">
        <f>IF(OR($D3096=0,D3096=""),"",info_Itens!A3096)</f>
        <v>#REF!</v>
      </c>
      <c r="B3096" s="133"/>
      <c r="C3096" s="133" t="e">
        <f>IF(OR($D3096="",D3096=0),"",info_Itens!C3096)</f>
        <v>#REF!</v>
      </c>
      <c r="D3096" s="66" t="e">
        <f>IF(OR(info_Itens!D3096="",info_Itens!D3096=0),"",info_Itens!D3096)</f>
        <v>#REF!</v>
      </c>
      <c r="E3096" s="133" t="e">
        <f>IF($D3096="","",info_Itens!E3096)</f>
        <v>#REF!</v>
      </c>
      <c r="F3096" s="133" t="e">
        <f>IF($D3096="","",info_Itens!F3096)</f>
        <v>#REF!</v>
      </c>
      <c r="G3096" s="133" t="e">
        <f>IF($D3096="","",info_Itens!G3096)</f>
        <v>#REF!</v>
      </c>
      <c r="H3096" s="133" t="e">
        <f>IF($D3096="","",info_Itens!H3096)</f>
        <v>#REF!</v>
      </c>
      <c r="I3096" s="133" t="e">
        <f>IF($D3096="","",info_Itens!I3096)</f>
        <v>#REF!</v>
      </c>
      <c r="J3096" s="133" t="e">
        <f>IF($D3096="","",info_Itens!J3096)</f>
        <v>#REF!</v>
      </c>
      <c r="K3096" s="133" t="e">
        <f>IF($D3096="","",info_Itens!K3096)</f>
        <v>#REF!</v>
      </c>
      <c r="L3096" s="133" t="e">
        <f>IF($D3096="","",info_Itens!L3096)</f>
        <v>#REF!</v>
      </c>
      <c r="M3096" s="133" t="e">
        <f>IF($D3096="","",info_Itens!M3096)</f>
        <v>#REF!</v>
      </c>
      <c r="N3096" s="133" t="e">
        <f>IF($D3096="","",info_Itens!N3096)</f>
        <v>#REF!</v>
      </c>
      <c r="O3096" s="133" t="e">
        <f>IF($D3096="","",info_Itens!O3096)</f>
        <v>#REF!</v>
      </c>
      <c r="P3096" s="133" t="e">
        <f>IF($D3096="","",info_Itens!P3096)</f>
        <v>#REF!</v>
      </c>
    </row>
    <row r="3097" spans="1:16">
      <c r="A3097" s="133" t="e">
        <f>IF(OR($D3097=0,D3097=""),"",info_Itens!A3097)</f>
        <v>#REF!</v>
      </c>
      <c r="B3097" s="133"/>
      <c r="C3097" s="133" t="e">
        <f>IF(OR($D3097="",D3097=0),"",info_Itens!C3097)</f>
        <v>#REF!</v>
      </c>
      <c r="D3097" s="66" t="e">
        <f>IF(OR(info_Itens!D3097="",info_Itens!D3097=0),"",info_Itens!D3097)</f>
        <v>#REF!</v>
      </c>
      <c r="E3097" s="133" t="e">
        <f>IF($D3097="","",info_Itens!E3097)</f>
        <v>#REF!</v>
      </c>
      <c r="F3097" s="133" t="e">
        <f>IF($D3097="","",info_Itens!F3097)</f>
        <v>#REF!</v>
      </c>
      <c r="G3097" s="133" t="e">
        <f>IF($D3097="","",info_Itens!G3097)</f>
        <v>#REF!</v>
      </c>
      <c r="H3097" s="133" t="e">
        <f>IF($D3097="","",info_Itens!H3097)</f>
        <v>#REF!</v>
      </c>
      <c r="I3097" s="133" t="e">
        <f>IF($D3097="","",info_Itens!I3097)</f>
        <v>#REF!</v>
      </c>
      <c r="J3097" s="133" t="e">
        <f>IF($D3097="","",info_Itens!J3097)</f>
        <v>#REF!</v>
      </c>
      <c r="K3097" s="133" t="e">
        <f>IF($D3097="","",info_Itens!K3097)</f>
        <v>#REF!</v>
      </c>
      <c r="L3097" s="133" t="e">
        <f>IF($D3097="","",info_Itens!L3097)</f>
        <v>#REF!</v>
      </c>
      <c r="M3097" s="133" t="e">
        <f>IF($D3097="","",info_Itens!M3097)</f>
        <v>#REF!</v>
      </c>
      <c r="N3097" s="133" t="e">
        <f>IF($D3097="","",info_Itens!N3097)</f>
        <v>#REF!</v>
      </c>
      <c r="O3097" s="133" t="e">
        <f>IF($D3097="","",info_Itens!O3097)</f>
        <v>#REF!</v>
      </c>
      <c r="P3097" s="133" t="e">
        <f>IF($D3097="","",info_Itens!P3097)</f>
        <v>#REF!</v>
      </c>
    </row>
    <row r="3098" spans="1:16">
      <c r="A3098" s="133" t="e">
        <f>IF(OR($D3098=0,D3098=""),"",info_Itens!A3098)</f>
        <v>#REF!</v>
      </c>
      <c r="B3098" s="133"/>
      <c r="C3098" s="133" t="e">
        <f>IF(OR($D3098="",D3098=0),"",info_Itens!C3098)</f>
        <v>#REF!</v>
      </c>
      <c r="D3098" s="66" t="e">
        <f>IF(OR(info_Itens!D3098="",info_Itens!D3098=0),"",info_Itens!D3098)</f>
        <v>#REF!</v>
      </c>
      <c r="E3098" s="133" t="e">
        <f>IF($D3098="","",info_Itens!E3098)</f>
        <v>#REF!</v>
      </c>
      <c r="F3098" s="133" t="e">
        <f>IF($D3098="","",info_Itens!F3098)</f>
        <v>#REF!</v>
      </c>
      <c r="G3098" s="133" t="e">
        <f>IF($D3098="","",info_Itens!G3098)</f>
        <v>#REF!</v>
      </c>
      <c r="H3098" s="133" t="e">
        <f>IF($D3098="","",info_Itens!H3098)</f>
        <v>#REF!</v>
      </c>
      <c r="I3098" s="133" t="e">
        <f>IF($D3098="","",info_Itens!I3098)</f>
        <v>#REF!</v>
      </c>
      <c r="J3098" s="133" t="e">
        <f>IF($D3098="","",info_Itens!J3098)</f>
        <v>#REF!</v>
      </c>
      <c r="K3098" s="133" t="e">
        <f>IF($D3098="","",info_Itens!K3098)</f>
        <v>#REF!</v>
      </c>
      <c r="L3098" s="133" t="e">
        <f>IF($D3098="","",info_Itens!L3098)</f>
        <v>#REF!</v>
      </c>
      <c r="M3098" s="133" t="e">
        <f>IF($D3098="","",info_Itens!M3098)</f>
        <v>#REF!</v>
      </c>
      <c r="N3098" s="133" t="e">
        <f>IF($D3098="","",info_Itens!N3098)</f>
        <v>#REF!</v>
      </c>
      <c r="O3098" s="133" t="e">
        <f>IF($D3098="","",info_Itens!O3098)</f>
        <v>#REF!</v>
      </c>
      <c r="P3098" s="133" t="e">
        <f>IF($D3098="","",info_Itens!P3098)</f>
        <v>#REF!</v>
      </c>
    </row>
    <row r="3099" spans="1:16">
      <c r="A3099" s="133" t="e">
        <f>IF(OR($D3099=0,D3099=""),"",info_Itens!A3099)</f>
        <v>#REF!</v>
      </c>
      <c r="B3099" s="133"/>
      <c r="C3099" s="133" t="e">
        <f>IF(OR($D3099="",D3099=0),"",info_Itens!C3099)</f>
        <v>#REF!</v>
      </c>
      <c r="D3099" s="66" t="e">
        <f>IF(OR(info_Itens!D3099="",info_Itens!D3099=0),"",info_Itens!D3099)</f>
        <v>#REF!</v>
      </c>
      <c r="E3099" s="133" t="e">
        <f>IF($D3099="","",info_Itens!E3099)</f>
        <v>#REF!</v>
      </c>
      <c r="F3099" s="133" t="e">
        <f>IF($D3099="","",info_Itens!F3099)</f>
        <v>#REF!</v>
      </c>
      <c r="G3099" s="133" t="e">
        <f>IF($D3099="","",info_Itens!G3099)</f>
        <v>#REF!</v>
      </c>
      <c r="H3099" s="133" t="e">
        <f>IF($D3099="","",info_Itens!H3099)</f>
        <v>#REF!</v>
      </c>
      <c r="I3099" s="133" t="e">
        <f>IF($D3099="","",info_Itens!I3099)</f>
        <v>#REF!</v>
      </c>
      <c r="J3099" s="133" t="e">
        <f>IF($D3099="","",info_Itens!J3099)</f>
        <v>#REF!</v>
      </c>
      <c r="K3099" s="133" t="e">
        <f>IF($D3099="","",info_Itens!K3099)</f>
        <v>#REF!</v>
      </c>
      <c r="L3099" s="133" t="e">
        <f>IF($D3099="","",info_Itens!L3099)</f>
        <v>#REF!</v>
      </c>
      <c r="M3099" s="133" t="e">
        <f>IF($D3099="","",info_Itens!M3099)</f>
        <v>#REF!</v>
      </c>
      <c r="N3099" s="133" t="e">
        <f>IF($D3099="","",info_Itens!N3099)</f>
        <v>#REF!</v>
      </c>
      <c r="O3099" s="133" t="e">
        <f>IF($D3099="","",info_Itens!O3099)</f>
        <v>#REF!</v>
      </c>
      <c r="P3099" s="133" t="e">
        <f>IF($D3099="","",info_Itens!P3099)</f>
        <v>#REF!</v>
      </c>
    </row>
    <row r="3100" spans="1:16">
      <c r="A3100" s="133" t="e">
        <f>IF(OR($D3100=0,D3100=""),"",info_Itens!A3100)</f>
        <v>#REF!</v>
      </c>
      <c r="B3100" s="133"/>
      <c r="C3100" s="133" t="e">
        <f>IF(OR($D3100="",D3100=0),"",info_Itens!C3100)</f>
        <v>#REF!</v>
      </c>
      <c r="D3100" s="66" t="e">
        <f>IF(OR(info_Itens!D3100="",info_Itens!D3100=0),"",info_Itens!D3100)</f>
        <v>#REF!</v>
      </c>
      <c r="E3100" s="133" t="e">
        <f>IF($D3100="","",info_Itens!E3100)</f>
        <v>#REF!</v>
      </c>
      <c r="F3100" s="133" t="e">
        <f>IF($D3100="","",info_Itens!F3100)</f>
        <v>#REF!</v>
      </c>
      <c r="G3100" s="133" t="e">
        <f>IF($D3100="","",info_Itens!G3100)</f>
        <v>#REF!</v>
      </c>
      <c r="H3100" s="133" t="e">
        <f>IF($D3100="","",info_Itens!H3100)</f>
        <v>#REF!</v>
      </c>
      <c r="I3100" s="133" t="e">
        <f>IF($D3100="","",info_Itens!I3100)</f>
        <v>#REF!</v>
      </c>
      <c r="J3100" s="133" t="e">
        <f>IF($D3100="","",info_Itens!J3100)</f>
        <v>#REF!</v>
      </c>
      <c r="K3100" s="133" t="e">
        <f>IF($D3100="","",info_Itens!K3100)</f>
        <v>#REF!</v>
      </c>
      <c r="L3100" s="133" t="e">
        <f>IF($D3100="","",info_Itens!L3100)</f>
        <v>#REF!</v>
      </c>
      <c r="M3100" s="133" t="e">
        <f>IF($D3100="","",info_Itens!M3100)</f>
        <v>#REF!</v>
      </c>
      <c r="N3100" s="133" t="e">
        <f>IF($D3100="","",info_Itens!N3100)</f>
        <v>#REF!</v>
      </c>
      <c r="O3100" s="133" t="e">
        <f>IF($D3100="","",info_Itens!O3100)</f>
        <v>#REF!</v>
      </c>
      <c r="P3100" s="133" t="e">
        <f>IF($D3100="","",info_Itens!P3100)</f>
        <v>#REF!</v>
      </c>
    </row>
    <row r="3101" spans="1:16">
      <c r="A3101" s="133" t="e">
        <f>IF(OR($D3101=0,D3101=""),"",info_Itens!A3101)</f>
        <v>#REF!</v>
      </c>
      <c r="B3101" s="133"/>
      <c r="C3101" s="133" t="e">
        <f>IF(OR($D3101="",D3101=0),"",info_Itens!C3101)</f>
        <v>#REF!</v>
      </c>
      <c r="D3101" s="66" t="e">
        <f>IF(OR(info_Itens!D3101="",info_Itens!D3101=0),"",info_Itens!D3101)</f>
        <v>#REF!</v>
      </c>
      <c r="E3101" s="133" t="e">
        <f>IF($D3101="","",info_Itens!E3101)</f>
        <v>#REF!</v>
      </c>
      <c r="F3101" s="133" t="e">
        <f>IF($D3101="","",info_Itens!F3101)</f>
        <v>#REF!</v>
      </c>
      <c r="G3101" s="133" t="e">
        <f>IF($D3101="","",info_Itens!G3101)</f>
        <v>#REF!</v>
      </c>
      <c r="H3101" s="133" t="e">
        <f>IF($D3101="","",info_Itens!H3101)</f>
        <v>#REF!</v>
      </c>
      <c r="I3101" s="133" t="e">
        <f>IF($D3101="","",info_Itens!I3101)</f>
        <v>#REF!</v>
      </c>
      <c r="J3101" s="133" t="e">
        <f>IF($D3101="","",info_Itens!J3101)</f>
        <v>#REF!</v>
      </c>
      <c r="K3101" s="133" t="e">
        <f>IF($D3101="","",info_Itens!K3101)</f>
        <v>#REF!</v>
      </c>
      <c r="L3101" s="133" t="e">
        <f>IF($D3101="","",info_Itens!L3101)</f>
        <v>#REF!</v>
      </c>
      <c r="M3101" s="133" t="e">
        <f>IF($D3101="","",info_Itens!M3101)</f>
        <v>#REF!</v>
      </c>
      <c r="N3101" s="133" t="e">
        <f>IF($D3101="","",info_Itens!N3101)</f>
        <v>#REF!</v>
      </c>
      <c r="O3101" s="133" t="e">
        <f>IF($D3101="","",info_Itens!O3101)</f>
        <v>#REF!</v>
      </c>
      <c r="P3101" s="133" t="e">
        <f>IF($D3101="","",info_Itens!P3101)</f>
        <v>#REF!</v>
      </c>
    </row>
    <row r="3102" spans="1:16">
      <c r="A3102" s="133" t="e">
        <f>IF(OR($D3102=0,D3102=""),"",info_Itens!A3102)</f>
        <v>#REF!</v>
      </c>
      <c r="B3102" s="133"/>
      <c r="C3102" s="133" t="e">
        <f>IF(OR($D3102="",D3102=0),"",info_Itens!C3102)</f>
        <v>#REF!</v>
      </c>
      <c r="D3102" s="66" t="e">
        <f>IF(OR(info_Itens!D3102="",info_Itens!D3102=0),"",info_Itens!D3102)</f>
        <v>#REF!</v>
      </c>
      <c r="E3102" s="133" t="e">
        <f>IF($D3102="","",info_Itens!E3102)</f>
        <v>#REF!</v>
      </c>
      <c r="F3102" s="133" t="e">
        <f>IF($D3102="","",info_Itens!F3102)</f>
        <v>#REF!</v>
      </c>
      <c r="G3102" s="133" t="e">
        <f>IF($D3102="","",info_Itens!G3102)</f>
        <v>#REF!</v>
      </c>
      <c r="H3102" s="133" t="e">
        <f>IF($D3102="","",info_Itens!H3102)</f>
        <v>#REF!</v>
      </c>
      <c r="I3102" s="133" t="e">
        <f>IF($D3102="","",info_Itens!I3102)</f>
        <v>#REF!</v>
      </c>
      <c r="J3102" s="133" t="e">
        <f>IF($D3102="","",info_Itens!J3102)</f>
        <v>#REF!</v>
      </c>
      <c r="K3102" s="133" t="e">
        <f>IF($D3102="","",info_Itens!K3102)</f>
        <v>#REF!</v>
      </c>
      <c r="L3102" s="133" t="e">
        <f>IF($D3102="","",info_Itens!L3102)</f>
        <v>#REF!</v>
      </c>
      <c r="M3102" s="133" t="e">
        <f>IF($D3102="","",info_Itens!M3102)</f>
        <v>#REF!</v>
      </c>
      <c r="N3102" s="133" t="e">
        <f>IF($D3102="","",info_Itens!N3102)</f>
        <v>#REF!</v>
      </c>
      <c r="O3102" s="133" t="e">
        <f>IF($D3102="","",info_Itens!O3102)</f>
        <v>#REF!</v>
      </c>
      <c r="P3102" s="133" t="e">
        <f>IF($D3102="","",info_Itens!P3102)</f>
        <v>#REF!</v>
      </c>
    </row>
    <row r="3103" spans="1:16">
      <c r="A3103" s="133" t="e">
        <f>IF(OR($D3103=0,D3103=""),"",info_Itens!A3103)</f>
        <v>#REF!</v>
      </c>
      <c r="B3103" s="133"/>
      <c r="C3103" s="133" t="e">
        <f>IF(OR($D3103="",D3103=0),"",info_Itens!C3103)</f>
        <v>#REF!</v>
      </c>
      <c r="D3103" s="66" t="e">
        <f>IF(OR(info_Itens!D3103="",info_Itens!D3103=0),"",info_Itens!D3103)</f>
        <v>#REF!</v>
      </c>
      <c r="E3103" s="133" t="e">
        <f>IF($D3103="","",info_Itens!E3103)</f>
        <v>#REF!</v>
      </c>
      <c r="F3103" s="133" t="e">
        <f>IF($D3103="","",info_Itens!F3103)</f>
        <v>#REF!</v>
      </c>
      <c r="G3103" s="133" t="e">
        <f>IF($D3103="","",info_Itens!G3103)</f>
        <v>#REF!</v>
      </c>
      <c r="H3103" s="133" t="e">
        <f>IF($D3103="","",info_Itens!H3103)</f>
        <v>#REF!</v>
      </c>
      <c r="I3103" s="133" t="e">
        <f>IF($D3103="","",info_Itens!I3103)</f>
        <v>#REF!</v>
      </c>
      <c r="J3103" s="133" t="e">
        <f>IF($D3103="","",info_Itens!J3103)</f>
        <v>#REF!</v>
      </c>
      <c r="K3103" s="133" t="e">
        <f>IF($D3103="","",info_Itens!K3103)</f>
        <v>#REF!</v>
      </c>
      <c r="L3103" s="133" t="e">
        <f>IF($D3103="","",info_Itens!L3103)</f>
        <v>#REF!</v>
      </c>
      <c r="M3103" s="133" t="e">
        <f>IF($D3103="","",info_Itens!M3103)</f>
        <v>#REF!</v>
      </c>
      <c r="N3103" s="133" t="e">
        <f>IF($D3103="","",info_Itens!N3103)</f>
        <v>#REF!</v>
      </c>
      <c r="O3103" s="133" t="e">
        <f>IF($D3103="","",info_Itens!O3103)</f>
        <v>#REF!</v>
      </c>
      <c r="P3103" s="133" t="e">
        <f>IF($D3103="","",info_Itens!P3103)</f>
        <v>#REF!</v>
      </c>
    </row>
    <row r="3104" spans="1:16">
      <c r="A3104" s="133" t="e">
        <f>IF(OR($D3104=0,D3104=""),"",info_Itens!A3104)</f>
        <v>#REF!</v>
      </c>
      <c r="B3104" s="133"/>
      <c r="C3104" s="133" t="e">
        <f>IF(OR($D3104="",D3104=0),"",info_Itens!C3104)</f>
        <v>#REF!</v>
      </c>
      <c r="D3104" s="66" t="e">
        <f>IF(OR(info_Itens!D3104="",info_Itens!D3104=0),"",info_Itens!D3104)</f>
        <v>#REF!</v>
      </c>
      <c r="E3104" s="133" t="e">
        <f>IF($D3104="","",info_Itens!E3104)</f>
        <v>#REF!</v>
      </c>
      <c r="F3104" s="133" t="e">
        <f>IF($D3104="","",info_Itens!F3104)</f>
        <v>#REF!</v>
      </c>
      <c r="G3104" s="133" t="e">
        <f>IF($D3104="","",info_Itens!G3104)</f>
        <v>#REF!</v>
      </c>
      <c r="H3104" s="133" t="e">
        <f>IF($D3104="","",info_Itens!H3104)</f>
        <v>#REF!</v>
      </c>
      <c r="I3104" s="133" t="e">
        <f>IF($D3104="","",info_Itens!I3104)</f>
        <v>#REF!</v>
      </c>
      <c r="J3104" s="133" t="e">
        <f>IF($D3104="","",info_Itens!J3104)</f>
        <v>#REF!</v>
      </c>
      <c r="K3104" s="133" t="e">
        <f>IF($D3104="","",info_Itens!K3104)</f>
        <v>#REF!</v>
      </c>
      <c r="L3104" s="133" t="e">
        <f>IF($D3104="","",info_Itens!L3104)</f>
        <v>#REF!</v>
      </c>
      <c r="M3104" s="133" t="e">
        <f>IF($D3104="","",info_Itens!M3104)</f>
        <v>#REF!</v>
      </c>
      <c r="N3104" s="133" t="e">
        <f>IF($D3104="","",info_Itens!N3104)</f>
        <v>#REF!</v>
      </c>
      <c r="O3104" s="133" t="e">
        <f>IF($D3104="","",info_Itens!O3104)</f>
        <v>#REF!</v>
      </c>
      <c r="P3104" s="133" t="e">
        <f>IF($D3104="","",info_Itens!P3104)</f>
        <v>#REF!</v>
      </c>
    </row>
    <row r="3105" spans="1:16">
      <c r="A3105" s="133" t="e">
        <f>IF(OR($D3105=0,D3105=""),"",info_Itens!A3105)</f>
        <v>#REF!</v>
      </c>
      <c r="B3105" s="133"/>
      <c r="C3105" s="133" t="e">
        <f>IF(OR($D3105="",D3105=0),"",info_Itens!C3105)</f>
        <v>#REF!</v>
      </c>
      <c r="D3105" s="66" t="e">
        <f>IF(OR(info_Itens!D3105="",info_Itens!D3105=0),"",info_Itens!D3105)</f>
        <v>#REF!</v>
      </c>
      <c r="E3105" s="133" t="e">
        <f>IF($D3105="","",info_Itens!E3105)</f>
        <v>#REF!</v>
      </c>
      <c r="F3105" s="133" t="e">
        <f>IF($D3105="","",info_Itens!F3105)</f>
        <v>#REF!</v>
      </c>
      <c r="G3105" s="133" t="e">
        <f>IF($D3105="","",info_Itens!G3105)</f>
        <v>#REF!</v>
      </c>
      <c r="H3105" s="133" t="e">
        <f>IF($D3105="","",info_Itens!H3105)</f>
        <v>#REF!</v>
      </c>
      <c r="I3105" s="133" t="e">
        <f>IF($D3105="","",info_Itens!I3105)</f>
        <v>#REF!</v>
      </c>
      <c r="J3105" s="133" t="e">
        <f>IF($D3105="","",info_Itens!J3105)</f>
        <v>#REF!</v>
      </c>
      <c r="K3105" s="133" t="e">
        <f>IF($D3105="","",info_Itens!K3105)</f>
        <v>#REF!</v>
      </c>
      <c r="L3105" s="133" t="e">
        <f>IF($D3105="","",info_Itens!L3105)</f>
        <v>#REF!</v>
      </c>
      <c r="M3105" s="133" t="e">
        <f>IF($D3105="","",info_Itens!M3105)</f>
        <v>#REF!</v>
      </c>
      <c r="N3105" s="133" t="e">
        <f>IF($D3105="","",info_Itens!N3105)</f>
        <v>#REF!</v>
      </c>
      <c r="O3105" s="133" t="e">
        <f>IF($D3105="","",info_Itens!O3105)</f>
        <v>#REF!</v>
      </c>
      <c r="P3105" s="133" t="e">
        <f>IF($D3105="","",info_Itens!P3105)</f>
        <v>#REF!</v>
      </c>
    </row>
    <row r="3106" spans="1:16">
      <c r="A3106" s="133" t="e">
        <f>IF(OR($D3106=0,D3106=""),"",info_Itens!A3106)</f>
        <v>#REF!</v>
      </c>
      <c r="B3106" s="133"/>
      <c r="C3106" s="133" t="e">
        <f>IF(OR($D3106="",D3106=0),"",info_Itens!C3106)</f>
        <v>#REF!</v>
      </c>
      <c r="D3106" s="66" t="e">
        <f>IF(OR(info_Itens!D3106="",info_Itens!D3106=0),"",info_Itens!D3106)</f>
        <v>#REF!</v>
      </c>
      <c r="E3106" s="133" t="e">
        <f>IF($D3106="","",info_Itens!E3106)</f>
        <v>#REF!</v>
      </c>
      <c r="F3106" s="133" t="e">
        <f>IF($D3106="","",info_Itens!F3106)</f>
        <v>#REF!</v>
      </c>
      <c r="G3106" s="133" t="e">
        <f>IF($D3106="","",info_Itens!G3106)</f>
        <v>#REF!</v>
      </c>
      <c r="H3106" s="133" t="e">
        <f>IF($D3106="","",info_Itens!H3106)</f>
        <v>#REF!</v>
      </c>
      <c r="I3106" s="133" t="e">
        <f>IF($D3106="","",info_Itens!I3106)</f>
        <v>#REF!</v>
      </c>
      <c r="J3106" s="133" t="e">
        <f>IF($D3106="","",info_Itens!J3106)</f>
        <v>#REF!</v>
      </c>
      <c r="K3106" s="133" t="e">
        <f>IF($D3106="","",info_Itens!K3106)</f>
        <v>#REF!</v>
      </c>
      <c r="L3106" s="133" t="e">
        <f>IF($D3106="","",info_Itens!L3106)</f>
        <v>#REF!</v>
      </c>
      <c r="M3106" s="133" t="e">
        <f>IF($D3106="","",info_Itens!M3106)</f>
        <v>#REF!</v>
      </c>
      <c r="N3106" s="133" t="e">
        <f>IF($D3106="","",info_Itens!N3106)</f>
        <v>#REF!</v>
      </c>
      <c r="O3106" s="133" t="e">
        <f>IF($D3106="","",info_Itens!O3106)</f>
        <v>#REF!</v>
      </c>
      <c r="P3106" s="133" t="e">
        <f>IF($D3106="","",info_Itens!P3106)</f>
        <v>#REF!</v>
      </c>
    </row>
    <row r="3107" spans="1:16">
      <c r="A3107" s="133" t="e">
        <f>IF(OR($D3107=0,D3107=""),"",info_Itens!A3107)</f>
        <v>#REF!</v>
      </c>
      <c r="B3107" s="133"/>
      <c r="C3107" s="133" t="e">
        <f>IF(OR($D3107="",D3107=0),"",info_Itens!C3107)</f>
        <v>#REF!</v>
      </c>
      <c r="D3107" s="66" t="e">
        <f>IF(OR(info_Itens!D3107="",info_Itens!D3107=0),"",info_Itens!D3107)</f>
        <v>#REF!</v>
      </c>
      <c r="E3107" s="133" t="e">
        <f>IF($D3107="","",info_Itens!E3107)</f>
        <v>#REF!</v>
      </c>
      <c r="F3107" s="133" t="e">
        <f>IF($D3107="","",info_Itens!F3107)</f>
        <v>#REF!</v>
      </c>
      <c r="G3107" s="133" t="e">
        <f>IF($D3107="","",info_Itens!G3107)</f>
        <v>#REF!</v>
      </c>
      <c r="H3107" s="133" t="e">
        <f>IF($D3107="","",info_Itens!H3107)</f>
        <v>#REF!</v>
      </c>
      <c r="I3107" s="133" t="e">
        <f>IF($D3107="","",info_Itens!I3107)</f>
        <v>#REF!</v>
      </c>
      <c r="J3107" s="133" t="e">
        <f>IF($D3107="","",info_Itens!J3107)</f>
        <v>#REF!</v>
      </c>
      <c r="K3107" s="133" t="e">
        <f>IF($D3107="","",info_Itens!K3107)</f>
        <v>#REF!</v>
      </c>
      <c r="L3107" s="133" t="e">
        <f>IF($D3107="","",info_Itens!L3107)</f>
        <v>#REF!</v>
      </c>
      <c r="M3107" s="133" t="e">
        <f>IF($D3107="","",info_Itens!M3107)</f>
        <v>#REF!</v>
      </c>
      <c r="N3107" s="133" t="e">
        <f>IF($D3107="","",info_Itens!N3107)</f>
        <v>#REF!</v>
      </c>
      <c r="O3107" s="133" t="e">
        <f>IF($D3107="","",info_Itens!O3107)</f>
        <v>#REF!</v>
      </c>
      <c r="P3107" s="133" t="e">
        <f>IF($D3107="","",info_Itens!P3107)</f>
        <v>#REF!</v>
      </c>
    </row>
    <row r="3108" spans="1:16">
      <c r="A3108" s="133" t="e">
        <f>IF(OR($D3108=0,D3108=""),"",info_Itens!A3108)</f>
        <v>#REF!</v>
      </c>
      <c r="B3108" s="133"/>
      <c r="C3108" s="133" t="e">
        <f>IF(OR($D3108="",D3108=0),"",info_Itens!C3108)</f>
        <v>#REF!</v>
      </c>
      <c r="D3108" s="66" t="e">
        <f>IF(OR(info_Itens!D3108="",info_Itens!D3108=0),"",info_Itens!D3108)</f>
        <v>#REF!</v>
      </c>
      <c r="E3108" s="133" t="e">
        <f>IF($D3108="","",info_Itens!E3108)</f>
        <v>#REF!</v>
      </c>
      <c r="F3108" s="133" t="e">
        <f>IF($D3108="","",info_Itens!F3108)</f>
        <v>#REF!</v>
      </c>
      <c r="G3108" s="133" t="e">
        <f>IF($D3108="","",info_Itens!G3108)</f>
        <v>#REF!</v>
      </c>
      <c r="H3108" s="133" t="e">
        <f>IF($D3108="","",info_Itens!H3108)</f>
        <v>#REF!</v>
      </c>
      <c r="I3108" s="133" t="e">
        <f>IF($D3108="","",info_Itens!I3108)</f>
        <v>#REF!</v>
      </c>
      <c r="J3108" s="133" t="e">
        <f>IF($D3108="","",info_Itens!J3108)</f>
        <v>#REF!</v>
      </c>
      <c r="K3108" s="133" t="e">
        <f>IF($D3108="","",info_Itens!K3108)</f>
        <v>#REF!</v>
      </c>
      <c r="L3108" s="133" t="e">
        <f>IF($D3108="","",info_Itens!L3108)</f>
        <v>#REF!</v>
      </c>
      <c r="M3108" s="133" t="e">
        <f>IF($D3108="","",info_Itens!M3108)</f>
        <v>#REF!</v>
      </c>
      <c r="N3108" s="133" t="e">
        <f>IF($D3108="","",info_Itens!N3108)</f>
        <v>#REF!</v>
      </c>
      <c r="O3108" s="133" t="e">
        <f>IF($D3108="","",info_Itens!O3108)</f>
        <v>#REF!</v>
      </c>
      <c r="P3108" s="133" t="e">
        <f>IF($D3108="","",info_Itens!P3108)</f>
        <v>#REF!</v>
      </c>
    </row>
    <row r="3109" spans="1:16">
      <c r="A3109" s="133" t="e">
        <f>IF(OR($D3109=0,D3109=""),"",info_Itens!A3109)</f>
        <v>#REF!</v>
      </c>
      <c r="B3109" s="133"/>
      <c r="C3109" s="133" t="e">
        <f>IF(OR($D3109="",D3109=0),"",info_Itens!C3109)</f>
        <v>#REF!</v>
      </c>
      <c r="D3109" s="66" t="e">
        <f>IF(OR(info_Itens!D3109="",info_Itens!D3109=0),"",info_Itens!D3109)</f>
        <v>#REF!</v>
      </c>
      <c r="E3109" s="133" t="e">
        <f>IF($D3109="","",info_Itens!E3109)</f>
        <v>#REF!</v>
      </c>
      <c r="F3109" s="133" t="e">
        <f>IF($D3109="","",info_Itens!F3109)</f>
        <v>#REF!</v>
      </c>
      <c r="G3109" s="133" t="e">
        <f>IF($D3109="","",info_Itens!G3109)</f>
        <v>#REF!</v>
      </c>
      <c r="H3109" s="133" t="e">
        <f>IF($D3109="","",info_Itens!H3109)</f>
        <v>#REF!</v>
      </c>
      <c r="I3109" s="133" t="e">
        <f>IF($D3109="","",info_Itens!I3109)</f>
        <v>#REF!</v>
      </c>
      <c r="J3109" s="133" t="e">
        <f>IF($D3109="","",info_Itens!J3109)</f>
        <v>#REF!</v>
      </c>
      <c r="K3109" s="133" t="e">
        <f>IF($D3109="","",info_Itens!K3109)</f>
        <v>#REF!</v>
      </c>
      <c r="L3109" s="133" t="e">
        <f>IF($D3109="","",info_Itens!L3109)</f>
        <v>#REF!</v>
      </c>
      <c r="M3109" s="133" t="e">
        <f>IF($D3109="","",info_Itens!M3109)</f>
        <v>#REF!</v>
      </c>
      <c r="N3109" s="133" t="e">
        <f>IF($D3109="","",info_Itens!N3109)</f>
        <v>#REF!</v>
      </c>
      <c r="O3109" s="133" t="e">
        <f>IF($D3109="","",info_Itens!O3109)</f>
        <v>#REF!</v>
      </c>
      <c r="P3109" s="133" t="e">
        <f>IF($D3109="","",info_Itens!P3109)</f>
        <v>#REF!</v>
      </c>
    </row>
    <row r="3110" spans="1:16">
      <c r="A3110" s="133" t="e">
        <f>IF(OR($D3110=0,D3110=""),"",info_Itens!A3110)</f>
        <v>#REF!</v>
      </c>
      <c r="B3110" s="133"/>
      <c r="C3110" s="133" t="e">
        <f>IF(OR($D3110="",D3110=0),"",info_Itens!C3110)</f>
        <v>#REF!</v>
      </c>
      <c r="D3110" s="66" t="e">
        <f>IF(OR(info_Itens!D3110="",info_Itens!D3110=0),"",info_Itens!D3110)</f>
        <v>#REF!</v>
      </c>
      <c r="E3110" s="133" t="e">
        <f>IF($D3110="","",info_Itens!E3110)</f>
        <v>#REF!</v>
      </c>
      <c r="F3110" s="133" t="e">
        <f>IF($D3110="","",info_Itens!F3110)</f>
        <v>#REF!</v>
      </c>
      <c r="G3110" s="133" t="e">
        <f>IF($D3110="","",info_Itens!G3110)</f>
        <v>#REF!</v>
      </c>
      <c r="H3110" s="133" t="e">
        <f>IF($D3110="","",info_Itens!H3110)</f>
        <v>#REF!</v>
      </c>
      <c r="I3110" s="133" t="e">
        <f>IF($D3110="","",info_Itens!I3110)</f>
        <v>#REF!</v>
      </c>
      <c r="J3110" s="133" t="e">
        <f>IF($D3110="","",info_Itens!J3110)</f>
        <v>#REF!</v>
      </c>
      <c r="K3110" s="133" t="e">
        <f>IF($D3110="","",info_Itens!K3110)</f>
        <v>#REF!</v>
      </c>
      <c r="L3110" s="133" t="e">
        <f>IF($D3110="","",info_Itens!L3110)</f>
        <v>#REF!</v>
      </c>
      <c r="M3110" s="133" t="e">
        <f>IF($D3110="","",info_Itens!M3110)</f>
        <v>#REF!</v>
      </c>
      <c r="N3110" s="133" t="e">
        <f>IF($D3110="","",info_Itens!N3110)</f>
        <v>#REF!</v>
      </c>
      <c r="O3110" s="133" t="e">
        <f>IF($D3110="","",info_Itens!O3110)</f>
        <v>#REF!</v>
      </c>
      <c r="P3110" s="133" t="e">
        <f>IF($D3110="","",info_Itens!P3110)</f>
        <v>#REF!</v>
      </c>
    </row>
    <row r="3111" spans="1:16">
      <c r="A3111" s="133" t="e">
        <f>IF(OR($D3111=0,D3111=""),"",info_Itens!A3111)</f>
        <v>#REF!</v>
      </c>
      <c r="B3111" s="133"/>
      <c r="C3111" s="133" t="e">
        <f>IF(OR($D3111="",D3111=0),"",info_Itens!C3111)</f>
        <v>#REF!</v>
      </c>
      <c r="D3111" s="66" t="e">
        <f>IF(OR(info_Itens!D3111="",info_Itens!D3111=0),"",info_Itens!D3111)</f>
        <v>#REF!</v>
      </c>
      <c r="E3111" s="133" t="e">
        <f>IF($D3111="","",info_Itens!E3111)</f>
        <v>#REF!</v>
      </c>
      <c r="F3111" s="133" t="e">
        <f>IF($D3111="","",info_Itens!F3111)</f>
        <v>#REF!</v>
      </c>
      <c r="G3111" s="133" t="e">
        <f>IF($D3111="","",info_Itens!G3111)</f>
        <v>#REF!</v>
      </c>
      <c r="H3111" s="133" t="e">
        <f>IF($D3111="","",info_Itens!H3111)</f>
        <v>#REF!</v>
      </c>
      <c r="I3111" s="133" t="e">
        <f>IF($D3111="","",info_Itens!I3111)</f>
        <v>#REF!</v>
      </c>
      <c r="J3111" s="133" t="e">
        <f>IF($D3111="","",info_Itens!J3111)</f>
        <v>#REF!</v>
      </c>
      <c r="K3111" s="133" t="e">
        <f>IF($D3111="","",info_Itens!K3111)</f>
        <v>#REF!</v>
      </c>
      <c r="L3111" s="133" t="e">
        <f>IF($D3111="","",info_Itens!L3111)</f>
        <v>#REF!</v>
      </c>
      <c r="M3111" s="133" t="e">
        <f>IF($D3111="","",info_Itens!M3111)</f>
        <v>#REF!</v>
      </c>
      <c r="N3111" s="133" t="e">
        <f>IF($D3111="","",info_Itens!N3111)</f>
        <v>#REF!</v>
      </c>
      <c r="O3111" s="133" t="e">
        <f>IF($D3111="","",info_Itens!O3111)</f>
        <v>#REF!</v>
      </c>
      <c r="P3111" s="133" t="e">
        <f>IF($D3111="","",info_Itens!P3111)</f>
        <v>#REF!</v>
      </c>
    </row>
    <row r="3112" spans="1:16">
      <c r="A3112" s="133" t="e">
        <f>IF(OR($D3112=0,D3112=""),"",info_Itens!A3112)</f>
        <v>#REF!</v>
      </c>
      <c r="B3112" s="133"/>
      <c r="C3112" s="133" t="e">
        <f>IF(OR($D3112="",D3112=0),"",info_Itens!C3112)</f>
        <v>#REF!</v>
      </c>
      <c r="D3112" s="66" t="e">
        <f>IF(OR(info_Itens!D3112="",info_Itens!D3112=0),"",info_Itens!D3112)</f>
        <v>#REF!</v>
      </c>
      <c r="E3112" s="133" t="e">
        <f>IF($D3112="","",info_Itens!E3112)</f>
        <v>#REF!</v>
      </c>
      <c r="F3112" s="133" t="e">
        <f>IF($D3112="","",info_Itens!F3112)</f>
        <v>#REF!</v>
      </c>
      <c r="G3112" s="133" t="e">
        <f>IF($D3112="","",info_Itens!G3112)</f>
        <v>#REF!</v>
      </c>
      <c r="H3112" s="133" t="e">
        <f>IF($D3112="","",info_Itens!H3112)</f>
        <v>#REF!</v>
      </c>
      <c r="I3112" s="133" t="e">
        <f>IF($D3112="","",info_Itens!I3112)</f>
        <v>#REF!</v>
      </c>
      <c r="J3112" s="133" t="e">
        <f>IF($D3112="","",info_Itens!J3112)</f>
        <v>#REF!</v>
      </c>
      <c r="K3112" s="133" t="e">
        <f>IF($D3112="","",info_Itens!K3112)</f>
        <v>#REF!</v>
      </c>
      <c r="L3112" s="133" t="e">
        <f>IF($D3112="","",info_Itens!L3112)</f>
        <v>#REF!</v>
      </c>
      <c r="M3112" s="133" t="e">
        <f>IF($D3112="","",info_Itens!M3112)</f>
        <v>#REF!</v>
      </c>
      <c r="N3112" s="133" t="e">
        <f>IF($D3112="","",info_Itens!N3112)</f>
        <v>#REF!</v>
      </c>
      <c r="O3112" s="133" t="e">
        <f>IF($D3112="","",info_Itens!O3112)</f>
        <v>#REF!</v>
      </c>
      <c r="P3112" s="133" t="e">
        <f>IF($D3112="","",info_Itens!P3112)</f>
        <v>#REF!</v>
      </c>
    </row>
    <row r="3113" spans="1:16">
      <c r="A3113" s="133" t="e">
        <f>IF(OR($D3113=0,D3113=""),"",info_Itens!A3113)</f>
        <v>#REF!</v>
      </c>
      <c r="B3113" s="133"/>
      <c r="C3113" s="133" t="e">
        <f>IF(OR($D3113="",D3113=0),"",info_Itens!C3113)</f>
        <v>#REF!</v>
      </c>
      <c r="D3113" s="66" t="e">
        <f>IF(OR(info_Itens!D3113="",info_Itens!D3113=0),"",info_Itens!D3113)</f>
        <v>#REF!</v>
      </c>
      <c r="E3113" s="133" t="e">
        <f>IF($D3113="","",info_Itens!E3113)</f>
        <v>#REF!</v>
      </c>
      <c r="F3113" s="133" t="e">
        <f>IF($D3113="","",info_Itens!F3113)</f>
        <v>#REF!</v>
      </c>
      <c r="G3113" s="133" t="e">
        <f>IF($D3113="","",info_Itens!G3113)</f>
        <v>#REF!</v>
      </c>
      <c r="H3113" s="133" t="e">
        <f>IF($D3113="","",info_Itens!H3113)</f>
        <v>#REF!</v>
      </c>
      <c r="I3113" s="133" t="e">
        <f>IF($D3113="","",info_Itens!I3113)</f>
        <v>#REF!</v>
      </c>
      <c r="J3113" s="133" t="e">
        <f>IF($D3113="","",info_Itens!J3113)</f>
        <v>#REF!</v>
      </c>
      <c r="K3113" s="133" t="e">
        <f>IF($D3113="","",info_Itens!K3113)</f>
        <v>#REF!</v>
      </c>
      <c r="L3113" s="133" t="e">
        <f>IF($D3113="","",info_Itens!L3113)</f>
        <v>#REF!</v>
      </c>
      <c r="M3113" s="133" t="e">
        <f>IF($D3113="","",info_Itens!M3113)</f>
        <v>#REF!</v>
      </c>
      <c r="N3113" s="133" t="e">
        <f>IF($D3113="","",info_Itens!N3113)</f>
        <v>#REF!</v>
      </c>
      <c r="O3113" s="133" t="e">
        <f>IF($D3113="","",info_Itens!O3113)</f>
        <v>#REF!</v>
      </c>
      <c r="P3113" s="133" t="e">
        <f>IF($D3113="","",info_Itens!P3113)</f>
        <v>#REF!</v>
      </c>
    </row>
    <row r="3114" spans="1:16">
      <c r="A3114" s="133" t="e">
        <f>IF(OR($D3114=0,D3114=""),"",info_Itens!A3114)</f>
        <v>#REF!</v>
      </c>
      <c r="B3114" s="133"/>
      <c r="C3114" s="133" t="e">
        <f>IF(OR($D3114="",D3114=0),"",info_Itens!C3114)</f>
        <v>#REF!</v>
      </c>
      <c r="D3114" s="66" t="e">
        <f>IF(OR(info_Itens!D3114="",info_Itens!D3114=0),"",info_Itens!D3114)</f>
        <v>#REF!</v>
      </c>
      <c r="E3114" s="133" t="e">
        <f>IF($D3114="","",info_Itens!E3114)</f>
        <v>#REF!</v>
      </c>
      <c r="F3114" s="133" t="e">
        <f>IF($D3114="","",info_Itens!F3114)</f>
        <v>#REF!</v>
      </c>
      <c r="G3114" s="133" t="e">
        <f>IF($D3114="","",info_Itens!G3114)</f>
        <v>#REF!</v>
      </c>
      <c r="H3114" s="133" t="e">
        <f>IF($D3114="","",info_Itens!H3114)</f>
        <v>#REF!</v>
      </c>
      <c r="I3114" s="133" t="e">
        <f>IF($D3114="","",info_Itens!I3114)</f>
        <v>#REF!</v>
      </c>
      <c r="J3114" s="133" t="e">
        <f>IF($D3114="","",info_Itens!J3114)</f>
        <v>#REF!</v>
      </c>
      <c r="K3114" s="133" t="e">
        <f>IF($D3114="","",info_Itens!K3114)</f>
        <v>#REF!</v>
      </c>
      <c r="L3114" s="133" t="e">
        <f>IF($D3114="","",info_Itens!L3114)</f>
        <v>#REF!</v>
      </c>
      <c r="M3114" s="133" t="e">
        <f>IF($D3114="","",info_Itens!M3114)</f>
        <v>#REF!</v>
      </c>
      <c r="N3114" s="133" t="e">
        <f>IF($D3114="","",info_Itens!N3114)</f>
        <v>#REF!</v>
      </c>
      <c r="O3114" s="133" t="e">
        <f>IF($D3114="","",info_Itens!O3114)</f>
        <v>#REF!</v>
      </c>
      <c r="P3114" s="133" t="e">
        <f>IF($D3114="","",info_Itens!P3114)</f>
        <v>#REF!</v>
      </c>
    </row>
    <row r="3115" spans="1:16">
      <c r="A3115" s="133" t="e">
        <f>IF(OR($D3115=0,D3115=""),"",info_Itens!A3115)</f>
        <v>#REF!</v>
      </c>
      <c r="B3115" s="133"/>
      <c r="C3115" s="133" t="e">
        <f>IF(OR($D3115="",D3115=0),"",info_Itens!C3115)</f>
        <v>#REF!</v>
      </c>
      <c r="D3115" s="66" t="e">
        <f>IF(OR(info_Itens!D3115="",info_Itens!D3115=0),"",info_Itens!D3115)</f>
        <v>#REF!</v>
      </c>
      <c r="E3115" s="133" t="e">
        <f>IF($D3115="","",info_Itens!E3115)</f>
        <v>#REF!</v>
      </c>
      <c r="F3115" s="133" t="e">
        <f>IF($D3115="","",info_Itens!F3115)</f>
        <v>#REF!</v>
      </c>
      <c r="G3115" s="133" t="e">
        <f>IF($D3115="","",info_Itens!G3115)</f>
        <v>#REF!</v>
      </c>
      <c r="H3115" s="133" t="e">
        <f>IF($D3115="","",info_Itens!H3115)</f>
        <v>#REF!</v>
      </c>
      <c r="I3115" s="133" t="e">
        <f>IF($D3115="","",info_Itens!I3115)</f>
        <v>#REF!</v>
      </c>
      <c r="J3115" s="133" t="e">
        <f>IF($D3115="","",info_Itens!J3115)</f>
        <v>#REF!</v>
      </c>
      <c r="K3115" s="133" t="e">
        <f>IF($D3115="","",info_Itens!K3115)</f>
        <v>#REF!</v>
      </c>
      <c r="L3115" s="133" t="e">
        <f>IF($D3115="","",info_Itens!L3115)</f>
        <v>#REF!</v>
      </c>
      <c r="M3115" s="133" t="e">
        <f>IF($D3115="","",info_Itens!M3115)</f>
        <v>#REF!</v>
      </c>
      <c r="N3115" s="133" t="e">
        <f>IF($D3115="","",info_Itens!N3115)</f>
        <v>#REF!</v>
      </c>
      <c r="O3115" s="133" t="e">
        <f>IF($D3115="","",info_Itens!O3115)</f>
        <v>#REF!</v>
      </c>
      <c r="P3115" s="133" t="e">
        <f>IF($D3115="","",info_Itens!P3115)</f>
        <v>#REF!</v>
      </c>
    </row>
    <row r="3116" spans="1:16">
      <c r="A3116" s="133" t="e">
        <f>IF(OR($D3116=0,D3116=""),"",info_Itens!A3116)</f>
        <v>#REF!</v>
      </c>
      <c r="B3116" s="133"/>
      <c r="C3116" s="133" t="e">
        <f>IF(OR($D3116="",D3116=0),"",info_Itens!C3116)</f>
        <v>#REF!</v>
      </c>
      <c r="D3116" s="66" t="e">
        <f>IF(OR(info_Itens!D3116="",info_Itens!D3116=0),"",info_Itens!D3116)</f>
        <v>#REF!</v>
      </c>
      <c r="E3116" s="133" t="e">
        <f>IF($D3116="","",info_Itens!E3116)</f>
        <v>#REF!</v>
      </c>
      <c r="F3116" s="133" t="e">
        <f>IF($D3116="","",info_Itens!F3116)</f>
        <v>#REF!</v>
      </c>
      <c r="G3116" s="133" t="e">
        <f>IF($D3116="","",info_Itens!G3116)</f>
        <v>#REF!</v>
      </c>
      <c r="H3116" s="133" t="e">
        <f>IF($D3116="","",info_Itens!H3116)</f>
        <v>#REF!</v>
      </c>
      <c r="I3116" s="133" t="e">
        <f>IF($D3116="","",info_Itens!I3116)</f>
        <v>#REF!</v>
      </c>
      <c r="J3116" s="133" t="e">
        <f>IF($D3116="","",info_Itens!J3116)</f>
        <v>#REF!</v>
      </c>
      <c r="K3116" s="133" t="e">
        <f>IF($D3116="","",info_Itens!K3116)</f>
        <v>#REF!</v>
      </c>
      <c r="L3116" s="133" t="e">
        <f>IF($D3116="","",info_Itens!L3116)</f>
        <v>#REF!</v>
      </c>
      <c r="M3116" s="133" t="e">
        <f>IF($D3116="","",info_Itens!M3116)</f>
        <v>#REF!</v>
      </c>
      <c r="N3116" s="133" t="e">
        <f>IF($D3116="","",info_Itens!N3116)</f>
        <v>#REF!</v>
      </c>
      <c r="O3116" s="133" t="e">
        <f>IF($D3116="","",info_Itens!O3116)</f>
        <v>#REF!</v>
      </c>
      <c r="P3116" s="133" t="e">
        <f>IF($D3116="","",info_Itens!P3116)</f>
        <v>#REF!</v>
      </c>
    </row>
    <row r="3117" spans="1:16">
      <c r="A3117" s="133" t="e">
        <f>IF(OR($D3117=0,D3117=""),"",info_Itens!A3117)</f>
        <v>#REF!</v>
      </c>
      <c r="B3117" s="133"/>
      <c r="C3117" s="133" t="e">
        <f>IF(OR($D3117="",D3117=0),"",info_Itens!C3117)</f>
        <v>#REF!</v>
      </c>
      <c r="D3117" s="66" t="e">
        <f>IF(OR(info_Itens!D3117="",info_Itens!D3117=0),"",info_Itens!D3117)</f>
        <v>#REF!</v>
      </c>
      <c r="E3117" s="133" t="e">
        <f>IF($D3117="","",info_Itens!E3117)</f>
        <v>#REF!</v>
      </c>
      <c r="F3117" s="133" t="e">
        <f>IF($D3117="","",info_Itens!F3117)</f>
        <v>#REF!</v>
      </c>
      <c r="G3117" s="133" t="e">
        <f>IF($D3117="","",info_Itens!G3117)</f>
        <v>#REF!</v>
      </c>
      <c r="H3117" s="133" t="e">
        <f>IF($D3117="","",info_Itens!H3117)</f>
        <v>#REF!</v>
      </c>
      <c r="I3117" s="133" t="e">
        <f>IF($D3117="","",info_Itens!I3117)</f>
        <v>#REF!</v>
      </c>
      <c r="J3117" s="133" t="e">
        <f>IF($D3117="","",info_Itens!J3117)</f>
        <v>#REF!</v>
      </c>
      <c r="K3117" s="133" t="e">
        <f>IF($D3117="","",info_Itens!K3117)</f>
        <v>#REF!</v>
      </c>
      <c r="L3117" s="133" t="e">
        <f>IF($D3117="","",info_Itens!L3117)</f>
        <v>#REF!</v>
      </c>
      <c r="M3117" s="133" t="e">
        <f>IF($D3117="","",info_Itens!M3117)</f>
        <v>#REF!</v>
      </c>
      <c r="N3117" s="133" t="e">
        <f>IF($D3117="","",info_Itens!N3117)</f>
        <v>#REF!</v>
      </c>
      <c r="O3117" s="133" t="e">
        <f>IF($D3117="","",info_Itens!O3117)</f>
        <v>#REF!</v>
      </c>
      <c r="P3117" s="133" t="e">
        <f>IF($D3117="","",info_Itens!P3117)</f>
        <v>#REF!</v>
      </c>
    </row>
    <row r="3118" spans="1:16">
      <c r="A3118" s="133" t="e">
        <f>IF(OR($D3118=0,D3118=""),"",info_Itens!A3118)</f>
        <v>#REF!</v>
      </c>
      <c r="B3118" s="133"/>
      <c r="C3118" s="133" t="e">
        <f>IF(OR($D3118="",D3118=0),"",info_Itens!C3118)</f>
        <v>#REF!</v>
      </c>
      <c r="D3118" s="66" t="e">
        <f>IF(OR(info_Itens!D3118="",info_Itens!D3118=0),"",info_Itens!D3118)</f>
        <v>#REF!</v>
      </c>
      <c r="E3118" s="133" t="e">
        <f>IF($D3118="","",info_Itens!E3118)</f>
        <v>#REF!</v>
      </c>
      <c r="F3118" s="133" t="e">
        <f>IF($D3118="","",info_Itens!F3118)</f>
        <v>#REF!</v>
      </c>
      <c r="G3118" s="133" t="e">
        <f>IF($D3118="","",info_Itens!G3118)</f>
        <v>#REF!</v>
      </c>
      <c r="H3118" s="133" t="e">
        <f>IF($D3118="","",info_Itens!H3118)</f>
        <v>#REF!</v>
      </c>
      <c r="I3118" s="133" t="e">
        <f>IF($D3118="","",info_Itens!I3118)</f>
        <v>#REF!</v>
      </c>
      <c r="J3118" s="133" t="e">
        <f>IF($D3118="","",info_Itens!J3118)</f>
        <v>#REF!</v>
      </c>
      <c r="K3118" s="133" t="e">
        <f>IF($D3118="","",info_Itens!K3118)</f>
        <v>#REF!</v>
      </c>
      <c r="L3118" s="133" t="e">
        <f>IF($D3118="","",info_Itens!L3118)</f>
        <v>#REF!</v>
      </c>
      <c r="M3118" s="133" t="e">
        <f>IF($D3118="","",info_Itens!M3118)</f>
        <v>#REF!</v>
      </c>
      <c r="N3118" s="133" t="e">
        <f>IF($D3118="","",info_Itens!N3118)</f>
        <v>#REF!</v>
      </c>
      <c r="O3118" s="133" t="e">
        <f>IF($D3118="","",info_Itens!O3118)</f>
        <v>#REF!</v>
      </c>
      <c r="P3118" s="133" t="e">
        <f>IF($D3118="","",info_Itens!P3118)</f>
        <v>#REF!</v>
      </c>
    </row>
    <row r="3119" spans="1:16">
      <c r="A3119" s="133" t="e">
        <f>IF(OR($D3119=0,D3119=""),"",info_Itens!A3119)</f>
        <v>#REF!</v>
      </c>
      <c r="B3119" s="133"/>
      <c r="C3119" s="133" t="e">
        <f>IF(OR($D3119="",D3119=0),"",info_Itens!C3119)</f>
        <v>#REF!</v>
      </c>
      <c r="D3119" s="66" t="e">
        <f>IF(OR(info_Itens!D3119="",info_Itens!D3119=0),"",info_Itens!D3119)</f>
        <v>#REF!</v>
      </c>
      <c r="E3119" s="133" t="e">
        <f>IF($D3119="","",info_Itens!E3119)</f>
        <v>#REF!</v>
      </c>
      <c r="F3119" s="133" t="e">
        <f>IF($D3119="","",info_Itens!F3119)</f>
        <v>#REF!</v>
      </c>
      <c r="G3119" s="133" t="e">
        <f>IF($D3119="","",info_Itens!G3119)</f>
        <v>#REF!</v>
      </c>
      <c r="H3119" s="133" t="e">
        <f>IF($D3119="","",info_Itens!H3119)</f>
        <v>#REF!</v>
      </c>
      <c r="I3119" s="133" t="e">
        <f>IF($D3119="","",info_Itens!I3119)</f>
        <v>#REF!</v>
      </c>
      <c r="J3119" s="133" t="e">
        <f>IF($D3119="","",info_Itens!J3119)</f>
        <v>#REF!</v>
      </c>
      <c r="K3119" s="133" t="e">
        <f>IF($D3119="","",info_Itens!K3119)</f>
        <v>#REF!</v>
      </c>
      <c r="L3119" s="133" t="e">
        <f>IF($D3119="","",info_Itens!L3119)</f>
        <v>#REF!</v>
      </c>
      <c r="M3119" s="133" t="e">
        <f>IF($D3119="","",info_Itens!M3119)</f>
        <v>#REF!</v>
      </c>
      <c r="N3119" s="133" t="e">
        <f>IF($D3119="","",info_Itens!N3119)</f>
        <v>#REF!</v>
      </c>
      <c r="O3119" s="133" t="e">
        <f>IF($D3119="","",info_Itens!O3119)</f>
        <v>#REF!</v>
      </c>
      <c r="P3119" s="133" t="e">
        <f>IF($D3119="","",info_Itens!P3119)</f>
        <v>#REF!</v>
      </c>
    </row>
    <row r="3120" spans="1:16">
      <c r="A3120" s="133" t="e">
        <f>IF(OR($D3120=0,D3120=""),"",info_Itens!A3120)</f>
        <v>#REF!</v>
      </c>
      <c r="B3120" s="133"/>
      <c r="C3120" s="133" t="e">
        <f>IF(OR($D3120="",D3120=0),"",info_Itens!C3120)</f>
        <v>#REF!</v>
      </c>
      <c r="D3120" s="66" t="e">
        <f>IF(OR(info_Itens!D3120="",info_Itens!D3120=0),"",info_Itens!D3120)</f>
        <v>#REF!</v>
      </c>
      <c r="E3120" s="133" t="e">
        <f>IF($D3120="","",info_Itens!E3120)</f>
        <v>#REF!</v>
      </c>
      <c r="F3120" s="133" t="e">
        <f>IF($D3120="","",info_Itens!F3120)</f>
        <v>#REF!</v>
      </c>
      <c r="G3120" s="133" t="e">
        <f>IF($D3120="","",info_Itens!G3120)</f>
        <v>#REF!</v>
      </c>
      <c r="H3120" s="133" t="e">
        <f>IF($D3120="","",info_Itens!H3120)</f>
        <v>#REF!</v>
      </c>
      <c r="I3120" s="133" t="e">
        <f>IF($D3120="","",info_Itens!I3120)</f>
        <v>#REF!</v>
      </c>
      <c r="J3120" s="133" t="e">
        <f>IF($D3120="","",info_Itens!J3120)</f>
        <v>#REF!</v>
      </c>
      <c r="K3120" s="133" t="e">
        <f>IF($D3120="","",info_Itens!K3120)</f>
        <v>#REF!</v>
      </c>
      <c r="L3120" s="133" t="e">
        <f>IF($D3120="","",info_Itens!L3120)</f>
        <v>#REF!</v>
      </c>
      <c r="M3120" s="133" t="e">
        <f>IF($D3120="","",info_Itens!M3120)</f>
        <v>#REF!</v>
      </c>
      <c r="N3120" s="133" t="e">
        <f>IF($D3120="","",info_Itens!N3120)</f>
        <v>#REF!</v>
      </c>
      <c r="O3120" s="133" t="e">
        <f>IF($D3120="","",info_Itens!O3120)</f>
        <v>#REF!</v>
      </c>
      <c r="P3120" s="133" t="e">
        <f>IF($D3120="","",info_Itens!P3120)</f>
        <v>#REF!</v>
      </c>
    </row>
    <row r="3121" spans="1:16">
      <c r="A3121" s="133" t="e">
        <f>IF(OR($D3121=0,D3121=""),"",info_Itens!A3121)</f>
        <v>#REF!</v>
      </c>
      <c r="B3121" s="133"/>
      <c r="C3121" s="133" t="e">
        <f>IF(OR($D3121="",D3121=0),"",info_Itens!C3121)</f>
        <v>#REF!</v>
      </c>
      <c r="D3121" s="66" t="e">
        <f>IF(OR(info_Itens!D3121="",info_Itens!D3121=0),"",info_Itens!D3121)</f>
        <v>#REF!</v>
      </c>
      <c r="E3121" s="133" t="e">
        <f>IF($D3121="","",info_Itens!E3121)</f>
        <v>#REF!</v>
      </c>
      <c r="F3121" s="133" t="e">
        <f>IF($D3121="","",info_Itens!F3121)</f>
        <v>#REF!</v>
      </c>
      <c r="G3121" s="133" t="e">
        <f>IF($D3121="","",info_Itens!G3121)</f>
        <v>#REF!</v>
      </c>
      <c r="H3121" s="133" t="e">
        <f>IF($D3121="","",info_Itens!H3121)</f>
        <v>#REF!</v>
      </c>
      <c r="I3121" s="133" t="e">
        <f>IF($D3121="","",info_Itens!I3121)</f>
        <v>#REF!</v>
      </c>
      <c r="J3121" s="133" t="e">
        <f>IF($D3121="","",info_Itens!J3121)</f>
        <v>#REF!</v>
      </c>
      <c r="K3121" s="133" t="e">
        <f>IF($D3121="","",info_Itens!K3121)</f>
        <v>#REF!</v>
      </c>
      <c r="L3121" s="133" t="e">
        <f>IF($D3121="","",info_Itens!L3121)</f>
        <v>#REF!</v>
      </c>
      <c r="M3121" s="133" t="e">
        <f>IF($D3121="","",info_Itens!M3121)</f>
        <v>#REF!</v>
      </c>
      <c r="N3121" s="133" t="e">
        <f>IF($D3121="","",info_Itens!N3121)</f>
        <v>#REF!</v>
      </c>
      <c r="O3121" s="133" t="e">
        <f>IF($D3121="","",info_Itens!O3121)</f>
        <v>#REF!</v>
      </c>
      <c r="P3121" s="133" t="e">
        <f>IF($D3121="","",info_Itens!P3121)</f>
        <v>#REF!</v>
      </c>
    </row>
    <row r="3122" spans="1:16">
      <c r="A3122" s="133" t="e">
        <f>IF(OR($D3122=0,D3122=""),"",info_Itens!A3122)</f>
        <v>#REF!</v>
      </c>
      <c r="B3122" s="133"/>
      <c r="C3122" s="133" t="e">
        <f>IF(OR($D3122="",D3122=0),"",info_Itens!C3122)</f>
        <v>#REF!</v>
      </c>
      <c r="D3122" s="66" t="e">
        <f>IF(OR(info_Itens!D3122="",info_Itens!D3122=0),"",info_Itens!D3122)</f>
        <v>#REF!</v>
      </c>
      <c r="E3122" s="133" t="e">
        <f>IF($D3122="","",info_Itens!E3122)</f>
        <v>#REF!</v>
      </c>
      <c r="F3122" s="133" t="e">
        <f>IF($D3122="","",info_Itens!F3122)</f>
        <v>#REF!</v>
      </c>
      <c r="G3122" s="133" t="e">
        <f>IF($D3122="","",info_Itens!G3122)</f>
        <v>#REF!</v>
      </c>
      <c r="H3122" s="133" t="e">
        <f>IF($D3122="","",info_Itens!H3122)</f>
        <v>#REF!</v>
      </c>
      <c r="I3122" s="133" t="e">
        <f>IF($D3122="","",info_Itens!I3122)</f>
        <v>#REF!</v>
      </c>
      <c r="J3122" s="133" t="e">
        <f>IF($D3122="","",info_Itens!J3122)</f>
        <v>#REF!</v>
      </c>
      <c r="K3122" s="133" t="e">
        <f>IF($D3122="","",info_Itens!K3122)</f>
        <v>#REF!</v>
      </c>
      <c r="L3122" s="133" t="e">
        <f>IF($D3122="","",info_Itens!L3122)</f>
        <v>#REF!</v>
      </c>
      <c r="M3122" s="133" t="e">
        <f>IF($D3122="","",info_Itens!M3122)</f>
        <v>#REF!</v>
      </c>
      <c r="N3122" s="133" t="e">
        <f>IF($D3122="","",info_Itens!N3122)</f>
        <v>#REF!</v>
      </c>
      <c r="O3122" s="133" t="e">
        <f>IF($D3122="","",info_Itens!O3122)</f>
        <v>#REF!</v>
      </c>
      <c r="P3122" s="133" t="e">
        <f>IF($D3122="","",info_Itens!P3122)</f>
        <v>#REF!</v>
      </c>
    </row>
    <row r="3123" spans="1:16">
      <c r="A3123" s="133" t="e">
        <f>IF(OR($D3123=0,D3123=""),"",info_Itens!A3123)</f>
        <v>#REF!</v>
      </c>
      <c r="B3123" s="133"/>
      <c r="C3123" s="133" t="e">
        <f>IF(OR($D3123="",D3123=0),"",info_Itens!C3123)</f>
        <v>#REF!</v>
      </c>
      <c r="D3123" s="66" t="e">
        <f>IF(OR(info_Itens!D3123="",info_Itens!D3123=0),"",info_Itens!D3123)</f>
        <v>#REF!</v>
      </c>
      <c r="E3123" s="133" t="e">
        <f>IF($D3123="","",info_Itens!E3123)</f>
        <v>#REF!</v>
      </c>
      <c r="F3123" s="133" t="e">
        <f>IF($D3123="","",info_Itens!F3123)</f>
        <v>#REF!</v>
      </c>
      <c r="G3123" s="133" t="e">
        <f>IF($D3123="","",info_Itens!G3123)</f>
        <v>#REF!</v>
      </c>
      <c r="H3123" s="133" t="e">
        <f>IF($D3123="","",info_Itens!H3123)</f>
        <v>#REF!</v>
      </c>
      <c r="I3123" s="133" t="e">
        <f>IF($D3123="","",info_Itens!I3123)</f>
        <v>#REF!</v>
      </c>
      <c r="J3123" s="133" t="e">
        <f>IF($D3123="","",info_Itens!J3123)</f>
        <v>#REF!</v>
      </c>
      <c r="K3123" s="133" t="e">
        <f>IF($D3123="","",info_Itens!K3123)</f>
        <v>#REF!</v>
      </c>
      <c r="L3123" s="133" t="e">
        <f>IF($D3123="","",info_Itens!L3123)</f>
        <v>#REF!</v>
      </c>
      <c r="M3123" s="133" t="e">
        <f>IF($D3123="","",info_Itens!M3123)</f>
        <v>#REF!</v>
      </c>
      <c r="N3123" s="133" t="e">
        <f>IF($D3123="","",info_Itens!N3123)</f>
        <v>#REF!</v>
      </c>
      <c r="O3123" s="133" t="e">
        <f>IF($D3123="","",info_Itens!O3123)</f>
        <v>#REF!</v>
      </c>
      <c r="P3123" s="133" t="e">
        <f>IF($D3123="","",info_Itens!P3123)</f>
        <v>#REF!</v>
      </c>
    </row>
    <row r="3124" spans="1:16">
      <c r="A3124" s="133" t="e">
        <f>IF(OR($D3124=0,D3124=""),"",info_Itens!A3124)</f>
        <v>#REF!</v>
      </c>
      <c r="B3124" s="133"/>
      <c r="C3124" s="133" t="e">
        <f>IF(OR($D3124="",D3124=0),"",info_Itens!C3124)</f>
        <v>#REF!</v>
      </c>
      <c r="D3124" s="66" t="e">
        <f>IF(OR(info_Itens!D3124="",info_Itens!D3124=0),"",info_Itens!D3124)</f>
        <v>#REF!</v>
      </c>
      <c r="E3124" s="133" t="e">
        <f>IF($D3124="","",info_Itens!E3124)</f>
        <v>#REF!</v>
      </c>
      <c r="F3124" s="133" t="e">
        <f>IF($D3124="","",info_Itens!F3124)</f>
        <v>#REF!</v>
      </c>
      <c r="G3124" s="133" t="e">
        <f>IF($D3124="","",info_Itens!G3124)</f>
        <v>#REF!</v>
      </c>
      <c r="H3124" s="133" t="e">
        <f>IF($D3124="","",info_Itens!H3124)</f>
        <v>#REF!</v>
      </c>
      <c r="I3124" s="133" t="e">
        <f>IF($D3124="","",info_Itens!I3124)</f>
        <v>#REF!</v>
      </c>
      <c r="J3124" s="133" t="e">
        <f>IF($D3124="","",info_Itens!J3124)</f>
        <v>#REF!</v>
      </c>
      <c r="K3124" s="133" t="e">
        <f>IF($D3124="","",info_Itens!K3124)</f>
        <v>#REF!</v>
      </c>
      <c r="L3124" s="133" t="e">
        <f>IF($D3124="","",info_Itens!L3124)</f>
        <v>#REF!</v>
      </c>
      <c r="M3124" s="133" t="e">
        <f>IF($D3124="","",info_Itens!M3124)</f>
        <v>#REF!</v>
      </c>
      <c r="N3124" s="133" t="e">
        <f>IF($D3124="","",info_Itens!N3124)</f>
        <v>#REF!</v>
      </c>
      <c r="O3124" s="133" t="e">
        <f>IF($D3124="","",info_Itens!O3124)</f>
        <v>#REF!</v>
      </c>
      <c r="P3124" s="133" t="e">
        <f>IF($D3124="","",info_Itens!P3124)</f>
        <v>#REF!</v>
      </c>
    </row>
    <row r="3125" spans="1:16">
      <c r="A3125" s="133" t="e">
        <f>IF(OR($D3125=0,D3125=""),"",info_Itens!A3125)</f>
        <v>#REF!</v>
      </c>
      <c r="B3125" s="133"/>
      <c r="C3125" s="133" t="e">
        <f>IF(OR($D3125="",D3125=0),"",info_Itens!C3125)</f>
        <v>#REF!</v>
      </c>
      <c r="D3125" s="66" t="e">
        <f>IF(OR(info_Itens!D3125="",info_Itens!D3125=0),"",info_Itens!D3125)</f>
        <v>#REF!</v>
      </c>
      <c r="E3125" s="133" t="e">
        <f>IF($D3125="","",info_Itens!E3125)</f>
        <v>#REF!</v>
      </c>
      <c r="F3125" s="133" t="e">
        <f>IF($D3125="","",info_Itens!F3125)</f>
        <v>#REF!</v>
      </c>
      <c r="G3125" s="133" t="e">
        <f>IF($D3125="","",info_Itens!G3125)</f>
        <v>#REF!</v>
      </c>
      <c r="H3125" s="133" t="e">
        <f>IF($D3125="","",info_Itens!H3125)</f>
        <v>#REF!</v>
      </c>
      <c r="I3125" s="133" t="e">
        <f>IF($D3125="","",info_Itens!I3125)</f>
        <v>#REF!</v>
      </c>
      <c r="J3125" s="133" t="e">
        <f>IF($D3125="","",info_Itens!J3125)</f>
        <v>#REF!</v>
      </c>
      <c r="K3125" s="133" t="e">
        <f>IF($D3125="","",info_Itens!K3125)</f>
        <v>#REF!</v>
      </c>
      <c r="L3125" s="133" t="e">
        <f>IF($D3125="","",info_Itens!L3125)</f>
        <v>#REF!</v>
      </c>
      <c r="M3125" s="133" t="e">
        <f>IF($D3125="","",info_Itens!M3125)</f>
        <v>#REF!</v>
      </c>
      <c r="N3125" s="133" t="e">
        <f>IF($D3125="","",info_Itens!N3125)</f>
        <v>#REF!</v>
      </c>
      <c r="O3125" s="133" t="e">
        <f>IF($D3125="","",info_Itens!O3125)</f>
        <v>#REF!</v>
      </c>
      <c r="P3125" s="133" t="e">
        <f>IF($D3125="","",info_Itens!P3125)</f>
        <v>#REF!</v>
      </c>
    </row>
    <row r="3126" spans="1:16">
      <c r="A3126" s="133" t="e">
        <f>IF(OR($D3126=0,D3126=""),"",info_Itens!A3126)</f>
        <v>#REF!</v>
      </c>
      <c r="B3126" s="133"/>
      <c r="C3126" s="133" t="e">
        <f>IF(OR($D3126="",D3126=0),"",info_Itens!C3126)</f>
        <v>#REF!</v>
      </c>
      <c r="D3126" s="66" t="e">
        <f>IF(OR(info_Itens!D3126="",info_Itens!D3126=0),"",info_Itens!D3126)</f>
        <v>#REF!</v>
      </c>
      <c r="E3126" s="133" t="e">
        <f>IF($D3126="","",info_Itens!E3126)</f>
        <v>#REF!</v>
      </c>
      <c r="F3126" s="133" t="e">
        <f>IF($D3126="","",info_Itens!F3126)</f>
        <v>#REF!</v>
      </c>
      <c r="G3126" s="133" t="e">
        <f>IF($D3126="","",info_Itens!G3126)</f>
        <v>#REF!</v>
      </c>
      <c r="H3126" s="133" t="e">
        <f>IF($D3126="","",info_Itens!H3126)</f>
        <v>#REF!</v>
      </c>
      <c r="I3126" s="133" t="e">
        <f>IF($D3126="","",info_Itens!I3126)</f>
        <v>#REF!</v>
      </c>
      <c r="J3126" s="133" t="e">
        <f>IF($D3126="","",info_Itens!J3126)</f>
        <v>#REF!</v>
      </c>
      <c r="K3126" s="133" t="e">
        <f>IF($D3126="","",info_Itens!K3126)</f>
        <v>#REF!</v>
      </c>
      <c r="L3126" s="133" t="e">
        <f>IF($D3126="","",info_Itens!L3126)</f>
        <v>#REF!</v>
      </c>
      <c r="M3126" s="133" t="e">
        <f>IF($D3126="","",info_Itens!M3126)</f>
        <v>#REF!</v>
      </c>
      <c r="N3126" s="133" t="e">
        <f>IF($D3126="","",info_Itens!N3126)</f>
        <v>#REF!</v>
      </c>
      <c r="O3126" s="133" t="e">
        <f>IF($D3126="","",info_Itens!O3126)</f>
        <v>#REF!</v>
      </c>
      <c r="P3126" s="133" t="e">
        <f>IF($D3126="","",info_Itens!P3126)</f>
        <v>#REF!</v>
      </c>
    </row>
    <row r="3127" spans="1:16">
      <c r="A3127" s="133" t="e">
        <f>IF(OR($D3127=0,D3127=""),"",info_Itens!A3127)</f>
        <v>#REF!</v>
      </c>
      <c r="B3127" s="133"/>
      <c r="C3127" s="133" t="e">
        <f>IF(OR($D3127="",D3127=0),"",info_Itens!C3127)</f>
        <v>#REF!</v>
      </c>
      <c r="D3127" s="66" t="e">
        <f>IF(OR(info_Itens!D3127="",info_Itens!D3127=0),"",info_Itens!D3127)</f>
        <v>#REF!</v>
      </c>
      <c r="E3127" s="133" t="e">
        <f>IF($D3127="","",info_Itens!E3127)</f>
        <v>#REF!</v>
      </c>
      <c r="F3127" s="133" t="e">
        <f>IF($D3127="","",info_Itens!F3127)</f>
        <v>#REF!</v>
      </c>
      <c r="G3127" s="133" t="e">
        <f>IF($D3127="","",info_Itens!G3127)</f>
        <v>#REF!</v>
      </c>
      <c r="H3127" s="133" t="e">
        <f>IF($D3127="","",info_Itens!H3127)</f>
        <v>#REF!</v>
      </c>
      <c r="I3127" s="133" t="e">
        <f>IF($D3127="","",info_Itens!I3127)</f>
        <v>#REF!</v>
      </c>
      <c r="J3127" s="133" t="e">
        <f>IF($D3127="","",info_Itens!J3127)</f>
        <v>#REF!</v>
      </c>
      <c r="K3127" s="133" t="e">
        <f>IF($D3127="","",info_Itens!K3127)</f>
        <v>#REF!</v>
      </c>
      <c r="L3127" s="133" t="e">
        <f>IF($D3127="","",info_Itens!L3127)</f>
        <v>#REF!</v>
      </c>
      <c r="M3127" s="133" t="e">
        <f>IF($D3127="","",info_Itens!M3127)</f>
        <v>#REF!</v>
      </c>
      <c r="N3127" s="133" t="e">
        <f>IF($D3127="","",info_Itens!N3127)</f>
        <v>#REF!</v>
      </c>
      <c r="O3127" s="133" t="e">
        <f>IF($D3127="","",info_Itens!O3127)</f>
        <v>#REF!</v>
      </c>
      <c r="P3127" s="133" t="e">
        <f>IF($D3127="","",info_Itens!P3127)</f>
        <v>#REF!</v>
      </c>
    </row>
    <row r="3128" spans="1:16">
      <c r="A3128" s="133" t="e">
        <f>IF(OR($D3128=0,D3128=""),"",info_Itens!A3128)</f>
        <v>#REF!</v>
      </c>
      <c r="B3128" s="133"/>
      <c r="C3128" s="133" t="e">
        <f>IF(OR($D3128="",D3128=0),"",info_Itens!C3128)</f>
        <v>#REF!</v>
      </c>
      <c r="D3128" s="66" t="e">
        <f>IF(OR(info_Itens!D3128="",info_Itens!D3128=0),"",info_Itens!D3128)</f>
        <v>#REF!</v>
      </c>
      <c r="E3128" s="133" t="e">
        <f>IF($D3128="","",info_Itens!E3128)</f>
        <v>#REF!</v>
      </c>
      <c r="F3128" s="133" t="e">
        <f>IF($D3128="","",info_Itens!F3128)</f>
        <v>#REF!</v>
      </c>
      <c r="G3128" s="133" t="e">
        <f>IF($D3128="","",info_Itens!G3128)</f>
        <v>#REF!</v>
      </c>
      <c r="H3128" s="133" t="e">
        <f>IF($D3128="","",info_Itens!H3128)</f>
        <v>#REF!</v>
      </c>
      <c r="I3128" s="133" t="e">
        <f>IF($D3128="","",info_Itens!I3128)</f>
        <v>#REF!</v>
      </c>
      <c r="J3128" s="133" t="e">
        <f>IF($D3128="","",info_Itens!J3128)</f>
        <v>#REF!</v>
      </c>
      <c r="K3128" s="133" t="e">
        <f>IF($D3128="","",info_Itens!K3128)</f>
        <v>#REF!</v>
      </c>
      <c r="L3128" s="133" t="e">
        <f>IF($D3128="","",info_Itens!L3128)</f>
        <v>#REF!</v>
      </c>
      <c r="M3128" s="133" t="e">
        <f>IF($D3128="","",info_Itens!M3128)</f>
        <v>#REF!</v>
      </c>
      <c r="N3128" s="133" t="e">
        <f>IF($D3128="","",info_Itens!N3128)</f>
        <v>#REF!</v>
      </c>
      <c r="O3128" s="133" t="e">
        <f>IF($D3128="","",info_Itens!O3128)</f>
        <v>#REF!</v>
      </c>
      <c r="P3128" s="133" t="e">
        <f>IF($D3128="","",info_Itens!P3128)</f>
        <v>#REF!</v>
      </c>
    </row>
    <row r="3129" spans="1:16">
      <c r="A3129" s="133" t="e">
        <f>IF(OR($D3129=0,D3129=""),"",info_Itens!A3129)</f>
        <v>#REF!</v>
      </c>
      <c r="B3129" s="133"/>
      <c r="C3129" s="133" t="e">
        <f>IF(OR($D3129="",D3129=0),"",info_Itens!C3129)</f>
        <v>#REF!</v>
      </c>
      <c r="D3129" s="66" t="e">
        <f>IF(OR(info_Itens!D3129="",info_Itens!D3129=0),"",info_Itens!D3129)</f>
        <v>#REF!</v>
      </c>
      <c r="E3129" s="133" t="e">
        <f>IF($D3129="","",info_Itens!E3129)</f>
        <v>#REF!</v>
      </c>
      <c r="F3129" s="133" t="e">
        <f>IF($D3129="","",info_Itens!F3129)</f>
        <v>#REF!</v>
      </c>
      <c r="G3129" s="133" t="e">
        <f>IF($D3129="","",info_Itens!G3129)</f>
        <v>#REF!</v>
      </c>
      <c r="H3129" s="133" t="e">
        <f>IF($D3129="","",info_Itens!H3129)</f>
        <v>#REF!</v>
      </c>
      <c r="I3129" s="133" t="e">
        <f>IF($D3129="","",info_Itens!I3129)</f>
        <v>#REF!</v>
      </c>
      <c r="J3129" s="133" t="e">
        <f>IF($D3129="","",info_Itens!J3129)</f>
        <v>#REF!</v>
      </c>
      <c r="K3129" s="133" t="e">
        <f>IF($D3129="","",info_Itens!K3129)</f>
        <v>#REF!</v>
      </c>
      <c r="L3129" s="133" t="e">
        <f>IF($D3129="","",info_Itens!L3129)</f>
        <v>#REF!</v>
      </c>
      <c r="M3129" s="133" t="e">
        <f>IF($D3129="","",info_Itens!M3129)</f>
        <v>#REF!</v>
      </c>
      <c r="N3129" s="133" t="e">
        <f>IF($D3129="","",info_Itens!N3129)</f>
        <v>#REF!</v>
      </c>
      <c r="O3129" s="133" t="e">
        <f>IF($D3129="","",info_Itens!O3129)</f>
        <v>#REF!</v>
      </c>
      <c r="P3129" s="133" t="e">
        <f>IF($D3129="","",info_Itens!P3129)</f>
        <v>#REF!</v>
      </c>
    </row>
    <row r="3130" spans="1:16">
      <c r="A3130" s="133" t="e">
        <f>IF(OR($D3130=0,D3130=""),"",info_Itens!A3130)</f>
        <v>#REF!</v>
      </c>
      <c r="B3130" s="133"/>
      <c r="C3130" s="133" t="e">
        <f>IF(OR($D3130="",D3130=0),"",info_Itens!C3130)</f>
        <v>#REF!</v>
      </c>
      <c r="D3130" s="66" t="e">
        <f>IF(OR(info_Itens!D3130="",info_Itens!D3130=0),"",info_Itens!D3130)</f>
        <v>#REF!</v>
      </c>
      <c r="E3130" s="133" t="e">
        <f>IF($D3130="","",info_Itens!E3130)</f>
        <v>#REF!</v>
      </c>
      <c r="F3130" s="133" t="e">
        <f>IF($D3130="","",info_Itens!F3130)</f>
        <v>#REF!</v>
      </c>
      <c r="G3130" s="133" t="e">
        <f>IF($D3130="","",info_Itens!G3130)</f>
        <v>#REF!</v>
      </c>
      <c r="H3130" s="133" t="e">
        <f>IF($D3130="","",info_Itens!H3130)</f>
        <v>#REF!</v>
      </c>
      <c r="I3130" s="133" t="e">
        <f>IF($D3130="","",info_Itens!I3130)</f>
        <v>#REF!</v>
      </c>
      <c r="J3130" s="133" t="e">
        <f>IF($D3130="","",info_Itens!J3130)</f>
        <v>#REF!</v>
      </c>
      <c r="K3130" s="133" t="e">
        <f>IF($D3130="","",info_Itens!K3130)</f>
        <v>#REF!</v>
      </c>
      <c r="L3130" s="133" t="e">
        <f>IF($D3130="","",info_Itens!L3130)</f>
        <v>#REF!</v>
      </c>
      <c r="M3130" s="133" t="e">
        <f>IF($D3130="","",info_Itens!M3130)</f>
        <v>#REF!</v>
      </c>
      <c r="N3130" s="133" t="e">
        <f>IF($D3130="","",info_Itens!N3130)</f>
        <v>#REF!</v>
      </c>
      <c r="O3130" s="133" t="e">
        <f>IF($D3130="","",info_Itens!O3130)</f>
        <v>#REF!</v>
      </c>
      <c r="P3130" s="133" t="e">
        <f>IF($D3130="","",info_Itens!P3130)</f>
        <v>#REF!</v>
      </c>
    </row>
    <row r="3131" spans="1:16">
      <c r="A3131" s="133" t="e">
        <f>IF(OR($D3131=0,D3131=""),"",info_Itens!A3131)</f>
        <v>#REF!</v>
      </c>
      <c r="B3131" s="133"/>
      <c r="C3131" s="133" t="e">
        <f>IF(OR($D3131="",D3131=0),"",info_Itens!C3131)</f>
        <v>#REF!</v>
      </c>
      <c r="D3131" s="66" t="e">
        <f>IF(OR(info_Itens!D3131="",info_Itens!D3131=0),"",info_Itens!D3131)</f>
        <v>#REF!</v>
      </c>
      <c r="E3131" s="133" t="e">
        <f>IF($D3131="","",info_Itens!E3131)</f>
        <v>#REF!</v>
      </c>
      <c r="F3131" s="133" t="e">
        <f>IF($D3131="","",info_Itens!F3131)</f>
        <v>#REF!</v>
      </c>
      <c r="G3131" s="133" t="e">
        <f>IF($D3131="","",info_Itens!G3131)</f>
        <v>#REF!</v>
      </c>
      <c r="H3131" s="133" t="e">
        <f>IF($D3131="","",info_Itens!H3131)</f>
        <v>#REF!</v>
      </c>
      <c r="I3131" s="133" t="e">
        <f>IF($D3131="","",info_Itens!I3131)</f>
        <v>#REF!</v>
      </c>
      <c r="J3131" s="133" t="e">
        <f>IF($D3131="","",info_Itens!J3131)</f>
        <v>#REF!</v>
      </c>
      <c r="K3131" s="133" t="e">
        <f>IF($D3131="","",info_Itens!K3131)</f>
        <v>#REF!</v>
      </c>
      <c r="L3131" s="133" t="e">
        <f>IF($D3131="","",info_Itens!L3131)</f>
        <v>#REF!</v>
      </c>
      <c r="M3131" s="133" t="e">
        <f>IF($D3131="","",info_Itens!M3131)</f>
        <v>#REF!</v>
      </c>
      <c r="N3131" s="133" t="e">
        <f>IF($D3131="","",info_Itens!N3131)</f>
        <v>#REF!</v>
      </c>
      <c r="O3131" s="133" t="e">
        <f>IF($D3131="","",info_Itens!O3131)</f>
        <v>#REF!</v>
      </c>
      <c r="P3131" s="133" t="e">
        <f>IF($D3131="","",info_Itens!P3131)</f>
        <v>#REF!</v>
      </c>
    </row>
    <row r="3132" spans="1:16">
      <c r="A3132" s="133" t="e">
        <f>IF(OR($D3132=0,D3132=""),"",info_Itens!A3132)</f>
        <v>#REF!</v>
      </c>
      <c r="B3132" s="133"/>
      <c r="C3132" s="133" t="e">
        <f>IF(OR($D3132="",D3132=0),"",info_Itens!C3132)</f>
        <v>#REF!</v>
      </c>
      <c r="D3132" s="66" t="e">
        <f>IF(OR(info_Itens!D3132="",info_Itens!D3132=0),"",info_Itens!D3132)</f>
        <v>#REF!</v>
      </c>
      <c r="E3132" s="133" t="e">
        <f>IF($D3132="","",info_Itens!E3132)</f>
        <v>#REF!</v>
      </c>
      <c r="F3132" s="133" t="e">
        <f>IF($D3132="","",info_Itens!F3132)</f>
        <v>#REF!</v>
      </c>
      <c r="G3132" s="133" t="e">
        <f>IF($D3132="","",info_Itens!G3132)</f>
        <v>#REF!</v>
      </c>
      <c r="H3132" s="133" t="e">
        <f>IF($D3132="","",info_Itens!H3132)</f>
        <v>#REF!</v>
      </c>
      <c r="I3132" s="133" t="e">
        <f>IF($D3132="","",info_Itens!I3132)</f>
        <v>#REF!</v>
      </c>
      <c r="J3132" s="133" t="e">
        <f>IF($D3132="","",info_Itens!J3132)</f>
        <v>#REF!</v>
      </c>
      <c r="K3132" s="133" t="e">
        <f>IF($D3132="","",info_Itens!K3132)</f>
        <v>#REF!</v>
      </c>
      <c r="L3132" s="133" t="e">
        <f>IF($D3132="","",info_Itens!L3132)</f>
        <v>#REF!</v>
      </c>
      <c r="M3132" s="133" t="e">
        <f>IF($D3132="","",info_Itens!M3132)</f>
        <v>#REF!</v>
      </c>
      <c r="N3132" s="133" t="e">
        <f>IF($D3132="","",info_Itens!N3132)</f>
        <v>#REF!</v>
      </c>
      <c r="O3132" s="133" t="e">
        <f>IF($D3132="","",info_Itens!O3132)</f>
        <v>#REF!</v>
      </c>
      <c r="P3132" s="133" t="e">
        <f>IF($D3132="","",info_Itens!P3132)</f>
        <v>#REF!</v>
      </c>
    </row>
    <row r="3133" spans="1:16">
      <c r="A3133" s="133" t="e">
        <f>IF(OR($D3133=0,D3133=""),"",info_Itens!A3133)</f>
        <v>#REF!</v>
      </c>
      <c r="B3133" s="133"/>
      <c r="C3133" s="133" t="e">
        <f>IF(OR($D3133="",D3133=0),"",info_Itens!C3133)</f>
        <v>#REF!</v>
      </c>
      <c r="D3133" s="66" t="e">
        <f>IF(OR(info_Itens!D3133="",info_Itens!D3133=0),"",info_Itens!D3133)</f>
        <v>#REF!</v>
      </c>
      <c r="E3133" s="133" t="e">
        <f>IF($D3133="","",info_Itens!E3133)</f>
        <v>#REF!</v>
      </c>
      <c r="F3133" s="133" t="e">
        <f>IF($D3133="","",info_Itens!F3133)</f>
        <v>#REF!</v>
      </c>
      <c r="G3133" s="133" t="e">
        <f>IF($D3133="","",info_Itens!G3133)</f>
        <v>#REF!</v>
      </c>
      <c r="H3133" s="133" t="e">
        <f>IF($D3133="","",info_Itens!H3133)</f>
        <v>#REF!</v>
      </c>
      <c r="I3133" s="133" t="e">
        <f>IF($D3133="","",info_Itens!I3133)</f>
        <v>#REF!</v>
      </c>
      <c r="J3133" s="133" t="e">
        <f>IF($D3133="","",info_Itens!J3133)</f>
        <v>#REF!</v>
      </c>
      <c r="K3133" s="133" t="e">
        <f>IF($D3133="","",info_Itens!K3133)</f>
        <v>#REF!</v>
      </c>
      <c r="L3133" s="133" t="e">
        <f>IF($D3133="","",info_Itens!L3133)</f>
        <v>#REF!</v>
      </c>
      <c r="M3133" s="133" t="e">
        <f>IF($D3133="","",info_Itens!M3133)</f>
        <v>#REF!</v>
      </c>
      <c r="N3133" s="133" t="e">
        <f>IF($D3133="","",info_Itens!N3133)</f>
        <v>#REF!</v>
      </c>
      <c r="O3133" s="133" t="e">
        <f>IF($D3133="","",info_Itens!O3133)</f>
        <v>#REF!</v>
      </c>
      <c r="P3133" s="133" t="e">
        <f>IF($D3133="","",info_Itens!P3133)</f>
        <v>#REF!</v>
      </c>
    </row>
    <row r="3134" spans="1:16">
      <c r="A3134" s="133" t="e">
        <f>IF(OR($D3134=0,D3134=""),"",info_Itens!A3134)</f>
        <v>#REF!</v>
      </c>
      <c r="B3134" s="133"/>
      <c r="C3134" s="133" t="e">
        <f>IF(OR($D3134="",D3134=0),"",info_Itens!C3134)</f>
        <v>#REF!</v>
      </c>
      <c r="D3134" s="66" t="e">
        <f>IF(OR(info_Itens!D3134="",info_Itens!D3134=0),"",info_Itens!D3134)</f>
        <v>#REF!</v>
      </c>
      <c r="E3134" s="133" t="e">
        <f>IF($D3134="","",info_Itens!E3134)</f>
        <v>#REF!</v>
      </c>
      <c r="F3134" s="133" t="e">
        <f>IF($D3134="","",info_Itens!F3134)</f>
        <v>#REF!</v>
      </c>
      <c r="G3134" s="133" t="e">
        <f>IF($D3134="","",info_Itens!G3134)</f>
        <v>#REF!</v>
      </c>
      <c r="H3134" s="133" t="e">
        <f>IF($D3134="","",info_Itens!H3134)</f>
        <v>#REF!</v>
      </c>
      <c r="I3134" s="133" t="e">
        <f>IF($D3134="","",info_Itens!I3134)</f>
        <v>#REF!</v>
      </c>
      <c r="J3134" s="133" t="e">
        <f>IF($D3134="","",info_Itens!J3134)</f>
        <v>#REF!</v>
      </c>
      <c r="K3134" s="133" t="e">
        <f>IF($D3134="","",info_Itens!K3134)</f>
        <v>#REF!</v>
      </c>
      <c r="L3134" s="133" t="e">
        <f>IF($D3134="","",info_Itens!L3134)</f>
        <v>#REF!</v>
      </c>
      <c r="M3134" s="133" t="e">
        <f>IF($D3134="","",info_Itens!M3134)</f>
        <v>#REF!</v>
      </c>
      <c r="N3134" s="133" t="e">
        <f>IF($D3134="","",info_Itens!N3134)</f>
        <v>#REF!</v>
      </c>
      <c r="O3134" s="133" t="e">
        <f>IF($D3134="","",info_Itens!O3134)</f>
        <v>#REF!</v>
      </c>
      <c r="P3134" s="133" t="e">
        <f>IF($D3134="","",info_Itens!P3134)</f>
        <v>#REF!</v>
      </c>
    </row>
    <row r="3135" spans="1:16">
      <c r="A3135" s="133" t="e">
        <f>IF(OR($D3135=0,D3135=""),"",info_Itens!A3135)</f>
        <v>#REF!</v>
      </c>
      <c r="B3135" s="133"/>
      <c r="C3135" s="133" t="e">
        <f>IF(OR($D3135="",D3135=0),"",info_Itens!C3135)</f>
        <v>#REF!</v>
      </c>
      <c r="D3135" s="66" t="e">
        <f>IF(OR(info_Itens!D3135="",info_Itens!D3135=0),"",info_Itens!D3135)</f>
        <v>#REF!</v>
      </c>
      <c r="E3135" s="133" t="e">
        <f>IF($D3135="","",info_Itens!E3135)</f>
        <v>#REF!</v>
      </c>
      <c r="F3135" s="133" t="e">
        <f>IF($D3135="","",info_Itens!F3135)</f>
        <v>#REF!</v>
      </c>
      <c r="G3135" s="133" t="e">
        <f>IF($D3135="","",info_Itens!G3135)</f>
        <v>#REF!</v>
      </c>
      <c r="H3135" s="133" t="e">
        <f>IF($D3135="","",info_Itens!H3135)</f>
        <v>#REF!</v>
      </c>
      <c r="I3135" s="133" t="e">
        <f>IF($D3135="","",info_Itens!I3135)</f>
        <v>#REF!</v>
      </c>
      <c r="J3135" s="133" t="e">
        <f>IF($D3135="","",info_Itens!J3135)</f>
        <v>#REF!</v>
      </c>
      <c r="K3135" s="133" t="e">
        <f>IF($D3135="","",info_Itens!K3135)</f>
        <v>#REF!</v>
      </c>
      <c r="L3135" s="133" t="e">
        <f>IF($D3135="","",info_Itens!L3135)</f>
        <v>#REF!</v>
      </c>
      <c r="M3135" s="133" t="e">
        <f>IF($D3135="","",info_Itens!M3135)</f>
        <v>#REF!</v>
      </c>
      <c r="N3135" s="133" t="e">
        <f>IF($D3135="","",info_Itens!N3135)</f>
        <v>#REF!</v>
      </c>
      <c r="O3135" s="133" t="e">
        <f>IF($D3135="","",info_Itens!O3135)</f>
        <v>#REF!</v>
      </c>
      <c r="P3135" s="133" t="e">
        <f>IF($D3135="","",info_Itens!P3135)</f>
        <v>#REF!</v>
      </c>
    </row>
    <row r="3136" spans="1:16">
      <c r="A3136" s="133" t="e">
        <f>IF(OR($D3136=0,D3136=""),"",info_Itens!A3136)</f>
        <v>#REF!</v>
      </c>
      <c r="B3136" s="133"/>
      <c r="C3136" s="133" t="e">
        <f>IF(OR($D3136="",D3136=0),"",info_Itens!C3136)</f>
        <v>#REF!</v>
      </c>
      <c r="D3136" s="66" t="e">
        <f>IF(OR(info_Itens!D3136="",info_Itens!D3136=0),"",info_Itens!D3136)</f>
        <v>#REF!</v>
      </c>
      <c r="E3136" s="133" t="e">
        <f>IF($D3136="","",info_Itens!E3136)</f>
        <v>#REF!</v>
      </c>
      <c r="F3136" s="133" t="e">
        <f>IF($D3136="","",info_Itens!F3136)</f>
        <v>#REF!</v>
      </c>
      <c r="G3136" s="133" t="e">
        <f>IF($D3136="","",info_Itens!G3136)</f>
        <v>#REF!</v>
      </c>
      <c r="H3136" s="133" t="e">
        <f>IF($D3136="","",info_Itens!H3136)</f>
        <v>#REF!</v>
      </c>
      <c r="I3136" s="133" t="e">
        <f>IF($D3136="","",info_Itens!I3136)</f>
        <v>#REF!</v>
      </c>
      <c r="J3136" s="133" t="e">
        <f>IF($D3136="","",info_Itens!J3136)</f>
        <v>#REF!</v>
      </c>
      <c r="K3136" s="133" t="e">
        <f>IF($D3136="","",info_Itens!K3136)</f>
        <v>#REF!</v>
      </c>
      <c r="L3136" s="133" t="e">
        <f>IF($D3136="","",info_Itens!L3136)</f>
        <v>#REF!</v>
      </c>
      <c r="M3136" s="133" t="e">
        <f>IF($D3136="","",info_Itens!M3136)</f>
        <v>#REF!</v>
      </c>
      <c r="N3136" s="133" t="e">
        <f>IF($D3136="","",info_Itens!N3136)</f>
        <v>#REF!</v>
      </c>
      <c r="O3136" s="133" t="e">
        <f>IF($D3136="","",info_Itens!O3136)</f>
        <v>#REF!</v>
      </c>
      <c r="P3136" s="133" t="e">
        <f>IF($D3136="","",info_Itens!P3136)</f>
        <v>#REF!</v>
      </c>
    </row>
    <row r="3137" spans="1:16">
      <c r="A3137" s="133" t="e">
        <f>IF(OR($D3137=0,D3137=""),"",info_Itens!A3137)</f>
        <v>#REF!</v>
      </c>
      <c r="B3137" s="133"/>
      <c r="C3137" s="133" t="e">
        <f>IF(OR($D3137="",D3137=0),"",info_Itens!C3137)</f>
        <v>#REF!</v>
      </c>
      <c r="D3137" s="66" t="e">
        <f>IF(OR(info_Itens!D3137="",info_Itens!D3137=0),"",info_Itens!D3137)</f>
        <v>#REF!</v>
      </c>
      <c r="E3137" s="133" t="e">
        <f>IF($D3137="","",info_Itens!E3137)</f>
        <v>#REF!</v>
      </c>
      <c r="F3137" s="133" t="e">
        <f>IF($D3137="","",info_Itens!F3137)</f>
        <v>#REF!</v>
      </c>
      <c r="G3137" s="133" t="e">
        <f>IF($D3137="","",info_Itens!G3137)</f>
        <v>#REF!</v>
      </c>
      <c r="H3137" s="133" t="e">
        <f>IF($D3137="","",info_Itens!H3137)</f>
        <v>#REF!</v>
      </c>
      <c r="I3137" s="133" t="e">
        <f>IF($D3137="","",info_Itens!I3137)</f>
        <v>#REF!</v>
      </c>
      <c r="J3137" s="133" t="e">
        <f>IF($D3137="","",info_Itens!J3137)</f>
        <v>#REF!</v>
      </c>
      <c r="K3137" s="133" t="e">
        <f>IF($D3137="","",info_Itens!K3137)</f>
        <v>#REF!</v>
      </c>
      <c r="L3137" s="133" t="e">
        <f>IF($D3137="","",info_Itens!L3137)</f>
        <v>#REF!</v>
      </c>
      <c r="M3137" s="133" t="e">
        <f>IF($D3137="","",info_Itens!M3137)</f>
        <v>#REF!</v>
      </c>
      <c r="N3137" s="133" t="e">
        <f>IF($D3137="","",info_Itens!N3137)</f>
        <v>#REF!</v>
      </c>
      <c r="O3137" s="133" t="e">
        <f>IF($D3137="","",info_Itens!O3137)</f>
        <v>#REF!</v>
      </c>
      <c r="P3137" s="133" t="e">
        <f>IF($D3137="","",info_Itens!P3137)</f>
        <v>#REF!</v>
      </c>
    </row>
    <row r="3138" spans="1:16">
      <c r="A3138" s="133" t="e">
        <f>IF(OR($D3138=0,D3138=""),"",info_Itens!A3138)</f>
        <v>#REF!</v>
      </c>
      <c r="B3138" s="133"/>
      <c r="C3138" s="133" t="e">
        <f>IF(OR($D3138="",D3138=0),"",info_Itens!C3138)</f>
        <v>#REF!</v>
      </c>
      <c r="D3138" s="66" t="e">
        <f>IF(OR(info_Itens!D3138="",info_Itens!D3138=0),"",info_Itens!D3138)</f>
        <v>#REF!</v>
      </c>
      <c r="E3138" s="133" t="e">
        <f>IF($D3138="","",info_Itens!E3138)</f>
        <v>#REF!</v>
      </c>
      <c r="F3138" s="133" t="e">
        <f>IF($D3138="","",info_Itens!F3138)</f>
        <v>#REF!</v>
      </c>
      <c r="G3138" s="133" t="e">
        <f>IF($D3138="","",info_Itens!G3138)</f>
        <v>#REF!</v>
      </c>
      <c r="H3138" s="133" t="e">
        <f>IF($D3138="","",info_Itens!H3138)</f>
        <v>#REF!</v>
      </c>
      <c r="I3138" s="133" t="e">
        <f>IF($D3138="","",info_Itens!I3138)</f>
        <v>#REF!</v>
      </c>
      <c r="J3138" s="133" t="e">
        <f>IF($D3138="","",info_Itens!J3138)</f>
        <v>#REF!</v>
      </c>
      <c r="K3138" s="133" t="e">
        <f>IF($D3138="","",info_Itens!K3138)</f>
        <v>#REF!</v>
      </c>
      <c r="L3138" s="133" t="e">
        <f>IF($D3138="","",info_Itens!L3138)</f>
        <v>#REF!</v>
      </c>
      <c r="M3138" s="133" t="e">
        <f>IF($D3138="","",info_Itens!M3138)</f>
        <v>#REF!</v>
      </c>
      <c r="N3138" s="133" t="e">
        <f>IF($D3138="","",info_Itens!N3138)</f>
        <v>#REF!</v>
      </c>
      <c r="O3138" s="133" t="e">
        <f>IF($D3138="","",info_Itens!O3138)</f>
        <v>#REF!</v>
      </c>
      <c r="P3138" s="133" t="e">
        <f>IF($D3138="","",info_Itens!P3138)</f>
        <v>#REF!</v>
      </c>
    </row>
    <row r="3139" spans="1:16">
      <c r="A3139" s="133" t="e">
        <f>IF(OR($D3139=0,D3139=""),"",info_Itens!A3139)</f>
        <v>#REF!</v>
      </c>
      <c r="B3139" s="133"/>
      <c r="C3139" s="133" t="e">
        <f>IF(OR($D3139="",D3139=0),"",info_Itens!C3139)</f>
        <v>#REF!</v>
      </c>
      <c r="D3139" s="66" t="e">
        <f>IF(OR(info_Itens!D3139="",info_Itens!D3139=0),"",info_Itens!D3139)</f>
        <v>#REF!</v>
      </c>
      <c r="E3139" s="133" t="e">
        <f>IF($D3139="","",info_Itens!E3139)</f>
        <v>#REF!</v>
      </c>
      <c r="F3139" s="133" t="e">
        <f>IF($D3139="","",info_Itens!F3139)</f>
        <v>#REF!</v>
      </c>
      <c r="G3139" s="133" t="e">
        <f>IF($D3139="","",info_Itens!G3139)</f>
        <v>#REF!</v>
      </c>
      <c r="H3139" s="133" t="e">
        <f>IF($D3139="","",info_Itens!H3139)</f>
        <v>#REF!</v>
      </c>
      <c r="I3139" s="133" t="e">
        <f>IF($D3139="","",info_Itens!I3139)</f>
        <v>#REF!</v>
      </c>
      <c r="J3139" s="133" t="e">
        <f>IF($D3139="","",info_Itens!J3139)</f>
        <v>#REF!</v>
      </c>
      <c r="K3139" s="133" t="e">
        <f>IF($D3139="","",info_Itens!K3139)</f>
        <v>#REF!</v>
      </c>
      <c r="L3139" s="133" t="e">
        <f>IF($D3139="","",info_Itens!L3139)</f>
        <v>#REF!</v>
      </c>
      <c r="M3139" s="133" t="e">
        <f>IF($D3139="","",info_Itens!M3139)</f>
        <v>#REF!</v>
      </c>
      <c r="N3139" s="133" t="e">
        <f>IF($D3139="","",info_Itens!N3139)</f>
        <v>#REF!</v>
      </c>
      <c r="O3139" s="133" t="e">
        <f>IF($D3139="","",info_Itens!O3139)</f>
        <v>#REF!</v>
      </c>
      <c r="P3139" s="133" t="e">
        <f>IF($D3139="","",info_Itens!P3139)</f>
        <v>#REF!</v>
      </c>
    </row>
    <row r="3140" spans="1:16">
      <c r="A3140" s="133" t="e">
        <f>IF(OR($D3140=0,D3140=""),"",info_Itens!A3140)</f>
        <v>#REF!</v>
      </c>
      <c r="B3140" s="133"/>
      <c r="C3140" s="133" t="e">
        <f>IF(OR($D3140="",D3140=0),"",info_Itens!C3140)</f>
        <v>#REF!</v>
      </c>
      <c r="D3140" s="66" t="e">
        <f>IF(OR(info_Itens!D3140="",info_Itens!D3140=0),"",info_Itens!D3140)</f>
        <v>#REF!</v>
      </c>
      <c r="E3140" s="133" t="e">
        <f>IF($D3140="","",info_Itens!E3140)</f>
        <v>#REF!</v>
      </c>
      <c r="F3140" s="133" t="e">
        <f>IF($D3140="","",info_Itens!F3140)</f>
        <v>#REF!</v>
      </c>
      <c r="G3140" s="133" t="e">
        <f>IF($D3140="","",info_Itens!G3140)</f>
        <v>#REF!</v>
      </c>
      <c r="H3140" s="133" t="e">
        <f>IF($D3140="","",info_Itens!H3140)</f>
        <v>#REF!</v>
      </c>
      <c r="I3140" s="133" t="e">
        <f>IF($D3140="","",info_Itens!I3140)</f>
        <v>#REF!</v>
      </c>
      <c r="J3140" s="133" t="e">
        <f>IF($D3140="","",info_Itens!J3140)</f>
        <v>#REF!</v>
      </c>
      <c r="K3140" s="133" t="e">
        <f>IF($D3140="","",info_Itens!K3140)</f>
        <v>#REF!</v>
      </c>
      <c r="L3140" s="133" t="e">
        <f>IF($D3140="","",info_Itens!L3140)</f>
        <v>#REF!</v>
      </c>
      <c r="M3140" s="133" t="e">
        <f>IF($D3140="","",info_Itens!M3140)</f>
        <v>#REF!</v>
      </c>
      <c r="N3140" s="133" t="e">
        <f>IF($D3140="","",info_Itens!N3140)</f>
        <v>#REF!</v>
      </c>
      <c r="O3140" s="133" t="e">
        <f>IF($D3140="","",info_Itens!O3140)</f>
        <v>#REF!</v>
      </c>
      <c r="P3140" s="133" t="e">
        <f>IF($D3140="","",info_Itens!P3140)</f>
        <v>#REF!</v>
      </c>
    </row>
    <row r="3141" spans="1:16">
      <c r="A3141" s="133" t="e">
        <f>IF(OR($D3141=0,D3141=""),"",info_Itens!A3141)</f>
        <v>#REF!</v>
      </c>
      <c r="B3141" s="133"/>
      <c r="C3141" s="133" t="e">
        <f>IF(OR($D3141="",D3141=0),"",info_Itens!C3141)</f>
        <v>#REF!</v>
      </c>
      <c r="D3141" s="66" t="e">
        <f>IF(OR(info_Itens!D3141="",info_Itens!D3141=0),"",info_Itens!D3141)</f>
        <v>#REF!</v>
      </c>
      <c r="E3141" s="133" t="e">
        <f>IF($D3141="","",info_Itens!E3141)</f>
        <v>#REF!</v>
      </c>
      <c r="F3141" s="133" t="e">
        <f>IF($D3141="","",info_Itens!F3141)</f>
        <v>#REF!</v>
      </c>
      <c r="G3141" s="133" t="e">
        <f>IF($D3141="","",info_Itens!G3141)</f>
        <v>#REF!</v>
      </c>
      <c r="H3141" s="133" t="e">
        <f>IF($D3141="","",info_Itens!H3141)</f>
        <v>#REF!</v>
      </c>
      <c r="I3141" s="133" t="e">
        <f>IF($D3141="","",info_Itens!I3141)</f>
        <v>#REF!</v>
      </c>
      <c r="J3141" s="133" t="e">
        <f>IF($D3141="","",info_Itens!J3141)</f>
        <v>#REF!</v>
      </c>
      <c r="K3141" s="133" t="e">
        <f>IF($D3141="","",info_Itens!K3141)</f>
        <v>#REF!</v>
      </c>
      <c r="L3141" s="133" t="e">
        <f>IF($D3141="","",info_Itens!L3141)</f>
        <v>#REF!</v>
      </c>
      <c r="M3141" s="133" t="e">
        <f>IF($D3141="","",info_Itens!M3141)</f>
        <v>#REF!</v>
      </c>
      <c r="N3141" s="133" t="e">
        <f>IF($D3141="","",info_Itens!N3141)</f>
        <v>#REF!</v>
      </c>
      <c r="O3141" s="133" t="e">
        <f>IF($D3141="","",info_Itens!O3141)</f>
        <v>#REF!</v>
      </c>
      <c r="P3141" s="133" t="e">
        <f>IF($D3141="","",info_Itens!P3141)</f>
        <v>#REF!</v>
      </c>
    </row>
    <row r="3142" spans="1:16">
      <c r="A3142" s="133" t="e">
        <f>IF(OR($D3142=0,D3142=""),"",info_Itens!A3142)</f>
        <v>#REF!</v>
      </c>
      <c r="B3142" s="133"/>
      <c r="C3142" s="133" t="e">
        <f>IF(OR($D3142="",D3142=0),"",info_Itens!C3142)</f>
        <v>#REF!</v>
      </c>
      <c r="D3142" s="66" t="e">
        <f>IF(OR(info_Itens!D3142="",info_Itens!D3142=0),"",info_Itens!D3142)</f>
        <v>#REF!</v>
      </c>
      <c r="E3142" s="133" t="e">
        <f>IF($D3142="","",info_Itens!E3142)</f>
        <v>#REF!</v>
      </c>
      <c r="F3142" s="133" t="e">
        <f>IF($D3142="","",info_Itens!F3142)</f>
        <v>#REF!</v>
      </c>
      <c r="G3142" s="133" t="e">
        <f>IF($D3142="","",info_Itens!G3142)</f>
        <v>#REF!</v>
      </c>
      <c r="H3142" s="133" t="e">
        <f>IF($D3142="","",info_Itens!H3142)</f>
        <v>#REF!</v>
      </c>
      <c r="I3142" s="133" t="e">
        <f>IF($D3142="","",info_Itens!I3142)</f>
        <v>#REF!</v>
      </c>
      <c r="J3142" s="133" t="e">
        <f>IF($D3142="","",info_Itens!J3142)</f>
        <v>#REF!</v>
      </c>
      <c r="K3142" s="133" t="e">
        <f>IF($D3142="","",info_Itens!K3142)</f>
        <v>#REF!</v>
      </c>
      <c r="L3142" s="133" t="e">
        <f>IF($D3142="","",info_Itens!L3142)</f>
        <v>#REF!</v>
      </c>
      <c r="M3142" s="133" t="e">
        <f>IF($D3142="","",info_Itens!M3142)</f>
        <v>#REF!</v>
      </c>
      <c r="N3142" s="133" t="e">
        <f>IF($D3142="","",info_Itens!N3142)</f>
        <v>#REF!</v>
      </c>
      <c r="O3142" s="133" t="e">
        <f>IF($D3142="","",info_Itens!O3142)</f>
        <v>#REF!</v>
      </c>
      <c r="P3142" s="133" t="e">
        <f>IF($D3142="","",info_Itens!P3142)</f>
        <v>#REF!</v>
      </c>
    </row>
    <row r="3143" spans="1:16">
      <c r="A3143" s="133" t="e">
        <f>IF(OR($D3143=0,D3143=""),"",info_Itens!A3143)</f>
        <v>#REF!</v>
      </c>
      <c r="B3143" s="133"/>
      <c r="C3143" s="133" t="e">
        <f>IF(OR($D3143="",D3143=0),"",info_Itens!C3143)</f>
        <v>#REF!</v>
      </c>
      <c r="D3143" s="66" t="e">
        <f>IF(OR(info_Itens!D3143="",info_Itens!D3143=0),"",info_Itens!D3143)</f>
        <v>#REF!</v>
      </c>
      <c r="E3143" s="133" t="e">
        <f>IF($D3143="","",info_Itens!E3143)</f>
        <v>#REF!</v>
      </c>
      <c r="F3143" s="133" t="e">
        <f>IF($D3143="","",info_Itens!F3143)</f>
        <v>#REF!</v>
      </c>
      <c r="G3143" s="133" t="e">
        <f>IF($D3143="","",info_Itens!G3143)</f>
        <v>#REF!</v>
      </c>
      <c r="H3143" s="133" t="e">
        <f>IF($D3143="","",info_Itens!H3143)</f>
        <v>#REF!</v>
      </c>
      <c r="I3143" s="133" t="e">
        <f>IF($D3143="","",info_Itens!I3143)</f>
        <v>#REF!</v>
      </c>
      <c r="J3143" s="133" t="e">
        <f>IF($D3143="","",info_Itens!J3143)</f>
        <v>#REF!</v>
      </c>
      <c r="K3143" s="133" t="e">
        <f>IF($D3143="","",info_Itens!K3143)</f>
        <v>#REF!</v>
      </c>
      <c r="L3143" s="133" t="e">
        <f>IF($D3143="","",info_Itens!L3143)</f>
        <v>#REF!</v>
      </c>
      <c r="M3143" s="133" t="e">
        <f>IF($D3143="","",info_Itens!M3143)</f>
        <v>#REF!</v>
      </c>
      <c r="N3143" s="133" t="e">
        <f>IF($D3143="","",info_Itens!N3143)</f>
        <v>#REF!</v>
      </c>
      <c r="O3143" s="133" t="e">
        <f>IF($D3143="","",info_Itens!O3143)</f>
        <v>#REF!</v>
      </c>
      <c r="P3143" s="133" t="e">
        <f>IF($D3143="","",info_Itens!P3143)</f>
        <v>#REF!</v>
      </c>
    </row>
    <row r="3144" spans="1:16">
      <c r="A3144" s="133" t="e">
        <f>IF(OR($D3144=0,D3144=""),"",info_Itens!A3144)</f>
        <v>#REF!</v>
      </c>
      <c r="B3144" s="133"/>
      <c r="C3144" s="133" t="e">
        <f>IF(OR($D3144="",D3144=0),"",info_Itens!C3144)</f>
        <v>#REF!</v>
      </c>
      <c r="D3144" s="66" t="e">
        <f>IF(OR(info_Itens!D3144="",info_Itens!D3144=0),"",info_Itens!D3144)</f>
        <v>#REF!</v>
      </c>
      <c r="E3144" s="133" t="e">
        <f>IF($D3144="","",info_Itens!E3144)</f>
        <v>#REF!</v>
      </c>
      <c r="F3144" s="133" t="e">
        <f>IF($D3144="","",info_Itens!F3144)</f>
        <v>#REF!</v>
      </c>
      <c r="G3144" s="133" t="e">
        <f>IF($D3144="","",info_Itens!G3144)</f>
        <v>#REF!</v>
      </c>
      <c r="H3144" s="133" t="e">
        <f>IF($D3144="","",info_Itens!H3144)</f>
        <v>#REF!</v>
      </c>
      <c r="I3144" s="133" t="e">
        <f>IF($D3144="","",info_Itens!I3144)</f>
        <v>#REF!</v>
      </c>
      <c r="J3144" s="133" t="e">
        <f>IF($D3144="","",info_Itens!J3144)</f>
        <v>#REF!</v>
      </c>
      <c r="K3144" s="133" t="e">
        <f>IF($D3144="","",info_Itens!K3144)</f>
        <v>#REF!</v>
      </c>
      <c r="L3144" s="133" t="e">
        <f>IF($D3144="","",info_Itens!L3144)</f>
        <v>#REF!</v>
      </c>
      <c r="M3144" s="133" t="e">
        <f>IF($D3144="","",info_Itens!M3144)</f>
        <v>#REF!</v>
      </c>
      <c r="N3144" s="133" t="e">
        <f>IF($D3144="","",info_Itens!N3144)</f>
        <v>#REF!</v>
      </c>
      <c r="O3144" s="133" t="e">
        <f>IF($D3144="","",info_Itens!O3144)</f>
        <v>#REF!</v>
      </c>
      <c r="P3144" s="133" t="e">
        <f>IF($D3144="","",info_Itens!P3144)</f>
        <v>#REF!</v>
      </c>
    </row>
    <row r="3145" spans="1:16">
      <c r="A3145" s="133" t="e">
        <f>IF(OR($D3145=0,D3145=""),"",info_Itens!A3145)</f>
        <v>#REF!</v>
      </c>
      <c r="B3145" s="133"/>
      <c r="C3145" s="133" t="e">
        <f>IF(OR($D3145="",D3145=0),"",info_Itens!C3145)</f>
        <v>#REF!</v>
      </c>
      <c r="D3145" s="66" t="e">
        <f>IF(OR(info_Itens!D3145="",info_Itens!D3145=0),"",info_Itens!D3145)</f>
        <v>#REF!</v>
      </c>
      <c r="E3145" s="133" t="e">
        <f>IF($D3145="","",info_Itens!E3145)</f>
        <v>#REF!</v>
      </c>
      <c r="F3145" s="133" t="e">
        <f>IF($D3145="","",info_Itens!F3145)</f>
        <v>#REF!</v>
      </c>
      <c r="G3145" s="133" t="e">
        <f>IF($D3145="","",info_Itens!G3145)</f>
        <v>#REF!</v>
      </c>
      <c r="H3145" s="133" t="e">
        <f>IF($D3145="","",info_Itens!H3145)</f>
        <v>#REF!</v>
      </c>
      <c r="I3145" s="133" t="e">
        <f>IF($D3145="","",info_Itens!I3145)</f>
        <v>#REF!</v>
      </c>
      <c r="J3145" s="133" t="e">
        <f>IF($D3145="","",info_Itens!J3145)</f>
        <v>#REF!</v>
      </c>
      <c r="K3145" s="133" t="e">
        <f>IF($D3145="","",info_Itens!K3145)</f>
        <v>#REF!</v>
      </c>
      <c r="L3145" s="133" t="e">
        <f>IF($D3145="","",info_Itens!L3145)</f>
        <v>#REF!</v>
      </c>
      <c r="M3145" s="133" t="e">
        <f>IF($D3145="","",info_Itens!M3145)</f>
        <v>#REF!</v>
      </c>
      <c r="N3145" s="133" t="e">
        <f>IF($D3145="","",info_Itens!N3145)</f>
        <v>#REF!</v>
      </c>
      <c r="O3145" s="133" t="e">
        <f>IF($D3145="","",info_Itens!O3145)</f>
        <v>#REF!</v>
      </c>
      <c r="P3145" s="133" t="e">
        <f>IF($D3145="","",info_Itens!P3145)</f>
        <v>#REF!</v>
      </c>
    </row>
    <row r="3146" spans="1:16">
      <c r="A3146" s="133" t="e">
        <f>IF(OR($D3146=0,D3146=""),"",info_Itens!A3146)</f>
        <v>#REF!</v>
      </c>
      <c r="B3146" s="133"/>
      <c r="C3146" s="133" t="e">
        <f>IF(OR($D3146="",D3146=0),"",info_Itens!C3146)</f>
        <v>#REF!</v>
      </c>
      <c r="D3146" s="66" t="e">
        <f>IF(OR(info_Itens!D3146="",info_Itens!D3146=0),"",info_Itens!D3146)</f>
        <v>#REF!</v>
      </c>
      <c r="E3146" s="133" t="e">
        <f>IF($D3146="","",info_Itens!E3146)</f>
        <v>#REF!</v>
      </c>
      <c r="F3146" s="133" t="e">
        <f>IF($D3146="","",info_Itens!F3146)</f>
        <v>#REF!</v>
      </c>
      <c r="G3146" s="133" t="e">
        <f>IF($D3146="","",info_Itens!G3146)</f>
        <v>#REF!</v>
      </c>
      <c r="H3146" s="133" t="e">
        <f>IF($D3146="","",info_Itens!H3146)</f>
        <v>#REF!</v>
      </c>
      <c r="I3146" s="133" t="e">
        <f>IF($D3146="","",info_Itens!I3146)</f>
        <v>#REF!</v>
      </c>
      <c r="J3146" s="133" t="e">
        <f>IF($D3146="","",info_Itens!J3146)</f>
        <v>#REF!</v>
      </c>
      <c r="K3146" s="133" t="e">
        <f>IF($D3146="","",info_Itens!K3146)</f>
        <v>#REF!</v>
      </c>
      <c r="L3146" s="133" t="e">
        <f>IF($D3146="","",info_Itens!L3146)</f>
        <v>#REF!</v>
      </c>
      <c r="M3146" s="133" t="e">
        <f>IF($D3146="","",info_Itens!M3146)</f>
        <v>#REF!</v>
      </c>
      <c r="N3146" s="133" t="e">
        <f>IF($D3146="","",info_Itens!N3146)</f>
        <v>#REF!</v>
      </c>
      <c r="O3146" s="133" t="e">
        <f>IF($D3146="","",info_Itens!O3146)</f>
        <v>#REF!</v>
      </c>
      <c r="P3146" s="133" t="e">
        <f>IF($D3146="","",info_Itens!P3146)</f>
        <v>#REF!</v>
      </c>
    </row>
    <row r="3147" spans="1:16">
      <c r="A3147" s="133" t="e">
        <f>IF(OR($D3147=0,D3147=""),"",info_Itens!A3147)</f>
        <v>#REF!</v>
      </c>
      <c r="B3147" s="133"/>
      <c r="C3147" s="133" t="e">
        <f>IF(OR($D3147="",D3147=0),"",info_Itens!C3147)</f>
        <v>#REF!</v>
      </c>
      <c r="D3147" s="66" t="e">
        <f>IF(OR(info_Itens!D3147="",info_Itens!D3147=0),"",info_Itens!D3147)</f>
        <v>#REF!</v>
      </c>
      <c r="E3147" s="133" t="e">
        <f>IF($D3147="","",info_Itens!E3147)</f>
        <v>#REF!</v>
      </c>
      <c r="F3147" s="133" t="e">
        <f>IF($D3147="","",info_Itens!F3147)</f>
        <v>#REF!</v>
      </c>
      <c r="G3147" s="133" t="e">
        <f>IF($D3147="","",info_Itens!G3147)</f>
        <v>#REF!</v>
      </c>
      <c r="H3147" s="133" t="e">
        <f>IF($D3147="","",info_Itens!H3147)</f>
        <v>#REF!</v>
      </c>
      <c r="I3147" s="133" t="e">
        <f>IF($D3147="","",info_Itens!I3147)</f>
        <v>#REF!</v>
      </c>
      <c r="J3147" s="133" t="e">
        <f>IF($D3147="","",info_Itens!J3147)</f>
        <v>#REF!</v>
      </c>
      <c r="K3147" s="133" t="e">
        <f>IF($D3147="","",info_Itens!K3147)</f>
        <v>#REF!</v>
      </c>
      <c r="L3147" s="133" t="e">
        <f>IF($D3147="","",info_Itens!L3147)</f>
        <v>#REF!</v>
      </c>
      <c r="M3147" s="133" t="e">
        <f>IF($D3147="","",info_Itens!M3147)</f>
        <v>#REF!</v>
      </c>
      <c r="N3147" s="133" t="e">
        <f>IF($D3147="","",info_Itens!N3147)</f>
        <v>#REF!</v>
      </c>
      <c r="O3147" s="133" t="e">
        <f>IF($D3147="","",info_Itens!O3147)</f>
        <v>#REF!</v>
      </c>
      <c r="P3147" s="133" t="e">
        <f>IF($D3147="","",info_Itens!P3147)</f>
        <v>#REF!</v>
      </c>
    </row>
    <row r="3148" spans="1:16">
      <c r="A3148" s="133" t="e">
        <f>IF(OR($D3148=0,D3148=""),"",info_Itens!A3148)</f>
        <v>#REF!</v>
      </c>
      <c r="B3148" s="133"/>
      <c r="C3148" s="133" t="e">
        <f>IF(OR($D3148="",D3148=0),"",info_Itens!C3148)</f>
        <v>#REF!</v>
      </c>
      <c r="D3148" s="66" t="e">
        <f>IF(OR(info_Itens!D3148="",info_Itens!D3148=0),"",info_Itens!D3148)</f>
        <v>#REF!</v>
      </c>
      <c r="E3148" s="133" t="e">
        <f>IF($D3148="","",info_Itens!E3148)</f>
        <v>#REF!</v>
      </c>
      <c r="F3148" s="133" t="e">
        <f>IF($D3148="","",info_Itens!F3148)</f>
        <v>#REF!</v>
      </c>
      <c r="G3148" s="133" t="e">
        <f>IF($D3148="","",info_Itens!G3148)</f>
        <v>#REF!</v>
      </c>
      <c r="H3148" s="133" t="e">
        <f>IF($D3148="","",info_Itens!H3148)</f>
        <v>#REF!</v>
      </c>
      <c r="I3148" s="133" t="e">
        <f>IF($D3148="","",info_Itens!I3148)</f>
        <v>#REF!</v>
      </c>
      <c r="J3148" s="133" t="e">
        <f>IF($D3148="","",info_Itens!J3148)</f>
        <v>#REF!</v>
      </c>
      <c r="K3148" s="133" t="e">
        <f>IF($D3148="","",info_Itens!K3148)</f>
        <v>#REF!</v>
      </c>
      <c r="L3148" s="133" t="e">
        <f>IF($D3148="","",info_Itens!L3148)</f>
        <v>#REF!</v>
      </c>
      <c r="M3148" s="133" t="e">
        <f>IF($D3148="","",info_Itens!M3148)</f>
        <v>#REF!</v>
      </c>
      <c r="N3148" s="133" t="e">
        <f>IF($D3148="","",info_Itens!N3148)</f>
        <v>#REF!</v>
      </c>
      <c r="O3148" s="133" t="e">
        <f>IF($D3148="","",info_Itens!O3148)</f>
        <v>#REF!</v>
      </c>
      <c r="P3148" s="133" t="e">
        <f>IF($D3148="","",info_Itens!P3148)</f>
        <v>#REF!</v>
      </c>
    </row>
    <row r="3149" spans="1:16">
      <c r="A3149" s="133" t="e">
        <f>IF(OR($D3149=0,D3149=""),"",info_Itens!A3149)</f>
        <v>#REF!</v>
      </c>
      <c r="B3149" s="133"/>
      <c r="C3149" s="133" t="e">
        <f>IF(OR($D3149="",D3149=0),"",info_Itens!C3149)</f>
        <v>#REF!</v>
      </c>
      <c r="D3149" s="66" t="e">
        <f>IF(OR(info_Itens!D3149="",info_Itens!D3149=0),"",info_Itens!D3149)</f>
        <v>#REF!</v>
      </c>
      <c r="E3149" s="133" t="e">
        <f>IF($D3149="","",info_Itens!E3149)</f>
        <v>#REF!</v>
      </c>
      <c r="F3149" s="133" t="e">
        <f>IF($D3149="","",info_Itens!F3149)</f>
        <v>#REF!</v>
      </c>
      <c r="G3149" s="133" t="e">
        <f>IF($D3149="","",info_Itens!G3149)</f>
        <v>#REF!</v>
      </c>
      <c r="H3149" s="133" t="e">
        <f>IF($D3149="","",info_Itens!H3149)</f>
        <v>#REF!</v>
      </c>
      <c r="I3149" s="133" t="e">
        <f>IF($D3149="","",info_Itens!I3149)</f>
        <v>#REF!</v>
      </c>
      <c r="J3149" s="133" t="e">
        <f>IF($D3149="","",info_Itens!J3149)</f>
        <v>#REF!</v>
      </c>
      <c r="K3149" s="133" t="e">
        <f>IF($D3149="","",info_Itens!K3149)</f>
        <v>#REF!</v>
      </c>
      <c r="L3149" s="133" t="e">
        <f>IF($D3149="","",info_Itens!L3149)</f>
        <v>#REF!</v>
      </c>
      <c r="M3149" s="133" t="e">
        <f>IF($D3149="","",info_Itens!M3149)</f>
        <v>#REF!</v>
      </c>
      <c r="N3149" s="133" t="e">
        <f>IF($D3149="","",info_Itens!N3149)</f>
        <v>#REF!</v>
      </c>
      <c r="O3149" s="133" t="e">
        <f>IF($D3149="","",info_Itens!O3149)</f>
        <v>#REF!</v>
      </c>
      <c r="P3149" s="133" t="e">
        <f>IF($D3149="","",info_Itens!P3149)</f>
        <v>#REF!</v>
      </c>
    </row>
    <row r="3150" spans="1:16">
      <c r="A3150" s="133" t="e">
        <f>IF(OR($D3150=0,D3150=""),"",info_Itens!A3150)</f>
        <v>#REF!</v>
      </c>
      <c r="B3150" s="133"/>
      <c r="C3150" s="133" t="e">
        <f>IF(OR($D3150="",D3150=0),"",info_Itens!C3150)</f>
        <v>#REF!</v>
      </c>
      <c r="D3150" s="66" t="e">
        <f>IF(OR(info_Itens!D3150="",info_Itens!D3150=0),"",info_Itens!D3150)</f>
        <v>#REF!</v>
      </c>
      <c r="E3150" s="133" t="e">
        <f>IF($D3150="","",info_Itens!E3150)</f>
        <v>#REF!</v>
      </c>
      <c r="F3150" s="133" t="e">
        <f>IF($D3150="","",info_Itens!F3150)</f>
        <v>#REF!</v>
      </c>
      <c r="G3150" s="133" t="e">
        <f>IF($D3150="","",info_Itens!G3150)</f>
        <v>#REF!</v>
      </c>
      <c r="H3150" s="133" t="e">
        <f>IF($D3150="","",info_Itens!H3150)</f>
        <v>#REF!</v>
      </c>
      <c r="I3150" s="133" t="e">
        <f>IF($D3150="","",info_Itens!I3150)</f>
        <v>#REF!</v>
      </c>
      <c r="J3150" s="133" t="e">
        <f>IF($D3150="","",info_Itens!J3150)</f>
        <v>#REF!</v>
      </c>
      <c r="K3150" s="133" t="e">
        <f>IF($D3150="","",info_Itens!K3150)</f>
        <v>#REF!</v>
      </c>
      <c r="L3150" s="133" t="e">
        <f>IF($D3150="","",info_Itens!L3150)</f>
        <v>#REF!</v>
      </c>
      <c r="M3150" s="133" t="e">
        <f>IF($D3150="","",info_Itens!M3150)</f>
        <v>#REF!</v>
      </c>
      <c r="N3150" s="133" t="e">
        <f>IF($D3150="","",info_Itens!N3150)</f>
        <v>#REF!</v>
      </c>
      <c r="O3150" s="133" t="e">
        <f>IF($D3150="","",info_Itens!O3150)</f>
        <v>#REF!</v>
      </c>
      <c r="P3150" s="133" t="e">
        <f>IF($D3150="","",info_Itens!P3150)</f>
        <v>#REF!</v>
      </c>
    </row>
    <row r="3151" spans="1:16">
      <c r="A3151" s="133" t="e">
        <f>IF(OR($D3151=0,D3151=""),"",info_Itens!A3151)</f>
        <v>#REF!</v>
      </c>
      <c r="B3151" s="133"/>
      <c r="C3151" s="133" t="e">
        <f>IF(OR($D3151="",D3151=0),"",info_Itens!C3151)</f>
        <v>#REF!</v>
      </c>
      <c r="D3151" s="66" t="e">
        <f>IF(OR(info_Itens!D3151="",info_Itens!D3151=0),"",info_Itens!D3151)</f>
        <v>#REF!</v>
      </c>
      <c r="E3151" s="133" t="e">
        <f>IF($D3151="","",info_Itens!E3151)</f>
        <v>#REF!</v>
      </c>
      <c r="F3151" s="133" t="e">
        <f>IF($D3151="","",info_Itens!F3151)</f>
        <v>#REF!</v>
      </c>
      <c r="G3151" s="133" t="e">
        <f>IF($D3151="","",info_Itens!G3151)</f>
        <v>#REF!</v>
      </c>
      <c r="H3151" s="133" t="e">
        <f>IF($D3151="","",info_Itens!H3151)</f>
        <v>#REF!</v>
      </c>
      <c r="I3151" s="133" t="e">
        <f>IF($D3151="","",info_Itens!I3151)</f>
        <v>#REF!</v>
      </c>
      <c r="J3151" s="133" t="e">
        <f>IF($D3151="","",info_Itens!J3151)</f>
        <v>#REF!</v>
      </c>
      <c r="K3151" s="133" t="e">
        <f>IF($D3151="","",info_Itens!K3151)</f>
        <v>#REF!</v>
      </c>
      <c r="L3151" s="133" t="e">
        <f>IF($D3151="","",info_Itens!L3151)</f>
        <v>#REF!</v>
      </c>
      <c r="M3151" s="133" t="e">
        <f>IF($D3151="","",info_Itens!M3151)</f>
        <v>#REF!</v>
      </c>
      <c r="N3151" s="133" t="e">
        <f>IF($D3151="","",info_Itens!N3151)</f>
        <v>#REF!</v>
      </c>
      <c r="O3151" s="133" t="e">
        <f>IF($D3151="","",info_Itens!O3151)</f>
        <v>#REF!</v>
      </c>
      <c r="P3151" s="133" t="e">
        <f>IF($D3151="","",info_Itens!P3151)</f>
        <v>#REF!</v>
      </c>
    </row>
    <row r="3152" spans="1:16">
      <c r="A3152" s="133" t="e">
        <f>IF(OR($D3152=0,D3152=""),"",info_Itens!A3152)</f>
        <v>#REF!</v>
      </c>
      <c r="B3152" s="133"/>
      <c r="C3152" s="133" t="e">
        <f>IF(OR($D3152="",D3152=0),"",info_Itens!C3152)</f>
        <v>#REF!</v>
      </c>
      <c r="D3152" s="66" t="e">
        <f>IF(OR(info_Itens!D3152="",info_Itens!D3152=0),"",info_Itens!D3152)</f>
        <v>#REF!</v>
      </c>
      <c r="E3152" s="133" t="e">
        <f>IF($D3152="","",info_Itens!E3152)</f>
        <v>#REF!</v>
      </c>
      <c r="F3152" s="133" t="e">
        <f>IF($D3152="","",info_Itens!F3152)</f>
        <v>#REF!</v>
      </c>
      <c r="G3152" s="133" t="e">
        <f>IF($D3152="","",info_Itens!G3152)</f>
        <v>#REF!</v>
      </c>
      <c r="H3152" s="133" t="e">
        <f>IF($D3152="","",info_Itens!H3152)</f>
        <v>#REF!</v>
      </c>
      <c r="I3152" s="133" t="e">
        <f>IF($D3152="","",info_Itens!I3152)</f>
        <v>#REF!</v>
      </c>
      <c r="J3152" s="133" t="e">
        <f>IF($D3152="","",info_Itens!J3152)</f>
        <v>#REF!</v>
      </c>
      <c r="K3152" s="133" t="e">
        <f>IF($D3152="","",info_Itens!K3152)</f>
        <v>#REF!</v>
      </c>
      <c r="L3152" s="133" t="e">
        <f>IF($D3152="","",info_Itens!L3152)</f>
        <v>#REF!</v>
      </c>
      <c r="M3152" s="133" t="e">
        <f>IF($D3152="","",info_Itens!M3152)</f>
        <v>#REF!</v>
      </c>
      <c r="N3152" s="133" t="e">
        <f>IF($D3152="","",info_Itens!N3152)</f>
        <v>#REF!</v>
      </c>
      <c r="O3152" s="133" t="e">
        <f>IF($D3152="","",info_Itens!O3152)</f>
        <v>#REF!</v>
      </c>
      <c r="P3152" s="133" t="e">
        <f>IF($D3152="","",info_Itens!P3152)</f>
        <v>#REF!</v>
      </c>
    </row>
    <row r="3153" spans="1:16">
      <c r="A3153" s="133" t="e">
        <f>IF(OR($D3153=0,D3153=""),"",info_Itens!A3153)</f>
        <v>#REF!</v>
      </c>
      <c r="B3153" s="133"/>
      <c r="C3153" s="133" t="e">
        <f>IF(OR($D3153="",D3153=0),"",info_Itens!C3153)</f>
        <v>#REF!</v>
      </c>
      <c r="D3153" s="66" t="e">
        <f>IF(OR(info_Itens!D3153="",info_Itens!D3153=0),"",info_Itens!D3153)</f>
        <v>#REF!</v>
      </c>
      <c r="E3153" s="133" t="e">
        <f>IF($D3153="","",info_Itens!E3153)</f>
        <v>#REF!</v>
      </c>
      <c r="F3153" s="133" t="e">
        <f>IF($D3153="","",info_Itens!F3153)</f>
        <v>#REF!</v>
      </c>
      <c r="G3153" s="133" t="e">
        <f>IF($D3153="","",info_Itens!G3153)</f>
        <v>#REF!</v>
      </c>
      <c r="H3153" s="133" t="e">
        <f>IF($D3153="","",info_Itens!H3153)</f>
        <v>#REF!</v>
      </c>
      <c r="I3153" s="133" t="e">
        <f>IF($D3153="","",info_Itens!I3153)</f>
        <v>#REF!</v>
      </c>
      <c r="J3153" s="133" t="e">
        <f>IF($D3153="","",info_Itens!J3153)</f>
        <v>#REF!</v>
      </c>
      <c r="K3153" s="133" t="e">
        <f>IF($D3153="","",info_Itens!K3153)</f>
        <v>#REF!</v>
      </c>
      <c r="L3153" s="133" t="e">
        <f>IF($D3153="","",info_Itens!L3153)</f>
        <v>#REF!</v>
      </c>
      <c r="M3153" s="133" t="e">
        <f>IF($D3153="","",info_Itens!M3153)</f>
        <v>#REF!</v>
      </c>
      <c r="N3153" s="133" t="e">
        <f>IF($D3153="","",info_Itens!N3153)</f>
        <v>#REF!</v>
      </c>
      <c r="O3153" s="133" t="e">
        <f>IF($D3153="","",info_Itens!O3153)</f>
        <v>#REF!</v>
      </c>
      <c r="P3153" s="133" t="e">
        <f>IF($D3153="","",info_Itens!P3153)</f>
        <v>#REF!</v>
      </c>
    </row>
    <row r="3154" spans="1:16">
      <c r="A3154" s="133" t="e">
        <f>IF(OR($D3154=0,D3154=""),"",info_Itens!A3154)</f>
        <v>#REF!</v>
      </c>
      <c r="B3154" s="133"/>
      <c r="C3154" s="133" t="e">
        <f>IF(OR($D3154="",D3154=0),"",info_Itens!C3154)</f>
        <v>#REF!</v>
      </c>
      <c r="D3154" s="66" t="e">
        <f>IF(OR(info_Itens!D3154="",info_Itens!D3154=0),"",info_Itens!D3154)</f>
        <v>#REF!</v>
      </c>
      <c r="E3154" s="133" t="e">
        <f>IF($D3154="","",info_Itens!E3154)</f>
        <v>#REF!</v>
      </c>
      <c r="F3154" s="133" t="e">
        <f>IF($D3154="","",info_Itens!F3154)</f>
        <v>#REF!</v>
      </c>
      <c r="G3154" s="133" t="e">
        <f>IF($D3154="","",info_Itens!G3154)</f>
        <v>#REF!</v>
      </c>
      <c r="H3154" s="133" t="e">
        <f>IF($D3154="","",info_Itens!H3154)</f>
        <v>#REF!</v>
      </c>
      <c r="I3154" s="133" t="e">
        <f>IF($D3154="","",info_Itens!I3154)</f>
        <v>#REF!</v>
      </c>
      <c r="J3154" s="133" t="e">
        <f>IF($D3154="","",info_Itens!J3154)</f>
        <v>#REF!</v>
      </c>
      <c r="K3154" s="133" t="e">
        <f>IF($D3154="","",info_Itens!K3154)</f>
        <v>#REF!</v>
      </c>
      <c r="L3154" s="133" t="e">
        <f>IF($D3154="","",info_Itens!L3154)</f>
        <v>#REF!</v>
      </c>
      <c r="M3154" s="133" t="e">
        <f>IF($D3154="","",info_Itens!M3154)</f>
        <v>#REF!</v>
      </c>
      <c r="N3154" s="133" t="e">
        <f>IF($D3154="","",info_Itens!N3154)</f>
        <v>#REF!</v>
      </c>
      <c r="O3154" s="133" t="e">
        <f>IF($D3154="","",info_Itens!O3154)</f>
        <v>#REF!</v>
      </c>
      <c r="P3154" s="133" t="e">
        <f>IF($D3154="","",info_Itens!P3154)</f>
        <v>#REF!</v>
      </c>
    </row>
    <row r="3155" spans="1:16">
      <c r="A3155" s="133" t="e">
        <f>IF(OR($D3155=0,D3155=""),"",info_Itens!A3155)</f>
        <v>#REF!</v>
      </c>
      <c r="B3155" s="133"/>
      <c r="C3155" s="133" t="e">
        <f>IF(OR($D3155="",D3155=0),"",info_Itens!C3155)</f>
        <v>#REF!</v>
      </c>
      <c r="D3155" s="66" t="e">
        <f>IF(OR(info_Itens!D3155="",info_Itens!D3155=0),"",info_Itens!D3155)</f>
        <v>#REF!</v>
      </c>
      <c r="E3155" s="133" t="e">
        <f>IF($D3155="","",info_Itens!E3155)</f>
        <v>#REF!</v>
      </c>
      <c r="F3155" s="133" t="e">
        <f>IF($D3155="","",info_Itens!F3155)</f>
        <v>#REF!</v>
      </c>
      <c r="G3155" s="133" t="e">
        <f>IF($D3155="","",info_Itens!G3155)</f>
        <v>#REF!</v>
      </c>
      <c r="H3155" s="133" t="e">
        <f>IF($D3155="","",info_Itens!H3155)</f>
        <v>#REF!</v>
      </c>
      <c r="I3155" s="133" t="e">
        <f>IF($D3155="","",info_Itens!I3155)</f>
        <v>#REF!</v>
      </c>
      <c r="J3155" s="133" t="e">
        <f>IF($D3155="","",info_Itens!J3155)</f>
        <v>#REF!</v>
      </c>
      <c r="K3155" s="133" t="e">
        <f>IF($D3155="","",info_Itens!K3155)</f>
        <v>#REF!</v>
      </c>
      <c r="L3155" s="133" t="e">
        <f>IF($D3155="","",info_Itens!L3155)</f>
        <v>#REF!</v>
      </c>
      <c r="M3155" s="133" t="e">
        <f>IF($D3155="","",info_Itens!M3155)</f>
        <v>#REF!</v>
      </c>
      <c r="N3155" s="133" t="e">
        <f>IF($D3155="","",info_Itens!N3155)</f>
        <v>#REF!</v>
      </c>
      <c r="O3155" s="133" t="e">
        <f>IF($D3155="","",info_Itens!O3155)</f>
        <v>#REF!</v>
      </c>
      <c r="P3155" s="133" t="e">
        <f>IF($D3155="","",info_Itens!P3155)</f>
        <v>#REF!</v>
      </c>
    </row>
    <row r="3156" spans="1:16">
      <c r="A3156" s="133" t="e">
        <f>IF(OR($D3156=0,D3156=""),"",info_Itens!A3156)</f>
        <v>#REF!</v>
      </c>
      <c r="B3156" s="133"/>
      <c r="C3156" s="133" t="e">
        <f>IF(OR($D3156="",D3156=0),"",info_Itens!C3156)</f>
        <v>#REF!</v>
      </c>
      <c r="D3156" s="66" t="e">
        <f>IF(OR(info_Itens!D3156="",info_Itens!D3156=0),"",info_Itens!D3156)</f>
        <v>#REF!</v>
      </c>
      <c r="E3156" s="133" t="e">
        <f>IF($D3156="","",info_Itens!E3156)</f>
        <v>#REF!</v>
      </c>
      <c r="F3156" s="133" t="e">
        <f>IF($D3156="","",info_Itens!F3156)</f>
        <v>#REF!</v>
      </c>
      <c r="G3156" s="133" t="e">
        <f>IF($D3156="","",info_Itens!G3156)</f>
        <v>#REF!</v>
      </c>
      <c r="H3156" s="133" t="e">
        <f>IF($D3156="","",info_Itens!H3156)</f>
        <v>#REF!</v>
      </c>
      <c r="I3156" s="133" t="e">
        <f>IF($D3156="","",info_Itens!I3156)</f>
        <v>#REF!</v>
      </c>
      <c r="J3156" s="133" t="e">
        <f>IF($D3156="","",info_Itens!J3156)</f>
        <v>#REF!</v>
      </c>
      <c r="K3156" s="133" t="e">
        <f>IF($D3156="","",info_Itens!K3156)</f>
        <v>#REF!</v>
      </c>
      <c r="L3156" s="133" t="e">
        <f>IF($D3156="","",info_Itens!L3156)</f>
        <v>#REF!</v>
      </c>
      <c r="M3156" s="133" t="e">
        <f>IF($D3156="","",info_Itens!M3156)</f>
        <v>#REF!</v>
      </c>
      <c r="N3156" s="133" t="e">
        <f>IF($D3156="","",info_Itens!N3156)</f>
        <v>#REF!</v>
      </c>
      <c r="O3156" s="133" t="e">
        <f>IF($D3156="","",info_Itens!O3156)</f>
        <v>#REF!</v>
      </c>
      <c r="P3156" s="133" t="e">
        <f>IF($D3156="","",info_Itens!P3156)</f>
        <v>#REF!</v>
      </c>
    </row>
    <row r="3157" spans="1:16">
      <c r="A3157" s="133" t="e">
        <f>IF(OR($D3157=0,D3157=""),"",info_Itens!A3157)</f>
        <v>#REF!</v>
      </c>
      <c r="B3157" s="133"/>
      <c r="C3157" s="133" t="e">
        <f>IF(OR($D3157="",D3157=0),"",info_Itens!C3157)</f>
        <v>#REF!</v>
      </c>
      <c r="D3157" s="66" t="e">
        <f>IF(OR(info_Itens!D3157="",info_Itens!D3157=0),"",info_Itens!D3157)</f>
        <v>#REF!</v>
      </c>
      <c r="E3157" s="133" t="e">
        <f>IF($D3157="","",info_Itens!E3157)</f>
        <v>#REF!</v>
      </c>
      <c r="F3157" s="133" t="e">
        <f>IF($D3157="","",info_Itens!F3157)</f>
        <v>#REF!</v>
      </c>
      <c r="G3157" s="133" t="e">
        <f>IF($D3157="","",info_Itens!G3157)</f>
        <v>#REF!</v>
      </c>
      <c r="H3157" s="133" t="e">
        <f>IF($D3157="","",info_Itens!H3157)</f>
        <v>#REF!</v>
      </c>
      <c r="I3157" s="133" t="e">
        <f>IF($D3157="","",info_Itens!I3157)</f>
        <v>#REF!</v>
      </c>
      <c r="J3157" s="133" t="e">
        <f>IF($D3157="","",info_Itens!J3157)</f>
        <v>#REF!</v>
      </c>
      <c r="K3157" s="133" t="e">
        <f>IF($D3157="","",info_Itens!K3157)</f>
        <v>#REF!</v>
      </c>
      <c r="L3157" s="133" t="e">
        <f>IF($D3157="","",info_Itens!L3157)</f>
        <v>#REF!</v>
      </c>
      <c r="M3157" s="133" t="e">
        <f>IF($D3157="","",info_Itens!M3157)</f>
        <v>#REF!</v>
      </c>
      <c r="N3157" s="133" t="e">
        <f>IF($D3157="","",info_Itens!N3157)</f>
        <v>#REF!</v>
      </c>
      <c r="O3157" s="133" t="e">
        <f>IF($D3157="","",info_Itens!O3157)</f>
        <v>#REF!</v>
      </c>
      <c r="P3157" s="133" t="e">
        <f>IF($D3157="","",info_Itens!P3157)</f>
        <v>#REF!</v>
      </c>
    </row>
    <row r="3158" spans="1:16">
      <c r="A3158" s="133" t="e">
        <f>IF(OR($D3158=0,D3158=""),"",info_Itens!A3158)</f>
        <v>#REF!</v>
      </c>
      <c r="B3158" s="133"/>
      <c r="C3158" s="133" t="e">
        <f>IF(OR($D3158="",D3158=0),"",info_Itens!C3158)</f>
        <v>#REF!</v>
      </c>
      <c r="D3158" s="66" t="e">
        <f>IF(OR(info_Itens!D3158="",info_Itens!D3158=0),"",info_Itens!D3158)</f>
        <v>#REF!</v>
      </c>
      <c r="E3158" s="133" t="e">
        <f>IF($D3158="","",info_Itens!E3158)</f>
        <v>#REF!</v>
      </c>
      <c r="F3158" s="133" t="e">
        <f>IF($D3158="","",info_Itens!F3158)</f>
        <v>#REF!</v>
      </c>
      <c r="G3158" s="133" t="e">
        <f>IF($D3158="","",info_Itens!G3158)</f>
        <v>#REF!</v>
      </c>
      <c r="H3158" s="133" t="e">
        <f>IF($D3158="","",info_Itens!H3158)</f>
        <v>#REF!</v>
      </c>
      <c r="I3158" s="133" t="e">
        <f>IF($D3158="","",info_Itens!I3158)</f>
        <v>#REF!</v>
      </c>
      <c r="J3158" s="133" t="e">
        <f>IF($D3158="","",info_Itens!J3158)</f>
        <v>#REF!</v>
      </c>
      <c r="K3158" s="133" t="e">
        <f>IF($D3158="","",info_Itens!K3158)</f>
        <v>#REF!</v>
      </c>
      <c r="L3158" s="133" t="e">
        <f>IF($D3158="","",info_Itens!L3158)</f>
        <v>#REF!</v>
      </c>
      <c r="M3158" s="133" t="e">
        <f>IF($D3158="","",info_Itens!M3158)</f>
        <v>#REF!</v>
      </c>
      <c r="N3158" s="133" t="e">
        <f>IF($D3158="","",info_Itens!N3158)</f>
        <v>#REF!</v>
      </c>
      <c r="O3158" s="133" t="e">
        <f>IF($D3158="","",info_Itens!O3158)</f>
        <v>#REF!</v>
      </c>
      <c r="P3158" s="133" t="e">
        <f>IF($D3158="","",info_Itens!P3158)</f>
        <v>#REF!</v>
      </c>
    </row>
    <row r="3159" spans="1:16">
      <c r="A3159" s="133" t="e">
        <f>IF(OR($D3159=0,D3159=""),"",info_Itens!A3159)</f>
        <v>#REF!</v>
      </c>
      <c r="B3159" s="133"/>
      <c r="C3159" s="133" t="e">
        <f>IF(OR($D3159="",D3159=0),"",info_Itens!C3159)</f>
        <v>#REF!</v>
      </c>
      <c r="D3159" s="66" t="e">
        <f>IF(OR(info_Itens!D3159="",info_Itens!D3159=0),"",info_Itens!D3159)</f>
        <v>#REF!</v>
      </c>
      <c r="E3159" s="133" t="e">
        <f>IF($D3159="","",info_Itens!E3159)</f>
        <v>#REF!</v>
      </c>
      <c r="F3159" s="133" t="e">
        <f>IF($D3159="","",info_Itens!F3159)</f>
        <v>#REF!</v>
      </c>
      <c r="G3159" s="133" t="e">
        <f>IF($D3159="","",info_Itens!G3159)</f>
        <v>#REF!</v>
      </c>
      <c r="H3159" s="133" t="e">
        <f>IF($D3159="","",info_Itens!H3159)</f>
        <v>#REF!</v>
      </c>
      <c r="I3159" s="133" t="e">
        <f>IF($D3159="","",info_Itens!I3159)</f>
        <v>#REF!</v>
      </c>
      <c r="J3159" s="133" t="e">
        <f>IF($D3159="","",info_Itens!J3159)</f>
        <v>#REF!</v>
      </c>
      <c r="K3159" s="133" t="e">
        <f>IF($D3159="","",info_Itens!K3159)</f>
        <v>#REF!</v>
      </c>
      <c r="L3159" s="133" t="e">
        <f>IF($D3159="","",info_Itens!L3159)</f>
        <v>#REF!</v>
      </c>
      <c r="M3159" s="133" t="e">
        <f>IF($D3159="","",info_Itens!M3159)</f>
        <v>#REF!</v>
      </c>
      <c r="N3159" s="133" t="e">
        <f>IF($D3159="","",info_Itens!N3159)</f>
        <v>#REF!</v>
      </c>
      <c r="O3159" s="133" t="e">
        <f>IF($D3159="","",info_Itens!O3159)</f>
        <v>#REF!</v>
      </c>
      <c r="P3159" s="133" t="e">
        <f>IF($D3159="","",info_Itens!P3159)</f>
        <v>#REF!</v>
      </c>
    </row>
    <row r="3160" spans="1:16">
      <c r="A3160" s="133" t="e">
        <f>IF(OR($D3160=0,D3160=""),"",info_Itens!A3160)</f>
        <v>#REF!</v>
      </c>
      <c r="B3160" s="133"/>
      <c r="C3160" s="133" t="e">
        <f>IF(OR($D3160="",D3160=0),"",info_Itens!C3160)</f>
        <v>#REF!</v>
      </c>
      <c r="D3160" s="66" t="e">
        <f>IF(OR(info_Itens!D3160="",info_Itens!D3160=0),"",info_Itens!D3160)</f>
        <v>#REF!</v>
      </c>
      <c r="E3160" s="133" t="e">
        <f>IF($D3160="","",info_Itens!E3160)</f>
        <v>#REF!</v>
      </c>
      <c r="F3160" s="133" t="e">
        <f>IF($D3160="","",info_Itens!F3160)</f>
        <v>#REF!</v>
      </c>
      <c r="G3160" s="133" t="e">
        <f>IF($D3160="","",info_Itens!G3160)</f>
        <v>#REF!</v>
      </c>
      <c r="H3160" s="133" t="e">
        <f>IF($D3160="","",info_Itens!H3160)</f>
        <v>#REF!</v>
      </c>
      <c r="I3160" s="133" t="e">
        <f>IF($D3160="","",info_Itens!I3160)</f>
        <v>#REF!</v>
      </c>
      <c r="J3160" s="133" t="e">
        <f>IF($D3160="","",info_Itens!J3160)</f>
        <v>#REF!</v>
      </c>
      <c r="K3160" s="133" t="e">
        <f>IF($D3160="","",info_Itens!K3160)</f>
        <v>#REF!</v>
      </c>
      <c r="L3160" s="133" t="e">
        <f>IF($D3160="","",info_Itens!L3160)</f>
        <v>#REF!</v>
      </c>
      <c r="M3160" s="133" t="e">
        <f>IF($D3160="","",info_Itens!M3160)</f>
        <v>#REF!</v>
      </c>
      <c r="N3160" s="133" t="e">
        <f>IF($D3160="","",info_Itens!N3160)</f>
        <v>#REF!</v>
      </c>
      <c r="O3160" s="133" t="e">
        <f>IF($D3160="","",info_Itens!O3160)</f>
        <v>#REF!</v>
      </c>
      <c r="P3160" s="133" t="e">
        <f>IF($D3160="","",info_Itens!P3160)</f>
        <v>#REF!</v>
      </c>
    </row>
    <row r="3161" spans="1:16">
      <c r="A3161" s="133" t="e">
        <f>IF(OR($D3161=0,D3161=""),"",info_Itens!A3161)</f>
        <v>#REF!</v>
      </c>
      <c r="B3161" s="133"/>
      <c r="C3161" s="133" t="e">
        <f>IF(OR($D3161="",D3161=0),"",info_Itens!C3161)</f>
        <v>#REF!</v>
      </c>
      <c r="D3161" s="66" t="e">
        <f>IF(OR(info_Itens!D3161="",info_Itens!D3161=0),"",info_Itens!D3161)</f>
        <v>#REF!</v>
      </c>
      <c r="E3161" s="133" t="e">
        <f>IF($D3161="","",info_Itens!E3161)</f>
        <v>#REF!</v>
      </c>
      <c r="F3161" s="133" t="e">
        <f>IF($D3161="","",info_Itens!F3161)</f>
        <v>#REF!</v>
      </c>
      <c r="G3161" s="133" t="e">
        <f>IF($D3161="","",info_Itens!G3161)</f>
        <v>#REF!</v>
      </c>
      <c r="H3161" s="133" t="e">
        <f>IF($D3161="","",info_Itens!H3161)</f>
        <v>#REF!</v>
      </c>
      <c r="I3161" s="133" t="e">
        <f>IF($D3161="","",info_Itens!I3161)</f>
        <v>#REF!</v>
      </c>
      <c r="J3161" s="133" t="e">
        <f>IF($D3161="","",info_Itens!J3161)</f>
        <v>#REF!</v>
      </c>
      <c r="K3161" s="133" t="e">
        <f>IF($D3161="","",info_Itens!K3161)</f>
        <v>#REF!</v>
      </c>
      <c r="L3161" s="133" t="e">
        <f>IF($D3161="","",info_Itens!L3161)</f>
        <v>#REF!</v>
      </c>
      <c r="M3161" s="133" t="e">
        <f>IF($D3161="","",info_Itens!M3161)</f>
        <v>#REF!</v>
      </c>
      <c r="N3161" s="133" t="e">
        <f>IF($D3161="","",info_Itens!N3161)</f>
        <v>#REF!</v>
      </c>
      <c r="O3161" s="133" t="e">
        <f>IF($D3161="","",info_Itens!O3161)</f>
        <v>#REF!</v>
      </c>
      <c r="P3161" s="133" t="e">
        <f>IF($D3161="","",info_Itens!P3161)</f>
        <v>#REF!</v>
      </c>
    </row>
    <row r="3162" spans="1:16">
      <c r="A3162" s="133" t="e">
        <f>IF(OR($D3162=0,D3162=""),"",info_Itens!A3162)</f>
        <v>#REF!</v>
      </c>
      <c r="B3162" s="133"/>
      <c r="C3162" s="133" t="e">
        <f>IF(OR($D3162="",D3162=0),"",info_Itens!C3162)</f>
        <v>#REF!</v>
      </c>
      <c r="D3162" s="66" t="e">
        <f>IF(OR(info_Itens!D3162="",info_Itens!D3162=0),"",info_Itens!D3162)</f>
        <v>#REF!</v>
      </c>
      <c r="E3162" s="133" t="e">
        <f>IF($D3162="","",info_Itens!E3162)</f>
        <v>#REF!</v>
      </c>
      <c r="F3162" s="133" t="e">
        <f>IF($D3162="","",info_Itens!F3162)</f>
        <v>#REF!</v>
      </c>
      <c r="G3162" s="133" t="e">
        <f>IF($D3162="","",info_Itens!G3162)</f>
        <v>#REF!</v>
      </c>
      <c r="H3162" s="133" t="e">
        <f>IF($D3162="","",info_Itens!H3162)</f>
        <v>#REF!</v>
      </c>
      <c r="I3162" s="133" t="e">
        <f>IF($D3162="","",info_Itens!I3162)</f>
        <v>#REF!</v>
      </c>
      <c r="J3162" s="133" t="e">
        <f>IF($D3162="","",info_Itens!J3162)</f>
        <v>#REF!</v>
      </c>
      <c r="K3162" s="133" t="e">
        <f>IF($D3162="","",info_Itens!K3162)</f>
        <v>#REF!</v>
      </c>
      <c r="L3162" s="133" t="e">
        <f>IF($D3162="","",info_Itens!L3162)</f>
        <v>#REF!</v>
      </c>
      <c r="M3162" s="133" t="e">
        <f>IF($D3162="","",info_Itens!M3162)</f>
        <v>#REF!</v>
      </c>
      <c r="N3162" s="133" t="e">
        <f>IF($D3162="","",info_Itens!N3162)</f>
        <v>#REF!</v>
      </c>
      <c r="O3162" s="133" t="e">
        <f>IF($D3162="","",info_Itens!O3162)</f>
        <v>#REF!</v>
      </c>
      <c r="P3162" s="133" t="e">
        <f>IF($D3162="","",info_Itens!P3162)</f>
        <v>#REF!</v>
      </c>
    </row>
    <row r="3163" spans="1:16">
      <c r="A3163" s="133" t="e">
        <f>IF(OR($D3163=0,D3163=""),"",info_Itens!A3163)</f>
        <v>#REF!</v>
      </c>
      <c r="B3163" s="133"/>
      <c r="C3163" s="133" t="e">
        <f>IF(OR($D3163="",D3163=0),"",info_Itens!C3163)</f>
        <v>#REF!</v>
      </c>
      <c r="D3163" s="66" t="e">
        <f>IF(OR(info_Itens!D3163="",info_Itens!D3163=0),"",info_Itens!D3163)</f>
        <v>#REF!</v>
      </c>
      <c r="E3163" s="133" t="e">
        <f>IF($D3163="","",info_Itens!E3163)</f>
        <v>#REF!</v>
      </c>
      <c r="F3163" s="133" t="e">
        <f>IF($D3163="","",info_Itens!F3163)</f>
        <v>#REF!</v>
      </c>
      <c r="G3163" s="133" t="e">
        <f>IF($D3163="","",info_Itens!G3163)</f>
        <v>#REF!</v>
      </c>
      <c r="H3163" s="133" t="e">
        <f>IF($D3163="","",info_Itens!H3163)</f>
        <v>#REF!</v>
      </c>
      <c r="I3163" s="133" t="e">
        <f>IF($D3163="","",info_Itens!I3163)</f>
        <v>#REF!</v>
      </c>
      <c r="J3163" s="133" t="e">
        <f>IF($D3163="","",info_Itens!J3163)</f>
        <v>#REF!</v>
      </c>
      <c r="K3163" s="133" t="e">
        <f>IF($D3163="","",info_Itens!K3163)</f>
        <v>#REF!</v>
      </c>
      <c r="L3163" s="133" t="e">
        <f>IF($D3163="","",info_Itens!L3163)</f>
        <v>#REF!</v>
      </c>
      <c r="M3163" s="133" t="e">
        <f>IF($D3163="","",info_Itens!M3163)</f>
        <v>#REF!</v>
      </c>
      <c r="N3163" s="133" t="e">
        <f>IF($D3163="","",info_Itens!N3163)</f>
        <v>#REF!</v>
      </c>
      <c r="O3163" s="133" t="e">
        <f>IF($D3163="","",info_Itens!O3163)</f>
        <v>#REF!</v>
      </c>
      <c r="P3163" s="133" t="e">
        <f>IF($D3163="","",info_Itens!P3163)</f>
        <v>#REF!</v>
      </c>
    </row>
    <row r="3164" spans="1:16">
      <c r="A3164" s="133" t="e">
        <f>IF(OR($D3164=0,D3164=""),"",info_Itens!A3164)</f>
        <v>#REF!</v>
      </c>
      <c r="B3164" s="133"/>
      <c r="C3164" s="133" t="e">
        <f>IF(OR($D3164="",D3164=0),"",info_Itens!C3164)</f>
        <v>#REF!</v>
      </c>
      <c r="D3164" s="66" t="e">
        <f>IF(OR(info_Itens!D3164="",info_Itens!D3164=0),"",info_Itens!D3164)</f>
        <v>#REF!</v>
      </c>
      <c r="E3164" s="133" t="e">
        <f>IF($D3164="","",info_Itens!E3164)</f>
        <v>#REF!</v>
      </c>
      <c r="F3164" s="133" t="e">
        <f>IF($D3164="","",info_Itens!F3164)</f>
        <v>#REF!</v>
      </c>
      <c r="G3164" s="133" t="e">
        <f>IF($D3164="","",info_Itens!G3164)</f>
        <v>#REF!</v>
      </c>
      <c r="H3164" s="133" t="e">
        <f>IF($D3164="","",info_Itens!H3164)</f>
        <v>#REF!</v>
      </c>
      <c r="I3164" s="133" t="e">
        <f>IF($D3164="","",info_Itens!I3164)</f>
        <v>#REF!</v>
      </c>
      <c r="J3164" s="133" t="e">
        <f>IF($D3164="","",info_Itens!J3164)</f>
        <v>#REF!</v>
      </c>
      <c r="K3164" s="133" t="e">
        <f>IF($D3164="","",info_Itens!K3164)</f>
        <v>#REF!</v>
      </c>
      <c r="L3164" s="133" t="e">
        <f>IF($D3164="","",info_Itens!L3164)</f>
        <v>#REF!</v>
      </c>
      <c r="M3164" s="133" t="e">
        <f>IF($D3164="","",info_Itens!M3164)</f>
        <v>#REF!</v>
      </c>
      <c r="N3164" s="133" t="e">
        <f>IF($D3164="","",info_Itens!N3164)</f>
        <v>#REF!</v>
      </c>
      <c r="O3164" s="133" t="e">
        <f>IF($D3164="","",info_Itens!O3164)</f>
        <v>#REF!</v>
      </c>
      <c r="P3164" s="133" t="e">
        <f>IF($D3164="","",info_Itens!P3164)</f>
        <v>#REF!</v>
      </c>
    </row>
    <row r="3165" spans="1:16">
      <c r="A3165" s="133" t="e">
        <f>IF(OR($D3165=0,D3165=""),"",info_Itens!A3165)</f>
        <v>#REF!</v>
      </c>
      <c r="B3165" s="133"/>
      <c r="C3165" s="133" t="e">
        <f>IF(OR($D3165="",D3165=0),"",info_Itens!C3165)</f>
        <v>#REF!</v>
      </c>
      <c r="D3165" s="66" t="e">
        <f>IF(OR(info_Itens!D3165="",info_Itens!D3165=0),"",info_Itens!D3165)</f>
        <v>#REF!</v>
      </c>
      <c r="E3165" s="133" t="e">
        <f>IF($D3165="","",info_Itens!E3165)</f>
        <v>#REF!</v>
      </c>
      <c r="F3165" s="133" t="e">
        <f>IF($D3165="","",info_Itens!F3165)</f>
        <v>#REF!</v>
      </c>
      <c r="G3165" s="133" t="e">
        <f>IF($D3165="","",info_Itens!G3165)</f>
        <v>#REF!</v>
      </c>
      <c r="H3165" s="133" t="e">
        <f>IF($D3165="","",info_Itens!H3165)</f>
        <v>#REF!</v>
      </c>
      <c r="I3165" s="133" t="e">
        <f>IF($D3165="","",info_Itens!I3165)</f>
        <v>#REF!</v>
      </c>
      <c r="J3165" s="133" t="e">
        <f>IF($D3165="","",info_Itens!J3165)</f>
        <v>#REF!</v>
      </c>
      <c r="K3165" s="133" t="e">
        <f>IF($D3165="","",info_Itens!K3165)</f>
        <v>#REF!</v>
      </c>
      <c r="L3165" s="133" t="e">
        <f>IF($D3165="","",info_Itens!L3165)</f>
        <v>#REF!</v>
      </c>
      <c r="M3165" s="133" t="e">
        <f>IF($D3165="","",info_Itens!M3165)</f>
        <v>#REF!</v>
      </c>
      <c r="N3165" s="133" t="e">
        <f>IF($D3165="","",info_Itens!N3165)</f>
        <v>#REF!</v>
      </c>
      <c r="O3165" s="133" t="e">
        <f>IF($D3165="","",info_Itens!O3165)</f>
        <v>#REF!</v>
      </c>
      <c r="P3165" s="133" t="e">
        <f>IF($D3165="","",info_Itens!P3165)</f>
        <v>#REF!</v>
      </c>
    </row>
    <row r="3166" spans="1:16">
      <c r="A3166" s="133" t="e">
        <f>IF(OR($D3166=0,D3166=""),"",info_Itens!A3166)</f>
        <v>#REF!</v>
      </c>
      <c r="B3166" s="133"/>
      <c r="C3166" s="133" t="e">
        <f>IF(OR($D3166="",D3166=0),"",info_Itens!C3166)</f>
        <v>#REF!</v>
      </c>
      <c r="D3166" s="66" t="e">
        <f>IF(OR(info_Itens!D3166="",info_Itens!D3166=0),"",info_Itens!D3166)</f>
        <v>#REF!</v>
      </c>
      <c r="E3166" s="133" t="e">
        <f>IF($D3166="","",info_Itens!E3166)</f>
        <v>#REF!</v>
      </c>
      <c r="F3166" s="133" t="e">
        <f>IF($D3166="","",info_Itens!F3166)</f>
        <v>#REF!</v>
      </c>
      <c r="G3166" s="133" t="e">
        <f>IF($D3166="","",info_Itens!G3166)</f>
        <v>#REF!</v>
      </c>
      <c r="H3166" s="133" t="e">
        <f>IF($D3166="","",info_Itens!H3166)</f>
        <v>#REF!</v>
      </c>
      <c r="I3166" s="133" t="e">
        <f>IF($D3166="","",info_Itens!I3166)</f>
        <v>#REF!</v>
      </c>
      <c r="J3166" s="133" t="e">
        <f>IF($D3166="","",info_Itens!J3166)</f>
        <v>#REF!</v>
      </c>
      <c r="K3166" s="133" t="e">
        <f>IF($D3166="","",info_Itens!K3166)</f>
        <v>#REF!</v>
      </c>
      <c r="L3166" s="133" t="e">
        <f>IF($D3166="","",info_Itens!L3166)</f>
        <v>#REF!</v>
      </c>
      <c r="M3166" s="133" t="e">
        <f>IF($D3166="","",info_Itens!M3166)</f>
        <v>#REF!</v>
      </c>
      <c r="N3166" s="133" t="e">
        <f>IF($D3166="","",info_Itens!N3166)</f>
        <v>#REF!</v>
      </c>
      <c r="O3166" s="133" t="e">
        <f>IF($D3166="","",info_Itens!O3166)</f>
        <v>#REF!</v>
      </c>
      <c r="P3166" s="133" t="e">
        <f>IF($D3166="","",info_Itens!P3166)</f>
        <v>#REF!</v>
      </c>
    </row>
    <row r="3167" spans="1:16">
      <c r="A3167" s="133" t="e">
        <f>IF(OR($D3167=0,D3167=""),"",info_Itens!A3167)</f>
        <v>#REF!</v>
      </c>
      <c r="B3167" s="133"/>
      <c r="C3167" s="133" t="e">
        <f>IF(OR($D3167="",D3167=0),"",info_Itens!C3167)</f>
        <v>#REF!</v>
      </c>
      <c r="D3167" s="66" t="e">
        <f>IF(OR(info_Itens!D3167="",info_Itens!D3167=0),"",info_Itens!D3167)</f>
        <v>#REF!</v>
      </c>
      <c r="E3167" s="133" t="e">
        <f>IF($D3167="","",info_Itens!E3167)</f>
        <v>#REF!</v>
      </c>
      <c r="F3167" s="133" t="e">
        <f>IF($D3167="","",info_Itens!F3167)</f>
        <v>#REF!</v>
      </c>
      <c r="G3167" s="133" t="e">
        <f>IF($D3167="","",info_Itens!G3167)</f>
        <v>#REF!</v>
      </c>
      <c r="H3167" s="133" t="e">
        <f>IF($D3167="","",info_Itens!H3167)</f>
        <v>#REF!</v>
      </c>
      <c r="I3167" s="133" t="e">
        <f>IF($D3167="","",info_Itens!I3167)</f>
        <v>#REF!</v>
      </c>
      <c r="J3167" s="133" t="e">
        <f>IF($D3167="","",info_Itens!J3167)</f>
        <v>#REF!</v>
      </c>
      <c r="K3167" s="133" t="e">
        <f>IF($D3167="","",info_Itens!K3167)</f>
        <v>#REF!</v>
      </c>
      <c r="L3167" s="133" t="e">
        <f>IF($D3167="","",info_Itens!L3167)</f>
        <v>#REF!</v>
      </c>
      <c r="M3167" s="133" t="e">
        <f>IF($D3167="","",info_Itens!M3167)</f>
        <v>#REF!</v>
      </c>
      <c r="N3167" s="133" t="e">
        <f>IF($D3167="","",info_Itens!N3167)</f>
        <v>#REF!</v>
      </c>
      <c r="O3167" s="133" t="e">
        <f>IF($D3167="","",info_Itens!O3167)</f>
        <v>#REF!</v>
      </c>
      <c r="P3167" s="133" t="e">
        <f>IF($D3167="","",info_Itens!P3167)</f>
        <v>#REF!</v>
      </c>
    </row>
    <row r="3168" spans="1:16">
      <c r="A3168" s="133" t="e">
        <f>IF(OR($D3168=0,D3168=""),"",info_Itens!A3168)</f>
        <v>#REF!</v>
      </c>
      <c r="B3168" s="133"/>
      <c r="C3168" s="133" t="e">
        <f>IF(OR($D3168="",D3168=0),"",info_Itens!C3168)</f>
        <v>#REF!</v>
      </c>
      <c r="D3168" s="66" t="e">
        <f>IF(OR(info_Itens!D3168="",info_Itens!D3168=0),"",info_Itens!D3168)</f>
        <v>#REF!</v>
      </c>
      <c r="E3168" s="133" t="e">
        <f>IF($D3168="","",info_Itens!E3168)</f>
        <v>#REF!</v>
      </c>
      <c r="F3168" s="133" t="e">
        <f>IF($D3168="","",info_Itens!F3168)</f>
        <v>#REF!</v>
      </c>
      <c r="G3168" s="133" t="e">
        <f>IF($D3168="","",info_Itens!G3168)</f>
        <v>#REF!</v>
      </c>
      <c r="H3168" s="133" t="e">
        <f>IF($D3168="","",info_Itens!H3168)</f>
        <v>#REF!</v>
      </c>
      <c r="I3168" s="133" t="e">
        <f>IF($D3168="","",info_Itens!I3168)</f>
        <v>#REF!</v>
      </c>
      <c r="J3168" s="133" t="e">
        <f>IF($D3168="","",info_Itens!J3168)</f>
        <v>#REF!</v>
      </c>
      <c r="K3168" s="133" t="e">
        <f>IF($D3168="","",info_Itens!K3168)</f>
        <v>#REF!</v>
      </c>
      <c r="L3168" s="133" t="e">
        <f>IF($D3168="","",info_Itens!L3168)</f>
        <v>#REF!</v>
      </c>
      <c r="M3168" s="133" t="e">
        <f>IF($D3168="","",info_Itens!M3168)</f>
        <v>#REF!</v>
      </c>
      <c r="N3168" s="133" t="e">
        <f>IF($D3168="","",info_Itens!N3168)</f>
        <v>#REF!</v>
      </c>
      <c r="O3168" s="133" t="e">
        <f>IF($D3168="","",info_Itens!O3168)</f>
        <v>#REF!</v>
      </c>
      <c r="P3168" s="133" t="e">
        <f>IF($D3168="","",info_Itens!P3168)</f>
        <v>#REF!</v>
      </c>
    </row>
    <row r="3169" spans="1:16">
      <c r="A3169" s="133" t="e">
        <f>IF(OR($D3169=0,D3169=""),"",info_Itens!A3169)</f>
        <v>#REF!</v>
      </c>
      <c r="B3169" s="133"/>
      <c r="C3169" s="133" t="e">
        <f>IF(OR($D3169="",D3169=0),"",info_Itens!C3169)</f>
        <v>#REF!</v>
      </c>
      <c r="D3169" s="66" t="e">
        <f>IF(OR(info_Itens!D3169="",info_Itens!D3169=0),"",info_Itens!D3169)</f>
        <v>#REF!</v>
      </c>
      <c r="E3169" s="133" t="e">
        <f>IF($D3169="","",info_Itens!E3169)</f>
        <v>#REF!</v>
      </c>
      <c r="F3169" s="133" t="e">
        <f>IF($D3169="","",info_Itens!F3169)</f>
        <v>#REF!</v>
      </c>
      <c r="G3169" s="133" t="e">
        <f>IF($D3169="","",info_Itens!G3169)</f>
        <v>#REF!</v>
      </c>
      <c r="H3169" s="133" t="e">
        <f>IF($D3169="","",info_Itens!H3169)</f>
        <v>#REF!</v>
      </c>
      <c r="I3169" s="133" t="e">
        <f>IF($D3169="","",info_Itens!I3169)</f>
        <v>#REF!</v>
      </c>
      <c r="J3169" s="133" t="e">
        <f>IF($D3169="","",info_Itens!J3169)</f>
        <v>#REF!</v>
      </c>
      <c r="K3169" s="133" t="e">
        <f>IF($D3169="","",info_Itens!K3169)</f>
        <v>#REF!</v>
      </c>
      <c r="L3169" s="133" t="e">
        <f>IF($D3169="","",info_Itens!L3169)</f>
        <v>#REF!</v>
      </c>
      <c r="M3169" s="133" t="e">
        <f>IF($D3169="","",info_Itens!M3169)</f>
        <v>#REF!</v>
      </c>
      <c r="N3169" s="133" t="e">
        <f>IF($D3169="","",info_Itens!N3169)</f>
        <v>#REF!</v>
      </c>
      <c r="O3169" s="133" t="e">
        <f>IF($D3169="","",info_Itens!O3169)</f>
        <v>#REF!</v>
      </c>
      <c r="P3169" s="133" t="e">
        <f>IF($D3169="","",info_Itens!P3169)</f>
        <v>#REF!</v>
      </c>
    </row>
    <row r="3170" spans="1:16">
      <c r="A3170" s="133" t="e">
        <f>IF(OR($D3170=0,D3170=""),"",info_Itens!A3170)</f>
        <v>#REF!</v>
      </c>
      <c r="B3170" s="133"/>
      <c r="C3170" s="133" t="e">
        <f>IF(OR($D3170="",D3170=0),"",info_Itens!C3170)</f>
        <v>#REF!</v>
      </c>
      <c r="D3170" s="66" t="e">
        <f>IF(OR(info_Itens!D3170="",info_Itens!D3170=0),"",info_Itens!D3170)</f>
        <v>#REF!</v>
      </c>
      <c r="E3170" s="133" t="e">
        <f>IF($D3170="","",info_Itens!E3170)</f>
        <v>#REF!</v>
      </c>
      <c r="F3170" s="133" t="e">
        <f>IF($D3170="","",info_Itens!F3170)</f>
        <v>#REF!</v>
      </c>
      <c r="G3170" s="133" t="e">
        <f>IF($D3170="","",info_Itens!G3170)</f>
        <v>#REF!</v>
      </c>
      <c r="H3170" s="133" t="e">
        <f>IF($D3170="","",info_Itens!H3170)</f>
        <v>#REF!</v>
      </c>
      <c r="I3170" s="133" t="e">
        <f>IF($D3170="","",info_Itens!I3170)</f>
        <v>#REF!</v>
      </c>
      <c r="J3170" s="133" t="e">
        <f>IF($D3170="","",info_Itens!J3170)</f>
        <v>#REF!</v>
      </c>
      <c r="K3170" s="133" t="e">
        <f>IF($D3170="","",info_Itens!K3170)</f>
        <v>#REF!</v>
      </c>
      <c r="L3170" s="133" t="e">
        <f>IF($D3170="","",info_Itens!L3170)</f>
        <v>#REF!</v>
      </c>
      <c r="M3170" s="133" t="e">
        <f>IF($D3170="","",info_Itens!M3170)</f>
        <v>#REF!</v>
      </c>
      <c r="N3170" s="133" t="e">
        <f>IF($D3170="","",info_Itens!N3170)</f>
        <v>#REF!</v>
      </c>
      <c r="O3170" s="133" t="e">
        <f>IF($D3170="","",info_Itens!O3170)</f>
        <v>#REF!</v>
      </c>
      <c r="P3170" s="133" t="e">
        <f>IF($D3170="","",info_Itens!P3170)</f>
        <v>#REF!</v>
      </c>
    </row>
    <row r="3171" spans="1:16">
      <c r="A3171" s="133" t="e">
        <f>IF(OR($D3171=0,D3171=""),"",info_Itens!A3171)</f>
        <v>#REF!</v>
      </c>
      <c r="B3171" s="133"/>
      <c r="C3171" s="133" t="e">
        <f>IF(OR($D3171="",D3171=0),"",info_Itens!C3171)</f>
        <v>#REF!</v>
      </c>
      <c r="D3171" s="66" t="e">
        <f>IF(OR(info_Itens!D3171="",info_Itens!D3171=0),"",info_Itens!D3171)</f>
        <v>#REF!</v>
      </c>
      <c r="E3171" s="133" t="e">
        <f>IF($D3171="","",info_Itens!E3171)</f>
        <v>#REF!</v>
      </c>
      <c r="F3171" s="133" t="e">
        <f>IF($D3171="","",info_Itens!F3171)</f>
        <v>#REF!</v>
      </c>
      <c r="G3171" s="133" t="e">
        <f>IF($D3171="","",info_Itens!G3171)</f>
        <v>#REF!</v>
      </c>
      <c r="H3171" s="133" t="e">
        <f>IF($D3171="","",info_Itens!H3171)</f>
        <v>#REF!</v>
      </c>
      <c r="I3171" s="133" t="e">
        <f>IF($D3171="","",info_Itens!I3171)</f>
        <v>#REF!</v>
      </c>
      <c r="J3171" s="133" t="e">
        <f>IF($D3171="","",info_Itens!J3171)</f>
        <v>#REF!</v>
      </c>
      <c r="K3171" s="133" t="e">
        <f>IF($D3171="","",info_Itens!K3171)</f>
        <v>#REF!</v>
      </c>
      <c r="L3171" s="133" t="e">
        <f>IF($D3171="","",info_Itens!L3171)</f>
        <v>#REF!</v>
      </c>
      <c r="M3171" s="133" t="e">
        <f>IF($D3171="","",info_Itens!M3171)</f>
        <v>#REF!</v>
      </c>
      <c r="N3171" s="133" t="e">
        <f>IF($D3171="","",info_Itens!N3171)</f>
        <v>#REF!</v>
      </c>
      <c r="O3171" s="133" t="e">
        <f>IF($D3171="","",info_Itens!O3171)</f>
        <v>#REF!</v>
      </c>
      <c r="P3171" s="133" t="e">
        <f>IF($D3171="","",info_Itens!P3171)</f>
        <v>#REF!</v>
      </c>
    </row>
    <row r="3172" spans="1:16">
      <c r="A3172" s="133" t="e">
        <f>IF(OR($D3172=0,D3172=""),"",info_Itens!A3172)</f>
        <v>#REF!</v>
      </c>
      <c r="B3172" s="133"/>
      <c r="C3172" s="133" t="e">
        <f>IF(OR($D3172="",D3172=0),"",info_Itens!C3172)</f>
        <v>#REF!</v>
      </c>
      <c r="D3172" s="66" t="e">
        <f>IF(OR(info_Itens!D3172="",info_Itens!D3172=0),"",info_Itens!D3172)</f>
        <v>#REF!</v>
      </c>
      <c r="E3172" s="133" t="e">
        <f>IF($D3172="","",info_Itens!E3172)</f>
        <v>#REF!</v>
      </c>
      <c r="F3172" s="133" t="e">
        <f>IF($D3172="","",info_Itens!F3172)</f>
        <v>#REF!</v>
      </c>
      <c r="G3172" s="133" t="e">
        <f>IF($D3172="","",info_Itens!G3172)</f>
        <v>#REF!</v>
      </c>
      <c r="H3172" s="133" t="e">
        <f>IF($D3172="","",info_Itens!H3172)</f>
        <v>#REF!</v>
      </c>
      <c r="I3172" s="133" t="e">
        <f>IF($D3172="","",info_Itens!I3172)</f>
        <v>#REF!</v>
      </c>
      <c r="J3172" s="133" t="e">
        <f>IF($D3172="","",info_Itens!J3172)</f>
        <v>#REF!</v>
      </c>
      <c r="K3172" s="133" t="e">
        <f>IF($D3172="","",info_Itens!K3172)</f>
        <v>#REF!</v>
      </c>
      <c r="L3172" s="133" t="e">
        <f>IF($D3172="","",info_Itens!L3172)</f>
        <v>#REF!</v>
      </c>
      <c r="M3172" s="133" t="e">
        <f>IF($D3172="","",info_Itens!M3172)</f>
        <v>#REF!</v>
      </c>
      <c r="N3172" s="133" t="e">
        <f>IF($D3172="","",info_Itens!N3172)</f>
        <v>#REF!</v>
      </c>
      <c r="O3172" s="133" t="e">
        <f>IF($D3172="","",info_Itens!O3172)</f>
        <v>#REF!</v>
      </c>
      <c r="P3172" s="133" t="e">
        <f>IF($D3172="","",info_Itens!P3172)</f>
        <v>#REF!</v>
      </c>
    </row>
    <row r="3173" spans="1:16">
      <c r="A3173" s="133" t="e">
        <f>IF(OR($D3173=0,D3173=""),"",info_Itens!A3173)</f>
        <v>#REF!</v>
      </c>
      <c r="B3173" s="133"/>
      <c r="C3173" s="133" t="e">
        <f>IF(OR($D3173="",D3173=0),"",info_Itens!C3173)</f>
        <v>#REF!</v>
      </c>
      <c r="D3173" s="66" t="e">
        <f>IF(OR(info_Itens!D3173="",info_Itens!D3173=0),"",info_Itens!D3173)</f>
        <v>#REF!</v>
      </c>
      <c r="E3173" s="133" t="e">
        <f>IF($D3173="","",info_Itens!E3173)</f>
        <v>#REF!</v>
      </c>
      <c r="F3173" s="133" t="e">
        <f>IF($D3173="","",info_Itens!F3173)</f>
        <v>#REF!</v>
      </c>
      <c r="G3173" s="133" t="e">
        <f>IF($D3173="","",info_Itens!G3173)</f>
        <v>#REF!</v>
      </c>
      <c r="H3173" s="133" t="e">
        <f>IF($D3173="","",info_Itens!H3173)</f>
        <v>#REF!</v>
      </c>
      <c r="I3173" s="133" t="e">
        <f>IF($D3173="","",info_Itens!I3173)</f>
        <v>#REF!</v>
      </c>
      <c r="J3173" s="133" t="e">
        <f>IF($D3173="","",info_Itens!J3173)</f>
        <v>#REF!</v>
      </c>
      <c r="K3173" s="133" t="e">
        <f>IF($D3173="","",info_Itens!K3173)</f>
        <v>#REF!</v>
      </c>
      <c r="L3173" s="133" t="e">
        <f>IF($D3173="","",info_Itens!L3173)</f>
        <v>#REF!</v>
      </c>
      <c r="M3173" s="133" t="e">
        <f>IF($D3173="","",info_Itens!M3173)</f>
        <v>#REF!</v>
      </c>
      <c r="N3173" s="133" t="e">
        <f>IF($D3173="","",info_Itens!N3173)</f>
        <v>#REF!</v>
      </c>
      <c r="O3173" s="133" t="e">
        <f>IF($D3173="","",info_Itens!O3173)</f>
        <v>#REF!</v>
      </c>
      <c r="P3173" s="133" t="e">
        <f>IF($D3173="","",info_Itens!P3173)</f>
        <v>#REF!</v>
      </c>
    </row>
    <row r="3174" spans="1:16">
      <c r="A3174" s="133" t="e">
        <f>IF(OR($D3174=0,D3174=""),"",info_Itens!A3174)</f>
        <v>#REF!</v>
      </c>
      <c r="B3174" s="133"/>
      <c r="C3174" s="133" t="e">
        <f>IF(OR($D3174="",D3174=0),"",info_Itens!C3174)</f>
        <v>#REF!</v>
      </c>
      <c r="D3174" s="66" t="e">
        <f>IF(OR(info_Itens!D3174="",info_Itens!D3174=0),"",info_Itens!D3174)</f>
        <v>#REF!</v>
      </c>
      <c r="E3174" s="133" t="e">
        <f>IF($D3174="","",info_Itens!E3174)</f>
        <v>#REF!</v>
      </c>
      <c r="F3174" s="133" t="e">
        <f>IF($D3174="","",info_Itens!F3174)</f>
        <v>#REF!</v>
      </c>
      <c r="G3174" s="133" t="e">
        <f>IF($D3174="","",info_Itens!G3174)</f>
        <v>#REF!</v>
      </c>
      <c r="H3174" s="133" t="e">
        <f>IF($D3174="","",info_Itens!H3174)</f>
        <v>#REF!</v>
      </c>
      <c r="I3174" s="133" t="e">
        <f>IF($D3174="","",info_Itens!I3174)</f>
        <v>#REF!</v>
      </c>
      <c r="J3174" s="133" t="e">
        <f>IF($D3174="","",info_Itens!J3174)</f>
        <v>#REF!</v>
      </c>
      <c r="K3174" s="133" t="e">
        <f>IF($D3174="","",info_Itens!K3174)</f>
        <v>#REF!</v>
      </c>
      <c r="L3174" s="133" t="e">
        <f>IF($D3174="","",info_Itens!L3174)</f>
        <v>#REF!</v>
      </c>
      <c r="M3174" s="133" t="e">
        <f>IF($D3174="","",info_Itens!M3174)</f>
        <v>#REF!</v>
      </c>
      <c r="N3174" s="133" t="e">
        <f>IF($D3174="","",info_Itens!N3174)</f>
        <v>#REF!</v>
      </c>
      <c r="O3174" s="133" t="e">
        <f>IF($D3174="","",info_Itens!O3174)</f>
        <v>#REF!</v>
      </c>
      <c r="P3174" s="133" t="e">
        <f>IF($D3174="","",info_Itens!P3174)</f>
        <v>#REF!</v>
      </c>
    </row>
    <row r="3175" spans="1:16">
      <c r="A3175" s="133" t="e">
        <f>IF(OR($D3175=0,D3175=""),"",info_Itens!A3175)</f>
        <v>#REF!</v>
      </c>
      <c r="B3175" s="133"/>
      <c r="C3175" s="133" t="e">
        <f>IF(OR($D3175="",D3175=0),"",info_Itens!C3175)</f>
        <v>#REF!</v>
      </c>
      <c r="D3175" s="66" t="e">
        <f>IF(OR(info_Itens!D3175="",info_Itens!D3175=0),"",info_Itens!D3175)</f>
        <v>#REF!</v>
      </c>
      <c r="E3175" s="133" t="e">
        <f>IF($D3175="","",info_Itens!E3175)</f>
        <v>#REF!</v>
      </c>
      <c r="F3175" s="133" t="e">
        <f>IF($D3175="","",info_Itens!F3175)</f>
        <v>#REF!</v>
      </c>
      <c r="G3175" s="133" t="e">
        <f>IF($D3175="","",info_Itens!G3175)</f>
        <v>#REF!</v>
      </c>
      <c r="H3175" s="133" t="e">
        <f>IF($D3175="","",info_Itens!H3175)</f>
        <v>#REF!</v>
      </c>
      <c r="I3175" s="133" t="e">
        <f>IF($D3175="","",info_Itens!I3175)</f>
        <v>#REF!</v>
      </c>
      <c r="J3175" s="133" t="e">
        <f>IF($D3175="","",info_Itens!J3175)</f>
        <v>#REF!</v>
      </c>
      <c r="K3175" s="133" t="e">
        <f>IF($D3175="","",info_Itens!K3175)</f>
        <v>#REF!</v>
      </c>
      <c r="L3175" s="133" t="e">
        <f>IF($D3175="","",info_Itens!L3175)</f>
        <v>#REF!</v>
      </c>
      <c r="M3175" s="133" t="e">
        <f>IF($D3175="","",info_Itens!M3175)</f>
        <v>#REF!</v>
      </c>
      <c r="N3175" s="133" t="e">
        <f>IF($D3175="","",info_Itens!N3175)</f>
        <v>#REF!</v>
      </c>
      <c r="O3175" s="133" t="e">
        <f>IF($D3175="","",info_Itens!O3175)</f>
        <v>#REF!</v>
      </c>
      <c r="P3175" s="133" t="e">
        <f>IF($D3175="","",info_Itens!P3175)</f>
        <v>#REF!</v>
      </c>
    </row>
    <row r="3176" spans="1:16">
      <c r="A3176" s="133" t="e">
        <f>IF(OR($D3176=0,D3176=""),"",info_Itens!A3176)</f>
        <v>#REF!</v>
      </c>
      <c r="B3176" s="133"/>
      <c r="C3176" s="133" t="e">
        <f>IF(OR($D3176="",D3176=0),"",info_Itens!C3176)</f>
        <v>#REF!</v>
      </c>
      <c r="D3176" s="66" t="e">
        <f>IF(OR(info_Itens!D3176="",info_Itens!D3176=0),"",info_Itens!D3176)</f>
        <v>#REF!</v>
      </c>
      <c r="E3176" s="133" t="e">
        <f>IF($D3176="","",info_Itens!E3176)</f>
        <v>#REF!</v>
      </c>
      <c r="F3176" s="133" t="e">
        <f>IF($D3176="","",info_Itens!F3176)</f>
        <v>#REF!</v>
      </c>
      <c r="G3176" s="133" t="e">
        <f>IF($D3176="","",info_Itens!G3176)</f>
        <v>#REF!</v>
      </c>
      <c r="H3176" s="133" t="e">
        <f>IF($D3176="","",info_Itens!H3176)</f>
        <v>#REF!</v>
      </c>
      <c r="I3176" s="133" t="e">
        <f>IF($D3176="","",info_Itens!I3176)</f>
        <v>#REF!</v>
      </c>
      <c r="J3176" s="133" t="e">
        <f>IF($D3176="","",info_Itens!J3176)</f>
        <v>#REF!</v>
      </c>
      <c r="K3176" s="133" t="e">
        <f>IF($D3176="","",info_Itens!K3176)</f>
        <v>#REF!</v>
      </c>
      <c r="L3176" s="133" t="e">
        <f>IF($D3176="","",info_Itens!L3176)</f>
        <v>#REF!</v>
      </c>
      <c r="M3176" s="133" t="e">
        <f>IF($D3176="","",info_Itens!M3176)</f>
        <v>#REF!</v>
      </c>
      <c r="N3176" s="133" t="e">
        <f>IF($D3176="","",info_Itens!N3176)</f>
        <v>#REF!</v>
      </c>
      <c r="O3176" s="133" t="e">
        <f>IF($D3176="","",info_Itens!O3176)</f>
        <v>#REF!</v>
      </c>
      <c r="P3176" s="133" t="e">
        <f>IF($D3176="","",info_Itens!P3176)</f>
        <v>#REF!</v>
      </c>
    </row>
    <row r="3177" spans="1:16">
      <c r="A3177" s="133" t="e">
        <f>IF(OR($D3177=0,D3177=""),"",info_Itens!A3177)</f>
        <v>#REF!</v>
      </c>
      <c r="B3177" s="133"/>
      <c r="C3177" s="133" t="e">
        <f>IF(OR($D3177="",D3177=0),"",info_Itens!C3177)</f>
        <v>#REF!</v>
      </c>
      <c r="D3177" s="66" t="e">
        <f>IF(OR(info_Itens!D3177="",info_Itens!D3177=0),"",info_Itens!D3177)</f>
        <v>#REF!</v>
      </c>
      <c r="E3177" s="133" t="e">
        <f>IF($D3177="","",info_Itens!E3177)</f>
        <v>#REF!</v>
      </c>
      <c r="F3177" s="133" t="e">
        <f>IF($D3177="","",info_Itens!F3177)</f>
        <v>#REF!</v>
      </c>
      <c r="G3177" s="133" t="e">
        <f>IF($D3177="","",info_Itens!G3177)</f>
        <v>#REF!</v>
      </c>
      <c r="H3177" s="133" t="e">
        <f>IF($D3177="","",info_Itens!H3177)</f>
        <v>#REF!</v>
      </c>
      <c r="I3177" s="133" t="e">
        <f>IF($D3177="","",info_Itens!I3177)</f>
        <v>#REF!</v>
      </c>
      <c r="J3177" s="133" t="e">
        <f>IF($D3177="","",info_Itens!J3177)</f>
        <v>#REF!</v>
      </c>
      <c r="K3177" s="133" t="e">
        <f>IF($D3177="","",info_Itens!K3177)</f>
        <v>#REF!</v>
      </c>
      <c r="L3177" s="133" t="e">
        <f>IF($D3177="","",info_Itens!L3177)</f>
        <v>#REF!</v>
      </c>
      <c r="M3177" s="133" t="e">
        <f>IF($D3177="","",info_Itens!M3177)</f>
        <v>#REF!</v>
      </c>
      <c r="N3177" s="133" t="e">
        <f>IF($D3177="","",info_Itens!N3177)</f>
        <v>#REF!</v>
      </c>
      <c r="O3177" s="133" t="e">
        <f>IF($D3177="","",info_Itens!O3177)</f>
        <v>#REF!</v>
      </c>
      <c r="P3177" s="133" t="e">
        <f>IF($D3177="","",info_Itens!P3177)</f>
        <v>#REF!</v>
      </c>
    </row>
    <row r="3178" spans="1:16">
      <c r="A3178" s="133" t="e">
        <f>IF(OR($D3178=0,D3178=""),"",info_Itens!A3178)</f>
        <v>#REF!</v>
      </c>
      <c r="B3178" s="133"/>
      <c r="C3178" s="133" t="e">
        <f>IF(OR($D3178="",D3178=0),"",info_Itens!C3178)</f>
        <v>#REF!</v>
      </c>
      <c r="D3178" s="66" t="e">
        <f>IF(OR(info_Itens!D3178="",info_Itens!D3178=0),"",info_Itens!D3178)</f>
        <v>#REF!</v>
      </c>
      <c r="E3178" s="133" t="e">
        <f>IF($D3178="","",info_Itens!E3178)</f>
        <v>#REF!</v>
      </c>
      <c r="F3178" s="133" t="e">
        <f>IF($D3178="","",info_Itens!F3178)</f>
        <v>#REF!</v>
      </c>
      <c r="G3178" s="133" t="e">
        <f>IF($D3178="","",info_Itens!G3178)</f>
        <v>#REF!</v>
      </c>
      <c r="H3178" s="133" t="e">
        <f>IF($D3178="","",info_Itens!H3178)</f>
        <v>#REF!</v>
      </c>
      <c r="I3178" s="133" t="e">
        <f>IF($D3178="","",info_Itens!I3178)</f>
        <v>#REF!</v>
      </c>
      <c r="J3178" s="133" t="e">
        <f>IF($D3178="","",info_Itens!J3178)</f>
        <v>#REF!</v>
      </c>
      <c r="K3178" s="133" t="e">
        <f>IF($D3178="","",info_Itens!K3178)</f>
        <v>#REF!</v>
      </c>
      <c r="L3178" s="133" t="e">
        <f>IF($D3178="","",info_Itens!L3178)</f>
        <v>#REF!</v>
      </c>
      <c r="M3178" s="133" t="e">
        <f>IF($D3178="","",info_Itens!M3178)</f>
        <v>#REF!</v>
      </c>
      <c r="N3178" s="133" t="e">
        <f>IF($D3178="","",info_Itens!N3178)</f>
        <v>#REF!</v>
      </c>
      <c r="O3178" s="133" t="e">
        <f>IF($D3178="","",info_Itens!O3178)</f>
        <v>#REF!</v>
      </c>
      <c r="P3178" s="133" t="e">
        <f>IF($D3178="","",info_Itens!P3178)</f>
        <v>#REF!</v>
      </c>
    </row>
    <row r="3179" spans="1:16">
      <c r="A3179" s="133" t="e">
        <f>IF(OR($D3179=0,D3179=""),"",info_Itens!A3179)</f>
        <v>#REF!</v>
      </c>
      <c r="B3179" s="133"/>
      <c r="C3179" s="133" t="e">
        <f>IF(OR($D3179="",D3179=0),"",info_Itens!C3179)</f>
        <v>#REF!</v>
      </c>
      <c r="D3179" s="66" t="e">
        <f>IF(OR(info_Itens!D3179="",info_Itens!D3179=0),"",info_Itens!D3179)</f>
        <v>#REF!</v>
      </c>
      <c r="E3179" s="133" t="e">
        <f>IF($D3179="","",info_Itens!E3179)</f>
        <v>#REF!</v>
      </c>
      <c r="F3179" s="133" t="e">
        <f>IF($D3179="","",info_Itens!F3179)</f>
        <v>#REF!</v>
      </c>
      <c r="G3179" s="133" t="e">
        <f>IF($D3179="","",info_Itens!G3179)</f>
        <v>#REF!</v>
      </c>
      <c r="H3179" s="133" t="e">
        <f>IF($D3179="","",info_Itens!H3179)</f>
        <v>#REF!</v>
      </c>
      <c r="I3179" s="133" t="e">
        <f>IF($D3179="","",info_Itens!I3179)</f>
        <v>#REF!</v>
      </c>
      <c r="J3179" s="133" t="e">
        <f>IF($D3179="","",info_Itens!J3179)</f>
        <v>#REF!</v>
      </c>
      <c r="K3179" s="133" t="e">
        <f>IF($D3179="","",info_Itens!K3179)</f>
        <v>#REF!</v>
      </c>
      <c r="L3179" s="133" t="e">
        <f>IF($D3179="","",info_Itens!L3179)</f>
        <v>#REF!</v>
      </c>
      <c r="M3179" s="133" t="e">
        <f>IF($D3179="","",info_Itens!M3179)</f>
        <v>#REF!</v>
      </c>
      <c r="N3179" s="133" t="e">
        <f>IF($D3179="","",info_Itens!N3179)</f>
        <v>#REF!</v>
      </c>
      <c r="O3179" s="133" t="e">
        <f>IF($D3179="","",info_Itens!O3179)</f>
        <v>#REF!</v>
      </c>
      <c r="P3179" s="133" t="e">
        <f>IF($D3179="","",info_Itens!P3179)</f>
        <v>#REF!</v>
      </c>
    </row>
    <row r="3180" spans="1:16">
      <c r="A3180" s="133" t="e">
        <f>IF(OR($D3180=0,D3180=""),"",info_Itens!A3180)</f>
        <v>#REF!</v>
      </c>
      <c r="B3180" s="133"/>
      <c r="C3180" s="133" t="e">
        <f>IF(OR($D3180="",D3180=0),"",info_Itens!C3180)</f>
        <v>#REF!</v>
      </c>
      <c r="D3180" s="66" t="e">
        <f>IF(OR(info_Itens!D3180="",info_Itens!D3180=0),"",info_Itens!D3180)</f>
        <v>#REF!</v>
      </c>
      <c r="E3180" s="133" t="e">
        <f>IF($D3180="","",info_Itens!E3180)</f>
        <v>#REF!</v>
      </c>
      <c r="F3180" s="133" t="e">
        <f>IF($D3180="","",info_Itens!F3180)</f>
        <v>#REF!</v>
      </c>
      <c r="G3180" s="133" t="e">
        <f>IF($D3180="","",info_Itens!G3180)</f>
        <v>#REF!</v>
      </c>
      <c r="H3180" s="133" t="e">
        <f>IF($D3180="","",info_Itens!H3180)</f>
        <v>#REF!</v>
      </c>
      <c r="I3180" s="133" t="e">
        <f>IF($D3180="","",info_Itens!I3180)</f>
        <v>#REF!</v>
      </c>
      <c r="J3180" s="133" t="e">
        <f>IF($D3180="","",info_Itens!J3180)</f>
        <v>#REF!</v>
      </c>
      <c r="K3180" s="133" t="e">
        <f>IF($D3180="","",info_Itens!K3180)</f>
        <v>#REF!</v>
      </c>
      <c r="L3180" s="133" t="e">
        <f>IF($D3180="","",info_Itens!L3180)</f>
        <v>#REF!</v>
      </c>
      <c r="M3180" s="133" t="e">
        <f>IF($D3180="","",info_Itens!M3180)</f>
        <v>#REF!</v>
      </c>
      <c r="N3180" s="133" t="e">
        <f>IF($D3180="","",info_Itens!N3180)</f>
        <v>#REF!</v>
      </c>
      <c r="O3180" s="133" t="e">
        <f>IF($D3180="","",info_Itens!O3180)</f>
        <v>#REF!</v>
      </c>
      <c r="P3180" s="133" t="e">
        <f>IF($D3180="","",info_Itens!P3180)</f>
        <v>#REF!</v>
      </c>
    </row>
    <row r="3181" spans="1:16">
      <c r="A3181" s="133" t="e">
        <f>IF(OR($D3181=0,D3181=""),"",info_Itens!A3181)</f>
        <v>#REF!</v>
      </c>
      <c r="B3181" s="133"/>
      <c r="C3181" s="133" t="e">
        <f>IF(OR($D3181="",D3181=0),"",info_Itens!C3181)</f>
        <v>#REF!</v>
      </c>
      <c r="D3181" s="66" t="e">
        <f>IF(OR(info_Itens!D3181="",info_Itens!D3181=0),"",info_Itens!D3181)</f>
        <v>#REF!</v>
      </c>
      <c r="E3181" s="133" t="e">
        <f>IF($D3181="","",info_Itens!E3181)</f>
        <v>#REF!</v>
      </c>
      <c r="F3181" s="133" t="e">
        <f>IF($D3181="","",info_Itens!F3181)</f>
        <v>#REF!</v>
      </c>
      <c r="G3181" s="133" t="e">
        <f>IF($D3181="","",info_Itens!G3181)</f>
        <v>#REF!</v>
      </c>
      <c r="H3181" s="133" t="e">
        <f>IF($D3181="","",info_Itens!H3181)</f>
        <v>#REF!</v>
      </c>
      <c r="I3181" s="133" t="e">
        <f>IF($D3181="","",info_Itens!I3181)</f>
        <v>#REF!</v>
      </c>
      <c r="J3181" s="133" t="e">
        <f>IF($D3181="","",info_Itens!J3181)</f>
        <v>#REF!</v>
      </c>
      <c r="K3181" s="133" t="e">
        <f>IF($D3181="","",info_Itens!K3181)</f>
        <v>#REF!</v>
      </c>
      <c r="L3181" s="133" t="e">
        <f>IF($D3181="","",info_Itens!L3181)</f>
        <v>#REF!</v>
      </c>
      <c r="M3181" s="133" t="e">
        <f>IF($D3181="","",info_Itens!M3181)</f>
        <v>#REF!</v>
      </c>
      <c r="N3181" s="133" t="e">
        <f>IF($D3181="","",info_Itens!N3181)</f>
        <v>#REF!</v>
      </c>
      <c r="O3181" s="133" t="e">
        <f>IF($D3181="","",info_Itens!O3181)</f>
        <v>#REF!</v>
      </c>
      <c r="P3181" s="133" t="e">
        <f>IF($D3181="","",info_Itens!P3181)</f>
        <v>#REF!</v>
      </c>
    </row>
    <row r="3182" spans="1:16">
      <c r="A3182" s="133" t="e">
        <f>IF(OR($D3182=0,D3182=""),"",info_Itens!A3182)</f>
        <v>#REF!</v>
      </c>
      <c r="B3182" s="133"/>
      <c r="C3182" s="133" t="e">
        <f>IF(OR($D3182="",D3182=0),"",info_Itens!C3182)</f>
        <v>#REF!</v>
      </c>
      <c r="D3182" s="66" t="e">
        <f>IF(OR(info_Itens!D3182="",info_Itens!D3182=0),"",info_Itens!D3182)</f>
        <v>#REF!</v>
      </c>
      <c r="E3182" s="133" t="e">
        <f>IF($D3182="","",info_Itens!E3182)</f>
        <v>#REF!</v>
      </c>
      <c r="F3182" s="133" t="e">
        <f>IF($D3182="","",info_Itens!F3182)</f>
        <v>#REF!</v>
      </c>
      <c r="G3182" s="133" t="e">
        <f>IF($D3182="","",info_Itens!G3182)</f>
        <v>#REF!</v>
      </c>
      <c r="H3182" s="133" t="e">
        <f>IF($D3182="","",info_Itens!H3182)</f>
        <v>#REF!</v>
      </c>
      <c r="I3182" s="133" t="e">
        <f>IF($D3182="","",info_Itens!I3182)</f>
        <v>#REF!</v>
      </c>
      <c r="J3182" s="133" t="e">
        <f>IF($D3182="","",info_Itens!J3182)</f>
        <v>#REF!</v>
      </c>
      <c r="K3182" s="133" t="e">
        <f>IF($D3182="","",info_Itens!K3182)</f>
        <v>#REF!</v>
      </c>
      <c r="L3182" s="133" t="e">
        <f>IF($D3182="","",info_Itens!L3182)</f>
        <v>#REF!</v>
      </c>
      <c r="M3182" s="133" t="e">
        <f>IF($D3182="","",info_Itens!M3182)</f>
        <v>#REF!</v>
      </c>
      <c r="N3182" s="133" t="e">
        <f>IF($D3182="","",info_Itens!N3182)</f>
        <v>#REF!</v>
      </c>
      <c r="O3182" s="133" t="e">
        <f>IF($D3182="","",info_Itens!O3182)</f>
        <v>#REF!</v>
      </c>
      <c r="P3182" s="133" t="e">
        <f>IF($D3182="","",info_Itens!P3182)</f>
        <v>#REF!</v>
      </c>
    </row>
    <row r="3183" spans="1:16">
      <c r="A3183" s="133" t="e">
        <f>IF(OR($D3183=0,D3183=""),"",info_Itens!A3183)</f>
        <v>#REF!</v>
      </c>
      <c r="B3183" s="133"/>
      <c r="C3183" s="133" t="e">
        <f>IF(OR($D3183="",D3183=0),"",info_Itens!C3183)</f>
        <v>#REF!</v>
      </c>
      <c r="D3183" s="66" t="e">
        <f>IF(OR(info_Itens!D3183="",info_Itens!D3183=0),"",info_Itens!D3183)</f>
        <v>#REF!</v>
      </c>
      <c r="E3183" s="133" t="e">
        <f>IF($D3183="","",info_Itens!E3183)</f>
        <v>#REF!</v>
      </c>
      <c r="F3183" s="133" t="e">
        <f>IF($D3183="","",info_Itens!F3183)</f>
        <v>#REF!</v>
      </c>
      <c r="G3183" s="133" t="e">
        <f>IF($D3183="","",info_Itens!G3183)</f>
        <v>#REF!</v>
      </c>
      <c r="H3183" s="133" t="e">
        <f>IF($D3183="","",info_Itens!H3183)</f>
        <v>#REF!</v>
      </c>
      <c r="I3183" s="133" t="e">
        <f>IF($D3183="","",info_Itens!I3183)</f>
        <v>#REF!</v>
      </c>
      <c r="J3183" s="133" t="e">
        <f>IF($D3183="","",info_Itens!J3183)</f>
        <v>#REF!</v>
      </c>
      <c r="K3183" s="133" t="e">
        <f>IF($D3183="","",info_Itens!K3183)</f>
        <v>#REF!</v>
      </c>
      <c r="L3183" s="133" t="e">
        <f>IF($D3183="","",info_Itens!L3183)</f>
        <v>#REF!</v>
      </c>
      <c r="M3183" s="133" t="e">
        <f>IF($D3183="","",info_Itens!M3183)</f>
        <v>#REF!</v>
      </c>
      <c r="N3183" s="133" t="e">
        <f>IF($D3183="","",info_Itens!N3183)</f>
        <v>#REF!</v>
      </c>
      <c r="O3183" s="133" t="e">
        <f>IF($D3183="","",info_Itens!O3183)</f>
        <v>#REF!</v>
      </c>
      <c r="P3183" s="133" t="e">
        <f>IF($D3183="","",info_Itens!P3183)</f>
        <v>#REF!</v>
      </c>
    </row>
    <row r="3184" spans="1:16">
      <c r="A3184" s="133" t="e">
        <f>IF(OR($D3184=0,D3184=""),"",info_Itens!A3184)</f>
        <v>#REF!</v>
      </c>
      <c r="B3184" s="133"/>
      <c r="C3184" s="133" t="e">
        <f>IF(OR($D3184="",D3184=0),"",info_Itens!C3184)</f>
        <v>#REF!</v>
      </c>
      <c r="D3184" s="66" t="e">
        <f>IF(OR(info_Itens!D3184="",info_Itens!D3184=0),"",info_Itens!D3184)</f>
        <v>#REF!</v>
      </c>
      <c r="E3184" s="133" t="e">
        <f>IF($D3184="","",info_Itens!E3184)</f>
        <v>#REF!</v>
      </c>
      <c r="F3184" s="133" t="e">
        <f>IF($D3184="","",info_Itens!F3184)</f>
        <v>#REF!</v>
      </c>
      <c r="G3184" s="133" t="e">
        <f>IF($D3184="","",info_Itens!G3184)</f>
        <v>#REF!</v>
      </c>
      <c r="H3184" s="133" t="e">
        <f>IF($D3184="","",info_Itens!H3184)</f>
        <v>#REF!</v>
      </c>
      <c r="I3184" s="133" t="e">
        <f>IF($D3184="","",info_Itens!I3184)</f>
        <v>#REF!</v>
      </c>
      <c r="J3184" s="133" t="e">
        <f>IF($D3184="","",info_Itens!J3184)</f>
        <v>#REF!</v>
      </c>
      <c r="K3184" s="133" t="e">
        <f>IF($D3184="","",info_Itens!K3184)</f>
        <v>#REF!</v>
      </c>
      <c r="L3184" s="133" t="e">
        <f>IF($D3184="","",info_Itens!L3184)</f>
        <v>#REF!</v>
      </c>
      <c r="M3184" s="133" t="e">
        <f>IF($D3184="","",info_Itens!M3184)</f>
        <v>#REF!</v>
      </c>
      <c r="N3184" s="133" t="e">
        <f>IF($D3184="","",info_Itens!N3184)</f>
        <v>#REF!</v>
      </c>
      <c r="O3184" s="133" t="e">
        <f>IF($D3184="","",info_Itens!O3184)</f>
        <v>#REF!</v>
      </c>
      <c r="P3184" s="133" t="e">
        <f>IF($D3184="","",info_Itens!P3184)</f>
        <v>#REF!</v>
      </c>
    </row>
    <row r="3185" spans="1:16">
      <c r="A3185" s="133" t="e">
        <f>IF(OR($D3185=0,D3185=""),"",info_Itens!A3185)</f>
        <v>#REF!</v>
      </c>
      <c r="B3185" s="133"/>
      <c r="C3185" s="133" t="e">
        <f>IF(OR($D3185="",D3185=0),"",info_Itens!C3185)</f>
        <v>#REF!</v>
      </c>
      <c r="D3185" s="66" t="e">
        <f>IF(OR(info_Itens!D3185="",info_Itens!D3185=0),"",info_Itens!D3185)</f>
        <v>#REF!</v>
      </c>
      <c r="E3185" s="133" t="e">
        <f>IF($D3185="","",info_Itens!E3185)</f>
        <v>#REF!</v>
      </c>
      <c r="F3185" s="133" t="e">
        <f>IF($D3185="","",info_Itens!F3185)</f>
        <v>#REF!</v>
      </c>
      <c r="G3185" s="133" t="e">
        <f>IF($D3185="","",info_Itens!G3185)</f>
        <v>#REF!</v>
      </c>
      <c r="H3185" s="133" t="e">
        <f>IF($D3185="","",info_Itens!H3185)</f>
        <v>#REF!</v>
      </c>
      <c r="I3185" s="133" t="e">
        <f>IF($D3185="","",info_Itens!I3185)</f>
        <v>#REF!</v>
      </c>
      <c r="J3185" s="133" t="e">
        <f>IF($D3185="","",info_Itens!J3185)</f>
        <v>#REF!</v>
      </c>
      <c r="K3185" s="133" t="e">
        <f>IF($D3185="","",info_Itens!K3185)</f>
        <v>#REF!</v>
      </c>
      <c r="L3185" s="133" t="e">
        <f>IF($D3185="","",info_Itens!L3185)</f>
        <v>#REF!</v>
      </c>
      <c r="M3185" s="133" t="e">
        <f>IF($D3185="","",info_Itens!M3185)</f>
        <v>#REF!</v>
      </c>
      <c r="N3185" s="133" t="e">
        <f>IF($D3185="","",info_Itens!N3185)</f>
        <v>#REF!</v>
      </c>
      <c r="O3185" s="133" t="e">
        <f>IF($D3185="","",info_Itens!O3185)</f>
        <v>#REF!</v>
      </c>
      <c r="P3185" s="133" t="e">
        <f>IF($D3185="","",info_Itens!P3185)</f>
        <v>#REF!</v>
      </c>
    </row>
    <row r="3186" spans="1:16">
      <c r="A3186" s="133" t="e">
        <f>IF(OR($D3186=0,D3186=""),"",info_Itens!A3186)</f>
        <v>#REF!</v>
      </c>
      <c r="B3186" s="133"/>
      <c r="C3186" s="133" t="e">
        <f>IF(OR($D3186="",D3186=0),"",info_Itens!C3186)</f>
        <v>#REF!</v>
      </c>
      <c r="D3186" s="66" t="e">
        <f>IF(OR(info_Itens!D3186="",info_Itens!D3186=0),"",info_Itens!D3186)</f>
        <v>#REF!</v>
      </c>
      <c r="E3186" s="133" t="e">
        <f>IF($D3186="","",info_Itens!E3186)</f>
        <v>#REF!</v>
      </c>
      <c r="F3186" s="133" t="e">
        <f>IF($D3186="","",info_Itens!F3186)</f>
        <v>#REF!</v>
      </c>
      <c r="G3186" s="133" t="e">
        <f>IF($D3186="","",info_Itens!G3186)</f>
        <v>#REF!</v>
      </c>
      <c r="H3186" s="133" t="e">
        <f>IF($D3186="","",info_Itens!H3186)</f>
        <v>#REF!</v>
      </c>
      <c r="I3186" s="133" t="e">
        <f>IF($D3186="","",info_Itens!I3186)</f>
        <v>#REF!</v>
      </c>
      <c r="J3186" s="133" t="e">
        <f>IF($D3186="","",info_Itens!J3186)</f>
        <v>#REF!</v>
      </c>
      <c r="K3186" s="133" t="e">
        <f>IF($D3186="","",info_Itens!K3186)</f>
        <v>#REF!</v>
      </c>
      <c r="L3186" s="133" t="e">
        <f>IF($D3186="","",info_Itens!L3186)</f>
        <v>#REF!</v>
      </c>
      <c r="M3186" s="133" t="e">
        <f>IF($D3186="","",info_Itens!M3186)</f>
        <v>#REF!</v>
      </c>
      <c r="N3186" s="133" t="e">
        <f>IF($D3186="","",info_Itens!N3186)</f>
        <v>#REF!</v>
      </c>
      <c r="O3186" s="133" t="e">
        <f>IF($D3186="","",info_Itens!O3186)</f>
        <v>#REF!</v>
      </c>
      <c r="P3186" s="133" t="e">
        <f>IF($D3186="","",info_Itens!P3186)</f>
        <v>#REF!</v>
      </c>
    </row>
    <row r="3187" spans="1:16">
      <c r="A3187" s="133" t="e">
        <f>IF(OR($D3187=0,D3187=""),"",info_Itens!A3187)</f>
        <v>#REF!</v>
      </c>
      <c r="B3187" s="133"/>
      <c r="C3187" s="133" t="e">
        <f>IF(OR($D3187="",D3187=0),"",info_Itens!C3187)</f>
        <v>#REF!</v>
      </c>
      <c r="D3187" s="66" t="e">
        <f>IF(OR(info_Itens!D3187="",info_Itens!D3187=0),"",info_Itens!D3187)</f>
        <v>#REF!</v>
      </c>
      <c r="E3187" s="133" t="e">
        <f>IF($D3187="","",info_Itens!E3187)</f>
        <v>#REF!</v>
      </c>
      <c r="F3187" s="133" t="e">
        <f>IF($D3187="","",info_Itens!F3187)</f>
        <v>#REF!</v>
      </c>
      <c r="G3187" s="133" t="e">
        <f>IF($D3187="","",info_Itens!G3187)</f>
        <v>#REF!</v>
      </c>
      <c r="H3187" s="133" t="e">
        <f>IF($D3187="","",info_Itens!H3187)</f>
        <v>#REF!</v>
      </c>
      <c r="I3187" s="133" t="e">
        <f>IF($D3187="","",info_Itens!I3187)</f>
        <v>#REF!</v>
      </c>
      <c r="J3187" s="133" t="e">
        <f>IF($D3187="","",info_Itens!J3187)</f>
        <v>#REF!</v>
      </c>
      <c r="K3187" s="133" t="e">
        <f>IF($D3187="","",info_Itens!K3187)</f>
        <v>#REF!</v>
      </c>
      <c r="L3187" s="133" t="e">
        <f>IF($D3187="","",info_Itens!L3187)</f>
        <v>#REF!</v>
      </c>
      <c r="M3187" s="133" t="e">
        <f>IF($D3187="","",info_Itens!M3187)</f>
        <v>#REF!</v>
      </c>
      <c r="N3187" s="133" t="e">
        <f>IF($D3187="","",info_Itens!N3187)</f>
        <v>#REF!</v>
      </c>
      <c r="O3187" s="133" t="e">
        <f>IF($D3187="","",info_Itens!O3187)</f>
        <v>#REF!</v>
      </c>
      <c r="P3187" s="133" t="e">
        <f>IF($D3187="","",info_Itens!P3187)</f>
        <v>#REF!</v>
      </c>
    </row>
    <row r="3188" spans="1:16">
      <c r="A3188" s="133" t="e">
        <f>IF(OR($D3188=0,D3188=""),"",info_Itens!A3188)</f>
        <v>#REF!</v>
      </c>
      <c r="B3188" s="133"/>
      <c r="C3188" s="133" t="e">
        <f>IF(OR($D3188="",D3188=0),"",info_Itens!C3188)</f>
        <v>#REF!</v>
      </c>
      <c r="D3188" s="66" t="e">
        <f>IF(OR(info_Itens!D3188="",info_Itens!D3188=0),"",info_Itens!D3188)</f>
        <v>#REF!</v>
      </c>
      <c r="E3188" s="133" t="e">
        <f>IF($D3188="","",info_Itens!E3188)</f>
        <v>#REF!</v>
      </c>
      <c r="F3188" s="133" t="e">
        <f>IF($D3188="","",info_Itens!F3188)</f>
        <v>#REF!</v>
      </c>
      <c r="G3188" s="133" t="e">
        <f>IF($D3188="","",info_Itens!G3188)</f>
        <v>#REF!</v>
      </c>
      <c r="H3188" s="133" t="e">
        <f>IF($D3188="","",info_Itens!H3188)</f>
        <v>#REF!</v>
      </c>
      <c r="I3188" s="133" t="e">
        <f>IF($D3188="","",info_Itens!I3188)</f>
        <v>#REF!</v>
      </c>
      <c r="J3188" s="133" t="e">
        <f>IF($D3188="","",info_Itens!J3188)</f>
        <v>#REF!</v>
      </c>
      <c r="K3188" s="133" t="e">
        <f>IF($D3188="","",info_Itens!K3188)</f>
        <v>#REF!</v>
      </c>
      <c r="L3188" s="133" t="e">
        <f>IF($D3188="","",info_Itens!L3188)</f>
        <v>#REF!</v>
      </c>
      <c r="M3188" s="133" t="e">
        <f>IF($D3188="","",info_Itens!M3188)</f>
        <v>#REF!</v>
      </c>
      <c r="N3188" s="133" t="e">
        <f>IF($D3188="","",info_Itens!N3188)</f>
        <v>#REF!</v>
      </c>
      <c r="O3188" s="133" t="e">
        <f>IF($D3188="","",info_Itens!O3188)</f>
        <v>#REF!</v>
      </c>
      <c r="P3188" s="133" t="e">
        <f>IF($D3188="","",info_Itens!P3188)</f>
        <v>#REF!</v>
      </c>
    </row>
    <row r="3189" spans="1:16">
      <c r="A3189" s="133" t="e">
        <f>IF(OR($D3189=0,D3189=""),"",info_Itens!A3189)</f>
        <v>#REF!</v>
      </c>
      <c r="B3189" s="133"/>
      <c r="C3189" s="133" t="e">
        <f>IF(OR($D3189="",D3189=0),"",info_Itens!C3189)</f>
        <v>#REF!</v>
      </c>
      <c r="D3189" s="66" t="e">
        <f>IF(OR(info_Itens!D3189="",info_Itens!D3189=0),"",info_Itens!D3189)</f>
        <v>#REF!</v>
      </c>
      <c r="E3189" s="133" t="e">
        <f>IF($D3189="","",info_Itens!E3189)</f>
        <v>#REF!</v>
      </c>
      <c r="F3189" s="133" t="e">
        <f>IF($D3189="","",info_Itens!F3189)</f>
        <v>#REF!</v>
      </c>
      <c r="G3189" s="133" t="e">
        <f>IF($D3189="","",info_Itens!G3189)</f>
        <v>#REF!</v>
      </c>
      <c r="H3189" s="133" t="e">
        <f>IF($D3189="","",info_Itens!H3189)</f>
        <v>#REF!</v>
      </c>
      <c r="I3189" s="133" t="e">
        <f>IF($D3189="","",info_Itens!I3189)</f>
        <v>#REF!</v>
      </c>
      <c r="J3189" s="133" t="e">
        <f>IF($D3189="","",info_Itens!J3189)</f>
        <v>#REF!</v>
      </c>
      <c r="K3189" s="133" t="e">
        <f>IF($D3189="","",info_Itens!K3189)</f>
        <v>#REF!</v>
      </c>
      <c r="L3189" s="133" t="e">
        <f>IF($D3189="","",info_Itens!L3189)</f>
        <v>#REF!</v>
      </c>
      <c r="M3189" s="133" t="e">
        <f>IF($D3189="","",info_Itens!M3189)</f>
        <v>#REF!</v>
      </c>
      <c r="N3189" s="133" t="e">
        <f>IF($D3189="","",info_Itens!N3189)</f>
        <v>#REF!</v>
      </c>
      <c r="O3189" s="133" t="e">
        <f>IF($D3189="","",info_Itens!O3189)</f>
        <v>#REF!</v>
      </c>
      <c r="P3189" s="133" t="e">
        <f>IF($D3189="","",info_Itens!P3189)</f>
        <v>#REF!</v>
      </c>
    </row>
    <row r="3190" spans="1:16">
      <c r="A3190" s="133" t="e">
        <f>IF(OR($D3190=0,D3190=""),"",info_Itens!A3190)</f>
        <v>#REF!</v>
      </c>
      <c r="B3190" s="133"/>
      <c r="C3190" s="133" t="e">
        <f>IF(OR($D3190="",D3190=0),"",info_Itens!C3190)</f>
        <v>#REF!</v>
      </c>
      <c r="D3190" s="66" t="e">
        <f>IF(OR(info_Itens!D3190="",info_Itens!D3190=0),"",info_Itens!D3190)</f>
        <v>#REF!</v>
      </c>
      <c r="E3190" s="133" t="e">
        <f>IF($D3190="","",info_Itens!E3190)</f>
        <v>#REF!</v>
      </c>
      <c r="F3190" s="133" t="e">
        <f>IF($D3190="","",info_Itens!F3190)</f>
        <v>#REF!</v>
      </c>
      <c r="G3190" s="133" t="e">
        <f>IF($D3190="","",info_Itens!G3190)</f>
        <v>#REF!</v>
      </c>
      <c r="H3190" s="133" t="e">
        <f>IF($D3190="","",info_Itens!H3190)</f>
        <v>#REF!</v>
      </c>
      <c r="I3190" s="133" t="e">
        <f>IF($D3190="","",info_Itens!I3190)</f>
        <v>#REF!</v>
      </c>
      <c r="J3190" s="133" t="e">
        <f>IF($D3190="","",info_Itens!J3190)</f>
        <v>#REF!</v>
      </c>
      <c r="K3190" s="133" t="e">
        <f>IF($D3190="","",info_Itens!K3190)</f>
        <v>#REF!</v>
      </c>
      <c r="L3190" s="133" t="e">
        <f>IF($D3190="","",info_Itens!L3190)</f>
        <v>#REF!</v>
      </c>
      <c r="M3190" s="133" t="e">
        <f>IF($D3190="","",info_Itens!M3190)</f>
        <v>#REF!</v>
      </c>
      <c r="N3190" s="133" t="e">
        <f>IF($D3190="","",info_Itens!N3190)</f>
        <v>#REF!</v>
      </c>
      <c r="O3190" s="133" t="e">
        <f>IF($D3190="","",info_Itens!O3190)</f>
        <v>#REF!</v>
      </c>
      <c r="P3190" s="133" t="e">
        <f>IF($D3190="","",info_Itens!P3190)</f>
        <v>#REF!</v>
      </c>
    </row>
    <row r="3191" spans="1:16">
      <c r="A3191" s="133" t="e">
        <f>IF(OR($D3191=0,D3191=""),"",info_Itens!A3191)</f>
        <v>#REF!</v>
      </c>
      <c r="B3191" s="133"/>
      <c r="C3191" s="133" t="e">
        <f>IF(OR($D3191="",D3191=0),"",info_Itens!C3191)</f>
        <v>#REF!</v>
      </c>
      <c r="D3191" s="66" t="e">
        <f>IF(OR(info_Itens!D3191="",info_Itens!D3191=0),"",info_Itens!D3191)</f>
        <v>#REF!</v>
      </c>
      <c r="E3191" s="133" t="e">
        <f>IF($D3191="","",info_Itens!E3191)</f>
        <v>#REF!</v>
      </c>
      <c r="F3191" s="133" t="e">
        <f>IF($D3191="","",info_Itens!F3191)</f>
        <v>#REF!</v>
      </c>
      <c r="G3191" s="133" t="e">
        <f>IF($D3191="","",info_Itens!G3191)</f>
        <v>#REF!</v>
      </c>
      <c r="H3191" s="133" t="e">
        <f>IF($D3191="","",info_Itens!H3191)</f>
        <v>#REF!</v>
      </c>
      <c r="I3191" s="133" t="e">
        <f>IF($D3191="","",info_Itens!I3191)</f>
        <v>#REF!</v>
      </c>
      <c r="J3191" s="133" t="e">
        <f>IF($D3191="","",info_Itens!J3191)</f>
        <v>#REF!</v>
      </c>
      <c r="K3191" s="133" t="e">
        <f>IF($D3191="","",info_Itens!K3191)</f>
        <v>#REF!</v>
      </c>
      <c r="L3191" s="133" t="e">
        <f>IF($D3191="","",info_Itens!L3191)</f>
        <v>#REF!</v>
      </c>
      <c r="M3191" s="133" t="e">
        <f>IF($D3191="","",info_Itens!M3191)</f>
        <v>#REF!</v>
      </c>
      <c r="N3191" s="133" t="e">
        <f>IF($D3191="","",info_Itens!N3191)</f>
        <v>#REF!</v>
      </c>
      <c r="O3191" s="133" t="e">
        <f>IF($D3191="","",info_Itens!O3191)</f>
        <v>#REF!</v>
      </c>
      <c r="P3191" s="133" t="e">
        <f>IF($D3191="","",info_Itens!P3191)</f>
        <v>#REF!</v>
      </c>
    </row>
    <row r="3192" spans="1:16">
      <c r="A3192" s="133" t="e">
        <f>IF(OR($D3192=0,D3192=""),"",info_Itens!A3192)</f>
        <v>#REF!</v>
      </c>
      <c r="B3192" s="133"/>
      <c r="C3192" s="133" t="e">
        <f>IF(OR($D3192="",D3192=0),"",info_Itens!C3192)</f>
        <v>#REF!</v>
      </c>
      <c r="D3192" s="66" t="e">
        <f>IF(OR(info_Itens!D3192="",info_Itens!D3192=0),"",info_Itens!D3192)</f>
        <v>#REF!</v>
      </c>
      <c r="E3192" s="133" t="e">
        <f>IF($D3192="","",info_Itens!E3192)</f>
        <v>#REF!</v>
      </c>
      <c r="F3192" s="133" t="e">
        <f>IF($D3192="","",info_Itens!F3192)</f>
        <v>#REF!</v>
      </c>
      <c r="G3192" s="133" t="e">
        <f>IF($D3192="","",info_Itens!G3192)</f>
        <v>#REF!</v>
      </c>
      <c r="H3192" s="133" t="e">
        <f>IF($D3192="","",info_Itens!H3192)</f>
        <v>#REF!</v>
      </c>
      <c r="I3192" s="133" t="e">
        <f>IF($D3192="","",info_Itens!I3192)</f>
        <v>#REF!</v>
      </c>
      <c r="J3192" s="133" t="e">
        <f>IF($D3192="","",info_Itens!J3192)</f>
        <v>#REF!</v>
      </c>
      <c r="K3192" s="133" t="e">
        <f>IF($D3192="","",info_Itens!K3192)</f>
        <v>#REF!</v>
      </c>
      <c r="L3192" s="133" t="e">
        <f>IF($D3192="","",info_Itens!L3192)</f>
        <v>#REF!</v>
      </c>
      <c r="M3192" s="133" t="e">
        <f>IF($D3192="","",info_Itens!M3192)</f>
        <v>#REF!</v>
      </c>
      <c r="N3192" s="133" t="e">
        <f>IF($D3192="","",info_Itens!N3192)</f>
        <v>#REF!</v>
      </c>
      <c r="O3192" s="133" t="e">
        <f>IF($D3192="","",info_Itens!O3192)</f>
        <v>#REF!</v>
      </c>
      <c r="P3192" s="133" t="e">
        <f>IF($D3192="","",info_Itens!P3192)</f>
        <v>#REF!</v>
      </c>
    </row>
    <row r="3193" spans="1:16">
      <c r="A3193" s="133" t="e">
        <f>IF(OR($D3193=0,D3193=""),"",info_Itens!A3193)</f>
        <v>#REF!</v>
      </c>
      <c r="B3193" s="133"/>
      <c r="C3193" s="133" t="e">
        <f>IF(OR($D3193="",D3193=0),"",info_Itens!C3193)</f>
        <v>#REF!</v>
      </c>
      <c r="D3193" s="66" t="e">
        <f>IF(OR(info_Itens!D3193="",info_Itens!D3193=0),"",info_Itens!D3193)</f>
        <v>#REF!</v>
      </c>
      <c r="E3193" s="133" t="e">
        <f>IF($D3193="","",info_Itens!E3193)</f>
        <v>#REF!</v>
      </c>
      <c r="F3193" s="133" t="e">
        <f>IF($D3193="","",info_Itens!F3193)</f>
        <v>#REF!</v>
      </c>
      <c r="G3193" s="133" t="e">
        <f>IF($D3193="","",info_Itens!G3193)</f>
        <v>#REF!</v>
      </c>
      <c r="H3193" s="133" t="e">
        <f>IF($D3193="","",info_Itens!H3193)</f>
        <v>#REF!</v>
      </c>
      <c r="I3193" s="133" t="e">
        <f>IF($D3193="","",info_Itens!I3193)</f>
        <v>#REF!</v>
      </c>
      <c r="J3193" s="133" t="e">
        <f>IF($D3193="","",info_Itens!J3193)</f>
        <v>#REF!</v>
      </c>
      <c r="K3193" s="133" t="e">
        <f>IF($D3193="","",info_Itens!K3193)</f>
        <v>#REF!</v>
      </c>
      <c r="L3193" s="133" t="e">
        <f>IF($D3193="","",info_Itens!L3193)</f>
        <v>#REF!</v>
      </c>
      <c r="M3193" s="133" t="e">
        <f>IF($D3193="","",info_Itens!M3193)</f>
        <v>#REF!</v>
      </c>
      <c r="N3193" s="133" t="e">
        <f>IF($D3193="","",info_Itens!N3193)</f>
        <v>#REF!</v>
      </c>
      <c r="O3193" s="133" t="e">
        <f>IF($D3193="","",info_Itens!O3193)</f>
        <v>#REF!</v>
      </c>
      <c r="P3193" s="133" t="e">
        <f>IF($D3193="","",info_Itens!P3193)</f>
        <v>#REF!</v>
      </c>
    </row>
    <row r="3194" spans="1:16">
      <c r="A3194" s="133" t="e">
        <f>IF(OR($D3194=0,D3194=""),"",info_Itens!A3194)</f>
        <v>#REF!</v>
      </c>
      <c r="B3194" s="133"/>
      <c r="C3194" s="133" t="e">
        <f>IF(OR($D3194="",D3194=0),"",info_Itens!C3194)</f>
        <v>#REF!</v>
      </c>
      <c r="D3194" s="66" t="e">
        <f>IF(OR(info_Itens!D3194="",info_Itens!D3194=0),"",info_Itens!D3194)</f>
        <v>#REF!</v>
      </c>
      <c r="E3194" s="133" t="e">
        <f>IF($D3194="","",info_Itens!E3194)</f>
        <v>#REF!</v>
      </c>
      <c r="F3194" s="133" t="e">
        <f>IF($D3194="","",info_Itens!F3194)</f>
        <v>#REF!</v>
      </c>
      <c r="G3194" s="133" t="e">
        <f>IF($D3194="","",info_Itens!G3194)</f>
        <v>#REF!</v>
      </c>
      <c r="H3194" s="133" t="e">
        <f>IF($D3194="","",info_Itens!H3194)</f>
        <v>#REF!</v>
      </c>
      <c r="I3194" s="133" t="e">
        <f>IF($D3194="","",info_Itens!I3194)</f>
        <v>#REF!</v>
      </c>
      <c r="J3194" s="133" t="e">
        <f>IF($D3194="","",info_Itens!J3194)</f>
        <v>#REF!</v>
      </c>
      <c r="K3194" s="133" t="e">
        <f>IF($D3194="","",info_Itens!K3194)</f>
        <v>#REF!</v>
      </c>
      <c r="L3194" s="133" t="e">
        <f>IF($D3194="","",info_Itens!L3194)</f>
        <v>#REF!</v>
      </c>
      <c r="M3194" s="133" t="e">
        <f>IF($D3194="","",info_Itens!M3194)</f>
        <v>#REF!</v>
      </c>
      <c r="N3194" s="133" t="e">
        <f>IF($D3194="","",info_Itens!N3194)</f>
        <v>#REF!</v>
      </c>
      <c r="O3194" s="133" t="e">
        <f>IF($D3194="","",info_Itens!O3194)</f>
        <v>#REF!</v>
      </c>
      <c r="P3194" s="133" t="e">
        <f>IF($D3194="","",info_Itens!P3194)</f>
        <v>#REF!</v>
      </c>
    </row>
    <row r="3195" spans="1:16">
      <c r="A3195" s="133" t="e">
        <f>IF(OR($D3195=0,D3195=""),"",info_Itens!A3195)</f>
        <v>#REF!</v>
      </c>
      <c r="B3195" s="133"/>
      <c r="C3195" s="133" t="e">
        <f>IF(OR($D3195="",D3195=0),"",info_Itens!C3195)</f>
        <v>#REF!</v>
      </c>
      <c r="D3195" s="66" t="e">
        <f>IF(OR(info_Itens!D3195="",info_Itens!D3195=0),"",info_Itens!D3195)</f>
        <v>#REF!</v>
      </c>
      <c r="E3195" s="133" t="e">
        <f>IF($D3195="","",info_Itens!E3195)</f>
        <v>#REF!</v>
      </c>
      <c r="F3195" s="133" t="e">
        <f>IF($D3195="","",info_Itens!F3195)</f>
        <v>#REF!</v>
      </c>
      <c r="G3195" s="133" t="e">
        <f>IF($D3195="","",info_Itens!G3195)</f>
        <v>#REF!</v>
      </c>
      <c r="H3195" s="133" t="e">
        <f>IF($D3195="","",info_Itens!H3195)</f>
        <v>#REF!</v>
      </c>
      <c r="I3195" s="133" t="e">
        <f>IF($D3195="","",info_Itens!I3195)</f>
        <v>#REF!</v>
      </c>
      <c r="J3195" s="133" t="e">
        <f>IF($D3195="","",info_Itens!J3195)</f>
        <v>#REF!</v>
      </c>
      <c r="K3195" s="133" t="e">
        <f>IF($D3195="","",info_Itens!K3195)</f>
        <v>#REF!</v>
      </c>
      <c r="L3195" s="133" t="e">
        <f>IF($D3195="","",info_Itens!L3195)</f>
        <v>#REF!</v>
      </c>
      <c r="M3195" s="133" t="e">
        <f>IF($D3195="","",info_Itens!M3195)</f>
        <v>#REF!</v>
      </c>
      <c r="N3195" s="133" t="e">
        <f>IF($D3195="","",info_Itens!N3195)</f>
        <v>#REF!</v>
      </c>
      <c r="O3195" s="133" t="e">
        <f>IF($D3195="","",info_Itens!O3195)</f>
        <v>#REF!</v>
      </c>
      <c r="P3195" s="133" t="e">
        <f>IF($D3195="","",info_Itens!P3195)</f>
        <v>#REF!</v>
      </c>
    </row>
    <row r="3196" spans="1:16">
      <c r="A3196" s="133" t="e">
        <f>IF(OR($D3196=0,D3196=""),"",info_Itens!A3196)</f>
        <v>#REF!</v>
      </c>
      <c r="B3196" s="133"/>
      <c r="C3196" s="133" t="e">
        <f>IF(OR($D3196="",D3196=0),"",info_Itens!C3196)</f>
        <v>#REF!</v>
      </c>
      <c r="D3196" s="66" t="e">
        <f>IF(OR(info_Itens!D3196="",info_Itens!D3196=0),"",info_Itens!D3196)</f>
        <v>#REF!</v>
      </c>
      <c r="E3196" s="133" t="e">
        <f>IF($D3196="","",info_Itens!E3196)</f>
        <v>#REF!</v>
      </c>
      <c r="F3196" s="133" t="e">
        <f>IF($D3196="","",info_Itens!F3196)</f>
        <v>#REF!</v>
      </c>
      <c r="G3196" s="133" t="e">
        <f>IF($D3196="","",info_Itens!G3196)</f>
        <v>#REF!</v>
      </c>
      <c r="H3196" s="133" t="e">
        <f>IF($D3196="","",info_Itens!H3196)</f>
        <v>#REF!</v>
      </c>
      <c r="I3196" s="133" t="e">
        <f>IF($D3196="","",info_Itens!I3196)</f>
        <v>#REF!</v>
      </c>
      <c r="J3196" s="133" t="e">
        <f>IF($D3196="","",info_Itens!J3196)</f>
        <v>#REF!</v>
      </c>
      <c r="K3196" s="133" t="e">
        <f>IF($D3196="","",info_Itens!K3196)</f>
        <v>#REF!</v>
      </c>
      <c r="L3196" s="133" t="e">
        <f>IF($D3196="","",info_Itens!L3196)</f>
        <v>#REF!</v>
      </c>
      <c r="M3196" s="133" t="e">
        <f>IF($D3196="","",info_Itens!M3196)</f>
        <v>#REF!</v>
      </c>
      <c r="N3196" s="133" t="e">
        <f>IF($D3196="","",info_Itens!N3196)</f>
        <v>#REF!</v>
      </c>
      <c r="O3196" s="133" t="e">
        <f>IF($D3196="","",info_Itens!O3196)</f>
        <v>#REF!</v>
      </c>
      <c r="P3196" s="133" t="e">
        <f>IF($D3196="","",info_Itens!P3196)</f>
        <v>#REF!</v>
      </c>
    </row>
    <row r="3197" spans="1:16">
      <c r="A3197" s="133" t="e">
        <f>IF(OR($D3197=0,D3197=""),"",info_Itens!A3197)</f>
        <v>#REF!</v>
      </c>
      <c r="B3197" s="133"/>
      <c r="C3197" s="133" t="e">
        <f>IF(OR($D3197="",D3197=0),"",info_Itens!C3197)</f>
        <v>#REF!</v>
      </c>
      <c r="D3197" s="66" t="e">
        <f>IF(OR(info_Itens!D3197="",info_Itens!D3197=0),"",info_Itens!D3197)</f>
        <v>#REF!</v>
      </c>
      <c r="E3197" s="133" t="e">
        <f>IF($D3197="","",info_Itens!E3197)</f>
        <v>#REF!</v>
      </c>
      <c r="F3197" s="133" t="e">
        <f>IF($D3197="","",info_Itens!F3197)</f>
        <v>#REF!</v>
      </c>
      <c r="G3197" s="133" t="e">
        <f>IF($D3197="","",info_Itens!G3197)</f>
        <v>#REF!</v>
      </c>
      <c r="H3197" s="133" t="e">
        <f>IF($D3197="","",info_Itens!H3197)</f>
        <v>#REF!</v>
      </c>
      <c r="I3197" s="133" t="e">
        <f>IF($D3197="","",info_Itens!I3197)</f>
        <v>#REF!</v>
      </c>
      <c r="J3197" s="133" t="e">
        <f>IF($D3197="","",info_Itens!J3197)</f>
        <v>#REF!</v>
      </c>
      <c r="K3197" s="133" t="e">
        <f>IF($D3197="","",info_Itens!K3197)</f>
        <v>#REF!</v>
      </c>
      <c r="L3197" s="133" t="e">
        <f>IF($D3197="","",info_Itens!L3197)</f>
        <v>#REF!</v>
      </c>
      <c r="M3197" s="133" t="e">
        <f>IF($D3197="","",info_Itens!M3197)</f>
        <v>#REF!</v>
      </c>
      <c r="N3197" s="133" t="e">
        <f>IF($D3197="","",info_Itens!N3197)</f>
        <v>#REF!</v>
      </c>
      <c r="O3197" s="133" t="e">
        <f>IF($D3197="","",info_Itens!O3197)</f>
        <v>#REF!</v>
      </c>
      <c r="P3197" s="133" t="e">
        <f>IF($D3197="","",info_Itens!P3197)</f>
        <v>#REF!</v>
      </c>
    </row>
    <row r="3198" spans="1:16">
      <c r="A3198" s="133" t="e">
        <f>IF(OR($D3198=0,D3198=""),"",info_Itens!A3198)</f>
        <v>#REF!</v>
      </c>
      <c r="B3198" s="133"/>
      <c r="C3198" s="133" t="e">
        <f>IF(OR($D3198="",D3198=0),"",info_Itens!C3198)</f>
        <v>#REF!</v>
      </c>
      <c r="D3198" s="66" t="e">
        <f>IF(OR(info_Itens!D3198="",info_Itens!D3198=0),"",info_Itens!D3198)</f>
        <v>#REF!</v>
      </c>
      <c r="E3198" s="133" t="e">
        <f>IF($D3198="","",info_Itens!E3198)</f>
        <v>#REF!</v>
      </c>
      <c r="F3198" s="133" t="e">
        <f>IF($D3198="","",info_Itens!F3198)</f>
        <v>#REF!</v>
      </c>
      <c r="G3198" s="133" t="e">
        <f>IF($D3198="","",info_Itens!G3198)</f>
        <v>#REF!</v>
      </c>
      <c r="H3198" s="133" t="e">
        <f>IF($D3198="","",info_Itens!H3198)</f>
        <v>#REF!</v>
      </c>
      <c r="I3198" s="133" t="e">
        <f>IF($D3198="","",info_Itens!I3198)</f>
        <v>#REF!</v>
      </c>
      <c r="J3198" s="133" t="e">
        <f>IF($D3198="","",info_Itens!J3198)</f>
        <v>#REF!</v>
      </c>
      <c r="K3198" s="133" t="e">
        <f>IF($D3198="","",info_Itens!K3198)</f>
        <v>#REF!</v>
      </c>
      <c r="L3198" s="133" t="e">
        <f>IF($D3198="","",info_Itens!L3198)</f>
        <v>#REF!</v>
      </c>
      <c r="M3198" s="133" t="e">
        <f>IF($D3198="","",info_Itens!M3198)</f>
        <v>#REF!</v>
      </c>
      <c r="N3198" s="133" t="e">
        <f>IF($D3198="","",info_Itens!N3198)</f>
        <v>#REF!</v>
      </c>
      <c r="O3198" s="133" t="e">
        <f>IF($D3198="","",info_Itens!O3198)</f>
        <v>#REF!</v>
      </c>
      <c r="P3198" s="133" t="e">
        <f>IF($D3198="","",info_Itens!P3198)</f>
        <v>#REF!</v>
      </c>
    </row>
    <row r="3199" spans="1:16">
      <c r="A3199" s="133" t="e">
        <f>IF(OR($D3199=0,D3199=""),"",info_Itens!A3199)</f>
        <v>#REF!</v>
      </c>
      <c r="B3199" s="133"/>
      <c r="C3199" s="133" t="e">
        <f>IF(OR($D3199="",D3199=0),"",info_Itens!C3199)</f>
        <v>#REF!</v>
      </c>
      <c r="D3199" s="66" t="e">
        <f>IF(OR(info_Itens!D3199="",info_Itens!D3199=0),"",info_Itens!D3199)</f>
        <v>#REF!</v>
      </c>
      <c r="E3199" s="133" t="e">
        <f>IF($D3199="","",info_Itens!E3199)</f>
        <v>#REF!</v>
      </c>
      <c r="F3199" s="133" t="e">
        <f>IF($D3199="","",info_Itens!F3199)</f>
        <v>#REF!</v>
      </c>
      <c r="G3199" s="133" t="e">
        <f>IF($D3199="","",info_Itens!G3199)</f>
        <v>#REF!</v>
      </c>
      <c r="H3199" s="133" t="e">
        <f>IF($D3199="","",info_Itens!H3199)</f>
        <v>#REF!</v>
      </c>
      <c r="I3199" s="133" t="e">
        <f>IF($D3199="","",info_Itens!I3199)</f>
        <v>#REF!</v>
      </c>
      <c r="J3199" s="133" t="e">
        <f>IF($D3199="","",info_Itens!J3199)</f>
        <v>#REF!</v>
      </c>
      <c r="K3199" s="133" t="e">
        <f>IF($D3199="","",info_Itens!K3199)</f>
        <v>#REF!</v>
      </c>
      <c r="L3199" s="133" t="e">
        <f>IF($D3199="","",info_Itens!L3199)</f>
        <v>#REF!</v>
      </c>
      <c r="M3199" s="133" t="e">
        <f>IF($D3199="","",info_Itens!M3199)</f>
        <v>#REF!</v>
      </c>
      <c r="N3199" s="133" t="e">
        <f>IF($D3199="","",info_Itens!N3199)</f>
        <v>#REF!</v>
      </c>
      <c r="O3199" s="133" t="e">
        <f>IF($D3199="","",info_Itens!O3199)</f>
        <v>#REF!</v>
      </c>
      <c r="P3199" s="133" t="e">
        <f>IF($D3199="","",info_Itens!P3199)</f>
        <v>#REF!</v>
      </c>
    </row>
    <row r="3200" spans="1:16">
      <c r="A3200" s="133" t="e">
        <f>IF(OR($D3200=0,D3200=""),"",info_Itens!A3200)</f>
        <v>#REF!</v>
      </c>
      <c r="B3200" s="133"/>
      <c r="C3200" s="133" t="e">
        <f>IF(OR($D3200="",D3200=0),"",info_Itens!C3200)</f>
        <v>#REF!</v>
      </c>
      <c r="D3200" s="66" t="e">
        <f>IF(OR(info_Itens!D3200="",info_Itens!D3200=0),"",info_Itens!D3200)</f>
        <v>#REF!</v>
      </c>
      <c r="E3200" s="133" t="e">
        <f>IF($D3200="","",info_Itens!E3200)</f>
        <v>#REF!</v>
      </c>
      <c r="F3200" s="133" t="e">
        <f>IF($D3200="","",info_Itens!F3200)</f>
        <v>#REF!</v>
      </c>
      <c r="G3200" s="133" t="e">
        <f>IF($D3200="","",info_Itens!G3200)</f>
        <v>#REF!</v>
      </c>
      <c r="H3200" s="133" t="e">
        <f>IF($D3200="","",info_Itens!H3200)</f>
        <v>#REF!</v>
      </c>
      <c r="I3200" s="133" t="e">
        <f>IF($D3200="","",info_Itens!I3200)</f>
        <v>#REF!</v>
      </c>
      <c r="J3200" s="133" t="e">
        <f>IF($D3200="","",info_Itens!J3200)</f>
        <v>#REF!</v>
      </c>
      <c r="K3200" s="133" t="e">
        <f>IF($D3200="","",info_Itens!K3200)</f>
        <v>#REF!</v>
      </c>
      <c r="L3200" s="133" t="e">
        <f>IF($D3200="","",info_Itens!L3200)</f>
        <v>#REF!</v>
      </c>
      <c r="M3200" s="133" t="e">
        <f>IF($D3200="","",info_Itens!M3200)</f>
        <v>#REF!</v>
      </c>
      <c r="N3200" s="133" t="e">
        <f>IF($D3200="","",info_Itens!N3200)</f>
        <v>#REF!</v>
      </c>
      <c r="O3200" s="133" t="e">
        <f>IF($D3200="","",info_Itens!O3200)</f>
        <v>#REF!</v>
      </c>
      <c r="P3200" s="133" t="e">
        <f>IF($D3200="","",info_Itens!P3200)</f>
        <v>#REF!</v>
      </c>
    </row>
    <row r="3201" spans="1:16">
      <c r="A3201" s="133" t="e">
        <f>IF(OR($D3201=0,D3201=""),"",info_Itens!A3201)</f>
        <v>#REF!</v>
      </c>
      <c r="B3201" s="133"/>
      <c r="C3201" s="133" t="e">
        <f>IF(OR($D3201="",D3201=0),"",info_Itens!C3201)</f>
        <v>#REF!</v>
      </c>
      <c r="D3201" s="66" t="e">
        <f>IF(OR(info_Itens!D3201="",info_Itens!D3201=0),"",info_Itens!D3201)</f>
        <v>#REF!</v>
      </c>
      <c r="E3201" s="133" t="e">
        <f>IF($D3201="","",info_Itens!E3201)</f>
        <v>#REF!</v>
      </c>
      <c r="F3201" s="133" t="e">
        <f>IF($D3201="","",info_Itens!F3201)</f>
        <v>#REF!</v>
      </c>
      <c r="G3201" s="133" t="e">
        <f>IF($D3201="","",info_Itens!G3201)</f>
        <v>#REF!</v>
      </c>
      <c r="H3201" s="133" t="e">
        <f>IF($D3201="","",info_Itens!H3201)</f>
        <v>#REF!</v>
      </c>
      <c r="I3201" s="133" t="e">
        <f>IF($D3201="","",info_Itens!I3201)</f>
        <v>#REF!</v>
      </c>
      <c r="J3201" s="133" t="e">
        <f>IF($D3201="","",info_Itens!J3201)</f>
        <v>#REF!</v>
      </c>
      <c r="K3201" s="133" t="e">
        <f>IF($D3201="","",info_Itens!K3201)</f>
        <v>#REF!</v>
      </c>
      <c r="L3201" s="133" t="e">
        <f>IF($D3201="","",info_Itens!L3201)</f>
        <v>#REF!</v>
      </c>
      <c r="M3201" s="133" t="e">
        <f>IF($D3201="","",info_Itens!M3201)</f>
        <v>#REF!</v>
      </c>
      <c r="N3201" s="133" t="e">
        <f>IF($D3201="","",info_Itens!N3201)</f>
        <v>#REF!</v>
      </c>
      <c r="O3201" s="133" t="e">
        <f>IF($D3201="","",info_Itens!O3201)</f>
        <v>#REF!</v>
      </c>
      <c r="P3201" s="133" t="e">
        <f>IF($D3201="","",info_Itens!P3201)</f>
        <v>#REF!</v>
      </c>
    </row>
    <row r="3202" spans="1:16">
      <c r="A3202" s="133" t="e">
        <f>IF(OR($D3202=0,D3202=""),"",info_Itens!A3202)</f>
        <v>#REF!</v>
      </c>
      <c r="B3202" s="133"/>
      <c r="C3202" s="133" t="e">
        <f>IF(OR($D3202="",D3202=0),"",info_Itens!C3202)</f>
        <v>#REF!</v>
      </c>
      <c r="D3202" s="66" t="e">
        <f>IF(OR(info_Itens!D3202="",info_Itens!D3202=0),"",info_Itens!D3202)</f>
        <v>#REF!</v>
      </c>
      <c r="E3202" s="133" t="e">
        <f>IF($D3202="","",info_Itens!E3202)</f>
        <v>#REF!</v>
      </c>
      <c r="F3202" s="133" t="e">
        <f>IF($D3202="","",info_Itens!F3202)</f>
        <v>#REF!</v>
      </c>
      <c r="G3202" s="133" t="e">
        <f>IF($D3202="","",info_Itens!G3202)</f>
        <v>#REF!</v>
      </c>
      <c r="H3202" s="133" t="e">
        <f>IF($D3202="","",info_Itens!H3202)</f>
        <v>#REF!</v>
      </c>
      <c r="I3202" s="133" t="e">
        <f>IF($D3202="","",info_Itens!I3202)</f>
        <v>#REF!</v>
      </c>
      <c r="J3202" s="133" t="e">
        <f>IF($D3202="","",info_Itens!J3202)</f>
        <v>#REF!</v>
      </c>
      <c r="K3202" s="133" t="e">
        <f>IF($D3202="","",info_Itens!K3202)</f>
        <v>#REF!</v>
      </c>
      <c r="L3202" s="133" t="e">
        <f>IF($D3202="","",info_Itens!L3202)</f>
        <v>#REF!</v>
      </c>
      <c r="M3202" s="133" t="e">
        <f>IF($D3202="","",info_Itens!M3202)</f>
        <v>#REF!</v>
      </c>
      <c r="N3202" s="133" t="e">
        <f>IF($D3202="","",info_Itens!N3202)</f>
        <v>#REF!</v>
      </c>
      <c r="O3202" s="133" t="e">
        <f>IF($D3202="","",info_Itens!O3202)</f>
        <v>#REF!</v>
      </c>
      <c r="P3202" s="133" t="e">
        <f>IF($D3202="","",info_Itens!P3202)</f>
        <v>#REF!</v>
      </c>
    </row>
    <row r="3203" spans="1:16">
      <c r="A3203" s="133" t="e">
        <f>IF(OR($D3203=0,D3203=""),"",info_Itens!A3203)</f>
        <v>#REF!</v>
      </c>
      <c r="B3203" s="133"/>
      <c r="C3203" s="133" t="e">
        <f>IF(OR($D3203="",D3203=0),"",info_Itens!C3203)</f>
        <v>#REF!</v>
      </c>
      <c r="D3203" s="66" t="e">
        <f>IF(OR(info_Itens!D3203="",info_Itens!D3203=0),"",info_Itens!D3203)</f>
        <v>#REF!</v>
      </c>
      <c r="E3203" s="133" t="e">
        <f>IF($D3203="","",info_Itens!E3203)</f>
        <v>#REF!</v>
      </c>
      <c r="F3203" s="133" t="e">
        <f>IF($D3203="","",info_Itens!F3203)</f>
        <v>#REF!</v>
      </c>
      <c r="G3203" s="133" t="e">
        <f>IF($D3203="","",info_Itens!G3203)</f>
        <v>#REF!</v>
      </c>
      <c r="H3203" s="133" t="e">
        <f>IF($D3203="","",info_Itens!H3203)</f>
        <v>#REF!</v>
      </c>
      <c r="I3203" s="133" t="e">
        <f>IF($D3203="","",info_Itens!I3203)</f>
        <v>#REF!</v>
      </c>
      <c r="J3203" s="133" t="e">
        <f>IF($D3203="","",info_Itens!J3203)</f>
        <v>#REF!</v>
      </c>
      <c r="K3203" s="133" t="e">
        <f>IF($D3203="","",info_Itens!K3203)</f>
        <v>#REF!</v>
      </c>
      <c r="L3203" s="133" t="e">
        <f>IF($D3203="","",info_Itens!L3203)</f>
        <v>#REF!</v>
      </c>
      <c r="M3203" s="133" t="e">
        <f>IF($D3203="","",info_Itens!M3203)</f>
        <v>#REF!</v>
      </c>
      <c r="N3203" s="133" t="e">
        <f>IF($D3203="","",info_Itens!N3203)</f>
        <v>#REF!</v>
      </c>
      <c r="O3203" s="133" t="e">
        <f>IF($D3203="","",info_Itens!O3203)</f>
        <v>#REF!</v>
      </c>
      <c r="P3203" s="133" t="e">
        <f>IF($D3203="","",info_Itens!P3203)</f>
        <v>#REF!</v>
      </c>
    </row>
    <row r="3204" spans="1:16">
      <c r="A3204" s="133" t="e">
        <f>IF(OR($D3204=0,D3204=""),"",info_Itens!A3204)</f>
        <v>#REF!</v>
      </c>
      <c r="B3204" s="133"/>
      <c r="C3204" s="133" t="e">
        <f>IF(OR($D3204="",D3204=0),"",info_Itens!C3204)</f>
        <v>#REF!</v>
      </c>
      <c r="D3204" s="66" t="e">
        <f>IF(OR(info_Itens!D3204="",info_Itens!D3204=0),"",info_Itens!D3204)</f>
        <v>#REF!</v>
      </c>
      <c r="E3204" s="133" t="e">
        <f>IF($D3204="","",info_Itens!E3204)</f>
        <v>#REF!</v>
      </c>
      <c r="F3204" s="133" t="e">
        <f>IF($D3204="","",info_Itens!F3204)</f>
        <v>#REF!</v>
      </c>
      <c r="G3204" s="133" t="e">
        <f>IF($D3204="","",info_Itens!G3204)</f>
        <v>#REF!</v>
      </c>
      <c r="H3204" s="133" t="e">
        <f>IF($D3204="","",info_Itens!H3204)</f>
        <v>#REF!</v>
      </c>
      <c r="I3204" s="133" t="e">
        <f>IF($D3204="","",info_Itens!I3204)</f>
        <v>#REF!</v>
      </c>
      <c r="J3204" s="133" t="e">
        <f>IF($D3204="","",info_Itens!J3204)</f>
        <v>#REF!</v>
      </c>
      <c r="K3204" s="133" t="e">
        <f>IF($D3204="","",info_Itens!K3204)</f>
        <v>#REF!</v>
      </c>
      <c r="L3204" s="133" t="e">
        <f>IF($D3204="","",info_Itens!L3204)</f>
        <v>#REF!</v>
      </c>
      <c r="M3204" s="133" t="e">
        <f>IF($D3204="","",info_Itens!M3204)</f>
        <v>#REF!</v>
      </c>
      <c r="N3204" s="133" t="e">
        <f>IF($D3204="","",info_Itens!N3204)</f>
        <v>#REF!</v>
      </c>
      <c r="O3204" s="133" t="e">
        <f>IF($D3204="","",info_Itens!O3204)</f>
        <v>#REF!</v>
      </c>
      <c r="P3204" s="133" t="e">
        <f>IF($D3204="","",info_Itens!P3204)</f>
        <v>#REF!</v>
      </c>
    </row>
    <row r="3205" spans="1:16">
      <c r="A3205" s="133" t="e">
        <f>IF(OR($D3205=0,D3205=""),"",info_Itens!A3205)</f>
        <v>#REF!</v>
      </c>
      <c r="B3205" s="133"/>
      <c r="C3205" s="133" t="e">
        <f>IF(OR($D3205="",D3205=0),"",info_Itens!C3205)</f>
        <v>#REF!</v>
      </c>
      <c r="D3205" s="66" t="e">
        <f>IF(OR(info_Itens!D3205="",info_Itens!D3205=0),"",info_Itens!D3205)</f>
        <v>#REF!</v>
      </c>
      <c r="E3205" s="133" t="e">
        <f>IF($D3205="","",info_Itens!E3205)</f>
        <v>#REF!</v>
      </c>
      <c r="F3205" s="133" t="e">
        <f>IF($D3205="","",info_Itens!F3205)</f>
        <v>#REF!</v>
      </c>
      <c r="G3205" s="133" t="e">
        <f>IF($D3205="","",info_Itens!G3205)</f>
        <v>#REF!</v>
      </c>
      <c r="H3205" s="133" t="e">
        <f>IF($D3205="","",info_Itens!H3205)</f>
        <v>#REF!</v>
      </c>
      <c r="I3205" s="133" t="e">
        <f>IF($D3205="","",info_Itens!I3205)</f>
        <v>#REF!</v>
      </c>
      <c r="J3205" s="133" t="e">
        <f>IF($D3205="","",info_Itens!J3205)</f>
        <v>#REF!</v>
      </c>
      <c r="K3205" s="133" t="e">
        <f>IF($D3205="","",info_Itens!K3205)</f>
        <v>#REF!</v>
      </c>
      <c r="L3205" s="133" t="e">
        <f>IF($D3205="","",info_Itens!L3205)</f>
        <v>#REF!</v>
      </c>
      <c r="M3205" s="133" t="e">
        <f>IF($D3205="","",info_Itens!M3205)</f>
        <v>#REF!</v>
      </c>
      <c r="N3205" s="133" t="e">
        <f>IF($D3205="","",info_Itens!N3205)</f>
        <v>#REF!</v>
      </c>
      <c r="O3205" s="133" t="e">
        <f>IF($D3205="","",info_Itens!O3205)</f>
        <v>#REF!</v>
      </c>
      <c r="P3205" s="133" t="e">
        <f>IF($D3205="","",info_Itens!P3205)</f>
        <v>#REF!</v>
      </c>
    </row>
    <row r="3206" spans="1:16">
      <c r="A3206" s="133" t="e">
        <f>IF(OR($D3206=0,D3206=""),"",info_Itens!A3206)</f>
        <v>#REF!</v>
      </c>
      <c r="B3206" s="133"/>
      <c r="C3206" s="133" t="e">
        <f>IF(OR($D3206="",D3206=0),"",info_Itens!C3206)</f>
        <v>#REF!</v>
      </c>
      <c r="D3206" s="66" t="e">
        <f>IF(OR(info_Itens!D3206="",info_Itens!D3206=0),"",info_Itens!D3206)</f>
        <v>#REF!</v>
      </c>
      <c r="E3206" s="133" t="e">
        <f>IF($D3206="","",info_Itens!E3206)</f>
        <v>#REF!</v>
      </c>
      <c r="F3206" s="133" t="e">
        <f>IF($D3206="","",info_Itens!F3206)</f>
        <v>#REF!</v>
      </c>
      <c r="G3206" s="133" t="e">
        <f>IF($D3206="","",info_Itens!G3206)</f>
        <v>#REF!</v>
      </c>
      <c r="H3206" s="133" t="e">
        <f>IF($D3206="","",info_Itens!H3206)</f>
        <v>#REF!</v>
      </c>
      <c r="I3206" s="133" t="e">
        <f>IF($D3206="","",info_Itens!I3206)</f>
        <v>#REF!</v>
      </c>
      <c r="J3206" s="133" t="e">
        <f>IF($D3206="","",info_Itens!J3206)</f>
        <v>#REF!</v>
      </c>
      <c r="K3206" s="133" t="e">
        <f>IF($D3206="","",info_Itens!K3206)</f>
        <v>#REF!</v>
      </c>
      <c r="L3206" s="133" t="e">
        <f>IF($D3206="","",info_Itens!L3206)</f>
        <v>#REF!</v>
      </c>
      <c r="M3206" s="133" t="e">
        <f>IF($D3206="","",info_Itens!M3206)</f>
        <v>#REF!</v>
      </c>
      <c r="N3206" s="133" t="e">
        <f>IF($D3206="","",info_Itens!N3206)</f>
        <v>#REF!</v>
      </c>
      <c r="O3206" s="133" t="e">
        <f>IF($D3206="","",info_Itens!O3206)</f>
        <v>#REF!</v>
      </c>
      <c r="P3206" s="133" t="e">
        <f>IF($D3206="","",info_Itens!P3206)</f>
        <v>#REF!</v>
      </c>
    </row>
    <row r="3207" spans="1:16">
      <c r="A3207" s="133" t="e">
        <f>IF(OR($D3207=0,D3207=""),"",info_Itens!A3207)</f>
        <v>#REF!</v>
      </c>
      <c r="B3207" s="133"/>
      <c r="C3207" s="133" t="e">
        <f>IF(OR($D3207="",D3207=0),"",info_Itens!C3207)</f>
        <v>#REF!</v>
      </c>
      <c r="D3207" s="66" t="e">
        <f>IF(OR(info_Itens!D3207="",info_Itens!D3207=0),"",info_Itens!D3207)</f>
        <v>#REF!</v>
      </c>
      <c r="E3207" s="133" t="e">
        <f>IF($D3207="","",info_Itens!E3207)</f>
        <v>#REF!</v>
      </c>
      <c r="F3207" s="133" t="e">
        <f>IF($D3207="","",info_Itens!F3207)</f>
        <v>#REF!</v>
      </c>
      <c r="G3207" s="133" t="e">
        <f>IF($D3207="","",info_Itens!G3207)</f>
        <v>#REF!</v>
      </c>
      <c r="H3207" s="133" t="e">
        <f>IF($D3207="","",info_Itens!H3207)</f>
        <v>#REF!</v>
      </c>
      <c r="I3207" s="133" t="e">
        <f>IF($D3207="","",info_Itens!I3207)</f>
        <v>#REF!</v>
      </c>
      <c r="J3207" s="133" t="e">
        <f>IF($D3207="","",info_Itens!J3207)</f>
        <v>#REF!</v>
      </c>
      <c r="K3207" s="133" t="e">
        <f>IF($D3207="","",info_Itens!K3207)</f>
        <v>#REF!</v>
      </c>
      <c r="L3207" s="133" t="e">
        <f>IF($D3207="","",info_Itens!L3207)</f>
        <v>#REF!</v>
      </c>
      <c r="M3207" s="133" t="e">
        <f>IF($D3207="","",info_Itens!M3207)</f>
        <v>#REF!</v>
      </c>
      <c r="N3207" s="133" t="e">
        <f>IF($D3207="","",info_Itens!N3207)</f>
        <v>#REF!</v>
      </c>
      <c r="O3207" s="133" t="e">
        <f>IF($D3207="","",info_Itens!O3207)</f>
        <v>#REF!</v>
      </c>
      <c r="P3207" s="133" t="e">
        <f>IF($D3207="","",info_Itens!P3207)</f>
        <v>#REF!</v>
      </c>
    </row>
    <row r="3208" spans="1:16">
      <c r="A3208" s="133" t="e">
        <f>IF(OR($D3208=0,D3208=""),"",info_Itens!A3208)</f>
        <v>#REF!</v>
      </c>
      <c r="B3208" s="133"/>
      <c r="C3208" s="133" t="e">
        <f>IF(OR($D3208="",D3208=0),"",info_Itens!C3208)</f>
        <v>#REF!</v>
      </c>
      <c r="D3208" s="66" t="e">
        <f>IF(OR(info_Itens!D3208="",info_Itens!D3208=0),"",info_Itens!D3208)</f>
        <v>#REF!</v>
      </c>
      <c r="E3208" s="133" t="e">
        <f>IF($D3208="","",info_Itens!E3208)</f>
        <v>#REF!</v>
      </c>
      <c r="F3208" s="133" t="e">
        <f>IF($D3208="","",info_Itens!F3208)</f>
        <v>#REF!</v>
      </c>
      <c r="G3208" s="133" t="e">
        <f>IF($D3208="","",info_Itens!G3208)</f>
        <v>#REF!</v>
      </c>
      <c r="H3208" s="133" t="e">
        <f>IF($D3208="","",info_Itens!H3208)</f>
        <v>#REF!</v>
      </c>
      <c r="I3208" s="133" t="e">
        <f>IF($D3208="","",info_Itens!I3208)</f>
        <v>#REF!</v>
      </c>
      <c r="J3208" s="133" t="e">
        <f>IF($D3208="","",info_Itens!J3208)</f>
        <v>#REF!</v>
      </c>
      <c r="K3208" s="133" t="e">
        <f>IF($D3208="","",info_Itens!K3208)</f>
        <v>#REF!</v>
      </c>
      <c r="L3208" s="133" t="e">
        <f>IF($D3208="","",info_Itens!L3208)</f>
        <v>#REF!</v>
      </c>
      <c r="M3208" s="133" t="e">
        <f>IF($D3208="","",info_Itens!M3208)</f>
        <v>#REF!</v>
      </c>
      <c r="N3208" s="133" t="e">
        <f>IF($D3208="","",info_Itens!N3208)</f>
        <v>#REF!</v>
      </c>
      <c r="O3208" s="133" t="e">
        <f>IF($D3208="","",info_Itens!O3208)</f>
        <v>#REF!</v>
      </c>
      <c r="P3208" s="133" t="e">
        <f>IF($D3208="","",info_Itens!P3208)</f>
        <v>#REF!</v>
      </c>
    </row>
    <row r="3209" spans="1:16">
      <c r="A3209" s="133" t="e">
        <f>IF(OR($D3209=0,D3209=""),"",info_Itens!A3209)</f>
        <v>#REF!</v>
      </c>
      <c r="B3209" s="133"/>
      <c r="C3209" s="133" t="e">
        <f>IF(OR($D3209="",D3209=0),"",info_Itens!C3209)</f>
        <v>#REF!</v>
      </c>
      <c r="D3209" s="66" t="e">
        <f>IF(OR(info_Itens!D3209="",info_Itens!D3209=0),"",info_Itens!D3209)</f>
        <v>#REF!</v>
      </c>
      <c r="E3209" s="133" t="e">
        <f>IF($D3209="","",info_Itens!E3209)</f>
        <v>#REF!</v>
      </c>
      <c r="F3209" s="133" t="e">
        <f>IF($D3209="","",info_Itens!F3209)</f>
        <v>#REF!</v>
      </c>
      <c r="G3209" s="133" t="e">
        <f>IF($D3209="","",info_Itens!G3209)</f>
        <v>#REF!</v>
      </c>
      <c r="H3209" s="133" t="e">
        <f>IF($D3209="","",info_Itens!H3209)</f>
        <v>#REF!</v>
      </c>
      <c r="I3209" s="133" t="e">
        <f>IF($D3209="","",info_Itens!I3209)</f>
        <v>#REF!</v>
      </c>
      <c r="J3209" s="133" t="e">
        <f>IF($D3209="","",info_Itens!J3209)</f>
        <v>#REF!</v>
      </c>
      <c r="K3209" s="133" t="e">
        <f>IF($D3209="","",info_Itens!K3209)</f>
        <v>#REF!</v>
      </c>
      <c r="L3209" s="133" t="e">
        <f>IF($D3209="","",info_Itens!L3209)</f>
        <v>#REF!</v>
      </c>
      <c r="M3209" s="133" t="e">
        <f>IF($D3209="","",info_Itens!M3209)</f>
        <v>#REF!</v>
      </c>
      <c r="N3209" s="133" t="e">
        <f>IF($D3209="","",info_Itens!N3209)</f>
        <v>#REF!</v>
      </c>
      <c r="O3209" s="133" t="e">
        <f>IF($D3209="","",info_Itens!O3209)</f>
        <v>#REF!</v>
      </c>
      <c r="P3209" s="133" t="e">
        <f>IF($D3209="","",info_Itens!P3209)</f>
        <v>#REF!</v>
      </c>
    </row>
    <row r="3210" spans="1:16">
      <c r="A3210" s="133" t="e">
        <f>IF(OR($D3210=0,D3210=""),"",info_Itens!A3210)</f>
        <v>#REF!</v>
      </c>
      <c r="B3210" s="133"/>
      <c r="C3210" s="133" t="e">
        <f>IF(OR($D3210="",D3210=0),"",info_Itens!C3210)</f>
        <v>#REF!</v>
      </c>
      <c r="D3210" s="66" t="e">
        <f>IF(OR(info_Itens!D3210="",info_Itens!D3210=0),"",info_Itens!D3210)</f>
        <v>#REF!</v>
      </c>
      <c r="E3210" s="133" t="e">
        <f>IF($D3210="","",info_Itens!E3210)</f>
        <v>#REF!</v>
      </c>
      <c r="F3210" s="133" t="e">
        <f>IF($D3210="","",info_Itens!F3210)</f>
        <v>#REF!</v>
      </c>
      <c r="G3210" s="133" t="e">
        <f>IF($D3210="","",info_Itens!G3210)</f>
        <v>#REF!</v>
      </c>
      <c r="H3210" s="133" t="e">
        <f>IF($D3210="","",info_Itens!H3210)</f>
        <v>#REF!</v>
      </c>
      <c r="I3210" s="133" t="e">
        <f>IF($D3210="","",info_Itens!I3210)</f>
        <v>#REF!</v>
      </c>
      <c r="J3210" s="133" t="e">
        <f>IF($D3210="","",info_Itens!J3210)</f>
        <v>#REF!</v>
      </c>
      <c r="K3210" s="133" t="e">
        <f>IF($D3210="","",info_Itens!K3210)</f>
        <v>#REF!</v>
      </c>
      <c r="L3210" s="133" t="e">
        <f>IF($D3210="","",info_Itens!L3210)</f>
        <v>#REF!</v>
      </c>
      <c r="M3210" s="133" t="e">
        <f>IF($D3210="","",info_Itens!M3210)</f>
        <v>#REF!</v>
      </c>
      <c r="N3210" s="133" t="e">
        <f>IF($D3210="","",info_Itens!N3210)</f>
        <v>#REF!</v>
      </c>
      <c r="O3210" s="133" t="e">
        <f>IF($D3210="","",info_Itens!O3210)</f>
        <v>#REF!</v>
      </c>
      <c r="P3210" s="133" t="e">
        <f>IF($D3210="","",info_Itens!P3210)</f>
        <v>#REF!</v>
      </c>
    </row>
    <row r="3211" spans="1:16">
      <c r="A3211" s="133" t="e">
        <f>IF(OR($D3211=0,D3211=""),"",info_Itens!A3211)</f>
        <v>#REF!</v>
      </c>
      <c r="B3211" s="133"/>
      <c r="C3211" s="133" t="e">
        <f>IF(OR($D3211="",D3211=0),"",info_Itens!C3211)</f>
        <v>#REF!</v>
      </c>
      <c r="D3211" s="66" t="e">
        <f>IF(OR(info_Itens!D3211="",info_Itens!D3211=0),"",info_Itens!D3211)</f>
        <v>#REF!</v>
      </c>
      <c r="E3211" s="133" t="e">
        <f>IF($D3211="","",info_Itens!E3211)</f>
        <v>#REF!</v>
      </c>
      <c r="F3211" s="133" t="e">
        <f>IF($D3211="","",info_Itens!F3211)</f>
        <v>#REF!</v>
      </c>
      <c r="G3211" s="133" t="e">
        <f>IF($D3211="","",info_Itens!G3211)</f>
        <v>#REF!</v>
      </c>
      <c r="H3211" s="133" t="e">
        <f>IF($D3211="","",info_Itens!H3211)</f>
        <v>#REF!</v>
      </c>
      <c r="I3211" s="133" t="e">
        <f>IF($D3211="","",info_Itens!I3211)</f>
        <v>#REF!</v>
      </c>
      <c r="J3211" s="133" t="e">
        <f>IF($D3211="","",info_Itens!J3211)</f>
        <v>#REF!</v>
      </c>
      <c r="K3211" s="133" t="e">
        <f>IF($D3211="","",info_Itens!K3211)</f>
        <v>#REF!</v>
      </c>
      <c r="L3211" s="133" t="e">
        <f>IF($D3211="","",info_Itens!L3211)</f>
        <v>#REF!</v>
      </c>
      <c r="M3211" s="133" t="e">
        <f>IF($D3211="","",info_Itens!M3211)</f>
        <v>#REF!</v>
      </c>
      <c r="N3211" s="133" t="e">
        <f>IF($D3211="","",info_Itens!N3211)</f>
        <v>#REF!</v>
      </c>
      <c r="O3211" s="133" t="e">
        <f>IF($D3211="","",info_Itens!O3211)</f>
        <v>#REF!</v>
      </c>
      <c r="P3211" s="133" t="e">
        <f>IF($D3211="","",info_Itens!P3211)</f>
        <v>#REF!</v>
      </c>
    </row>
    <row r="3212" spans="1:16">
      <c r="A3212" s="133" t="e">
        <f>IF(OR($D3212=0,D3212=""),"",info_Itens!A3212)</f>
        <v>#REF!</v>
      </c>
      <c r="B3212" s="133"/>
      <c r="C3212" s="133" t="e">
        <f>IF(OR($D3212="",D3212=0),"",info_Itens!C3212)</f>
        <v>#REF!</v>
      </c>
      <c r="D3212" s="66" t="e">
        <f>IF(OR(info_Itens!D3212="",info_Itens!D3212=0),"",info_Itens!D3212)</f>
        <v>#REF!</v>
      </c>
      <c r="E3212" s="133" t="e">
        <f>IF($D3212="","",info_Itens!E3212)</f>
        <v>#REF!</v>
      </c>
      <c r="F3212" s="133" t="e">
        <f>IF($D3212="","",info_Itens!F3212)</f>
        <v>#REF!</v>
      </c>
      <c r="G3212" s="133" t="e">
        <f>IF($D3212="","",info_Itens!G3212)</f>
        <v>#REF!</v>
      </c>
      <c r="H3212" s="133" t="e">
        <f>IF($D3212="","",info_Itens!H3212)</f>
        <v>#REF!</v>
      </c>
      <c r="I3212" s="133" t="e">
        <f>IF($D3212="","",info_Itens!I3212)</f>
        <v>#REF!</v>
      </c>
      <c r="J3212" s="133" t="e">
        <f>IF($D3212="","",info_Itens!J3212)</f>
        <v>#REF!</v>
      </c>
      <c r="K3212" s="133" t="e">
        <f>IF($D3212="","",info_Itens!K3212)</f>
        <v>#REF!</v>
      </c>
      <c r="L3212" s="133" t="e">
        <f>IF($D3212="","",info_Itens!L3212)</f>
        <v>#REF!</v>
      </c>
      <c r="M3212" s="133" t="e">
        <f>IF($D3212="","",info_Itens!M3212)</f>
        <v>#REF!</v>
      </c>
      <c r="N3212" s="133" t="e">
        <f>IF($D3212="","",info_Itens!N3212)</f>
        <v>#REF!</v>
      </c>
      <c r="O3212" s="133" t="e">
        <f>IF($D3212="","",info_Itens!O3212)</f>
        <v>#REF!</v>
      </c>
      <c r="P3212" s="133" t="e">
        <f>IF($D3212="","",info_Itens!P3212)</f>
        <v>#REF!</v>
      </c>
    </row>
    <row r="3213" spans="1:16">
      <c r="A3213" s="133" t="e">
        <f>IF(OR($D3213=0,D3213=""),"",info_Itens!A3213)</f>
        <v>#REF!</v>
      </c>
      <c r="B3213" s="133"/>
      <c r="C3213" s="133" t="e">
        <f>IF(OR($D3213="",D3213=0),"",info_Itens!C3213)</f>
        <v>#REF!</v>
      </c>
      <c r="D3213" s="66" t="e">
        <f>IF(OR(info_Itens!D3213="",info_Itens!D3213=0),"",info_Itens!D3213)</f>
        <v>#REF!</v>
      </c>
      <c r="E3213" s="133" t="e">
        <f>IF($D3213="","",info_Itens!E3213)</f>
        <v>#REF!</v>
      </c>
      <c r="F3213" s="133" t="e">
        <f>IF($D3213="","",info_Itens!F3213)</f>
        <v>#REF!</v>
      </c>
      <c r="G3213" s="133" t="e">
        <f>IF($D3213="","",info_Itens!G3213)</f>
        <v>#REF!</v>
      </c>
      <c r="H3213" s="133" t="e">
        <f>IF($D3213="","",info_Itens!H3213)</f>
        <v>#REF!</v>
      </c>
      <c r="I3213" s="133" t="e">
        <f>IF($D3213="","",info_Itens!I3213)</f>
        <v>#REF!</v>
      </c>
      <c r="J3213" s="133" t="e">
        <f>IF($D3213="","",info_Itens!J3213)</f>
        <v>#REF!</v>
      </c>
      <c r="K3213" s="133" t="e">
        <f>IF($D3213="","",info_Itens!K3213)</f>
        <v>#REF!</v>
      </c>
      <c r="L3213" s="133" t="e">
        <f>IF($D3213="","",info_Itens!L3213)</f>
        <v>#REF!</v>
      </c>
      <c r="M3213" s="133" t="e">
        <f>IF($D3213="","",info_Itens!M3213)</f>
        <v>#REF!</v>
      </c>
      <c r="N3213" s="133" t="e">
        <f>IF($D3213="","",info_Itens!N3213)</f>
        <v>#REF!</v>
      </c>
      <c r="O3213" s="133" t="e">
        <f>IF($D3213="","",info_Itens!O3213)</f>
        <v>#REF!</v>
      </c>
      <c r="P3213" s="133" t="e">
        <f>IF($D3213="","",info_Itens!P3213)</f>
        <v>#REF!</v>
      </c>
    </row>
    <row r="3214" spans="1:16">
      <c r="A3214" s="133" t="e">
        <f>IF(OR($D3214=0,D3214=""),"",info_Itens!A3214)</f>
        <v>#REF!</v>
      </c>
      <c r="B3214" s="133"/>
      <c r="C3214" s="133" t="e">
        <f>IF(OR($D3214="",D3214=0),"",info_Itens!C3214)</f>
        <v>#REF!</v>
      </c>
      <c r="D3214" s="66" t="e">
        <f>IF(OR(info_Itens!D3214="",info_Itens!D3214=0),"",info_Itens!D3214)</f>
        <v>#REF!</v>
      </c>
      <c r="E3214" s="133" t="e">
        <f>IF($D3214="","",info_Itens!E3214)</f>
        <v>#REF!</v>
      </c>
      <c r="F3214" s="133" t="e">
        <f>IF($D3214="","",info_Itens!F3214)</f>
        <v>#REF!</v>
      </c>
      <c r="G3214" s="133" t="e">
        <f>IF($D3214="","",info_Itens!G3214)</f>
        <v>#REF!</v>
      </c>
      <c r="H3214" s="133" t="e">
        <f>IF($D3214="","",info_Itens!H3214)</f>
        <v>#REF!</v>
      </c>
      <c r="I3214" s="133" t="e">
        <f>IF($D3214="","",info_Itens!I3214)</f>
        <v>#REF!</v>
      </c>
      <c r="J3214" s="133" t="e">
        <f>IF($D3214="","",info_Itens!J3214)</f>
        <v>#REF!</v>
      </c>
      <c r="K3214" s="133" t="e">
        <f>IF($D3214="","",info_Itens!K3214)</f>
        <v>#REF!</v>
      </c>
      <c r="L3214" s="133" t="e">
        <f>IF($D3214="","",info_Itens!L3214)</f>
        <v>#REF!</v>
      </c>
      <c r="M3214" s="133" t="e">
        <f>IF($D3214="","",info_Itens!M3214)</f>
        <v>#REF!</v>
      </c>
      <c r="N3214" s="133" t="e">
        <f>IF($D3214="","",info_Itens!N3214)</f>
        <v>#REF!</v>
      </c>
      <c r="O3214" s="133" t="e">
        <f>IF($D3214="","",info_Itens!O3214)</f>
        <v>#REF!</v>
      </c>
      <c r="P3214" s="133" t="e">
        <f>IF($D3214="","",info_Itens!P3214)</f>
        <v>#REF!</v>
      </c>
    </row>
    <row r="3215" spans="1:16">
      <c r="A3215" s="133" t="e">
        <f>IF(OR($D3215=0,D3215=""),"",info_Itens!A3215)</f>
        <v>#REF!</v>
      </c>
      <c r="B3215" s="133"/>
      <c r="C3215" s="133" t="e">
        <f>IF(OR($D3215="",D3215=0),"",info_Itens!C3215)</f>
        <v>#REF!</v>
      </c>
      <c r="D3215" s="66" t="e">
        <f>IF(OR(info_Itens!D3215="",info_Itens!D3215=0),"",info_Itens!D3215)</f>
        <v>#REF!</v>
      </c>
      <c r="E3215" s="133" t="e">
        <f>IF($D3215="","",info_Itens!E3215)</f>
        <v>#REF!</v>
      </c>
      <c r="F3215" s="133" t="e">
        <f>IF($D3215="","",info_Itens!F3215)</f>
        <v>#REF!</v>
      </c>
      <c r="G3215" s="133" t="e">
        <f>IF($D3215="","",info_Itens!G3215)</f>
        <v>#REF!</v>
      </c>
      <c r="H3215" s="133" t="e">
        <f>IF($D3215="","",info_Itens!H3215)</f>
        <v>#REF!</v>
      </c>
      <c r="I3215" s="133" t="e">
        <f>IF($D3215="","",info_Itens!I3215)</f>
        <v>#REF!</v>
      </c>
      <c r="J3215" s="133" t="e">
        <f>IF($D3215="","",info_Itens!J3215)</f>
        <v>#REF!</v>
      </c>
      <c r="K3215" s="133" t="e">
        <f>IF($D3215="","",info_Itens!K3215)</f>
        <v>#REF!</v>
      </c>
      <c r="L3215" s="133" t="e">
        <f>IF($D3215="","",info_Itens!L3215)</f>
        <v>#REF!</v>
      </c>
      <c r="M3215" s="133" t="e">
        <f>IF($D3215="","",info_Itens!M3215)</f>
        <v>#REF!</v>
      </c>
      <c r="N3215" s="133" t="e">
        <f>IF($D3215="","",info_Itens!N3215)</f>
        <v>#REF!</v>
      </c>
      <c r="O3215" s="133" t="e">
        <f>IF($D3215="","",info_Itens!O3215)</f>
        <v>#REF!</v>
      </c>
      <c r="P3215" s="133" t="e">
        <f>IF($D3215="","",info_Itens!P3215)</f>
        <v>#REF!</v>
      </c>
    </row>
    <row r="3216" spans="1:16">
      <c r="A3216" s="133" t="e">
        <f>IF(OR($D3216=0,D3216=""),"",info_Itens!A3216)</f>
        <v>#REF!</v>
      </c>
      <c r="B3216" s="133"/>
      <c r="C3216" s="133" t="e">
        <f>IF(OR($D3216="",D3216=0),"",info_Itens!C3216)</f>
        <v>#REF!</v>
      </c>
      <c r="D3216" s="66" t="e">
        <f>IF(OR(info_Itens!D3216="",info_Itens!D3216=0),"",info_Itens!D3216)</f>
        <v>#REF!</v>
      </c>
      <c r="E3216" s="133" t="e">
        <f>IF($D3216="","",info_Itens!E3216)</f>
        <v>#REF!</v>
      </c>
      <c r="F3216" s="133" t="e">
        <f>IF($D3216="","",info_Itens!F3216)</f>
        <v>#REF!</v>
      </c>
      <c r="G3216" s="133" t="e">
        <f>IF($D3216="","",info_Itens!G3216)</f>
        <v>#REF!</v>
      </c>
      <c r="H3216" s="133" t="e">
        <f>IF($D3216="","",info_Itens!H3216)</f>
        <v>#REF!</v>
      </c>
      <c r="I3216" s="133" t="e">
        <f>IF($D3216="","",info_Itens!I3216)</f>
        <v>#REF!</v>
      </c>
      <c r="J3216" s="133" t="e">
        <f>IF($D3216="","",info_Itens!J3216)</f>
        <v>#REF!</v>
      </c>
      <c r="K3216" s="133" t="e">
        <f>IF($D3216="","",info_Itens!K3216)</f>
        <v>#REF!</v>
      </c>
      <c r="L3216" s="133" t="e">
        <f>IF($D3216="","",info_Itens!L3216)</f>
        <v>#REF!</v>
      </c>
      <c r="M3216" s="133" t="e">
        <f>IF($D3216="","",info_Itens!M3216)</f>
        <v>#REF!</v>
      </c>
      <c r="N3216" s="133" t="e">
        <f>IF($D3216="","",info_Itens!N3216)</f>
        <v>#REF!</v>
      </c>
      <c r="O3216" s="133" t="e">
        <f>IF($D3216="","",info_Itens!O3216)</f>
        <v>#REF!</v>
      </c>
      <c r="P3216" s="133" t="e">
        <f>IF($D3216="","",info_Itens!P3216)</f>
        <v>#REF!</v>
      </c>
    </row>
    <row r="3217" spans="1:16">
      <c r="A3217" s="133" t="e">
        <f>IF(OR($D3217=0,D3217=""),"",info_Itens!A3217)</f>
        <v>#REF!</v>
      </c>
      <c r="B3217" s="133"/>
      <c r="C3217" s="133" t="e">
        <f>IF(OR($D3217="",D3217=0),"",info_Itens!C3217)</f>
        <v>#REF!</v>
      </c>
      <c r="D3217" s="66" t="e">
        <f>IF(OR(info_Itens!D3217="",info_Itens!D3217=0),"",info_Itens!D3217)</f>
        <v>#REF!</v>
      </c>
      <c r="E3217" s="133" t="e">
        <f>IF($D3217="","",info_Itens!E3217)</f>
        <v>#REF!</v>
      </c>
      <c r="F3217" s="133" t="e">
        <f>IF($D3217="","",info_Itens!F3217)</f>
        <v>#REF!</v>
      </c>
      <c r="G3217" s="133" t="e">
        <f>IF($D3217="","",info_Itens!G3217)</f>
        <v>#REF!</v>
      </c>
      <c r="H3217" s="133" t="e">
        <f>IF($D3217="","",info_Itens!H3217)</f>
        <v>#REF!</v>
      </c>
      <c r="I3217" s="133" t="e">
        <f>IF($D3217="","",info_Itens!I3217)</f>
        <v>#REF!</v>
      </c>
      <c r="J3217" s="133" t="e">
        <f>IF($D3217="","",info_Itens!J3217)</f>
        <v>#REF!</v>
      </c>
      <c r="K3217" s="133" t="e">
        <f>IF($D3217="","",info_Itens!K3217)</f>
        <v>#REF!</v>
      </c>
      <c r="L3217" s="133" t="e">
        <f>IF($D3217="","",info_Itens!L3217)</f>
        <v>#REF!</v>
      </c>
      <c r="M3217" s="133" t="e">
        <f>IF($D3217="","",info_Itens!M3217)</f>
        <v>#REF!</v>
      </c>
      <c r="N3217" s="133" t="e">
        <f>IF($D3217="","",info_Itens!N3217)</f>
        <v>#REF!</v>
      </c>
      <c r="O3217" s="133" t="e">
        <f>IF($D3217="","",info_Itens!O3217)</f>
        <v>#REF!</v>
      </c>
      <c r="P3217" s="133" t="e">
        <f>IF($D3217="","",info_Itens!P3217)</f>
        <v>#REF!</v>
      </c>
    </row>
    <row r="3218" spans="1:16">
      <c r="A3218" s="133" t="e">
        <f>IF(OR($D3218=0,D3218=""),"",info_Itens!A3218)</f>
        <v>#REF!</v>
      </c>
      <c r="B3218" s="133"/>
      <c r="C3218" s="133" t="e">
        <f>IF(OR($D3218="",D3218=0),"",info_Itens!C3218)</f>
        <v>#REF!</v>
      </c>
      <c r="D3218" s="66" t="e">
        <f>IF(OR(info_Itens!D3218="",info_Itens!D3218=0),"",info_Itens!D3218)</f>
        <v>#REF!</v>
      </c>
      <c r="E3218" s="133" t="e">
        <f>IF($D3218="","",info_Itens!E3218)</f>
        <v>#REF!</v>
      </c>
      <c r="F3218" s="133" t="e">
        <f>IF($D3218="","",info_Itens!F3218)</f>
        <v>#REF!</v>
      </c>
      <c r="G3218" s="133" t="e">
        <f>IF($D3218="","",info_Itens!G3218)</f>
        <v>#REF!</v>
      </c>
      <c r="H3218" s="133" t="e">
        <f>IF($D3218="","",info_Itens!H3218)</f>
        <v>#REF!</v>
      </c>
      <c r="I3218" s="133" t="e">
        <f>IF($D3218="","",info_Itens!I3218)</f>
        <v>#REF!</v>
      </c>
      <c r="J3218" s="133" t="e">
        <f>IF($D3218="","",info_Itens!J3218)</f>
        <v>#REF!</v>
      </c>
      <c r="K3218" s="133" t="e">
        <f>IF($D3218="","",info_Itens!K3218)</f>
        <v>#REF!</v>
      </c>
      <c r="L3218" s="133" t="e">
        <f>IF($D3218="","",info_Itens!L3218)</f>
        <v>#REF!</v>
      </c>
      <c r="M3218" s="133" t="e">
        <f>IF($D3218="","",info_Itens!M3218)</f>
        <v>#REF!</v>
      </c>
      <c r="N3218" s="133" t="e">
        <f>IF($D3218="","",info_Itens!N3218)</f>
        <v>#REF!</v>
      </c>
      <c r="O3218" s="133" t="e">
        <f>IF($D3218="","",info_Itens!O3218)</f>
        <v>#REF!</v>
      </c>
      <c r="P3218" s="133" t="e">
        <f>IF($D3218="","",info_Itens!P3218)</f>
        <v>#REF!</v>
      </c>
    </row>
    <row r="3219" spans="1:16">
      <c r="A3219" s="133" t="e">
        <f>IF(OR($D3219=0,D3219=""),"",info_Itens!A3219)</f>
        <v>#REF!</v>
      </c>
      <c r="B3219" s="133"/>
      <c r="C3219" s="133" t="e">
        <f>IF(OR($D3219="",D3219=0),"",info_Itens!C3219)</f>
        <v>#REF!</v>
      </c>
      <c r="D3219" s="66" t="e">
        <f>IF(OR(info_Itens!D3219="",info_Itens!D3219=0),"",info_Itens!D3219)</f>
        <v>#REF!</v>
      </c>
      <c r="E3219" s="133" t="e">
        <f>IF($D3219="","",info_Itens!E3219)</f>
        <v>#REF!</v>
      </c>
      <c r="F3219" s="133" t="e">
        <f>IF($D3219="","",info_Itens!F3219)</f>
        <v>#REF!</v>
      </c>
      <c r="G3219" s="133" t="e">
        <f>IF($D3219="","",info_Itens!G3219)</f>
        <v>#REF!</v>
      </c>
      <c r="H3219" s="133" t="e">
        <f>IF($D3219="","",info_Itens!H3219)</f>
        <v>#REF!</v>
      </c>
      <c r="I3219" s="133" t="e">
        <f>IF($D3219="","",info_Itens!I3219)</f>
        <v>#REF!</v>
      </c>
      <c r="J3219" s="133" t="e">
        <f>IF($D3219="","",info_Itens!J3219)</f>
        <v>#REF!</v>
      </c>
      <c r="K3219" s="133" t="e">
        <f>IF($D3219="","",info_Itens!K3219)</f>
        <v>#REF!</v>
      </c>
      <c r="L3219" s="133" t="e">
        <f>IF($D3219="","",info_Itens!L3219)</f>
        <v>#REF!</v>
      </c>
      <c r="M3219" s="133" t="e">
        <f>IF($D3219="","",info_Itens!M3219)</f>
        <v>#REF!</v>
      </c>
      <c r="N3219" s="133" t="e">
        <f>IF($D3219="","",info_Itens!N3219)</f>
        <v>#REF!</v>
      </c>
      <c r="O3219" s="133" t="e">
        <f>IF($D3219="","",info_Itens!O3219)</f>
        <v>#REF!</v>
      </c>
      <c r="P3219" s="133" t="e">
        <f>IF($D3219="","",info_Itens!P3219)</f>
        <v>#REF!</v>
      </c>
    </row>
    <row r="3220" spans="1:16">
      <c r="A3220" s="133" t="e">
        <f>IF(OR($D3220=0,D3220=""),"",info_Itens!A3220)</f>
        <v>#REF!</v>
      </c>
      <c r="B3220" s="133"/>
      <c r="C3220" s="133" t="e">
        <f>IF(OR($D3220="",D3220=0),"",info_Itens!C3220)</f>
        <v>#REF!</v>
      </c>
      <c r="D3220" s="66" t="e">
        <f>IF(OR(info_Itens!D3220="",info_Itens!D3220=0),"",info_Itens!D3220)</f>
        <v>#REF!</v>
      </c>
      <c r="E3220" s="133" t="e">
        <f>IF($D3220="","",info_Itens!E3220)</f>
        <v>#REF!</v>
      </c>
      <c r="F3220" s="133" t="e">
        <f>IF($D3220="","",info_Itens!F3220)</f>
        <v>#REF!</v>
      </c>
      <c r="G3220" s="133" t="e">
        <f>IF($D3220="","",info_Itens!G3220)</f>
        <v>#REF!</v>
      </c>
      <c r="H3220" s="133" t="e">
        <f>IF($D3220="","",info_Itens!H3220)</f>
        <v>#REF!</v>
      </c>
      <c r="I3220" s="133" t="e">
        <f>IF($D3220="","",info_Itens!I3220)</f>
        <v>#REF!</v>
      </c>
      <c r="J3220" s="133" t="e">
        <f>IF($D3220="","",info_Itens!J3220)</f>
        <v>#REF!</v>
      </c>
      <c r="K3220" s="133" t="e">
        <f>IF($D3220="","",info_Itens!K3220)</f>
        <v>#REF!</v>
      </c>
      <c r="L3220" s="133" t="e">
        <f>IF($D3220="","",info_Itens!L3220)</f>
        <v>#REF!</v>
      </c>
      <c r="M3220" s="133" t="e">
        <f>IF($D3220="","",info_Itens!M3220)</f>
        <v>#REF!</v>
      </c>
      <c r="N3220" s="133" t="e">
        <f>IF($D3220="","",info_Itens!N3220)</f>
        <v>#REF!</v>
      </c>
      <c r="O3220" s="133" t="e">
        <f>IF($D3220="","",info_Itens!O3220)</f>
        <v>#REF!</v>
      </c>
      <c r="P3220" s="133" t="e">
        <f>IF($D3220="","",info_Itens!P3220)</f>
        <v>#REF!</v>
      </c>
    </row>
    <row r="3221" spans="1:16">
      <c r="A3221" s="133" t="e">
        <f>IF(OR($D3221=0,D3221=""),"",info_Itens!A3221)</f>
        <v>#REF!</v>
      </c>
      <c r="B3221" s="133"/>
      <c r="C3221" s="133" t="e">
        <f>IF(OR($D3221="",D3221=0),"",info_Itens!C3221)</f>
        <v>#REF!</v>
      </c>
      <c r="D3221" s="66" t="e">
        <f>IF(OR(info_Itens!D3221="",info_Itens!D3221=0),"",info_Itens!D3221)</f>
        <v>#REF!</v>
      </c>
      <c r="E3221" s="133" t="e">
        <f>IF($D3221="","",info_Itens!E3221)</f>
        <v>#REF!</v>
      </c>
      <c r="F3221" s="133" t="e">
        <f>IF($D3221="","",info_Itens!F3221)</f>
        <v>#REF!</v>
      </c>
      <c r="G3221" s="133" t="e">
        <f>IF($D3221="","",info_Itens!G3221)</f>
        <v>#REF!</v>
      </c>
      <c r="H3221" s="133" t="e">
        <f>IF($D3221="","",info_Itens!H3221)</f>
        <v>#REF!</v>
      </c>
      <c r="I3221" s="133" t="e">
        <f>IF($D3221="","",info_Itens!I3221)</f>
        <v>#REF!</v>
      </c>
      <c r="J3221" s="133" t="e">
        <f>IF($D3221="","",info_Itens!J3221)</f>
        <v>#REF!</v>
      </c>
      <c r="K3221" s="133" t="e">
        <f>IF($D3221="","",info_Itens!K3221)</f>
        <v>#REF!</v>
      </c>
      <c r="L3221" s="133" t="e">
        <f>IF($D3221="","",info_Itens!L3221)</f>
        <v>#REF!</v>
      </c>
      <c r="M3221" s="133" t="e">
        <f>IF($D3221="","",info_Itens!M3221)</f>
        <v>#REF!</v>
      </c>
      <c r="N3221" s="133" t="e">
        <f>IF($D3221="","",info_Itens!N3221)</f>
        <v>#REF!</v>
      </c>
      <c r="O3221" s="133" t="e">
        <f>IF($D3221="","",info_Itens!O3221)</f>
        <v>#REF!</v>
      </c>
      <c r="P3221" s="133" t="e">
        <f>IF($D3221="","",info_Itens!P3221)</f>
        <v>#REF!</v>
      </c>
    </row>
    <row r="3222" spans="1:16">
      <c r="A3222" s="133" t="e">
        <f>IF(OR($D3222=0,D3222=""),"",info_Itens!A3222)</f>
        <v>#REF!</v>
      </c>
      <c r="B3222" s="133"/>
      <c r="C3222" s="133" t="e">
        <f>IF(OR($D3222="",D3222=0),"",info_Itens!C3222)</f>
        <v>#REF!</v>
      </c>
      <c r="D3222" s="66" t="e">
        <f>IF(OR(info_Itens!D3222="",info_Itens!D3222=0),"",info_Itens!D3222)</f>
        <v>#REF!</v>
      </c>
      <c r="E3222" s="133" t="e">
        <f>IF($D3222="","",info_Itens!E3222)</f>
        <v>#REF!</v>
      </c>
      <c r="F3222" s="133" t="e">
        <f>IF($D3222="","",info_Itens!F3222)</f>
        <v>#REF!</v>
      </c>
      <c r="G3222" s="133" t="e">
        <f>IF($D3222="","",info_Itens!G3222)</f>
        <v>#REF!</v>
      </c>
      <c r="H3222" s="133" t="e">
        <f>IF($D3222="","",info_Itens!H3222)</f>
        <v>#REF!</v>
      </c>
      <c r="I3222" s="133" t="e">
        <f>IF($D3222="","",info_Itens!I3222)</f>
        <v>#REF!</v>
      </c>
      <c r="J3222" s="133" t="e">
        <f>IF($D3222="","",info_Itens!J3222)</f>
        <v>#REF!</v>
      </c>
      <c r="K3222" s="133" t="e">
        <f>IF($D3222="","",info_Itens!K3222)</f>
        <v>#REF!</v>
      </c>
      <c r="L3222" s="133" t="e">
        <f>IF($D3222="","",info_Itens!L3222)</f>
        <v>#REF!</v>
      </c>
      <c r="M3222" s="133" t="e">
        <f>IF($D3222="","",info_Itens!M3222)</f>
        <v>#REF!</v>
      </c>
      <c r="N3222" s="133" t="e">
        <f>IF($D3222="","",info_Itens!N3222)</f>
        <v>#REF!</v>
      </c>
      <c r="O3222" s="133" t="e">
        <f>IF($D3222="","",info_Itens!O3222)</f>
        <v>#REF!</v>
      </c>
      <c r="P3222" s="133" t="e">
        <f>IF($D3222="","",info_Itens!P3222)</f>
        <v>#REF!</v>
      </c>
    </row>
    <row r="3223" spans="1:16">
      <c r="A3223" s="133" t="e">
        <f>IF(OR($D3223=0,D3223=""),"",info_Itens!A3223)</f>
        <v>#REF!</v>
      </c>
      <c r="B3223" s="133"/>
      <c r="C3223" s="133" t="e">
        <f>IF(OR($D3223="",D3223=0),"",info_Itens!C3223)</f>
        <v>#REF!</v>
      </c>
      <c r="D3223" s="66" t="e">
        <f>IF(OR(info_Itens!D3223="",info_Itens!D3223=0),"",info_Itens!D3223)</f>
        <v>#REF!</v>
      </c>
      <c r="E3223" s="133" t="e">
        <f>IF($D3223="","",info_Itens!E3223)</f>
        <v>#REF!</v>
      </c>
      <c r="F3223" s="133" t="e">
        <f>IF($D3223="","",info_Itens!F3223)</f>
        <v>#REF!</v>
      </c>
      <c r="G3223" s="133" t="e">
        <f>IF($D3223="","",info_Itens!G3223)</f>
        <v>#REF!</v>
      </c>
      <c r="H3223" s="133" t="e">
        <f>IF($D3223="","",info_Itens!H3223)</f>
        <v>#REF!</v>
      </c>
      <c r="I3223" s="133" t="e">
        <f>IF($D3223="","",info_Itens!I3223)</f>
        <v>#REF!</v>
      </c>
      <c r="J3223" s="133" t="e">
        <f>IF($D3223="","",info_Itens!J3223)</f>
        <v>#REF!</v>
      </c>
      <c r="K3223" s="133" t="e">
        <f>IF($D3223="","",info_Itens!K3223)</f>
        <v>#REF!</v>
      </c>
      <c r="L3223" s="133" t="e">
        <f>IF($D3223="","",info_Itens!L3223)</f>
        <v>#REF!</v>
      </c>
      <c r="M3223" s="133" t="e">
        <f>IF($D3223="","",info_Itens!M3223)</f>
        <v>#REF!</v>
      </c>
      <c r="N3223" s="133" t="e">
        <f>IF($D3223="","",info_Itens!N3223)</f>
        <v>#REF!</v>
      </c>
      <c r="O3223" s="133" t="e">
        <f>IF($D3223="","",info_Itens!O3223)</f>
        <v>#REF!</v>
      </c>
      <c r="P3223" s="133" t="e">
        <f>IF($D3223="","",info_Itens!P3223)</f>
        <v>#REF!</v>
      </c>
    </row>
    <row r="3224" spans="1:16">
      <c r="A3224" s="133" t="e">
        <f>IF(OR($D3224=0,D3224=""),"",info_Itens!A3224)</f>
        <v>#REF!</v>
      </c>
      <c r="B3224" s="133"/>
      <c r="C3224" s="133" t="e">
        <f>IF(OR($D3224="",D3224=0),"",info_Itens!C3224)</f>
        <v>#REF!</v>
      </c>
      <c r="D3224" s="66" t="e">
        <f>IF(OR(info_Itens!D3224="",info_Itens!D3224=0),"",info_Itens!D3224)</f>
        <v>#REF!</v>
      </c>
      <c r="E3224" s="133" t="e">
        <f>IF($D3224="","",info_Itens!E3224)</f>
        <v>#REF!</v>
      </c>
      <c r="F3224" s="133" t="e">
        <f>IF($D3224="","",info_Itens!F3224)</f>
        <v>#REF!</v>
      </c>
      <c r="G3224" s="133" t="e">
        <f>IF($D3224="","",info_Itens!G3224)</f>
        <v>#REF!</v>
      </c>
      <c r="H3224" s="133" t="e">
        <f>IF($D3224="","",info_Itens!H3224)</f>
        <v>#REF!</v>
      </c>
      <c r="I3224" s="133" t="e">
        <f>IF($D3224="","",info_Itens!I3224)</f>
        <v>#REF!</v>
      </c>
      <c r="J3224" s="133" t="e">
        <f>IF($D3224="","",info_Itens!J3224)</f>
        <v>#REF!</v>
      </c>
      <c r="K3224" s="133" t="e">
        <f>IF($D3224="","",info_Itens!K3224)</f>
        <v>#REF!</v>
      </c>
      <c r="L3224" s="133" t="e">
        <f>IF($D3224="","",info_Itens!L3224)</f>
        <v>#REF!</v>
      </c>
      <c r="M3224" s="133" t="e">
        <f>IF($D3224="","",info_Itens!M3224)</f>
        <v>#REF!</v>
      </c>
      <c r="N3224" s="133" t="e">
        <f>IF($D3224="","",info_Itens!N3224)</f>
        <v>#REF!</v>
      </c>
      <c r="O3224" s="133" t="e">
        <f>IF($D3224="","",info_Itens!O3224)</f>
        <v>#REF!</v>
      </c>
      <c r="P3224" s="133" t="e">
        <f>IF($D3224="","",info_Itens!P3224)</f>
        <v>#REF!</v>
      </c>
    </row>
    <row r="3225" spans="1:16">
      <c r="A3225" s="133" t="e">
        <f>IF(OR($D3225=0,D3225=""),"",info_Itens!A3225)</f>
        <v>#REF!</v>
      </c>
      <c r="B3225" s="133"/>
      <c r="C3225" s="133" t="e">
        <f>IF(OR($D3225="",D3225=0),"",info_Itens!C3225)</f>
        <v>#REF!</v>
      </c>
      <c r="D3225" s="66" t="e">
        <f>IF(OR(info_Itens!D3225="",info_Itens!D3225=0),"",info_Itens!D3225)</f>
        <v>#REF!</v>
      </c>
      <c r="E3225" s="133" t="e">
        <f>IF($D3225="","",info_Itens!E3225)</f>
        <v>#REF!</v>
      </c>
      <c r="F3225" s="133" t="e">
        <f>IF($D3225="","",info_Itens!F3225)</f>
        <v>#REF!</v>
      </c>
      <c r="G3225" s="133" t="e">
        <f>IF($D3225="","",info_Itens!G3225)</f>
        <v>#REF!</v>
      </c>
      <c r="H3225" s="133" t="e">
        <f>IF($D3225="","",info_Itens!H3225)</f>
        <v>#REF!</v>
      </c>
      <c r="I3225" s="133" t="e">
        <f>IF($D3225="","",info_Itens!I3225)</f>
        <v>#REF!</v>
      </c>
      <c r="J3225" s="133" t="e">
        <f>IF($D3225="","",info_Itens!J3225)</f>
        <v>#REF!</v>
      </c>
      <c r="K3225" s="133" t="e">
        <f>IF($D3225="","",info_Itens!K3225)</f>
        <v>#REF!</v>
      </c>
      <c r="L3225" s="133" t="e">
        <f>IF($D3225="","",info_Itens!L3225)</f>
        <v>#REF!</v>
      </c>
      <c r="M3225" s="133" t="e">
        <f>IF($D3225="","",info_Itens!M3225)</f>
        <v>#REF!</v>
      </c>
      <c r="N3225" s="133" t="e">
        <f>IF($D3225="","",info_Itens!N3225)</f>
        <v>#REF!</v>
      </c>
      <c r="O3225" s="133" t="e">
        <f>IF($D3225="","",info_Itens!O3225)</f>
        <v>#REF!</v>
      </c>
      <c r="P3225" s="133" t="e">
        <f>IF($D3225="","",info_Itens!P3225)</f>
        <v>#REF!</v>
      </c>
    </row>
    <row r="3226" spans="1:16">
      <c r="A3226" s="133" t="e">
        <f>IF(OR($D3226=0,D3226=""),"",info_Itens!A3226)</f>
        <v>#REF!</v>
      </c>
      <c r="B3226" s="133"/>
      <c r="C3226" s="133" t="e">
        <f>IF(OR($D3226="",D3226=0),"",info_Itens!C3226)</f>
        <v>#REF!</v>
      </c>
      <c r="D3226" s="66" t="e">
        <f>IF(OR(info_Itens!D3226="",info_Itens!D3226=0),"",info_Itens!D3226)</f>
        <v>#REF!</v>
      </c>
      <c r="E3226" s="133" t="e">
        <f>IF($D3226="","",info_Itens!E3226)</f>
        <v>#REF!</v>
      </c>
      <c r="F3226" s="133" t="e">
        <f>IF($D3226="","",info_Itens!F3226)</f>
        <v>#REF!</v>
      </c>
      <c r="G3226" s="133" t="e">
        <f>IF($D3226="","",info_Itens!G3226)</f>
        <v>#REF!</v>
      </c>
      <c r="H3226" s="133" t="e">
        <f>IF($D3226="","",info_Itens!H3226)</f>
        <v>#REF!</v>
      </c>
      <c r="I3226" s="133" t="e">
        <f>IF($D3226="","",info_Itens!I3226)</f>
        <v>#REF!</v>
      </c>
      <c r="J3226" s="133" t="e">
        <f>IF($D3226="","",info_Itens!J3226)</f>
        <v>#REF!</v>
      </c>
      <c r="K3226" s="133" t="e">
        <f>IF($D3226="","",info_Itens!K3226)</f>
        <v>#REF!</v>
      </c>
      <c r="L3226" s="133" t="e">
        <f>IF($D3226="","",info_Itens!L3226)</f>
        <v>#REF!</v>
      </c>
      <c r="M3226" s="133" t="e">
        <f>IF($D3226="","",info_Itens!M3226)</f>
        <v>#REF!</v>
      </c>
      <c r="N3226" s="133" t="e">
        <f>IF($D3226="","",info_Itens!N3226)</f>
        <v>#REF!</v>
      </c>
      <c r="O3226" s="133" t="e">
        <f>IF($D3226="","",info_Itens!O3226)</f>
        <v>#REF!</v>
      </c>
      <c r="P3226" s="133" t="e">
        <f>IF($D3226="","",info_Itens!P3226)</f>
        <v>#REF!</v>
      </c>
    </row>
    <row r="3227" spans="1:16">
      <c r="A3227" s="133" t="e">
        <f>IF(OR($D3227=0,D3227=""),"",info_Itens!A3227)</f>
        <v>#REF!</v>
      </c>
      <c r="B3227" s="133"/>
      <c r="C3227" s="133" t="e">
        <f>IF(OR($D3227="",D3227=0),"",info_Itens!C3227)</f>
        <v>#REF!</v>
      </c>
      <c r="D3227" s="66" t="e">
        <f>IF(OR(info_Itens!D3227="",info_Itens!D3227=0),"",info_Itens!D3227)</f>
        <v>#REF!</v>
      </c>
      <c r="E3227" s="133" t="e">
        <f>IF($D3227="","",info_Itens!E3227)</f>
        <v>#REF!</v>
      </c>
      <c r="F3227" s="133" t="e">
        <f>IF($D3227="","",info_Itens!F3227)</f>
        <v>#REF!</v>
      </c>
      <c r="G3227" s="133" t="e">
        <f>IF($D3227="","",info_Itens!G3227)</f>
        <v>#REF!</v>
      </c>
      <c r="H3227" s="133" t="e">
        <f>IF($D3227="","",info_Itens!H3227)</f>
        <v>#REF!</v>
      </c>
      <c r="I3227" s="133" t="e">
        <f>IF($D3227="","",info_Itens!I3227)</f>
        <v>#REF!</v>
      </c>
      <c r="J3227" s="133" t="e">
        <f>IF($D3227="","",info_Itens!J3227)</f>
        <v>#REF!</v>
      </c>
      <c r="K3227" s="133" t="e">
        <f>IF($D3227="","",info_Itens!K3227)</f>
        <v>#REF!</v>
      </c>
      <c r="L3227" s="133" t="e">
        <f>IF($D3227="","",info_Itens!L3227)</f>
        <v>#REF!</v>
      </c>
      <c r="M3227" s="133" t="e">
        <f>IF($D3227="","",info_Itens!M3227)</f>
        <v>#REF!</v>
      </c>
      <c r="N3227" s="133" t="e">
        <f>IF($D3227="","",info_Itens!N3227)</f>
        <v>#REF!</v>
      </c>
      <c r="O3227" s="133" t="e">
        <f>IF($D3227="","",info_Itens!O3227)</f>
        <v>#REF!</v>
      </c>
      <c r="P3227" s="133" t="e">
        <f>IF($D3227="","",info_Itens!P3227)</f>
        <v>#REF!</v>
      </c>
    </row>
    <row r="3228" spans="1:16">
      <c r="A3228" s="133" t="e">
        <f>IF(OR($D3228=0,D3228=""),"",info_Itens!A3228)</f>
        <v>#REF!</v>
      </c>
      <c r="B3228" s="133"/>
      <c r="C3228" s="133" t="e">
        <f>IF(OR($D3228="",D3228=0),"",info_Itens!C3228)</f>
        <v>#REF!</v>
      </c>
      <c r="D3228" s="66" t="e">
        <f>IF(OR(info_Itens!D3228="",info_Itens!D3228=0),"",info_Itens!D3228)</f>
        <v>#REF!</v>
      </c>
      <c r="E3228" s="133" t="e">
        <f>IF($D3228="","",info_Itens!E3228)</f>
        <v>#REF!</v>
      </c>
      <c r="F3228" s="133" t="e">
        <f>IF($D3228="","",info_Itens!F3228)</f>
        <v>#REF!</v>
      </c>
      <c r="G3228" s="133" t="e">
        <f>IF($D3228="","",info_Itens!G3228)</f>
        <v>#REF!</v>
      </c>
      <c r="H3228" s="133" t="e">
        <f>IF($D3228="","",info_Itens!H3228)</f>
        <v>#REF!</v>
      </c>
      <c r="I3228" s="133" t="e">
        <f>IF($D3228="","",info_Itens!I3228)</f>
        <v>#REF!</v>
      </c>
      <c r="J3228" s="133" t="e">
        <f>IF($D3228="","",info_Itens!J3228)</f>
        <v>#REF!</v>
      </c>
      <c r="K3228" s="133" t="e">
        <f>IF($D3228="","",info_Itens!K3228)</f>
        <v>#REF!</v>
      </c>
      <c r="L3228" s="133" t="e">
        <f>IF($D3228="","",info_Itens!L3228)</f>
        <v>#REF!</v>
      </c>
      <c r="M3228" s="133" t="e">
        <f>IF($D3228="","",info_Itens!M3228)</f>
        <v>#REF!</v>
      </c>
      <c r="N3228" s="133" t="e">
        <f>IF($D3228="","",info_Itens!N3228)</f>
        <v>#REF!</v>
      </c>
      <c r="O3228" s="133" t="e">
        <f>IF($D3228="","",info_Itens!O3228)</f>
        <v>#REF!</v>
      </c>
      <c r="P3228" s="133" t="e">
        <f>IF($D3228="","",info_Itens!P3228)</f>
        <v>#REF!</v>
      </c>
    </row>
    <row r="3229" spans="1:16">
      <c r="A3229" s="133" t="e">
        <f>IF(OR($D3229=0,D3229=""),"",info_Itens!A3229)</f>
        <v>#REF!</v>
      </c>
      <c r="B3229" s="133"/>
      <c r="C3229" s="133" t="e">
        <f>IF(OR($D3229="",D3229=0),"",info_Itens!C3229)</f>
        <v>#REF!</v>
      </c>
      <c r="D3229" s="66" t="e">
        <f>IF(OR(info_Itens!D3229="",info_Itens!D3229=0),"",info_Itens!D3229)</f>
        <v>#REF!</v>
      </c>
      <c r="E3229" s="133" t="e">
        <f>IF($D3229="","",info_Itens!E3229)</f>
        <v>#REF!</v>
      </c>
      <c r="F3229" s="133" t="e">
        <f>IF($D3229="","",info_Itens!F3229)</f>
        <v>#REF!</v>
      </c>
      <c r="G3229" s="133" t="e">
        <f>IF($D3229="","",info_Itens!G3229)</f>
        <v>#REF!</v>
      </c>
      <c r="H3229" s="133" t="e">
        <f>IF($D3229="","",info_Itens!H3229)</f>
        <v>#REF!</v>
      </c>
      <c r="I3229" s="133" t="e">
        <f>IF($D3229="","",info_Itens!I3229)</f>
        <v>#REF!</v>
      </c>
      <c r="J3229" s="133" t="e">
        <f>IF($D3229="","",info_Itens!J3229)</f>
        <v>#REF!</v>
      </c>
      <c r="K3229" s="133" t="e">
        <f>IF($D3229="","",info_Itens!K3229)</f>
        <v>#REF!</v>
      </c>
      <c r="L3229" s="133" t="e">
        <f>IF($D3229="","",info_Itens!L3229)</f>
        <v>#REF!</v>
      </c>
      <c r="M3229" s="133" t="e">
        <f>IF($D3229="","",info_Itens!M3229)</f>
        <v>#REF!</v>
      </c>
      <c r="N3229" s="133" t="e">
        <f>IF($D3229="","",info_Itens!N3229)</f>
        <v>#REF!</v>
      </c>
      <c r="O3229" s="133" t="e">
        <f>IF($D3229="","",info_Itens!O3229)</f>
        <v>#REF!</v>
      </c>
      <c r="P3229" s="133" t="e">
        <f>IF($D3229="","",info_Itens!P3229)</f>
        <v>#REF!</v>
      </c>
    </row>
    <row r="3230" spans="1:16">
      <c r="A3230" s="133" t="e">
        <f>IF(OR($D3230=0,D3230=""),"",info_Itens!A3230)</f>
        <v>#REF!</v>
      </c>
      <c r="B3230" s="133"/>
      <c r="C3230" s="133" t="e">
        <f>IF(OR($D3230="",D3230=0),"",info_Itens!C3230)</f>
        <v>#REF!</v>
      </c>
      <c r="D3230" s="66" t="e">
        <f>IF(OR(info_Itens!D3230="",info_Itens!D3230=0),"",info_Itens!D3230)</f>
        <v>#REF!</v>
      </c>
      <c r="E3230" s="133" t="e">
        <f>IF($D3230="","",info_Itens!E3230)</f>
        <v>#REF!</v>
      </c>
      <c r="F3230" s="133" t="e">
        <f>IF($D3230="","",info_Itens!F3230)</f>
        <v>#REF!</v>
      </c>
      <c r="G3230" s="133" t="e">
        <f>IF($D3230="","",info_Itens!G3230)</f>
        <v>#REF!</v>
      </c>
      <c r="H3230" s="133" t="e">
        <f>IF($D3230="","",info_Itens!H3230)</f>
        <v>#REF!</v>
      </c>
      <c r="I3230" s="133" t="e">
        <f>IF($D3230="","",info_Itens!I3230)</f>
        <v>#REF!</v>
      </c>
      <c r="J3230" s="133" t="e">
        <f>IF($D3230="","",info_Itens!J3230)</f>
        <v>#REF!</v>
      </c>
      <c r="K3230" s="133" t="e">
        <f>IF($D3230="","",info_Itens!K3230)</f>
        <v>#REF!</v>
      </c>
      <c r="L3230" s="133" t="e">
        <f>IF($D3230="","",info_Itens!L3230)</f>
        <v>#REF!</v>
      </c>
      <c r="M3230" s="133" t="e">
        <f>IF($D3230="","",info_Itens!M3230)</f>
        <v>#REF!</v>
      </c>
      <c r="N3230" s="133" t="e">
        <f>IF($D3230="","",info_Itens!N3230)</f>
        <v>#REF!</v>
      </c>
      <c r="O3230" s="133" t="e">
        <f>IF($D3230="","",info_Itens!O3230)</f>
        <v>#REF!</v>
      </c>
      <c r="P3230" s="133" t="e">
        <f>IF($D3230="","",info_Itens!P3230)</f>
        <v>#REF!</v>
      </c>
    </row>
    <row r="3231" spans="1:16">
      <c r="A3231" s="133" t="e">
        <f>IF(OR($D3231=0,D3231=""),"",info_Itens!A3231)</f>
        <v>#REF!</v>
      </c>
      <c r="B3231" s="133"/>
      <c r="C3231" s="133" t="e">
        <f>IF(OR($D3231="",D3231=0),"",info_Itens!C3231)</f>
        <v>#REF!</v>
      </c>
      <c r="D3231" s="66" t="e">
        <f>IF(OR(info_Itens!D3231="",info_Itens!D3231=0),"",info_Itens!D3231)</f>
        <v>#REF!</v>
      </c>
      <c r="E3231" s="133" t="e">
        <f>IF($D3231="","",info_Itens!E3231)</f>
        <v>#REF!</v>
      </c>
      <c r="F3231" s="133" t="e">
        <f>IF($D3231="","",info_Itens!F3231)</f>
        <v>#REF!</v>
      </c>
      <c r="G3231" s="133" t="e">
        <f>IF($D3231="","",info_Itens!G3231)</f>
        <v>#REF!</v>
      </c>
      <c r="H3231" s="133" t="e">
        <f>IF($D3231="","",info_Itens!H3231)</f>
        <v>#REF!</v>
      </c>
      <c r="I3231" s="133" t="e">
        <f>IF($D3231="","",info_Itens!I3231)</f>
        <v>#REF!</v>
      </c>
      <c r="J3231" s="133" t="e">
        <f>IF($D3231="","",info_Itens!J3231)</f>
        <v>#REF!</v>
      </c>
      <c r="K3231" s="133" t="e">
        <f>IF($D3231="","",info_Itens!K3231)</f>
        <v>#REF!</v>
      </c>
      <c r="L3231" s="133" t="e">
        <f>IF($D3231="","",info_Itens!L3231)</f>
        <v>#REF!</v>
      </c>
      <c r="M3231" s="133" t="e">
        <f>IF($D3231="","",info_Itens!M3231)</f>
        <v>#REF!</v>
      </c>
      <c r="N3231" s="133" t="e">
        <f>IF($D3231="","",info_Itens!N3231)</f>
        <v>#REF!</v>
      </c>
      <c r="O3231" s="133" t="e">
        <f>IF($D3231="","",info_Itens!O3231)</f>
        <v>#REF!</v>
      </c>
      <c r="P3231" s="133" t="e">
        <f>IF($D3231="","",info_Itens!P3231)</f>
        <v>#REF!</v>
      </c>
    </row>
    <row r="3232" spans="1:16">
      <c r="A3232" s="133" t="e">
        <f>IF(OR($D3232=0,D3232=""),"",info_Itens!A3232)</f>
        <v>#REF!</v>
      </c>
      <c r="B3232" s="133"/>
      <c r="C3232" s="133" t="e">
        <f>IF(OR($D3232="",D3232=0),"",info_Itens!C3232)</f>
        <v>#REF!</v>
      </c>
      <c r="D3232" s="66" t="e">
        <f>IF(OR(info_Itens!D3232="",info_Itens!D3232=0),"",info_Itens!D3232)</f>
        <v>#REF!</v>
      </c>
      <c r="E3232" s="133" t="e">
        <f>IF($D3232="","",info_Itens!E3232)</f>
        <v>#REF!</v>
      </c>
      <c r="F3232" s="133" t="e">
        <f>IF($D3232="","",info_Itens!F3232)</f>
        <v>#REF!</v>
      </c>
      <c r="G3232" s="133" t="e">
        <f>IF($D3232="","",info_Itens!G3232)</f>
        <v>#REF!</v>
      </c>
      <c r="H3232" s="133" t="e">
        <f>IF($D3232="","",info_Itens!H3232)</f>
        <v>#REF!</v>
      </c>
      <c r="I3232" s="133" t="e">
        <f>IF($D3232="","",info_Itens!I3232)</f>
        <v>#REF!</v>
      </c>
      <c r="J3232" s="133" t="e">
        <f>IF($D3232="","",info_Itens!J3232)</f>
        <v>#REF!</v>
      </c>
      <c r="K3232" s="133" t="e">
        <f>IF($D3232="","",info_Itens!K3232)</f>
        <v>#REF!</v>
      </c>
      <c r="L3232" s="133" t="e">
        <f>IF($D3232="","",info_Itens!L3232)</f>
        <v>#REF!</v>
      </c>
      <c r="M3232" s="133" t="e">
        <f>IF($D3232="","",info_Itens!M3232)</f>
        <v>#REF!</v>
      </c>
      <c r="N3232" s="133" t="e">
        <f>IF($D3232="","",info_Itens!N3232)</f>
        <v>#REF!</v>
      </c>
      <c r="O3232" s="133" t="e">
        <f>IF($D3232="","",info_Itens!O3232)</f>
        <v>#REF!</v>
      </c>
      <c r="P3232" s="133" t="e">
        <f>IF($D3232="","",info_Itens!P3232)</f>
        <v>#REF!</v>
      </c>
    </row>
    <row r="3233" spans="1:16">
      <c r="A3233" s="133" t="e">
        <f>IF(OR($D3233=0,D3233=""),"",info_Itens!A3233)</f>
        <v>#REF!</v>
      </c>
      <c r="B3233" s="133"/>
      <c r="C3233" s="133" t="e">
        <f>IF(OR($D3233="",D3233=0),"",info_Itens!C3233)</f>
        <v>#REF!</v>
      </c>
      <c r="D3233" s="66" t="e">
        <f>IF(OR(info_Itens!D3233="",info_Itens!D3233=0),"",info_Itens!D3233)</f>
        <v>#REF!</v>
      </c>
      <c r="E3233" s="133" t="e">
        <f>IF($D3233="","",info_Itens!E3233)</f>
        <v>#REF!</v>
      </c>
      <c r="F3233" s="133" t="e">
        <f>IF($D3233="","",info_Itens!F3233)</f>
        <v>#REF!</v>
      </c>
      <c r="G3233" s="133" t="e">
        <f>IF($D3233="","",info_Itens!G3233)</f>
        <v>#REF!</v>
      </c>
      <c r="H3233" s="133" t="e">
        <f>IF($D3233="","",info_Itens!H3233)</f>
        <v>#REF!</v>
      </c>
      <c r="I3233" s="133" t="e">
        <f>IF($D3233="","",info_Itens!I3233)</f>
        <v>#REF!</v>
      </c>
      <c r="J3233" s="133" t="e">
        <f>IF($D3233="","",info_Itens!J3233)</f>
        <v>#REF!</v>
      </c>
      <c r="K3233" s="133" t="e">
        <f>IF($D3233="","",info_Itens!K3233)</f>
        <v>#REF!</v>
      </c>
      <c r="L3233" s="133" t="e">
        <f>IF($D3233="","",info_Itens!L3233)</f>
        <v>#REF!</v>
      </c>
      <c r="M3233" s="133" t="e">
        <f>IF($D3233="","",info_Itens!M3233)</f>
        <v>#REF!</v>
      </c>
      <c r="N3233" s="133" t="e">
        <f>IF($D3233="","",info_Itens!N3233)</f>
        <v>#REF!</v>
      </c>
      <c r="O3233" s="133" t="e">
        <f>IF($D3233="","",info_Itens!O3233)</f>
        <v>#REF!</v>
      </c>
      <c r="P3233" s="133" t="e">
        <f>IF($D3233="","",info_Itens!P3233)</f>
        <v>#REF!</v>
      </c>
    </row>
    <row r="3234" spans="1:16">
      <c r="A3234" s="133" t="e">
        <f>IF(OR($D3234=0,D3234=""),"",info_Itens!A3234)</f>
        <v>#REF!</v>
      </c>
      <c r="B3234" s="133"/>
      <c r="C3234" s="133" t="e">
        <f>IF(OR($D3234="",D3234=0),"",info_Itens!C3234)</f>
        <v>#REF!</v>
      </c>
      <c r="D3234" s="66" t="e">
        <f>IF(OR(info_Itens!D3234="",info_Itens!D3234=0),"",info_Itens!D3234)</f>
        <v>#REF!</v>
      </c>
      <c r="E3234" s="133" t="e">
        <f>IF($D3234="","",info_Itens!E3234)</f>
        <v>#REF!</v>
      </c>
      <c r="F3234" s="133" t="e">
        <f>IF($D3234="","",info_Itens!F3234)</f>
        <v>#REF!</v>
      </c>
      <c r="G3234" s="133" t="e">
        <f>IF($D3234="","",info_Itens!G3234)</f>
        <v>#REF!</v>
      </c>
      <c r="H3234" s="133" t="e">
        <f>IF($D3234="","",info_Itens!H3234)</f>
        <v>#REF!</v>
      </c>
      <c r="I3234" s="133" t="e">
        <f>IF($D3234="","",info_Itens!I3234)</f>
        <v>#REF!</v>
      </c>
      <c r="J3234" s="133" t="e">
        <f>IF($D3234="","",info_Itens!J3234)</f>
        <v>#REF!</v>
      </c>
      <c r="K3234" s="133" t="e">
        <f>IF($D3234="","",info_Itens!K3234)</f>
        <v>#REF!</v>
      </c>
      <c r="L3234" s="133" t="e">
        <f>IF($D3234="","",info_Itens!L3234)</f>
        <v>#REF!</v>
      </c>
      <c r="M3234" s="133" t="e">
        <f>IF($D3234="","",info_Itens!M3234)</f>
        <v>#REF!</v>
      </c>
      <c r="N3234" s="133" t="e">
        <f>IF($D3234="","",info_Itens!N3234)</f>
        <v>#REF!</v>
      </c>
      <c r="O3234" s="133" t="e">
        <f>IF($D3234="","",info_Itens!O3234)</f>
        <v>#REF!</v>
      </c>
      <c r="P3234" s="133" t="e">
        <f>IF($D3234="","",info_Itens!P3234)</f>
        <v>#REF!</v>
      </c>
    </row>
    <row r="3235" spans="1:16">
      <c r="A3235" s="133" t="e">
        <f>IF(OR($D3235=0,D3235=""),"",info_Itens!A3235)</f>
        <v>#REF!</v>
      </c>
      <c r="B3235" s="133"/>
      <c r="C3235" s="133" t="e">
        <f>IF(OR($D3235="",D3235=0),"",info_Itens!C3235)</f>
        <v>#REF!</v>
      </c>
      <c r="D3235" s="66" t="e">
        <f>IF(OR(info_Itens!D3235="",info_Itens!D3235=0),"",info_Itens!D3235)</f>
        <v>#REF!</v>
      </c>
      <c r="E3235" s="133" t="e">
        <f>IF($D3235="","",info_Itens!E3235)</f>
        <v>#REF!</v>
      </c>
      <c r="F3235" s="133" t="e">
        <f>IF($D3235="","",info_Itens!F3235)</f>
        <v>#REF!</v>
      </c>
      <c r="G3235" s="133" t="e">
        <f>IF($D3235="","",info_Itens!G3235)</f>
        <v>#REF!</v>
      </c>
      <c r="H3235" s="133" t="e">
        <f>IF($D3235="","",info_Itens!H3235)</f>
        <v>#REF!</v>
      </c>
      <c r="I3235" s="133" t="e">
        <f>IF($D3235="","",info_Itens!I3235)</f>
        <v>#REF!</v>
      </c>
      <c r="J3235" s="133" t="e">
        <f>IF($D3235="","",info_Itens!J3235)</f>
        <v>#REF!</v>
      </c>
      <c r="K3235" s="133" t="e">
        <f>IF($D3235="","",info_Itens!K3235)</f>
        <v>#REF!</v>
      </c>
      <c r="L3235" s="133" t="e">
        <f>IF($D3235="","",info_Itens!L3235)</f>
        <v>#REF!</v>
      </c>
      <c r="M3235" s="133" t="e">
        <f>IF($D3235="","",info_Itens!M3235)</f>
        <v>#REF!</v>
      </c>
      <c r="N3235" s="133" t="e">
        <f>IF($D3235="","",info_Itens!N3235)</f>
        <v>#REF!</v>
      </c>
      <c r="O3235" s="133" t="e">
        <f>IF($D3235="","",info_Itens!O3235)</f>
        <v>#REF!</v>
      </c>
      <c r="P3235" s="133" t="e">
        <f>IF($D3235="","",info_Itens!P3235)</f>
        <v>#REF!</v>
      </c>
    </row>
    <row r="3236" spans="1:16">
      <c r="A3236" s="133" t="e">
        <f>IF(OR($D3236=0,D3236=""),"",info_Itens!A3236)</f>
        <v>#REF!</v>
      </c>
      <c r="B3236" s="133"/>
      <c r="C3236" s="133" t="e">
        <f>IF(OR($D3236="",D3236=0),"",info_Itens!C3236)</f>
        <v>#REF!</v>
      </c>
      <c r="D3236" s="66" t="e">
        <f>IF(OR(info_Itens!D3236="",info_Itens!D3236=0),"",info_Itens!D3236)</f>
        <v>#REF!</v>
      </c>
      <c r="E3236" s="133" t="e">
        <f>IF($D3236="","",info_Itens!E3236)</f>
        <v>#REF!</v>
      </c>
      <c r="F3236" s="133" t="e">
        <f>IF($D3236="","",info_Itens!F3236)</f>
        <v>#REF!</v>
      </c>
      <c r="G3236" s="133" t="e">
        <f>IF($D3236="","",info_Itens!G3236)</f>
        <v>#REF!</v>
      </c>
      <c r="H3236" s="133" t="e">
        <f>IF($D3236="","",info_Itens!H3236)</f>
        <v>#REF!</v>
      </c>
      <c r="I3236" s="133" t="e">
        <f>IF($D3236="","",info_Itens!I3236)</f>
        <v>#REF!</v>
      </c>
      <c r="J3236" s="133" t="e">
        <f>IF($D3236="","",info_Itens!J3236)</f>
        <v>#REF!</v>
      </c>
      <c r="K3236" s="133" t="e">
        <f>IF($D3236="","",info_Itens!K3236)</f>
        <v>#REF!</v>
      </c>
      <c r="L3236" s="133" t="e">
        <f>IF($D3236="","",info_Itens!L3236)</f>
        <v>#REF!</v>
      </c>
      <c r="M3236" s="133" t="e">
        <f>IF($D3236="","",info_Itens!M3236)</f>
        <v>#REF!</v>
      </c>
      <c r="N3236" s="133" t="e">
        <f>IF($D3236="","",info_Itens!N3236)</f>
        <v>#REF!</v>
      </c>
      <c r="O3236" s="133" t="e">
        <f>IF($D3236="","",info_Itens!O3236)</f>
        <v>#REF!</v>
      </c>
      <c r="P3236" s="133" t="e">
        <f>IF($D3236="","",info_Itens!P3236)</f>
        <v>#REF!</v>
      </c>
    </row>
    <row r="3237" spans="1:16">
      <c r="A3237" s="133" t="e">
        <f>IF(OR($D3237=0,D3237=""),"",info_Itens!A3237)</f>
        <v>#REF!</v>
      </c>
      <c r="B3237" s="133"/>
      <c r="C3237" s="133" t="e">
        <f>IF(OR($D3237="",D3237=0),"",info_Itens!C3237)</f>
        <v>#REF!</v>
      </c>
      <c r="D3237" s="66" t="e">
        <f>IF(OR(info_Itens!D3237="",info_Itens!D3237=0),"",info_Itens!D3237)</f>
        <v>#REF!</v>
      </c>
      <c r="E3237" s="133" t="e">
        <f>IF($D3237="","",info_Itens!E3237)</f>
        <v>#REF!</v>
      </c>
      <c r="F3237" s="133" t="e">
        <f>IF($D3237="","",info_Itens!F3237)</f>
        <v>#REF!</v>
      </c>
      <c r="G3237" s="133" t="e">
        <f>IF($D3237="","",info_Itens!G3237)</f>
        <v>#REF!</v>
      </c>
      <c r="H3237" s="133" t="e">
        <f>IF($D3237="","",info_Itens!H3237)</f>
        <v>#REF!</v>
      </c>
      <c r="I3237" s="133" t="e">
        <f>IF($D3237="","",info_Itens!I3237)</f>
        <v>#REF!</v>
      </c>
      <c r="J3237" s="133" t="e">
        <f>IF($D3237="","",info_Itens!J3237)</f>
        <v>#REF!</v>
      </c>
      <c r="K3237" s="133" t="e">
        <f>IF($D3237="","",info_Itens!K3237)</f>
        <v>#REF!</v>
      </c>
      <c r="L3237" s="133" t="e">
        <f>IF($D3237="","",info_Itens!L3237)</f>
        <v>#REF!</v>
      </c>
      <c r="M3237" s="133" t="e">
        <f>IF($D3237="","",info_Itens!M3237)</f>
        <v>#REF!</v>
      </c>
      <c r="N3237" s="133" t="e">
        <f>IF($D3237="","",info_Itens!N3237)</f>
        <v>#REF!</v>
      </c>
      <c r="O3237" s="133" t="e">
        <f>IF($D3237="","",info_Itens!O3237)</f>
        <v>#REF!</v>
      </c>
      <c r="P3237" s="133" t="e">
        <f>IF($D3237="","",info_Itens!P3237)</f>
        <v>#REF!</v>
      </c>
    </row>
    <row r="3238" spans="1:16">
      <c r="A3238" s="133" t="e">
        <f>IF(OR($D3238=0,D3238=""),"",info_Itens!A3238)</f>
        <v>#REF!</v>
      </c>
      <c r="B3238" s="133"/>
      <c r="C3238" s="133" t="e">
        <f>IF(OR($D3238="",D3238=0),"",info_Itens!C3238)</f>
        <v>#REF!</v>
      </c>
      <c r="D3238" s="66" t="e">
        <f>IF(OR(info_Itens!D3238="",info_Itens!D3238=0),"",info_Itens!D3238)</f>
        <v>#REF!</v>
      </c>
      <c r="E3238" s="133" t="e">
        <f>IF($D3238="","",info_Itens!E3238)</f>
        <v>#REF!</v>
      </c>
      <c r="F3238" s="133" t="e">
        <f>IF($D3238="","",info_Itens!F3238)</f>
        <v>#REF!</v>
      </c>
      <c r="G3238" s="133" t="e">
        <f>IF($D3238="","",info_Itens!G3238)</f>
        <v>#REF!</v>
      </c>
      <c r="H3238" s="133" t="e">
        <f>IF($D3238="","",info_Itens!H3238)</f>
        <v>#REF!</v>
      </c>
      <c r="I3238" s="133" t="e">
        <f>IF($D3238="","",info_Itens!I3238)</f>
        <v>#REF!</v>
      </c>
      <c r="J3238" s="133" t="e">
        <f>IF($D3238="","",info_Itens!J3238)</f>
        <v>#REF!</v>
      </c>
      <c r="K3238" s="133" t="e">
        <f>IF($D3238="","",info_Itens!K3238)</f>
        <v>#REF!</v>
      </c>
      <c r="L3238" s="133" t="e">
        <f>IF($D3238="","",info_Itens!L3238)</f>
        <v>#REF!</v>
      </c>
      <c r="M3238" s="133" t="e">
        <f>IF($D3238="","",info_Itens!M3238)</f>
        <v>#REF!</v>
      </c>
      <c r="N3238" s="133" t="e">
        <f>IF($D3238="","",info_Itens!N3238)</f>
        <v>#REF!</v>
      </c>
      <c r="O3238" s="133" t="e">
        <f>IF($D3238="","",info_Itens!O3238)</f>
        <v>#REF!</v>
      </c>
      <c r="P3238" s="133" t="e">
        <f>IF($D3238="","",info_Itens!P3238)</f>
        <v>#REF!</v>
      </c>
    </row>
    <row r="3239" spans="1:16">
      <c r="A3239" s="133" t="e">
        <f>IF(OR($D3239=0,D3239=""),"",info_Itens!A3239)</f>
        <v>#REF!</v>
      </c>
      <c r="B3239" s="133"/>
      <c r="C3239" s="133" t="e">
        <f>IF(OR($D3239="",D3239=0),"",info_Itens!C3239)</f>
        <v>#REF!</v>
      </c>
      <c r="D3239" s="66" t="e">
        <f>IF(OR(info_Itens!D3239="",info_Itens!D3239=0),"",info_Itens!D3239)</f>
        <v>#REF!</v>
      </c>
      <c r="E3239" s="133" t="e">
        <f>IF($D3239="","",info_Itens!E3239)</f>
        <v>#REF!</v>
      </c>
      <c r="F3239" s="133" t="e">
        <f>IF($D3239="","",info_Itens!F3239)</f>
        <v>#REF!</v>
      </c>
      <c r="G3239" s="133" t="e">
        <f>IF($D3239="","",info_Itens!G3239)</f>
        <v>#REF!</v>
      </c>
      <c r="H3239" s="133" t="e">
        <f>IF($D3239="","",info_Itens!H3239)</f>
        <v>#REF!</v>
      </c>
      <c r="I3239" s="133" t="e">
        <f>IF($D3239="","",info_Itens!I3239)</f>
        <v>#REF!</v>
      </c>
      <c r="J3239" s="133" t="e">
        <f>IF($D3239="","",info_Itens!J3239)</f>
        <v>#REF!</v>
      </c>
      <c r="K3239" s="133" t="e">
        <f>IF($D3239="","",info_Itens!K3239)</f>
        <v>#REF!</v>
      </c>
      <c r="L3239" s="133" t="e">
        <f>IF($D3239="","",info_Itens!L3239)</f>
        <v>#REF!</v>
      </c>
      <c r="M3239" s="133" t="e">
        <f>IF($D3239="","",info_Itens!M3239)</f>
        <v>#REF!</v>
      </c>
      <c r="N3239" s="133" t="e">
        <f>IF($D3239="","",info_Itens!N3239)</f>
        <v>#REF!</v>
      </c>
      <c r="O3239" s="133" t="e">
        <f>IF($D3239="","",info_Itens!O3239)</f>
        <v>#REF!</v>
      </c>
      <c r="P3239" s="133" t="e">
        <f>IF($D3239="","",info_Itens!P3239)</f>
        <v>#REF!</v>
      </c>
    </row>
    <row r="3240" spans="1:16">
      <c r="A3240" s="133" t="e">
        <f>IF(OR($D3240=0,D3240=""),"",info_Itens!A3240)</f>
        <v>#REF!</v>
      </c>
      <c r="B3240" s="133"/>
      <c r="C3240" s="133" t="e">
        <f>IF(OR($D3240="",D3240=0),"",info_Itens!C3240)</f>
        <v>#REF!</v>
      </c>
      <c r="D3240" s="66" t="e">
        <f>IF(OR(info_Itens!D3240="",info_Itens!D3240=0),"",info_Itens!D3240)</f>
        <v>#REF!</v>
      </c>
      <c r="E3240" s="133" t="e">
        <f>IF($D3240="","",info_Itens!E3240)</f>
        <v>#REF!</v>
      </c>
      <c r="F3240" s="133" t="e">
        <f>IF($D3240="","",info_Itens!F3240)</f>
        <v>#REF!</v>
      </c>
      <c r="G3240" s="133" t="e">
        <f>IF($D3240="","",info_Itens!G3240)</f>
        <v>#REF!</v>
      </c>
      <c r="H3240" s="133" t="e">
        <f>IF($D3240="","",info_Itens!H3240)</f>
        <v>#REF!</v>
      </c>
      <c r="I3240" s="133" t="e">
        <f>IF($D3240="","",info_Itens!I3240)</f>
        <v>#REF!</v>
      </c>
      <c r="J3240" s="133" t="e">
        <f>IF($D3240="","",info_Itens!J3240)</f>
        <v>#REF!</v>
      </c>
      <c r="K3240" s="133" t="e">
        <f>IF($D3240="","",info_Itens!K3240)</f>
        <v>#REF!</v>
      </c>
      <c r="L3240" s="133" t="e">
        <f>IF($D3240="","",info_Itens!L3240)</f>
        <v>#REF!</v>
      </c>
      <c r="M3240" s="133" t="e">
        <f>IF($D3240="","",info_Itens!M3240)</f>
        <v>#REF!</v>
      </c>
      <c r="N3240" s="133" t="e">
        <f>IF($D3240="","",info_Itens!N3240)</f>
        <v>#REF!</v>
      </c>
      <c r="O3240" s="133" t="e">
        <f>IF($D3240="","",info_Itens!O3240)</f>
        <v>#REF!</v>
      </c>
      <c r="P3240" s="133" t="e">
        <f>IF($D3240="","",info_Itens!P3240)</f>
        <v>#REF!</v>
      </c>
    </row>
    <row r="3241" spans="1:16">
      <c r="A3241" s="133" t="e">
        <f>IF(OR($D3241=0,D3241=""),"",info_Itens!A3241)</f>
        <v>#REF!</v>
      </c>
      <c r="B3241" s="133"/>
      <c r="C3241" s="133" t="e">
        <f>IF(OR($D3241="",D3241=0),"",info_Itens!C3241)</f>
        <v>#REF!</v>
      </c>
      <c r="D3241" s="66" t="e">
        <f>IF(OR(info_Itens!D3241="",info_Itens!D3241=0),"",info_Itens!D3241)</f>
        <v>#REF!</v>
      </c>
      <c r="E3241" s="133" t="e">
        <f>IF($D3241="","",info_Itens!E3241)</f>
        <v>#REF!</v>
      </c>
      <c r="F3241" s="133" t="e">
        <f>IF($D3241="","",info_Itens!F3241)</f>
        <v>#REF!</v>
      </c>
      <c r="G3241" s="133" t="e">
        <f>IF($D3241="","",info_Itens!G3241)</f>
        <v>#REF!</v>
      </c>
      <c r="H3241" s="133" t="e">
        <f>IF($D3241="","",info_Itens!H3241)</f>
        <v>#REF!</v>
      </c>
      <c r="I3241" s="133" t="e">
        <f>IF($D3241="","",info_Itens!I3241)</f>
        <v>#REF!</v>
      </c>
      <c r="J3241" s="133" t="e">
        <f>IF($D3241="","",info_Itens!J3241)</f>
        <v>#REF!</v>
      </c>
      <c r="K3241" s="133" t="e">
        <f>IF($D3241="","",info_Itens!K3241)</f>
        <v>#REF!</v>
      </c>
      <c r="L3241" s="133" t="e">
        <f>IF($D3241="","",info_Itens!L3241)</f>
        <v>#REF!</v>
      </c>
      <c r="M3241" s="133" t="e">
        <f>IF($D3241="","",info_Itens!M3241)</f>
        <v>#REF!</v>
      </c>
      <c r="N3241" s="133" t="e">
        <f>IF($D3241="","",info_Itens!N3241)</f>
        <v>#REF!</v>
      </c>
      <c r="O3241" s="133" t="e">
        <f>IF($D3241="","",info_Itens!O3241)</f>
        <v>#REF!</v>
      </c>
      <c r="P3241" s="133" t="e">
        <f>IF($D3241="","",info_Itens!P3241)</f>
        <v>#REF!</v>
      </c>
    </row>
    <row r="3242" spans="1:16">
      <c r="A3242" s="133" t="e">
        <f>IF(OR($D3242=0,D3242=""),"",info_Itens!A3242)</f>
        <v>#REF!</v>
      </c>
      <c r="B3242" s="133"/>
      <c r="C3242" s="133" t="e">
        <f>IF(OR($D3242="",D3242=0),"",info_Itens!C3242)</f>
        <v>#REF!</v>
      </c>
      <c r="D3242" s="66" t="e">
        <f>IF(OR(info_Itens!D3242="",info_Itens!D3242=0),"",info_Itens!D3242)</f>
        <v>#REF!</v>
      </c>
      <c r="E3242" s="133" t="e">
        <f>IF($D3242="","",info_Itens!E3242)</f>
        <v>#REF!</v>
      </c>
      <c r="F3242" s="133" t="e">
        <f>IF($D3242="","",info_Itens!F3242)</f>
        <v>#REF!</v>
      </c>
      <c r="G3242" s="133" t="e">
        <f>IF($D3242="","",info_Itens!G3242)</f>
        <v>#REF!</v>
      </c>
      <c r="H3242" s="133" t="e">
        <f>IF($D3242="","",info_Itens!H3242)</f>
        <v>#REF!</v>
      </c>
      <c r="I3242" s="133" t="e">
        <f>IF($D3242="","",info_Itens!I3242)</f>
        <v>#REF!</v>
      </c>
      <c r="J3242" s="133" t="e">
        <f>IF($D3242="","",info_Itens!J3242)</f>
        <v>#REF!</v>
      </c>
      <c r="K3242" s="133" t="e">
        <f>IF($D3242="","",info_Itens!K3242)</f>
        <v>#REF!</v>
      </c>
      <c r="L3242" s="133" t="e">
        <f>IF($D3242="","",info_Itens!L3242)</f>
        <v>#REF!</v>
      </c>
      <c r="M3242" s="133" t="e">
        <f>IF($D3242="","",info_Itens!M3242)</f>
        <v>#REF!</v>
      </c>
      <c r="N3242" s="133" t="e">
        <f>IF($D3242="","",info_Itens!N3242)</f>
        <v>#REF!</v>
      </c>
      <c r="O3242" s="133" t="e">
        <f>IF($D3242="","",info_Itens!O3242)</f>
        <v>#REF!</v>
      </c>
      <c r="P3242" s="133" t="e">
        <f>IF($D3242="","",info_Itens!P3242)</f>
        <v>#REF!</v>
      </c>
    </row>
    <row r="3243" spans="1:16">
      <c r="A3243" s="133" t="e">
        <f>IF(OR($D3243=0,D3243=""),"",info_Itens!A3243)</f>
        <v>#REF!</v>
      </c>
      <c r="B3243" s="133"/>
      <c r="C3243" s="133" t="e">
        <f>IF(OR($D3243="",D3243=0),"",info_Itens!C3243)</f>
        <v>#REF!</v>
      </c>
      <c r="D3243" s="66" t="e">
        <f>IF(OR(info_Itens!D3243="",info_Itens!D3243=0),"",info_Itens!D3243)</f>
        <v>#REF!</v>
      </c>
      <c r="E3243" s="133" t="e">
        <f>IF($D3243="","",info_Itens!E3243)</f>
        <v>#REF!</v>
      </c>
      <c r="F3243" s="133" t="e">
        <f>IF($D3243="","",info_Itens!F3243)</f>
        <v>#REF!</v>
      </c>
      <c r="G3243" s="133" t="e">
        <f>IF($D3243="","",info_Itens!G3243)</f>
        <v>#REF!</v>
      </c>
      <c r="H3243" s="133" t="e">
        <f>IF($D3243="","",info_Itens!H3243)</f>
        <v>#REF!</v>
      </c>
      <c r="I3243" s="133" t="e">
        <f>IF($D3243="","",info_Itens!I3243)</f>
        <v>#REF!</v>
      </c>
      <c r="J3243" s="133" t="e">
        <f>IF($D3243="","",info_Itens!J3243)</f>
        <v>#REF!</v>
      </c>
      <c r="K3243" s="133" t="e">
        <f>IF($D3243="","",info_Itens!K3243)</f>
        <v>#REF!</v>
      </c>
      <c r="L3243" s="133" t="e">
        <f>IF($D3243="","",info_Itens!L3243)</f>
        <v>#REF!</v>
      </c>
      <c r="M3243" s="133" t="e">
        <f>IF($D3243="","",info_Itens!M3243)</f>
        <v>#REF!</v>
      </c>
      <c r="N3243" s="133" t="e">
        <f>IF($D3243="","",info_Itens!N3243)</f>
        <v>#REF!</v>
      </c>
      <c r="O3243" s="133" t="e">
        <f>IF($D3243="","",info_Itens!O3243)</f>
        <v>#REF!</v>
      </c>
      <c r="P3243" s="133" t="e">
        <f>IF($D3243="","",info_Itens!P3243)</f>
        <v>#REF!</v>
      </c>
    </row>
    <row r="3244" spans="1:16">
      <c r="A3244" s="133" t="e">
        <f>IF(OR($D3244=0,D3244=""),"",info_Itens!A3244)</f>
        <v>#REF!</v>
      </c>
      <c r="B3244" s="133"/>
      <c r="C3244" s="133" t="e">
        <f>IF(OR($D3244="",D3244=0),"",info_Itens!C3244)</f>
        <v>#REF!</v>
      </c>
      <c r="D3244" s="66" t="e">
        <f>IF(OR(info_Itens!D3244="",info_Itens!D3244=0),"",info_Itens!D3244)</f>
        <v>#REF!</v>
      </c>
      <c r="E3244" s="133" t="e">
        <f>IF($D3244="","",info_Itens!E3244)</f>
        <v>#REF!</v>
      </c>
      <c r="F3244" s="133" t="e">
        <f>IF($D3244="","",info_Itens!F3244)</f>
        <v>#REF!</v>
      </c>
      <c r="G3244" s="133" t="e">
        <f>IF($D3244="","",info_Itens!G3244)</f>
        <v>#REF!</v>
      </c>
      <c r="H3244" s="133" t="e">
        <f>IF($D3244="","",info_Itens!H3244)</f>
        <v>#REF!</v>
      </c>
      <c r="I3244" s="133" t="e">
        <f>IF($D3244="","",info_Itens!I3244)</f>
        <v>#REF!</v>
      </c>
      <c r="J3244" s="133" t="e">
        <f>IF($D3244="","",info_Itens!J3244)</f>
        <v>#REF!</v>
      </c>
      <c r="K3244" s="133" t="e">
        <f>IF($D3244="","",info_Itens!K3244)</f>
        <v>#REF!</v>
      </c>
      <c r="L3244" s="133" t="e">
        <f>IF($D3244="","",info_Itens!L3244)</f>
        <v>#REF!</v>
      </c>
      <c r="M3244" s="133" t="e">
        <f>IF($D3244="","",info_Itens!M3244)</f>
        <v>#REF!</v>
      </c>
      <c r="N3244" s="133" t="e">
        <f>IF($D3244="","",info_Itens!N3244)</f>
        <v>#REF!</v>
      </c>
      <c r="O3244" s="133" t="e">
        <f>IF($D3244="","",info_Itens!O3244)</f>
        <v>#REF!</v>
      </c>
      <c r="P3244" s="133" t="e">
        <f>IF($D3244="","",info_Itens!P3244)</f>
        <v>#REF!</v>
      </c>
    </row>
    <row r="3245" spans="1:16">
      <c r="A3245" s="133" t="e">
        <f>IF(OR($D3245=0,D3245=""),"",info_Itens!A3245)</f>
        <v>#REF!</v>
      </c>
      <c r="B3245" s="133"/>
      <c r="C3245" s="133" t="e">
        <f>IF(OR($D3245="",D3245=0),"",info_Itens!C3245)</f>
        <v>#REF!</v>
      </c>
      <c r="D3245" s="66" t="e">
        <f>IF(OR(info_Itens!D3245="",info_Itens!D3245=0),"",info_Itens!D3245)</f>
        <v>#REF!</v>
      </c>
      <c r="E3245" s="133" t="e">
        <f>IF($D3245="","",info_Itens!E3245)</f>
        <v>#REF!</v>
      </c>
      <c r="F3245" s="133" t="e">
        <f>IF($D3245="","",info_Itens!F3245)</f>
        <v>#REF!</v>
      </c>
      <c r="G3245" s="133" t="e">
        <f>IF($D3245="","",info_Itens!G3245)</f>
        <v>#REF!</v>
      </c>
      <c r="H3245" s="133" t="e">
        <f>IF($D3245="","",info_Itens!H3245)</f>
        <v>#REF!</v>
      </c>
      <c r="I3245" s="133" t="e">
        <f>IF($D3245="","",info_Itens!I3245)</f>
        <v>#REF!</v>
      </c>
      <c r="J3245" s="133" t="e">
        <f>IF($D3245="","",info_Itens!J3245)</f>
        <v>#REF!</v>
      </c>
      <c r="K3245" s="133" t="e">
        <f>IF($D3245="","",info_Itens!K3245)</f>
        <v>#REF!</v>
      </c>
      <c r="L3245" s="133" t="e">
        <f>IF($D3245="","",info_Itens!L3245)</f>
        <v>#REF!</v>
      </c>
      <c r="M3245" s="133" t="e">
        <f>IF($D3245="","",info_Itens!M3245)</f>
        <v>#REF!</v>
      </c>
      <c r="N3245" s="133" t="e">
        <f>IF($D3245="","",info_Itens!N3245)</f>
        <v>#REF!</v>
      </c>
      <c r="O3245" s="133" t="e">
        <f>IF($D3245="","",info_Itens!O3245)</f>
        <v>#REF!</v>
      </c>
      <c r="P3245" s="133" t="e">
        <f>IF($D3245="","",info_Itens!P3245)</f>
        <v>#REF!</v>
      </c>
    </row>
    <row r="3246" spans="1:16">
      <c r="A3246" s="133" t="e">
        <f>IF(OR($D3246=0,D3246=""),"",info_Itens!A3246)</f>
        <v>#REF!</v>
      </c>
      <c r="B3246" s="133"/>
      <c r="C3246" s="133" t="e">
        <f>IF(OR($D3246="",D3246=0),"",info_Itens!C3246)</f>
        <v>#REF!</v>
      </c>
      <c r="D3246" s="66" t="e">
        <f>IF(OR(info_Itens!D3246="",info_Itens!D3246=0),"",info_Itens!D3246)</f>
        <v>#REF!</v>
      </c>
      <c r="E3246" s="133" t="e">
        <f>IF($D3246="","",info_Itens!E3246)</f>
        <v>#REF!</v>
      </c>
      <c r="F3246" s="133" t="e">
        <f>IF($D3246="","",info_Itens!F3246)</f>
        <v>#REF!</v>
      </c>
      <c r="G3246" s="133" t="e">
        <f>IF($D3246="","",info_Itens!G3246)</f>
        <v>#REF!</v>
      </c>
      <c r="H3246" s="133" t="e">
        <f>IF($D3246="","",info_Itens!H3246)</f>
        <v>#REF!</v>
      </c>
      <c r="I3246" s="133" t="e">
        <f>IF($D3246="","",info_Itens!I3246)</f>
        <v>#REF!</v>
      </c>
      <c r="J3246" s="133" t="e">
        <f>IF($D3246="","",info_Itens!J3246)</f>
        <v>#REF!</v>
      </c>
      <c r="K3246" s="133" t="e">
        <f>IF($D3246="","",info_Itens!K3246)</f>
        <v>#REF!</v>
      </c>
      <c r="L3246" s="133" t="e">
        <f>IF($D3246="","",info_Itens!L3246)</f>
        <v>#REF!</v>
      </c>
      <c r="M3246" s="133" t="e">
        <f>IF($D3246="","",info_Itens!M3246)</f>
        <v>#REF!</v>
      </c>
      <c r="N3246" s="133" t="e">
        <f>IF($D3246="","",info_Itens!N3246)</f>
        <v>#REF!</v>
      </c>
      <c r="O3246" s="133" t="e">
        <f>IF($D3246="","",info_Itens!O3246)</f>
        <v>#REF!</v>
      </c>
      <c r="P3246" s="133" t="e">
        <f>IF($D3246="","",info_Itens!P3246)</f>
        <v>#REF!</v>
      </c>
    </row>
    <row r="3247" spans="1:16">
      <c r="A3247" s="133" t="e">
        <f>IF(OR($D3247=0,D3247=""),"",info_Itens!A3247)</f>
        <v>#REF!</v>
      </c>
      <c r="B3247" s="133"/>
      <c r="C3247" s="133" t="e">
        <f>IF(OR($D3247="",D3247=0),"",info_Itens!C3247)</f>
        <v>#REF!</v>
      </c>
      <c r="D3247" s="66" t="e">
        <f>IF(OR(info_Itens!D3247="",info_Itens!D3247=0),"",info_Itens!D3247)</f>
        <v>#REF!</v>
      </c>
      <c r="E3247" s="133" t="e">
        <f>IF($D3247="","",info_Itens!E3247)</f>
        <v>#REF!</v>
      </c>
      <c r="F3247" s="133" t="e">
        <f>IF($D3247="","",info_Itens!F3247)</f>
        <v>#REF!</v>
      </c>
      <c r="G3247" s="133" t="e">
        <f>IF($D3247="","",info_Itens!G3247)</f>
        <v>#REF!</v>
      </c>
      <c r="H3247" s="133" t="e">
        <f>IF($D3247="","",info_Itens!H3247)</f>
        <v>#REF!</v>
      </c>
      <c r="I3247" s="133" t="e">
        <f>IF($D3247="","",info_Itens!I3247)</f>
        <v>#REF!</v>
      </c>
      <c r="J3247" s="133" t="e">
        <f>IF($D3247="","",info_Itens!J3247)</f>
        <v>#REF!</v>
      </c>
      <c r="K3247" s="133" t="e">
        <f>IF($D3247="","",info_Itens!K3247)</f>
        <v>#REF!</v>
      </c>
      <c r="L3247" s="133" t="e">
        <f>IF($D3247="","",info_Itens!L3247)</f>
        <v>#REF!</v>
      </c>
      <c r="M3247" s="133" t="e">
        <f>IF($D3247="","",info_Itens!M3247)</f>
        <v>#REF!</v>
      </c>
      <c r="N3247" s="133" t="e">
        <f>IF($D3247="","",info_Itens!N3247)</f>
        <v>#REF!</v>
      </c>
      <c r="O3247" s="133" t="e">
        <f>IF($D3247="","",info_Itens!O3247)</f>
        <v>#REF!</v>
      </c>
      <c r="P3247" s="133" t="e">
        <f>IF($D3247="","",info_Itens!P3247)</f>
        <v>#REF!</v>
      </c>
    </row>
    <row r="3248" spans="1:16">
      <c r="A3248" s="133" t="e">
        <f>IF(OR($D3248=0,D3248=""),"",info_Itens!A3248)</f>
        <v>#REF!</v>
      </c>
      <c r="B3248" s="133"/>
      <c r="C3248" s="133" t="e">
        <f>IF(OR($D3248="",D3248=0),"",info_Itens!C3248)</f>
        <v>#REF!</v>
      </c>
      <c r="D3248" s="66" t="e">
        <f>IF(OR(info_Itens!D3248="",info_Itens!D3248=0),"",info_Itens!D3248)</f>
        <v>#REF!</v>
      </c>
      <c r="E3248" s="133" t="e">
        <f>IF($D3248="","",info_Itens!E3248)</f>
        <v>#REF!</v>
      </c>
      <c r="F3248" s="133" t="e">
        <f>IF($D3248="","",info_Itens!F3248)</f>
        <v>#REF!</v>
      </c>
      <c r="G3248" s="133" t="e">
        <f>IF($D3248="","",info_Itens!G3248)</f>
        <v>#REF!</v>
      </c>
      <c r="H3248" s="133" t="e">
        <f>IF($D3248="","",info_Itens!H3248)</f>
        <v>#REF!</v>
      </c>
      <c r="I3248" s="133" t="e">
        <f>IF($D3248="","",info_Itens!I3248)</f>
        <v>#REF!</v>
      </c>
      <c r="J3248" s="133" t="e">
        <f>IF($D3248="","",info_Itens!J3248)</f>
        <v>#REF!</v>
      </c>
      <c r="K3248" s="133" t="e">
        <f>IF($D3248="","",info_Itens!K3248)</f>
        <v>#REF!</v>
      </c>
      <c r="L3248" s="133" t="e">
        <f>IF($D3248="","",info_Itens!L3248)</f>
        <v>#REF!</v>
      </c>
      <c r="M3248" s="133" t="e">
        <f>IF($D3248="","",info_Itens!M3248)</f>
        <v>#REF!</v>
      </c>
      <c r="N3248" s="133" t="e">
        <f>IF($D3248="","",info_Itens!N3248)</f>
        <v>#REF!</v>
      </c>
      <c r="O3248" s="133" t="e">
        <f>IF($D3248="","",info_Itens!O3248)</f>
        <v>#REF!</v>
      </c>
      <c r="P3248" s="133" t="e">
        <f>IF($D3248="","",info_Itens!P3248)</f>
        <v>#REF!</v>
      </c>
    </row>
    <row r="3249" spans="1:16">
      <c r="A3249" s="133" t="e">
        <f>IF(OR($D3249=0,D3249=""),"",info_Itens!A3249)</f>
        <v>#REF!</v>
      </c>
      <c r="B3249" s="133"/>
      <c r="C3249" s="133" t="e">
        <f>IF(OR($D3249="",D3249=0),"",info_Itens!C3249)</f>
        <v>#REF!</v>
      </c>
      <c r="D3249" s="66" t="e">
        <f>IF(OR(info_Itens!D3249="",info_Itens!D3249=0),"",info_Itens!D3249)</f>
        <v>#REF!</v>
      </c>
      <c r="E3249" s="133" t="e">
        <f>IF($D3249="","",info_Itens!E3249)</f>
        <v>#REF!</v>
      </c>
      <c r="F3249" s="133" t="e">
        <f>IF($D3249="","",info_Itens!F3249)</f>
        <v>#REF!</v>
      </c>
      <c r="G3249" s="133" t="e">
        <f>IF($D3249="","",info_Itens!G3249)</f>
        <v>#REF!</v>
      </c>
      <c r="H3249" s="133" t="e">
        <f>IF($D3249="","",info_Itens!H3249)</f>
        <v>#REF!</v>
      </c>
      <c r="I3249" s="133" t="e">
        <f>IF($D3249="","",info_Itens!I3249)</f>
        <v>#REF!</v>
      </c>
      <c r="J3249" s="133" t="e">
        <f>IF($D3249="","",info_Itens!J3249)</f>
        <v>#REF!</v>
      </c>
      <c r="K3249" s="133" t="e">
        <f>IF($D3249="","",info_Itens!K3249)</f>
        <v>#REF!</v>
      </c>
      <c r="L3249" s="133" t="e">
        <f>IF($D3249="","",info_Itens!L3249)</f>
        <v>#REF!</v>
      </c>
      <c r="M3249" s="133" t="e">
        <f>IF($D3249="","",info_Itens!M3249)</f>
        <v>#REF!</v>
      </c>
      <c r="N3249" s="133" t="e">
        <f>IF($D3249="","",info_Itens!N3249)</f>
        <v>#REF!</v>
      </c>
      <c r="O3249" s="133" t="e">
        <f>IF($D3249="","",info_Itens!O3249)</f>
        <v>#REF!</v>
      </c>
      <c r="P3249" s="133" t="e">
        <f>IF($D3249="","",info_Itens!P3249)</f>
        <v>#REF!</v>
      </c>
    </row>
    <row r="3250" spans="1:16">
      <c r="A3250" s="133" t="e">
        <f>IF(OR($D3250=0,D3250=""),"",info_Itens!A3250)</f>
        <v>#REF!</v>
      </c>
      <c r="B3250" s="133"/>
      <c r="C3250" s="133" t="e">
        <f>IF(OR($D3250="",D3250=0),"",info_Itens!C3250)</f>
        <v>#REF!</v>
      </c>
      <c r="D3250" s="66" t="e">
        <f>IF(OR(info_Itens!D3250="",info_Itens!D3250=0),"",info_Itens!D3250)</f>
        <v>#REF!</v>
      </c>
      <c r="E3250" s="133" t="e">
        <f>IF($D3250="","",info_Itens!E3250)</f>
        <v>#REF!</v>
      </c>
      <c r="F3250" s="133" t="e">
        <f>IF($D3250="","",info_Itens!F3250)</f>
        <v>#REF!</v>
      </c>
      <c r="G3250" s="133" t="e">
        <f>IF($D3250="","",info_Itens!G3250)</f>
        <v>#REF!</v>
      </c>
      <c r="H3250" s="133" t="e">
        <f>IF($D3250="","",info_Itens!H3250)</f>
        <v>#REF!</v>
      </c>
      <c r="I3250" s="133" t="e">
        <f>IF($D3250="","",info_Itens!I3250)</f>
        <v>#REF!</v>
      </c>
      <c r="J3250" s="133" t="e">
        <f>IF($D3250="","",info_Itens!J3250)</f>
        <v>#REF!</v>
      </c>
      <c r="K3250" s="133" t="e">
        <f>IF($D3250="","",info_Itens!K3250)</f>
        <v>#REF!</v>
      </c>
      <c r="L3250" s="133" t="e">
        <f>IF($D3250="","",info_Itens!L3250)</f>
        <v>#REF!</v>
      </c>
      <c r="M3250" s="133" t="e">
        <f>IF($D3250="","",info_Itens!M3250)</f>
        <v>#REF!</v>
      </c>
      <c r="N3250" s="133" t="e">
        <f>IF($D3250="","",info_Itens!N3250)</f>
        <v>#REF!</v>
      </c>
      <c r="O3250" s="133" t="e">
        <f>IF($D3250="","",info_Itens!O3250)</f>
        <v>#REF!</v>
      </c>
      <c r="P3250" s="133" t="e">
        <f>IF($D3250="","",info_Itens!P3250)</f>
        <v>#REF!</v>
      </c>
    </row>
    <row r="3251" spans="1:16">
      <c r="A3251" s="133" t="e">
        <f>IF(OR($D3251=0,D3251=""),"",info_Itens!A3251)</f>
        <v>#REF!</v>
      </c>
      <c r="B3251" s="133"/>
      <c r="C3251" s="133" t="e">
        <f>IF(OR($D3251="",D3251=0),"",info_Itens!C3251)</f>
        <v>#REF!</v>
      </c>
      <c r="D3251" s="66" t="e">
        <f>IF(OR(info_Itens!D3251="",info_Itens!D3251=0),"",info_Itens!D3251)</f>
        <v>#REF!</v>
      </c>
      <c r="E3251" s="133" t="e">
        <f>IF($D3251="","",info_Itens!E3251)</f>
        <v>#REF!</v>
      </c>
      <c r="F3251" s="133" t="e">
        <f>IF($D3251="","",info_Itens!F3251)</f>
        <v>#REF!</v>
      </c>
      <c r="G3251" s="133" t="e">
        <f>IF($D3251="","",info_Itens!G3251)</f>
        <v>#REF!</v>
      </c>
      <c r="H3251" s="133" t="e">
        <f>IF($D3251="","",info_Itens!H3251)</f>
        <v>#REF!</v>
      </c>
      <c r="I3251" s="133" t="e">
        <f>IF($D3251="","",info_Itens!I3251)</f>
        <v>#REF!</v>
      </c>
      <c r="J3251" s="133" t="e">
        <f>IF($D3251="","",info_Itens!J3251)</f>
        <v>#REF!</v>
      </c>
      <c r="K3251" s="133" t="e">
        <f>IF($D3251="","",info_Itens!K3251)</f>
        <v>#REF!</v>
      </c>
      <c r="L3251" s="133" t="e">
        <f>IF($D3251="","",info_Itens!L3251)</f>
        <v>#REF!</v>
      </c>
      <c r="M3251" s="133" t="e">
        <f>IF($D3251="","",info_Itens!M3251)</f>
        <v>#REF!</v>
      </c>
      <c r="N3251" s="133" t="e">
        <f>IF($D3251="","",info_Itens!N3251)</f>
        <v>#REF!</v>
      </c>
      <c r="O3251" s="133" t="e">
        <f>IF($D3251="","",info_Itens!O3251)</f>
        <v>#REF!</v>
      </c>
      <c r="P3251" s="133" t="e">
        <f>IF($D3251="","",info_Itens!P3251)</f>
        <v>#REF!</v>
      </c>
    </row>
    <row r="3252" spans="1:16">
      <c r="A3252" s="133" t="e">
        <f>IF(OR($D3252=0,D3252=""),"",info_Itens!A3252)</f>
        <v>#REF!</v>
      </c>
      <c r="B3252" s="133"/>
      <c r="C3252" s="133" t="e">
        <f>IF(OR($D3252="",D3252=0),"",info_Itens!C3252)</f>
        <v>#REF!</v>
      </c>
      <c r="D3252" s="66" t="e">
        <f>IF(OR(info_Itens!D3252="",info_Itens!D3252=0),"",info_Itens!D3252)</f>
        <v>#REF!</v>
      </c>
      <c r="E3252" s="133" t="e">
        <f>IF($D3252="","",info_Itens!E3252)</f>
        <v>#REF!</v>
      </c>
      <c r="F3252" s="133" t="e">
        <f>IF($D3252="","",info_Itens!F3252)</f>
        <v>#REF!</v>
      </c>
      <c r="G3252" s="133" t="e">
        <f>IF($D3252="","",info_Itens!G3252)</f>
        <v>#REF!</v>
      </c>
      <c r="H3252" s="133" t="e">
        <f>IF($D3252="","",info_Itens!H3252)</f>
        <v>#REF!</v>
      </c>
      <c r="I3252" s="133" t="e">
        <f>IF($D3252="","",info_Itens!I3252)</f>
        <v>#REF!</v>
      </c>
      <c r="J3252" s="133" t="e">
        <f>IF($D3252="","",info_Itens!J3252)</f>
        <v>#REF!</v>
      </c>
      <c r="K3252" s="133" t="e">
        <f>IF($D3252="","",info_Itens!K3252)</f>
        <v>#REF!</v>
      </c>
      <c r="L3252" s="133" t="e">
        <f>IF($D3252="","",info_Itens!L3252)</f>
        <v>#REF!</v>
      </c>
      <c r="M3252" s="133" t="e">
        <f>IF($D3252="","",info_Itens!M3252)</f>
        <v>#REF!</v>
      </c>
      <c r="N3252" s="133" t="e">
        <f>IF($D3252="","",info_Itens!N3252)</f>
        <v>#REF!</v>
      </c>
      <c r="O3252" s="133" t="e">
        <f>IF($D3252="","",info_Itens!O3252)</f>
        <v>#REF!</v>
      </c>
      <c r="P3252" s="133" t="e">
        <f>IF($D3252="","",info_Itens!P3252)</f>
        <v>#REF!</v>
      </c>
    </row>
    <row r="3253" spans="1:16">
      <c r="A3253" s="133" t="e">
        <f>IF(OR($D3253=0,D3253=""),"",info_Itens!A3253)</f>
        <v>#REF!</v>
      </c>
      <c r="B3253" s="133"/>
      <c r="C3253" s="133" t="e">
        <f>IF(OR($D3253="",D3253=0),"",info_Itens!C3253)</f>
        <v>#REF!</v>
      </c>
      <c r="D3253" s="66" t="e">
        <f>IF(OR(info_Itens!D3253="",info_Itens!D3253=0),"",info_Itens!D3253)</f>
        <v>#REF!</v>
      </c>
      <c r="E3253" s="133" t="e">
        <f>IF($D3253="","",info_Itens!E3253)</f>
        <v>#REF!</v>
      </c>
      <c r="F3253" s="133" t="e">
        <f>IF($D3253="","",info_Itens!F3253)</f>
        <v>#REF!</v>
      </c>
      <c r="G3253" s="133" t="e">
        <f>IF($D3253="","",info_Itens!G3253)</f>
        <v>#REF!</v>
      </c>
      <c r="H3253" s="133" t="e">
        <f>IF($D3253="","",info_Itens!H3253)</f>
        <v>#REF!</v>
      </c>
      <c r="I3253" s="133" t="e">
        <f>IF($D3253="","",info_Itens!I3253)</f>
        <v>#REF!</v>
      </c>
      <c r="J3253" s="133" t="e">
        <f>IF($D3253="","",info_Itens!J3253)</f>
        <v>#REF!</v>
      </c>
      <c r="K3253" s="133" t="e">
        <f>IF($D3253="","",info_Itens!K3253)</f>
        <v>#REF!</v>
      </c>
      <c r="L3253" s="133" t="e">
        <f>IF($D3253="","",info_Itens!L3253)</f>
        <v>#REF!</v>
      </c>
      <c r="M3253" s="133" t="e">
        <f>IF($D3253="","",info_Itens!M3253)</f>
        <v>#REF!</v>
      </c>
      <c r="N3253" s="133" t="e">
        <f>IF($D3253="","",info_Itens!N3253)</f>
        <v>#REF!</v>
      </c>
      <c r="O3253" s="133" t="e">
        <f>IF($D3253="","",info_Itens!O3253)</f>
        <v>#REF!</v>
      </c>
      <c r="P3253" s="133" t="e">
        <f>IF($D3253="","",info_Itens!P3253)</f>
        <v>#REF!</v>
      </c>
    </row>
    <row r="3254" spans="1:16">
      <c r="A3254" s="133" t="e">
        <f>IF(OR($D3254=0,D3254=""),"",info_Itens!A3254)</f>
        <v>#REF!</v>
      </c>
      <c r="B3254" s="133"/>
      <c r="C3254" s="133" t="e">
        <f>IF(OR($D3254="",D3254=0),"",info_Itens!C3254)</f>
        <v>#REF!</v>
      </c>
      <c r="D3254" s="66" t="e">
        <f>IF(OR(info_Itens!D3254="",info_Itens!D3254=0),"",info_Itens!D3254)</f>
        <v>#REF!</v>
      </c>
      <c r="E3254" s="133" t="e">
        <f>IF($D3254="","",info_Itens!E3254)</f>
        <v>#REF!</v>
      </c>
      <c r="F3254" s="133" t="e">
        <f>IF($D3254="","",info_Itens!F3254)</f>
        <v>#REF!</v>
      </c>
      <c r="G3254" s="133" t="e">
        <f>IF($D3254="","",info_Itens!G3254)</f>
        <v>#REF!</v>
      </c>
      <c r="H3254" s="133" t="e">
        <f>IF($D3254="","",info_Itens!H3254)</f>
        <v>#REF!</v>
      </c>
      <c r="I3254" s="133" t="e">
        <f>IF($D3254="","",info_Itens!I3254)</f>
        <v>#REF!</v>
      </c>
      <c r="J3254" s="133" t="e">
        <f>IF($D3254="","",info_Itens!J3254)</f>
        <v>#REF!</v>
      </c>
      <c r="K3254" s="133" t="e">
        <f>IF($D3254="","",info_Itens!K3254)</f>
        <v>#REF!</v>
      </c>
      <c r="L3254" s="133" t="e">
        <f>IF($D3254="","",info_Itens!L3254)</f>
        <v>#REF!</v>
      </c>
      <c r="M3254" s="133" t="e">
        <f>IF($D3254="","",info_Itens!M3254)</f>
        <v>#REF!</v>
      </c>
      <c r="N3254" s="133" t="e">
        <f>IF($D3254="","",info_Itens!N3254)</f>
        <v>#REF!</v>
      </c>
      <c r="O3254" s="133" t="e">
        <f>IF($D3254="","",info_Itens!O3254)</f>
        <v>#REF!</v>
      </c>
      <c r="P3254" s="133" t="e">
        <f>IF($D3254="","",info_Itens!P3254)</f>
        <v>#REF!</v>
      </c>
    </row>
    <row r="3255" spans="1:16">
      <c r="A3255" s="133" t="e">
        <f>IF(OR($D3255=0,D3255=""),"",info_Itens!A3255)</f>
        <v>#REF!</v>
      </c>
      <c r="B3255" s="133"/>
      <c r="C3255" s="133" t="e">
        <f>IF(OR($D3255="",D3255=0),"",info_Itens!C3255)</f>
        <v>#REF!</v>
      </c>
      <c r="D3255" s="66" t="e">
        <f>IF(OR(info_Itens!D3255="",info_Itens!D3255=0),"",info_Itens!D3255)</f>
        <v>#REF!</v>
      </c>
      <c r="E3255" s="133" t="e">
        <f>IF($D3255="","",info_Itens!E3255)</f>
        <v>#REF!</v>
      </c>
      <c r="F3255" s="133" t="e">
        <f>IF($D3255="","",info_Itens!F3255)</f>
        <v>#REF!</v>
      </c>
      <c r="G3255" s="133" t="e">
        <f>IF($D3255="","",info_Itens!G3255)</f>
        <v>#REF!</v>
      </c>
      <c r="H3255" s="133" t="e">
        <f>IF($D3255="","",info_Itens!H3255)</f>
        <v>#REF!</v>
      </c>
      <c r="I3255" s="133" t="e">
        <f>IF($D3255="","",info_Itens!I3255)</f>
        <v>#REF!</v>
      </c>
      <c r="J3255" s="133" t="e">
        <f>IF($D3255="","",info_Itens!J3255)</f>
        <v>#REF!</v>
      </c>
      <c r="K3255" s="133" t="e">
        <f>IF($D3255="","",info_Itens!K3255)</f>
        <v>#REF!</v>
      </c>
      <c r="L3255" s="133" t="e">
        <f>IF($D3255="","",info_Itens!L3255)</f>
        <v>#REF!</v>
      </c>
      <c r="M3255" s="133" t="e">
        <f>IF($D3255="","",info_Itens!M3255)</f>
        <v>#REF!</v>
      </c>
      <c r="N3255" s="133" t="e">
        <f>IF($D3255="","",info_Itens!N3255)</f>
        <v>#REF!</v>
      </c>
      <c r="O3255" s="133" t="e">
        <f>IF($D3255="","",info_Itens!O3255)</f>
        <v>#REF!</v>
      </c>
      <c r="P3255" s="133" t="e">
        <f>IF($D3255="","",info_Itens!P3255)</f>
        <v>#REF!</v>
      </c>
    </row>
    <row r="3256" spans="1:16">
      <c r="A3256" s="133" t="e">
        <f>IF(OR($D3256=0,D3256=""),"",info_Itens!A3256)</f>
        <v>#REF!</v>
      </c>
      <c r="B3256" s="133"/>
      <c r="C3256" s="133" t="e">
        <f>IF(OR($D3256="",D3256=0),"",info_Itens!C3256)</f>
        <v>#REF!</v>
      </c>
      <c r="D3256" s="66" t="e">
        <f>IF(OR(info_Itens!D3256="",info_Itens!D3256=0),"",info_Itens!D3256)</f>
        <v>#REF!</v>
      </c>
      <c r="E3256" s="133" t="e">
        <f>IF($D3256="","",info_Itens!E3256)</f>
        <v>#REF!</v>
      </c>
      <c r="F3256" s="133" t="e">
        <f>IF($D3256="","",info_Itens!F3256)</f>
        <v>#REF!</v>
      </c>
      <c r="G3256" s="133" t="e">
        <f>IF($D3256="","",info_Itens!G3256)</f>
        <v>#REF!</v>
      </c>
      <c r="H3256" s="133" t="e">
        <f>IF($D3256="","",info_Itens!H3256)</f>
        <v>#REF!</v>
      </c>
      <c r="I3256" s="133" t="e">
        <f>IF($D3256="","",info_Itens!I3256)</f>
        <v>#REF!</v>
      </c>
      <c r="J3256" s="133" t="e">
        <f>IF($D3256="","",info_Itens!J3256)</f>
        <v>#REF!</v>
      </c>
      <c r="K3256" s="133" t="e">
        <f>IF($D3256="","",info_Itens!K3256)</f>
        <v>#REF!</v>
      </c>
      <c r="L3256" s="133" t="e">
        <f>IF($D3256="","",info_Itens!L3256)</f>
        <v>#REF!</v>
      </c>
      <c r="M3256" s="133" t="e">
        <f>IF($D3256="","",info_Itens!M3256)</f>
        <v>#REF!</v>
      </c>
      <c r="N3256" s="133" t="e">
        <f>IF($D3256="","",info_Itens!N3256)</f>
        <v>#REF!</v>
      </c>
      <c r="O3256" s="133" t="e">
        <f>IF($D3256="","",info_Itens!O3256)</f>
        <v>#REF!</v>
      </c>
      <c r="P3256" s="133" t="e">
        <f>IF($D3256="","",info_Itens!P3256)</f>
        <v>#REF!</v>
      </c>
    </row>
    <row r="3257" spans="1:16">
      <c r="A3257" s="133" t="e">
        <f>IF(OR($D3257=0,D3257=""),"",info_Itens!A3257)</f>
        <v>#REF!</v>
      </c>
      <c r="B3257" s="133"/>
      <c r="C3257" s="133" t="e">
        <f>IF(OR($D3257="",D3257=0),"",info_Itens!C3257)</f>
        <v>#REF!</v>
      </c>
      <c r="D3257" s="66" t="e">
        <f>IF(OR(info_Itens!D3257="",info_Itens!D3257=0),"",info_Itens!D3257)</f>
        <v>#REF!</v>
      </c>
      <c r="E3257" s="133" t="e">
        <f>IF($D3257="","",info_Itens!E3257)</f>
        <v>#REF!</v>
      </c>
      <c r="F3257" s="133" t="e">
        <f>IF($D3257="","",info_Itens!F3257)</f>
        <v>#REF!</v>
      </c>
      <c r="G3257" s="133" t="e">
        <f>IF($D3257="","",info_Itens!G3257)</f>
        <v>#REF!</v>
      </c>
      <c r="H3257" s="133" t="e">
        <f>IF($D3257="","",info_Itens!H3257)</f>
        <v>#REF!</v>
      </c>
      <c r="I3257" s="133" t="e">
        <f>IF($D3257="","",info_Itens!I3257)</f>
        <v>#REF!</v>
      </c>
      <c r="J3257" s="133" t="e">
        <f>IF($D3257="","",info_Itens!J3257)</f>
        <v>#REF!</v>
      </c>
      <c r="K3257" s="133" t="e">
        <f>IF($D3257="","",info_Itens!K3257)</f>
        <v>#REF!</v>
      </c>
      <c r="L3257" s="133" t="e">
        <f>IF($D3257="","",info_Itens!L3257)</f>
        <v>#REF!</v>
      </c>
      <c r="M3257" s="133" t="e">
        <f>IF($D3257="","",info_Itens!M3257)</f>
        <v>#REF!</v>
      </c>
      <c r="N3257" s="133" t="e">
        <f>IF($D3257="","",info_Itens!N3257)</f>
        <v>#REF!</v>
      </c>
      <c r="O3257" s="133" t="e">
        <f>IF($D3257="","",info_Itens!O3257)</f>
        <v>#REF!</v>
      </c>
      <c r="P3257" s="133" t="e">
        <f>IF($D3257="","",info_Itens!P3257)</f>
        <v>#REF!</v>
      </c>
    </row>
    <row r="3258" spans="1:16">
      <c r="A3258" s="133" t="e">
        <f>IF(OR($D3258=0,D3258=""),"",info_Itens!A3258)</f>
        <v>#REF!</v>
      </c>
      <c r="B3258" s="133"/>
      <c r="C3258" s="133" t="e">
        <f>IF(OR($D3258="",D3258=0),"",info_Itens!C3258)</f>
        <v>#REF!</v>
      </c>
      <c r="D3258" s="66" t="e">
        <f>IF(OR(info_Itens!D3258="",info_Itens!D3258=0),"",info_Itens!D3258)</f>
        <v>#REF!</v>
      </c>
      <c r="E3258" s="133" t="e">
        <f>IF($D3258="","",info_Itens!E3258)</f>
        <v>#REF!</v>
      </c>
      <c r="F3258" s="133" t="e">
        <f>IF($D3258="","",info_Itens!F3258)</f>
        <v>#REF!</v>
      </c>
      <c r="G3258" s="133" t="e">
        <f>IF($D3258="","",info_Itens!G3258)</f>
        <v>#REF!</v>
      </c>
      <c r="H3258" s="133" t="e">
        <f>IF($D3258="","",info_Itens!H3258)</f>
        <v>#REF!</v>
      </c>
      <c r="I3258" s="133" t="e">
        <f>IF($D3258="","",info_Itens!I3258)</f>
        <v>#REF!</v>
      </c>
      <c r="J3258" s="133" t="e">
        <f>IF($D3258="","",info_Itens!J3258)</f>
        <v>#REF!</v>
      </c>
      <c r="K3258" s="133" t="e">
        <f>IF($D3258="","",info_Itens!K3258)</f>
        <v>#REF!</v>
      </c>
      <c r="L3258" s="133" t="e">
        <f>IF($D3258="","",info_Itens!L3258)</f>
        <v>#REF!</v>
      </c>
      <c r="M3258" s="133" t="e">
        <f>IF($D3258="","",info_Itens!M3258)</f>
        <v>#REF!</v>
      </c>
      <c r="N3258" s="133" t="e">
        <f>IF($D3258="","",info_Itens!N3258)</f>
        <v>#REF!</v>
      </c>
      <c r="O3258" s="133" t="e">
        <f>IF($D3258="","",info_Itens!O3258)</f>
        <v>#REF!</v>
      </c>
      <c r="P3258" s="133" t="e">
        <f>IF($D3258="","",info_Itens!P3258)</f>
        <v>#REF!</v>
      </c>
    </row>
    <row r="3259" spans="1:16">
      <c r="A3259" s="133" t="e">
        <f>IF(OR($D3259=0,D3259=""),"",info_Itens!A3259)</f>
        <v>#REF!</v>
      </c>
      <c r="B3259" s="133"/>
      <c r="C3259" s="133" t="e">
        <f>IF(OR($D3259="",D3259=0),"",info_Itens!C3259)</f>
        <v>#REF!</v>
      </c>
      <c r="D3259" s="66" t="e">
        <f>IF(OR(info_Itens!D3259="",info_Itens!D3259=0),"",info_Itens!D3259)</f>
        <v>#REF!</v>
      </c>
      <c r="E3259" s="133" t="e">
        <f>IF($D3259="","",info_Itens!E3259)</f>
        <v>#REF!</v>
      </c>
      <c r="F3259" s="133" t="e">
        <f>IF($D3259="","",info_Itens!F3259)</f>
        <v>#REF!</v>
      </c>
      <c r="G3259" s="133" t="e">
        <f>IF($D3259="","",info_Itens!G3259)</f>
        <v>#REF!</v>
      </c>
      <c r="H3259" s="133" t="e">
        <f>IF($D3259="","",info_Itens!H3259)</f>
        <v>#REF!</v>
      </c>
      <c r="I3259" s="133" t="e">
        <f>IF($D3259="","",info_Itens!I3259)</f>
        <v>#REF!</v>
      </c>
      <c r="J3259" s="133" t="e">
        <f>IF($D3259="","",info_Itens!J3259)</f>
        <v>#REF!</v>
      </c>
      <c r="K3259" s="133" t="e">
        <f>IF($D3259="","",info_Itens!K3259)</f>
        <v>#REF!</v>
      </c>
      <c r="L3259" s="133" t="e">
        <f>IF($D3259="","",info_Itens!L3259)</f>
        <v>#REF!</v>
      </c>
      <c r="M3259" s="133" t="e">
        <f>IF($D3259="","",info_Itens!M3259)</f>
        <v>#REF!</v>
      </c>
      <c r="N3259" s="133" t="e">
        <f>IF($D3259="","",info_Itens!N3259)</f>
        <v>#REF!</v>
      </c>
      <c r="O3259" s="133" t="e">
        <f>IF($D3259="","",info_Itens!O3259)</f>
        <v>#REF!</v>
      </c>
      <c r="P3259" s="133" t="e">
        <f>IF($D3259="","",info_Itens!P3259)</f>
        <v>#REF!</v>
      </c>
    </row>
    <row r="3260" spans="1:16">
      <c r="A3260" s="133" t="e">
        <f>IF(OR($D3260=0,D3260=""),"",info_Itens!A3260)</f>
        <v>#REF!</v>
      </c>
      <c r="B3260" s="133"/>
      <c r="C3260" s="133" t="e">
        <f>IF(OR($D3260="",D3260=0),"",info_Itens!C3260)</f>
        <v>#REF!</v>
      </c>
      <c r="D3260" s="66" t="e">
        <f>IF(OR(info_Itens!D3260="",info_Itens!D3260=0),"",info_Itens!D3260)</f>
        <v>#REF!</v>
      </c>
      <c r="E3260" s="133" t="e">
        <f>IF($D3260="","",info_Itens!E3260)</f>
        <v>#REF!</v>
      </c>
      <c r="F3260" s="133" t="e">
        <f>IF($D3260="","",info_Itens!F3260)</f>
        <v>#REF!</v>
      </c>
      <c r="G3260" s="133" t="e">
        <f>IF($D3260="","",info_Itens!G3260)</f>
        <v>#REF!</v>
      </c>
      <c r="H3260" s="133" t="e">
        <f>IF($D3260="","",info_Itens!H3260)</f>
        <v>#REF!</v>
      </c>
      <c r="I3260" s="133" t="e">
        <f>IF($D3260="","",info_Itens!I3260)</f>
        <v>#REF!</v>
      </c>
      <c r="J3260" s="133" t="e">
        <f>IF($D3260="","",info_Itens!J3260)</f>
        <v>#REF!</v>
      </c>
      <c r="K3260" s="133" t="e">
        <f>IF($D3260="","",info_Itens!K3260)</f>
        <v>#REF!</v>
      </c>
      <c r="L3260" s="133" t="e">
        <f>IF($D3260="","",info_Itens!L3260)</f>
        <v>#REF!</v>
      </c>
      <c r="M3260" s="133" t="e">
        <f>IF($D3260="","",info_Itens!M3260)</f>
        <v>#REF!</v>
      </c>
      <c r="N3260" s="133" t="e">
        <f>IF($D3260="","",info_Itens!N3260)</f>
        <v>#REF!</v>
      </c>
      <c r="O3260" s="133" t="e">
        <f>IF($D3260="","",info_Itens!O3260)</f>
        <v>#REF!</v>
      </c>
      <c r="P3260" s="133" t="e">
        <f>IF($D3260="","",info_Itens!P3260)</f>
        <v>#REF!</v>
      </c>
    </row>
    <row r="3261" spans="1:16">
      <c r="A3261" s="133" t="e">
        <f>IF(OR($D3261=0,D3261=""),"",info_Itens!A3261)</f>
        <v>#REF!</v>
      </c>
      <c r="B3261" s="133"/>
      <c r="C3261" s="133" t="e">
        <f>IF(OR($D3261="",D3261=0),"",info_Itens!C3261)</f>
        <v>#REF!</v>
      </c>
      <c r="D3261" s="66" t="e">
        <f>IF(OR(info_Itens!D3261="",info_Itens!D3261=0),"",info_Itens!D3261)</f>
        <v>#REF!</v>
      </c>
      <c r="E3261" s="133" t="e">
        <f>IF($D3261="","",info_Itens!E3261)</f>
        <v>#REF!</v>
      </c>
      <c r="F3261" s="133" t="e">
        <f>IF($D3261="","",info_Itens!F3261)</f>
        <v>#REF!</v>
      </c>
      <c r="G3261" s="133" t="e">
        <f>IF($D3261="","",info_Itens!G3261)</f>
        <v>#REF!</v>
      </c>
      <c r="H3261" s="133" t="e">
        <f>IF($D3261="","",info_Itens!H3261)</f>
        <v>#REF!</v>
      </c>
      <c r="I3261" s="133" t="e">
        <f>IF($D3261="","",info_Itens!I3261)</f>
        <v>#REF!</v>
      </c>
      <c r="J3261" s="133" t="e">
        <f>IF($D3261="","",info_Itens!J3261)</f>
        <v>#REF!</v>
      </c>
      <c r="K3261" s="133" t="e">
        <f>IF($D3261="","",info_Itens!K3261)</f>
        <v>#REF!</v>
      </c>
      <c r="L3261" s="133" t="e">
        <f>IF($D3261="","",info_Itens!L3261)</f>
        <v>#REF!</v>
      </c>
      <c r="M3261" s="133" t="e">
        <f>IF($D3261="","",info_Itens!M3261)</f>
        <v>#REF!</v>
      </c>
      <c r="N3261" s="133" t="e">
        <f>IF($D3261="","",info_Itens!N3261)</f>
        <v>#REF!</v>
      </c>
      <c r="O3261" s="133" t="e">
        <f>IF($D3261="","",info_Itens!O3261)</f>
        <v>#REF!</v>
      </c>
      <c r="P3261" s="133" t="e">
        <f>IF($D3261="","",info_Itens!P3261)</f>
        <v>#REF!</v>
      </c>
    </row>
    <row r="3262" spans="1:16">
      <c r="A3262" s="133" t="e">
        <f>IF(OR($D3262=0,D3262=""),"",info_Itens!A3262)</f>
        <v>#REF!</v>
      </c>
      <c r="B3262" s="133"/>
      <c r="C3262" s="133" t="e">
        <f>IF(OR($D3262="",D3262=0),"",info_Itens!C3262)</f>
        <v>#REF!</v>
      </c>
      <c r="D3262" s="66" t="e">
        <f>IF(OR(info_Itens!D3262="",info_Itens!D3262=0),"",info_Itens!D3262)</f>
        <v>#REF!</v>
      </c>
      <c r="E3262" s="133" t="e">
        <f>IF($D3262="","",info_Itens!E3262)</f>
        <v>#REF!</v>
      </c>
      <c r="F3262" s="133" t="e">
        <f>IF($D3262="","",info_Itens!F3262)</f>
        <v>#REF!</v>
      </c>
      <c r="G3262" s="133" t="e">
        <f>IF($D3262="","",info_Itens!G3262)</f>
        <v>#REF!</v>
      </c>
      <c r="H3262" s="133" t="e">
        <f>IF($D3262="","",info_Itens!H3262)</f>
        <v>#REF!</v>
      </c>
      <c r="I3262" s="133" t="e">
        <f>IF($D3262="","",info_Itens!I3262)</f>
        <v>#REF!</v>
      </c>
      <c r="J3262" s="133" t="e">
        <f>IF($D3262="","",info_Itens!J3262)</f>
        <v>#REF!</v>
      </c>
      <c r="K3262" s="133" t="e">
        <f>IF($D3262="","",info_Itens!K3262)</f>
        <v>#REF!</v>
      </c>
      <c r="L3262" s="133" t="e">
        <f>IF($D3262="","",info_Itens!L3262)</f>
        <v>#REF!</v>
      </c>
      <c r="M3262" s="133" t="e">
        <f>IF($D3262="","",info_Itens!M3262)</f>
        <v>#REF!</v>
      </c>
      <c r="N3262" s="133" t="e">
        <f>IF($D3262="","",info_Itens!N3262)</f>
        <v>#REF!</v>
      </c>
      <c r="O3262" s="133" t="e">
        <f>IF($D3262="","",info_Itens!O3262)</f>
        <v>#REF!</v>
      </c>
      <c r="P3262" s="133" t="e">
        <f>IF($D3262="","",info_Itens!P3262)</f>
        <v>#REF!</v>
      </c>
    </row>
    <row r="3263" spans="1:16">
      <c r="A3263" s="133" t="e">
        <f>IF(OR($D3263=0,D3263=""),"",info_Itens!A3263)</f>
        <v>#REF!</v>
      </c>
      <c r="B3263" s="133"/>
      <c r="C3263" s="133" t="e">
        <f>IF(OR($D3263="",D3263=0),"",info_Itens!C3263)</f>
        <v>#REF!</v>
      </c>
      <c r="D3263" s="66" t="e">
        <f>IF(OR(info_Itens!D3263="",info_Itens!D3263=0),"",info_Itens!D3263)</f>
        <v>#REF!</v>
      </c>
      <c r="E3263" s="133" t="e">
        <f>IF($D3263="","",info_Itens!E3263)</f>
        <v>#REF!</v>
      </c>
      <c r="F3263" s="133" t="e">
        <f>IF($D3263="","",info_Itens!F3263)</f>
        <v>#REF!</v>
      </c>
      <c r="G3263" s="133" t="e">
        <f>IF($D3263="","",info_Itens!G3263)</f>
        <v>#REF!</v>
      </c>
      <c r="H3263" s="133" t="e">
        <f>IF($D3263="","",info_Itens!H3263)</f>
        <v>#REF!</v>
      </c>
      <c r="I3263" s="133" t="e">
        <f>IF($D3263="","",info_Itens!I3263)</f>
        <v>#REF!</v>
      </c>
      <c r="J3263" s="133" t="e">
        <f>IF($D3263="","",info_Itens!J3263)</f>
        <v>#REF!</v>
      </c>
      <c r="K3263" s="133" t="e">
        <f>IF($D3263="","",info_Itens!K3263)</f>
        <v>#REF!</v>
      </c>
      <c r="L3263" s="133" t="e">
        <f>IF($D3263="","",info_Itens!L3263)</f>
        <v>#REF!</v>
      </c>
      <c r="M3263" s="133" t="e">
        <f>IF($D3263="","",info_Itens!M3263)</f>
        <v>#REF!</v>
      </c>
      <c r="N3263" s="133" t="e">
        <f>IF($D3263="","",info_Itens!N3263)</f>
        <v>#REF!</v>
      </c>
      <c r="O3263" s="133" t="e">
        <f>IF($D3263="","",info_Itens!O3263)</f>
        <v>#REF!</v>
      </c>
      <c r="P3263" s="133" t="e">
        <f>IF($D3263="","",info_Itens!P3263)</f>
        <v>#REF!</v>
      </c>
    </row>
    <row r="3264" spans="1:16">
      <c r="A3264" s="133" t="e">
        <f>IF(OR($D3264=0,D3264=""),"",info_Itens!A3264)</f>
        <v>#REF!</v>
      </c>
      <c r="B3264" s="133"/>
      <c r="C3264" s="133" t="e">
        <f>IF(OR($D3264="",D3264=0),"",info_Itens!C3264)</f>
        <v>#REF!</v>
      </c>
      <c r="D3264" s="66" t="e">
        <f>IF(OR(info_Itens!D3264="",info_Itens!D3264=0),"",info_Itens!D3264)</f>
        <v>#REF!</v>
      </c>
      <c r="E3264" s="133" t="e">
        <f>IF($D3264="","",info_Itens!E3264)</f>
        <v>#REF!</v>
      </c>
      <c r="F3264" s="133" t="e">
        <f>IF($D3264="","",info_Itens!F3264)</f>
        <v>#REF!</v>
      </c>
      <c r="G3264" s="133" t="e">
        <f>IF($D3264="","",info_Itens!G3264)</f>
        <v>#REF!</v>
      </c>
      <c r="H3264" s="133" t="e">
        <f>IF($D3264="","",info_Itens!H3264)</f>
        <v>#REF!</v>
      </c>
      <c r="I3264" s="133" t="e">
        <f>IF($D3264="","",info_Itens!I3264)</f>
        <v>#REF!</v>
      </c>
      <c r="J3264" s="133" t="e">
        <f>IF($D3264="","",info_Itens!J3264)</f>
        <v>#REF!</v>
      </c>
      <c r="K3264" s="133" t="e">
        <f>IF($D3264="","",info_Itens!K3264)</f>
        <v>#REF!</v>
      </c>
      <c r="L3264" s="133" t="e">
        <f>IF($D3264="","",info_Itens!L3264)</f>
        <v>#REF!</v>
      </c>
      <c r="M3264" s="133" t="e">
        <f>IF($D3264="","",info_Itens!M3264)</f>
        <v>#REF!</v>
      </c>
      <c r="N3264" s="133" t="e">
        <f>IF($D3264="","",info_Itens!N3264)</f>
        <v>#REF!</v>
      </c>
      <c r="O3264" s="133" t="e">
        <f>IF($D3264="","",info_Itens!O3264)</f>
        <v>#REF!</v>
      </c>
      <c r="P3264" s="133" t="e">
        <f>IF($D3264="","",info_Itens!P3264)</f>
        <v>#REF!</v>
      </c>
    </row>
    <row r="3265" spans="1:16">
      <c r="A3265" s="133" t="e">
        <f>IF(OR($D3265=0,D3265=""),"",info_Itens!A3265)</f>
        <v>#REF!</v>
      </c>
      <c r="B3265" s="133"/>
      <c r="C3265" s="133" t="e">
        <f>IF(OR($D3265="",D3265=0),"",info_Itens!C3265)</f>
        <v>#REF!</v>
      </c>
      <c r="D3265" s="66" t="e">
        <f>IF(OR(info_Itens!D3265="",info_Itens!D3265=0),"",info_Itens!D3265)</f>
        <v>#REF!</v>
      </c>
      <c r="E3265" s="133" t="e">
        <f>IF($D3265="","",info_Itens!E3265)</f>
        <v>#REF!</v>
      </c>
      <c r="F3265" s="133" t="e">
        <f>IF($D3265="","",info_Itens!F3265)</f>
        <v>#REF!</v>
      </c>
      <c r="G3265" s="133" t="e">
        <f>IF($D3265="","",info_Itens!G3265)</f>
        <v>#REF!</v>
      </c>
      <c r="H3265" s="133" t="e">
        <f>IF($D3265="","",info_Itens!H3265)</f>
        <v>#REF!</v>
      </c>
      <c r="I3265" s="133" t="e">
        <f>IF($D3265="","",info_Itens!I3265)</f>
        <v>#REF!</v>
      </c>
      <c r="J3265" s="133" t="e">
        <f>IF($D3265="","",info_Itens!J3265)</f>
        <v>#REF!</v>
      </c>
      <c r="K3265" s="133" t="e">
        <f>IF($D3265="","",info_Itens!K3265)</f>
        <v>#REF!</v>
      </c>
      <c r="L3265" s="133" t="e">
        <f>IF($D3265="","",info_Itens!L3265)</f>
        <v>#REF!</v>
      </c>
      <c r="M3265" s="133" t="e">
        <f>IF($D3265="","",info_Itens!M3265)</f>
        <v>#REF!</v>
      </c>
      <c r="N3265" s="133" t="e">
        <f>IF($D3265="","",info_Itens!N3265)</f>
        <v>#REF!</v>
      </c>
      <c r="O3265" s="133" t="e">
        <f>IF($D3265="","",info_Itens!O3265)</f>
        <v>#REF!</v>
      </c>
      <c r="P3265" s="133" t="e">
        <f>IF($D3265="","",info_Itens!P3265)</f>
        <v>#REF!</v>
      </c>
    </row>
    <row r="3266" spans="1:16">
      <c r="A3266" s="133" t="e">
        <f>IF(OR($D3266=0,D3266=""),"",info_Itens!A3266)</f>
        <v>#REF!</v>
      </c>
      <c r="B3266" s="133"/>
      <c r="C3266" s="133" t="e">
        <f>IF(OR($D3266="",D3266=0),"",info_Itens!C3266)</f>
        <v>#REF!</v>
      </c>
      <c r="D3266" s="66" t="e">
        <f>IF(OR(info_Itens!D3266="",info_Itens!D3266=0),"",info_Itens!D3266)</f>
        <v>#REF!</v>
      </c>
      <c r="E3266" s="133" t="e">
        <f>IF($D3266="","",info_Itens!E3266)</f>
        <v>#REF!</v>
      </c>
      <c r="F3266" s="133" t="e">
        <f>IF($D3266="","",info_Itens!F3266)</f>
        <v>#REF!</v>
      </c>
      <c r="G3266" s="133" t="e">
        <f>IF($D3266="","",info_Itens!G3266)</f>
        <v>#REF!</v>
      </c>
      <c r="H3266" s="133" t="e">
        <f>IF($D3266="","",info_Itens!H3266)</f>
        <v>#REF!</v>
      </c>
      <c r="I3266" s="133" t="e">
        <f>IF($D3266="","",info_Itens!I3266)</f>
        <v>#REF!</v>
      </c>
      <c r="J3266" s="133" t="e">
        <f>IF($D3266="","",info_Itens!J3266)</f>
        <v>#REF!</v>
      </c>
      <c r="K3266" s="133" t="e">
        <f>IF($D3266="","",info_Itens!K3266)</f>
        <v>#REF!</v>
      </c>
      <c r="L3266" s="133" t="e">
        <f>IF($D3266="","",info_Itens!L3266)</f>
        <v>#REF!</v>
      </c>
      <c r="M3266" s="133" t="e">
        <f>IF($D3266="","",info_Itens!M3266)</f>
        <v>#REF!</v>
      </c>
      <c r="N3266" s="133" t="e">
        <f>IF($D3266="","",info_Itens!N3266)</f>
        <v>#REF!</v>
      </c>
      <c r="O3266" s="133" t="e">
        <f>IF($D3266="","",info_Itens!O3266)</f>
        <v>#REF!</v>
      </c>
      <c r="P3266" s="133" t="e">
        <f>IF($D3266="","",info_Itens!P3266)</f>
        <v>#REF!</v>
      </c>
    </row>
    <row r="3267" spans="1:16">
      <c r="A3267" s="133" t="e">
        <f>IF(OR($D3267=0,D3267=""),"",info_Itens!A3267)</f>
        <v>#REF!</v>
      </c>
      <c r="B3267" s="133"/>
      <c r="C3267" s="133" t="e">
        <f>IF(OR($D3267="",D3267=0),"",info_Itens!C3267)</f>
        <v>#REF!</v>
      </c>
      <c r="D3267" s="66" t="e">
        <f>IF(OR(info_Itens!D3267="",info_Itens!D3267=0),"",info_Itens!D3267)</f>
        <v>#REF!</v>
      </c>
      <c r="E3267" s="133" t="e">
        <f>IF($D3267="","",info_Itens!E3267)</f>
        <v>#REF!</v>
      </c>
      <c r="F3267" s="133" t="e">
        <f>IF($D3267="","",info_Itens!F3267)</f>
        <v>#REF!</v>
      </c>
      <c r="G3267" s="133" t="e">
        <f>IF($D3267="","",info_Itens!G3267)</f>
        <v>#REF!</v>
      </c>
      <c r="H3267" s="133" t="e">
        <f>IF($D3267="","",info_Itens!H3267)</f>
        <v>#REF!</v>
      </c>
      <c r="I3267" s="133" t="e">
        <f>IF($D3267="","",info_Itens!I3267)</f>
        <v>#REF!</v>
      </c>
      <c r="J3267" s="133" t="e">
        <f>IF($D3267="","",info_Itens!J3267)</f>
        <v>#REF!</v>
      </c>
      <c r="K3267" s="133" t="e">
        <f>IF($D3267="","",info_Itens!K3267)</f>
        <v>#REF!</v>
      </c>
      <c r="L3267" s="133" t="e">
        <f>IF($D3267="","",info_Itens!L3267)</f>
        <v>#REF!</v>
      </c>
      <c r="M3267" s="133" t="e">
        <f>IF($D3267="","",info_Itens!M3267)</f>
        <v>#REF!</v>
      </c>
      <c r="N3267" s="133" t="e">
        <f>IF($D3267="","",info_Itens!N3267)</f>
        <v>#REF!</v>
      </c>
      <c r="O3267" s="133" t="e">
        <f>IF($D3267="","",info_Itens!O3267)</f>
        <v>#REF!</v>
      </c>
      <c r="P3267" s="133" t="e">
        <f>IF($D3267="","",info_Itens!P3267)</f>
        <v>#REF!</v>
      </c>
    </row>
    <row r="3268" spans="1:16">
      <c r="A3268" s="133" t="e">
        <f>IF(OR($D3268=0,D3268=""),"",info_Itens!A3268)</f>
        <v>#REF!</v>
      </c>
      <c r="B3268" s="133"/>
      <c r="C3268" s="133" t="e">
        <f>IF(OR($D3268="",D3268=0),"",info_Itens!C3268)</f>
        <v>#REF!</v>
      </c>
      <c r="D3268" s="66" t="e">
        <f>IF(OR(info_Itens!D3268="",info_Itens!D3268=0),"",info_Itens!D3268)</f>
        <v>#REF!</v>
      </c>
      <c r="E3268" s="133" t="e">
        <f>IF($D3268="","",info_Itens!E3268)</f>
        <v>#REF!</v>
      </c>
      <c r="F3268" s="133" t="e">
        <f>IF($D3268="","",info_Itens!F3268)</f>
        <v>#REF!</v>
      </c>
      <c r="G3268" s="133" t="e">
        <f>IF($D3268="","",info_Itens!G3268)</f>
        <v>#REF!</v>
      </c>
      <c r="H3268" s="133" t="e">
        <f>IF($D3268="","",info_Itens!H3268)</f>
        <v>#REF!</v>
      </c>
      <c r="I3268" s="133" t="e">
        <f>IF($D3268="","",info_Itens!I3268)</f>
        <v>#REF!</v>
      </c>
      <c r="J3268" s="133" t="e">
        <f>IF($D3268="","",info_Itens!J3268)</f>
        <v>#REF!</v>
      </c>
      <c r="K3268" s="133" t="e">
        <f>IF($D3268="","",info_Itens!K3268)</f>
        <v>#REF!</v>
      </c>
      <c r="L3268" s="133" t="e">
        <f>IF($D3268="","",info_Itens!L3268)</f>
        <v>#REF!</v>
      </c>
      <c r="M3268" s="133" t="e">
        <f>IF($D3268="","",info_Itens!M3268)</f>
        <v>#REF!</v>
      </c>
      <c r="N3268" s="133" t="e">
        <f>IF($D3268="","",info_Itens!N3268)</f>
        <v>#REF!</v>
      </c>
      <c r="O3268" s="133" t="e">
        <f>IF($D3268="","",info_Itens!O3268)</f>
        <v>#REF!</v>
      </c>
      <c r="P3268" s="133" t="e">
        <f>IF($D3268="","",info_Itens!P3268)</f>
        <v>#REF!</v>
      </c>
    </row>
    <row r="3269" spans="1:16">
      <c r="A3269" s="133" t="e">
        <f>IF(OR($D3269=0,D3269=""),"",info_Itens!A3269)</f>
        <v>#REF!</v>
      </c>
      <c r="B3269" s="133"/>
      <c r="C3269" s="133" t="e">
        <f>IF(OR($D3269="",D3269=0),"",info_Itens!C3269)</f>
        <v>#REF!</v>
      </c>
      <c r="D3269" s="66" t="e">
        <f>IF(OR(info_Itens!D3269="",info_Itens!D3269=0),"",info_Itens!D3269)</f>
        <v>#REF!</v>
      </c>
      <c r="E3269" s="133" t="e">
        <f>IF($D3269="","",info_Itens!E3269)</f>
        <v>#REF!</v>
      </c>
      <c r="F3269" s="133" t="e">
        <f>IF($D3269="","",info_Itens!F3269)</f>
        <v>#REF!</v>
      </c>
      <c r="G3269" s="133" t="e">
        <f>IF($D3269="","",info_Itens!G3269)</f>
        <v>#REF!</v>
      </c>
      <c r="H3269" s="133" t="e">
        <f>IF($D3269="","",info_Itens!H3269)</f>
        <v>#REF!</v>
      </c>
      <c r="I3269" s="133" t="e">
        <f>IF($D3269="","",info_Itens!I3269)</f>
        <v>#REF!</v>
      </c>
      <c r="J3269" s="133" t="e">
        <f>IF($D3269="","",info_Itens!J3269)</f>
        <v>#REF!</v>
      </c>
      <c r="K3269" s="133" t="e">
        <f>IF($D3269="","",info_Itens!K3269)</f>
        <v>#REF!</v>
      </c>
      <c r="L3269" s="133" t="e">
        <f>IF($D3269="","",info_Itens!L3269)</f>
        <v>#REF!</v>
      </c>
      <c r="M3269" s="133" t="e">
        <f>IF($D3269="","",info_Itens!M3269)</f>
        <v>#REF!</v>
      </c>
      <c r="N3269" s="133" t="e">
        <f>IF($D3269="","",info_Itens!N3269)</f>
        <v>#REF!</v>
      </c>
      <c r="O3269" s="133" t="e">
        <f>IF($D3269="","",info_Itens!O3269)</f>
        <v>#REF!</v>
      </c>
      <c r="P3269" s="133" t="e">
        <f>IF($D3269="","",info_Itens!P3269)</f>
        <v>#REF!</v>
      </c>
    </row>
    <row r="3270" spans="1:16">
      <c r="A3270" s="133" t="e">
        <f>IF(OR($D3270=0,D3270=""),"",info_Itens!A3270)</f>
        <v>#REF!</v>
      </c>
      <c r="B3270" s="133"/>
      <c r="C3270" s="133" t="e">
        <f>IF(OR($D3270="",D3270=0),"",info_Itens!C3270)</f>
        <v>#REF!</v>
      </c>
      <c r="D3270" s="66" t="e">
        <f>IF(OR(info_Itens!D3270="",info_Itens!D3270=0),"",info_Itens!D3270)</f>
        <v>#REF!</v>
      </c>
      <c r="E3270" s="133" t="e">
        <f>IF($D3270="","",info_Itens!E3270)</f>
        <v>#REF!</v>
      </c>
      <c r="F3270" s="133" t="e">
        <f>IF($D3270="","",info_Itens!F3270)</f>
        <v>#REF!</v>
      </c>
      <c r="G3270" s="133" t="e">
        <f>IF($D3270="","",info_Itens!G3270)</f>
        <v>#REF!</v>
      </c>
      <c r="H3270" s="133" t="e">
        <f>IF($D3270="","",info_Itens!H3270)</f>
        <v>#REF!</v>
      </c>
      <c r="I3270" s="133" t="e">
        <f>IF($D3270="","",info_Itens!I3270)</f>
        <v>#REF!</v>
      </c>
      <c r="J3270" s="133" t="e">
        <f>IF($D3270="","",info_Itens!J3270)</f>
        <v>#REF!</v>
      </c>
      <c r="K3270" s="133" t="e">
        <f>IF($D3270="","",info_Itens!K3270)</f>
        <v>#REF!</v>
      </c>
      <c r="L3270" s="133" t="e">
        <f>IF($D3270="","",info_Itens!L3270)</f>
        <v>#REF!</v>
      </c>
      <c r="M3270" s="133" t="e">
        <f>IF($D3270="","",info_Itens!M3270)</f>
        <v>#REF!</v>
      </c>
      <c r="N3270" s="133" t="e">
        <f>IF($D3270="","",info_Itens!N3270)</f>
        <v>#REF!</v>
      </c>
      <c r="O3270" s="133" t="e">
        <f>IF($D3270="","",info_Itens!O3270)</f>
        <v>#REF!</v>
      </c>
      <c r="P3270" s="133" t="e">
        <f>IF($D3270="","",info_Itens!P3270)</f>
        <v>#REF!</v>
      </c>
    </row>
    <row r="3271" spans="1:16">
      <c r="A3271" s="133" t="e">
        <f>IF(OR($D3271=0,D3271=""),"",info_Itens!A3271)</f>
        <v>#REF!</v>
      </c>
      <c r="B3271" s="133"/>
      <c r="C3271" s="133" t="e">
        <f>IF(OR($D3271="",D3271=0),"",info_Itens!C3271)</f>
        <v>#REF!</v>
      </c>
      <c r="D3271" s="66" t="e">
        <f>IF(OR(info_Itens!D3271="",info_Itens!D3271=0),"",info_Itens!D3271)</f>
        <v>#REF!</v>
      </c>
      <c r="E3271" s="133" t="e">
        <f>IF($D3271="","",info_Itens!E3271)</f>
        <v>#REF!</v>
      </c>
      <c r="F3271" s="133" t="e">
        <f>IF($D3271="","",info_Itens!F3271)</f>
        <v>#REF!</v>
      </c>
      <c r="G3271" s="133" t="e">
        <f>IF($D3271="","",info_Itens!G3271)</f>
        <v>#REF!</v>
      </c>
      <c r="H3271" s="133" t="e">
        <f>IF($D3271="","",info_Itens!H3271)</f>
        <v>#REF!</v>
      </c>
      <c r="I3271" s="133" t="e">
        <f>IF($D3271="","",info_Itens!I3271)</f>
        <v>#REF!</v>
      </c>
      <c r="J3271" s="133" t="e">
        <f>IF($D3271="","",info_Itens!J3271)</f>
        <v>#REF!</v>
      </c>
      <c r="K3271" s="133" t="e">
        <f>IF($D3271="","",info_Itens!K3271)</f>
        <v>#REF!</v>
      </c>
      <c r="L3271" s="133" t="e">
        <f>IF($D3271="","",info_Itens!L3271)</f>
        <v>#REF!</v>
      </c>
      <c r="M3271" s="133" t="e">
        <f>IF($D3271="","",info_Itens!M3271)</f>
        <v>#REF!</v>
      </c>
      <c r="N3271" s="133" t="e">
        <f>IF($D3271="","",info_Itens!N3271)</f>
        <v>#REF!</v>
      </c>
      <c r="O3271" s="133" t="e">
        <f>IF($D3271="","",info_Itens!O3271)</f>
        <v>#REF!</v>
      </c>
      <c r="P3271" s="133" t="e">
        <f>IF($D3271="","",info_Itens!P3271)</f>
        <v>#REF!</v>
      </c>
    </row>
    <row r="3272" spans="1:16">
      <c r="A3272" s="133" t="e">
        <f>IF(OR($D3272=0,D3272=""),"",info_Itens!A3272)</f>
        <v>#REF!</v>
      </c>
      <c r="B3272" s="133"/>
      <c r="C3272" s="133" t="e">
        <f>IF(OR($D3272="",D3272=0),"",info_Itens!C3272)</f>
        <v>#REF!</v>
      </c>
      <c r="D3272" s="66" t="e">
        <f>IF(OR(info_Itens!D3272="",info_Itens!D3272=0),"",info_Itens!D3272)</f>
        <v>#REF!</v>
      </c>
      <c r="E3272" s="133" t="e">
        <f>IF($D3272="","",info_Itens!E3272)</f>
        <v>#REF!</v>
      </c>
      <c r="F3272" s="133" t="e">
        <f>IF($D3272="","",info_Itens!F3272)</f>
        <v>#REF!</v>
      </c>
      <c r="G3272" s="133" t="e">
        <f>IF($D3272="","",info_Itens!G3272)</f>
        <v>#REF!</v>
      </c>
      <c r="H3272" s="133" t="e">
        <f>IF($D3272="","",info_Itens!H3272)</f>
        <v>#REF!</v>
      </c>
      <c r="I3272" s="133" t="e">
        <f>IF($D3272="","",info_Itens!I3272)</f>
        <v>#REF!</v>
      </c>
      <c r="J3272" s="133" t="e">
        <f>IF($D3272="","",info_Itens!J3272)</f>
        <v>#REF!</v>
      </c>
      <c r="K3272" s="133" t="e">
        <f>IF($D3272="","",info_Itens!K3272)</f>
        <v>#REF!</v>
      </c>
      <c r="L3272" s="133" t="e">
        <f>IF($D3272="","",info_Itens!L3272)</f>
        <v>#REF!</v>
      </c>
      <c r="M3272" s="133" t="e">
        <f>IF($D3272="","",info_Itens!M3272)</f>
        <v>#REF!</v>
      </c>
      <c r="N3272" s="133" t="e">
        <f>IF($D3272="","",info_Itens!N3272)</f>
        <v>#REF!</v>
      </c>
      <c r="O3272" s="133" t="e">
        <f>IF($D3272="","",info_Itens!O3272)</f>
        <v>#REF!</v>
      </c>
      <c r="P3272" s="133" t="e">
        <f>IF($D3272="","",info_Itens!P3272)</f>
        <v>#REF!</v>
      </c>
    </row>
    <row r="3273" spans="1:16">
      <c r="A3273" s="133" t="e">
        <f>IF(OR($D3273=0,D3273=""),"",info_Itens!A3273)</f>
        <v>#REF!</v>
      </c>
      <c r="B3273" s="133"/>
      <c r="C3273" s="133" t="e">
        <f>IF(OR($D3273="",D3273=0),"",info_Itens!C3273)</f>
        <v>#REF!</v>
      </c>
      <c r="D3273" s="66" t="e">
        <f>IF(OR(info_Itens!D3273="",info_Itens!D3273=0),"",info_Itens!D3273)</f>
        <v>#REF!</v>
      </c>
      <c r="E3273" s="133" t="e">
        <f>IF($D3273="","",info_Itens!E3273)</f>
        <v>#REF!</v>
      </c>
      <c r="F3273" s="133" t="e">
        <f>IF($D3273="","",info_Itens!F3273)</f>
        <v>#REF!</v>
      </c>
      <c r="G3273" s="133" t="e">
        <f>IF($D3273="","",info_Itens!G3273)</f>
        <v>#REF!</v>
      </c>
      <c r="H3273" s="133" t="e">
        <f>IF($D3273="","",info_Itens!H3273)</f>
        <v>#REF!</v>
      </c>
      <c r="I3273" s="133" t="e">
        <f>IF($D3273="","",info_Itens!I3273)</f>
        <v>#REF!</v>
      </c>
      <c r="J3273" s="133" t="e">
        <f>IF($D3273="","",info_Itens!J3273)</f>
        <v>#REF!</v>
      </c>
      <c r="K3273" s="133" t="e">
        <f>IF($D3273="","",info_Itens!K3273)</f>
        <v>#REF!</v>
      </c>
      <c r="L3273" s="133" t="e">
        <f>IF($D3273="","",info_Itens!L3273)</f>
        <v>#REF!</v>
      </c>
      <c r="M3273" s="133" t="e">
        <f>IF($D3273="","",info_Itens!M3273)</f>
        <v>#REF!</v>
      </c>
      <c r="N3273" s="133" t="e">
        <f>IF($D3273="","",info_Itens!N3273)</f>
        <v>#REF!</v>
      </c>
      <c r="O3273" s="133" t="e">
        <f>IF($D3273="","",info_Itens!O3273)</f>
        <v>#REF!</v>
      </c>
      <c r="P3273" s="133" t="e">
        <f>IF($D3273="","",info_Itens!P3273)</f>
        <v>#REF!</v>
      </c>
    </row>
    <row r="3274" spans="1:16">
      <c r="A3274" s="133" t="e">
        <f>IF(OR($D3274=0,D3274=""),"",info_Itens!A3274)</f>
        <v>#REF!</v>
      </c>
      <c r="B3274" s="133"/>
      <c r="C3274" s="133" t="e">
        <f>IF(OR($D3274="",D3274=0),"",info_Itens!C3274)</f>
        <v>#REF!</v>
      </c>
      <c r="D3274" s="66" t="e">
        <f>IF(OR(info_Itens!D3274="",info_Itens!D3274=0),"",info_Itens!D3274)</f>
        <v>#REF!</v>
      </c>
      <c r="E3274" s="133" t="e">
        <f>IF($D3274="","",info_Itens!E3274)</f>
        <v>#REF!</v>
      </c>
      <c r="F3274" s="133" t="e">
        <f>IF($D3274="","",info_Itens!F3274)</f>
        <v>#REF!</v>
      </c>
      <c r="G3274" s="133" t="e">
        <f>IF($D3274="","",info_Itens!G3274)</f>
        <v>#REF!</v>
      </c>
      <c r="H3274" s="133" t="e">
        <f>IF($D3274="","",info_Itens!H3274)</f>
        <v>#REF!</v>
      </c>
      <c r="I3274" s="133" t="e">
        <f>IF($D3274="","",info_Itens!I3274)</f>
        <v>#REF!</v>
      </c>
      <c r="J3274" s="133" t="e">
        <f>IF($D3274="","",info_Itens!J3274)</f>
        <v>#REF!</v>
      </c>
      <c r="K3274" s="133" t="e">
        <f>IF($D3274="","",info_Itens!K3274)</f>
        <v>#REF!</v>
      </c>
      <c r="L3274" s="133" t="e">
        <f>IF($D3274="","",info_Itens!L3274)</f>
        <v>#REF!</v>
      </c>
      <c r="M3274" s="133" t="e">
        <f>IF($D3274="","",info_Itens!M3274)</f>
        <v>#REF!</v>
      </c>
      <c r="N3274" s="133" t="e">
        <f>IF($D3274="","",info_Itens!N3274)</f>
        <v>#REF!</v>
      </c>
      <c r="O3274" s="133" t="e">
        <f>IF($D3274="","",info_Itens!O3274)</f>
        <v>#REF!</v>
      </c>
      <c r="P3274" s="133" t="e">
        <f>IF($D3274="","",info_Itens!P3274)</f>
        <v>#REF!</v>
      </c>
    </row>
    <row r="3275" spans="1:16">
      <c r="A3275" s="133" t="e">
        <f>IF(OR($D3275=0,D3275=""),"",info_Itens!A3275)</f>
        <v>#REF!</v>
      </c>
      <c r="B3275" s="133"/>
      <c r="C3275" s="133" t="e">
        <f>IF(OR($D3275="",D3275=0),"",info_Itens!C3275)</f>
        <v>#REF!</v>
      </c>
      <c r="D3275" s="66" t="e">
        <f>IF(OR(info_Itens!D3275="",info_Itens!D3275=0),"",info_Itens!D3275)</f>
        <v>#REF!</v>
      </c>
      <c r="E3275" s="133" t="e">
        <f>IF($D3275="","",info_Itens!E3275)</f>
        <v>#REF!</v>
      </c>
      <c r="F3275" s="133" t="e">
        <f>IF($D3275="","",info_Itens!F3275)</f>
        <v>#REF!</v>
      </c>
      <c r="G3275" s="133" t="e">
        <f>IF($D3275="","",info_Itens!G3275)</f>
        <v>#REF!</v>
      </c>
      <c r="H3275" s="133" t="e">
        <f>IF($D3275="","",info_Itens!H3275)</f>
        <v>#REF!</v>
      </c>
      <c r="I3275" s="133" t="e">
        <f>IF($D3275="","",info_Itens!I3275)</f>
        <v>#REF!</v>
      </c>
      <c r="J3275" s="133" t="e">
        <f>IF($D3275="","",info_Itens!J3275)</f>
        <v>#REF!</v>
      </c>
      <c r="K3275" s="133" t="e">
        <f>IF($D3275="","",info_Itens!K3275)</f>
        <v>#REF!</v>
      </c>
      <c r="L3275" s="133" t="e">
        <f>IF($D3275="","",info_Itens!L3275)</f>
        <v>#REF!</v>
      </c>
      <c r="M3275" s="133" t="e">
        <f>IF($D3275="","",info_Itens!M3275)</f>
        <v>#REF!</v>
      </c>
      <c r="N3275" s="133" t="e">
        <f>IF($D3275="","",info_Itens!N3275)</f>
        <v>#REF!</v>
      </c>
      <c r="O3275" s="133" t="e">
        <f>IF($D3275="","",info_Itens!O3275)</f>
        <v>#REF!</v>
      </c>
      <c r="P3275" s="133" t="e">
        <f>IF($D3275="","",info_Itens!P3275)</f>
        <v>#REF!</v>
      </c>
    </row>
    <row r="3276" spans="1:16">
      <c r="A3276" s="133" t="e">
        <f>IF(OR($D3276=0,D3276=""),"",info_Itens!A3276)</f>
        <v>#REF!</v>
      </c>
      <c r="B3276" s="133"/>
      <c r="C3276" s="133" t="e">
        <f>IF(OR($D3276="",D3276=0),"",info_Itens!C3276)</f>
        <v>#REF!</v>
      </c>
      <c r="D3276" s="66" t="e">
        <f>IF(OR(info_Itens!D3276="",info_Itens!D3276=0),"",info_Itens!D3276)</f>
        <v>#REF!</v>
      </c>
      <c r="E3276" s="133" t="e">
        <f>IF($D3276="","",info_Itens!E3276)</f>
        <v>#REF!</v>
      </c>
      <c r="F3276" s="133" t="e">
        <f>IF($D3276="","",info_Itens!F3276)</f>
        <v>#REF!</v>
      </c>
      <c r="G3276" s="133" t="e">
        <f>IF($D3276="","",info_Itens!G3276)</f>
        <v>#REF!</v>
      </c>
      <c r="H3276" s="133" t="e">
        <f>IF($D3276="","",info_Itens!H3276)</f>
        <v>#REF!</v>
      </c>
      <c r="I3276" s="133" t="e">
        <f>IF($D3276="","",info_Itens!I3276)</f>
        <v>#REF!</v>
      </c>
      <c r="J3276" s="133" t="e">
        <f>IF($D3276="","",info_Itens!J3276)</f>
        <v>#REF!</v>
      </c>
      <c r="K3276" s="133" t="e">
        <f>IF($D3276="","",info_Itens!K3276)</f>
        <v>#REF!</v>
      </c>
      <c r="L3276" s="133" t="e">
        <f>IF($D3276="","",info_Itens!L3276)</f>
        <v>#REF!</v>
      </c>
      <c r="M3276" s="133" t="e">
        <f>IF($D3276="","",info_Itens!M3276)</f>
        <v>#REF!</v>
      </c>
      <c r="N3276" s="133" t="e">
        <f>IF($D3276="","",info_Itens!N3276)</f>
        <v>#REF!</v>
      </c>
      <c r="O3276" s="133" t="e">
        <f>IF($D3276="","",info_Itens!O3276)</f>
        <v>#REF!</v>
      </c>
      <c r="P3276" s="133" t="e">
        <f>IF($D3276="","",info_Itens!P3276)</f>
        <v>#REF!</v>
      </c>
    </row>
    <row r="3277" spans="1:16">
      <c r="A3277" s="133" t="e">
        <f>IF(OR($D3277=0,D3277=""),"",info_Itens!A3277)</f>
        <v>#REF!</v>
      </c>
      <c r="B3277" s="133"/>
      <c r="C3277" s="133" t="e">
        <f>IF(OR($D3277="",D3277=0),"",info_Itens!C3277)</f>
        <v>#REF!</v>
      </c>
      <c r="D3277" s="66" t="e">
        <f>IF(OR(info_Itens!D3277="",info_Itens!D3277=0),"",info_Itens!D3277)</f>
        <v>#REF!</v>
      </c>
      <c r="E3277" s="133" t="e">
        <f>IF($D3277="","",info_Itens!E3277)</f>
        <v>#REF!</v>
      </c>
      <c r="F3277" s="133" t="e">
        <f>IF($D3277="","",info_Itens!F3277)</f>
        <v>#REF!</v>
      </c>
      <c r="G3277" s="133" t="e">
        <f>IF($D3277="","",info_Itens!G3277)</f>
        <v>#REF!</v>
      </c>
      <c r="H3277" s="133" t="e">
        <f>IF($D3277="","",info_Itens!H3277)</f>
        <v>#REF!</v>
      </c>
      <c r="I3277" s="133" t="e">
        <f>IF($D3277="","",info_Itens!I3277)</f>
        <v>#REF!</v>
      </c>
      <c r="J3277" s="133" t="e">
        <f>IF($D3277="","",info_Itens!J3277)</f>
        <v>#REF!</v>
      </c>
      <c r="K3277" s="133" t="e">
        <f>IF($D3277="","",info_Itens!K3277)</f>
        <v>#REF!</v>
      </c>
      <c r="L3277" s="133" t="e">
        <f>IF($D3277="","",info_Itens!L3277)</f>
        <v>#REF!</v>
      </c>
      <c r="M3277" s="133" t="e">
        <f>IF($D3277="","",info_Itens!M3277)</f>
        <v>#REF!</v>
      </c>
      <c r="N3277" s="133" t="e">
        <f>IF($D3277="","",info_Itens!N3277)</f>
        <v>#REF!</v>
      </c>
      <c r="O3277" s="133" t="e">
        <f>IF($D3277="","",info_Itens!O3277)</f>
        <v>#REF!</v>
      </c>
      <c r="P3277" s="133" t="e">
        <f>IF($D3277="","",info_Itens!P3277)</f>
        <v>#REF!</v>
      </c>
    </row>
    <row r="3278" spans="1:16">
      <c r="A3278" s="133" t="e">
        <f>IF(OR($D3278=0,D3278=""),"",info_Itens!A3278)</f>
        <v>#REF!</v>
      </c>
      <c r="B3278" s="133"/>
      <c r="C3278" s="133" t="e">
        <f>IF(OR($D3278="",D3278=0),"",info_Itens!C3278)</f>
        <v>#REF!</v>
      </c>
      <c r="D3278" s="66" t="e">
        <f>IF(OR(info_Itens!D3278="",info_Itens!D3278=0),"",info_Itens!D3278)</f>
        <v>#REF!</v>
      </c>
      <c r="E3278" s="133" t="e">
        <f>IF($D3278="","",info_Itens!E3278)</f>
        <v>#REF!</v>
      </c>
      <c r="F3278" s="133" t="e">
        <f>IF($D3278="","",info_Itens!F3278)</f>
        <v>#REF!</v>
      </c>
      <c r="G3278" s="133" t="e">
        <f>IF($D3278="","",info_Itens!G3278)</f>
        <v>#REF!</v>
      </c>
      <c r="H3278" s="133" t="e">
        <f>IF($D3278="","",info_Itens!H3278)</f>
        <v>#REF!</v>
      </c>
      <c r="I3278" s="133" t="e">
        <f>IF($D3278="","",info_Itens!I3278)</f>
        <v>#REF!</v>
      </c>
      <c r="J3278" s="133" t="e">
        <f>IF($D3278="","",info_Itens!J3278)</f>
        <v>#REF!</v>
      </c>
      <c r="K3278" s="133" t="e">
        <f>IF($D3278="","",info_Itens!K3278)</f>
        <v>#REF!</v>
      </c>
      <c r="L3278" s="133" t="e">
        <f>IF($D3278="","",info_Itens!L3278)</f>
        <v>#REF!</v>
      </c>
      <c r="M3278" s="133" t="e">
        <f>IF($D3278="","",info_Itens!M3278)</f>
        <v>#REF!</v>
      </c>
      <c r="N3278" s="133" t="e">
        <f>IF($D3278="","",info_Itens!N3278)</f>
        <v>#REF!</v>
      </c>
      <c r="O3278" s="133" t="e">
        <f>IF($D3278="","",info_Itens!O3278)</f>
        <v>#REF!</v>
      </c>
      <c r="P3278" s="133" t="e">
        <f>IF($D3278="","",info_Itens!P3278)</f>
        <v>#REF!</v>
      </c>
    </row>
    <row r="3279" spans="1:16">
      <c r="A3279" s="133" t="e">
        <f>IF(OR($D3279=0,D3279=""),"",info_Itens!A3279)</f>
        <v>#REF!</v>
      </c>
      <c r="B3279" s="133"/>
      <c r="C3279" s="133" t="e">
        <f>IF(OR($D3279="",D3279=0),"",info_Itens!C3279)</f>
        <v>#REF!</v>
      </c>
      <c r="D3279" s="66" t="e">
        <f>IF(OR(info_Itens!D3279="",info_Itens!D3279=0),"",info_Itens!D3279)</f>
        <v>#REF!</v>
      </c>
      <c r="E3279" s="133" t="e">
        <f>IF($D3279="","",info_Itens!E3279)</f>
        <v>#REF!</v>
      </c>
      <c r="F3279" s="133" t="e">
        <f>IF($D3279="","",info_Itens!F3279)</f>
        <v>#REF!</v>
      </c>
      <c r="G3279" s="133" t="e">
        <f>IF($D3279="","",info_Itens!G3279)</f>
        <v>#REF!</v>
      </c>
      <c r="H3279" s="133" t="e">
        <f>IF($D3279="","",info_Itens!H3279)</f>
        <v>#REF!</v>
      </c>
      <c r="I3279" s="133" t="e">
        <f>IF($D3279="","",info_Itens!I3279)</f>
        <v>#REF!</v>
      </c>
      <c r="J3279" s="133" t="e">
        <f>IF($D3279="","",info_Itens!J3279)</f>
        <v>#REF!</v>
      </c>
      <c r="K3279" s="133" t="e">
        <f>IF($D3279="","",info_Itens!K3279)</f>
        <v>#REF!</v>
      </c>
      <c r="L3279" s="133" t="e">
        <f>IF($D3279="","",info_Itens!L3279)</f>
        <v>#REF!</v>
      </c>
      <c r="M3279" s="133" t="e">
        <f>IF($D3279="","",info_Itens!M3279)</f>
        <v>#REF!</v>
      </c>
      <c r="N3279" s="133" t="e">
        <f>IF($D3279="","",info_Itens!N3279)</f>
        <v>#REF!</v>
      </c>
      <c r="O3279" s="133" t="e">
        <f>IF($D3279="","",info_Itens!O3279)</f>
        <v>#REF!</v>
      </c>
      <c r="P3279" s="133" t="e">
        <f>IF($D3279="","",info_Itens!P3279)</f>
        <v>#REF!</v>
      </c>
    </row>
    <row r="3280" spans="1:16">
      <c r="A3280" s="133" t="e">
        <f>IF(OR($D3280=0,D3280=""),"",info_Itens!A3280)</f>
        <v>#REF!</v>
      </c>
      <c r="B3280" s="133"/>
      <c r="C3280" s="133" t="e">
        <f>IF(OR($D3280="",D3280=0),"",info_Itens!C3280)</f>
        <v>#REF!</v>
      </c>
      <c r="D3280" s="66" t="e">
        <f>IF(OR(info_Itens!D3280="",info_Itens!D3280=0),"",info_Itens!D3280)</f>
        <v>#REF!</v>
      </c>
      <c r="E3280" s="133" t="e">
        <f>IF($D3280="","",info_Itens!E3280)</f>
        <v>#REF!</v>
      </c>
      <c r="F3280" s="133" t="e">
        <f>IF($D3280="","",info_Itens!F3280)</f>
        <v>#REF!</v>
      </c>
      <c r="G3280" s="133" t="e">
        <f>IF($D3280="","",info_Itens!G3280)</f>
        <v>#REF!</v>
      </c>
      <c r="H3280" s="133" t="e">
        <f>IF($D3280="","",info_Itens!H3280)</f>
        <v>#REF!</v>
      </c>
      <c r="I3280" s="133" t="e">
        <f>IF($D3280="","",info_Itens!I3280)</f>
        <v>#REF!</v>
      </c>
      <c r="J3280" s="133" t="e">
        <f>IF($D3280="","",info_Itens!J3280)</f>
        <v>#REF!</v>
      </c>
      <c r="K3280" s="133" t="e">
        <f>IF($D3280="","",info_Itens!K3280)</f>
        <v>#REF!</v>
      </c>
      <c r="L3280" s="133" t="e">
        <f>IF($D3280="","",info_Itens!L3280)</f>
        <v>#REF!</v>
      </c>
      <c r="M3280" s="133" t="e">
        <f>IF($D3280="","",info_Itens!M3280)</f>
        <v>#REF!</v>
      </c>
      <c r="N3280" s="133" t="e">
        <f>IF($D3280="","",info_Itens!N3280)</f>
        <v>#REF!</v>
      </c>
      <c r="O3280" s="133" t="e">
        <f>IF($D3280="","",info_Itens!O3280)</f>
        <v>#REF!</v>
      </c>
      <c r="P3280" s="133" t="e">
        <f>IF($D3280="","",info_Itens!P3280)</f>
        <v>#REF!</v>
      </c>
    </row>
    <row r="3281" spans="1:16">
      <c r="A3281" s="133" t="e">
        <f>IF(OR($D3281=0,D3281=""),"",info_Itens!A3281)</f>
        <v>#REF!</v>
      </c>
      <c r="B3281" s="133"/>
      <c r="C3281" s="133" t="e">
        <f>IF(OR($D3281="",D3281=0),"",info_Itens!C3281)</f>
        <v>#REF!</v>
      </c>
      <c r="D3281" s="66" t="e">
        <f>IF(OR(info_Itens!D3281="",info_Itens!D3281=0),"",info_Itens!D3281)</f>
        <v>#REF!</v>
      </c>
      <c r="E3281" s="133" t="e">
        <f>IF($D3281="","",info_Itens!E3281)</f>
        <v>#REF!</v>
      </c>
      <c r="F3281" s="133" t="e">
        <f>IF($D3281="","",info_Itens!F3281)</f>
        <v>#REF!</v>
      </c>
      <c r="G3281" s="133" t="e">
        <f>IF($D3281="","",info_Itens!G3281)</f>
        <v>#REF!</v>
      </c>
      <c r="H3281" s="133" t="e">
        <f>IF($D3281="","",info_Itens!H3281)</f>
        <v>#REF!</v>
      </c>
      <c r="I3281" s="133" t="e">
        <f>IF($D3281="","",info_Itens!I3281)</f>
        <v>#REF!</v>
      </c>
      <c r="J3281" s="133" t="e">
        <f>IF($D3281="","",info_Itens!J3281)</f>
        <v>#REF!</v>
      </c>
      <c r="K3281" s="133" t="e">
        <f>IF($D3281="","",info_Itens!K3281)</f>
        <v>#REF!</v>
      </c>
      <c r="L3281" s="133" t="e">
        <f>IF($D3281="","",info_Itens!L3281)</f>
        <v>#REF!</v>
      </c>
      <c r="M3281" s="133" t="e">
        <f>IF($D3281="","",info_Itens!M3281)</f>
        <v>#REF!</v>
      </c>
      <c r="N3281" s="133" t="e">
        <f>IF($D3281="","",info_Itens!N3281)</f>
        <v>#REF!</v>
      </c>
      <c r="O3281" s="133" t="e">
        <f>IF($D3281="","",info_Itens!O3281)</f>
        <v>#REF!</v>
      </c>
      <c r="P3281" s="133" t="e">
        <f>IF($D3281="","",info_Itens!P3281)</f>
        <v>#REF!</v>
      </c>
    </row>
    <row r="3282" spans="1:16">
      <c r="A3282" s="133" t="e">
        <f>IF(OR($D3282=0,D3282=""),"",info_Itens!A3282)</f>
        <v>#REF!</v>
      </c>
      <c r="B3282" s="133"/>
      <c r="C3282" s="133" t="e">
        <f>IF(OR($D3282="",D3282=0),"",info_Itens!C3282)</f>
        <v>#REF!</v>
      </c>
      <c r="D3282" s="66" t="e">
        <f>IF(OR(info_Itens!D3282="",info_Itens!D3282=0),"",info_Itens!D3282)</f>
        <v>#REF!</v>
      </c>
      <c r="E3282" s="133" t="e">
        <f>IF($D3282="","",info_Itens!E3282)</f>
        <v>#REF!</v>
      </c>
      <c r="F3282" s="133" t="e">
        <f>IF($D3282="","",info_Itens!F3282)</f>
        <v>#REF!</v>
      </c>
      <c r="G3282" s="133" t="e">
        <f>IF($D3282="","",info_Itens!G3282)</f>
        <v>#REF!</v>
      </c>
      <c r="H3282" s="133" t="e">
        <f>IF($D3282="","",info_Itens!H3282)</f>
        <v>#REF!</v>
      </c>
      <c r="I3282" s="133" t="e">
        <f>IF($D3282="","",info_Itens!I3282)</f>
        <v>#REF!</v>
      </c>
      <c r="J3282" s="133" t="e">
        <f>IF($D3282="","",info_Itens!J3282)</f>
        <v>#REF!</v>
      </c>
      <c r="K3282" s="133" t="e">
        <f>IF($D3282="","",info_Itens!K3282)</f>
        <v>#REF!</v>
      </c>
      <c r="L3282" s="133" t="e">
        <f>IF($D3282="","",info_Itens!L3282)</f>
        <v>#REF!</v>
      </c>
      <c r="M3282" s="133" t="e">
        <f>IF($D3282="","",info_Itens!M3282)</f>
        <v>#REF!</v>
      </c>
      <c r="N3282" s="133" t="e">
        <f>IF($D3282="","",info_Itens!N3282)</f>
        <v>#REF!</v>
      </c>
      <c r="O3282" s="133" t="e">
        <f>IF($D3282="","",info_Itens!O3282)</f>
        <v>#REF!</v>
      </c>
      <c r="P3282" s="133" t="e">
        <f>IF($D3282="","",info_Itens!P3282)</f>
        <v>#REF!</v>
      </c>
    </row>
    <row r="3283" spans="1:16">
      <c r="A3283" s="133" t="e">
        <f>IF(OR($D3283=0,D3283=""),"",info_Itens!A3283)</f>
        <v>#REF!</v>
      </c>
      <c r="B3283" s="133"/>
      <c r="C3283" s="133" t="e">
        <f>IF(OR($D3283="",D3283=0),"",info_Itens!C3283)</f>
        <v>#REF!</v>
      </c>
      <c r="D3283" s="66" t="e">
        <f>IF(OR(info_Itens!D3283="",info_Itens!D3283=0),"",info_Itens!D3283)</f>
        <v>#REF!</v>
      </c>
      <c r="E3283" s="133" t="e">
        <f>IF($D3283="","",info_Itens!E3283)</f>
        <v>#REF!</v>
      </c>
      <c r="F3283" s="133" t="e">
        <f>IF($D3283="","",info_Itens!F3283)</f>
        <v>#REF!</v>
      </c>
      <c r="G3283" s="133" t="e">
        <f>IF($D3283="","",info_Itens!G3283)</f>
        <v>#REF!</v>
      </c>
      <c r="H3283" s="133" t="e">
        <f>IF($D3283="","",info_Itens!H3283)</f>
        <v>#REF!</v>
      </c>
      <c r="I3283" s="133" t="e">
        <f>IF($D3283="","",info_Itens!I3283)</f>
        <v>#REF!</v>
      </c>
      <c r="J3283" s="133" t="e">
        <f>IF($D3283="","",info_Itens!J3283)</f>
        <v>#REF!</v>
      </c>
      <c r="K3283" s="133" t="e">
        <f>IF($D3283="","",info_Itens!K3283)</f>
        <v>#REF!</v>
      </c>
      <c r="L3283" s="133" t="e">
        <f>IF($D3283="","",info_Itens!L3283)</f>
        <v>#REF!</v>
      </c>
      <c r="M3283" s="133" t="e">
        <f>IF($D3283="","",info_Itens!M3283)</f>
        <v>#REF!</v>
      </c>
      <c r="N3283" s="133" t="e">
        <f>IF($D3283="","",info_Itens!N3283)</f>
        <v>#REF!</v>
      </c>
      <c r="O3283" s="133" t="e">
        <f>IF($D3283="","",info_Itens!O3283)</f>
        <v>#REF!</v>
      </c>
      <c r="P3283" s="133" t="e">
        <f>IF($D3283="","",info_Itens!P3283)</f>
        <v>#REF!</v>
      </c>
    </row>
    <row r="3284" spans="1:16">
      <c r="A3284" s="133" t="e">
        <f>IF(OR($D3284=0,D3284=""),"",info_Itens!A3284)</f>
        <v>#REF!</v>
      </c>
      <c r="B3284" s="133"/>
      <c r="C3284" s="133" t="e">
        <f>IF(OR($D3284="",D3284=0),"",info_Itens!C3284)</f>
        <v>#REF!</v>
      </c>
      <c r="D3284" s="66" t="e">
        <f>IF(OR(info_Itens!D3284="",info_Itens!D3284=0),"",info_Itens!D3284)</f>
        <v>#REF!</v>
      </c>
      <c r="E3284" s="133" t="e">
        <f>IF($D3284="","",info_Itens!E3284)</f>
        <v>#REF!</v>
      </c>
      <c r="F3284" s="133" t="e">
        <f>IF($D3284="","",info_Itens!F3284)</f>
        <v>#REF!</v>
      </c>
      <c r="G3284" s="133" t="e">
        <f>IF($D3284="","",info_Itens!G3284)</f>
        <v>#REF!</v>
      </c>
      <c r="H3284" s="133" t="e">
        <f>IF($D3284="","",info_Itens!H3284)</f>
        <v>#REF!</v>
      </c>
      <c r="I3284" s="133" t="e">
        <f>IF($D3284="","",info_Itens!I3284)</f>
        <v>#REF!</v>
      </c>
      <c r="J3284" s="133" t="e">
        <f>IF($D3284="","",info_Itens!J3284)</f>
        <v>#REF!</v>
      </c>
      <c r="K3284" s="133" t="e">
        <f>IF($D3284="","",info_Itens!K3284)</f>
        <v>#REF!</v>
      </c>
      <c r="L3284" s="133" t="e">
        <f>IF($D3284="","",info_Itens!L3284)</f>
        <v>#REF!</v>
      </c>
      <c r="M3284" s="133" t="e">
        <f>IF($D3284="","",info_Itens!M3284)</f>
        <v>#REF!</v>
      </c>
      <c r="N3284" s="133" t="e">
        <f>IF($D3284="","",info_Itens!N3284)</f>
        <v>#REF!</v>
      </c>
      <c r="O3284" s="133" t="e">
        <f>IF($D3284="","",info_Itens!O3284)</f>
        <v>#REF!</v>
      </c>
      <c r="P3284" s="133" t="e">
        <f>IF($D3284="","",info_Itens!P3284)</f>
        <v>#REF!</v>
      </c>
    </row>
    <row r="3285" spans="1:16">
      <c r="A3285" s="133" t="e">
        <f>IF(OR($D3285=0,D3285=""),"",info_Itens!A3285)</f>
        <v>#REF!</v>
      </c>
      <c r="B3285" s="133"/>
      <c r="C3285" s="133" t="e">
        <f>IF(OR($D3285="",D3285=0),"",info_Itens!C3285)</f>
        <v>#REF!</v>
      </c>
      <c r="D3285" s="66" t="e">
        <f>IF(OR(info_Itens!D3285="",info_Itens!D3285=0),"",info_Itens!D3285)</f>
        <v>#REF!</v>
      </c>
      <c r="E3285" s="133" t="e">
        <f>IF($D3285="","",info_Itens!E3285)</f>
        <v>#REF!</v>
      </c>
      <c r="F3285" s="133" t="e">
        <f>IF($D3285="","",info_Itens!F3285)</f>
        <v>#REF!</v>
      </c>
      <c r="G3285" s="133" t="e">
        <f>IF($D3285="","",info_Itens!G3285)</f>
        <v>#REF!</v>
      </c>
      <c r="H3285" s="133" t="e">
        <f>IF($D3285="","",info_Itens!H3285)</f>
        <v>#REF!</v>
      </c>
      <c r="I3285" s="133" t="e">
        <f>IF($D3285="","",info_Itens!I3285)</f>
        <v>#REF!</v>
      </c>
      <c r="J3285" s="133" t="e">
        <f>IF($D3285="","",info_Itens!J3285)</f>
        <v>#REF!</v>
      </c>
      <c r="K3285" s="133" t="e">
        <f>IF($D3285="","",info_Itens!K3285)</f>
        <v>#REF!</v>
      </c>
      <c r="L3285" s="133" t="e">
        <f>IF($D3285="","",info_Itens!L3285)</f>
        <v>#REF!</v>
      </c>
      <c r="M3285" s="133" t="e">
        <f>IF($D3285="","",info_Itens!M3285)</f>
        <v>#REF!</v>
      </c>
      <c r="N3285" s="133" t="e">
        <f>IF($D3285="","",info_Itens!N3285)</f>
        <v>#REF!</v>
      </c>
      <c r="O3285" s="133" t="e">
        <f>IF($D3285="","",info_Itens!O3285)</f>
        <v>#REF!</v>
      </c>
      <c r="P3285" s="133" t="e">
        <f>IF($D3285="","",info_Itens!P3285)</f>
        <v>#REF!</v>
      </c>
    </row>
    <row r="3286" spans="1:16">
      <c r="A3286" s="133" t="e">
        <f>IF(OR($D3286=0,D3286=""),"",info_Itens!A3286)</f>
        <v>#REF!</v>
      </c>
      <c r="B3286" s="133"/>
      <c r="C3286" s="133" t="e">
        <f>IF(OR($D3286="",D3286=0),"",info_Itens!C3286)</f>
        <v>#REF!</v>
      </c>
      <c r="D3286" s="66" t="e">
        <f>IF(OR(info_Itens!D3286="",info_Itens!D3286=0),"",info_Itens!D3286)</f>
        <v>#REF!</v>
      </c>
      <c r="E3286" s="133" t="e">
        <f>IF($D3286="","",info_Itens!E3286)</f>
        <v>#REF!</v>
      </c>
      <c r="F3286" s="133" t="e">
        <f>IF($D3286="","",info_Itens!F3286)</f>
        <v>#REF!</v>
      </c>
      <c r="G3286" s="133" t="e">
        <f>IF($D3286="","",info_Itens!G3286)</f>
        <v>#REF!</v>
      </c>
      <c r="H3286" s="133" t="e">
        <f>IF($D3286="","",info_Itens!H3286)</f>
        <v>#REF!</v>
      </c>
      <c r="I3286" s="133" t="e">
        <f>IF($D3286="","",info_Itens!I3286)</f>
        <v>#REF!</v>
      </c>
      <c r="J3286" s="133" t="e">
        <f>IF($D3286="","",info_Itens!J3286)</f>
        <v>#REF!</v>
      </c>
      <c r="K3286" s="133" t="e">
        <f>IF($D3286="","",info_Itens!K3286)</f>
        <v>#REF!</v>
      </c>
      <c r="L3286" s="133" t="e">
        <f>IF($D3286="","",info_Itens!L3286)</f>
        <v>#REF!</v>
      </c>
      <c r="M3286" s="133" t="e">
        <f>IF($D3286="","",info_Itens!M3286)</f>
        <v>#REF!</v>
      </c>
      <c r="N3286" s="133" t="e">
        <f>IF($D3286="","",info_Itens!N3286)</f>
        <v>#REF!</v>
      </c>
      <c r="O3286" s="133" t="e">
        <f>IF($D3286="","",info_Itens!O3286)</f>
        <v>#REF!</v>
      </c>
      <c r="P3286" s="133" t="e">
        <f>IF($D3286="","",info_Itens!P3286)</f>
        <v>#REF!</v>
      </c>
    </row>
    <row r="3287" spans="1:16">
      <c r="A3287" s="133" t="e">
        <f>IF(OR($D3287=0,D3287=""),"",info_Itens!A3287)</f>
        <v>#REF!</v>
      </c>
      <c r="B3287" s="133"/>
      <c r="C3287" s="133" t="e">
        <f>IF(OR($D3287="",D3287=0),"",info_Itens!C3287)</f>
        <v>#REF!</v>
      </c>
      <c r="D3287" s="66" t="e">
        <f>IF(OR(info_Itens!D3287="",info_Itens!D3287=0),"",info_Itens!D3287)</f>
        <v>#REF!</v>
      </c>
      <c r="E3287" s="133" t="e">
        <f>IF($D3287="","",info_Itens!E3287)</f>
        <v>#REF!</v>
      </c>
      <c r="F3287" s="133" t="e">
        <f>IF($D3287="","",info_Itens!F3287)</f>
        <v>#REF!</v>
      </c>
      <c r="G3287" s="133" t="e">
        <f>IF($D3287="","",info_Itens!G3287)</f>
        <v>#REF!</v>
      </c>
      <c r="H3287" s="133" t="e">
        <f>IF($D3287="","",info_Itens!H3287)</f>
        <v>#REF!</v>
      </c>
      <c r="I3287" s="133" t="e">
        <f>IF($D3287="","",info_Itens!I3287)</f>
        <v>#REF!</v>
      </c>
      <c r="J3287" s="133" t="e">
        <f>IF($D3287="","",info_Itens!J3287)</f>
        <v>#REF!</v>
      </c>
      <c r="K3287" s="133" t="e">
        <f>IF($D3287="","",info_Itens!K3287)</f>
        <v>#REF!</v>
      </c>
      <c r="L3287" s="133" t="e">
        <f>IF($D3287="","",info_Itens!L3287)</f>
        <v>#REF!</v>
      </c>
      <c r="M3287" s="133" t="e">
        <f>IF($D3287="","",info_Itens!M3287)</f>
        <v>#REF!</v>
      </c>
      <c r="N3287" s="133" t="e">
        <f>IF($D3287="","",info_Itens!N3287)</f>
        <v>#REF!</v>
      </c>
      <c r="O3287" s="133" t="e">
        <f>IF($D3287="","",info_Itens!O3287)</f>
        <v>#REF!</v>
      </c>
      <c r="P3287" s="133" t="e">
        <f>IF($D3287="","",info_Itens!P3287)</f>
        <v>#REF!</v>
      </c>
    </row>
    <row r="3288" spans="1:16">
      <c r="A3288" s="133" t="e">
        <f>IF(OR($D3288=0,D3288=""),"",info_Itens!A3288)</f>
        <v>#REF!</v>
      </c>
      <c r="B3288" s="133"/>
      <c r="C3288" s="133" t="e">
        <f>IF(OR($D3288="",D3288=0),"",info_Itens!C3288)</f>
        <v>#REF!</v>
      </c>
      <c r="D3288" s="66" t="e">
        <f>IF(OR(info_Itens!D3288="",info_Itens!D3288=0),"",info_Itens!D3288)</f>
        <v>#REF!</v>
      </c>
      <c r="E3288" s="133" t="e">
        <f>IF($D3288="","",info_Itens!E3288)</f>
        <v>#REF!</v>
      </c>
      <c r="F3288" s="133" t="e">
        <f>IF($D3288="","",info_Itens!F3288)</f>
        <v>#REF!</v>
      </c>
      <c r="G3288" s="133" t="e">
        <f>IF($D3288="","",info_Itens!G3288)</f>
        <v>#REF!</v>
      </c>
      <c r="H3288" s="133" t="e">
        <f>IF($D3288="","",info_Itens!H3288)</f>
        <v>#REF!</v>
      </c>
      <c r="I3288" s="133" t="e">
        <f>IF($D3288="","",info_Itens!I3288)</f>
        <v>#REF!</v>
      </c>
      <c r="J3288" s="133" t="e">
        <f>IF($D3288="","",info_Itens!J3288)</f>
        <v>#REF!</v>
      </c>
      <c r="K3288" s="133" t="e">
        <f>IF($D3288="","",info_Itens!K3288)</f>
        <v>#REF!</v>
      </c>
      <c r="L3288" s="133" t="e">
        <f>IF($D3288="","",info_Itens!L3288)</f>
        <v>#REF!</v>
      </c>
      <c r="M3288" s="133" t="e">
        <f>IF($D3288="","",info_Itens!M3288)</f>
        <v>#REF!</v>
      </c>
      <c r="N3288" s="133" t="e">
        <f>IF($D3288="","",info_Itens!N3288)</f>
        <v>#REF!</v>
      </c>
      <c r="O3288" s="133" t="e">
        <f>IF($D3288="","",info_Itens!O3288)</f>
        <v>#REF!</v>
      </c>
      <c r="P3288" s="133" t="e">
        <f>IF($D3288="","",info_Itens!P3288)</f>
        <v>#REF!</v>
      </c>
    </row>
    <row r="3289" spans="1:16">
      <c r="A3289" s="133" t="e">
        <f>IF(OR($D3289=0,D3289=""),"",info_Itens!A3289)</f>
        <v>#REF!</v>
      </c>
      <c r="B3289" s="133"/>
      <c r="C3289" s="133" t="e">
        <f>IF(OR($D3289="",D3289=0),"",info_Itens!C3289)</f>
        <v>#REF!</v>
      </c>
      <c r="D3289" s="66" t="e">
        <f>IF(OR(info_Itens!D3289="",info_Itens!D3289=0),"",info_Itens!D3289)</f>
        <v>#REF!</v>
      </c>
      <c r="E3289" s="133" t="e">
        <f>IF($D3289="","",info_Itens!E3289)</f>
        <v>#REF!</v>
      </c>
      <c r="F3289" s="133" t="e">
        <f>IF($D3289="","",info_Itens!F3289)</f>
        <v>#REF!</v>
      </c>
      <c r="G3289" s="133" t="e">
        <f>IF($D3289="","",info_Itens!G3289)</f>
        <v>#REF!</v>
      </c>
      <c r="H3289" s="133" t="e">
        <f>IF($D3289="","",info_Itens!H3289)</f>
        <v>#REF!</v>
      </c>
      <c r="I3289" s="133" t="e">
        <f>IF($D3289="","",info_Itens!I3289)</f>
        <v>#REF!</v>
      </c>
      <c r="J3289" s="133" t="e">
        <f>IF($D3289="","",info_Itens!J3289)</f>
        <v>#REF!</v>
      </c>
      <c r="K3289" s="133" t="e">
        <f>IF($D3289="","",info_Itens!K3289)</f>
        <v>#REF!</v>
      </c>
      <c r="L3289" s="133" t="e">
        <f>IF($D3289="","",info_Itens!L3289)</f>
        <v>#REF!</v>
      </c>
      <c r="M3289" s="133" t="e">
        <f>IF($D3289="","",info_Itens!M3289)</f>
        <v>#REF!</v>
      </c>
      <c r="N3289" s="133" t="e">
        <f>IF($D3289="","",info_Itens!N3289)</f>
        <v>#REF!</v>
      </c>
      <c r="O3289" s="133" t="e">
        <f>IF($D3289="","",info_Itens!O3289)</f>
        <v>#REF!</v>
      </c>
      <c r="P3289" s="133" t="e">
        <f>IF($D3289="","",info_Itens!P3289)</f>
        <v>#REF!</v>
      </c>
    </row>
    <row r="3290" spans="1:16">
      <c r="A3290" s="133" t="e">
        <f>IF(OR($D3290=0,D3290=""),"",info_Itens!A3290)</f>
        <v>#REF!</v>
      </c>
      <c r="B3290" s="133"/>
      <c r="C3290" s="133" t="e">
        <f>IF(OR($D3290="",D3290=0),"",info_Itens!C3290)</f>
        <v>#REF!</v>
      </c>
      <c r="D3290" s="66" t="e">
        <f>IF(OR(info_Itens!D3290="",info_Itens!D3290=0),"",info_Itens!D3290)</f>
        <v>#REF!</v>
      </c>
      <c r="E3290" s="133" t="e">
        <f>IF($D3290="","",info_Itens!E3290)</f>
        <v>#REF!</v>
      </c>
      <c r="F3290" s="133" t="e">
        <f>IF($D3290="","",info_Itens!F3290)</f>
        <v>#REF!</v>
      </c>
      <c r="G3290" s="133" t="e">
        <f>IF($D3290="","",info_Itens!G3290)</f>
        <v>#REF!</v>
      </c>
      <c r="H3290" s="133" t="e">
        <f>IF($D3290="","",info_Itens!H3290)</f>
        <v>#REF!</v>
      </c>
      <c r="I3290" s="133" t="e">
        <f>IF($D3290="","",info_Itens!I3290)</f>
        <v>#REF!</v>
      </c>
      <c r="J3290" s="133" t="e">
        <f>IF($D3290="","",info_Itens!J3290)</f>
        <v>#REF!</v>
      </c>
      <c r="K3290" s="133" t="e">
        <f>IF($D3290="","",info_Itens!K3290)</f>
        <v>#REF!</v>
      </c>
      <c r="L3290" s="133" t="e">
        <f>IF($D3290="","",info_Itens!L3290)</f>
        <v>#REF!</v>
      </c>
      <c r="M3290" s="133" t="e">
        <f>IF($D3290="","",info_Itens!M3290)</f>
        <v>#REF!</v>
      </c>
      <c r="N3290" s="133" t="e">
        <f>IF($D3290="","",info_Itens!N3290)</f>
        <v>#REF!</v>
      </c>
      <c r="O3290" s="133" t="e">
        <f>IF($D3290="","",info_Itens!O3290)</f>
        <v>#REF!</v>
      </c>
      <c r="P3290" s="133" t="e">
        <f>IF($D3290="","",info_Itens!P3290)</f>
        <v>#REF!</v>
      </c>
    </row>
    <row r="3291" spans="1:16">
      <c r="A3291" s="133" t="e">
        <f>IF(OR($D3291=0,D3291=""),"",info_Itens!A3291)</f>
        <v>#REF!</v>
      </c>
      <c r="B3291" s="133"/>
      <c r="C3291" s="133" t="e">
        <f>IF(OR($D3291="",D3291=0),"",info_Itens!C3291)</f>
        <v>#REF!</v>
      </c>
      <c r="D3291" s="66" t="e">
        <f>IF(OR(info_Itens!D3291="",info_Itens!D3291=0),"",info_Itens!D3291)</f>
        <v>#REF!</v>
      </c>
      <c r="E3291" s="133" t="e">
        <f>IF($D3291="","",info_Itens!E3291)</f>
        <v>#REF!</v>
      </c>
      <c r="F3291" s="133" t="e">
        <f>IF($D3291="","",info_Itens!F3291)</f>
        <v>#REF!</v>
      </c>
      <c r="G3291" s="133" t="e">
        <f>IF($D3291="","",info_Itens!G3291)</f>
        <v>#REF!</v>
      </c>
      <c r="H3291" s="133" t="e">
        <f>IF($D3291="","",info_Itens!H3291)</f>
        <v>#REF!</v>
      </c>
      <c r="I3291" s="133" t="e">
        <f>IF($D3291="","",info_Itens!I3291)</f>
        <v>#REF!</v>
      </c>
      <c r="J3291" s="133" t="e">
        <f>IF($D3291="","",info_Itens!J3291)</f>
        <v>#REF!</v>
      </c>
      <c r="K3291" s="133" t="e">
        <f>IF($D3291="","",info_Itens!K3291)</f>
        <v>#REF!</v>
      </c>
      <c r="L3291" s="133" t="e">
        <f>IF($D3291="","",info_Itens!L3291)</f>
        <v>#REF!</v>
      </c>
      <c r="M3291" s="133" t="e">
        <f>IF($D3291="","",info_Itens!M3291)</f>
        <v>#REF!</v>
      </c>
      <c r="N3291" s="133" t="e">
        <f>IF($D3291="","",info_Itens!N3291)</f>
        <v>#REF!</v>
      </c>
      <c r="O3291" s="133" t="e">
        <f>IF($D3291="","",info_Itens!O3291)</f>
        <v>#REF!</v>
      </c>
      <c r="P3291" s="133" t="e">
        <f>IF($D3291="","",info_Itens!P3291)</f>
        <v>#REF!</v>
      </c>
    </row>
    <row r="3292" spans="1:16">
      <c r="A3292" s="133" t="e">
        <f>IF(OR($D3292=0,D3292=""),"",info_Itens!A3292)</f>
        <v>#REF!</v>
      </c>
      <c r="B3292" s="133"/>
      <c r="C3292" s="133" t="e">
        <f>IF(OR($D3292="",D3292=0),"",info_Itens!C3292)</f>
        <v>#REF!</v>
      </c>
      <c r="D3292" s="66" t="e">
        <f>IF(OR(info_Itens!D3292="",info_Itens!D3292=0),"",info_Itens!D3292)</f>
        <v>#REF!</v>
      </c>
      <c r="E3292" s="133" t="e">
        <f>IF($D3292="","",info_Itens!E3292)</f>
        <v>#REF!</v>
      </c>
      <c r="F3292" s="133" t="e">
        <f>IF($D3292="","",info_Itens!F3292)</f>
        <v>#REF!</v>
      </c>
      <c r="G3292" s="133" t="e">
        <f>IF($D3292="","",info_Itens!G3292)</f>
        <v>#REF!</v>
      </c>
      <c r="H3292" s="133" t="e">
        <f>IF($D3292="","",info_Itens!H3292)</f>
        <v>#REF!</v>
      </c>
      <c r="I3292" s="133" t="e">
        <f>IF($D3292="","",info_Itens!I3292)</f>
        <v>#REF!</v>
      </c>
      <c r="J3292" s="133" t="e">
        <f>IF($D3292="","",info_Itens!J3292)</f>
        <v>#REF!</v>
      </c>
      <c r="K3292" s="133" t="e">
        <f>IF($D3292="","",info_Itens!K3292)</f>
        <v>#REF!</v>
      </c>
      <c r="L3292" s="133" t="e">
        <f>IF($D3292="","",info_Itens!L3292)</f>
        <v>#REF!</v>
      </c>
      <c r="M3292" s="133" t="e">
        <f>IF($D3292="","",info_Itens!M3292)</f>
        <v>#REF!</v>
      </c>
      <c r="N3292" s="133" t="e">
        <f>IF($D3292="","",info_Itens!N3292)</f>
        <v>#REF!</v>
      </c>
      <c r="O3292" s="133" t="e">
        <f>IF($D3292="","",info_Itens!O3292)</f>
        <v>#REF!</v>
      </c>
      <c r="P3292" s="133" t="e">
        <f>IF($D3292="","",info_Itens!P3292)</f>
        <v>#REF!</v>
      </c>
    </row>
    <row r="3293" spans="1:16">
      <c r="A3293" s="133" t="e">
        <f>IF(OR($D3293=0,D3293=""),"",info_Itens!A3293)</f>
        <v>#REF!</v>
      </c>
      <c r="B3293" s="133"/>
      <c r="C3293" s="133" t="e">
        <f>IF(OR($D3293="",D3293=0),"",info_Itens!C3293)</f>
        <v>#REF!</v>
      </c>
      <c r="D3293" s="66" t="e">
        <f>IF(OR(info_Itens!D3293="",info_Itens!D3293=0),"",info_Itens!D3293)</f>
        <v>#REF!</v>
      </c>
      <c r="E3293" s="133" t="e">
        <f>IF($D3293="","",info_Itens!E3293)</f>
        <v>#REF!</v>
      </c>
      <c r="F3293" s="133" t="e">
        <f>IF($D3293="","",info_Itens!F3293)</f>
        <v>#REF!</v>
      </c>
      <c r="G3293" s="133" t="e">
        <f>IF($D3293="","",info_Itens!G3293)</f>
        <v>#REF!</v>
      </c>
      <c r="H3293" s="133" t="e">
        <f>IF($D3293="","",info_Itens!H3293)</f>
        <v>#REF!</v>
      </c>
      <c r="I3293" s="133" t="e">
        <f>IF($D3293="","",info_Itens!I3293)</f>
        <v>#REF!</v>
      </c>
      <c r="J3293" s="133" t="e">
        <f>IF($D3293="","",info_Itens!J3293)</f>
        <v>#REF!</v>
      </c>
      <c r="K3293" s="133" t="e">
        <f>IF($D3293="","",info_Itens!K3293)</f>
        <v>#REF!</v>
      </c>
      <c r="L3293" s="133" t="e">
        <f>IF($D3293="","",info_Itens!L3293)</f>
        <v>#REF!</v>
      </c>
      <c r="M3293" s="133" t="e">
        <f>IF($D3293="","",info_Itens!M3293)</f>
        <v>#REF!</v>
      </c>
      <c r="N3293" s="133" t="e">
        <f>IF($D3293="","",info_Itens!N3293)</f>
        <v>#REF!</v>
      </c>
      <c r="O3293" s="133" t="e">
        <f>IF($D3293="","",info_Itens!O3293)</f>
        <v>#REF!</v>
      </c>
      <c r="P3293" s="133" t="e">
        <f>IF($D3293="","",info_Itens!P3293)</f>
        <v>#REF!</v>
      </c>
    </row>
    <row r="3294" spans="1:16">
      <c r="A3294" s="133" t="e">
        <f>IF(OR($D3294=0,D3294=""),"",info_Itens!A3294)</f>
        <v>#REF!</v>
      </c>
      <c r="B3294" s="133"/>
      <c r="C3294" s="133" t="e">
        <f>IF(OR($D3294="",D3294=0),"",info_Itens!C3294)</f>
        <v>#REF!</v>
      </c>
      <c r="D3294" s="66" t="e">
        <f>IF(OR(info_Itens!D3294="",info_Itens!D3294=0),"",info_Itens!D3294)</f>
        <v>#REF!</v>
      </c>
      <c r="E3294" s="133" t="e">
        <f>IF($D3294="","",info_Itens!E3294)</f>
        <v>#REF!</v>
      </c>
      <c r="F3294" s="133" t="e">
        <f>IF($D3294="","",info_Itens!F3294)</f>
        <v>#REF!</v>
      </c>
      <c r="G3294" s="133" t="e">
        <f>IF($D3294="","",info_Itens!G3294)</f>
        <v>#REF!</v>
      </c>
      <c r="H3294" s="133" t="e">
        <f>IF($D3294="","",info_Itens!H3294)</f>
        <v>#REF!</v>
      </c>
      <c r="I3294" s="133" t="e">
        <f>IF($D3294="","",info_Itens!I3294)</f>
        <v>#REF!</v>
      </c>
      <c r="J3294" s="133" t="e">
        <f>IF($D3294="","",info_Itens!J3294)</f>
        <v>#REF!</v>
      </c>
      <c r="K3294" s="133" t="e">
        <f>IF($D3294="","",info_Itens!K3294)</f>
        <v>#REF!</v>
      </c>
      <c r="L3294" s="133" t="e">
        <f>IF($D3294="","",info_Itens!L3294)</f>
        <v>#REF!</v>
      </c>
      <c r="M3294" s="133" t="e">
        <f>IF($D3294="","",info_Itens!M3294)</f>
        <v>#REF!</v>
      </c>
      <c r="N3294" s="133" t="e">
        <f>IF($D3294="","",info_Itens!N3294)</f>
        <v>#REF!</v>
      </c>
      <c r="O3294" s="133" t="e">
        <f>IF($D3294="","",info_Itens!O3294)</f>
        <v>#REF!</v>
      </c>
      <c r="P3294" s="133" t="e">
        <f>IF($D3294="","",info_Itens!P3294)</f>
        <v>#REF!</v>
      </c>
    </row>
    <row r="3295" spans="1:16">
      <c r="A3295" s="133" t="e">
        <f>IF(OR($D3295=0,D3295=""),"",info_Itens!A3295)</f>
        <v>#REF!</v>
      </c>
      <c r="B3295" s="133"/>
      <c r="C3295" s="133" t="e">
        <f>IF(OR($D3295="",D3295=0),"",info_Itens!C3295)</f>
        <v>#REF!</v>
      </c>
      <c r="D3295" s="66" t="e">
        <f>IF(OR(info_Itens!D3295="",info_Itens!D3295=0),"",info_Itens!D3295)</f>
        <v>#REF!</v>
      </c>
      <c r="E3295" s="133" t="e">
        <f>IF($D3295="","",info_Itens!E3295)</f>
        <v>#REF!</v>
      </c>
      <c r="F3295" s="133" t="e">
        <f>IF($D3295="","",info_Itens!F3295)</f>
        <v>#REF!</v>
      </c>
      <c r="G3295" s="133" t="e">
        <f>IF($D3295="","",info_Itens!G3295)</f>
        <v>#REF!</v>
      </c>
      <c r="H3295" s="133" t="e">
        <f>IF($D3295="","",info_Itens!H3295)</f>
        <v>#REF!</v>
      </c>
      <c r="I3295" s="133" t="e">
        <f>IF($D3295="","",info_Itens!I3295)</f>
        <v>#REF!</v>
      </c>
      <c r="J3295" s="133" t="e">
        <f>IF($D3295="","",info_Itens!J3295)</f>
        <v>#REF!</v>
      </c>
      <c r="K3295" s="133" t="e">
        <f>IF($D3295="","",info_Itens!K3295)</f>
        <v>#REF!</v>
      </c>
      <c r="L3295" s="133" t="e">
        <f>IF($D3295="","",info_Itens!L3295)</f>
        <v>#REF!</v>
      </c>
      <c r="M3295" s="133" t="e">
        <f>IF($D3295="","",info_Itens!M3295)</f>
        <v>#REF!</v>
      </c>
      <c r="N3295" s="133" t="e">
        <f>IF($D3295="","",info_Itens!N3295)</f>
        <v>#REF!</v>
      </c>
      <c r="O3295" s="133" t="e">
        <f>IF($D3295="","",info_Itens!O3295)</f>
        <v>#REF!</v>
      </c>
      <c r="P3295" s="133" t="e">
        <f>IF($D3295="","",info_Itens!P3295)</f>
        <v>#REF!</v>
      </c>
    </row>
    <row r="3296" spans="1:16">
      <c r="A3296" s="133" t="e">
        <f>IF(OR($D3296=0,D3296=""),"",info_Itens!A3296)</f>
        <v>#REF!</v>
      </c>
      <c r="B3296" s="133"/>
      <c r="C3296" s="133" t="e">
        <f>IF(OR($D3296="",D3296=0),"",info_Itens!C3296)</f>
        <v>#REF!</v>
      </c>
      <c r="D3296" s="66" t="e">
        <f>IF(OR(info_Itens!D3296="",info_Itens!D3296=0),"",info_Itens!D3296)</f>
        <v>#REF!</v>
      </c>
      <c r="E3296" s="133" t="e">
        <f>IF($D3296="","",info_Itens!E3296)</f>
        <v>#REF!</v>
      </c>
      <c r="F3296" s="133" t="e">
        <f>IF($D3296="","",info_Itens!F3296)</f>
        <v>#REF!</v>
      </c>
      <c r="G3296" s="133" t="e">
        <f>IF($D3296="","",info_Itens!G3296)</f>
        <v>#REF!</v>
      </c>
      <c r="H3296" s="133" t="e">
        <f>IF($D3296="","",info_Itens!H3296)</f>
        <v>#REF!</v>
      </c>
      <c r="I3296" s="133" t="e">
        <f>IF($D3296="","",info_Itens!I3296)</f>
        <v>#REF!</v>
      </c>
      <c r="J3296" s="133" t="e">
        <f>IF($D3296="","",info_Itens!J3296)</f>
        <v>#REF!</v>
      </c>
      <c r="K3296" s="133" t="e">
        <f>IF($D3296="","",info_Itens!K3296)</f>
        <v>#REF!</v>
      </c>
      <c r="L3296" s="133" t="e">
        <f>IF($D3296="","",info_Itens!L3296)</f>
        <v>#REF!</v>
      </c>
      <c r="M3296" s="133" t="e">
        <f>IF($D3296="","",info_Itens!M3296)</f>
        <v>#REF!</v>
      </c>
      <c r="N3296" s="133" t="e">
        <f>IF($D3296="","",info_Itens!N3296)</f>
        <v>#REF!</v>
      </c>
      <c r="O3296" s="133" t="e">
        <f>IF($D3296="","",info_Itens!O3296)</f>
        <v>#REF!</v>
      </c>
      <c r="P3296" s="133" t="e">
        <f>IF($D3296="","",info_Itens!P3296)</f>
        <v>#REF!</v>
      </c>
    </row>
    <row r="3297" spans="1:16">
      <c r="A3297" s="133" t="e">
        <f>IF(OR($D3297=0,D3297=""),"",info_Itens!A3297)</f>
        <v>#REF!</v>
      </c>
      <c r="B3297" s="133"/>
      <c r="C3297" s="133" t="e">
        <f>IF(OR($D3297="",D3297=0),"",info_Itens!C3297)</f>
        <v>#REF!</v>
      </c>
      <c r="D3297" s="66" t="e">
        <f>IF(OR(info_Itens!D3297="",info_Itens!D3297=0),"",info_Itens!D3297)</f>
        <v>#REF!</v>
      </c>
      <c r="E3297" s="133" t="e">
        <f>IF($D3297="","",info_Itens!E3297)</f>
        <v>#REF!</v>
      </c>
      <c r="F3297" s="133" t="e">
        <f>IF($D3297="","",info_Itens!F3297)</f>
        <v>#REF!</v>
      </c>
      <c r="G3297" s="133" t="e">
        <f>IF($D3297="","",info_Itens!G3297)</f>
        <v>#REF!</v>
      </c>
      <c r="H3297" s="133" t="e">
        <f>IF($D3297="","",info_Itens!H3297)</f>
        <v>#REF!</v>
      </c>
      <c r="I3297" s="133" t="e">
        <f>IF($D3297="","",info_Itens!I3297)</f>
        <v>#REF!</v>
      </c>
      <c r="J3297" s="133" t="e">
        <f>IF($D3297="","",info_Itens!J3297)</f>
        <v>#REF!</v>
      </c>
      <c r="K3297" s="133" t="e">
        <f>IF($D3297="","",info_Itens!K3297)</f>
        <v>#REF!</v>
      </c>
      <c r="L3297" s="133" t="e">
        <f>IF($D3297="","",info_Itens!L3297)</f>
        <v>#REF!</v>
      </c>
      <c r="M3297" s="133" t="e">
        <f>IF($D3297="","",info_Itens!M3297)</f>
        <v>#REF!</v>
      </c>
      <c r="N3297" s="133" t="e">
        <f>IF($D3297="","",info_Itens!N3297)</f>
        <v>#REF!</v>
      </c>
      <c r="O3297" s="133" t="e">
        <f>IF($D3297="","",info_Itens!O3297)</f>
        <v>#REF!</v>
      </c>
      <c r="P3297" s="133" t="e">
        <f>IF($D3297="","",info_Itens!P3297)</f>
        <v>#REF!</v>
      </c>
    </row>
    <row r="3298" spans="1:16">
      <c r="A3298" s="133" t="e">
        <f>IF(OR($D3298=0,D3298=""),"",info_Itens!A3298)</f>
        <v>#REF!</v>
      </c>
      <c r="B3298" s="133"/>
      <c r="C3298" s="133" t="e">
        <f>IF(OR($D3298="",D3298=0),"",info_Itens!C3298)</f>
        <v>#REF!</v>
      </c>
      <c r="D3298" s="66" t="e">
        <f>IF(OR(info_Itens!D3298="",info_Itens!D3298=0),"",info_Itens!D3298)</f>
        <v>#REF!</v>
      </c>
      <c r="E3298" s="133" t="e">
        <f>IF($D3298="","",info_Itens!E3298)</f>
        <v>#REF!</v>
      </c>
      <c r="F3298" s="133" t="e">
        <f>IF($D3298="","",info_Itens!F3298)</f>
        <v>#REF!</v>
      </c>
      <c r="G3298" s="133" t="e">
        <f>IF($D3298="","",info_Itens!G3298)</f>
        <v>#REF!</v>
      </c>
      <c r="H3298" s="133" t="e">
        <f>IF($D3298="","",info_Itens!H3298)</f>
        <v>#REF!</v>
      </c>
      <c r="I3298" s="133" t="e">
        <f>IF($D3298="","",info_Itens!I3298)</f>
        <v>#REF!</v>
      </c>
      <c r="J3298" s="133" t="e">
        <f>IF($D3298="","",info_Itens!J3298)</f>
        <v>#REF!</v>
      </c>
      <c r="K3298" s="133" t="e">
        <f>IF($D3298="","",info_Itens!K3298)</f>
        <v>#REF!</v>
      </c>
      <c r="L3298" s="133" t="e">
        <f>IF($D3298="","",info_Itens!L3298)</f>
        <v>#REF!</v>
      </c>
      <c r="M3298" s="133" t="e">
        <f>IF($D3298="","",info_Itens!M3298)</f>
        <v>#REF!</v>
      </c>
      <c r="N3298" s="133" t="e">
        <f>IF($D3298="","",info_Itens!N3298)</f>
        <v>#REF!</v>
      </c>
      <c r="O3298" s="133" t="e">
        <f>IF($D3298="","",info_Itens!O3298)</f>
        <v>#REF!</v>
      </c>
      <c r="P3298" s="133" t="e">
        <f>IF($D3298="","",info_Itens!P3298)</f>
        <v>#REF!</v>
      </c>
    </row>
    <row r="3299" spans="1:16">
      <c r="A3299" s="133" t="e">
        <f>IF(OR($D3299=0,D3299=""),"",info_Itens!A3299)</f>
        <v>#REF!</v>
      </c>
      <c r="B3299" s="133"/>
      <c r="C3299" s="133" t="e">
        <f>IF(OR($D3299="",D3299=0),"",info_Itens!C3299)</f>
        <v>#REF!</v>
      </c>
      <c r="D3299" s="66" t="e">
        <f>IF(OR(info_Itens!D3299="",info_Itens!D3299=0),"",info_Itens!D3299)</f>
        <v>#REF!</v>
      </c>
      <c r="E3299" s="133" t="e">
        <f>IF($D3299="","",info_Itens!E3299)</f>
        <v>#REF!</v>
      </c>
      <c r="F3299" s="133" t="e">
        <f>IF($D3299="","",info_Itens!F3299)</f>
        <v>#REF!</v>
      </c>
      <c r="G3299" s="133" t="e">
        <f>IF($D3299="","",info_Itens!G3299)</f>
        <v>#REF!</v>
      </c>
      <c r="H3299" s="133" t="e">
        <f>IF($D3299="","",info_Itens!H3299)</f>
        <v>#REF!</v>
      </c>
      <c r="I3299" s="133" t="e">
        <f>IF($D3299="","",info_Itens!I3299)</f>
        <v>#REF!</v>
      </c>
      <c r="J3299" s="133" t="e">
        <f>IF($D3299="","",info_Itens!J3299)</f>
        <v>#REF!</v>
      </c>
      <c r="K3299" s="133" t="e">
        <f>IF($D3299="","",info_Itens!K3299)</f>
        <v>#REF!</v>
      </c>
      <c r="L3299" s="133" t="e">
        <f>IF($D3299="","",info_Itens!L3299)</f>
        <v>#REF!</v>
      </c>
      <c r="M3299" s="133" t="e">
        <f>IF($D3299="","",info_Itens!M3299)</f>
        <v>#REF!</v>
      </c>
      <c r="N3299" s="133" t="e">
        <f>IF($D3299="","",info_Itens!N3299)</f>
        <v>#REF!</v>
      </c>
      <c r="O3299" s="133" t="e">
        <f>IF($D3299="","",info_Itens!O3299)</f>
        <v>#REF!</v>
      </c>
      <c r="P3299" s="133" t="e">
        <f>IF($D3299="","",info_Itens!P3299)</f>
        <v>#REF!</v>
      </c>
    </row>
    <row r="3300" spans="1:16">
      <c r="A3300" s="133" t="e">
        <f>IF(OR($D3300=0,D3300=""),"",info_Itens!A3300)</f>
        <v>#REF!</v>
      </c>
      <c r="B3300" s="133"/>
      <c r="C3300" s="133" t="e">
        <f>IF(OR($D3300="",D3300=0),"",info_Itens!C3300)</f>
        <v>#REF!</v>
      </c>
      <c r="D3300" s="66" t="e">
        <f>IF(OR(info_Itens!D3300="",info_Itens!D3300=0),"",info_Itens!D3300)</f>
        <v>#REF!</v>
      </c>
      <c r="E3300" s="133" t="e">
        <f>IF($D3300="","",info_Itens!E3300)</f>
        <v>#REF!</v>
      </c>
      <c r="F3300" s="133" t="e">
        <f>IF($D3300="","",info_Itens!F3300)</f>
        <v>#REF!</v>
      </c>
      <c r="G3300" s="133" t="e">
        <f>IF($D3300="","",info_Itens!G3300)</f>
        <v>#REF!</v>
      </c>
      <c r="H3300" s="133" t="e">
        <f>IF($D3300="","",info_Itens!H3300)</f>
        <v>#REF!</v>
      </c>
      <c r="I3300" s="133" t="e">
        <f>IF($D3300="","",info_Itens!I3300)</f>
        <v>#REF!</v>
      </c>
      <c r="J3300" s="133" t="e">
        <f>IF($D3300="","",info_Itens!J3300)</f>
        <v>#REF!</v>
      </c>
      <c r="K3300" s="133" t="e">
        <f>IF($D3300="","",info_Itens!K3300)</f>
        <v>#REF!</v>
      </c>
      <c r="L3300" s="133" t="e">
        <f>IF($D3300="","",info_Itens!L3300)</f>
        <v>#REF!</v>
      </c>
      <c r="M3300" s="133" t="e">
        <f>IF($D3300="","",info_Itens!M3300)</f>
        <v>#REF!</v>
      </c>
      <c r="N3300" s="133" t="e">
        <f>IF($D3300="","",info_Itens!N3300)</f>
        <v>#REF!</v>
      </c>
      <c r="O3300" s="133" t="e">
        <f>IF($D3300="","",info_Itens!O3300)</f>
        <v>#REF!</v>
      </c>
      <c r="P3300" s="133" t="e">
        <f>IF($D3300="","",info_Itens!P3300)</f>
        <v>#REF!</v>
      </c>
    </row>
    <row r="3301" spans="1:16">
      <c r="A3301" s="133" t="e">
        <f>IF(OR($D3301=0,D3301=""),"",info_Itens!A3301)</f>
        <v>#REF!</v>
      </c>
      <c r="B3301" s="133"/>
      <c r="C3301" s="133" t="e">
        <f>IF(OR($D3301="",D3301=0),"",info_Itens!C3301)</f>
        <v>#REF!</v>
      </c>
      <c r="D3301" s="66" t="e">
        <f>IF(OR(info_Itens!D3301="",info_Itens!D3301=0),"",info_Itens!D3301)</f>
        <v>#REF!</v>
      </c>
      <c r="E3301" s="133" t="e">
        <f>IF($D3301="","",info_Itens!E3301)</f>
        <v>#REF!</v>
      </c>
      <c r="F3301" s="133" t="e">
        <f>IF($D3301="","",info_Itens!F3301)</f>
        <v>#REF!</v>
      </c>
      <c r="G3301" s="133" t="e">
        <f>IF($D3301="","",info_Itens!G3301)</f>
        <v>#REF!</v>
      </c>
      <c r="H3301" s="133" t="e">
        <f>IF($D3301="","",info_Itens!H3301)</f>
        <v>#REF!</v>
      </c>
      <c r="I3301" s="133" t="e">
        <f>IF($D3301="","",info_Itens!I3301)</f>
        <v>#REF!</v>
      </c>
      <c r="J3301" s="133" t="e">
        <f>IF($D3301="","",info_Itens!J3301)</f>
        <v>#REF!</v>
      </c>
      <c r="K3301" s="133" t="e">
        <f>IF($D3301="","",info_Itens!K3301)</f>
        <v>#REF!</v>
      </c>
      <c r="L3301" s="133" t="e">
        <f>IF($D3301="","",info_Itens!L3301)</f>
        <v>#REF!</v>
      </c>
      <c r="M3301" s="133" t="e">
        <f>IF($D3301="","",info_Itens!M3301)</f>
        <v>#REF!</v>
      </c>
      <c r="N3301" s="133" t="e">
        <f>IF($D3301="","",info_Itens!N3301)</f>
        <v>#REF!</v>
      </c>
      <c r="O3301" s="133" t="e">
        <f>IF($D3301="","",info_Itens!O3301)</f>
        <v>#REF!</v>
      </c>
      <c r="P3301" s="133" t="e">
        <f>IF($D3301="","",info_Itens!P3301)</f>
        <v>#REF!</v>
      </c>
    </row>
    <row r="3302" spans="1:16">
      <c r="A3302" s="133" t="e">
        <f>IF(OR($D3302=0,D3302=""),"",info_Itens!A3302)</f>
        <v>#REF!</v>
      </c>
      <c r="B3302" s="133"/>
      <c r="C3302" s="133" t="e">
        <f>IF(OR($D3302="",D3302=0),"",info_Itens!C3302)</f>
        <v>#REF!</v>
      </c>
      <c r="D3302" s="66" t="e">
        <f>IF(OR(info_Itens!D3302="",info_Itens!D3302=0),"",info_Itens!D3302)</f>
        <v>#REF!</v>
      </c>
      <c r="E3302" s="133" t="e">
        <f>IF($D3302="","",info_Itens!E3302)</f>
        <v>#REF!</v>
      </c>
      <c r="F3302" s="133" t="e">
        <f>IF($D3302="","",info_Itens!F3302)</f>
        <v>#REF!</v>
      </c>
      <c r="G3302" s="133" t="e">
        <f>IF($D3302="","",info_Itens!G3302)</f>
        <v>#REF!</v>
      </c>
      <c r="H3302" s="133" t="e">
        <f>IF($D3302="","",info_Itens!H3302)</f>
        <v>#REF!</v>
      </c>
      <c r="I3302" s="133" t="e">
        <f>IF($D3302="","",info_Itens!I3302)</f>
        <v>#REF!</v>
      </c>
      <c r="J3302" s="133" t="e">
        <f>IF($D3302="","",info_Itens!J3302)</f>
        <v>#REF!</v>
      </c>
      <c r="K3302" s="133" t="e">
        <f>IF($D3302="","",info_Itens!K3302)</f>
        <v>#REF!</v>
      </c>
      <c r="L3302" s="133" t="e">
        <f>IF($D3302="","",info_Itens!L3302)</f>
        <v>#REF!</v>
      </c>
      <c r="M3302" s="133" t="e">
        <f>IF($D3302="","",info_Itens!M3302)</f>
        <v>#REF!</v>
      </c>
      <c r="N3302" s="133" t="e">
        <f>IF($D3302="","",info_Itens!N3302)</f>
        <v>#REF!</v>
      </c>
      <c r="O3302" s="133" t="e">
        <f>IF($D3302="","",info_Itens!O3302)</f>
        <v>#REF!</v>
      </c>
      <c r="P3302" s="133" t="e">
        <f>IF($D3302="","",info_Itens!P3302)</f>
        <v>#REF!</v>
      </c>
    </row>
    <row r="3303" spans="1:16">
      <c r="A3303" s="133" t="e">
        <f>IF(OR($D3303=0,D3303=""),"",info_Itens!A3303)</f>
        <v>#REF!</v>
      </c>
      <c r="B3303" s="133"/>
      <c r="C3303" s="133" t="e">
        <f>IF(OR($D3303="",D3303=0),"",info_Itens!C3303)</f>
        <v>#REF!</v>
      </c>
      <c r="D3303" s="66" t="e">
        <f>IF(OR(info_Itens!D3303="",info_Itens!D3303=0),"",info_Itens!D3303)</f>
        <v>#REF!</v>
      </c>
      <c r="E3303" s="133" t="e">
        <f>IF($D3303="","",info_Itens!E3303)</f>
        <v>#REF!</v>
      </c>
      <c r="F3303" s="133" t="e">
        <f>IF($D3303="","",info_Itens!F3303)</f>
        <v>#REF!</v>
      </c>
      <c r="G3303" s="133" t="e">
        <f>IF($D3303="","",info_Itens!G3303)</f>
        <v>#REF!</v>
      </c>
      <c r="H3303" s="133" t="e">
        <f>IF($D3303="","",info_Itens!H3303)</f>
        <v>#REF!</v>
      </c>
      <c r="I3303" s="133" t="e">
        <f>IF($D3303="","",info_Itens!I3303)</f>
        <v>#REF!</v>
      </c>
      <c r="J3303" s="133" t="e">
        <f>IF($D3303="","",info_Itens!J3303)</f>
        <v>#REF!</v>
      </c>
      <c r="K3303" s="133" t="e">
        <f>IF($D3303="","",info_Itens!K3303)</f>
        <v>#REF!</v>
      </c>
      <c r="L3303" s="133" t="e">
        <f>IF($D3303="","",info_Itens!L3303)</f>
        <v>#REF!</v>
      </c>
      <c r="M3303" s="133" t="e">
        <f>IF($D3303="","",info_Itens!M3303)</f>
        <v>#REF!</v>
      </c>
      <c r="N3303" s="133" t="e">
        <f>IF($D3303="","",info_Itens!N3303)</f>
        <v>#REF!</v>
      </c>
      <c r="O3303" s="133" t="e">
        <f>IF($D3303="","",info_Itens!O3303)</f>
        <v>#REF!</v>
      </c>
      <c r="P3303" s="133" t="e">
        <f>IF($D3303="","",info_Itens!P3303)</f>
        <v>#REF!</v>
      </c>
    </row>
    <row r="3304" spans="1:16">
      <c r="A3304" s="133" t="e">
        <f>IF(OR($D3304=0,D3304=""),"",info_Itens!A3304)</f>
        <v>#REF!</v>
      </c>
      <c r="B3304" s="133"/>
      <c r="C3304" s="133" t="e">
        <f>IF(OR($D3304="",D3304=0),"",info_Itens!C3304)</f>
        <v>#REF!</v>
      </c>
      <c r="D3304" s="66" t="e">
        <f>IF(OR(info_Itens!D3304="",info_Itens!D3304=0),"",info_Itens!D3304)</f>
        <v>#REF!</v>
      </c>
      <c r="E3304" s="133" t="e">
        <f>IF($D3304="","",info_Itens!E3304)</f>
        <v>#REF!</v>
      </c>
      <c r="F3304" s="133" t="e">
        <f>IF($D3304="","",info_Itens!F3304)</f>
        <v>#REF!</v>
      </c>
      <c r="G3304" s="133" t="e">
        <f>IF($D3304="","",info_Itens!G3304)</f>
        <v>#REF!</v>
      </c>
      <c r="H3304" s="133" t="e">
        <f>IF($D3304="","",info_Itens!H3304)</f>
        <v>#REF!</v>
      </c>
      <c r="I3304" s="133" t="e">
        <f>IF($D3304="","",info_Itens!I3304)</f>
        <v>#REF!</v>
      </c>
      <c r="J3304" s="133" t="e">
        <f>IF($D3304="","",info_Itens!J3304)</f>
        <v>#REF!</v>
      </c>
      <c r="K3304" s="133" t="e">
        <f>IF($D3304="","",info_Itens!K3304)</f>
        <v>#REF!</v>
      </c>
      <c r="L3304" s="133" t="e">
        <f>IF($D3304="","",info_Itens!L3304)</f>
        <v>#REF!</v>
      </c>
      <c r="M3304" s="133" t="e">
        <f>IF($D3304="","",info_Itens!M3304)</f>
        <v>#REF!</v>
      </c>
      <c r="N3304" s="133" t="e">
        <f>IF($D3304="","",info_Itens!N3304)</f>
        <v>#REF!</v>
      </c>
      <c r="O3304" s="133" t="e">
        <f>IF($D3304="","",info_Itens!O3304)</f>
        <v>#REF!</v>
      </c>
      <c r="P3304" s="133" t="e">
        <f>IF($D3304="","",info_Itens!P3304)</f>
        <v>#REF!</v>
      </c>
    </row>
    <row r="3305" spans="1:16">
      <c r="A3305" s="133" t="e">
        <f>IF(OR($D3305=0,D3305=""),"",info_Itens!A3305)</f>
        <v>#REF!</v>
      </c>
      <c r="B3305" s="133"/>
      <c r="C3305" s="133" t="e">
        <f>IF(OR($D3305="",D3305=0),"",info_Itens!C3305)</f>
        <v>#REF!</v>
      </c>
      <c r="D3305" s="66" t="e">
        <f>IF(OR(info_Itens!D3305="",info_Itens!D3305=0),"",info_Itens!D3305)</f>
        <v>#REF!</v>
      </c>
      <c r="E3305" s="133" t="e">
        <f>IF($D3305="","",info_Itens!E3305)</f>
        <v>#REF!</v>
      </c>
      <c r="F3305" s="133" t="e">
        <f>IF($D3305="","",info_Itens!F3305)</f>
        <v>#REF!</v>
      </c>
      <c r="G3305" s="133" t="e">
        <f>IF($D3305="","",info_Itens!G3305)</f>
        <v>#REF!</v>
      </c>
      <c r="H3305" s="133" t="e">
        <f>IF($D3305="","",info_Itens!H3305)</f>
        <v>#REF!</v>
      </c>
      <c r="I3305" s="133" t="e">
        <f>IF($D3305="","",info_Itens!I3305)</f>
        <v>#REF!</v>
      </c>
      <c r="J3305" s="133" t="e">
        <f>IF($D3305="","",info_Itens!J3305)</f>
        <v>#REF!</v>
      </c>
      <c r="K3305" s="133" t="e">
        <f>IF($D3305="","",info_Itens!K3305)</f>
        <v>#REF!</v>
      </c>
      <c r="L3305" s="133" t="e">
        <f>IF($D3305="","",info_Itens!L3305)</f>
        <v>#REF!</v>
      </c>
      <c r="M3305" s="133" t="e">
        <f>IF($D3305="","",info_Itens!M3305)</f>
        <v>#REF!</v>
      </c>
      <c r="N3305" s="133" t="e">
        <f>IF($D3305="","",info_Itens!N3305)</f>
        <v>#REF!</v>
      </c>
      <c r="O3305" s="133" t="e">
        <f>IF($D3305="","",info_Itens!O3305)</f>
        <v>#REF!</v>
      </c>
      <c r="P3305" s="133" t="e">
        <f>IF($D3305="","",info_Itens!P3305)</f>
        <v>#REF!</v>
      </c>
    </row>
    <row r="3306" spans="1:16">
      <c r="A3306" s="133" t="e">
        <f>IF(OR($D3306=0,D3306=""),"",info_Itens!A3306)</f>
        <v>#REF!</v>
      </c>
      <c r="B3306" s="133"/>
      <c r="C3306" s="133" t="e">
        <f>IF(OR($D3306="",D3306=0),"",info_Itens!C3306)</f>
        <v>#REF!</v>
      </c>
      <c r="D3306" s="66" t="e">
        <f>IF(OR(info_Itens!D3306="",info_Itens!D3306=0),"",info_Itens!D3306)</f>
        <v>#REF!</v>
      </c>
      <c r="E3306" s="133" t="e">
        <f>IF($D3306="","",info_Itens!E3306)</f>
        <v>#REF!</v>
      </c>
      <c r="F3306" s="133" t="e">
        <f>IF($D3306="","",info_Itens!F3306)</f>
        <v>#REF!</v>
      </c>
      <c r="G3306" s="133" t="e">
        <f>IF($D3306="","",info_Itens!G3306)</f>
        <v>#REF!</v>
      </c>
      <c r="H3306" s="133" t="e">
        <f>IF($D3306="","",info_Itens!H3306)</f>
        <v>#REF!</v>
      </c>
      <c r="I3306" s="133" t="e">
        <f>IF($D3306="","",info_Itens!I3306)</f>
        <v>#REF!</v>
      </c>
      <c r="J3306" s="133" t="e">
        <f>IF($D3306="","",info_Itens!J3306)</f>
        <v>#REF!</v>
      </c>
      <c r="K3306" s="133" t="e">
        <f>IF($D3306="","",info_Itens!K3306)</f>
        <v>#REF!</v>
      </c>
      <c r="L3306" s="133" t="e">
        <f>IF($D3306="","",info_Itens!L3306)</f>
        <v>#REF!</v>
      </c>
      <c r="M3306" s="133" t="e">
        <f>IF($D3306="","",info_Itens!M3306)</f>
        <v>#REF!</v>
      </c>
      <c r="N3306" s="133" t="e">
        <f>IF($D3306="","",info_Itens!N3306)</f>
        <v>#REF!</v>
      </c>
      <c r="O3306" s="133" t="e">
        <f>IF($D3306="","",info_Itens!O3306)</f>
        <v>#REF!</v>
      </c>
      <c r="P3306" s="133" t="e">
        <f>IF($D3306="","",info_Itens!P3306)</f>
        <v>#REF!</v>
      </c>
    </row>
    <row r="3307" spans="1:16">
      <c r="A3307" s="133" t="e">
        <f>IF(OR($D3307=0,D3307=""),"",info_Itens!A3307)</f>
        <v>#REF!</v>
      </c>
      <c r="B3307" s="133"/>
      <c r="C3307" s="133" t="e">
        <f>IF(OR($D3307="",D3307=0),"",info_Itens!C3307)</f>
        <v>#REF!</v>
      </c>
      <c r="D3307" s="66" t="e">
        <f>IF(OR(info_Itens!D3307="",info_Itens!D3307=0),"",info_Itens!D3307)</f>
        <v>#REF!</v>
      </c>
      <c r="E3307" s="133" t="e">
        <f>IF($D3307="","",info_Itens!E3307)</f>
        <v>#REF!</v>
      </c>
      <c r="F3307" s="133" t="e">
        <f>IF($D3307="","",info_Itens!F3307)</f>
        <v>#REF!</v>
      </c>
      <c r="G3307" s="133" t="e">
        <f>IF($D3307="","",info_Itens!G3307)</f>
        <v>#REF!</v>
      </c>
      <c r="H3307" s="133" t="e">
        <f>IF($D3307="","",info_Itens!H3307)</f>
        <v>#REF!</v>
      </c>
      <c r="I3307" s="133" t="e">
        <f>IF($D3307="","",info_Itens!I3307)</f>
        <v>#REF!</v>
      </c>
      <c r="J3307" s="133" t="e">
        <f>IF($D3307="","",info_Itens!J3307)</f>
        <v>#REF!</v>
      </c>
      <c r="K3307" s="133" t="e">
        <f>IF($D3307="","",info_Itens!K3307)</f>
        <v>#REF!</v>
      </c>
      <c r="L3307" s="133" t="e">
        <f>IF($D3307="","",info_Itens!L3307)</f>
        <v>#REF!</v>
      </c>
      <c r="M3307" s="133" t="e">
        <f>IF($D3307="","",info_Itens!M3307)</f>
        <v>#REF!</v>
      </c>
      <c r="N3307" s="133" t="e">
        <f>IF($D3307="","",info_Itens!N3307)</f>
        <v>#REF!</v>
      </c>
      <c r="O3307" s="133" t="e">
        <f>IF($D3307="","",info_Itens!O3307)</f>
        <v>#REF!</v>
      </c>
      <c r="P3307" s="133" t="e">
        <f>IF($D3307="","",info_Itens!P3307)</f>
        <v>#REF!</v>
      </c>
    </row>
    <row r="3308" spans="1:16">
      <c r="A3308" s="133" t="e">
        <f>IF(OR($D3308=0,D3308=""),"",info_Itens!A3308)</f>
        <v>#REF!</v>
      </c>
      <c r="B3308" s="133"/>
      <c r="C3308" s="133" t="e">
        <f>IF(OR($D3308="",D3308=0),"",info_Itens!C3308)</f>
        <v>#REF!</v>
      </c>
      <c r="D3308" s="66" t="e">
        <f>IF(OR(info_Itens!D3308="",info_Itens!D3308=0),"",info_Itens!D3308)</f>
        <v>#REF!</v>
      </c>
      <c r="E3308" s="133" t="e">
        <f>IF($D3308="","",info_Itens!E3308)</f>
        <v>#REF!</v>
      </c>
      <c r="F3308" s="133" t="e">
        <f>IF($D3308="","",info_Itens!F3308)</f>
        <v>#REF!</v>
      </c>
      <c r="G3308" s="133" t="e">
        <f>IF($D3308="","",info_Itens!G3308)</f>
        <v>#REF!</v>
      </c>
      <c r="H3308" s="133" t="e">
        <f>IF($D3308="","",info_Itens!H3308)</f>
        <v>#REF!</v>
      </c>
      <c r="I3308" s="133" t="e">
        <f>IF($D3308="","",info_Itens!I3308)</f>
        <v>#REF!</v>
      </c>
      <c r="J3308" s="133" t="e">
        <f>IF($D3308="","",info_Itens!J3308)</f>
        <v>#REF!</v>
      </c>
      <c r="K3308" s="133" t="e">
        <f>IF($D3308="","",info_Itens!K3308)</f>
        <v>#REF!</v>
      </c>
      <c r="L3308" s="133" t="e">
        <f>IF($D3308="","",info_Itens!L3308)</f>
        <v>#REF!</v>
      </c>
      <c r="M3308" s="133" t="e">
        <f>IF($D3308="","",info_Itens!M3308)</f>
        <v>#REF!</v>
      </c>
      <c r="N3308" s="133" t="e">
        <f>IF($D3308="","",info_Itens!N3308)</f>
        <v>#REF!</v>
      </c>
      <c r="O3308" s="133" t="e">
        <f>IF($D3308="","",info_Itens!O3308)</f>
        <v>#REF!</v>
      </c>
      <c r="P3308" s="133" t="e">
        <f>IF($D3308="","",info_Itens!P3308)</f>
        <v>#REF!</v>
      </c>
    </row>
    <row r="3309" spans="1:16">
      <c r="A3309" s="133" t="e">
        <f>IF(OR($D3309=0,D3309=""),"",info_Itens!A3309)</f>
        <v>#REF!</v>
      </c>
      <c r="B3309" s="133"/>
      <c r="C3309" s="133" t="e">
        <f>IF(OR($D3309="",D3309=0),"",info_Itens!C3309)</f>
        <v>#REF!</v>
      </c>
      <c r="D3309" s="66" t="e">
        <f>IF(OR(info_Itens!D3309="",info_Itens!D3309=0),"",info_Itens!D3309)</f>
        <v>#REF!</v>
      </c>
      <c r="E3309" s="133" t="e">
        <f>IF($D3309="","",info_Itens!E3309)</f>
        <v>#REF!</v>
      </c>
      <c r="F3309" s="133" t="e">
        <f>IF($D3309="","",info_Itens!F3309)</f>
        <v>#REF!</v>
      </c>
      <c r="G3309" s="133" t="e">
        <f>IF($D3309="","",info_Itens!G3309)</f>
        <v>#REF!</v>
      </c>
      <c r="H3309" s="133" t="e">
        <f>IF($D3309="","",info_Itens!H3309)</f>
        <v>#REF!</v>
      </c>
      <c r="I3309" s="133" t="e">
        <f>IF($D3309="","",info_Itens!I3309)</f>
        <v>#REF!</v>
      </c>
      <c r="J3309" s="133" t="e">
        <f>IF($D3309="","",info_Itens!J3309)</f>
        <v>#REF!</v>
      </c>
      <c r="K3309" s="133" t="e">
        <f>IF($D3309="","",info_Itens!K3309)</f>
        <v>#REF!</v>
      </c>
      <c r="L3309" s="133" t="e">
        <f>IF($D3309="","",info_Itens!L3309)</f>
        <v>#REF!</v>
      </c>
      <c r="M3309" s="133" t="e">
        <f>IF($D3309="","",info_Itens!M3309)</f>
        <v>#REF!</v>
      </c>
      <c r="N3309" s="133" t="e">
        <f>IF($D3309="","",info_Itens!N3309)</f>
        <v>#REF!</v>
      </c>
      <c r="O3309" s="133" t="e">
        <f>IF($D3309="","",info_Itens!O3309)</f>
        <v>#REF!</v>
      </c>
      <c r="P3309" s="133" t="e">
        <f>IF($D3309="","",info_Itens!P3309)</f>
        <v>#REF!</v>
      </c>
    </row>
    <row r="3310" spans="1:16">
      <c r="A3310" s="133" t="e">
        <f>IF(OR($D3310=0,D3310=""),"",info_Itens!A3310)</f>
        <v>#REF!</v>
      </c>
      <c r="B3310" s="133"/>
      <c r="C3310" s="133" t="e">
        <f>IF(OR($D3310="",D3310=0),"",info_Itens!C3310)</f>
        <v>#REF!</v>
      </c>
      <c r="D3310" s="66" t="e">
        <f>IF(OR(info_Itens!D3310="",info_Itens!D3310=0),"",info_Itens!D3310)</f>
        <v>#REF!</v>
      </c>
      <c r="E3310" s="133" t="e">
        <f>IF($D3310="","",info_Itens!E3310)</f>
        <v>#REF!</v>
      </c>
      <c r="F3310" s="133" t="e">
        <f>IF($D3310="","",info_Itens!F3310)</f>
        <v>#REF!</v>
      </c>
      <c r="G3310" s="133" t="e">
        <f>IF($D3310="","",info_Itens!G3310)</f>
        <v>#REF!</v>
      </c>
      <c r="H3310" s="133" t="e">
        <f>IF($D3310="","",info_Itens!H3310)</f>
        <v>#REF!</v>
      </c>
      <c r="I3310" s="133" t="e">
        <f>IF($D3310="","",info_Itens!I3310)</f>
        <v>#REF!</v>
      </c>
      <c r="J3310" s="133" t="e">
        <f>IF($D3310="","",info_Itens!J3310)</f>
        <v>#REF!</v>
      </c>
      <c r="K3310" s="133" t="e">
        <f>IF($D3310="","",info_Itens!K3310)</f>
        <v>#REF!</v>
      </c>
      <c r="L3310" s="133" t="e">
        <f>IF($D3310="","",info_Itens!L3310)</f>
        <v>#REF!</v>
      </c>
      <c r="M3310" s="133" t="e">
        <f>IF($D3310="","",info_Itens!M3310)</f>
        <v>#REF!</v>
      </c>
      <c r="N3310" s="133" t="e">
        <f>IF($D3310="","",info_Itens!N3310)</f>
        <v>#REF!</v>
      </c>
      <c r="O3310" s="133" t="e">
        <f>IF($D3310="","",info_Itens!O3310)</f>
        <v>#REF!</v>
      </c>
      <c r="P3310" s="133" t="e">
        <f>IF($D3310="","",info_Itens!P3310)</f>
        <v>#REF!</v>
      </c>
    </row>
    <row r="3311" spans="1:16">
      <c r="A3311" s="133" t="e">
        <f>IF(OR($D3311=0,D3311=""),"",info_Itens!A3311)</f>
        <v>#REF!</v>
      </c>
      <c r="B3311" s="133"/>
      <c r="C3311" s="133" t="e">
        <f>IF(OR($D3311="",D3311=0),"",info_Itens!C3311)</f>
        <v>#REF!</v>
      </c>
      <c r="D3311" s="66" t="e">
        <f>IF(OR(info_Itens!D3311="",info_Itens!D3311=0),"",info_Itens!D3311)</f>
        <v>#REF!</v>
      </c>
      <c r="E3311" s="133" t="e">
        <f>IF($D3311="","",info_Itens!E3311)</f>
        <v>#REF!</v>
      </c>
      <c r="F3311" s="133" t="e">
        <f>IF($D3311="","",info_Itens!F3311)</f>
        <v>#REF!</v>
      </c>
      <c r="G3311" s="133" t="e">
        <f>IF($D3311="","",info_Itens!G3311)</f>
        <v>#REF!</v>
      </c>
      <c r="H3311" s="133" t="e">
        <f>IF($D3311="","",info_Itens!H3311)</f>
        <v>#REF!</v>
      </c>
      <c r="I3311" s="133" t="e">
        <f>IF($D3311="","",info_Itens!I3311)</f>
        <v>#REF!</v>
      </c>
      <c r="J3311" s="133" t="e">
        <f>IF($D3311="","",info_Itens!J3311)</f>
        <v>#REF!</v>
      </c>
      <c r="K3311" s="133" t="e">
        <f>IF($D3311="","",info_Itens!K3311)</f>
        <v>#REF!</v>
      </c>
      <c r="L3311" s="133" t="e">
        <f>IF($D3311="","",info_Itens!L3311)</f>
        <v>#REF!</v>
      </c>
      <c r="M3311" s="133" t="e">
        <f>IF($D3311="","",info_Itens!M3311)</f>
        <v>#REF!</v>
      </c>
      <c r="N3311" s="133" t="e">
        <f>IF($D3311="","",info_Itens!N3311)</f>
        <v>#REF!</v>
      </c>
      <c r="O3311" s="133" t="e">
        <f>IF($D3311="","",info_Itens!O3311)</f>
        <v>#REF!</v>
      </c>
      <c r="P3311" s="133" t="e">
        <f>IF($D3311="","",info_Itens!P3311)</f>
        <v>#REF!</v>
      </c>
    </row>
    <row r="3312" spans="1:16">
      <c r="A3312" s="133" t="e">
        <f>IF(OR($D3312=0,D3312=""),"",info_Itens!A3312)</f>
        <v>#REF!</v>
      </c>
      <c r="B3312" s="133"/>
      <c r="C3312" s="133" t="e">
        <f>IF(OR($D3312="",D3312=0),"",info_Itens!C3312)</f>
        <v>#REF!</v>
      </c>
      <c r="D3312" s="66" t="e">
        <f>IF(OR(info_Itens!D3312="",info_Itens!D3312=0),"",info_Itens!D3312)</f>
        <v>#REF!</v>
      </c>
      <c r="E3312" s="133" t="e">
        <f>IF($D3312="","",info_Itens!E3312)</f>
        <v>#REF!</v>
      </c>
      <c r="F3312" s="133" t="e">
        <f>IF($D3312="","",info_Itens!F3312)</f>
        <v>#REF!</v>
      </c>
      <c r="G3312" s="133" t="e">
        <f>IF($D3312="","",info_Itens!G3312)</f>
        <v>#REF!</v>
      </c>
      <c r="H3312" s="133" t="e">
        <f>IF($D3312="","",info_Itens!H3312)</f>
        <v>#REF!</v>
      </c>
      <c r="I3312" s="133" t="e">
        <f>IF($D3312="","",info_Itens!I3312)</f>
        <v>#REF!</v>
      </c>
      <c r="J3312" s="133" t="e">
        <f>IF($D3312="","",info_Itens!J3312)</f>
        <v>#REF!</v>
      </c>
      <c r="K3312" s="133" t="e">
        <f>IF($D3312="","",info_Itens!K3312)</f>
        <v>#REF!</v>
      </c>
      <c r="L3312" s="133" t="e">
        <f>IF($D3312="","",info_Itens!L3312)</f>
        <v>#REF!</v>
      </c>
      <c r="M3312" s="133" t="e">
        <f>IF($D3312="","",info_Itens!M3312)</f>
        <v>#REF!</v>
      </c>
      <c r="N3312" s="133" t="e">
        <f>IF($D3312="","",info_Itens!N3312)</f>
        <v>#REF!</v>
      </c>
      <c r="O3312" s="133" t="e">
        <f>IF($D3312="","",info_Itens!O3312)</f>
        <v>#REF!</v>
      </c>
      <c r="P3312" s="133" t="e">
        <f>IF($D3312="","",info_Itens!P3312)</f>
        <v>#REF!</v>
      </c>
    </row>
    <row r="3313" spans="1:16">
      <c r="A3313" s="133" t="e">
        <f>IF(OR($D3313=0,D3313=""),"",info_Itens!A3313)</f>
        <v>#REF!</v>
      </c>
      <c r="B3313" s="133"/>
      <c r="C3313" s="133" t="e">
        <f>IF(OR($D3313="",D3313=0),"",info_Itens!C3313)</f>
        <v>#REF!</v>
      </c>
      <c r="D3313" s="66" t="e">
        <f>IF(OR(info_Itens!D3313="",info_Itens!D3313=0),"",info_Itens!D3313)</f>
        <v>#REF!</v>
      </c>
      <c r="E3313" s="133" t="e">
        <f>IF($D3313="","",info_Itens!E3313)</f>
        <v>#REF!</v>
      </c>
      <c r="F3313" s="133" t="e">
        <f>IF($D3313="","",info_Itens!F3313)</f>
        <v>#REF!</v>
      </c>
      <c r="G3313" s="133" t="e">
        <f>IF($D3313="","",info_Itens!G3313)</f>
        <v>#REF!</v>
      </c>
      <c r="H3313" s="133" t="e">
        <f>IF($D3313="","",info_Itens!H3313)</f>
        <v>#REF!</v>
      </c>
      <c r="I3313" s="133" t="e">
        <f>IF($D3313="","",info_Itens!I3313)</f>
        <v>#REF!</v>
      </c>
      <c r="J3313" s="133" t="e">
        <f>IF($D3313="","",info_Itens!J3313)</f>
        <v>#REF!</v>
      </c>
      <c r="K3313" s="133" t="e">
        <f>IF($D3313="","",info_Itens!K3313)</f>
        <v>#REF!</v>
      </c>
      <c r="L3313" s="133" t="e">
        <f>IF($D3313="","",info_Itens!L3313)</f>
        <v>#REF!</v>
      </c>
      <c r="M3313" s="133" t="e">
        <f>IF($D3313="","",info_Itens!M3313)</f>
        <v>#REF!</v>
      </c>
      <c r="N3313" s="133" t="e">
        <f>IF($D3313="","",info_Itens!N3313)</f>
        <v>#REF!</v>
      </c>
      <c r="O3313" s="133" t="e">
        <f>IF($D3313="","",info_Itens!O3313)</f>
        <v>#REF!</v>
      </c>
      <c r="P3313" s="133" t="e">
        <f>IF($D3313="","",info_Itens!P3313)</f>
        <v>#REF!</v>
      </c>
    </row>
    <row r="3314" spans="1:16">
      <c r="A3314" s="133" t="e">
        <f>IF(OR($D3314=0,D3314=""),"",info_Itens!A3314)</f>
        <v>#REF!</v>
      </c>
      <c r="B3314" s="133"/>
      <c r="C3314" s="133" t="e">
        <f>IF(OR($D3314="",D3314=0),"",info_Itens!C3314)</f>
        <v>#REF!</v>
      </c>
      <c r="D3314" s="66" t="e">
        <f>IF(OR(info_Itens!D3314="",info_Itens!D3314=0),"",info_Itens!D3314)</f>
        <v>#REF!</v>
      </c>
      <c r="E3314" s="133" t="e">
        <f>IF($D3314="","",info_Itens!E3314)</f>
        <v>#REF!</v>
      </c>
      <c r="F3314" s="133" t="e">
        <f>IF($D3314="","",info_Itens!F3314)</f>
        <v>#REF!</v>
      </c>
      <c r="G3314" s="133" t="e">
        <f>IF($D3314="","",info_Itens!G3314)</f>
        <v>#REF!</v>
      </c>
      <c r="H3314" s="133" t="e">
        <f>IF($D3314="","",info_Itens!H3314)</f>
        <v>#REF!</v>
      </c>
      <c r="I3314" s="133" t="e">
        <f>IF($D3314="","",info_Itens!I3314)</f>
        <v>#REF!</v>
      </c>
      <c r="J3314" s="133" t="e">
        <f>IF($D3314="","",info_Itens!J3314)</f>
        <v>#REF!</v>
      </c>
      <c r="K3314" s="133" t="e">
        <f>IF($D3314="","",info_Itens!K3314)</f>
        <v>#REF!</v>
      </c>
      <c r="L3314" s="133" t="e">
        <f>IF($D3314="","",info_Itens!L3314)</f>
        <v>#REF!</v>
      </c>
      <c r="M3314" s="133" t="e">
        <f>IF($D3314="","",info_Itens!M3314)</f>
        <v>#REF!</v>
      </c>
      <c r="N3314" s="133" t="e">
        <f>IF($D3314="","",info_Itens!N3314)</f>
        <v>#REF!</v>
      </c>
      <c r="O3314" s="133" t="e">
        <f>IF($D3314="","",info_Itens!O3314)</f>
        <v>#REF!</v>
      </c>
      <c r="P3314" s="133" t="e">
        <f>IF($D3314="","",info_Itens!P3314)</f>
        <v>#REF!</v>
      </c>
    </row>
    <row r="3315" spans="1:16">
      <c r="A3315" s="133" t="e">
        <f>IF(OR($D3315=0,D3315=""),"",info_Itens!A3315)</f>
        <v>#REF!</v>
      </c>
      <c r="B3315" s="133"/>
      <c r="C3315" s="133" t="e">
        <f>IF(OR($D3315="",D3315=0),"",info_Itens!C3315)</f>
        <v>#REF!</v>
      </c>
      <c r="D3315" s="66" t="e">
        <f>IF(OR(info_Itens!D3315="",info_Itens!D3315=0),"",info_Itens!D3315)</f>
        <v>#REF!</v>
      </c>
      <c r="E3315" s="133" t="e">
        <f>IF($D3315="","",info_Itens!E3315)</f>
        <v>#REF!</v>
      </c>
      <c r="F3315" s="133" t="e">
        <f>IF($D3315="","",info_Itens!F3315)</f>
        <v>#REF!</v>
      </c>
      <c r="G3315" s="133" t="e">
        <f>IF($D3315="","",info_Itens!G3315)</f>
        <v>#REF!</v>
      </c>
      <c r="H3315" s="133" t="e">
        <f>IF($D3315="","",info_Itens!H3315)</f>
        <v>#REF!</v>
      </c>
      <c r="I3315" s="133" t="e">
        <f>IF($D3315="","",info_Itens!I3315)</f>
        <v>#REF!</v>
      </c>
      <c r="J3315" s="133" t="e">
        <f>IF($D3315="","",info_Itens!J3315)</f>
        <v>#REF!</v>
      </c>
      <c r="K3315" s="133" t="e">
        <f>IF($D3315="","",info_Itens!K3315)</f>
        <v>#REF!</v>
      </c>
      <c r="L3315" s="133" t="e">
        <f>IF($D3315="","",info_Itens!L3315)</f>
        <v>#REF!</v>
      </c>
      <c r="M3315" s="133" t="e">
        <f>IF($D3315="","",info_Itens!M3315)</f>
        <v>#REF!</v>
      </c>
      <c r="N3315" s="133" t="e">
        <f>IF($D3315="","",info_Itens!N3315)</f>
        <v>#REF!</v>
      </c>
      <c r="O3315" s="133" t="e">
        <f>IF($D3315="","",info_Itens!O3315)</f>
        <v>#REF!</v>
      </c>
      <c r="P3315" s="133" t="e">
        <f>IF($D3315="","",info_Itens!P3315)</f>
        <v>#REF!</v>
      </c>
    </row>
    <row r="3316" spans="1:16">
      <c r="A3316" s="133" t="e">
        <f>IF(OR($D3316=0,D3316=""),"",info_Itens!A3316)</f>
        <v>#REF!</v>
      </c>
      <c r="B3316" s="133"/>
      <c r="C3316" s="133" t="e">
        <f>IF(OR($D3316="",D3316=0),"",info_Itens!C3316)</f>
        <v>#REF!</v>
      </c>
      <c r="D3316" s="66" t="e">
        <f>IF(OR(info_Itens!D3316="",info_Itens!D3316=0),"",info_Itens!D3316)</f>
        <v>#REF!</v>
      </c>
      <c r="E3316" s="133" t="e">
        <f>IF($D3316="","",info_Itens!E3316)</f>
        <v>#REF!</v>
      </c>
      <c r="F3316" s="133" t="e">
        <f>IF($D3316="","",info_Itens!F3316)</f>
        <v>#REF!</v>
      </c>
      <c r="G3316" s="133" t="e">
        <f>IF($D3316="","",info_Itens!G3316)</f>
        <v>#REF!</v>
      </c>
      <c r="H3316" s="133" t="e">
        <f>IF($D3316="","",info_Itens!H3316)</f>
        <v>#REF!</v>
      </c>
      <c r="I3316" s="133" t="e">
        <f>IF($D3316="","",info_Itens!I3316)</f>
        <v>#REF!</v>
      </c>
      <c r="J3316" s="133" t="e">
        <f>IF($D3316="","",info_Itens!J3316)</f>
        <v>#REF!</v>
      </c>
      <c r="K3316" s="133" t="e">
        <f>IF($D3316="","",info_Itens!K3316)</f>
        <v>#REF!</v>
      </c>
      <c r="L3316" s="133" t="e">
        <f>IF($D3316="","",info_Itens!L3316)</f>
        <v>#REF!</v>
      </c>
      <c r="M3316" s="133" t="e">
        <f>IF($D3316="","",info_Itens!M3316)</f>
        <v>#REF!</v>
      </c>
      <c r="N3316" s="133" t="e">
        <f>IF($D3316="","",info_Itens!N3316)</f>
        <v>#REF!</v>
      </c>
      <c r="O3316" s="133" t="e">
        <f>IF($D3316="","",info_Itens!O3316)</f>
        <v>#REF!</v>
      </c>
      <c r="P3316" s="133" t="e">
        <f>IF($D3316="","",info_Itens!P3316)</f>
        <v>#REF!</v>
      </c>
    </row>
    <row r="3317" spans="1:16">
      <c r="A3317" s="133" t="e">
        <f>IF(OR($D3317=0,D3317=""),"",info_Itens!A3317)</f>
        <v>#REF!</v>
      </c>
      <c r="B3317" s="133"/>
      <c r="C3317" s="133" t="e">
        <f>IF(OR($D3317="",D3317=0),"",info_Itens!C3317)</f>
        <v>#REF!</v>
      </c>
      <c r="D3317" s="66" t="e">
        <f>IF(OR(info_Itens!D3317="",info_Itens!D3317=0),"",info_Itens!D3317)</f>
        <v>#REF!</v>
      </c>
      <c r="E3317" s="133" t="e">
        <f>IF($D3317="","",info_Itens!E3317)</f>
        <v>#REF!</v>
      </c>
      <c r="F3317" s="133" t="e">
        <f>IF($D3317="","",info_Itens!F3317)</f>
        <v>#REF!</v>
      </c>
      <c r="G3317" s="133" t="e">
        <f>IF($D3317="","",info_Itens!G3317)</f>
        <v>#REF!</v>
      </c>
      <c r="H3317" s="133" t="e">
        <f>IF($D3317="","",info_Itens!H3317)</f>
        <v>#REF!</v>
      </c>
      <c r="I3317" s="133" t="e">
        <f>IF($D3317="","",info_Itens!I3317)</f>
        <v>#REF!</v>
      </c>
      <c r="J3317" s="133" t="e">
        <f>IF($D3317="","",info_Itens!J3317)</f>
        <v>#REF!</v>
      </c>
      <c r="K3317" s="133" t="e">
        <f>IF($D3317="","",info_Itens!K3317)</f>
        <v>#REF!</v>
      </c>
      <c r="L3317" s="133" t="e">
        <f>IF($D3317="","",info_Itens!L3317)</f>
        <v>#REF!</v>
      </c>
      <c r="M3317" s="133" t="e">
        <f>IF($D3317="","",info_Itens!M3317)</f>
        <v>#REF!</v>
      </c>
      <c r="N3317" s="133" t="e">
        <f>IF($D3317="","",info_Itens!N3317)</f>
        <v>#REF!</v>
      </c>
      <c r="O3317" s="133" t="e">
        <f>IF($D3317="","",info_Itens!O3317)</f>
        <v>#REF!</v>
      </c>
      <c r="P3317" s="133" t="e">
        <f>IF($D3317="","",info_Itens!P3317)</f>
        <v>#REF!</v>
      </c>
    </row>
    <row r="3318" spans="1:16">
      <c r="A3318" s="133" t="e">
        <f>IF(OR($D3318=0,D3318=""),"",info_Itens!A3318)</f>
        <v>#REF!</v>
      </c>
      <c r="B3318" s="133"/>
      <c r="C3318" s="133" t="e">
        <f>IF(OR($D3318="",D3318=0),"",info_Itens!C3318)</f>
        <v>#REF!</v>
      </c>
      <c r="D3318" s="66" t="e">
        <f>IF(OR(info_Itens!D3318="",info_Itens!D3318=0),"",info_Itens!D3318)</f>
        <v>#REF!</v>
      </c>
      <c r="E3318" s="133" t="e">
        <f>IF($D3318="","",info_Itens!E3318)</f>
        <v>#REF!</v>
      </c>
      <c r="F3318" s="133" t="e">
        <f>IF($D3318="","",info_Itens!F3318)</f>
        <v>#REF!</v>
      </c>
      <c r="G3318" s="133" t="e">
        <f>IF($D3318="","",info_Itens!G3318)</f>
        <v>#REF!</v>
      </c>
      <c r="H3318" s="133" t="e">
        <f>IF($D3318="","",info_Itens!H3318)</f>
        <v>#REF!</v>
      </c>
      <c r="I3318" s="133" t="e">
        <f>IF($D3318="","",info_Itens!I3318)</f>
        <v>#REF!</v>
      </c>
      <c r="J3318" s="133" t="e">
        <f>IF($D3318="","",info_Itens!J3318)</f>
        <v>#REF!</v>
      </c>
      <c r="K3318" s="133" t="e">
        <f>IF($D3318="","",info_Itens!K3318)</f>
        <v>#REF!</v>
      </c>
      <c r="L3318" s="133" t="e">
        <f>IF($D3318="","",info_Itens!L3318)</f>
        <v>#REF!</v>
      </c>
      <c r="M3318" s="133" t="e">
        <f>IF($D3318="","",info_Itens!M3318)</f>
        <v>#REF!</v>
      </c>
      <c r="N3318" s="133" t="e">
        <f>IF($D3318="","",info_Itens!N3318)</f>
        <v>#REF!</v>
      </c>
      <c r="O3318" s="133" t="e">
        <f>IF($D3318="","",info_Itens!O3318)</f>
        <v>#REF!</v>
      </c>
      <c r="P3318" s="133" t="e">
        <f>IF($D3318="","",info_Itens!P3318)</f>
        <v>#REF!</v>
      </c>
    </row>
    <row r="3319" spans="1:16">
      <c r="A3319" s="133" t="e">
        <f>IF(OR($D3319=0,D3319=""),"",info_Itens!A3319)</f>
        <v>#REF!</v>
      </c>
      <c r="B3319" s="133"/>
      <c r="C3319" s="133" t="e">
        <f>IF(OR($D3319="",D3319=0),"",info_Itens!C3319)</f>
        <v>#REF!</v>
      </c>
      <c r="D3319" s="66" t="e">
        <f>IF(OR(info_Itens!D3319="",info_Itens!D3319=0),"",info_Itens!D3319)</f>
        <v>#REF!</v>
      </c>
      <c r="E3319" s="133" t="e">
        <f>IF($D3319="","",info_Itens!E3319)</f>
        <v>#REF!</v>
      </c>
      <c r="F3319" s="133" t="e">
        <f>IF($D3319="","",info_Itens!F3319)</f>
        <v>#REF!</v>
      </c>
      <c r="G3319" s="133" t="e">
        <f>IF($D3319="","",info_Itens!G3319)</f>
        <v>#REF!</v>
      </c>
      <c r="H3319" s="133" t="e">
        <f>IF($D3319="","",info_Itens!H3319)</f>
        <v>#REF!</v>
      </c>
      <c r="I3319" s="133" t="e">
        <f>IF($D3319="","",info_Itens!I3319)</f>
        <v>#REF!</v>
      </c>
      <c r="J3319" s="133" t="e">
        <f>IF($D3319="","",info_Itens!J3319)</f>
        <v>#REF!</v>
      </c>
      <c r="K3319" s="133" t="e">
        <f>IF($D3319="","",info_Itens!K3319)</f>
        <v>#REF!</v>
      </c>
      <c r="L3319" s="133" t="e">
        <f>IF($D3319="","",info_Itens!L3319)</f>
        <v>#REF!</v>
      </c>
      <c r="M3319" s="133" t="e">
        <f>IF($D3319="","",info_Itens!M3319)</f>
        <v>#REF!</v>
      </c>
      <c r="N3319" s="133" t="e">
        <f>IF($D3319="","",info_Itens!N3319)</f>
        <v>#REF!</v>
      </c>
      <c r="O3319" s="133" t="e">
        <f>IF($D3319="","",info_Itens!O3319)</f>
        <v>#REF!</v>
      </c>
      <c r="P3319" s="133" t="e">
        <f>IF($D3319="","",info_Itens!P3319)</f>
        <v>#REF!</v>
      </c>
    </row>
    <row r="3320" spans="1:16">
      <c r="A3320" s="133" t="e">
        <f>IF(OR($D3320=0,D3320=""),"",info_Itens!A3320)</f>
        <v>#REF!</v>
      </c>
      <c r="B3320" s="133"/>
      <c r="C3320" s="133" t="e">
        <f>IF(OR($D3320="",D3320=0),"",info_Itens!C3320)</f>
        <v>#REF!</v>
      </c>
      <c r="D3320" s="66" t="e">
        <f>IF(OR(info_Itens!D3320="",info_Itens!D3320=0),"",info_Itens!D3320)</f>
        <v>#REF!</v>
      </c>
      <c r="E3320" s="133" t="e">
        <f>IF($D3320="","",info_Itens!E3320)</f>
        <v>#REF!</v>
      </c>
      <c r="F3320" s="133" t="e">
        <f>IF($D3320="","",info_Itens!F3320)</f>
        <v>#REF!</v>
      </c>
      <c r="G3320" s="133" t="e">
        <f>IF($D3320="","",info_Itens!G3320)</f>
        <v>#REF!</v>
      </c>
      <c r="H3320" s="133" t="e">
        <f>IF($D3320="","",info_Itens!H3320)</f>
        <v>#REF!</v>
      </c>
      <c r="I3320" s="133" t="e">
        <f>IF($D3320="","",info_Itens!I3320)</f>
        <v>#REF!</v>
      </c>
      <c r="J3320" s="133" t="e">
        <f>IF($D3320="","",info_Itens!J3320)</f>
        <v>#REF!</v>
      </c>
      <c r="K3320" s="133" t="e">
        <f>IF($D3320="","",info_Itens!K3320)</f>
        <v>#REF!</v>
      </c>
      <c r="L3320" s="133" t="e">
        <f>IF($D3320="","",info_Itens!L3320)</f>
        <v>#REF!</v>
      </c>
      <c r="M3320" s="133" t="e">
        <f>IF($D3320="","",info_Itens!M3320)</f>
        <v>#REF!</v>
      </c>
      <c r="N3320" s="133" t="e">
        <f>IF($D3320="","",info_Itens!N3320)</f>
        <v>#REF!</v>
      </c>
      <c r="O3320" s="133" t="e">
        <f>IF($D3320="","",info_Itens!O3320)</f>
        <v>#REF!</v>
      </c>
      <c r="P3320" s="133" t="e">
        <f>IF($D3320="","",info_Itens!P3320)</f>
        <v>#REF!</v>
      </c>
    </row>
    <row r="3321" spans="1:16">
      <c r="A3321" s="133" t="e">
        <f>IF(OR($D3321=0,D3321=""),"",info_Itens!A3321)</f>
        <v>#REF!</v>
      </c>
      <c r="B3321" s="133"/>
      <c r="C3321" s="133" t="e">
        <f>IF(OR($D3321="",D3321=0),"",info_Itens!C3321)</f>
        <v>#REF!</v>
      </c>
      <c r="D3321" s="66" t="e">
        <f>IF(OR(info_Itens!D3321="",info_Itens!D3321=0),"",info_Itens!D3321)</f>
        <v>#REF!</v>
      </c>
      <c r="E3321" s="133" t="e">
        <f>IF($D3321="","",info_Itens!E3321)</f>
        <v>#REF!</v>
      </c>
      <c r="F3321" s="133" t="e">
        <f>IF($D3321="","",info_Itens!F3321)</f>
        <v>#REF!</v>
      </c>
      <c r="G3321" s="133" t="e">
        <f>IF($D3321="","",info_Itens!G3321)</f>
        <v>#REF!</v>
      </c>
      <c r="H3321" s="133" t="e">
        <f>IF($D3321="","",info_Itens!H3321)</f>
        <v>#REF!</v>
      </c>
      <c r="I3321" s="133" t="e">
        <f>IF($D3321="","",info_Itens!I3321)</f>
        <v>#REF!</v>
      </c>
      <c r="J3321" s="133" t="e">
        <f>IF($D3321="","",info_Itens!J3321)</f>
        <v>#REF!</v>
      </c>
      <c r="K3321" s="133" t="e">
        <f>IF($D3321="","",info_Itens!K3321)</f>
        <v>#REF!</v>
      </c>
      <c r="L3321" s="133" t="e">
        <f>IF($D3321="","",info_Itens!L3321)</f>
        <v>#REF!</v>
      </c>
      <c r="M3321" s="133" t="e">
        <f>IF($D3321="","",info_Itens!M3321)</f>
        <v>#REF!</v>
      </c>
      <c r="N3321" s="133" t="e">
        <f>IF($D3321="","",info_Itens!N3321)</f>
        <v>#REF!</v>
      </c>
      <c r="O3321" s="133" t="e">
        <f>IF($D3321="","",info_Itens!O3321)</f>
        <v>#REF!</v>
      </c>
      <c r="P3321" s="133" t="e">
        <f>IF($D3321="","",info_Itens!P3321)</f>
        <v>#REF!</v>
      </c>
    </row>
    <row r="3322" spans="1:16">
      <c r="A3322" s="133" t="e">
        <f>IF(OR($D3322=0,D3322=""),"",info_Itens!A3322)</f>
        <v>#REF!</v>
      </c>
      <c r="B3322" s="133"/>
      <c r="C3322" s="133" t="e">
        <f>IF(OR($D3322="",D3322=0),"",info_Itens!C3322)</f>
        <v>#REF!</v>
      </c>
      <c r="D3322" s="66" t="e">
        <f>IF(OR(info_Itens!D3322="",info_Itens!D3322=0),"",info_Itens!D3322)</f>
        <v>#REF!</v>
      </c>
      <c r="E3322" s="133" t="e">
        <f>IF($D3322="","",info_Itens!E3322)</f>
        <v>#REF!</v>
      </c>
      <c r="F3322" s="133" t="e">
        <f>IF($D3322="","",info_Itens!F3322)</f>
        <v>#REF!</v>
      </c>
      <c r="G3322" s="133" t="e">
        <f>IF($D3322="","",info_Itens!G3322)</f>
        <v>#REF!</v>
      </c>
      <c r="H3322" s="133" t="e">
        <f>IF($D3322="","",info_Itens!H3322)</f>
        <v>#REF!</v>
      </c>
      <c r="I3322" s="133" t="e">
        <f>IF($D3322="","",info_Itens!I3322)</f>
        <v>#REF!</v>
      </c>
      <c r="J3322" s="133" t="e">
        <f>IF($D3322="","",info_Itens!J3322)</f>
        <v>#REF!</v>
      </c>
      <c r="K3322" s="133" t="e">
        <f>IF($D3322="","",info_Itens!K3322)</f>
        <v>#REF!</v>
      </c>
      <c r="L3322" s="133" t="e">
        <f>IF($D3322="","",info_Itens!L3322)</f>
        <v>#REF!</v>
      </c>
      <c r="M3322" s="133" t="e">
        <f>IF($D3322="","",info_Itens!M3322)</f>
        <v>#REF!</v>
      </c>
      <c r="N3322" s="133" t="e">
        <f>IF($D3322="","",info_Itens!N3322)</f>
        <v>#REF!</v>
      </c>
      <c r="O3322" s="133" t="e">
        <f>IF($D3322="","",info_Itens!O3322)</f>
        <v>#REF!</v>
      </c>
      <c r="P3322" s="133" t="e">
        <f>IF($D3322="","",info_Itens!P3322)</f>
        <v>#REF!</v>
      </c>
    </row>
    <row r="3323" spans="1:16">
      <c r="A3323" s="133" t="e">
        <f>IF(OR($D3323=0,D3323=""),"",info_Itens!A3323)</f>
        <v>#REF!</v>
      </c>
      <c r="B3323" s="133"/>
      <c r="C3323" s="133" t="e">
        <f>IF(OR($D3323="",D3323=0),"",info_Itens!C3323)</f>
        <v>#REF!</v>
      </c>
      <c r="D3323" s="66" t="e">
        <f>IF(OR(info_Itens!D3323="",info_Itens!D3323=0),"",info_Itens!D3323)</f>
        <v>#REF!</v>
      </c>
      <c r="E3323" s="133" t="e">
        <f>IF($D3323="","",info_Itens!E3323)</f>
        <v>#REF!</v>
      </c>
      <c r="F3323" s="133" t="e">
        <f>IF($D3323="","",info_Itens!F3323)</f>
        <v>#REF!</v>
      </c>
      <c r="G3323" s="133" t="e">
        <f>IF($D3323="","",info_Itens!G3323)</f>
        <v>#REF!</v>
      </c>
      <c r="H3323" s="133" t="e">
        <f>IF($D3323="","",info_Itens!H3323)</f>
        <v>#REF!</v>
      </c>
      <c r="I3323" s="133" t="e">
        <f>IF($D3323="","",info_Itens!I3323)</f>
        <v>#REF!</v>
      </c>
      <c r="J3323" s="133" t="e">
        <f>IF($D3323="","",info_Itens!J3323)</f>
        <v>#REF!</v>
      </c>
      <c r="K3323" s="133" t="e">
        <f>IF($D3323="","",info_Itens!K3323)</f>
        <v>#REF!</v>
      </c>
      <c r="L3323" s="133" t="e">
        <f>IF($D3323="","",info_Itens!L3323)</f>
        <v>#REF!</v>
      </c>
      <c r="M3323" s="133" t="e">
        <f>IF($D3323="","",info_Itens!M3323)</f>
        <v>#REF!</v>
      </c>
      <c r="N3323" s="133" t="e">
        <f>IF($D3323="","",info_Itens!N3323)</f>
        <v>#REF!</v>
      </c>
      <c r="O3323" s="133" t="e">
        <f>IF($D3323="","",info_Itens!O3323)</f>
        <v>#REF!</v>
      </c>
      <c r="P3323" s="133" t="e">
        <f>IF($D3323="","",info_Itens!P3323)</f>
        <v>#REF!</v>
      </c>
    </row>
    <row r="3324" spans="1:16">
      <c r="A3324" s="133" t="e">
        <f>IF(OR($D3324=0,D3324=""),"",info_Itens!A3324)</f>
        <v>#REF!</v>
      </c>
      <c r="B3324" s="133"/>
      <c r="C3324" s="133" t="e">
        <f>IF(OR($D3324="",D3324=0),"",info_Itens!C3324)</f>
        <v>#REF!</v>
      </c>
      <c r="D3324" s="66" t="e">
        <f>IF(OR(info_Itens!D3324="",info_Itens!D3324=0),"",info_Itens!D3324)</f>
        <v>#REF!</v>
      </c>
      <c r="E3324" s="133" t="e">
        <f>IF($D3324="","",info_Itens!E3324)</f>
        <v>#REF!</v>
      </c>
      <c r="F3324" s="133" t="e">
        <f>IF($D3324="","",info_Itens!F3324)</f>
        <v>#REF!</v>
      </c>
      <c r="G3324" s="133" t="e">
        <f>IF($D3324="","",info_Itens!G3324)</f>
        <v>#REF!</v>
      </c>
      <c r="H3324" s="133" t="e">
        <f>IF($D3324="","",info_Itens!H3324)</f>
        <v>#REF!</v>
      </c>
      <c r="I3324" s="133" t="e">
        <f>IF($D3324="","",info_Itens!I3324)</f>
        <v>#REF!</v>
      </c>
      <c r="J3324" s="133" t="e">
        <f>IF($D3324="","",info_Itens!J3324)</f>
        <v>#REF!</v>
      </c>
      <c r="K3324" s="133" t="e">
        <f>IF($D3324="","",info_Itens!K3324)</f>
        <v>#REF!</v>
      </c>
      <c r="L3324" s="133" t="e">
        <f>IF($D3324="","",info_Itens!L3324)</f>
        <v>#REF!</v>
      </c>
      <c r="M3324" s="133" t="e">
        <f>IF($D3324="","",info_Itens!M3324)</f>
        <v>#REF!</v>
      </c>
      <c r="N3324" s="133" t="e">
        <f>IF($D3324="","",info_Itens!N3324)</f>
        <v>#REF!</v>
      </c>
      <c r="O3324" s="133" t="e">
        <f>IF($D3324="","",info_Itens!O3324)</f>
        <v>#REF!</v>
      </c>
      <c r="P3324" s="133" t="e">
        <f>IF($D3324="","",info_Itens!P3324)</f>
        <v>#REF!</v>
      </c>
    </row>
    <row r="3325" spans="1:16">
      <c r="A3325" s="133" t="e">
        <f>IF(OR($D3325=0,D3325=""),"",info_Itens!A3325)</f>
        <v>#REF!</v>
      </c>
      <c r="B3325" s="133"/>
      <c r="C3325" s="133" t="e">
        <f>IF(OR($D3325="",D3325=0),"",info_Itens!C3325)</f>
        <v>#REF!</v>
      </c>
      <c r="D3325" s="66" t="e">
        <f>IF(OR(info_Itens!D3325="",info_Itens!D3325=0),"",info_Itens!D3325)</f>
        <v>#REF!</v>
      </c>
      <c r="E3325" s="133" t="e">
        <f>IF($D3325="","",info_Itens!E3325)</f>
        <v>#REF!</v>
      </c>
      <c r="F3325" s="133" t="e">
        <f>IF($D3325="","",info_Itens!F3325)</f>
        <v>#REF!</v>
      </c>
      <c r="G3325" s="133" t="e">
        <f>IF($D3325="","",info_Itens!G3325)</f>
        <v>#REF!</v>
      </c>
      <c r="H3325" s="133" t="e">
        <f>IF($D3325="","",info_Itens!H3325)</f>
        <v>#REF!</v>
      </c>
      <c r="I3325" s="133" t="e">
        <f>IF($D3325="","",info_Itens!I3325)</f>
        <v>#REF!</v>
      </c>
      <c r="J3325" s="133" t="e">
        <f>IF($D3325="","",info_Itens!J3325)</f>
        <v>#REF!</v>
      </c>
      <c r="K3325" s="133" t="e">
        <f>IF($D3325="","",info_Itens!K3325)</f>
        <v>#REF!</v>
      </c>
      <c r="L3325" s="133" t="e">
        <f>IF($D3325="","",info_Itens!L3325)</f>
        <v>#REF!</v>
      </c>
      <c r="M3325" s="133" t="e">
        <f>IF($D3325="","",info_Itens!M3325)</f>
        <v>#REF!</v>
      </c>
      <c r="N3325" s="133" t="e">
        <f>IF($D3325="","",info_Itens!N3325)</f>
        <v>#REF!</v>
      </c>
      <c r="O3325" s="133" t="e">
        <f>IF($D3325="","",info_Itens!O3325)</f>
        <v>#REF!</v>
      </c>
      <c r="P3325" s="133" t="e">
        <f>IF($D3325="","",info_Itens!P3325)</f>
        <v>#REF!</v>
      </c>
    </row>
    <row r="3326" spans="1:16">
      <c r="A3326" s="133" t="e">
        <f>IF(OR($D3326=0,D3326=""),"",info_Itens!A3326)</f>
        <v>#REF!</v>
      </c>
      <c r="B3326" s="133"/>
      <c r="C3326" s="133" t="e">
        <f>IF(OR($D3326="",D3326=0),"",info_Itens!C3326)</f>
        <v>#REF!</v>
      </c>
      <c r="D3326" s="66" t="e">
        <f>IF(OR(info_Itens!D3326="",info_Itens!D3326=0),"",info_Itens!D3326)</f>
        <v>#REF!</v>
      </c>
      <c r="E3326" s="133" t="e">
        <f>IF($D3326="","",info_Itens!E3326)</f>
        <v>#REF!</v>
      </c>
      <c r="F3326" s="133" t="e">
        <f>IF($D3326="","",info_Itens!F3326)</f>
        <v>#REF!</v>
      </c>
      <c r="G3326" s="133" t="e">
        <f>IF($D3326="","",info_Itens!G3326)</f>
        <v>#REF!</v>
      </c>
      <c r="H3326" s="133" t="e">
        <f>IF($D3326="","",info_Itens!H3326)</f>
        <v>#REF!</v>
      </c>
      <c r="I3326" s="133" t="e">
        <f>IF($D3326="","",info_Itens!I3326)</f>
        <v>#REF!</v>
      </c>
      <c r="J3326" s="133" t="e">
        <f>IF($D3326="","",info_Itens!J3326)</f>
        <v>#REF!</v>
      </c>
      <c r="K3326" s="133" t="e">
        <f>IF($D3326="","",info_Itens!K3326)</f>
        <v>#REF!</v>
      </c>
      <c r="L3326" s="133" t="e">
        <f>IF($D3326="","",info_Itens!L3326)</f>
        <v>#REF!</v>
      </c>
      <c r="M3326" s="133" t="e">
        <f>IF($D3326="","",info_Itens!M3326)</f>
        <v>#REF!</v>
      </c>
      <c r="N3326" s="133" t="e">
        <f>IF($D3326="","",info_Itens!N3326)</f>
        <v>#REF!</v>
      </c>
      <c r="O3326" s="133" t="e">
        <f>IF($D3326="","",info_Itens!O3326)</f>
        <v>#REF!</v>
      </c>
      <c r="P3326" s="133" t="e">
        <f>IF($D3326="","",info_Itens!P3326)</f>
        <v>#REF!</v>
      </c>
    </row>
    <row r="3327" spans="1:16">
      <c r="A3327" s="133" t="e">
        <f>IF(OR($D3327=0,D3327=""),"",info_Itens!A3327)</f>
        <v>#REF!</v>
      </c>
      <c r="B3327" s="133"/>
      <c r="C3327" s="133" t="e">
        <f>IF(OR($D3327="",D3327=0),"",info_Itens!C3327)</f>
        <v>#REF!</v>
      </c>
      <c r="D3327" s="66" t="e">
        <f>IF(OR(info_Itens!D3327="",info_Itens!D3327=0),"",info_Itens!D3327)</f>
        <v>#REF!</v>
      </c>
      <c r="E3327" s="133" t="e">
        <f>IF($D3327="","",info_Itens!E3327)</f>
        <v>#REF!</v>
      </c>
      <c r="F3327" s="133" t="e">
        <f>IF($D3327="","",info_Itens!F3327)</f>
        <v>#REF!</v>
      </c>
      <c r="G3327" s="133" t="e">
        <f>IF($D3327="","",info_Itens!G3327)</f>
        <v>#REF!</v>
      </c>
      <c r="H3327" s="133" t="e">
        <f>IF($D3327="","",info_Itens!H3327)</f>
        <v>#REF!</v>
      </c>
      <c r="I3327" s="133" t="e">
        <f>IF($D3327="","",info_Itens!I3327)</f>
        <v>#REF!</v>
      </c>
      <c r="J3327" s="133" t="e">
        <f>IF($D3327="","",info_Itens!J3327)</f>
        <v>#REF!</v>
      </c>
      <c r="K3327" s="133" t="e">
        <f>IF($D3327="","",info_Itens!K3327)</f>
        <v>#REF!</v>
      </c>
      <c r="L3327" s="133" t="e">
        <f>IF($D3327="","",info_Itens!L3327)</f>
        <v>#REF!</v>
      </c>
      <c r="M3327" s="133" t="e">
        <f>IF($D3327="","",info_Itens!M3327)</f>
        <v>#REF!</v>
      </c>
      <c r="N3327" s="133" t="e">
        <f>IF($D3327="","",info_Itens!N3327)</f>
        <v>#REF!</v>
      </c>
      <c r="O3327" s="133" t="e">
        <f>IF($D3327="","",info_Itens!O3327)</f>
        <v>#REF!</v>
      </c>
      <c r="P3327" s="133" t="e">
        <f>IF($D3327="","",info_Itens!P3327)</f>
        <v>#REF!</v>
      </c>
    </row>
    <row r="3328" spans="1:16">
      <c r="A3328" s="133" t="e">
        <f>IF(OR($D3328=0,D3328=""),"",info_Itens!A3328)</f>
        <v>#REF!</v>
      </c>
      <c r="B3328" s="133"/>
      <c r="C3328" s="133" t="e">
        <f>IF(OR($D3328="",D3328=0),"",info_Itens!C3328)</f>
        <v>#REF!</v>
      </c>
      <c r="D3328" s="66" t="e">
        <f>IF(OR(info_Itens!D3328="",info_Itens!D3328=0),"",info_Itens!D3328)</f>
        <v>#REF!</v>
      </c>
      <c r="E3328" s="133" t="e">
        <f>IF($D3328="","",info_Itens!E3328)</f>
        <v>#REF!</v>
      </c>
      <c r="F3328" s="133" t="e">
        <f>IF($D3328="","",info_Itens!F3328)</f>
        <v>#REF!</v>
      </c>
      <c r="G3328" s="133" t="e">
        <f>IF($D3328="","",info_Itens!G3328)</f>
        <v>#REF!</v>
      </c>
      <c r="H3328" s="133" t="e">
        <f>IF($D3328="","",info_Itens!H3328)</f>
        <v>#REF!</v>
      </c>
      <c r="I3328" s="133" t="e">
        <f>IF($D3328="","",info_Itens!I3328)</f>
        <v>#REF!</v>
      </c>
      <c r="J3328" s="133" t="e">
        <f>IF($D3328="","",info_Itens!J3328)</f>
        <v>#REF!</v>
      </c>
      <c r="K3328" s="133" t="e">
        <f>IF($D3328="","",info_Itens!K3328)</f>
        <v>#REF!</v>
      </c>
      <c r="L3328" s="133" t="e">
        <f>IF($D3328="","",info_Itens!L3328)</f>
        <v>#REF!</v>
      </c>
      <c r="M3328" s="133" t="e">
        <f>IF($D3328="","",info_Itens!M3328)</f>
        <v>#REF!</v>
      </c>
      <c r="N3328" s="133" t="e">
        <f>IF($D3328="","",info_Itens!N3328)</f>
        <v>#REF!</v>
      </c>
      <c r="O3328" s="133" t="e">
        <f>IF($D3328="","",info_Itens!O3328)</f>
        <v>#REF!</v>
      </c>
      <c r="P3328" s="133" t="e">
        <f>IF($D3328="","",info_Itens!P3328)</f>
        <v>#REF!</v>
      </c>
    </row>
    <row r="3329" spans="1:16">
      <c r="A3329" s="133" t="e">
        <f>IF(OR($D3329=0,D3329=""),"",info_Itens!A3329)</f>
        <v>#REF!</v>
      </c>
      <c r="B3329" s="133"/>
      <c r="C3329" s="133" t="e">
        <f>IF(OR($D3329="",D3329=0),"",info_Itens!C3329)</f>
        <v>#REF!</v>
      </c>
      <c r="D3329" s="66" t="e">
        <f>IF(OR(info_Itens!D3329="",info_Itens!D3329=0),"",info_Itens!D3329)</f>
        <v>#REF!</v>
      </c>
      <c r="E3329" s="133" t="e">
        <f>IF($D3329="","",info_Itens!E3329)</f>
        <v>#REF!</v>
      </c>
      <c r="F3329" s="133" t="e">
        <f>IF($D3329="","",info_Itens!F3329)</f>
        <v>#REF!</v>
      </c>
      <c r="G3329" s="133" t="e">
        <f>IF($D3329="","",info_Itens!G3329)</f>
        <v>#REF!</v>
      </c>
      <c r="H3329" s="133" t="e">
        <f>IF($D3329="","",info_Itens!H3329)</f>
        <v>#REF!</v>
      </c>
      <c r="I3329" s="133" t="e">
        <f>IF($D3329="","",info_Itens!I3329)</f>
        <v>#REF!</v>
      </c>
      <c r="J3329" s="133" t="e">
        <f>IF($D3329="","",info_Itens!J3329)</f>
        <v>#REF!</v>
      </c>
      <c r="K3329" s="133" t="e">
        <f>IF($D3329="","",info_Itens!K3329)</f>
        <v>#REF!</v>
      </c>
      <c r="L3329" s="133" t="e">
        <f>IF($D3329="","",info_Itens!L3329)</f>
        <v>#REF!</v>
      </c>
      <c r="M3329" s="133" t="e">
        <f>IF($D3329="","",info_Itens!M3329)</f>
        <v>#REF!</v>
      </c>
      <c r="N3329" s="133" t="e">
        <f>IF($D3329="","",info_Itens!N3329)</f>
        <v>#REF!</v>
      </c>
      <c r="O3329" s="133" t="e">
        <f>IF($D3329="","",info_Itens!O3329)</f>
        <v>#REF!</v>
      </c>
      <c r="P3329" s="133" t="e">
        <f>IF($D3329="","",info_Itens!P3329)</f>
        <v>#REF!</v>
      </c>
    </row>
    <row r="3330" spans="1:16">
      <c r="A3330" s="133" t="e">
        <f>IF(OR($D3330=0,D3330=""),"",info_Itens!A3330)</f>
        <v>#REF!</v>
      </c>
      <c r="B3330" s="133"/>
      <c r="C3330" s="133" t="e">
        <f>IF(OR($D3330="",D3330=0),"",info_Itens!C3330)</f>
        <v>#REF!</v>
      </c>
      <c r="D3330" s="66" t="e">
        <f>IF(OR(info_Itens!D3330="",info_Itens!D3330=0),"",info_Itens!D3330)</f>
        <v>#REF!</v>
      </c>
      <c r="E3330" s="133" t="e">
        <f>IF($D3330="","",info_Itens!E3330)</f>
        <v>#REF!</v>
      </c>
      <c r="F3330" s="133" t="e">
        <f>IF($D3330="","",info_Itens!F3330)</f>
        <v>#REF!</v>
      </c>
      <c r="G3330" s="133" t="e">
        <f>IF($D3330="","",info_Itens!G3330)</f>
        <v>#REF!</v>
      </c>
      <c r="H3330" s="133" t="e">
        <f>IF($D3330="","",info_Itens!H3330)</f>
        <v>#REF!</v>
      </c>
      <c r="I3330" s="133" t="e">
        <f>IF($D3330="","",info_Itens!I3330)</f>
        <v>#REF!</v>
      </c>
      <c r="J3330" s="133" t="e">
        <f>IF($D3330="","",info_Itens!J3330)</f>
        <v>#REF!</v>
      </c>
      <c r="K3330" s="133" t="e">
        <f>IF($D3330="","",info_Itens!K3330)</f>
        <v>#REF!</v>
      </c>
      <c r="L3330" s="133" t="e">
        <f>IF($D3330="","",info_Itens!L3330)</f>
        <v>#REF!</v>
      </c>
      <c r="M3330" s="133" t="e">
        <f>IF($D3330="","",info_Itens!M3330)</f>
        <v>#REF!</v>
      </c>
      <c r="N3330" s="133" t="e">
        <f>IF($D3330="","",info_Itens!N3330)</f>
        <v>#REF!</v>
      </c>
      <c r="O3330" s="133" t="e">
        <f>IF($D3330="","",info_Itens!O3330)</f>
        <v>#REF!</v>
      </c>
      <c r="P3330" s="133" t="e">
        <f>IF($D3330="","",info_Itens!P3330)</f>
        <v>#REF!</v>
      </c>
    </row>
    <row r="3331" spans="1:16">
      <c r="A3331" s="133" t="e">
        <f>IF(OR($D3331=0,D3331=""),"",info_Itens!A3331)</f>
        <v>#REF!</v>
      </c>
      <c r="B3331" s="133"/>
      <c r="C3331" s="133" t="e">
        <f>IF(OR($D3331="",D3331=0),"",info_Itens!C3331)</f>
        <v>#REF!</v>
      </c>
      <c r="D3331" s="66" t="e">
        <f>IF(OR(info_Itens!D3331="",info_Itens!D3331=0),"",info_Itens!D3331)</f>
        <v>#REF!</v>
      </c>
      <c r="E3331" s="133" t="e">
        <f>IF($D3331="","",info_Itens!E3331)</f>
        <v>#REF!</v>
      </c>
      <c r="F3331" s="133" t="e">
        <f>IF($D3331="","",info_Itens!F3331)</f>
        <v>#REF!</v>
      </c>
      <c r="G3331" s="133" t="e">
        <f>IF($D3331="","",info_Itens!G3331)</f>
        <v>#REF!</v>
      </c>
      <c r="H3331" s="133" t="e">
        <f>IF($D3331="","",info_Itens!H3331)</f>
        <v>#REF!</v>
      </c>
      <c r="I3331" s="133" t="e">
        <f>IF($D3331="","",info_Itens!I3331)</f>
        <v>#REF!</v>
      </c>
      <c r="J3331" s="133" t="e">
        <f>IF($D3331="","",info_Itens!J3331)</f>
        <v>#REF!</v>
      </c>
      <c r="K3331" s="133" t="e">
        <f>IF($D3331="","",info_Itens!K3331)</f>
        <v>#REF!</v>
      </c>
      <c r="L3331" s="133" t="e">
        <f>IF($D3331="","",info_Itens!L3331)</f>
        <v>#REF!</v>
      </c>
      <c r="M3331" s="133" t="e">
        <f>IF($D3331="","",info_Itens!M3331)</f>
        <v>#REF!</v>
      </c>
      <c r="N3331" s="133" t="e">
        <f>IF($D3331="","",info_Itens!N3331)</f>
        <v>#REF!</v>
      </c>
      <c r="O3331" s="133" t="e">
        <f>IF($D3331="","",info_Itens!O3331)</f>
        <v>#REF!</v>
      </c>
      <c r="P3331" s="133" t="e">
        <f>IF($D3331="","",info_Itens!P3331)</f>
        <v>#REF!</v>
      </c>
    </row>
    <row r="3332" spans="1:16">
      <c r="A3332" s="133" t="e">
        <f>IF(OR($D3332=0,D3332=""),"",info_Itens!A3332)</f>
        <v>#REF!</v>
      </c>
      <c r="B3332" s="133"/>
      <c r="C3332" s="133" t="e">
        <f>IF(OR($D3332="",D3332=0),"",info_Itens!C3332)</f>
        <v>#REF!</v>
      </c>
      <c r="D3332" s="66" t="e">
        <f>IF(OR(info_Itens!D3332="",info_Itens!D3332=0),"",info_Itens!D3332)</f>
        <v>#REF!</v>
      </c>
      <c r="E3332" s="133" t="e">
        <f>IF($D3332="","",info_Itens!E3332)</f>
        <v>#REF!</v>
      </c>
      <c r="F3332" s="133" t="e">
        <f>IF($D3332="","",info_Itens!F3332)</f>
        <v>#REF!</v>
      </c>
      <c r="G3332" s="133" t="e">
        <f>IF($D3332="","",info_Itens!G3332)</f>
        <v>#REF!</v>
      </c>
      <c r="H3332" s="133" t="e">
        <f>IF($D3332="","",info_Itens!H3332)</f>
        <v>#REF!</v>
      </c>
      <c r="I3332" s="133" t="e">
        <f>IF($D3332="","",info_Itens!I3332)</f>
        <v>#REF!</v>
      </c>
      <c r="J3332" s="133" t="e">
        <f>IF($D3332="","",info_Itens!J3332)</f>
        <v>#REF!</v>
      </c>
      <c r="K3332" s="133" t="e">
        <f>IF($D3332="","",info_Itens!K3332)</f>
        <v>#REF!</v>
      </c>
      <c r="L3332" s="133" t="e">
        <f>IF($D3332="","",info_Itens!L3332)</f>
        <v>#REF!</v>
      </c>
      <c r="M3332" s="133" t="e">
        <f>IF($D3332="","",info_Itens!M3332)</f>
        <v>#REF!</v>
      </c>
      <c r="N3332" s="133" t="e">
        <f>IF($D3332="","",info_Itens!N3332)</f>
        <v>#REF!</v>
      </c>
      <c r="O3332" s="133" t="e">
        <f>IF($D3332="","",info_Itens!O3332)</f>
        <v>#REF!</v>
      </c>
      <c r="P3332" s="133" t="e">
        <f>IF($D3332="","",info_Itens!P3332)</f>
        <v>#REF!</v>
      </c>
    </row>
    <row r="3333" spans="1:16">
      <c r="A3333" s="133" t="e">
        <f>IF(OR($D3333=0,D3333=""),"",info_Itens!A3333)</f>
        <v>#REF!</v>
      </c>
      <c r="B3333" s="133"/>
      <c r="C3333" s="133" t="e">
        <f>IF(OR($D3333="",D3333=0),"",info_Itens!C3333)</f>
        <v>#REF!</v>
      </c>
      <c r="D3333" s="66" t="e">
        <f>IF(OR(info_Itens!D3333="",info_Itens!D3333=0),"",info_Itens!D3333)</f>
        <v>#REF!</v>
      </c>
      <c r="E3333" s="133" t="e">
        <f>IF($D3333="","",info_Itens!E3333)</f>
        <v>#REF!</v>
      </c>
      <c r="F3333" s="133" t="e">
        <f>IF($D3333="","",info_Itens!F3333)</f>
        <v>#REF!</v>
      </c>
      <c r="G3333" s="133" t="e">
        <f>IF($D3333="","",info_Itens!G3333)</f>
        <v>#REF!</v>
      </c>
      <c r="H3333" s="133" t="e">
        <f>IF($D3333="","",info_Itens!H3333)</f>
        <v>#REF!</v>
      </c>
      <c r="I3333" s="133" t="e">
        <f>IF($D3333="","",info_Itens!I3333)</f>
        <v>#REF!</v>
      </c>
      <c r="J3333" s="133" t="e">
        <f>IF($D3333="","",info_Itens!J3333)</f>
        <v>#REF!</v>
      </c>
      <c r="K3333" s="133" t="e">
        <f>IF($D3333="","",info_Itens!K3333)</f>
        <v>#REF!</v>
      </c>
      <c r="L3333" s="133" t="e">
        <f>IF($D3333="","",info_Itens!L3333)</f>
        <v>#REF!</v>
      </c>
      <c r="M3333" s="133" t="e">
        <f>IF($D3333="","",info_Itens!M3333)</f>
        <v>#REF!</v>
      </c>
      <c r="N3333" s="133" t="e">
        <f>IF($D3333="","",info_Itens!N3333)</f>
        <v>#REF!</v>
      </c>
      <c r="O3333" s="133" t="e">
        <f>IF($D3333="","",info_Itens!O3333)</f>
        <v>#REF!</v>
      </c>
      <c r="P3333" s="133" t="e">
        <f>IF($D3333="","",info_Itens!P3333)</f>
        <v>#REF!</v>
      </c>
    </row>
    <row r="3334" spans="1:16">
      <c r="A3334" s="133" t="e">
        <f>IF(OR($D3334=0,D3334=""),"",info_Itens!A3334)</f>
        <v>#REF!</v>
      </c>
      <c r="B3334" s="133"/>
      <c r="C3334" s="133" t="e">
        <f>IF(OR($D3334="",D3334=0),"",info_Itens!C3334)</f>
        <v>#REF!</v>
      </c>
      <c r="D3334" s="66" t="e">
        <f>IF(OR(info_Itens!D3334="",info_Itens!D3334=0),"",info_Itens!D3334)</f>
        <v>#REF!</v>
      </c>
      <c r="E3334" s="133" t="e">
        <f>IF($D3334="","",info_Itens!E3334)</f>
        <v>#REF!</v>
      </c>
      <c r="F3334" s="133" t="e">
        <f>IF($D3334="","",info_Itens!F3334)</f>
        <v>#REF!</v>
      </c>
      <c r="G3334" s="133" t="e">
        <f>IF($D3334="","",info_Itens!G3334)</f>
        <v>#REF!</v>
      </c>
      <c r="H3334" s="133" t="e">
        <f>IF($D3334="","",info_Itens!H3334)</f>
        <v>#REF!</v>
      </c>
      <c r="I3334" s="133" t="e">
        <f>IF($D3334="","",info_Itens!I3334)</f>
        <v>#REF!</v>
      </c>
      <c r="J3334" s="133" t="e">
        <f>IF($D3334="","",info_Itens!J3334)</f>
        <v>#REF!</v>
      </c>
      <c r="K3334" s="133" t="e">
        <f>IF($D3334="","",info_Itens!K3334)</f>
        <v>#REF!</v>
      </c>
      <c r="L3334" s="133" t="e">
        <f>IF($D3334="","",info_Itens!L3334)</f>
        <v>#REF!</v>
      </c>
      <c r="M3334" s="133" t="e">
        <f>IF($D3334="","",info_Itens!M3334)</f>
        <v>#REF!</v>
      </c>
      <c r="N3334" s="133" t="e">
        <f>IF($D3334="","",info_Itens!N3334)</f>
        <v>#REF!</v>
      </c>
      <c r="O3334" s="133" t="e">
        <f>IF($D3334="","",info_Itens!O3334)</f>
        <v>#REF!</v>
      </c>
      <c r="P3334" s="133" t="e">
        <f>IF($D3334="","",info_Itens!P3334)</f>
        <v>#REF!</v>
      </c>
    </row>
    <row r="3335" spans="1:16">
      <c r="A3335" s="133" t="e">
        <f>IF(OR($D3335=0,D3335=""),"",info_Itens!A3335)</f>
        <v>#REF!</v>
      </c>
      <c r="B3335" s="133"/>
      <c r="C3335" s="133" t="e">
        <f>IF(OR($D3335="",D3335=0),"",info_Itens!C3335)</f>
        <v>#REF!</v>
      </c>
      <c r="D3335" s="66" t="e">
        <f>IF(OR(info_Itens!D3335="",info_Itens!D3335=0),"",info_Itens!D3335)</f>
        <v>#REF!</v>
      </c>
      <c r="E3335" s="133" t="e">
        <f>IF($D3335="","",info_Itens!E3335)</f>
        <v>#REF!</v>
      </c>
      <c r="F3335" s="133" t="e">
        <f>IF($D3335="","",info_Itens!F3335)</f>
        <v>#REF!</v>
      </c>
      <c r="G3335" s="133" t="e">
        <f>IF($D3335="","",info_Itens!G3335)</f>
        <v>#REF!</v>
      </c>
      <c r="H3335" s="133" t="e">
        <f>IF($D3335="","",info_Itens!H3335)</f>
        <v>#REF!</v>
      </c>
      <c r="I3335" s="133" t="e">
        <f>IF($D3335="","",info_Itens!I3335)</f>
        <v>#REF!</v>
      </c>
      <c r="J3335" s="133" t="e">
        <f>IF($D3335="","",info_Itens!J3335)</f>
        <v>#REF!</v>
      </c>
      <c r="K3335" s="133" t="e">
        <f>IF($D3335="","",info_Itens!K3335)</f>
        <v>#REF!</v>
      </c>
      <c r="L3335" s="133" t="e">
        <f>IF($D3335="","",info_Itens!L3335)</f>
        <v>#REF!</v>
      </c>
      <c r="M3335" s="133" t="e">
        <f>IF($D3335="","",info_Itens!M3335)</f>
        <v>#REF!</v>
      </c>
      <c r="N3335" s="133" t="e">
        <f>IF($D3335="","",info_Itens!N3335)</f>
        <v>#REF!</v>
      </c>
      <c r="O3335" s="133" t="e">
        <f>IF($D3335="","",info_Itens!O3335)</f>
        <v>#REF!</v>
      </c>
      <c r="P3335" s="133" t="e">
        <f>IF($D3335="","",info_Itens!P3335)</f>
        <v>#REF!</v>
      </c>
    </row>
    <row r="3336" spans="1:16">
      <c r="A3336" s="133" t="e">
        <f>IF(OR($D3336=0,D3336=""),"",info_Itens!A3336)</f>
        <v>#REF!</v>
      </c>
      <c r="B3336" s="133"/>
      <c r="C3336" s="133" t="e">
        <f>IF(OR($D3336="",D3336=0),"",info_Itens!C3336)</f>
        <v>#REF!</v>
      </c>
      <c r="D3336" s="66" t="e">
        <f>IF(OR(info_Itens!D3336="",info_Itens!D3336=0),"",info_Itens!D3336)</f>
        <v>#REF!</v>
      </c>
      <c r="E3336" s="133" t="e">
        <f>IF($D3336="","",info_Itens!E3336)</f>
        <v>#REF!</v>
      </c>
      <c r="F3336" s="133" t="e">
        <f>IF($D3336="","",info_Itens!F3336)</f>
        <v>#REF!</v>
      </c>
      <c r="G3336" s="133" t="e">
        <f>IF($D3336="","",info_Itens!G3336)</f>
        <v>#REF!</v>
      </c>
      <c r="H3336" s="133" t="e">
        <f>IF($D3336="","",info_Itens!H3336)</f>
        <v>#REF!</v>
      </c>
      <c r="I3336" s="133" t="e">
        <f>IF($D3336="","",info_Itens!I3336)</f>
        <v>#REF!</v>
      </c>
      <c r="J3336" s="133" t="e">
        <f>IF($D3336="","",info_Itens!J3336)</f>
        <v>#REF!</v>
      </c>
      <c r="K3336" s="133" t="e">
        <f>IF($D3336="","",info_Itens!K3336)</f>
        <v>#REF!</v>
      </c>
      <c r="L3336" s="133" t="e">
        <f>IF($D3336="","",info_Itens!L3336)</f>
        <v>#REF!</v>
      </c>
      <c r="M3336" s="133" t="e">
        <f>IF($D3336="","",info_Itens!M3336)</f>
        <v>#REF!</v>
      </c>
      <c r="N3336" s="133" t="e">
        <f>IF($D3336="","",info_Itens!N3336)</f>
        <v>#REF!</v>
      </c>
      <c r="O3336" s="133" t="e">
        <f>IF($D3336="","",info_Itens!O3336)</f>
        <v>#REF!</v>
      </c>
      <c r="P3336" s="133" t="e">
        <f>IF($D3336="","",info_Itens!P3336)</f>
        <v>#REF!</v>
      </c>
    </row>
    <row r="3337" spans="1:16">
      <c r="A3337" s="133" t="e">
        <f>IF(OR($D3337=0,D3337=""),"",info_Itens!A3337)</f>
        <v>#REF!</v>
      </c>
      <c r="B3337" s="133"/>
      <c r="C3337" s="133" t="e">
        <f>IF(OR($D3337="",D3337=0),"",info_Itens!C3337)</f>
        <v>#REF!</v>
      </c>
      <c r="D3337" s="66" t="e">
        <f>IF(OR(info_Itens!D3337="",info_Itens!D3337=0),"",info_Itens!D3337)</f>
        <v>#REF!</v>
      </c>
      <c r="E3337" s="133" t="e">
        <f>IF($D3337="","",info_Itens!E3337)</f>
        <v>#REF!</v>
      </c>
      <c r="F3337" s="133" t="e">
        <f>IF($D3337="","",info_Itens!F3337)</f>
        <v>#REF!</v>
      </c>
      <c r="G3337" s="133" t="e">
        <f>IF($D3337="","",info_Itens!G3337)</f>
        <v>#REF!</v>
      </c>
      <c r="H3337" s="133" t="e">
        <f>IF($D3337="","",info_Itens!H3337)</f>
        <v>#REF!</v>
      </c>
      <c r="I3337" s="133" t="e">
        <f>IF($D3337="","",info_Itens!I3337)</f>
        <v>#REF!</v>
      </c>
      <c r="J3337" s="133" t="e">
        <f>IF($D3337="","",info_Itens!J3337)</f>
        <v>#REF!</v>
      </c>
      <c r="K3337" s="133" t="e">
        <f>IF($D3337="","",info_Itens!K3337)</f>
        <v>#REF!</v>
      </c>
      <c r="L3337" s="133" t="e">
        <f>IF($D3337="","",info_Itens!L3337)</f>
        <v>#REF!</v>
      </c>
      <c r="M3337" s="133" t="e">
        <f>IF($D3337="","",info_Itens!M3337)</f>
        <v>#REF!</v>
      </c>
      <c r="N3337" s="133" t="e">
        <f>IF($D3337="","",info_Itens!N3337)</f>
        <v>#REF!</v>
      </c>
      <c r="O3337" s="133" t="e">
        <f>IF($D3337="","",info_Itens!O3337)</f>
        <v>#REF!</v>
      </c>
      <c r="P3337" s="133" t="e">
        <f>IF($D3337="","",info_Itens!P3337)</f>
        <v>#REF!</v>
      </c>
    </row>
    <row r="3338" spans="1:16">
      <c r="A3338" s="133" t="e">
        <f>IF(OR($D3338=0,D3338=""),"",info_Itens!A3338)</f>
        <v>#REF!</v>
      </c>
      <c r="B3338" s="133"/>
      <c r="C3338" s="133" t="e">
        <f>IF(OR($D3338="",D3338=0),"",info_Itens!C3338)</f>
        <v>#REF!</v>
      </c>
      <c r="D3338" s="66" t="e">
        <f>IF(OR(info_Itens!D3338="",info_Itens!D3338=0),"",info_Itens!D3338)</f>
        <v>#REF!</v>
      </c>
      <c r="E3338" s="133" t="e">
        <f>IF($D3338="","",info_Itens!E3338)</f>
        <v>#REF!</v>
      </c>
      <c r="F3338" s="133" t="e">
        <f>IF($D3338="","",info_Itens!F3338)</f>
        <v>#REF!</v>
      </c>
      <c r="G3338" s="133" t="e">
        <f>IF($D3338="","",info_Itens!G3338)</f>
        <v>#REF!</v>
      </c>
      <c r="H3338" s="133" t="e">
        <f>IF($D3338="","",info_Itens!H3338)</f>
        <v>#REF!</v>
      </c>
      <c r="I3338" s="133" t="e">
        <f>IF($D3338="","",info_Itens!I3338)</f>
        <v>#REF!</v>
      </c>
      <c r="J3338" s="133" t="e">
        <f>IF($D3338="","",info_Itens!J3338)</f>
        <v>#REF!</v>
      </c>
      <c r="K3338" s="133" t="e">
        <f>IF($D3338="","",info_Itens!K3338)</f>
        <v>#REF!</v>
      </c>
      <c r="L3338" s="133" t="e">
        <f>IF($D3338="","",info_Itens!L3338)</f>
        <v>#REF!</v>
      </c>
      <c r="M3338" s="133" t="e">
        <f>IF($D3338="","",info_Itens!M3338)</f>
        <v>#REF!</v>
      </c>
      <c r="N3338" s="133" t="e">
        <f>IF($D3338="","",info_Itens!N3338)</f>
        <v>#REF!</v>
      </c>
      <c r="O3338" s="133" t="e">
        <f>IF($D3338="","",info_Itens!O3338)</f>
        <v>#REF!</v>
      </c>
      <c r="P3338" s="133" t="e">
        <f>IF($D3338="","",info_Itens!P3338)</f>
        <v>#REF!</v>
      </c>
    </row>
    <row r="3339" spans="1:16">
      <c r="A3339" s="133" t="e">
        <f>IF(OR($D3339=0,D3339=""),"",info_Itens!A3339)</f>
        <v>#REF!</v>
      </c>
      <c r="B3339" s="133"/>
      <c r="C3339" s="133" t="e">
        <f>IF(OR($D3339="",D3339=0),"",info_Itens!C3339)</f>
        <v>#REF!</v>
      </c>
      <c r="D3339" s="66" t="e">
        <f>IF(OR(info_Itens!D3339="",info_Itens!D3339=0),"",info_Itens!D3339)</f>
        <v>#REF!</v>
      </c>
      <c r="E3339" s="133" t="e">
        <f>IF($D3339="","",info_Itens!E3339)</f>
        <v>#REF!</v>
      </c>
      <c r="F3339" s="133" t="e">
        <f>IF($D3339="","",info_Itens!F3339)</f>
        <v>#REF!</v>
      </c>
      <c r="G3339" s="133" t="e">
        <f>IF($D3339="","",info_Itens!G3339)</f>
        <v>#REF!</v>
      </c>
      <c r="H3339" s="133" t="e">
        <f>IF($D3339="","",info_Itens!H3339)</f>
        <v>#REF!</v>
      </c>
      <c r="I3339" s="133" t="e">
        <f>IF($D3339="","",info_Itens!I3339)</f>
        <v>#REF!</v>
      </c>
      <c r="J3339" s="133" t="e">
        <f>IF($D3339="","",info_Itens!J3339)</f>
        <v>#REF!</v>
      </c>
      <c r="K3339" s="133" t="e">
        <f>IF($D3339="","",info_Itens!K3339)</f>
        <v>#REF!</v>
      </c>
      <c r="L3339" s="133" t="e">
        <f>IF($D3339="","",info_Itens!L3339)</f>
        <v>#REF!</v>
      </c>
      <c r="M3339" s="133" t="e">
        <f>IF($D3339="","",info_Itens!M3339)</f>
        <v>#REF!</v>
      </c>
      <c r="N3339" s="133" t="e">
        <f>IF($D3339="","",info_Itens!N3339)</f>
        <v>#REF!</v>
      </c>
      <c r="O3339" s="133" t="e">
        <f>IF($D3339="","",info_Itens!O3339)</f>
        <v>#REF!</v>
      </c>
      <c r="P3339" s="133" t="e">
        <f>IF($D3339="","",info_Itens!P3339)</f>
        <v>#REF!</v>
      </c>
    </row>
    <row r="3340" spans="1:16">
      <c r="A3340" s="133" t="e">
        <f>IF(OR($D3340=0,D3340=""),"",info_Itens!A3340)</f>
        <v>#REF!</v>
      </c>
      <c r="B3340" s="133"/>
      <c r="C3340" s="133" t="e">
        <f>IF(OR($D3340="",D3340=0),"",info_Itens!C3340)</f>
        <v>#REF!</v>
      </c>
      <c r="D3340" s="66" t="e">
        <f>IF(OR(info_Itens!D3340="",info_Itens!D3340=0),"",info_Itens!D3340)</f>
        <v>#REF!</v>
      </c>
      <c r="E3340" s="133" t="e">
        <f>IF($D3340="","",info_Itens!E3340)</f>
        <v>#REF!</v>
      </c>
      <c r="F3340" s="133" t="e">
        <f>IF($D3340="","",info_Itens!F3340)</f>
        <v>#REF!</v>
      </c>
      <c r="G3340" s="133" t="e">
        <f>IF($D3340="","",info_Itens!G3340)</f>
        <v>#REF!</v>
      </c>
      <c r="H3340" s="133" t="e">
        <f>IF($D3340="","",info_Itens!H3340)</f>
        <v>#REF!</v>
      </c>
      <c r="I3340" s="133" t="e">
        <f>IF($D3340="","",info_Itens!I3340)</f>
        <v>#REF!</v>
      </c>
      <c r="J3340" s="133" t="e">
        <f>IF($D3340="","",info_Itens!J3340)</f>
        <v>#REF!</v>
      </c>
      <c r="K3340" s="133" t="e">
        <f>IF($D3340="","",info_Itens!K3340)</f>
        <v>#REF!</v>
      </c>
      <c r="L3340" s="133" t="e">
        <f>IF($D3340="","",info_Itens!L3340)</f>
        <v>#REF!</v>
      </c>
      <c r="M3340" s="133" t="e">
        <f>IF($D3340="","",info_Itens!M3340)</f>
        <v>#REF!</v>
      </c>
      <c r="N3340" s="133" t="e">
        <f>IF($D3340="","",info_Itens!N3340)</f>
        <v>#REF!</v>
      </c>
      <c r="O3340" s="133" t="e">
        <f>IF($D3340="","",info_Itens!O3340)</f>
        <v>#REF!</v>
      </c>
      <c r="P3340" s="133" t="e">
        <f>IF($D3340="","",info_Itens!P3340)</f>
        <v>#REF!</v>
      </c>
    </row>
    <row r="3341" spans="1:16">
      <c r="A3341" s="133" t="e">
        <f>IF(OR($D3341=0,D3341=""),"",info_Itens!A3341)</f>
        <v>#REF!</v>
      </c>
      <c r="B3341" s="133"/>
      <c r="C3341" s="133" t="e">
        <f>IF(OR($D3341="",D3341=0),"",info_Itens!C3341)</f>
        <v>#REF!</v>
      </c>
      <c r="D3341" s="66" t="e">
        <f>IF(OR(info_Itens!D3341="",info_Itens!D3341=0),"",info_Itens!D3341)</f>
        <v>#REF!</v>
      </c>
      <c r="E3341" s="133" t="e">
        <f>IF($D3341="","",info_Itens!E3341)</f>
        <v>#REF!</v>
      </c>
      <c r="F3341" s="133" t="e">
        <f>IF($D3341="","",info_Itens!F3341)</f>
        <v>#REF!</v>
      </c>
      <c r="G3341" s="133" t="e">
        <f>IF($D3341="","",info_Itens!G3341)</f>
        <v>#REF!</v>
      </c>
      <c r="H3341" s="133" t="e">
        <f>IF($D3341="","",info_Itens!H3341)</f>
        <v>#REF!</v>
      </c>
      <c r="I3341" s="133" t="e">
        <f>IF($D3341="","",info_Itens!I3341)</f>
        <v>#REF!</v>
      </c>
      <c r="J3341" s="133" t="e">
        <f>IF($D3341="","",info_Itens!J3341)</f>
        <v>#REF!</v>
      </c>
      <c r="K3341" s="133" t="e">
        <f>IF($D3341="","",info_Itens!K3341)</f>
        <v>#REF!</v>
      </c>
      <c r="L3341" s="133" t="e">
        <f>IF($D3341="","",info_Itens!L3341)</f>
        <v>#REF!</v>
      </c>
      <c r="M3341" s="133" t="e">
        <f>IF($D3341="","",info_Itens!M3341)</f>
        <v>#REF!</v>
      </c>
      <c r="N3341" s="133" t="e">
        <f>IF($D3341="","",info_Itens!N3341)</f>
        <v>#REF!</v>
      </c>
      <c r="O3341" s="133" t="e">
        <f>IF($D3341="","",info_Itens!O3341)</f>
        <v>#REF!</v>
      </c>
      <c r="P3341" s="133" t="e">
        <f>IF($D3341="","",info_Itens!P3341)</f>
        <v>#REF!</v>
      </c>
    </row>
    <row r="3342" spans="1:16">
      <c r="A3342" s="133" t="e">
        <f>IF(OR($D3342=0,D3342=""),"",info_Itens!A3342)</f>
        <v>#REF!</v>
      </c>
      <c r="B3342" s="133"/>
      <c r="C3342" s="133" t="e">
        <f>IF(OR($D3342="",D3342=0),"",info_Itens!C3342)</f>
        <v>#REF!</v>
      </c>
      <c r="D3342" s="66" t="e">
        <f>IF(OR(info_Itens!D3342="",info_Itens!D3342=0),"",info_Itens!D3342)</f>
        <v>#REF!</v>
      </c>
      <c r="E3342" s="133" t="e">
        <f>IF($D3342="","",info_Itens!E3342)</f>
        <v>#REF!</v>
      </c>
      <c r="F3342" s="133" t="e">
        <f>IF($D3342="","",info_Itens!F3342)</f>
        <v>#REF!</v>
      </c>
      <c r="G3342" s="133" t="e">
        <f>IF($D3342="","",info_Itens!G3342)</f>
        <v>#REF!</v>
      </c>
      <c r="H3342" s="133" t="e">
        <f>IF($D3342="","",info_Itens!H3342)</f>
        <v>#REF!</v>
      </c>
      <c r="I3342" s="133" t="e">
        <f>IF($D3342="","",info_Itens!I3342)</f>
        <v>#REF!</v>
      </c>
      <c r="J3342" s="133" t="e">
        <f>IF($D3342="","",info_Itens!J3342)</f>
        <v>#REF!</v>
      </c>
      <c r="K3342" s="133" t="e">
        <f>IF($D3342="","",info_Itens!K3342)</f>
        <v>#REF!</v>
      </c>
      <c r="L3342" s="133" t="e">
        <f>IF($D3342="","",info_Itens!L3342)</f>
        <v>#REF!</v>
      </c>
      <c r="M3342" s="133" t="e">
        <f>IF($D3342="","",info_Itens!M3342)</f>
        <v>#REF!</v>
      </c>
      <c r="N3342" s="133" t="e">
        <f>IF($D3342="","",info_Itens!N3342)</f>
        <v>#REF!</v>
      </c>
      <c r="O3342" s="133" t="e">
        <f>IF($D3342="","",info_Itens!O3342)</f>
        <v>#REF!</v>
      </c>
      <c r="P3342" s="133" t="e">
        <f>IF($D3342="","",info_Itens!P3342)</f>
        <v>#REF!</v>
      </c>
    </row>
    <row r="3343" spans="1:16">
      <c r="A3343" s="133" t="e">
        <f>IF(OR($D3343=0,D3343=""),"",info_Itens!A3343)</f>
        <v>#REF!</v>
      </c>
      <c r="B3343" s="133"/>
      <c r="C3343" s="133" t="e">
        <f>IF(OR($D3343="",D3343=0),"",info_Itens!C3343)</f>
        <v>#REF!</v>
      </c>
      <c r="D3343" s="66" t="e">
        <f>IF(OR(info_Itens!D3343="",info_Itens!D3343=0),"",info_Itens!D3343)</f>
        <v>#REF!</v>
      </c>
      <c r="E3343" s="133" t="e">
        <f>IF($D3343="","",info_Itens!E3343)</f>
        <v>#REF!</v>
      </c>
      <c r="F3343" s="133" t="e">
        <f>IF($D3343="","",info_Itens!F3343)</f>
        <v>#REF!</v>
      </c>
      <c r="G3343" s="133" t="e">
        <f>IF($D3343="","",info_Itens!G3343)</f>
        <v>#REF!</v>
      </c>
      <c r="H3343" s="133" t="e">
        <f>IF($D3343="","",info_Itens!H3343)</f>
        <v>#REF!</v>
      </c>
      <c r="I3343" s="133" t="e">
        <f>IF($D3343="","",info_Itens!I3343)</f>
        <v>#REF!</v>
      </c>
      <c r="J3343" s="133" t="e">
        <f>IF($D3343="","",info_Itens!J3343)</f>
        <v>#REF!</v>
      </c>
      <c r="K3343" s="133" t="e">
        <f>IF($D3343="","",info_Itens!K3343)</f>
        <v>#REF!</v>
      </c>
      <c r="L3343" s="133" t="e">
        <f>IF($D3343="","",info_Itens!L3343)</f>
        <v>#REF!</v>
      </c>
      <c r="M3343" s="133" t="e">
        <f>IF($D3343="","",info_Itens!M3343)</f>
        <v>#REF!</v>
      </c>
      <c r="N3343" s="133" t="e">
        <f>IF($D3343="","",info_Itens!N3343)</f>
        <v>#REF!</v>
      </c>
      <c r="O3343" s="133" t="e">
        <f>IF($D3343="","",info_Itens!O3343)</f>
        <v>#REF!</v>
      </c>
      <c r="P3343" s="133" t="e">
        <f>IF($D3343="","",info_Itens!P3343)</f>
        <v>#REF!</v>
      </c>
    </row>
    <row r="3344" spans="1:16">
      <c r="A3344" s="133" t="e">
        <f>IF(OR($D3344=0,D3344=""),"",info_Itens!A3344)</f>
        <v>#REF!</v>
      </c>
      <c r="B3344" s="133"/>
      <c r="C3344" s="133" t="e">
        <f>IF(OR($D3344="",D3344=0),"",info_Itens!C3344)</f>
        <v>#REF!</v>
      </c>
      <c r="D3344" s="66" t="e">
        <f>IF(OR(info_Itens!D3344="",info_Itens!D3344=0),"",info_Itens!D3344)</f>
        <v>#REF!</v>
      </c>
      <c r="E3344" s="133" t="e">
        <f>IF($D3344="","",info_Itens!E3344)</f>
        <v>#REF!</v>
      </c>
      <c r="F3344" s="133" t="e">
        <f>IF($D3344="","",info_Itens!F3344)</f>
        <v>#REF!</v>
      </c>
      <c r="G3344" s="133" t="e">
        <f>IF($D3344="","",info_Itens!G3344)</f>
        <v>#REF!</v>
      </c>
      <c r="H3344" s="133" t="e">
        <f>IF($D3344="","",info_Itens!H3344)</f>
        <v>#REF!</v>
      </c>
      <c r="I3344" s="133" t="e">
        <f>IF($D3344="","",info_Itens!I3344)</f>
        <v>#REF!</v>
      </c>
      <c r="J3344" s="133" t="e">
        <f>IF($D3344="","",info_Itens!J3344)</f>
        <v>#REF!</v>
      </c>
      <c r="K3344" s="133" t="e">
        <f>IF($D3344="","",info_Itens!K3344)</f>
        <v>#REF!</v>
      </c>
      <c r="L3344" s="133" t="e">
        <f>IF($D3344="","",info_Itens!L3344)</f>
        <v>#REF!</v>
      </c>
      <c r="M3344" s="133" t="e">
        <f>IF($D3344="","",info_Itens!M3344)</f>
        <v>#REF!</v>
      </c>
      <c r="N3344" s="133" t="e">
        <f>IF($D3344="","",info_Itens!N3344)</f>
        <v>#REF!</v>
      </c>
      <c r="O3344" s="133" t="e">
        <f>IF($D3344="","",info_Itens!O3344)</f>
        <v>#REF!</v>
      </c>
      <c r="P3344" s="133" t="e">
        <f>IF($D3344="","",info_Itens!P3344)</f>
        <v>#REF!</v>
      </c>
    </row>
    <row r="3345" spans="1:16">
      <c r="A3345" s="133" t="e">
        <f>IF(OR($D3345=0,D3345=""),"",info_Itens!A3345)</f>
        <v>#REF!</v>
      </c>
      <c r="B3345" s="133"/>
      <c r="C3345" s="133" t="e">
        <f>IF(OR($D3345="",D3345=0),"",info_Itens!C3345)</f>
        <v>#REF!</v>
      </c>
      <c r="D3345" s="66" t="e">
        <f>IF(OR(info_Itens!D3345="",info_Itens!D3345=0),"",info_Itens!D3345)</f>
        <v>#REF!</v>
      </c>
      <c r="E3345" s="133" t="e">
        <f>IF($D3345="","",info_Itens!E3345)</f>
        <v>#REF!</v>
      </c>
      <c r="F3345" s="133" t="e">
        <f>IF($D3345="","",info_Itens!F3345)</f>
        <v>#REF!</v>
      </c>
      <c r="G3345" s="133" t="e">
        <f>IF($D3345="","",info_Itens!G3345)</f>
        <v>#REF!</v>
      </c>
      <c r="H3345" s="133" t="e">
        <f>IF($D3345="","",info_Itens!H3345)</f>
        <v>#REF!</v>
      </c>
      <c r="I3345" s="133" t="e">
        <f>IF($D3345="","",info_Itens!I3345)</f>
        <v>#REF!</v>
      </c>
      <c r="J3345" s="133" t="e">
        <f>IF($D3345="","",info_Itens!J3345)</f>
        <v>#REF!</v>
      </c>
      <c r="K3345" s="133" t="e">
        <f>IF($D3345="","",info_Itens!K3345)</f>
        <v>#REF!</v>
      </c>
      <c r="L3345" s="133" t="e">
        <f>IF($D3345="","",info_Itens!L3345)</f>
        <v>#REF!</v>
      </c>
      <c r="M3345" s="133" t="e">
        <f>IF($D3345="","",info_Itens!M3345)</f>
        <v>#REF!</v>
      </c>
      <c r="N3345" s="133" t="e">
        <f>IF($D3345="","",info_Itens!N3345)</f>
        <v>#REF!</v>
      </c>
      <c r="O3345" s="133" t="e">
        <f>IF($D3345="","",info_Itens!O3345)</f>
        <v>#REF!</v>
      </c>
      <c r="P3345" s="133" t="e">
        <f>IF($D3345="","",info_Itens!P3345)</f>
        <v>#REF!</v>
      </c>
    </row>
    <row r="3346" spans="1:16">
      <c r="A3346" s="133" t="e">
        <f>IF(OR($D3346=0,D3346=""),"",info_Itens!A3346)</f>
        <v>#REF!</v>
      </c>
      <c r="B3346" s="133"/>
      <c r="C3346" s="133" t="e">
        <f>IF(OR($D3346="",D3346=0),"",info_Itens!C3346)</f>
        <v>#REF!</v>
      </c>
      <c r="D3346" s="66" t="e">
        <f>IF(OR(info_Itens!D3346="",info_Itens!D3346=0),"",info_Itens!D3346)</f>
        <v>#REF!</v>
      </c>
      <c r="E3346" s="133" t="e">
        <f>IF($D3346="","",info_Itens!E3346)</f>
        <v>#REF!</v>
      </c>
      <c r="F3346" s="133" t="e">
        <f>IF($D3346="","",info_Itens!F3346)</f>
        <v>#REF!</v>
      </c>
      <c r="G3346" s="133" t="e">
        <f>IF($D3346="","",info_Itens!G3346)</f>
        <v>#REF!</v>
      </c>
      <c r="H3346" s="133" t="e">
        <f>IF($D3346="","",info_Itens!H3346)</f>
        <v>#REF!</v>
      </c>
      <c r="I3346" s="133" t="e">
        <f>IF($D3346="","",info_Itens!I3346)</f>
        <v>#REF!</v>
      </c>
      <c r="J3346" s="133" t="e">
        <f>IF($D3346="","",info_Itens!J3346)</f>
        <v>#REF!</v>
      </c>
      <c r="K3346" s="133" t="e">
        <f>IF($D3346="","",info_Itens!K3346)</f>
        <v>#REF!</v>
      </c>
      <c r="L3346" s="133" t="e">
        <f>IF($D3346="","",info_Itens!L3346)</f>
        <v>#REF!</v>
      </c>
      <c r="M3346" s="133" t="e">
        <f>IF($D3346="","",info_Itens!M3346)</f>
        <v>#REF!</v>
      </c>
      <c r="N3346" s="133" t="e">
        <f>IF($D3346="","",info_Itens!N3346)</f>
        <v>#REF!</v>
      </c>
      <c r="O3346" s="133" t="e">
        <f>IF($D3346="","",info_Itens!O3346)</f>
        <v>#REF!</v>
      </c>
      <c r="P3346" s="133" t="e">
        <f>IF($D3346="","",info_Itens!P3346)</f>
        <v>#REF!</v>
      </c>
    </row>
    <row r="3347" spans="1:16">
      <c r="A3347" s="133" t="e">
        <f>IF(OR($D3347=0,D3347=""),"",info_Itens!A3347)</f>
        <v>#REF!</v>
      </c>
      <c r="B3347" s="133"/>
      <c r="C3347" s="133" t="e">
        <f>IF(OR($D3347="",D3347=0),"",info_Itens!C3347)</f>
        <v>#REF!</v>
      </c>
      <c r="D3347" s="66" t="e">
        <f>IF(OR(info_Itens!D3347="",info_Itens!D3347=0),"",info_Itens!D3347)</f>
        <v>#REF!</v>
      </c>
      <c r="E3347" s="133" t="e">
        <f>IF($D3347="","",info_Itens!E3347)</f>
        <v>#REF!</v>
      </c>
      <c r="F3347" s="133" t="e">
        <f>IF($D3347="","",info_Itens!F3347)</f>
        <v>#REF!</v>
      </c>
      <c r="G3347" s="133" t="e">
        <f>IF($D3347="","",info_Itens!G3347)</f>
        <v>#REF!</v>
      </c>
      <c r="H3347" s="133" t="e">
        <f>IF($D3347="","",info_Itens!H3347)</f>
        <v>#REF!</v>
      </c>
      <c r="I3347" s="133" t="e">
        <f>IF($D3347="","",info_Itens!I3347)</f>
        <v>#REF!</v>
      </c>
      <c r="J3347" s="133" t="e">
        <f>IF($D3347="","",info_Itens!J3347)</f>
        <v>#REF!</v>
      </c>
      <c r="K3347" s="133" t="e">
        <f>IF($D3347="","",info_Itens!K3347)</f>
        <v>#REF!</v>
      </c>
      <c r="L3347" s="133" t="e">
        <f>IF($D3347="","",info_Itens!L3347)</f>
        <v>#REF!</v>
      </c>
      <c r="M3347" s="133" t="e">
        <f>IF($D3347="","",info_Itens!M3347)</f>
        <v>#REF!</v>
      </c>
      <c r="N3347" s="133" t="e">
        <f>IF($D3347="","",info_Itens!N3347)</f>
        <v>#REF!</v>
      </c>
      <c r="O3347" s="133" t="e">
        <f>IF($D3347="","",info_Itens!O3347)</f>
        <v>#REF!</v>
      </c>
      <c r="P3347" s="133" t="e">
        <f>IF($D3347="","",info_Itens!P3347)</f>
        <v>#REF!</v>
      </c>
    </row>
    <row r="3348" spans="1:16">
      <c r="A3348" s="133" t="e">
        <f>IF(OR($D3348=0,D3348=""),"",info_Itens!A3348)</f>
        <v>#REF!</v>
      </c>
      <c r="B3348" s="133"/>
      <c r="C3348" s="133" t="e">
        <f>IF(OR($D3348="",D3348=0),"",info_Itens!C3348)</f>
        <v>#REF!</v>
      </c>
      <c r="D3348" s="66" t="e">
        <f>IF(OR(info_Itens!D3348="",info_Itens!D3348=0),"",info_Itens!D3348)</f>
        <v>#REF!</v>
      </c>
      <c r="E3348" s="133" t="e">
        <f>IF($D3348="","",info_Itens!E3348)</f>
        <v>#REF!</v>
      </c>
      <c r="F3348" s="133" t="e">
        <f>IF($D3348="","",info_Itens!F3348)</f>
        <v>#REF!</v>
      </c>
      <c r="G3348" s="133" t="e">
        <f>IF($D3348="","",info_Itens!G3348)</f>
        <v>#REF!</v>
      </c>
      <c r="H3348" s="133" t="e">
        <f>IF($D3348="","",info_Itens!H3348)</f>
        <v>#REF!</v>
      </c>
      <c r="I3348" s="133" t="e">
        <f>IF($D3348="","",info_Itens!I3348)</f>
        <v>#REF!</v>
      </c>
      <c r="J3348" s="133" t="e">
        <f>IF($D3348="","",info_Itens!J3348)</f>
        <v>#REF!</v>
      </c>
      <c r="K3348" s="133" t="e">
        <f>IF($D3348="","",info_Itens!K3348)</f>
        <v>#REF!</v>
      </c>
      <c r="L3348" s="133" t="e">
        <f>IF($D3348="","",info_Itens!L3348)</f>
        <v>#REF!</v>
      </c>
      <c r="M3348" s="133" t="e">
        <f>IF($D3348="","",info_Itens!M3348)</f>
        <v>#REF!</v>
      </c>
      <c r="N3348" s="133" t="e">
        <f>IF($D3348="","",info_Itens!N3348)</f>
        <v>#REF!</v>
      </c>
      <c r="O3348" s="133" t="e">
        <f>IF($D3348="","",info_Itens!O3348)</f>
        <v>#REF!</v>
      </c>
      <c r="P3348" s="133" t="e">
        <f>IF($D3348="","",info_Itens!P3348)</f>
        <v>#REF!</v>
      </c>
    </row>
    <row r="3349" spans="1:16">
      <c r="A3349" s="133" t="e">
        <f>IF(OR($D3349=0,D3349=""),"",info_Itens!A3349)</f>
        <v>#REF!</v>
      </c>
      <c r="B3349" s="133"/>
      <c r="C3349" s="133" t="e">
        <f>IF(OR($D3349="",D3349=0),"",info_Itens!C3349)</f>
        <v>#REF!</v>
      </c>
      <c r="D3349" s="66" t="e">
        <f>IF(OR(info_Itens!D3349="",info_Itens!D3349=0),"",info_Itens!D3349)</f>
        <v>#REF!</v>
      </c>
      <c r="E3349" s="133" t="e">
        <f>IF($D3349="","",info_Itens!E3349)</f>
        <v>#REF!</v>
      </c>
      <c r="F3349" s="133" t="e">
        <f>IF($D3349="","",info_Itens!F3349)</f>
        <v>#REF!</v>
      </c>
      <c r="G3349" s="133" t="e">
        <f>IF($D3349="","",info_Itens!G3349)</f>
        <v>#REF!</v>
      </c>
      <c r="H3349" s="133" t="e">
        <f>IF($D3349="","",info_Itens!H3349)</f>
        <v>#REF!</v>
      </c>
      <c r="I3349" s="133" t="e">
        <f>IF($D3349="","",info_Itens!I3349)</f>
        <v>#REF!</v>
      </c>
      <c r="J3349" s="133" t="e">
        <f>IF($D3349="","",info_Itens!J3349)</f>
        <v>#REF!</v>
      </c>
      <c r="K3349" s="133" t="e">
        <f>IF($D3349="","",info_Itens!K3349)</f>
        <v>#REF!</v>
      </c>
      <c r="L3349" s="133" t="e">
        <f>IF($D3349="","",info_Itens!L3349)</f>
        <v>#REF!</v>
      </c>
      <c r="M3349" s="133" t="e">
        <f>IF($D3349="","",info_Itens!M3349)</f>
        <v>#REF!</v>
      </c>
      <c r="N3349" s="133" t="e">
        <f>IF($D3349="","",info_Itens!N3349)</f>
        <v>#REF!</v>
      </c>
      <c r="O3349" s="133" t="e">
        <f>IF($D3349="","",info_Itens!O3349)</f>
        <v>#REF!</v>
      </c>
      <c r="P3349" s="133" t="e">
        <f>IF($D3349="","",info_Itens!P3349)</f>
        <v>#REF!</v>
      </c>
    </row>
    <row r="3350" spans="1:16">
      <c r="A3350" s="133" t="e">
        <f>IF(OR($D3350=0,D3350=""),"",info_Itens!A3350)</f>
        <v>#REF!</v>
      </c>
      <c r="B3350" s="133"/>
      <c r="C3350" s="133" t="e">
        <f>IF(OR($D3350="",D3350=0),"",info_Itens!C3350)</f>
        <v>#REF!</v>
      </c>
      <c r="D3350" s="66" t="e">
        <f>IF(OR(info_Itens!D3350="",info_Itens!D3350=0),"",info_Itens!D3350)</f>
        <v>#REF!</v>
      </c>
      <c r="E3350" s="133" t="e">
        <f>IF($D3350="","",info_Itens!E3350)</f>
        <v>#REF!</v>
      </c>
      <c r="F3350" s="133" t="e">
        <f>IF($D3350="","",info_Itens!F3350)</f>
        <v>#REF!</v>
      </c>
      <c r="G3350" s="133" t="e">
        <f>IF($D3350="","",info_Itens!G3350)</f>
        <v>#REF!</v>
      </c>
      <c r="H3350" s="133" t="e">
        <f>IF($D3350="","",info_Itens!H3350)</f>
        <v>#REF!</v>
      </c>
      <c r="I3350" s="133" t="e">
        <f>IF($D3350="","",info_Itens!I3350)</f>
        <v>#REF!</v>
      </c>
      <c r="J3350" s="133" t="e">
        <f>IF($D3350="","",info_Itens!J3350)</f>
        <v>#REF!</v>
      </c>
      <c r="K3350" s="133" t="e">
        <f>IF($D3350="","",info_Itens!K3350)</f>
        <v>#REF!</v>
      </c>
      <c r="L3350" s="133" t="e">
        <f>IF($D3350="","",info_Itens!L3350)</f>
        <v>#REF!</v>
      </c>
      <c r="M3350" s="133" t="e">
        <f>IF($D3350="","",info_Itens!M3350)</f>
        <v>#REF!</v>
      </c>
      <c r="N3350" s="133" t="e">
        <f>IF($D3350="","",info_Itens!N3350)</f>
        <v>#REF!</v>
      </c>
      <c r="O3350" s="133" t="e">
        <f>IF($D3350="","",info_Itens!O3350)</f>
        <v>#REF!</v>
      </c>
      <c r="P3350" s="133" t="e">
        <f>IF($D3350="","",info_Itens!P3350)</f>
        <v>#REF!</v>
      </c>
    </row>
    <row r="3351" spans="1:16">
      <c r="A3351" s="133" t="e">
        <f>IF(OR($D3351=0,D3351=""),"",info_Itens!A3351)</f>
        <v>#REF!</v>
      </c>
      <c r="B3351" s="133"/>
      <c r="C3351" s="133" t="e">
        <f>IF(OR($D3351="",D3351=0),"",info_Itens!C3351)</f>
        <v>#REF!</v>
      </c>
      <c r="D3351" s="66" t="e">
        <f>IF(OR(info_Itens!D3351="",info_Itens!D3351=0),"",info_Itens!D3351)</f>
        <v>#REF!</v>
      </c>
      <c r="E3351" s="133" t="e">
        <f>IF($D3351="","",info_Itens!E3351)</f>
        <v>#REF!</v>
      </c>
      <c r="F3351" s="133" t="e">
        <f>IF($D3351="","",info_Itens!F3351)</f>
        <v>#REF!</v>
      </c>
      <c r="G3351" s="133" t="e">
        <f>IF($D3351="","",info_Itens!G3351)</f>
        <v>#REF!</v>
      </c>
      <c r="H3351" s="133" t="e">
        <f>IF($D3351="","",info_Itens!H3351)</f>
        <v>#REF!</v>
      </c>
      <c r="I3351" s="133" t="e">
        <f>IF($D3351="","",info_Itens!I3351)</f>
        <v>#REF!</v>
      </c>
      <c r="J3351" s="133" t="e">
        <f>IF($D3351="","",info_Itens!J3351)</f>
        <v>#REF!</v>
      </c>
      <c r="K3351" s="133" t="e">
        <f>IF($D3351="","",info_Itens!K3351)</f>
        <v>#REF!</v>
      </c>
      <c r="L3351" s="133" t="e">
        <f>IF($D3351="","",info_Itens!L3351)</f>
        <v>#REF!</v>
      </c>
      <c r="M3351" s="133" t="e">
        <f>IF($D3351="","",info_Itens!M3351)</f>
        <v>#REF!</v>
      </c>
      <c r="N3351" s="133" t="e">
        <f>IF($D3351="","",info_Itens!N3351)</f>
        <v>#REF!</v>
      </c>
      <c r="O3351" s="133" t="e">
        <f>IF($D3351="","",info_Itens!O3351)</f>
        <v>#REF!</v>
      </c>
      <c r="P3351" s="133" t="e">
        <f>IF($D3351="","",info_Itens!P3351)</f>
        <v>#REF!</v>
      </c>
    </row>
    <row r="3352" spans="1:16">
      <c r="A3352" s="133" t="e">
        <f>IF(OR($D3352=0,D3352=""),"",info_Itens!A3352)</f>
        <v>#REF!</v>
      </c>
      <c r="B3352" s="133"/>
      <c r="C3352" s="133" t="e">
        <f>IF(OR($D3352="",D3352=0),"",info_Itens!C3352)</f>
        <v>#REF!</v>
      </c>
      <c r="D3352" s="66" t="e">
        <f>IF(OR(info_Itens!D3352="",info_Itens!D3352=0),"",info_Itens!D3352)</f>
        <v>#REF!</v>
      </c>
      <c r="E3352" s="133" t="e">
        <f>IF($D3352="","",info_Itens!E3352)</f>
        <v>#REF!</v>
      </c>
      <c r="F3352" s="133" t="e">
        <f>IF($D3352="","",info_Itens!F3352)</f>
        <v>#REF!</v>
      </c>
      <c r="G3352" s="133" t="e">
        <f>IF($D3352="","",info_Itens!G3352)</f>
        <v>#REF!</v>
      </c>
      <c r="H3352" s="133" t="e">
        <f>IF($D3352="","",info_Itens!H3352)</f>
        <v>#REF!</v>
      </c>
      <c r="I3352" s="133" t="e">
        <f>IF($D3352="","",info_Itens!I3352)</f>
        <v>#REF!</v>
      </c>
      <c r="J3352" s="133" t="e">
        <f>IF($D3352="","",info_Itens!J3352)</f>
        <v>#REF!</v>
      </c>
      <c r="K3352" s="133" t="e">
        <f>IF($D3352="","",info_Itens!K3352)</f>
        <v>#REF!</v>
      </c>
      <c r="L3352" s="133" t="e">
        <f>IF($D3352="","",info_Itens!L3352)</f>
        <v>#REF!</v>
      </c>
      <c r="M3352" s="133" t="e">
        <f>IF($D3352="","",info_Itens!M3352)</f>
        <v>#REF!</v>
      </c>
      <c r="N3352" s="133" t="e">
        <f>IF($D3352="","",info_Itens!N3352)</f>
        <v>#REF!</v>
      </c>
      <c r="O3352" s="133" t="e">
        <f>IF($D3352="","",info_Itens!O3352)</f>
        <v>#REF!</v>
      </c>
      <c r="P3352" s="133" t="e">
        <f>IF($D3352="","",info_Itens!P3352)</f>
        <v>#REF!</v>
      </c>
    </row>
    <row r="3353" spans="1:16">
      <c r="A3353" s="133" t="e">
        <f>IF(OR($D3353=0,D3353=""),"",info_Itens!A3353)</f>
        <v>#REF!</v>
      </c>
      <c r="B3353" s="133"/>
      <c r="C3353" s="133" t="e">
        <f>IF(OR($D3353="",D3353=0),"",info_Itens!C3353)</f>
        <v>#REF!</v>
      </c>
      <c r="D3353" s="66" t="e">
        <f>IF(OR(info_Itens!D3353="",info_Itens!D3353=0),"",info_Itens!D3353)</f>
        <v>#REF!</v>
      </c>
      <c r="E3353" s="133" t="e">
        <f>IF($D3353="","",info_Itens!E3353)</f>
        <v>#REF!</v>
      </c>
      <c r="F3353" s="133" t="e">
        <f>IF($D3353="","",info_Itens!F3353)</f>
        <v>#REF!</v>
      </c>
      <c r="G3353" s="133" t="e">
        <f>IF($D3353="","",info_Itens!G3353)</f>
        <v>#REF!</v>
      </c>
      <c r="H3353" s="133" t="e">
        <f>IF($D3353="","",info_Itens!H3353)</f>
        <v>#REF!</v>
      </c>
      <c r="I3353" s="133" t="e">
        <f>IF($D3353="","",info_Itens!I3353)</f>
        <v>#REF!</v>
      </c>
      <c r="J3353" s="133" t="e">
        <f>IF($D3353="","",info_Itens!J3353)</f>
        <v>#REF!</v>
      </c>
      <c r="K3353" s="133" t="e">
        <f>IF($D3353="","",info_Itens!K3353)</f>
        <v>#REF!</v>
      </c>
      <c r="L3353" s="133" t="e">
        <f>IF($D3353="","",info_Itens!L3353)</f>
        <v>#REF!</v>
      </c>
      <c r="M3353" s="133" t="e">
        <f>IF($D3353="","",info_Itens!M3353)</f>
        <v>#REF!</v>
      </c>
      <c r="N3353" s="133" t="e">
        <f>IF($D3353="","",info_Itens!N3353)</f>
        <v>#REF!</v>
      </c>
      <c r="O3353" s="133" t="e">
        <f>IF($D3353="","",info_Itens!O3353)</f>
        <v>#REF!</v>
      </c>
      <c r="P3353" s="133" t="e">
        <f>IF($D3353="","",info_Itens!P3353)</f>
        <v>#REF!</v>
      </c>
    </row>
    <row r="3354" spans="1:16">
      <c r="A3354" s="133" t="e">
        <f>IF(OR($D3354=0,D3354=""),"",info_Itens!A3354)</f>
        <v>#REF!</v>
      </c>
      <c r="B3354" s="133"/>
      <c r="C3354" s="133" t="e">
        <f>IF(OR($D3354="",D3354=0),"",info_Itens!C3354)</f>
        <v>#REF!</v>
      </c>
      <c r="D3354" s="66" t="e">
        <f>IF(OR(info_Itens!D3354="",info_Itens!D3354=0),"",info_Itens!D3354)</f>
        <v>#REF!</v>
      </c>
      <c r="E3354" s="133" t="e">
        <f>IF($D3354="","",info_Itens!E3354)</f>
        <v>#REF!</v>
      </c>
      <c r="F3354" s="133" t="e">
        <f>IF($D3354="","",info_Itens!F3354)</f>
        <v>#REF!</v>
      </c>
      <c r="G3354" s="133" t="e">
        <f>IF($D3354="","",info_Itens!G3354)</f>
        <v>#REF!</v>
      </c>
      <c r="H3354" s="133" t="e">
        <f>IF($D3354="","",info_Itens!H3354)</f>
        <v>#REF!</v>
      </c>
      <c r="I3354" s="133" t="e">
        <f>IF($D3354="","",info_Itens!I3354)</f>
        <v>#REF!</v>
      </c>
      <c r="J3354" s="133" t="e">
        <f>IF($D3354="","",info_Itens!J3354)</f>
        <v>#REF!</v>
      </c>
      <c r="K3354" s="133" t="e">
        <f>IF($D3354="","",info_Itens!K3354)</f>
        <v>#REF!</v>
      </c>
      <c r="L3354" s="133" t="e">
        <f>IF($D3354="","",info_Itens!L3354)</f>
        <v>#REF!</v>
      </c>
      <c r="M3354" s="133" t="e">
        <f>IF($D3354="","",info_Itens!M3354)</f>
        <v>#REF!</v>
      </c>
      <c r="N3354" s="133" t="e">
        <f>IF($D3354="","",info_Itens!N3354)</f>
        <v>#REF!</v>
      </c>
      <c r="O3354" s="133" t="e">
        <f>IF($D3354="","",info_Itens!O3354)</f>
        <v>#REF!</v>
      </c>
      <c r="P3354" s="133" t="e">
        <f>IF($D3354="","",info_Itens!P3354)</f>
        <v>#REF!</v>
      </c>
    </row>
    <row r="3355" spans="1:16">
      <c r="A3355" s="133" t="e">
        <f>IF(OR($D3355=0,D3355=""),"",info_Itens!A3355)</f>
        <v>#REF!</v>
      </c>
      <c r="B3355" s="133"/>
      <c r="C3355" s="133" t="e">
        <f>IF(OR($D3355="",D3355=0),"",info_Itens!C3355)</f>
        <v>#REF!</v>
      </c>
      <c r="D3355" s="66" t="e">
        <f>IF(OR(info_Itens!D3355="",info_Itens!D3355=0),"",info_Itens!D3355)</f>
        <v>#REF!</v>
      </c>
      <c r="E3355" s="133" t="e">
        <f>IF($D3355="","",info_Itens!E3355)</f>
        <v>#REF!</v>
      </c>
      <c r="F3355" s="133" t="e">
        <f>IF($D3355="","",info_Itens!F3355)</f>
        <v>#REF!</v>
      </c>
      <c r="G3355" s="133" t="e">
        <f>IF($D3355="","",info_Itens!G3355)</f>
        <v>#REF!</v>
      </c>
      <c r="H3355" s="133" t="e">
        <f>IF($D3355="","",info_Itens!H3355)</f>
        <v>#REF!</v>
      </c>
      <c r="I3355" s="133" t="e">
        <f>IF($D3355="","",info_Itens!I3355)</f>
        <v>#REF!</v>
      </c>
      <c r="J3355" s="133" t="e">
        <f>IF($D3355="","",info_Itens!J3355)</f>
        <v>#REF!</v>
      </c>
      <c r="K3355" s="133" t="e">
        <f>IF($D3355="","",info_Itens!K3355)</f>
        <v>#REF!</v>
      </c>
      <c r="L3355" s="133" t="e">
        <f>IF($D3355="","",info_Itens!L3355)</f>
        <v>#REF!</v>
      </c>
      <c r="M3355" s="133" t="e">
        <f>IF($D3355="","",info_Itens!M3355)</f>
        <v>#REF!</v>
      </c>
      <c r="N3355" s="133" t="e">
        <f>IF($D3355="","",info_Itens!N3355)</f>
        <v>#REF!</v>
      </c>
      <c r="O3355" s="133" t="e">
        <f>IF($D3355="","",info_Itens!O3355)</f>
        <v>#REF!</v>
      </c>
      <c r="P3355" s="133" t="e">
        <f>IF($D3355="","",info_Itens!P3355)</f>
        <v>#REF!</v>
      </c>
    </row>
    <row r="3356" spans="1:16">
      <c r="A3356" s="133" t="e">
        <f>IF(OR($D3356=0,D3356=""),"",info_Itens!A3356)</f>
        <v>#REF!</v>
      </c>
      <c r="B3356" s="133"/>
      <c r="C3356" s="133" t="e">
        <f>IF(OR($D3356="",D3356=0),"",info_Itens!C3356)</f>
        <v>#REF!</v>
      </c>
      <c r="D3356" s="66" t="e">
        <f>IF(OR(info_Itens!D3356="",info_Itens!D3356=0),"",info_Itens!D3356)</f>
        <v>#REF!</v>
      </c>
      <c r="E3356" s="133" t="e">
        <f>IF($D3356="","",info_Itens!E3356)</f>
        <v>#REF!</v>
      </c>
      <c r="F3356" s="133" t="e">
        <f>IF($D3356="","",info_Itens!F3356)</f>
        <v>#REF!</v>
      </c>
      <c r="G3356" s="133" t="e">
        <f>IF($D3356="","",info_Itens!G3356)</f>
        <v>#REF!</v>
      </c>
      <c r="H3356" s="133" t="e">
        <f>IF($D3356="","",info_Itens!H3356)</f>
        <v>#REF!</v>
      </c>
      <c r="I3356" s="133" t="e">
        <f>IF($D3356="","",info_Itens!I3356)</f>
        <v>#REF!</v>
      </c>
      <c r="J3356" s="133" t="e">
        <f>IF($D3356="","",info_Itens!J3356)</f>
        <v>#REF!</v>
      </c>
      <c r="K3356" s="133" t="e">
        <f>IF($D3356="","",info_Itens!K3356)</f>
        <v>#REF!</v>
      </c>
      <c r="L3356" s="133" t="e">
        <f>IF($D3356="","",info_Itens!L3356)</f>
        <v>#REF!</v>
      </c>
      <c r="M3356" s="133" t="e">
        <f>IF($D3356="","",info_Itens!M3356)</f>
        <v>#REF!</v>
      </c>
      <c r="N3356" s="133" t="e">
        <f>IF($D3356="","",info_Itens!N3356)</f>
        <v>#REF!</v>
      </c>
      <c r="O3356" s="133" t="e">
        <f>IF($D3356="","",info_Itens!O3356)</f>
        <v>#REF!</v>
      </c>
      <c r="P3356" s="133" t="e">
        <f>IF($D3356="","",info_Itens!P3356)</f>
        <v>#REF!</v>
      </c>
    </row>
    <row r="3357" spans="1:16">
      <c r="A3357" s="133" t="e">
        <f>IF(OR($D3357=0,D3357=""),"",info_Itens!A3357)</f>
        <v>#REF!</v>
      </c>
      <c r="B3357" s="133"/>
      <c r="C3357" s="133" t="e">
        <f>IF(OR($D3357="",D3357=0),"",info_Itens!C3357)</f>
        <v>#REF!</v>
      </c>
      <c r="D3357" s="66" t="e">
        <f>IF(OR(info_Itens!D3357="",info_Itens!D3357=0),"",info_Itens!D3357)</f>
        <v>#REF!</v>
      </c>
      <c r="E3357" s="133" t="e">
        <f>IF($D3357="","",info_Itens!E3357)</f>
        <v>#REF!</v>
      </c>
      <c r="F3357" s="133" t="e">
        <f>IF($D3357="","",info_Itens!F3357)</f>
        <v>#REF!</v>
      </c>
      <c r="G3357" s="133" t="e">
        <f>IF($D3357="","",info_Itens!G3357)</f>
        <v>#REF!</v>
      </c>
      <c r="H3357" s="133" t="e">
        <f>IF($D3357="","",info_Itens!H3357)</f>
        <v>#REF!</v>
      </c>
      <c r="I3357" s="133" t="e">
        <f>IF($D3357="","",info_Itens!I3357)</f>
        <v>#REF!</v>
      </c>
      <c r="J3357" s="133" t="e">
        <f>IF($D3357="","",info_Itens!J3357)</f>
        <v>#REF!</v>
      </c>
      <c r="K3357" s="133" t="e">
        <f>IF($D3357="","",info_Itens!K3357)</f>
        <v>#REF!</v>
      </c>
      <c r="L3357" s="133" t="e">
        <f>IF($D3357="","",info_Itens!L3357)</f>
        <v>#REF!</v>
      </c>
      <c r="M3357" s="133" t="e">
        <f>IF($D3357="","",info_Itens!M3357)</f>
        <v>#REF!</v>
      </c>
      <c r="N3357" s="133" t="e">
        <f>IF($D3357="","",info_Itens!N3357)</f>
        <v>#REF!</v>
      </c>
      <c r="O3357" s="133" t="e">
        <f>IF($D3357="","",info_Itens!O3357)</f>
        <v>#REF!</v>
      </c>
      <c r="P3357" s="133" t="e">
        <f>IF($D3357="","",info_Itens!P3357)</f>
        <v>#REF!</v>
      </c>
    </row>
    <row r="3358" spans="1:16">
      <c r="A3358" s="133" t="e">
        <f>IF(OR($D3358=0,D3358=""),"",info_Itens!A3358)</f>
        <v>#REF!</v>
      </c>
      <c r="B3358" s="133"/>
      <c r="C3358" s="133" t="e">
        <f>IF(OR($D3358="",D3358=0),"",info_Itens!C3358)</f>
        <v>#REF!</v>
      </c>
      <c r="D3358" s="66" t="e">
        <f>IF(OR(info_Itens!D3358="",info_Itens!D3358=0),"",info_Itens!D3358)</f>
        <v>#REF!</v>
      </c>
      <c r="E3358" s="133" t="e">
        <f>IF($D3358="","",info_Itens!E3358)</f>
        <v>#REF!</v>
      </c>
      <c r="F3358" s="133" t="e">
        <f>IF($D3358="","",info_Itens!F3358)</f>
        <v>#REF!</v>
      </c>
      <c r="G3358" s="133" t="e">
        <f>IF($D3358="","",info_Itens!G3358)</f>
        <v>#REF!</v>
      </c>
      <c r="H3358" s="133" t="e">
        <f>IF($D3358="","",info_Itens!H3358)</f>
        <v>#REF!</v>
      </c>
      <c r="I3358" s="133" t="e">
        <f>IF($D3358="","",info_Itens!I3358)</f>
        <v>#REF!</v>
      </c>
      <c r="J3358" s="133" t="e">
        <f>IF($D3358="","",info_Itens!J3358)</f>
        <v>#REF!</v>
      </c>
      <c r="K3358" s="133" t="e">
        <f>IF($D3358="","",info_Itens!K3358)</f>
        <v>#REF!</v>
      </c>
      <c r="L3358" s="133" t="e">
        <f>IF($D3358="","",info_Itens!L3358)</f>
        <v>#REF!</v>
      </c>
      <c r="M3358" s="133" t="e">
        <f>IF($D3358="","",info_Itens!M3358)</f>
        <v>#REF!</v>
      </c>
      <c r="N3358" s="133" t="e">
        <f>IF($D3358="","",info_Itens!N3358)</f>
        <v>#REF!</v>
      </c>
      <c r="O3358" s="133" t="e">
        <f>IF($D3358="","",info_Itens!O3358)</f>
        <v>#REF!</v>
      </c>
      <c r="P3358" s="133" t="e">
        <f>IF($D3358="","",info_Itens!P3358)</f>
        <v>#REF!</v>
      </c>
    </row>
    <row r="3359" spans="1:16">
      <c r="A3359" s="133" t="e">
        <f>IF(OR($D3359=0,D3359=""),"",info_Itens!A3359)</f>
        <v>#REF!</v>
      </c>
      <c r="B3359" s="133"/>
      <c r="C3359" s="133" t="e">
        <f>IF(OR($D3359="",D3359=0),"",info_Itens!C3359)</f>
        <v>#REF!</v>
      </c>
      <c r="D3359" s="66" t="e">
        <f>IF(OR(info_Itens!D3359="",info_Itens!D3359=0),"",info_Itens!D3359)</f>
        <v>#REF!</v>
      </c>
      <c r="E3359" s="133" t="e">
        <f>IF($D3359="","",info_Itens!E3359)</f>
        <v>#REF!</v>
      </c>
      <c r="F3359" s="133" t="e">
        <f>IF($D3359="","",info_Itens!F3359)</f>
        <v>#REF!</v>
      </c>
      <c r="G3359" s="133" t="e">
        <f>IF($D3359="","",info_Itens!G3359)</f>
        <v>#REF!</v>
      </c>
      <c r="H3359" s="133" t="e">
        <f>IF($D3359="","",info_Itens!H3359)</f>
        <v>#REF!</v>
      </c>
      <c r="I3359" s="133" t="e">
        <f>IF($D3359="","",info_Itens!I3359)</f>
        <v>#REF!</v>
      </c>
      <c r="J3359" s="133" t="e">
        <f>IF($D3359="","",info_Itens!J3359)</f>
        <v>#REF!</v>
      </c>
      <c r="K3359" s="133" t="e">
        <f>IF($D3359="","",info_Itens!K3359)</f>
        <v>#REF!</v>
      </c>
      <c r="L3359" s="133" t="e">
        <f>IF($D3359="","",info_Itens!L3359)</f>
        <v>#REF!</v>
      </c>
      <c r="M3359" s="133" t="e">
        <f>IF($D3359="","",info_Itens!M3359)</f>
        <v>#REF!</v>
      </c>
      <c r="N3359" s="133" t="e">
        <f>IF($D3359="","",info_Itens!N3359)</f>
        <v>#REF!</v>
      </c>
      <c r="O3359" s="133" t="e">
        <f>IF($D3359="","",info_Itens!O3359)</f>
        <v>#REF!</v>
      </c>
      <c r="P3359" s="133" t="e">
        <f>IF($D3359="","",info_Itens!P3359)</f>
        <v>#REF!</v>
      </c>
    </row>
    <row r="3360" spans="1:16">
      <c r="A3360" s="133" t="e">
        <f>IF(OR($D3360=0,D3360=""),"",info_Itens!A3360)</f>
        <v>#REF!</v>
      </c>
      <c r="B3360" s="133"/>
      <c r="C3360" s="133" t="e">
        <f>IF(OR($D3360="",D3360=0),"",info_Itens!C3360)</f>
        <v>#REF!</v>
      </c>
      <c r="D3360" s="66" t="e">
        <f>IF(OR(info_Itens!D3360="",info_Itens!D3360=0),"",info_Itens!D3360)</f>
        <v>#REF!</v>
      </c>
      <c r="E3360" s="133" t="e">
        <f>IF($D3360="","",info_Itens!E3360)</f>
        <v>#REF!</v>
      </c>
      <c r="F3360" s="133" t="e">
        <f>IF($D3360="","",info_Itens!F3360)</f>
        <v>#REF!</v>
      </c>
      <c r="G3360" s="133" t="e">
        <f>IF($D3360="","",info_Itens!G3360)</f>
        <v>#REF!</v>
      </c>
      <c r="H3360" s="133" t="e">
        <f>IF($D3360="","",info_Itens!H3360)</f>
        <v>#REF!</v>
      </c>
      <c r="I3360" s="133" t="e">
        <f>IF($D3360="","",info_Itens!I3360)</f>
        <v>#REF!</v>
      </c>
      <c r="J3360" s="133" t="e">
        <f>IF($D3360="","",info_Itens!J3360)</f>
        <v>#REF!</v>
      </c>
      <c r="K3360" s="133" t="e">
        <f>IF($D3360="","",info_Itens!K3360)</f>
        <v>#REF!</v>
      </c>
      <c r="L3360" s="133" t="e">
        <f>IF($D3360="","",info_Itens!L3360)</f>
        <v>#REF!</v>
      </c>
      <c r="M3360" s="133" t="e">
        <f>IF($D3360="","",info_Itens!M3360)</f>
        <v>#REF!</v>
      </c>
      <c r="N3360" s="133" t="e">
        <f>IF($D3360="","",info_Itens!N3360)</f>
        <v>#REF!</v>
      </c>
      <c r="O3360" s="133" t="e">
        <f>IF($D3360="","",info_Itens!O3360)</f>
        <v>#REF!</v>
      </c>
      <c r="P3360" s="133" t="e">
        <f>IF($D3360="","",info_Itens!P3360)</f>
        <v>#REF!</v>
      </c>
    </row>
    <row r="3361" spans="1:16">
      <c r="A3361" s="133" t="e">
        <f>IF(OR($D3361=0,D3361=""),"",info_Itens!A3361)</f>
        <v>#REF!</v>
      </c>
      <c r="B3361" s="133"/>
      <c r="C3361" s="133" t="e">
        <f>IF(OR($D3361="",D3361=0),"",info_Itens!C3361)</f>
        <v>#REF!</v>
      </c>
      <c r="D3361" s="66" t="e">
        <f>IF(OR(info_Itens!D3361="",info_Itens!D3361=0),"",info_Itens!D3361)</f>
        <v>#REF!</v>
      </c>
      <c r="E3361" s="133" t="e">
        <f>IF($D3361="","",info_Itens!E3361)</f>
        <v>#REF!</v>
      </c>
      <c r="F3361" s="133" t="e">
        <f>IF($D3361="","",info_Itens!F3361)</f>
        <v>#REF!</v>
      </c>
      <c r="G3361" s="133" t="e">
        <f>IF($D3361="","",info_Itens!G3361)</f>
        <v>#REF!</v>
      </c>
      <c r="H3361" s="133" t="e">
        <f>IF($D3361="","",info_Itens!H3361)</f>
        <v>#REF!</v>
      </c>
      <c r="I3361" s="133" t="e">
        <f>IF($D3361="","",info_Itens!I3361)</f>
        <v>#REF!</v>
      </c>
      <c r="J3361" s="133" t="e">
        <f>IF($D3361="","",info_Itens!J3361)</f>
        <v>#REF!</v>
      </c>
      <c r="K3361" s="133" t="e">
        <f>IF($D3361="","",info_Itens!K3361)</f>
        <v>#REF!</v>
      </c>
      <c r="L3361" s="133" t="e">
        <f>IF($D3361="","",info_Itens!L3361)</f>
        <v>#REF!</v>
      </c>
      <c r="M3361" s="133" t="e">
        <f>IF($D3361="","",info_Itens!M3361)</f>
        <v>#REF!</v>
      </c>
      <c r="N3361" s="133" t="e">
        <f>IF($D3361="","",info_Itens!N3361)</f>
        <v>#REF!</v>
      </c>
      <c r="O3361" s="133" t="e">
        <f>IF($D3361="","",info_Itens!O3361)</f>
        <v>#REF!</v>
      </c>
      <c r="P3361" s="133" t="e">
        <f>IF($D3361="","",info_Itens!P3361)</f>
        <v>#REF!</v>
      </c>
    </row>
    <row r="3362" spans="1:16">
      <c r="A3362" s="133" t="e">
        <f>IF(OR($D3362=0,D3362=""),"",info_Itens!A3362)</f>
        <v>#REF!</v>
      </c>
      <c r="B3362" s="133"/>
      <c r="C3362" s="133" t="e">
        <f>IF(OR($D3362="",D3362=0),"",info_Itens!C3362)</f>
        <v>#REF!</v>
      </c>
      <c r="D3362" s="66" t="e">
        <f>IF(OR(info_Itens!D3362="",info_Itens!D3362=0),"",info_Itens!D3362)</f>
        <v>#REF!</v>
      </c>
      <c r="E3362" s="133" t="e">
        <f>IF($D3362="","",info_Itens!E3362)</f>
        <v>#REF!</v>
      </c>
      <c r="F3362" s="133" t="e">
        <f>IF($D3362="","",info_Itens!F3362)</f>
        <v>#REF!</v>
      </c>
      <c r="G3362" s="133" t="e">
        <f>IF($D3362="","",info_Itens!G3362)</f>
        <v>#REF!</v>
      </c>
      <c r="H3362" s="133" t="e">
        <f>IF($D3362="","",info_Itens!H3362)</f>
        <v>#REF!</v>
      </c>
      <c r="I3362" s="133" t="e">
        <f>IF($D3362="","",info_Itens!I3362)</f>
        <v>#REF!</v>
      </c>
      <c r="J3362" s="133" t="e">
        <f>IF($D3362="","",info_Itens!J3362)</f>
        <v>#REF!</v>
      </c>
      <c r="K3362" s="133" t="e">
        <f>IF($D3362="","",info_Itens!K3362)</f>
        <v>#REF!</v>
      </c>
      <c r="L3362" s="133" t="e">
        <f>IF($D3362="","",info_Itens!L3362)</f>
        <v>#REF!</v>
      </c>
      <c r="M3362" s="133" t="e">
        <f>IF($D3362="","",info_Itens!M3362)</f>
        <v>#REF!</v>
      </c>
      <c r="N3362" s="133" t="e">
        <f>IF($D3362="","",info_Itens!N3362)</f>
        <v>#REF!</v>
      </c>
      <c r="O3362" s="133" t="e">
        <f>IF($D3362="","",info_Itens!O3362)</f>
        <v>#REF!</v>
      </c>
      <c r="P3362" s="133" t="e">
        <f>IF($D3362="","",info_Itens!P3362)</f>
        <v>#REF!</v>
      </c>
    </row>
    <row r="3363" spans="1:16">
      <c r="A3363" s="133" t="e">
        <f>IF(OR($D3363=0,D3363=""),"",info_Itens!A3363)</f>
        <v>#REF!</v>
      </c>
      <c r="B3363" s="133"/>
      <c r="C3363" s="133" t="e">
        <f>IF(OR($D3363="",D3363=0),"",info_Itens!C3363)</f>
        <v>#REF!</v>
      </c>
      <c r="D3363" s="66" t="e">
        <f>IF(OR(info_Itens!D3363="",info_Itens!D3363=0),"",info_Itens!D3363)</f>
        <v>#REF!</v>
      </c>
      <c r="E3363" s="133" t="e">
        <f>IF($D3363="","",info_Itens!E3363)</f>
        <v>#REF!</v>
      </c>
      <c r="F3363" s="133" t="e">
        <f>IF($D3363="","",info_Itens!F3363)</f>
        <v>#REF!</v>
      </c>
      <c r="G3363" s="133" t="e">
        <f>IF($D3363="","",info_Itens!G3363)</f>
        <v>#REF!</v>
      </c>
      <c r="H3363" s="133" t="e">
        <f>IF($D3363="","",info_Itens!H3363)</f>
        <v>#REF!</v>
      </c>
      <c r="I3363" s="133" t="e">
        <f>IF($D3363="","",info_Itens!I3363)</f>
        <v>#REF!</v>
      </c>
      <c r="J3363" s="133" t="e">
        <f>IF($D3363="","",info_Itens!J3363)</f>
        <v>#REF!</v>
      </c>
      <c r="K3363" s="133" t="e">
        <f>IF($D3363="","",info_Itens!K3363)</f>
        <v>#REF!</v>
      </c>
      <c r="L3363" s="133" t="e">
        <f>IF($D3363="","",info_Itens!L3363)</f>
        <v>#REF!</v>
      </c>
      <c r="M3363" s="133" t="e">
        <f>IF($D3363="","",info_Itens!M3363)</f>
        <v>#REF!</v>
      </c>
      <c r="N3363" s="133" t="e">
        <f>IF($D3363="","",info_Itens!N3363)</f>
        <v>#REF!</v>
      </c>
      <c r="O3363" s="133" t="e">
        <f>IF($D3363="","",info_Itens!O3363)</f>
        <v>#REF!</v>
      </c>
      <c r="P3363" s="133" t="e">
        <f>IF($D3363="","",info_Itens!P3363)</f>
        <v>#REF!</v>
      </c>
    </row>
    <row r="3364" spans="1:16">
      <c r="A3364" s="133" t="e">
        <f>IF(OR($D3364=0,D3364=""),"",info_Itens!A3364)</f>
        <v>#REF!</v>
      </c>
      <c r="B3364" s="133"/>
      <c r="C3364" s="133" t="e">
        <f>IF(OR($D3364="",D3364=0),"",info_Itens!C3364)</f>
        <v>#REF!</v>
      </c>
      <c r="D3364" s="66" t="e">
        <f>IF(OR(info_Itens!D3364="",info_Itens!D3364=0),"",info_Itens!D3364)</f>
        <v>#REF!</v>
      </c>
      <c r="E3364" s="133" t="e">
        <f>IF($D3364="","",info_Itens!E3364)</f>
        <v>#REF!</v>
      </c>
      <c r="F3364" s="133" t="e">
        <f>IF($D3364="","",info_Itens!F3364)</f>
        <v>#REF!</v>
      </c>
      <c r="G3364" s="133" t="e">
        <f>IF($D3364="","",info_Itens!G3364)</f>
        <v>#REF!</v>
      </c>
      <c r="H3364" s="133" t="e">
        <f>IF($D3364="","",info_Itens!H3364)</f>
        <v>#REF!</v>
      </c>
      <c r="I3364" s="133" t="e">
        <f>IF($D3364="","",info_Itens!I3364)</f>
        <v>#REF!</v>
      </c>
      <c r="J3364" s="133" t="e">
        <f>IF($D3364="","",info_Itens!J3364)</f>
        <v>#REF!</v>
      </c>
      <c r="K3364" s="133" t="e">
        <f>IF($D3364="","",info_Itens!K3364)</f>
        <v>#REF!</v>
      </c>
      <c r="L3364" s="133" t="e">
        <f>IF($D3364="","",info_Itens!L3364)</f>
        <v>#REF!</v>
      </c>
      <c r="M3364" s="133" t="e">
        <f>IF($D3364="","",info_Itens!M3364)</f>
        <v>#REF!</v>
      </c>
      <c r="N3364" s="133" t="e">
        <f>IF($D3364="","",info_Itens!N3364)</f>
        <v>#REF!</v>
      </c>
      <c r="O3364" s="133" t="e">
        <f>IF($D3364="","",info_Itens!O3364)</f>
        <v>#REF!</v>
      </c>
      <c r="P3364" s="133" t="e">
        <f>IF($D3364="","",info_Itens!P3364)</f>
        <v>#REF!</v>
      </c>
    </row>
    <row r="3365" spans="1:16">
      <c r="A3365" s="133" t="e">
        <f>IF(OR($D3365=0,D3365=""),"",info_Itens!A3365)</f>
        <v>#REF!</v>
      </c>
      <c r="B3365" s="133"/>
      <c r="C3365" s="133" t="e">
        <f>IF(OR($D3365="",D3365=0),"",info_Itens!C3365)</f>
        <v>#REF!</v>
      </c>
      <c r="D3365" s="66" t="e">
        <f>IF(OR(info_Itens!D3365="",info_Itens!D3365=0),"",info_Itens!D3365)</f>
        <v>#REF!</v>
      </c>
      <c r="E3365" s="133" t="e">
        <f>IF($D3365="","",info_Itens!E3365)</f>
        <v>#REF!</v>
      </c>
      <c r="F3365" s="133" t="e">
        <f>IF($D3365="","",info_Itens!F3365)</f>
        <v>#REF!</v>
      </c>
      <c r="G3365" s="133" t="e">
        <f>IF($D3365="","",info_Itens!G3365)</f>
        <v>#REF!</v>
      </c>
      <c r="H3365" s="133" t="e">
        <f>IF($D3365="","",info_Itens!H3365)</f>
        <v>#REF!</v>
      </c>
      <c r="I3365" s="133" t="e">
        <f>IF($D3365="","",info_Itens!I3365)</f>
        <v>#REF!</v>
      </c>
      <c r="J3365" s="133" t="e">
        <f>IF($D3365="","",info_Itens!J3365)</f>
        <v>#REF!</v>
      </c>
      <c r="K3365" s="133" t="e">
        <f>IF($D3365="","",info_Itens!K3365)</f>
        <v>#REF!</v>
      </c>
      <c r="L3365" s="133" t="e">
        <f>IF($D3365="","",info_Itens!L3365)</f>
        <v>#REF!</v>
      </c>
      <c r="M3365" s="133" t="e">
        <f>IF($D3365="","",info_Itens!M3365)</f>
        <v>#REF!</v>
      </c>
      <c r="N3365" s="133" t="e">
        <f>IF($D3365="","",info_Itens!N3365)</f>
        <v>#REF!</v>
      </c>
      <c r="O3365" s="133" t="e">
        <f>IF($D3365="","",info_Itens!O3365)</f>
        <v>#REF!</v>
      </c>
      <c r="P3365" s="133" t="e">
        <f>IF($D3365="","",info_Itens!P3365)</f>
        <v>#REF!</v>
      </c>
    </row>
    <row r="3366" spans="1:16">
      <c r="A3366" s="133" t="e">
        <f>IF(OR($D3366=0,D3366=""),"",info_Itens!A3366)</f>
        <v>#REF!</v>
      </c>
      <c r="B3366" s="133"/>
      <c r="C3366" s="133" t="e">
        <f>IF(OR($D3366="",D3366=0),"",info_Itens!C3366)</f>
        <v>#REF!</v>
      </c>
      <c r="D3366" s="66" t="e">
        <f>IF(OR(info_Itens!D3366="",info_Itens!D3366=0),"",info_Itens!D3366)</f>
        <v>#REF!</v>
      </c>
      <c r="E3366" s="133" t="e">
        <f>IF($D3366="","",info_Itens!E3366)</f>
        <v>#REF!</v>
      </c>
      <c r="F3366" s="133" t="e">
        <f>IF($D3366="","",info_Itens!F3366)</f>
        <v>#REF!</v>
      </c>
      <c r="G3366" s="133" t="e">
        <f>IF($D3366="","",info_Itens!G3366)</f>
        <v>#REF!</v>
      </c>
      <c r="H3366" s="133" t="e">
        <f>IF($D3366="","",info_Itens!H3366)</f>
        <v>#REF!</v>
      </c>
      <c r="I3366" s="133" t="e">
        <f>IF($D3366="","",info_Itens!I3366)</f>
        <v>#REF!</v>
      </c>
      <c r="J3366" s="133" t="e">
        <f>IF($D3366="","",info_Itens!J3366)</f>
        <v>#REF!</v>
      </c>
      <c r="K3366" s="133" t="e">
        <f>IF($D3366="","",info_Itens!K3366)</f>
        <v>#REF!</v>
      </c>
      <c r="L3366" s="133" t="e">
        <f>IF($D3366="","",info_Itens!L3366)</f>
        <v>#REF!</v>
      </c>
      <c r="M3366" s="133" t="e">
        <f>IF($D3366="","",info_Itens!M3366)</f>
        <v>#REF!</v>
      </c>
      <c r="N3366" s="133" t="e">
        <f>IF($D3366="","",info_Itens!N3366)</f>
        <v>#REF!</v>
      </c>
      <c r="O3366" s="133" t="e">
        <f>IF($D3366="","",info_Itens!O3366)</f>
        <v>#REF!</v>
      </c>
      <c r="P3366" s="133" t="e">
        <f>IF($D3366="","",info_Itens!P3366)</f>
        <v>#REF!</v>
      </c>
    </row>
    <row r="3367" spans="1:16">
      <c r="A3367" s="133" t="e">
        <f>IF(OR($D3367=0,D3367=""),"",info_Itens!A3367)</f>
        <v>#REF!</v>
      </c>
      <c r="B3367" s="133"/>
      <c r="C3367" s="133" t="e">
        <f>IF(OR($D3367="",D3367=0),"",info_Itens!C3367)</f>
        <v>#REF!</v>
      </c>
      <c r="D3367" s="66" t="e">
        <f>IF(OR(info_Itens!D3367="",info_Itens!D3367=0),"",info_Itens!D3367)</f>
        <v>#REF!</v>
      </c>
      <c r="E3367" s="133" t="e">
        <f>IF($D3367="","",info_Itens!E3367)</f>
        <v>#REF!</v>
      </c>
      <c r="F3367" s="133" t="e">
        <f>IF($D3367="","",info_Itens!F3367)</f>
        <v>#REF!</v>
      </c>
      <c r="G3367" s="133" t="e">
        <f>IF($D3367="","",info_Itens!G3367)</f>
        <v>#REF!</v>
      </c>
      <c r="H3367" s="133" t="e">
        <f>IF($D3367="","",info_Itens!H3367)</f>
        <v>#REF!</v>
      </c>
      <c r="I3367" s="133" t="e">
        <f>IF($D3367="","",info_Itens!I3367)</f>
        <v>#REF!</v>
      </c>
      <c r="J3367" s="133" t="e">
        <f>IF($D3367="","",info_Itens!J3367)</f>
        <v>#REF!</v>
      </c>
      <c r="K3367" s="133" t="e">
        <f>IF($D3367="","",info_Itens!K3367)</f>
        <v>#REF!</v>
      </c>
      <c r="L3367" s="133" t="e">
        <f>IF($D3367="","",info_Itens!L3367)</f>
        <v>#REF!</v>
      </c>
      <c r="M3367" s="133" t="e">
        <f>IF($D3367="","",info_Itens!M3367)</f>
        <v>#REF!</v>
      </c>
      <c r="N3367" s="133" t="e">
        <f>IF($D3367="","",info_Itens!N3367)</f>
        <v>#REF!</v>
      </c>
      <c r="O3367" s="133" t="e">
        <f>IF($D3367="","",info_Itens!O3367)</f>
        <v>#REF!</v>
      </c>
      <c r="P3367" s="133" t="e">
        <f>IF($D3367="","",info_Itens!P3367)</f>
        <v>#REF!</v>
      </c>
    </row>
    <row r="3368" spans="1:16">
      <c r="A3368" s="133" t="e">
        <f>IF(OR($D3368=0,D3368=""),"",info_Itens!A3368)</f>
        <v>#REF!</v>
      </c>
      <c r="B3368" s="133"/>
      <c r="C3368" s="133" t="e">
        <f>IF(OR($D3368="",D3368=0),"",info_Itens!C3368)</f>
        <v>#REF!</v>
      </c>
      <c r="D3368" s="66" t="e">
        <f>IF(OR(info_Itens!D3368="",info_Itens!D3368=0),"",info_Itens!D3368)</f>
        <v>#REF!</v>
      </c>
      <c r="E3368" s="133" t="e">
        <f>IF($D3368="","",info_Itens!E3368)</f>
        <v>#REF!</v>
      </c>
      <c r="F3368" s="133" t="e">
        <f>IF($D3368="","",info_Itens!F3368)</f>
        <v>#REF!</v>
      </c>
      <c r="G3368" s="133" t="e">
        <f>IF($D3368="","",info_Itens!G3368)</f>
        <v>#REF!</v>
      </c>
      <c r="H3368" s="133" t="e">
        <f>IF($D3368="","",info_Itens!H3368)</f>
        <v>#REF!</v>
      </c>
      <c r="I3368" s="133" t="e">
        <f>IF($D3368="","",info_Itens!I3368)</f>
        <v>#REF!</v>
      </c>
      <c r="J3368" s="133" t="e">
        <f>IF($D3368="","",info_Itens!J3368)</f>
        <v>#REF!</v>
      </c>
      <c r="K3368" s="133" t="e">
        <f>IF($D3368="","",info_Itens!K3368)</f>
        <v>#REF!</v>
      </c>
      <c r="L3368" s="133" t="e">
        <f>IF($D3368="","",info_Itens!L3368)</f>
        <v>#REF!</v>
      </c>
      <c r="M3368" s="133" t="e">
        <f>IF($D3368="","",info_Itens!M3368)</f>
        <v>#REF!</v>
      </c>
      <c r="N3368" s="133" t="e">
        <f>IF($D3368="","",info_Itens!N3368)</f>
        <v>#REF!</v>
      </c>
      <c r="O3368" s="133" t="e">
        <f>IF($D3368="","",info_Itens!O3368)</f>
        <v>#REF!</v>
      </c>
      <c r="P3368" s="133" t="e">
        <f>IF($D3368="","",info_Itens!P3368)</f>
        <v>#REF!</v>
      </c>
    </row>
    <row r="3369" spans="1:16">
      <c r="A3369" s="133" t="e">
        <f>IF(OR($D3369=0,D3369=""),"",info_Itens!A3369)</f>
        <v>#REF!</v>
      </c>
      <c r="B3369" s="133"/>
      <c r="C3369" s="133" t="e">
        <f>IF(OR($D3369="",D3369=0),"",info_Itens!C3369)</f>
        <v>#REF!</v>
      </c>
      <c r="D3369" s="66" t="e">
        <f>IF(OR(info_Itens!D3369="",info_Itens!D3369=0),"",info_Itens!D3369)</f>
        <v>#REF!</v>
      </c>
      <c r="E3369" s="133" t="e">
        <f>IF($D3369="","",info_Itens!E3369)</f>
        <v>#REF!</v>
      </c>
      <c r="F3369" s="133" t="e">
        <f>IF($D3369="","",info_Itens!F3369)</f>
        <v>#REF!</v>
      </c>
      <c r="G3369" s="133" t="e">
        <f>IF($D3369="","",info_Itens!G3369)</f>
        <v>#REF!</v>
      </c>
      <c r="H3369" s="133" t="e">
        <f>IF($D3369="","",info_Itens!H3369)</f>
        <v>#REF!</v>
      </c>
      <c r="I3369" s="133" t="e">
        <f>IF($D3369="","",info_Itens!I3369)</f>
        <v>#REF!</v>
      </c>
      <c r="J3369" s="133" t="e">
        <f>IF($D3369="","",info_Itens!J3369)</f>
        <v>#REF!</v>
      </c>
      <c r="K3369" s="133" t="e">
        <f>IF($D3369="","",info_Itens!K3369)</f>
        <v>#REF!</v>
      </c>
      <c r="L3369" s="133" t="e">
        <f>IF($D3369="","",info_Itens!L3369)</f>
        <v>#REF!</v>
      </c>
      <c r="M3369" s="133" t="e">
        <f>IF($D3369="","",info_Itens!M3369)</f>
        <v>#REF!</v>
      </c>
      <c r="N3369" s="133" t="e">
        <f>IF($D3369="","",info_Itens!N3369)</f>
        <v>#REF!</v>
      </c>
      <c r="O3369" s="133" t="e">
        <f>IF($D3369="","",info_Itens!O3369)</f>
        <v>#REF!</v>
      </c>
      <c r="P3369" s="133" t="e">
        <f>IF($D3369="","",info_Itens!P3369)</f>
        <v>#REF!</v>
      </c>
    </row>
    <row r="3370" spans="1:16">
      <c r="A3370" s="133" t="e">
        <f>IF(OR($D3370=0,D3370=""),"",info_Itens!A3370)</f>
        <v>#REF!</v>
      </c>
      <c r="B3370" s="133"/>
      <c r="C3370" s="133" t="e">
        <f>IF(OR($D3370="",D3370=0),"",info_Itens!C3370)</f>
        <v>#REF!</v>
      </c>
      <c r="D3370" s="66" t="e">
        <f>IF(OR(info_Itens!D3370="",info_Itens!D3370=0),"",info_Itens!D3370)</f>
        <v>#REF!</v>
      </c>
      <c r="E3370" s="133" t="e">
        <f>IF($D3370="","",info_Itens!E3370)</f>
        <v>#REF!</v>
      </c>
      <c r="F3370" s="133" t="e">
        <f>IF($D3370="","",info_Itens!F3370)</f>
        <v>#REF!</v>
      </c>
      <c r="G3370" s="133" t="e">
        <f>IF($D3370="","",info_Itens!G3370)</f>
        <v>#REF!</v>
      </c>
      <c r="H3370" s="133" t="e">
        <f>IF($D3370="","",info_Itens!H3370)</f>
        <v>#REF!</v>
      </c>
      <c r="I3370" s="133" t="e">
        <f>IF($D3370="","",info_Itens!I3370)</f>
        <v>#REF!</v>
      </c>
      <c r="J3370" s="133" t="e">
        <f>IF($D3370="","",info_Itens!J3370)</f>
        <v>#REF!</v>
      </c>
      <c r="K3370" s="133" t="e">
        <f>IF($D3370="","",info_Itens!K3370)</f>
        <v>#REF!</v>
      </c>
      <c r="L3370" s="133" t="e">
        <f>IF($D3370="","",info_Itens!L3370)</f>
        <v>#REF!</v>
      </c>
      <c r="M3370" s="133" t="e">
        <f>IF($D3370="","",info_Itens!M3370)</f>
        <v>#REF!</v>
      </c>
      <c r="N3370" s="133" t="e">
        <f>IF($D3370="","",info_Itens!N3370)</f>
        <v>#REF!</v>
      </c>
      <c r="O3370" s="133" t="e">
        <f>IF($D3370="","",info_Itens!O3370)</f>
        <v>#REF!</v>
      </c>
      <c r="P3370" s="133" t="e">
        <f>IF($D3370="","",info_Itens!P3370)</f>
        <v>#REF!</v>
      </c>
    </row>
    <row r="3371" spans="1:16">
      <c r="A3371" s="133" t="e">
        <f>IF(OR($D3371=0,D3371=""),"",info_Itens!A3371)</f>
        <v>#REF!</v>
      </c>
      <c r="B3371" s="133"/>
      <c r="C3371" s="133" t="e">
        <f>IF(OR($D3371="",D3371=0),"",info_Itens!C3371)</f>
        <v>#REF!</v>
      </c>
      <c r="D3371" s="66" t="e">
        <f>IF(OR(info_Itens!D3371="",info_Itens!D3371=0),"",info_Itens!D3371)</f>
        <v>#REF!</v>
      </c>
      <c r="E3371" s="133" t="e">
        <f>IF($D3371="","",info_Itens!E3371)</f>
        <v>#REF!</v>
      </c>
      <c r="F3371" s="133" t="e">
        <f>IF($D3371="","",info_Itens!F3371)</f>
        <v>#REF!</v>
      </c>
      <c r="G3371" s="133" t="e">
        <f>IF($D3371="","",info_Itens!G3371)</f>
        <v>#REF!</v>
      </c>
      <c r="H3371" s="133" t="e">
        <f>IF($D3371="","",info_Itens!H3371)</f>
        <v>#REF!</v>
      </c>
      <c r="I3371" s="133" t="e">
        <f>IF($D3371="","",info_Itens!I3371)</f>
        <v>#REF!</v>
      </c>
      <c r="J3371" s="133" t="e">
        <f>IF($D3371="","",info_Itens!J3371)</f>
        <v>#REF!</v>
      </c>
      <c r="K3371" s="133" t="e">
        <f>IF($D3371="","",info_Itens!K3371)</f>
        <v>#REF!</v>
      </c>
      <c r="L3371" s="133" t="e">
        <f>IF($D3371="","",info_Itens!L3371)</f>
        <v>#REF!</v>
      </c>
      <c r="M3371" s="133" t="e">
        <f>IF($D3371="","",info_Itens!M3371)</f>
        <v>#REF!</v>
      </c>
      <c r="N3371" s="133" t="e">
        <f>IF($D3371="","",info_Itens!N3371)</f>
        <v>#REF!</v>
      </c>
      <c r="O3371" s="133" t="e">
        <f>IF($D3371="","",info_Itens!O3371)</f>
        <v>#REF!</v>
      </c>
      <c r="P3371" s="133" t="e">
        <f>IF($D3371="","",info_Itens!P3371)</f>
        <v>#REF!</v>
      </c>
    </row>
    <row r="3372" spans="1:16">
      <c r="A3372" s="133" t="e">
        <f>IF(OR($D3372=0,D3372=""),"",info_Itens!A3372)</f>
        <v>#REF!</v>
      </c>
      <c r="B3372" s="133"/>
      <c r="C3372" s="133" t="e">
        <f>IF(OR($D3372="",D3372=0),"",info_Itens!C3372)</f>
        <v>#REF!</v>
      </c>
      <c r="D3372" s="66" t="e">
        <f>IF(OR(info_Itens!D3372="",info_Itens!D3372=0),"",info_Itens!D3372)</f>
        <v>#REF!</v>
      </c>
      <c r="E3372" s="133" t="e">
        <f>IF($D3372="","",info_Itens!E3372)</f>
        <v>#REF!</v>
      </c>
      <c r="F3372" s="133" t="e">
        <f>IF($D3372="","",info_Itens!F3372)</f>
        <v>#REF!</v>
      </c>
      <c r="G3372" s="133" t="e">
        <f>IF($D3372="","",info_Itens!G3372)</f>
        <v>#REF!</v>
      </c>
      <c r="H3372" s="133" t="e">
        <f>IF($D3372="","",info_Itens!H3372)</f>
        <v>#REF!</v>
      </c>
      <c r="I3372" s="133" t="e">
        <f>IF($D3372="","",info_Itens!I3372)</f>
        <v>#REF!</v>
      </c>
      <c r="J3372" s="133" t="e">
        <f>IF($D3372="","",info_Itens!J3372)</f>
        <v>#REF!</v>
      </c>
      <c r="K3372" s="133" t="e">
        <f>IF($D3372="","",info_Itens!K3372)</f>
        <v>#REF!</v>
      </c>
      <c r="L3372" s="133" t="e">
        <f>IF($D3372="","",info_Itens!L3372)</f>
        <v>#REF!</v>
      </c>
      <c r="M3372" s="133" t="e">
        <f>IF($D3372="","",info_Itens!M3372)</f>
        <v>#REF!</v>
      </c>
      <c r="N3372" s="133" t="e">
        <f>IF($D3372="","",info_Itens!N3372)</f>
        <v>#REF!</v>
      </c>
      <c r="O3372" s="133" t="e">
        <f>IF($D3372="","",info_Itens!O3372)</f>
        <v>#REF!</v>
      </c>
      <c r="P3372" s="133" t="e">
        <f>IF($D3372="","",info_Itens!P3372)</f>
        <v>#REF!</v>
      </c>
    </row>
    <row r="3373" spans="1:16">
      <c r="A3373" s="133" t="e">
        <f>IF(OR($D3373=0,D3373=""),"",info_Itens!A3373)</f>
        <v>#REF!</v>
      </c>
      <c r="B3373" s="133"/>
      <c r="C3373" s="133" t="e">
        <f>IF(OR($D3373="",D3373=0),"",info_Itens!C3373)</f>
        <v>#REF!</v>
      </c>
      <c r="D3373" s="66" t="e">
        <f>IF(OR(info_Itens!D3373="",info_Itens!D3373=0),"",info_Itens!D3373)</f>
        <v>#REF!</v>
      </c>
      <c r="E3373" s="133" t="e">
        <f>IF($D3373="","",info_Itens!E3373)</f>
        <v>#REF!</v>
      </c>
      <c r="F3373" s="133" t="e">
        <f>IF($D3373="","",info_Itens!F3373)</f>
        <v>#REF!</v>
      </c>
      <c r="G3373" s="133" t="e">
        <f>IF($D3373="","",info_Itens!G3373)</f>
        <v>#REF!</v>
      </c>
      <c r="H3373" s="133" t="e">
        <f>IF($D3373="","",info_Itens!H3373)</f>
        <v>#REF!</v>
      </c>
      <c r="I3373" s="133" t="e">
        <f>IF($D3373="","",info_Itens!I3373)</f>
        <v>#REF!</v>
      </c>
      <c r="J3373" s="133" t="e">
        <f>IF($D3373="","",info_Itens!J3373)</f>
        <v>#REF!</v>
      </c>
      <c r="K3373" s="133" t="e">
        <f>IF($D3373="","",info_Itens!K3373)</f>
        <v>#REF!</v>
      </c>
      <c r="L3373" s="133" t="e">
        <f>IF($D3373="","",info_Itens!L3373)</f>
        <v>#REF!</v>
      </c>
      <c r="M3373" s="133" t="e">
        <f>IF($D3373="","",info_Itens!M3373)</f>
        <v>#REF!</v>
      </c>
      <c r="N3373" s="133" t="e">
        <f>IF($D3373="","",info_Itens!N3373)</f>
        <v>#REF!</v>
      </c>
      <c r="O3373" s="133" t="e">
        <f>IF($D3373="","",info_Itens!O3373)</f>
        <v>#REF!</v>
      </c>
      <c r="P3373" s="133" t="e">
        <f>IF($D3373="","",info_Itens!P3373)</f>
        <v>#REF!</v>
      </c>
    </row>
    <row r="3374" spans="1:16">
      <c r="A3374" s="133" t="e">
        <f>IF(OR($D3374=0,D3374=""),"",info_Itens!A3374)</f>
        <v>#REF!</v>
      </c>
      <c r="B3374" s="133"/>
      <c r="C3374" s="133" t="e">
        <f>IF(OR($D3374="",D3374=0),"",info_Itens!C3374)</f>
        <v>#REF!</v>
      </c>
      <c r="D3374" s="66" t="e">
        <f>IF(OR(info_Itens!D3374="",info_Itens!D3374=0),"",info_Itens!D3374)</f>
        <v>#REF!</v>
      </c>
      <c r="E3374" s="133" t="e">
        <f>IF($D3374="","",info_Itens!E3374)</f>
        <v>#REF!</v>
      </c>
      <c r="F3374" s="133" t="e">
        <f>IF($D3374="","",info_Itens!F3374)</f>
        <v>#REF!</v>
      </c>
      <c r="G3374" s="133" t="e">
        <f>IF($D3374="","",info_Itens!G3374)</f>
        <v>#REF!</v>
      </c>
      <c r="H3374" s="133" t="e">
        <f>IF($D3374="","",info_Itens!H3374)</f>
        <v>#REF!</v>
      </c>
      <c r="I3374" s="133" t="e">
        <f>IF($D3374="","",info_Itens!I3374)</f>
        <v>#REF!</v>
      </c>
      <c r="J3374" s="133" t="e">
        <f>IF($D3374="","",info_Itens!J3374)</f>
        <v>#REF!</v>
      </c>
      <c r="K3374" s="133" t="e">
        <f>IF($D3374="","",info_Itens!K3374)</f>
        <v>#REF!</v>
      </c>
      <c r="L3374" s="133" t="e">
        <f>IF($D3374="","",info_Itens!L3374)</f>
        <v>#REF!</v>
      </c>
      <c r="M3374" s="133" t="e">
        <f>IF($D3374="","",info_Itens!M3374)</f>
        <v>#REF!</v>
      </c>
      <c r="N3374" s="133" t="e">
        <f>IF($D3374="","",info_Itens!N3374)</f>
        <v>#REF!</v>
      </c>
      <c r="O3374" s="133" t="e">
        <f>IF($D3374="","",info_Itens!O3374)</f>
        <v>#REF!</v>
      </c>
      <c r="P3374" s="133" t="e">
        <f>IF($D3374="","",info_Itens!P3374)</f>
        <v>#REF!</v>
      </c>
    </row>
    <row r="3375" spans="1:16">
      <c r="A3375" s="133" t="e">
        <f>IF(OR($D3375=0,D3375=""),"",info_Itens!A3375)</f>
        <v>#REF!</v>
      </c>
      <c r="B3375" s="133"/>
      <c r="C3375" s="133" t="e">
        <f>IF(OR($D3375="",D3375=0),"",info_Itens!C3375)</f>
        <v>#REF!</v>
      </c>
      <c r="D3375" s="66" t="e">
        <f>IF(OR(info_Itens!D3375="",info_Itens!D3375=0),"",info_Itens!D3375)</f>
        <v>#REF!</v>
      </c>
      <c r="E3375" s="133" t="e">
        <f>IF($D3375="","",info_Itens!E3375)</f>
        <v>#REF!</v>
      </c>
      <c r="F3375" s="133" t="e">
        <f>IF($D3375="","",info_Itens!F3375)</f>
        <v>#REF!</v>
      </c>
      <c r="G3375" s="133" t="e">
        <f>IF($D3375="","",info_Itens!G3375)</f>
        <v>#REF!</v>
      </c>
      <c r="H3375" s="133" t="e">
        <f>IF($D3375="","",info_Itens!H3375)</f>
        <v>#REF!</v>
      </c>
      <c r="I3375" s="133" t="e">
        <f>IF($D3375="","",info_Itens!I3375)</f>
        <v>#REF!</v>
      </c>
      <c r="J3375" s="133" t="e">
        <f>IF($D3375="","",info_Itens!J3375)</f>
        <v>#REF!</v>
      </c>
      <c r="K3375" s="133" t="e">
        <f>IF($D3375="","",info_Itens!K3375)</f>
        <v>#REF!</v>
      </c>
      <c r="L3375" s="133" t="e">
        <f>IF($D3375="","",info_Itens!L3375)</f>
        <v>#REF!</v>
      </c>
      <c r="M3375" s="133" t="e">
        <f>IF($D3375="","",info_Itens!M3375)</f>
        <v>#REF!</v>
      </c>
      <c r="N3375" s="133" t="e">
        <f>IF($D3375="","",info_Itens!N3375)</f>
        <v>#REF!</v>
      </c>
      <c r="O3375" s="133" t="e">
        <f>IF($D3375="","",info_Itens!O3375)</f>
        <v>#REF!</v>
      </c>
      <c r="P3375" s="133" t="e">
        <f>IF($D3375="","",info_Itens!P3375)</f>
        <v>#REF!</v>
      </c>
    </row>
    <row r="3376" spans="1:16">
      <c r="A3376" s="133" t="e">
        <f>IF(OR($D3376=0,D3376=""),"",info_Itens!A3376)</f>
        <v>#REF!</v>
      </c>
      <c r="B3376" s="133"/>
      <c r="C3376" s="133" t="e">
        <f>IF(OR($D3376="",D3376=0),"",info_Itens!C3376)</f>
        <v>#REF!</v>
      </c>
      <c r="D3376" s="66" t="e">
        <f>IF(OR(info_Itens!D3376="",info_Itens!D3376=0),"",info_Itens!D3376)</f>
        <v>#REF!</v>
      </c>
      <c r="E3376" s="133" t="e">
        <f>IF($D3376="","",info_Itens!E3376)</f>
        <v>#REF!</v>
      </c>
      <c r="F3376" s="133" t="e">
        <f>IF($D3376="","",info_Itens!F3376)</f>
        <v>#REF!</v>
      </c>
      <c r="G3376" s="133" t="e">
        <f>IF($D3376="","",info_Itens!G3376)</f>
        <v>#REF!</v>
      </c>
      <c r="H3376" s="133" t="e">
        <f>IF($D3376="","",info_Itens!H3376)</f>
        <v>#REF!</v>
      </c>
      <c r="I3376" s="133" t="e">
        <f>IF($D3376="","",info_Itens!I3376)</f>
        <v>#REF!</v>
      </c>
      <c r="J3376" s="133" t="e">
        <f>IF($D3376="","",info_Itens!J3376)</f>
        <v>#REF!</v>
      </c>
      <c r="K3376" s="133" t="e">
        <f>IF($D3376="","",info_Itens!K3376)</f>
        <v>#REF!</v>
      </c>
      <c r="L3376" s="133" t="e">
        <f>IF($D3376="","",info_Itens!L3376)</f>
        <v>#REF!</v>
      </c>
      <c r="M3376" s="133" t="e">
        <f>IF($D3376="","",info_Itens!M3376)</f>
        <v>#REF!</v>
      </c>
      <c r="N3376" s="133" t="e">
        <f>IF($D3376="","",info_Itens!N3376)</f>
        <v>#REF!</v>
      </c>
      <c r="O3376" s="133" t="e">
        <f>IF($D3376="","",info_Itens!O3376)</f>
        <v>#REF!</v>
      </c>
      <c r="P3376" s="133" t="e">
        <f>IF($D3376="","",info_Itens!P3376)</f>
        <v>#REF!</v>
      </c>
    </row>
    <row r="3377" spans="1:16">
      <c r="A3377" s="133" t="e">
        <f>IF(OR($D3377=0,D3377=""),"",info_Itens!A3377)</f>
        <v>#REF!</v>
      </c>
      <c r="B3377" s="133"/>
      <c r="C3377" s="133" t="e">
        <f>IF(OR($D3377="",D3377=0),"",info_Itens!C3377)</f>
        <v>#REF!</v>
      </c>
      <c r="D3377" s="66" t="e">
        <f>IF(OR(info_Itens!D3377="",info_Itens!D3377=0),"",info_Itens!D3377)</f>
        <v>#REF!</v>
      </c>
      <c r="E3377" s="133" t="e">
        <f>IF($D3377="","",info_Itens!E3377)</f>
        <v>#REF!</v>
      </c>
      <c r="F3377" s="133" t="e">
        <f>IF($D3377="","",info_Itens!F3377)</f>
        <v>#REF!</v>
      </c>
      <c r="G3377" s="133" t="e">
        <f>IF($D3377="","",info_Itens!G3377)</f>
        <v>#REF!</v>
      </c>
      <c r="H3377" s="133" t="e">
        <f>IF($D3377="","",info_Itens!H3377)</f>
        <v>#REF!</v>
      </c>
      <c r="I3377" s="133" t="e">
        <f>IF($D3377="","",info_Itens!I3377)</f>
        <v>#REF!</v>
      </c>
      <c r="J3377" s="133" t="e">
        <f>IF($D3377="","",info_Itens!J3377)</f>
        <v>#REF!</v>
      </c>
      <c r="K3377" s="133" t="e">
        <f>IF($D3377="","",info_Itens!K3377)</f>
        <v>#REF!</v>
      </c>
      <c r="L3377" s="133" t="e">
        <f>IF($D3377="","",info_Itens!L3377)</f>
        <v>#REF!</v>
      </c>
      <c r="M3377" s="133" t="e">
        <f>IF($D3377="","",info_Itens!M3377)</f>
        <v>#REF!</v>
      </c>
      <c r="N3377" s="133" t="e">
        <f>IF($D3377="","",info_Itens!N3377)</f>
        <v>#REF!</v>
      </c>
      <c r="O3377" s="133" t="e">
        <f>IF($D3377="","",info_Itens!O3377)</f>
        <v>#REF!</v>
      </c>
      <c r="P3377" s="133" t="e">
        <f>IF($D3377="","",info_Itens!P3377)</f>
        <v>#REF!</v>
      </c>
    </row>
    <row r="3378" spans="1:16">
      <c r="A3378" s="133" t="e">
        <f>IF(OR($D3378=0,D3378=""),"",info_Itens!A3378)</f>
        <v>#REF!</v>
      </c>
      <c r="B3378" s="133"/>
      <c r="C3378" s="133" t="e">
        <f>IF(OR($D3378="",D3378=0),"",info_Itens!C3378)</f>
        <v>#REF!</v>
      </c>
      <c r="D3378" s="66" t="e">
        <f>IF(OR(info_Itens!D3378="",info_Itens!D3378=0),"",info_Itens!D3378)</f>
        <v>#REF!</v>
      </c>
      <c r="E3378" s="133" t="e">
        <f>IF($D3378="","",info_Itens!E3378)</f>
        <v>#REF!</v>
      </c>
      <c r="F3378" s="133" t="e">
        <f>IF($D3378="","",info_Itens!F3378)</f>
        <v>#REF!</v>
      </c>
      <c r="G3378" s="133" t="e">
        <f>IF($D3378="","",info_Itens!G3378)</f>
        <v>#REF!</v>
      </c>
      <c r="H3378" s="133" t="e">
        <f>IF($D3378="","",info_Itens!H3378)</f>
        <v>#REF!</v>
      </c>
      <c r="I3378" s="133" t="e">
        <f>IF($D3378="","",info_Itens!I3378)</f>
        <v>#REF!</v>
      </c>
      <c r="J3378" s="133" t="e">
        <f>IF($D3378="","",info_Itens!J3378)</f>
        <v>#REF!</v>
      </c>
      <c r="K3378" s="133" t="e">
        <f>IF($D3378="","",info_Itens!K3378)</f>
        <v>#REF!</v>
      </c>
      <c r="L3378" s="133" t="e">
        <f>IF($D3378="","",info_Itens!L3378)</f>
        <v>#REF!</v>
      </c>
      <c r="M3378" s="133" t="e">
        <f>IF($D3378="","",info_Itens!M3378)</f>
        <v>#REF!</v>
      </c>
      <c r="N3378" s="133" t="e">
        <f>IF($D3378="","",info_Itens!N3378)</f>
        <v>#REF!</v>
      </c>
      <c r="O3378" s="133" t="e">
        <f>IF($D3378="","",info_Itens!O3378)</f>
        <v>#REF!</v>
      </c>
      <c r="P3378" s="133" t="e">
        <f>IF($D3378="","",info_Itens!P3378)</f>
        <v>#REF!</v>
      </c>
    </row>
    <row r="3379" spans="1:16">
      <c r="A3379" s="133" t="e">
        <f>IF(OR($D3379=0,D3379=""),"",info_Itens!A3379)</f>
        <v>#REF!</v>
      </c>
      <c r="B3379" s="133"/>
      <c r="C3379" s="133" t="e">
        <f>IF(OR($D3379="",D3379=0),"",info_Itens!C3379)</f>
        <v>#REF!</v>
      </c>
      <c r="D3379" s="66" t="e">
        <f>IF(OR(info_Itens!D3379="",info_Itens!D3379=0),"",info_Itens!D3379)</f>
        <v>#REF!</v>
      </c>
      <c r="E3379" s="133" t="e">
        <f>IF($D3379="","",info_Itens!E3379)</f>
        <v>#REF!</v>
      </c>
      <c r="F3379" s="133" t="e">
        <f>IF($D3379="","",info_Itens!F3379)</f>
        <v>#REF!</v>
      </c>
      <c r="G3379" s="133" t="e">
        <f>IF($D3379="","",info_Itens!G3379)</f>
        <v>#REF!</v>
      </c>
      <c r="H3379" s="133" t="e">
        <f>IF($D3379="","",info_Itens!H3379)</f>
        <v>#REF!</v>
      </c>
      <c r="I3379" s="133" t="e">
        <f>IF($D3379="","",info_Itens!I3379)</f>
        <v>#REF!</v>
      </c>
      <c r="J3379" s="133" t="e">
        <f>IF($D3379="","",info_Itens!J3379)</f>
        <v>#REF!</v>
      </c>
      <c r="K3379" s="133" t="e">
        <f>IF($D3379="","",info_Itens!K3379)</f>
        <v>#REF!</v>
      </c>
      <c r="L3379" s="133" t="e">
        <f>IF($D3379="","",info_Itens!L3379)</f>
        <v>#REF!</v>
      </c>
      <c r="M3379" s="133" t="e">
        <f>IF($D3379="","",info_Itens!M3379)</f>
        <v>#REF!</v>
      </c>
      <c r="N3379" s="133" t="e">
        <f>IF($D3379="","",info_Itens!N3379)</f>
        <v>#REF!</v>
      </c>
      <c r="O3379" s="133" t="e">
        <f>IF($D3379="","",info_Itens!O3379)</f>
        <v>#REF!</v>
      </c>
      <c r="P3379" s="133" t="e">
        <f>IF($D3379="","",info_Itens!P3379)</f>
        <v>#REF!</v>
      </c>
    </row>
    <row r="3380" spans="1:16">
      <c r="A3380" s="133" t="e">
        <f>IF(OR($D3380=0,D3380=""),"",info_Itens!A3380)</f>
        <v>#REF!</v>
      </c>
      <c r="B3380" s="133"/>
      <c r="C3380" s="133" t="e">
        <f>IF(OR($D3380="",D3380=0),"",info_Itens!C3380)</f>
        <v>#REF!</v>
      </c>
      <c r="D3380" s="66" t="e">
        <f>IF(OR(info_Itens!D3380="",info_Itens!D3380=0),"",info_Itens!D3380)</f>
        <v>#REF!</v>
      </c>
      <c r="E3380" s="133" t="e">
        <f>IF($D3380="","",info_Itens!E3380)</f>
        <v>#REF!</v>
      </c>
      <c r="F3380" s="133" t="e">
        <f>IF($D3380="","",info_Itens!F3380)</f>
        <v>#REF!</v>
      </c>
      <c r="G3380" s="133" t="e">
        <f>IF($D3380="","",info_Itens!G3380)</f>
        <v>#REF!</v>
      </c>
      <c r="H3380" s="133" t="e">
        <f>IF($D3380="","",info_Itens!H3380)</f>
        <v>#REF!</v>
      </c>
      <c r="I3380" s="133" t="e">
        <f>IF($D3380="","",info_Itens!I3380)</f>
        <v>#REF!</v>
      </c>
      <c r="J3380" s="133" t="e">
        <f>IF($D3380="","",info_Itens!J3380)</f>
        <v>#REF!</v>
      </c>
      <c r="K3380" s="133" t="e">
        <f>IF($D3380="","",info_Itens!K3380)</f>
        <v>#REF!</v>
      </c>
      <c r="L3380" s="133" t="e">
        <f>IF($D3380="","",info_Itens!L3380)</f>
        <v>#REF!</v>
      </c>
      <c r="M3380" s="133" t="e">
        <f>IF($D3380="","",info_Itens!M3380)</f>
        <v>#REF!</v>
      </c>
      <c r="N3380" s="133" t="e">
        <f>IF($D3380="","",info_Itens!N3380)</f>
        <v>#REF!</v>
      </c>
      <c r="O3380" s="133" t="e">
        <f>IF($D3380="","",info_Itens!O3380)</f>
        <v>#REF!</v>
      </c>
      <c r="P3380" s="133" t="e">
        <f>IF($D3380="","",info_Itens!P3380)</f>
        <v>#REF!</v>
      </c>
    </row>
    <row r="3381" spans="1:16">
      <c r="A3381" s="133" t="e">
        <f>IF(OR($D3381=0,D3381=""),"",info_Itens!A3381)</f>
        <v>#REF!</v>
      </c>
      <c r="B3381" s="133"/>
      <c r="C3381" s="133" t="e">
        <f>IF(OR($D3381="",D3381=0),"",info_Itens!C3381)</f>
        <v>#REF!</v>
      </c>
      <c r="D3381" s="66" t="e">
        <f>IF(OR(info_Itens!D3381="",info_Itens!D3381=0),"",info_Itens!D3381)</f>
        <v>#REF!</v>
      </c>
      <c r="E3381" s="133" t="e">
        <f>IF($D3381="","",info_Itens!E3381)</f>
        <v>#REF!</v>
      </c>
      <c r="F3381" s="133" t="e">
        <f>IF($D3381="","",info_Itens!F3381)</f>
        <v>#REF!</v>
      </c>
      <c r="G3381" s="133" t="e">
        <f>IF($D3381="","",info_Itens!G3381)</f>
        <v>#REF!</v>
      </c>
      <c r="H3381" s="133" t="e">
        <f>IF($D3381="","",info_Itens!H3381)</f>
        <v>#REF!</v>
      </c>
      <c r="I3381" s="133" t="e">
        <f>IF($D3381="","",info_Itens!I3381)</f>
        <v>#REF!</v>
      </c>
      <c r="J3381" s="133" t="e">
        <f>IF($D3381="","",info_Itens!J3381)</f>
        <v>#REF!</v>
      </c>
      <c r="K3381" s="133" t="e">
        <f>IF($D3381="","",info_Itens!K3381)</f>
        <v>#REF!</v>
      </c>
      <c r="L3381" s="133" t="e">
        <f>IF($D3381="","",info_Itens!L3381)</f>
        <v>#REF!</v>
      </c>
      <c r="M3381" s="133" t="e">
        <f>IF($D3381="","",info_Itens!M3381)</f>
        <v>#REF!</v>
      </c>
      <c r="N3381" s="133" t="e">
        <f>IF($D3381="","",info_Itens!N3381)</f>
        <v>#REF!</v>
      </c>
      <c r="O3381" s="133" t="e">
        <f>IF($D3381="","",info_Itens!O3381)</f>
        <v>#REF!</v>
      </c>
      <c r="P3381" s="133" t="e">
        <f>IF($D3381="","",info_Itens!P3381)</f>
        <v>#REF!</v>
      </c>
    </row>
    <row r="3382" spans="1:16">
      <c r="A3382" s="133" t="e">
        <f>IF(OR($D3382=0,D3382=""),"",info_Itens!A3382)</f>
        <v>#REF!</v>
      </c>
      <c r="B3382" s="133"/>
      <c r="C3382" s="133" t="e">
        <f>IF(OR($D3382="",D3382=0),"",info_Itens!C3382)</f>
        <v>#REF!</v>
      </c>
      <c r="D3382" s="66" t="e">
        <f>IF(OR(info_Itens!D3382="",info_Itens!D3382=0),"",info_Itens!D3382)</f>
        <v>#REF!</v>
      </c>
      <c r="E3382" s="133" t="e">
        <f>IF($D3382="","",info_Itens!E3382)</f>
        <v>#REF!</v>
      </c>
      <c r="F3382" s="133" t="e">
        <f>IF($D3382="","",info_Itens!F3382)</f>
        <v>#REF!</v>
      </c>
      <c r="G3382" s="133" t="e">
        <f>IF($D3382="","",info_Itens!G3382)</f>
        <v>#REF!</v>
      </c>
      <c r="H3382" s="133" t="e">
        <f>IF($D3382="","",info_Itens!H3382)</f>
        <v>#REF!</v>
      </c>
      <c r="I3382" s="133" t="e">
        <f>IF($D3382="","",info_Itens!I3382)</f>
        <v>#REF!</v>
      </c>
      <c r="J3382" s="133" t="e">
        <f>IF($D3382="","",info_Itens!J3382)</f>
        <v>#REF!</v>
      </c>
      <c r="K3382" s="133" t="e">
        <f>IF($D3382="","",info_Itens!K3382)</f>
        <v>#REF!</v>
      </c>
      <c r="L3382" s="133" t="e">
        <f>IF($D3382="","",info_Itens!L3382)</f>
        <v>#REF!</v>
      </c>
      <c r="M3382" s="133" t="e">
        <f>IF($D3382="","",info_Itens!M3382)</f>
        <v>#REF!</v>
      </c>
      <c r="N3382" s="133" t="e">
        <f>IF($D3382="","",info_Itens!N3382)</f>
        <v>#REF!</v>
      </c>
      <c r="O3382" s="133" t="e">
        <f>IF($D3382="","",info_Itens!O3382)</f>
        <v>#REF!</v>
      </c>
      <c r="P3382" s="133" t="e">
        <f>IF($D3382="","",info_Itens!P3382)</f>
        <v>#REF!</v>
      </c>
    </row>
    <row r="3383" spans="1:16">
      <c r="A3383" s="133" t="e">
        <f>IF(OR($D3383=0,D3383=""),"",info_Itens!A3383)</f>
        <v>#REF!</v>
      </c>
      <c r="B3383" s="133"/>
      <c r="C3383" s="133" t="e">
        <f>IF(OR($D3383="",D3383=0),"",info_Itens!C3383)</f>
        <v>#REF!</v>
      </c>
      <c r="D3383" s="66" t="e">
        <f>IF(OR(info_Itens!D3383="",info_Itens!D3383=0),"",info_Itens!D3383)</f>
        <v>#REF!</v>
      </c>
      <c r="E3383" s="133" t="e">
        <f>IF($D3383="","",info_Itens!E3383)</f>
        <v>#REF!</v>
      </c>
      <c r="F3383" s="133" t="e">
        <f>IF($D3383="","",info_Itens!F3383)</f>
        <v>#REF!</v>
      </c>
      <c r="G3383" s="133" t="e">
        <f>IF($D3383="","",info_Itens!G3383)</f>
        <v>#REF!</v>
      </c>
      <c r="H3383" s="133" t="e">
        <f>IF($D3383="","",info_Itens!H3383)</f>
        <v>#REF!</v>
      </c>
      <c r="I3383" s="133" t="e">
        <f>IF($D3383="","",info_Itens!I3383)</f>
        <v>#REF!</v>
      </c>
      <c r="J3383" s="133" t="e">
        <f>IF($D3383="","",info_Itens!J3383)</f>
        <v>#REF!</v>
      </c>
      <c r="K3383" s="133" t="e">
        <f>IF($D3383="","",info_Itens!K3383)</f>
        <v>#REF!</v>
      </c>
      <c r="L3383" s="133" t="e">
        <f>IF($D3383="","",info_Itens!L3383)</f>
        <v>#REF!</v>
      </c>
      <c r="M3383" s="133" t="e">
        <f>IF($D3383="","",info_Itens!M3383)</f>
        <v>#REF!</v>
      </c>
      <c r="N3383" s="133" t="e">
        <f>IF($D3383="","",info_Itens!N3383)</f>
        <v>#REF!</v>
      </c>
      <c r="O3383" s="133" t="e">
        <f>IF($D3383="","",info_Itens!O3383)</f>
        <v>#REF!</v>
      </c>
      <c r="P3383" s="133" t="e">
        <f>IF($D3383="","",info_Itens!P3383)</f>
        <v>#REF!</v>
      </c>
    </row>
    <row r="3384" spans="1:16">
      <c r="A3384" s="133" t="e">
        <f>IF(OR($D3384=0,D3384=""),"",info_Itens!A3384)</f>
        <v>#REF!</v>
      </c>
      <c r="B3384" s="133"/>
      <c r="C3384" s="133" t="e">
        <f>IF(OR($D3384="",D3384=0),"",info_Itens!C3384)</f>
        <v>#REF!</v>
      </c>
      <c r="D3384" s="66" t="e">
        <f>IF(OR(info_Itens!D3384="",info_Itens!D3384=0),"",info_Itens!D3384)</f>
        <v>#REF!</v>
      </c>
      <c r="E3384" s="133" t="e">
        <f>IF($D3384="","",info_Itens!E3384)</f>
        <v>#REF!</v>
      </c>
      <c r="F3384" s="133" t="e">
        <f>IF($D3384="","",info_Itens!F3384)</f>
        <v>#REF!</v>
      </c>
      <c r="G3384" s="133" t="e">
        <f>IF($D3384="","",info_Itens!G3384)</f>
        <v>#REF!</v>
      </c>
      <c r="H3384" s="133" t="e">
        <f>IF($D3384="","",info_Itens!H3384)</f>
        <v>#REF!</v>
      </c>
      <c r="I3384" s="133" t="e">
        <f>IF($D3384="","",info_Itens!I3384)</f>
        <v>#REF!</v>
      </c>
      <c r="J3384" s="133" t="e">
        <f>IF($D3384="","",info_Itens!J3384)</f>
        <v>#REF!</v>
      </c>
      <c r="K3384" s="133" t="e">
        <f>IF($D3384="","",info_Itens!K3384)</f>
        <v>#REF!</v>
      </c>
      <c r="L3384" s="133" t="e">
        <f>IF($D3384="","",info_Itens!L3384)</f>
        <v>#REF!</v>
      </c>
      <c r="M3384" s="133" t="e">
        <f>IF($D3384="","",info_Itens!M3384)</f>
        <v>#REF!</v>
      </c>
      <c r="N3384" s="133" t="e">
        <f>IF($D3384="","",info_Itens!N3384)</f>
        <v>#REF!</v>
      </c>
      <c r="O3384" s="133" t="e">
        <f>IF($D3384="","",info_Itens!O3384)</f>
        <v>#REF!</v>
      </c>
      <c r="P3384" s="133" t="e">
        <f>IF($D3384="","",info_Itens!P3384)</f>
        <v>#REF!</v>
      </c>
    </row>
    <row r="3385" spans="1:16">
      <c r="A3385" s="133" t="e">
        <f>IF(OR($D3385=0,D3385=""),"",info_Itens!A3385)</f>
        <v>#REF!</v>
      </c>
      <c r="B3385" s="133"/>
      <c r="C3385" s="133" t="e">
        <f>IF(OR($D3385="",D3385=0),"",info_Itens!C3385)</f>
        <v>#REF!</v>
      </c>
      <c r="D3385" s="66" t="e">
        <f>IF(OR(info_Itens!D3385="",info_Itens!D3385=0),"",info_Itens!D3385)</f>
        <v>#REF!</v>
      </c>
      <c r="E3385" s="133" t="e">
        <f>IF($D3385="","",info_Itens!E3385)</f>
        <v>#REF!</v>
      </c>
      <c r="F3385" s="133" t="e">
        <f>IF($D3385="","",info_Itens!F3385)</f>
        <v>#REF!</v>
      </c>
      <c r="G3385" s="133" t="e">
        <f>IF($D3385="","",info_Itens!G3385)</f>
        <v>#REF!</v>
      </c>
      <c r="H3385" s="133" t="e">
        <f>IF($D3385="","",info_Itens!H3385)</f>
        <v>#REF!</v>
      </c>
      <c r="I3385" s="133" t="e">
        <f>IF($D3385="","",info_Itens!I3385)</f>
        <v>#REF!</v>
      </c>
      <c r="J3385" s="133" t="e">
        <f>IF($D3385="","",info_Itens!J3385)</f>
        <v>#REF!</v>
      </c>
      <c r="K3385" s="133" t="e">
        <f>IF($D3385="","",info_Itens!K3385)</f>
        <v>#REF!</v>
      </c>
      <c r="L3385" s="133" t="e">
        <f>IF($D3385="","",info_Itens!L3385)</f>
        <v>#REF!</v>
      </c>
      <c r="M3385" s="133" t="e">
        <f>IF($D3385="","",info_Itens!M3385)</f>
        <v>#REF!</v>
      </c>
      <c r="N3385" s="133" t="e">
        <f>IF($D3385="","",info_Itens!N3385)</f>
        <v>#REF!</v>
      </c>
      <c r="O3385" s="133" t="e">
        <f>IF($D3385="","",info_Itens!O3385)</f>
        <v>#REF!</v>
      </c>
      <c r="P3385" s="133" t="e">
        <f>IF($D3385="","",info_Itens!P3385)</f>
        <v>#REF!</v>
      </c>
    </row>
    <row r="3386" spans="1:16">
      <c r="A3386" s="133" t="e">
        <f>IF(OR($D3386=0,D3386=""),"",info_Itens!A3386)</f>
        <v>#REF!</v>
      </c>
      <c r="B3386" s="133"/>
      <c r="C3386" s="133" t="e">
        <f>IF(OR($D3386="",D3386=0),"",info_Itens!C3386)</f>
        <v>#REF!</v>
      </c>
      <c r="D3386" s="66" t="e">
        <f>IF(OR(info_Itens!D3386="",info_Itens!D3386=0),"",info_Itens!D3386)</f>
        <v>#REF!</v>
      </c>
      <c r="E3386" s="133" t="e">
        <f>IF($D3386="","",info_Itens!E3386)</f>
        <v>#REF!</v>
      </c>
      <c r="F3386" s="133" t="e">
        <f>IF($D3386="","",info_Itens!F3386)</f>
        <v>#REF!</v>
      </c>
      <c r="G3386" s="133" t="e">
        <f>IF($D3386="","",info_Itens!G3386)</f>
        <v>#REF!</v>
      </c>
      <c r="H3386" s="133" t="e">
        <f>IF($D3386="","",info_Itens!H3386)</f>
        <v>#REF!</v>
      </c>
      <c r="I3386" s="133" t="e">
        <f>IF($D3386="","",info_Itens!I3386)</f>
        <v>#REF!</v>
      </c>
      <c r="J3386" s="133" t="e">
        <f>IF($D3386="","",info_Itens!J3386)</f>
        <v>#REF!</v>
      </c>
      <c r="K3386" s="133" t="e">
        <f>IF($D3386="","",info_Itens!K3386)</f>
        <v>#REF!</v>
      </c>
      <c r="L3386" s="133" t="e">
        <f>IF($D3386="","",info_Itens!L3386)</f>
        <v>#REF!</v>
      </c>
      <c r="M3386" s="133" t="e">
        <f>IF($D3386="","",info_Itens!M3386)</f>
        <v>#REF!</v>
      </c>
      <c r="N3386" s="133" t="e">
        <f>IF($D3386="","",info_Itens!N3386)</f>
        <v>#REF!</v>
      </c>
      <c r="O3386" s="133" t="e">
        <f>IF($D3386="","",info_Itens!O3386)</f>
        <v>#REF!</v>
      </c>
      <c r="P3386" s="133" t="e">
        <f>IF($D3386="","",info_Itens!P3386)</f>
        <v>#REF!</v>
      </c>
    </row>
    <row r="3387" spans="1:16">
      <c r="A3387" s="133" t="e">
        <f>IF(OR($D3387=0,D3387=""),"",info_Itens!A3387)</f>
        <v>#REF!</v>
      </c>
      <c r="B3387" s="133"/>
      <c r="C3387" s="133" t="e">
        <f>IF(OR($D3387="",D3387=0),"",info_Itens!C3387)</f>
        <v>#REF!</v>
      </c>
      <c r="D3387" s="66" t="e">
        <f>IF(OR(info_Itens!D3387="",info_Itens!D3387=0),"",info_Itens!D3387)</f>
        <v>#REF!</v>
      </c>
      <c r="E3387" s="133" t="e">
        <f>IF($D3387="","",info_Itens!E3387)</f>
        <v>#REF!</v>
      </c>
      <c r="F3387" s="133" t="e">
        <f>IF($D3387="","",info_Itens!F3387)</f>
        <v>#REF!</v>
      </c>
      <c r="G3387" s="133" t="e">
        <f>IF($D3387="","",info_Itens!G3387)</f>
        <v>#REF!</v>
      </c>
      <c r="H3387" s="133" t="e">
        <f>IF($D3387="","",info_Itens!H3387)</f>
        <v>#REF!</v>
      </c>
      <c r="I3387" s="133" t="e">
        <f>IF($D3387="","",info_Itens!I3387)</f>
        <v>#REF!</v>
      </c>
      <c r="J3387" s="133" t="e">
        <f>IF($D3387="","",info_Itens!J3387)</f>
        <v>#REF!</v>
      </c>
      <c r="K3387" s="133" t="e">
        <f>IF($D3387="","",info_Itens!K3387)</f>
        <v>#REF!</v>
      </c>
      <c r="L3387" s="133" t="e">
        <f>IF($D3387="","",info_Itens!L3387)</f>
        <v>#REF!</v>
      </c>
      <c r="M3387" s="133" t="e">
        <f>IF($D3387="","",info_Itens!M3387)</f>
        <v>#REF!</v>
      </c>
      <c r="N3387" s="133" t="e">
        <f>IF($D3387="","",info_Itens!N3387)</f>
        <v>#REF!</v>
      </c>
      <c r="O3387" s="133" t="e">
        <f>IF($D3387="","",info_Itens!O3387)</f>
        <v>#REF!</v>
      </c>
      <c r="P3387" s="133" t="e">
        <f>IF($D3387="","",info_Itens!P3387)</f>
        <v>#REF!</v>
      </c>
    </row>
    <row r="3388" spans="1:16">
      <c r="A3388" s="133" t="e">
        <f>IF(OR($D3388=0,D3388=""),"",info_Itens!A3388)</f>
        <v>#REF!</v>
      </c>
      <c r="B3388" s="133"/>
      <c r="C3388" s="133" t="e">
        <f>IF(OR($D3388="",D3388=0),"",info_Itens!C3388)</f>
        <v>#REF!</v>
      </c>
      <c r="D3388" s="66" t="e">
        <f>IF(OR(info_Itens!D3388="",info_Itens!D3388=0),"",info_Itens!D3388)</f>
        <v>#REF!</v>
      </c>
      <c r="E3388" s="133" t="e">
        <f>IF($D3388="","",info_Itens!E3388)</f>
        <v>#REF!</v>
      </c>
      <c r="F3388" s="133" t="e">
        <f>IF($D3388="","",info_Itens!F3388)</f>
        <v>#REF!</v>
      </c>
      <c r="G3388" s="133" t="e">
        <f>IF($D3388="","",info_Itens!G3388)</f>
        <v>#REF!</v>
      </c>
      <c r="H3388" s="133" t="e">
        <f>IF($D3388="","",info_Itens!H3388)</f>
        <v>#REF!</v>
      </c>
      <c r="I3388" s="133" t="e">
        <f>IF($D3388="","",info_Itens!I3388)</f>
        <v>#REF!</v>
      </c>
      <c r="J3388" s="133" t="e">
        <f>IF($D3388="","",info_Itens!J3388)</f>
        <v>#REF!</v>
      </c>
      <c r="K3388" s="133" t="e">
        <f>IF($D3388="","",info_Itens!K3388)</f>
        <v>#REF!</v>
      </c>
      <c r="L3388" s="133" t="e">
        <f>IF($D3388="","",info_Itens!L3388)</f>
        <v>#REF!</v>
      </c>
      <c r="M3388" s="133" t="e">
        <f>IF($D3388="","",info_Itens!M3388)</f>
        <v>#REF!</v>
      </c>
      <c r="N3388" s="133" t="e">
        <f>IF($D3388="","",info_Itens!N3388)</f>
        <v>#REF!</v>
      </c>
      <c r="O3388" s="133" t="e">
        <f>IF($D3388="","",info_Itens!O3388)</f>
        <v>#REF!</v>
      </c>
      <c r="P3388" s="133" t="e">
        <f>IF($D3388="","",info_Itens!P3388)</f>
        <v>#REF!</v>
      </c>
    </row>
    <row r="3389" spans="1:16">
      <c r="A3389" s="133" t="e">
        <f>IF(OR($D3389=0,D3389=""),"",info_Itens!A3389)</f>
        <v>#REF!</v>
      </c>
      <c r="B3389" s="133"/>
      <c r="C3389" s="133" t="e">
        <f>IF(OR($D3389="",D3389=0),"",info_Itens!C3389)</f>
        <v>#REF!</v>
      </c>
      <c r="D3389" s="66" t="e">
        <f>IF(OR(info_Itens!D3389="",info_Itens!D3389=0),"",info_Itens!D3389)</f>
        <v>#REF!</v>
      </c>
      <c r="E3389" s="133" t="e">
        <f>IF($D3389="","",info_Itens!E3389)</f>
        <v>#REF!</v>
      </c>
      <c r="F3389" s="133" t="e">
        <f>IF($D3389="","",info_Itens!F3389)</f>
        <v>#REF!</v>
      </c>
      <c r="G3389" s="133" t="e">
        <f>IF($D3389="","",info_Itens!G3389)</f>
        <v>#REF!</v>
      </c>
      <c r="H3389" s="133" t="e">
        <f>IF($D3389="","",info_Itens!H3389)</f>
        <v>#REF!</v>
      </c>
      <c r="I3389" s="133" t="e">
        <f>IF($D3389="","",info_Itens!I3389)</f>
        <v>#REF!</v>
      </c>
      <c r="J3389" s="133" t="e">
        <f>IF($D3389="","",info_Itens!J3389)</f>
        <v>#REF!</v>
      </c>
      <c r="K3389" s="133" t="e">
        <f>IF($D3389="","",info_Itens!K3389)</f>
        <v>#REF!</v>
      </c>
      <c r="L3389" s="133" t="e">
        <f>IF($D3389="","",info_Itens!L3389)</f>
        <v>#REF!</v>
      </c>
      <c r="M3389" s="133" t="e">
        <f>IF($D3389="","",info_Itens!M3389)</f>
        <v>#REF!</v>
      </c>
      <c r="N3389" s="133" t="e">
        <f>IF($D3389="","",info_Itens!N3389)</f>
        <v>#REF!</v>
      </c>
      <c r="O3389" s="133" t="e">
        <f>IF($D3389="","",info_Itens!O3389)</f>
        <v>#REF!</v>
      </c>
      <c r="P3389" s="133" t="e">
        <f>IF($D3389="","",info_Itens!P3389)</f>
        <v>#REF!</v>
      </c>
    </row>
    <row r="3390" spans="1:16">
      <c r="A3390" s="133" t="e">
        <f>IF(OR($D3390=0,D3390=""),"",info_Itens!A3390)</f>
        <v>#REF!</v>
      </c>
      <c r="B3390" s="133"/>
      <c r="C3390" s="133" t="e">
        <f>IF(OR($D3390="",D3390=0),"",info_Itens!C3390)</f>
        <v>#REF!</v>
      </c>
      <c r="D3390" s="66" t="e">
        <f>IF(OR(info_Itens!D3390="",info_Itens!D3390=0),"",info_Itens!D3390)</f>
        <v>#REF!</v>
      </c>
      <c r="E3390" s="133" t="e">
        <f>IF($D3390="","",info_Itens!E3390)</f>
        <v>#REF!</v>
      </c>
      <c r="F3390" s="133" t="e">
        <f>IF($D3390="","",info_Itens!F3390)</f>
        <v>#REF!</v>
      </c>
      <c r="G3390" s="133" t="e">
        <f>IF($D3390="","",info_Itens!G3390)</f>
        <v>#REF!</v>
      </c>
      <c r="H3390" s="133" t="e">
        <f>IF($D3390="","",info_Itens!H3390)</f>
        <v>#REF!</v>
      </c>
      <c r="I3390" s="133" t="e">
        <f>IF($D3390="","",info_Itens!I3390)</f>
        <v>#REF!</v>
      </c>
      <c r="J3390" s="133" t="e">
        <f>IF($D3390="","",info_Itens!J3390)</f>
        <v>#REF!</v>
      </c>
      <c r="K3390" s="133" t="e">
        <f>IF($D3390="","",info_Itens!K3390)</f>
        <v>#REF!</v>
      </c>
      <c r="L3390" s="133" t="e">
        <f>IF($D3390="","",info_Itens!L3390)</f>
        <v>#REF!</v>
      </c>
      <c r="M3390" s="133" t="e">
        <f>IF($D3390="","",info_Itens!M3390)</f>
        <v>#REF!</v>
      </c>
      <c r="N3390" s="133" t="e">
        <f>IF($D3390="","",info_Itens!N3390)</f>
        <v>#REF!</v>
      </c>
      <c r="O3390" s="133" t="e">
        <f>IF($D3390="","",info_Itens!O3390)</f>
        <v>#REF!</v>
      </c>
      <c r="P3390" s="133" t="e">
        <f>IF($D3390="","",info_Itens!P3390)</f>
        <v>#REF!</v>
      </c>
    </row>
    <row r="3391" spans="1:16">
      <c r="A3391" s="133" t="e">
        <f>IF(OR($D3391=0,D3391=""),"",info_Itens!A3391)</f>
        <v>#REF!</v>
      </c>
      <c r="B3391" s="133"/>
      <c r="C3391" s="133" t="e">
        <f>IF(OR($D3391="",D3391=0),"",info_Itens!C3391)</f>
        <v>#REF!</v>
      </c>
      <c r="D3391" s="66" t="e">
        <f>IF(OR(info_Itens!D3391="",info_Itens!D3391=0),"",info_Itens!D3391)</f>
        <v>#REF!</v>
      </c>
      <c r="E3391" s="133" t="e">
        <f>IF($D3391="","",info_Itens!E3391)</f>
        <v>#REF!</v>
      </c>
      <c r="F3391" s="133" t="e">
        <f>IF($D3391="","",info_Itens!F3391)</f>
        <v>#REF!</v>
      </c>
      <c r="G3391" s="133" t="e">
        <f>IF($D3391="","",info_Itens!G3391)</f>
        <v>#REF!</v>
      </c>
      <c r="H3391" s="133" t="e">
        <f>IF($D3391="","",info_Itens!H3391)</f>
        <v>#REF!</v>
      </c>
      <c r="I3391" s="133" t="e">
        <f>IF($D3391="","",info_Itens!I3391)</f>
        <v>#REF!</v>
      </c>
      <c r="J3391" s="133" t="e">
        <f>IF($D3391="","",info_Itens!J3391)</f>
        <v>#REF!</v>
      </c>
      <c r="K3391" s="133" t="e">
        <f>IF($D3391="","",info_Itens!K3391)</f>
        <v>#REF!</v>
      </c>
      <c r="L3391" s="133" t="e">
        <f>IF($D3391="","",info_Itens!L3391)</f>
        <v>#REF!</v>
      </c>
      <c r="M3391" s="133" t="e">
        <f>IF($D3391="","",info_Itens!M3391)</f>
        <v>#REF!</v>
      </c>
      <c r="N3391" s="133" t="e">
        <f>IF($D3391="","",info_Itens!N3391)</f>
        <v>#REF!</v>
      </c>
      <c r="O3391" s="133" t="e">
        <f>IF($D3391="","",info_Itens!O3391)</f>
        <v>#REF!</v>
      </c>
      <c r="P3391" s="133" t="e">
        <f>IF($D3391="","",info_Itens!P3391)</f>
        <v>#REF!</v>
      </c>
    </row>
    <row r="3392" spans="1:16">
      <c r="A3392" s="133" t="e">
        <f>IF(OR($D3392=0,D3392=""),"",info_Itens!A3392)</f>
        <v>#REF!</v>
      </c>
      <c r="B3392" s="133"/>
      <c r="C3392" s="133" t="e">
        <f>IF(OR($D3392="",D3392=0),"",info_Itens!C3392)</f>
        <v>#REF!</v>
      </c>
      <c r="D3392" s="66" t="e">
        <f>IF(OR(info_Itens!D3392="",info_Itens!D3392=0),"",info_Itens!D3392)</f>
        <v>#REF!</v>
      </c>
      <c r="E3392" s="133" t="e">
        <f>IF($D3392="","",info_Itens!E3392)</f>
        <v>#REF!</v>
      </c>
      <c r="F3392" s="133" t="e">
        <f>IF($D3392="","",info_Itens!F3392)</f>
        <v>#REF!</v>
      </c>
      <c r="G3392" s="133" t="e">
        <f>IF($D3392="","",info_Itens!G3392)</f>
        <v>#REF!</v>
      </c>
      <c r="H3392" s="133" t="e">
        <f>IF($D3392="","",info_Itens!H3392)</f>
        <v>#REF!</v>
      </c>
      <c r="I3392" s="133" t="e">
        <f>IF($D3392="","",info_Itens!I3392)</f>
        <v>#REF!</v>
      </c>
      <c r="J3392" s="133" t="e">
        <f>IF($D3392="","",info_Itens!J3392)</f>
        <v>#REF!</v>
      </c>
      <c r="K3392" s="133" t="e">
        <f>IF($D3392="","",info_Itens!K3392)</f>
        <v>#REF!</v>
      </c>
      <c r="L3392" s="133" t="e">
        <f>IF($D3392="","",info_Itens!L3392)</f>
        <v>#REF!</v>
      </c>
      <c r="M3392" s="133" t="e">
        <f>IF($D3392="","",info_Itens!M3392)</f>
        <v>#REF!</v>
      </c>
      <c r="N3392" s="133" t="e">
        <f>IF($D3392="","",info_Itens!N3392)</f>
        <v>#REF!</v>
      </c>
      <c r="O3392" s="133" t="e">
        <f>IF($D3392="","",info_Itens!O3392)</f>
        <v>#REF!</v>
      </c>
      <c r="P3392" s="133" t="e">
        <f>IF($D3392="","",info_Itens!P3392)</f>
        <v>#REF!</v>
      </c>
    </row>
    <row r="3393" spans="1:16">
      <c r="A3393" s="133" t="e">
        <f>IF(OR($D3393=0,D3393=""),"",info_Itens!A3393)</f>
        <v>#REF!</v>
      </c>
      <c r="B3393" s="133"/>
      <c r="C3393" s="133" t="e">
        <f>IF(OR($D3393="",D3393=0),"",info_Itens!C3393)</f>
        <v>#REF!</v>
      </c>
      <c r="D3393" s="66" t="e">
        <f>IF(OR(info_Itens!D3393="",info_Itens!D3393=0),"",info_Itens!D3393)</f>
        <v>#REF!</v>
      </c>
      <c r="E3393" s="133" t="e">
        <f>IF($D3393="","",info_Itens!E3393)</f>
        <v>#REF!</v>
      </c>
      <c r="F3393" s="133" t="e">
        <f>IF($D3393="","",info_Itens!F3393)</f>
        <v>#REF!</v>
      </c>
      <c r="G3393" s="133" t="e">
        <f>IF($D3393="","",info_Itens!G3393)</f>
        <v>#REF!</v>
      </c>
      <c r="H3393" s="133" t="e">
        <f>IF($D3393="","",info_Itens!H3393)</f>
        <v>#REF!</v>
      </c>
      <c r="I3393" s="133" t="e">
        <f>IF($D3393="","",info_Itens!I3393)</f>
        <v>#REF!</v>
      </c>
      <c r="J3393" s="133" t="e">
        <f>IF($D3393="","",info_Itens!J3393)</f>
        <v>#REF!</v>
      </c>
      <c r="K3393" s="133" t="e">
        <f>IF($D3393="","",info_Itens!K3393)</f>
        <v>#REF!</v>
      </c>
      <c r="L3393" s="133" t="e">
        <f>IF($D3393="","",info_Itens!L3393)</f>
        <v>#REF!</v>
      </c>
      <c r="M3393" s="133" t="e">
        <f>IF($D3393="","",info_Itens!M3393)</f>
        <v>#REF!</v>
      </c>
      <c r="N3393" s="133" t="e">
        <f>IF($D3393="","",info_Itens!N3393)</f>
        <v>#REF!</v>
      </c>
      <c r="O3393" s="133" t="e">
        <f>IF($D3393="","",info_Itens!O3393)</f>
        <v>#REF!</v>
      </c>
      <c r="P3393" s="133" t="e">
        <f>IF($D3393="","",info_Itens!P3393)</f>
        <v>#REF!</v>
      </c>
    </row>
    <row r="3394" spans="1:16">
      <c r="A3394" s="133" t="e">
        <f>IF(OR($D3394=0,D3394=""),"",info_Itens!A3394)</f>
        <v>#REF!</v>
      </c>
      <c r="B3394" s="133"/>
      <c r="C3394" s="133" t="e">
        <f>IF(OR($D3394="",D3394=0),"",info_Itens!C3394)</f>
        <v>#REF!</v>
      </c>
      <c r="D3394" s="66" t="e">
        <f>IF(OR(info_Itens!D3394="",info_Itens!D3394=0),"",info_Itens!D3394)</f>
        <v>#REF!</v>
      </c>
      <c r="E3394" s="133" t="e">
        <f>IF($D3394="","",info_Itens!E3394)</f>
        <v>#REF!</v>
      </c>
      <c r="F3394" s="133" t="e">
        <f>IF($D3394="","",info_Itens!F3394)</f>
        <v>#REF!</v>
      </c>
      <c r="G3394" s="133" t="e">
        <f>IF($D3394="","",info_Itens!G3394)</f>
        <v>#REF!</v>
      </c>
      <c r="H3394" s="133" t="e">
        <f>IF($D3394="","",info_Itens!H3394)</f>
        <v>#REF!</v>
      </c>
      <c r="I3394" s="133" t="e">
        <f>IF($D3394="","",info_Itens!I3394)</f>
        <v>#REF!</v>
      </c>
      <c r="J3394" s="133" t="e">
        <f>IF($D3394="","",info_Itens!J3394)</f>
        <v>#REF!</v>
      </c>
      <c r="K3394" s="133" t="e">
        <f>IF($D3394="","",info_Itens!K3394)</f>
        <v>#REF!</v>
      </c>
      <c r="L3394" s="133" t="e">
        <f>IF($D3394="","",info_Itens!L3394)</f>
        <v>#REF!</v>
      </c>
      <c r="M3394" s="133" t="e">
        <f>IF($D3394="","",info_Itens!M3394)</f>
        <v>#REF!</v>
      </c>
      <c r="N3394" s="133" t="e">
        <f>IF($D3394="","",info_Itens!N3394)</f>
        <v>#REF!</v>
      </c>
      <c r="O3394" s="133" t="e">
        <f>IF($D3394="","",info_Itens!O3394)</f>
        <v>#REF!</v>
      </c>
      <c r="P3394" s="133" t="e">
        <f>IF($D3394="","",info_Itens!P3394)</f>
        <v>#REF!</v>
      </c>
    </row>
    <row r="3395" spans="1:16">
      <c r="A3395" s="133" t="e">
        <f>IF(OR($D3395=0,D3395=""),"",info_Itens!A3395)</f>
        <v>#REF!</v>
      </c>
      <c r="B3395" s="133"/>
      <c r="C3395" s="133" t="e">
        <f>IF(OR($D3395="",D3395=0),"",info_Itens!C3395)</f>
        <v>#REF!</v>
      </c>
      <c r="D3395" s="66" t="e">
        <f>IF(OR(info_Itens!D3395="",info_Itens!D3395=0),"",info_Itens!D3395)</f>
        <v>#REF!</v>
      </c>
      <c r="E3395" s="133" t="e">
        <f>IF($D3395="","",info_Itens!E3395)</f>
        <v>#REF!</v>
      </c>
      <c r="F3395" s="133" t="e">
        <f>IF($D3395="","",info_Itens!F3395)</f>
        <v>#REF!</v>
      </c>
      <c r="G3395" s="133" t="e">
        <f>IF($D3395="","",info_Itens!G3395)</f>
        <v>#REF!</v>
      </c>
      <c r="H3395" s="133" t="e">
        <f>IF($D3395="","",info_Itens!H3395)</f>
        <v>#REF!</v>
      </c>
      <c r="I3395" s="133" t="e">
        <f>IF($D3395="","",info_Itens!I3395)</f>
        <v>#REF!</v>
      </c>
      <c r="J3395" s="133" t="e">
        <f>IF($D3395="","",info_Itens!J3395)</f>
        <v>#REF!</v>
      </c>
      <c r="K3395" s="133" t="e">
        <f>IF($D3395="","",info_Itens!K3395)</f>
        <v>#REF!</v>
      </c>
      <c r="L3395" s="133" t="e">
        <f>IF($D3395="","",info_Itens!L3395)</f>
        <v>#REF!</v>
      </c>
      <c r="M3395" s="133" t="e">
        <f>IF($D3395="","",info_Itens!M3395)</f>
        <v>#REF!</v>
      </c>
      <c r="N3395" s="133" t="e">
        <f>IF($D3395="","",info_Itens!N3395)</f>
        <v>#REF!</v>
      </c>
      <c r="O3395" s="133" t="e">
        <f>IF($D3395="","",info_Itens!O3395)</f>
        <v>#REF!</v>
      </c>
      <c r="P3395" s="133" t="e">
        <f>IF($D3395="","",info_Itens!P3395)</f>
        <v>#REF!</v>
      </c>
    </row>
    <row r="3396" spans="1:16">
      <c r="A3396" s="133" t="e">
        <f>IF(OR($D3396=0,D3396=""),"",info_Itens!A3396)</f>
        <v>#REF!</v>
      </c>
      <c r="B3396" s="133"/>
      <c r="C3396" s="133" t="e">
        <f>IF(OR($D3396="",D3396=0),"",info_Itens!C3396)</f>
        <v>#REF!</v>
      </c>
      <c r="D3396" s="66" t="e">
        <f>IF(OR(info_Itens!D3396="",info_Itens!D3396=0),"",info_Itens!D3396)</f>
        <v>#REF!</v>
      </c>
      <c r="E3396" s="133" t="e">
        <f>IF($D3396="","",info_Itens!E3396)</f>
        <v>#REF!</v>
      </c>
      <c r="F3396" s="133" t="e">
        <f>IF($D3396="","",info_Itens!F3396)</f>
        <v>#REF!</v>
      </c>
      <c r="G3396" s="133" t="e">
        <f>IF($D3396="","",info_Itens!G3396)</f>
        <v>#REF!</v>
      </c>
      <c r="H3396" s="133" t="e">
        <f>IF($D3396="","",info_Itens!H3396)</f>
        <v>#REF!</v>
      </c>
      <c r="I3396" s="133" t="e">
        <f>IF($D3396="","",info_Itens!I3396)</f>
        <v>#REF!</v>
      </c>
      <c r="J3396" s="133" t="e">
        <f>IF($D3396="","",info_Itens!J3396)</f>
        <v>#REF!</v>
      </c>
      <c r="K3396" s="133" t="e">
        <f>IF($D3396="","",info_Itens!K3396)</f>
        <v>#REF!</v>
      </c>
      <c r="L3396" s="133" t="e">
        <f>IF($D3396="","",info_Itens!L3396)</f>
        <v>#REF!</v>
      </c>
      <c r="M3396" s="133" t="e">
        <f>IF($D3396="","",info_Itens!M3396)</f>
        <v>#REF!</v>
      </c>
      <c r="N3396" s="133" t="e">
        <f>IF($D3396="","",info_Itens!N3396)</f>
        <v>#REF!</v>
      </c>
      <c r="O3396" s="133" t="e">
        <f>IF($D3396="","",info_Itens!O3396)</f>
        <v>#REF!</v>
      </c>
      <c r="P3396" s="133" t="e">
        <f>IF($D3396="","",info_Itens!P3396)</f>
        <v>#REF!</v>
      </c>
    </row>
    <row r="3397" spans="1:16">
      <c r="A3397" s="133" t="e">
        <f>IF(OR($D3397=0,D3397=""),"",info_Itens!A3397)</f>
        <v>#REF!</v>
      </c>
      <c r="B3397" s="133"/>
      <c r="C3397" s="133" t="e">
        <f>IF(OR($D3397="",D3397=0),"",info_Itens!C3397)</f>
        <v>#REF!</v>
      </c>
      <c r="D3397" s="66" t="e">
        <f>IF(OR(info_Itens!D3397="",info_Itens!D3397=0),"",info_Itens!D3397)</f>
        <v>#REF!</v>
      </c>
      <c r="E3397" s="133" t="e">
        <f>IF($D3397="","",info_Itens!E3397)</f>
        <v>#REF!</v>
      </c>
      <c r="F3397" s="133" t="e">
        <f>IF($D3397="","",info_Itens!F3397)</f>
        <v>#REF!</v>
      </c>
      <c r="G3397" s="133" t="e">
        <f>IF($D3397="","",info_Itens!G3397)</f>
        <v>#REF!</v>
      </c>
      <c r="H3397" s="133" t="e">
        <f>IF($D3397="","",info_Itens!H3397)</f>
        <v>#REF!</v>
      </c>
      <c r="I3397" s="133" t="e">
        <f>IF($D3397="","",info_Itens!I3397)</f>
        <v>#REF!</v>
      </c>
      <c r="J3397" s="133" t="e">
        <f>IF($D3397="","",info_Itens!J3397)</f>
        <v>#REF!</v>
      </c>
      <c r="K3397" s="133" t="e">
        <f>IF($D3397="","",info_Itens!K3397)</f>
        <v>#REF!</v>
      </c>
      <c r="L3397" s="133" t="e">
        <f>IF($D3397="","",info_Itens!L3397)</f>
        <v>#REF!</v>
      </c>
      <c r="M3397" s="133" t="e">
        <f>IF($D3397="","",info_Itens!M3397)</f>
        <v>#REF!</v>
      </c>
      <c r="N3397" s="133" t="e">
        <f>IF($D3397="","",info_Itens!N3397)</f>
        <v>#REF!</v>
      </c>
      <c r="O3397" s="133" t="e">
        <f>IF($D3397="","",info_Itens!O3397)</f>
        <v>#REF!</v>
      </c>
      <c r="P3397" s="133" t="e">
        <f>IF($D3397="","",info_Itens!P3397)</f>
        <v>#REF!</v>
      </c>
    </row>
    <row r="3398" spans="1:16">
      <c r="A3398" s="133" t="e">
        <f>IF(OR($D3398=0,D3398=""),"",info_Itens!A3398)</f>
        <v>#REF!</v>
      </c>
      <c r="B3398" s="133"/>
      <c r="C3398" s="133" t="e">
        <f>IF(OR($D3398="",D3398=0),"",info_Itens!C3398)</f>
        <v>#REF!</v>
      </c>
      <c r="D3398" s="66" t="e">
        <f>IF(OR(info_Itens!D3398="",info_Itens!D3398=0),"",info_Itens!D3398)</f>
        <v>#REF!</v>
      </c>
      <c r="E3398" s="133" t="e">
        <f>IF($D3398="","",info_Itens!E3398)</f>
        <v>#REF!</v>
      </c>
      <c r="F3398" s="133" t="e">
        <f>IF($D3398="","",info_Itens!F3398)</f>
        <v>#REF!</v>
      </c>
      <c r="G3398" s="133" t="e">
        <f>IF($D3398="","",info_Itens!G3398)</f>
        <v>#REF!</v>
      </c>
      <c r="H3398" s="133" t="e">
        <f>IF($D3398="","",info_Itens!H3398)</f>
        <v>#REF!</v>
      </c>
      <c r="I3398" s="133" t="e">
        <f>IF($D3398="","",info_Itens!I3398)</f>
        <v>#REF!</v>
      </c>
      <c r="J3398" s="133" t="e">
        <f>IF($D3398="","",info_Itens!J3398)</f>
        <v>#REF!</v>
      </c>
      <c r="K3398" s="133" t="e">
        <f>IF($D3398="","",info_Itens!K3398)</f>
        <v>#REF!</v>
      </c>
      <c r="L3398" s="133" t="e">
        <f>IF($D3398="","",info_Itens!L3398)</f>
        <v>#REF!</v>
      </c>
      <c r="M3398" s="133" t="e">
        <f>IF($D3398="","",info_Itens!M3398)</f>
        <v>#REF!</v>
      </c>
      <c r="N3398" s="133" t="e">
        <f>IF($D3398="","",info_Itens!N3398)</f>
        <v>#REF!</v>
      </c>
      <c r="O3398" s="133" t="e">
        <f>IF($D3398="","",info_Itens!O3398)</f>
        <v>#REF!</v>
      </c>
      <c r="P3398" s="133" t="e">
        <f>IF($D3398="","",info_Itens!P3398)</f>
        <v>#REF!</v>
      </c>
    </row>
    <row r="3399" spans="1:16">
      <c r="A3399" s="133" t="e">
        <f>IF(OR($D3399=0,D3399=""),"",info_Itens!A3399)</f>
        <v>#REF!</v>
      </c>
      <c r="B3399" s="133"/>
      <c r="C3399" s="133" t="e">
        <f>IF(OR($D3399="",D3399=0),"",info_Itens!C3399)</f>
        <v>#REF!</v>
      </c>
      <c r="D3399" s="66" t="e">
        <f>IF(OR(info_Itens!D3399="",info_Itens!D3399=0),"",info_Itens!D3399)</f>
        <v>#REF!</v>
      </c>
      <c r="E3399" s="133" t="e">
        <f>IF($D3399="","",info_Itens!E3399)</f>
        <v>#REF!</v>
      </c>
      <c r="F3399" s="133" t="e">
        <f>IF($D3399="","",info_Itens!F3399)</f>
        <v>#REF!</v>
      </c>
      <c r="G3399" s="133" t="e">
        <f>IF($D3399="","",info_Itens!G3399)</f>
        <v>#REF!</v>
      </c>
      <c r="H3399" s="133" t="e">
        <f>IF($D3399="","",info_Itens!H3399)</f>
        <v>#REF!</v>
      </c>
      <c r="I3399" s="133" t="e">
        <f>IF($D3399="","",info_Itens!I3399)</f>
        <v>#REF!</v>
      </c>
      <c r="J3399" s="133" t="e">
        <f>IF($D3399="","",info_Itens!J3399)</f>
        <v>#REF!</v>
      </c>
      <c r="K3399" s="133" t="e">
        <f>IF($D3399="","",info_Itens!K3399)</f>
        <v>#REF!</v>
      </c>
      <c r="L3399" s="133" t="e">
        <f>IF($D3399="","",info_Itens!L3399)</f>
        <v>#REF!</v>
      </c>
      <c r="M3399" s="133" t="e">
        <f>IF($D3399="","",info_Itens!M3399)</f>
        <v>#REF!</v>
      </c>
      <c r="N3399" s="133" t="e">
        <f>IF($D3399="","",info_Itens!N3399)</f>
        <v>#REF!</v>
      </c>
      <c r="O3399" s="133" t="e">
        <f>IF($D3399="","",info_Itens!O3399)</f>
        <v>#REF!</v>
      </c>
      <c r="P3399" s="133" t="e">
        <f>IF($D3399="","",info_Itens!P3399)</f>
        <v>#REF!</v>
      </c>
    </row>
    <row r="3400" spans="1:16">
      <c r="A3400" s="133" t="e">
        <f>IF(OR($D3400=0,D3400=""),"",info_Itens!A3400)</f>
        <v>#REF!</v>
      </c>
      <c r="B3400" s="133"/>
      <c r="C3400" s="133" t="e">
        <f>IF(OR($D3400="",D3400=0),"",info_Itens!C3400)</f>
        <v>#REF!</v>
      </c>
      <c r="D3400" s="66" t="e">
        <f>IF(OR(info_Itens!D3400="",info_Itens!D3400=0),"",info_Itens!D3400)</f>
        <v>#REF!</v>
      </c>
      <c r="E3400" s="133" t="e">
        <f>IF($D3400="","",info_Itens!E3400)</f>
        <v>#REF!</v>
      </c>
      <c r="F3400" s="133" t="e">
        <f>IF($D3400="","",info_Itens!F3400)</f>
        <v>#REF!</v>
      </c>
      <c r="G3400" s="133" t="e">
        <f>IF($D3400="","",info_Itens!G3400)</f>
        <v>#REF!</v>
      </c>
      <c r="H3400" s="133" t="e">
        <f>IF($D3400="","",info_Itens!H3400)</f>
        <v>#REF!</v>
      </c>
      <c r="I3400" s="133" t="e">
        <f>IF($D3400="","",info_Itens!I3400)</f>
        <v>#REF!</v>
      </c>
      <c r="J3400" s="133" t="e">
        <f>IF($D3400="","",info_Itens!J3400)</f>
        <v>#REF!</v>
      </c>
      <c r="K3400" s="133" t="e">
        <f>IF($D3400="","",info_Itens!K3400)</f>
        <v>#REF!</v>
      </c>
      <c r="L3400" s="133" t="e">
        <f>IF($D3400="","",info_Itens!L3400)</f>
        <v>#REF!</v>
      </c>
      <c r="M3400" s="133" t="e">
        <f>IF($D3400="","",info_Itens!M3400)</f>
        <v>#REF!</v>
      </c>
      <c r="N3400" s="133" t="e">
        <f>IF($D3400="","",info_Itens!N3400)</f>
        <v>#REF!</v>
      </c>
      <c r="O3400" s="133" t="e">
        <f>IF($D3400="","",info_Itens!O3400)</f>
        <v>#REF!</v>
      </c>
      <c r="P3400" s="133" t="e">
        <f>IF($D3400="","",info_Itens!P3400)</f>
        <v>#REF!</v>
      </c>
    </row>
    <row r="3401" spans="1:16">
      <c r="A3401" s="133" t="e">
        <f>IF(OR($D3401=0,D3401=""),"",info_Itens!A3401)</f>
        <v>#REF!</v>
      </c>
      <c r="B3401" s="133"/>
      <c r="C3401" s="133" t="e">
        <f>IF(OR($D3401="",D3401=0),"",info_Itens!C3401)</f>
        <v>#REF!</v>
      </c>
      <c r="D3401" s="66" t="e">
        <f>IF(OR(info_Itens!D3401="",info_Itens!D3401=0),"",info_Itens!D3401)</f>
        <v>#REF!</v>
      </c>
      <c r="E3401" s="133" t="e">
        <f>IF($D3401="","",info_Itens!E3401)</f>
        <v>#REF!</v>
      </c>
      <c r="F3401" s="133" t="e">
        <f>IF($D3401="","",info_Itens!F3401)</f>
        <v>#REF!</v>
      </c>
      <c r="G3401" s="133" t="e">
        <f>IF($D3401="","",info_Itens!G3401)</f>
        <v>#REF!</v>
      </c>
      <c r="H3401" s="133" t="e">
        <f>IF($D3401="","",info_Itens!H3401)</f>
        <v>#REF!</v>
      </c>
      <c r="I3401" s="133" t="e">
        <f>IF($D3401="","",info_Itens!I3401)</f>
        <v>#REF!</v>
      </c>
      <c r="J3401" s="133" t="e">
        <f>IF($D3401="","",info_Itens!J3401)</f>
        <v>#REF!</v>
      </c>
      <c r="K3401" s="133" t="e">
        <f>IF($D3401="","",info_Itens!K3401)</f>
        <v>#REF!</v>
      </c>
      <c r="L3401" s="133" t="e">
        <f>IF($D3401="","",info_Itens!L3401)</f>
        <v>#REF!</v>
      </c>
      <c r="M3401" s="133" t="e">
        <f>IF($D3401="","",info_Itens!M3401)</f>
        <v>#REF!</v>
      </c>
      <c r="N3401" s="133" t="e">
        <f>IF($D3401="","",info_Itens!N3401)</f>
        <v>#REF!</v>
      </c>
      <c r="O3401" s="133" t="e">
        <f>IF($D3401="","",info_Itens!O3401)</f>
        <v>#REF!</v>
      </c>
      <c r="P3401" s="133" t="e">
        <f>IF($D3401="","",info_Itens!P3401)</f>
        <v>#REF!</v>
      </c>
    </row>
    <row r="3402" spans="1:16">
      <c r="A3402" s="133" t="e">
        <f>IF(OR($D3402=0,D3402=""),"",info_Itens!A3402)</f>
        <v>#REF!</v>
      </c>
      <c r="B3402" s="133"/>
      <c r="C3402" s="133" t="e">
        <f>IF(OR($D3402="",D3402=0),"",info_Itens!C3402)</f>
        <v>#REF!</v>
      </c>
      <c r="D3402" s="66" t="e">
        <f>IF(OR(info_Itens!D3402="",info_Itens!D3402=0),"",info_Itens!D3402)</f>
        <v>#REF!</v>
      </c>
      <c r="E3402" s="133" t="e">
        <f>IF($D3402="","",info_Itens!E3402)</f>
        <v>#REF!</v>
      </c>
      <c r="F3402" s="133" t="e">
        <f>IF($D3402="","",info_Itens!F3402)</f>
        <v>#REF!</v>
      </c>
      <c r="G3402" s="133" t="e">
        <f>IF($D3402="","",info_Itens!G3402)</f>
        <v>#REF!</v>
      </c>
      <c r="H3402" s="133" t="e">
        <f>IF($D3402="","",info_Itens!H3402)</f>
        <v>#REF!</v>
      </c>
      <c r="I3402" s="133" t="e">
        <f>IF($D3402="","",info_Itens!I3402)</f>
        <v>#REF!</v>
      </c>
      <c r="J3402" s="133" t="e">
        <f>IF($D3402="","",info_Itens!J3402)</f>
        <v>#REF!</v>
      </c>
      <c r="K3402" s="133" t="e">
        <f>IF($D3402="","",info_Itens!K3402)</f>
        <v>#REF!</v>
      </c>
      <c r="L3402" s="133" t="e">
        <f>IF($D3402="","",info_Itens!L3402)</f>
        <v>#REF!</v>
      </c>
      <c r="M3402" s="133" t="e">
        <f>IF($D3402="","",info_Itens!M3402)</f>
        <v>#REF!</v>
      </c>
      <c r="N3402" s="133" t="e">
        <f>IF($D3402="","",info_Itens!N3402)</f>
        <v>#REF!</v>
      </c>
      <c r="O3402" s="133" t="e">
        <f>IF($D3402="","",info_Itens!O3402)</f>
        <v>#REF!</v>
      </c>
      <c r="P3402" s="133" t="e">
        <f>IF($D3402="","",info_Itens!P3402)</f>
        <v>#REF!</v>
      </c>
    </row>
    <row r="3403" spans="1:16">
      <c r="A3403" s="133" t="e">
        <f>IF(OR($D3403=0,D3403=""),"",info_Itens!A3403)</f>
        <v>#REF!</v>
      </c>
      <c r="B3403" s="133"/>
      <c r="C3403" s="133" t="e">
        <f>IF(OR($D3403="",D3403=0),"",info_Itens!C3403)</f>
        <v>#REF!</v>
      </c>
      <c r="D3403" s="66" t="e">
        <f>IF(OR(info_Itens!D3403="",info_Itens!D3403=0),"",info_Itens!D3403)</f>
        <v>#REF!</v>
      </c>
      <c r="E3403" s="133" t="e">
        <f>IF($D3403="","",info_Itens!E3403)</f>
        <v>#REF!</v>
      </c>
      <c r="F3403" s="133" t="e">
        <f>IF($D3403="","",info_Itens!F3403)</f>
        <v>#REF!</v>
      </c>
      <c r="G3403" s="133" t="e">
        <f>IF($D3403="","",info_Itens!G3403)</f>
        <v>#REF!</v>
      </c>
      <c r="H3403" s="133" t="e">
        <f>IF($D3403="","",info_Itens!H3403)</f>
        <v>#REF!</v>
      </c>
      <c r="I3403" s="133" t="e">
        <f>IF($D3403="","",info_Itens!I3403)</f>
        <v>#REF!</v>
      </c>
      <c r="J3403" s="133" t="e">
        <f>IF($D3403="","",info_Itens!J3403)</f>
        <v>#REF!</v>
      </c>
      <c r="K3403" s="133" t="e">
        <f>IF($D3403="","",info_Itens!K3403)</f>
        <v>#REF!</v>
      </c>
      <c r="L3403" s="133" t="e">
        <f>IF($D3403="","",info_Itens!L3403)</f>
        <v>#REF!</v>
      </c>
      <c r="M3403" s="133" t="e">
        <f>IF($D3403="","",info_Itens!M3403)</f>
        <v>#REF!</v>
      </c>
      <c r="N3403" s="133" t="e">
        <f>IF($D3403="","",info_Itens!N3403)</f>
        <v>#REF!</v>
      </c>
      <c r="O3403" s="133" t="e">
        <f>IF($D3403="","",info_Itens!O3403)</f>
        <v>#REF!</v>
      </c>
      <c r="P3403" s="133" t="e">
        <f>IF($D3403="","",info_Itens!P3403)</f>
        <v>#REF!</v>
      </c>
    </row>
    <row r="3404" spans="1:16">
      <c r="A3404" s="133" t="e">
        <f>IF(OR($D3404=0,D3404=""),"",info_Itens!A3404)</f>
        <v>#REF!</v>
      </c>
      <c r="B3404" s="133"/>
      <c r="C3404" s="133" t="e">
        <f>IF(OR($D3404="",D3404=0),"",info_Itens!C3404)</f>
        <v>#REF!</v>
      </c>
      <c r="D3404" s="66" t="e">
        <f>IF(OR(info_Itens!D3404="",info_Itens!D3404=0),"",info_Itens!D3404)</f>
        <v>#REF!</v>
      </c>
      <c r="E3404" s="133" t="e">
        <f>IF($D3404="","",info_Itens!E3404)</f>
        <v>#REF!</v>
      </c>
      <c r="F3404" s="133" t="e">
        <f>IF($D3404="","",info_Itens!F3404)</f>
        <v>#REF!</v>
      </c>
      <c r="G3404" s="133" t="e">
        <f>IF($D3404="","",info_Itens!G3404)</f>
        <v>#REF!</v>
      </c>
      <c r="H3404" s="133" t="e">
        <f>IF($D3404="","",info_Itens!H3404)</f>
        <v>#REF!</v>
      </c>
      <c r="I3404" s="133" t="e">
        <f>IF($D3404="","",info_Itens!I3404)</f>
        <v>#REF!</v>
      </c>
      <c r="J3404" s="133" t="e">
        <f>IF($D3404="","",info_Itens!J3404)</f>
        <v>#REF!</v>
      </c>
      <c r="K3404" s="133" t="e">
        <f>IF($D3404="","",info_Itens!K3404)</f>
        <v>#REF!</v>
      </c>
      <c r="L3404" s="133" t="e">
        <f>IF($D3404="","",info_Itens!L3404)</f>
        <v>#REF!</v>
      </c>
      <c r="M3404" s="133" t="e">
        <f>IF($D3404="","",info_Itens!M3404)</f>
        <v>#REF!</v>
      </c>
      <c r="N3404" s="133" t="e">
        <f>IF($D3404="","",info_Itens!N3404)</f>
        <v>#REF!</v>
      </c>
      <c r="O3404" s="133" t="e">
        <f>IF($D3404="","",info_Itens!O3404)</f>
        <v>#REF!</v>
      </c>
      <c r="P3404" s="133" t="e">
        <f>IF($D3404="","",info_Itens!P3404)</f>
        <v>#REF!</v>
      </c>
    </row>
    <row r="3405" spans="1:16">
      <c r="A3405" s="133" t="e">
        <f>IF(OR($D3405=0,D3405=""),"",info_Itens!A3405)</f>
        <v>#REF!</v>
      </c>
      <c r="B3405" s="133"/>
      <c r="C3405" s="133" t="e">
        <f>IF(OR($D3405="",D3405=0),"",info_Itens!C3405)</f>
        <v>#REF!</v>
      </c>
      <c r="D3405" s="66" t="e">
        <f>IF(OR(info_Itens!D3405="",info_Itens!D3405=0),"",info_Itens!D3405)</f>
        <v>#REF!</v>
      </c>
      <c r="E3405" s="133" t="e">
        <f>IF($D3405="","",info_Itens!E3405)</f>
        <v>#REF!</v>
      </c>
      <c r="F3405" s="133" t="e">
        <f>IF($D3405="","",info_Itens!F3405)</f>
        <v>#REF!</v>
      </c>
      <c r="G3405" s="133" t="e">
        <f>IF($D3405="","",info_Itens!G3405)</f>
        <v>#REF!</v>
      </c>
      <c r="H3405" s="133" t="e">
        <f>IF($D3405="","",info_Itens!H3405)</f>
        <v>#REF!</v>
      </c>
      <c r="I3405" s="133" t="e">
        <f>IF($D3405="","",info_Itens!I3405)</f>
        <v>#REF!</v>
      </c>
      <c r="J3405" s="133" t="e">
        <f>IF($D3405="","",info_Itens!J3405)</f>
        <v>#REF!</v>
      </c>
      <c r="K3405" s="133" t="e">
        <f>IF($D3405="","",info_Itens!K3405)</f>
        <v>#REF!</v>
      </c>
      <c r="L3405" s="133" t="e">
        <f>IF($D3405="","",info_Itens!L3405)</f>
        <v>#REF!</v>
      </c>
      <c r="M3405" s="133" t="e">
        <f>IF($D3405="","",info_Itens!M3405)</f>
        <v>#REF!</v>
      </c>
      <c r="N3405" s="133" t="e">
        <f>IF($D3405="","",info_Itens!N3405)</f>
        <v>#REF!</v>
      </c>
      <c r="O3405" s="133" t="e">
        <f>IF($D3405="","",info_Itens!O3405)</f>
        <v>#REF!</v>
      </c>
      <c r="P3405" s="133" t="e">
        <f>IF($D3405="","",info_Itens!P3405)</f>
        <v>#REF!</v>
      </c>
    </row>
    <row r="3406" spans="1:16">
      <c r="A3406" s="133" t="e">
        <f>IF(OR($D3406=0,D3406=""),"",info_Itens!A3406)</f>
        <v>#REF!</v>
      </c>
      <c r="B3406" s="133"/>
      <c r="C3406" s="133" t="e">
        <f>IF(OR($D3406="",D3406=0),"",info_Itens!C3406)</f>
        <v>#REF!</v>
      </c>
      <c r="D3406" s="66" t="e">
        <f>IF(OR(info_Itens!D3406="",info_Itens!D3406=0),"",info_Itens!D3406)</f>
        <v>#REF!</v>
      </c>
      <c r="E3406" s="133" t="e">
        <f>IF($D3406="","",info_Itens!E3406)</f>
        <v>#REF!</v>
      </c>
      <c r="F3406" s="133" t="e">
        <f>IF($D3406="","",info_Itens!F3406)</f>
        <v>#REF!</v>
      </c>
      <c r="G3406" s="133" t="e">
        <f>IF($D3406="","",info_Itens!G3406)</f>
        <v>#REF!</v>
      </c>
      <c r="H3406" s="133" t="e">
        <f>IF($D3406="","",info_Itens!H3406)</f>
        <v>#REF!</v>
      </c>
      <c r="I3406" s="133" t="e">
        <f>IF($D3406="","",info_Itens!I3406)</f>
        <v>#REF!</v>
      </c>
      <c r="J3406" s="133" t="e">
        <f>IF($D3406="","",info_Itens!J3406)</f>
        <v>#REF!</v>
      </c>
      <c r="K3406" s="133" t="e">
        <f>IF($D3406="","",info_Itens!K3406)</f>
        <v>#REF!</v>
      </c>
      <c r="L3406" s="133" t="e">
        <f>IF($D3406="","",info_Itens!L3406)</f>
        <v>#REF!</v>
      </c>
      <c r="M3406" s="133" t="e">
        <f>IF($D3406="","",info_Itens!M3406)</f>
        <v>#REF!</v>
      </c>
      <c r="N3406" s="133" t="e">
        <f>IF($D3406="","",info_Itens!N3406)</f>
        <v>#REF!</v>
      </c>
      <c r="O3406" s="133" t="e">
        <f>IF($D3406="","",info_Itens!O3406)</f>
        <v>#REF!</v>
      </c>
      <c r="P3406" s="133" t="e">
        <f>IF($D3406="","",info_Itens!P3406)</f>
        <v>#REF!</v>
      </c>
    </row>
    <row r="3407" spans="1:16">
      <c r="A3407" s="133" t="e">
        <f>IF(OR($D3407=0,D3407=""),"",info_Itens!A3407)</f>
        <v>#REF!</v>
      </c>
      <c r="B3407" s="133"/>
      <c r="C3407" s="133" t="e">
        <f>IF(OR($D3407="",D3407=0),"",info_Itens!C3407)</f>
        <v>#REF!</v>
      </c>
      <c r="D3407" s="66" t="e">
        <f>IF(OR(info_Itens!D3407="",info_Itens!D3407=0),"",info_Itens!D3407)</f>
        <v>#REF!</v>
      </c>
      <c r="E3407" s="133" t="e">
        <f>IF($D3407="","",info_Itens!E3407)</f>
        <v>#REF!</v>
      </c>
      <c r="F3407" s="133" t="e">
        <f>IF($D3407="","",info_Itens!F3407)</f>
        <v>#REF!</v>
      </c>
      <c r="G3407" s="133" t="e">
        <f>IF($D3407="","",info_Itens!G3407)</f>
        <v>#REF!</v>
      </c>
      <c r="H3407" s="133" t="e">
        <f>IF($D3407="","",info_Itens!H3407)</f>
        <v>#REF!</v>
      </c>
      <c r="I3407" s="133" t="e">
        <f>IF($D3407="","",info_Itens!I3407)</f>
        <v>#REF!</v>
      </c>
      <c r="J3407" s="133" t="e">
        <f>IF($D3407="","",info_Itens!J3407)</f>
        <v>#REF!</v>
      </c>
      <c r="K3407" s="133" t="e">
        <f>IF($D3407="","",info_Itens!K3407)</f>
        <v>#REF!</v>
      </c>
      <c r="L3407" s="133" t="e">
        <f>IF($D3407="","",info_Itens!L3407)</f>
        <v>#REF!</v>
      </c>
      <c r="M3407" s="133" t="e">
        <f>IF($D3407="","",info_Itens!M3407)</f>
        <v>#REF!</v>
      </c>
      <c r="N3407" s="133" t="e">
        <f>IF($D3407="","",info_Itens!N3407)</f>
        <v>#REF!</v>
      </c>
      <c r="O3407" s="133" t="e">
        <f>IF($D3407="","",info_Itens!O3407)</f>
        <v>#REF!</v>
      </c>
      <c r="P3407" s="133" t="e">
        <f>IF($D3407="","",info_Itens!P3407)</f>
        <v>#REF!</v>
      </c>
    </row>
    <row r="3408" spans="1:16">
      <c r="A3408" s="133" t="e">
        <f>IF(OR($D3408=0,D3408=""),"",info_Itens!A3408)</f>
        <v>#REF!</v>
      </c>
      <c r="B3408" s="133"/>
      <c r="C3408" s="133" t="e">
        <f>IF(OR($D3408="",D3408=0),"",info_Itens!C3408)</f>
        <v>#REF!</v>
      </c>
      <c r="D3408" s="66" t="e">
        <f>IF(OR(info_Itens!D3408="",info_Itens!D3408=0),"",info_Itens!D3408)</f>
        <v>#REF!</v>
      </c>
      <c r="E3408" s="133" t="e">
        <f>IF($D3408="","",info_Itens!E3408)</f>
        <v>#REF!</v>
      </c>
      <c r="F3408" s="133" t="e">
        <f>IF($D3408="","",info_Itens!F3408)</f>
        <v>#REF!</v>
      </c>
      <c r="G3408" s="133" t="e">
        <f>IF($D3408="","",info_Itens!G3408)</f>
        <v>#REF!</v>
      </c>
      <c r="H3408" s="133" t="e">
        <f>IF($D3408="","",info_Itens!H3408)</f>
        <v>#REF!</v>
      </c>
      <c r="I3408" s="133" t="e">
        <f>IF($D3408="","",info_Itens!I3408)</f>
        <v>#REF!</v>
      </c>
      <c r="J3408" s="133" t="e">
        <f>IF($D3408="","",info_Itens!J3408)</f>
        <v>#REF!</v>
      </c>
      <c r="K3408" s="133" t="e">
        <f>IF($D3408="","",info_Itens!K3408)</f>
        <v>#REF!</v>
      </c>
      <c r="L3408" s="133" t="e">
        <f>IF($D3408="","",info_Itens!L3408)</f>
        <v>#REF!</v>
      </c>
      <c r="M3408" s="133" t="e">
        <f>IF($D3408="","",info_Itens!M3408)</f>
        <v>#REF!</v>
      </c>
      <c r="N3408" s="133" t="e">
        <f>IF($D3408="","",info_Itens!N3408)</f>
        <v>#REF!</v>
      </c>
      <c r="O3408" s="133" t="e">
        <f>IF($D3408="","",info_Itens!O3408)</f>
        <v>#REF!</v>
      </c>
      <c r="P3408" s="133" t="e">
        <f>IF($D3408="","",info_Itens!P3408)</f>
        <v>#REF!</v>
      </c>
    </row>
    <row r="3409" spans="1:16">
      <c r="A3409" s="133" t="e">
        <f>IF(OR($D3409=0,D3409=""),"",info_Itens!A3409)</f>
        <v>#REF!</v>
      </c>
      <c r="B3409" s="133"/>
      <c r="C3409" s="133" t="e">
        <f>IF(OR($D3409="",D3409=0),"",info_Itens!C3409)</f>
        <v>#REF!</v>
      </c>
      <c r="D3409" s="66" t="e">
        <f>IF(OR(info_Itens!D3409="",info_Itens!D3409=0),"",info_Itens!D3409)</f>
        <v>#REF!</v>
      </c>
      <c r="E3409" s="133" t="e">
        <f>IF($D3409="","",info_Itens!E3409)</f>
        <v>#REF!</v>
      </c>
      <c r="F3409" s="133" t="e">
        <f>IF($D3409="","",info_Itens!F3409)</f>
        <v>#REF!</v>
      </c>
      <c r="G3409" s="133" t="e">
        <f>IF($D3409="","",info_Itens!G3409)</f>
        <v>#REF!</v>
      </c>
      <c r="H3409" s="133" t="e">
        <f>IF($D3409="","",info_Itens!H3409)</f>
        <v>#REF!</v>
      </c>
      <c r="I3409" s="133" t="e">
        <f>IF($D3409="","",info_Itens!I3409)</f>
        <v>#REF!</v>
      </c>
      <c r="J3409" s="133" t="e">
        <f>IF($D3409="","",info_Itens!J3409)</f>
        <v>#REF!</v>
      </c>
      <c r="K3409" s="133" t="e">
        <f>IF($D3409="","",info_Itens!K3409)</f>
        <v>#REF!</v>
      </c>
      <c r="L3409" s="133" t="e">
        <f>IF($D3409="","",info_Itens!L3409)</f>
        <v>#REF!</v>
      </c>
      <c r="M3409" s="133" t="e">
        <f>IF($D3409="","",info_Itens!M3409)</f>
        <v>#REF!</v>
      </c>
      <c r="N3409" s="133" t="e">
        <f>IF($D3409="","",info_Itens!N3409)</f>
        <v>#REF!</v>
      </c>
      <c r="O3409" s="133" t="e">
        <f>IF($D3409="","",info_Itens!O3409)</f>
        <v>#REF!</v>
      </c>
      <c r="P3409" s="133" t="e">
        <f>IF($D3409="","",info_Itens!P3409)</f>
        <v>#REF!</v>
      </c>
    </row>
    <row r="3410" spans="1:16">
      <c r="A3410" s="133" t="e">
        <f>IF(OR($D3410=0,D3410=""),"",info_Itens!A3410)</f>
        <v>#REF!</v>
      </c>
      <c r="B3410" s="133"/>
      <c r="C3410" s="133" t="e">
        <f>IF(OR($D3410="",D3410=0),"",info_Itens!C3410)</f>
        <v>#REF!</v>
      </c>
      <c r="D3410" s="66" t="e">
        <f>IF(OR(info_Itens!D3410="",info_Itens!D3410=0),"",info_Itens!D3410)</f>
        <v>#REF!</v>
      </c>
      <c r="E3410" s="133" t="e">
        <f>IF($D3410="","",info_Itens!E3410)</f>
        <v>#REF!</v>
      </c>
      <c r="F3410" s="133" t="e">
        <f>IF($D3410="","",info_Itens!F3410)</f>
        <v>#REF!</v>
      </c>
      <c r="G3410" s="133" t="e">
        <f>IF($D3410="","",info_Itens!G3410)</f>
        <v>#REF!</v>
      </c>
      <c r="H3410" s="133" t="e">
        <f>IF($D3410="","",info_Itens!H3410)</f>
        <v>#REF!</v>
      </c>
      <c r="I3410" s="133" t="e">
        <f>IF($D3410="","",info_Itens!I3410)</f>
        <v>#REF!</v>
      </c>
      <c r="J3410" s="133" t="e">
        <f>IF($D3410="","",info_Itens!J3410)</f>
        <v>#REF!</v>
      </c>
      <c r="K3410" s="133" t="e">
        <f>IF($D3410="","",info_Itens!K3410)</f>
        <v>#REF!</v>
      </c>
      <c r="L3410" s="133" t="e">
        <f>IF($D3410="","",info_Itens!L3410)</f>
        <v>#REF!</v>
      </c>
      <c r="M3410" s="133" t="e">
        <f>IF($D3410="","",info_Itens!M3410)</f>
        <v>#REF!</v>
      </c>
      <c r="N3410" s="133" t="e">
        <f>IF($D3410="","",info_Itens!N3410)</f>
        <v>#REF!</v>
      </c>
      <c r="O3410" s="133" t="e">
        <f>IF($D3410="","",info_Itens!O3410)</f>
        <v>#REF!</v>
      </c>
      <c r="P3410" s="133" t="e">
        <f>IF($D3410="","",info_Itens!P3410)</f>
        <v>#REF!</v>
      </c>
    </row>
    <row r="3411" spans="1:16">
      <c r="A3411" s="133" t="e">
        <f>IF(OR($D3411=0,D3411=""),"",info_Itens!A3411)</f>
        <v>#REF!</v>
      </c>
      <c r="B3411" s="133"/>
      <c r="C3411" s="133" t="e">
        <f>IF(OR($D3411="",D3411=0),"",info_Itens!C3411)</f>
        <v>#REF!</v>
      </c>
      <c r="D3411" s="66" t="e">
        <f>IF(OR(info_Itens!D3411="",info_Itens!D3411=0),"",info_Itens!D3411)</f>
        <v>#REF!</v>
      </c>
      <c r="E3411" s="133" t="e">
        <f>IF($D3411="","",info_Itens!E3411)</f>
        <v>#REF!</v>
      </c>
      <c r="F3411" s="133" t="e">
        <f>IF($D3411="","",info_Itens!F3411)</f>
        <v>#REF!</v>
      </c>
      <c r="G3411" s="133" t="e">
        <f>IF($D3411="","",info_Itens!G3411)</f>
        <v>#REF!</v>
      </c>
      <c r="H3411" s="133" t="e">
        <f>IF($D3411="","",info_Itens!H3411)</f>
        <v>#REF!</v>
      </c>
      <c r="I3411" s="133" t="e">
        <f>IF($D3411="","",info_Itens!I3411)</f>
        <v>#REF!</v>
      </c>
      <c r="J3411" s="133" t="e">
        <f>IF($D3411="","",info_Itens!J3411)</f>
        <v>#REF!</v>
      </c>
      <c r="K3411" s="133" t="e">
        <f>IF($D3411="","",info_Itens!K3411)</f>
        <v>#REF!</v>
      </c>
      <c r="L3411" s="133" t="e">
        <f>IF($D3411="","",info_Itens!L3411)</f>
        <v>#REF!</v>
      </c>
      <c r="M3411" s="133" t="e">
        <f>IF($D3411="","",info_Itens!M3411)</f>
        <v>#REF!</v>
      </c>
      <c r="N3411" s="133" t="e">
        <f>IF($D3411="","",info_Itens!N3411)</f>
        <v>#REF!</v>
      </c>
      <c r="O3411" s="133" t="e">
        <f>IF($D3411="","",info_Itens!O3411)</f>
        <v>#REF!</v>
      </c>
      <c r="P3411" s="133" t="e">
        <f>IF($D3411="","",info_Itens!P3411)</f>
        <v>#REF!</v>
      </c>
    </row>
    <row r="3412" spans="1:16">
      <c r="A3412" s="133" t="e">
        <f>IF(OR($D3412=0,D3412=""),"",info_Itens!A3412)</f>
        <v>#REF!</v>
      </c>
      <c r="B3412" s="133"/>
      <c r="C3412" s="133" t="e">
        <f>IF(OR($D3412="",D3412=0),"",info_Itens!C3412)</f>
        <v>#REF!</v>
      </c>
      <c r="D3412" s="66" t="e">
        <f>IF(OR(info_Itens!D3412="",info_Itens!D3412=0),"",info_Itens!D3412)</f>
        <v>#REF!</v>
      </c>
      <c r="E3412" s="133" t="e">
        <f>IF($D3412="","",info_Itens!E3412)</f>
        <v>#REF!</v>
      </c>
      <c r="F3412" s="133" t="e">
        <f>IF($D3412="","",info_Itens!F3412)</f>
        <v>#REF!</v>
      </c>
      <c r="G3412" s="133" t="e">
        <f>IF($D3412="","",info_Itens!G3412)</f>
        <v>#REF!</v>
      </c>
      <c r="H3412" s="133" t="e">
        <f>IF($D3412="","",info_Itens!H3412)</f>
        <v>#REF!</v>
      </c>
      <c r="I3412" s="133" t="e">
        <f>IF($D3412="","",info_Itens!I3412)</f>
        <v>#REF!</v>
      </c>
      <c r="J3412" s="133" t="e">
        <f>IF($D3412="","",info_Itens!J3412)</f>
        <v>#REF!</v>
      </c>
      <c r="K3412" s="133" t="e">
        <f>IF($D3412="","",info_Itens!K3412)</f>
        <v>#REF!</v>
      </c>
      <c r="L3412" s="133" t="e">
        <f>IF($D3412="","",info_Itens!L3412)</f>
        <v>#REF!</v>
      </c>
      <c r="M3412" s="133" t="e">
        <f>IF($D3412="","",info_Itens!M3412)</f>
        <v>#REF!</v>
      </c>
      <c r="N3412" s="133" t="e">
        <f>IF($D3412="","",info_Itens!N3412)</f>
        <v>#REF!</v>
      </c>
      <c r="O3412" s="133" t="e">
        <f>IF($D3412="","",info_Itens!O3412)</f>
        <v>#REF!</v>
      </c>
      <c r="P3412" s="133" t="e">
        <f>IF($D3412="","",info_Itens!P3412)</f>
        <v>#REF!</v>
      </c>
    </row>
    <row r="3413" spans="1:16">
      <c r="A3413" s="133" t="e">
        <f>IF(OR($D3413=0,D3413=""),"",info_Itens!A3413)</f>
        <v>#REF!</v>
      </c>
      <c r="B3413" s="133"/>
      <c r="C3413" s="133" t="e">
        <f>IF(OR($D3413="",D3413=0),"",info_Itens!C3413)</f>
        <v>#REF!</v>
      </c>
      <c r="D3413" s="66" t="e">
        <f>IF(OR(info_Itens!D3413="",info_Itens!D3413=0),"",info_Itens!D3413)</f>
        <v>#REF!</v>
      </c>
      <c r="E3413" s="133" t="e">
        <f>IF($D3413="","",info_Itens!E3413)</f>
        <v>#REF!</v>
      </c>
      <c r="F3413" s="133" t="e">
        <f>IF($D3413="","",info_Itens!F3413)</f>
        <v>#REF!</v>
      </c>
      <c r="G3413" s="133" t="e">
        <f>IF($D3413="","",info_Itens!G3413)</f>
        <v>#REF!</v>
      </c>
      <c r="H3413" s="133" t="e">
        <f>IF($D3413="","",info_Itens!H3413)</f>
        <v>#REF!</v>
      </c>
      <c r="I3413" s="133" t="e">
        <f>IF($D3413="","",info_Itens!I3413)</f>
        <v>#REF!</v>
      </c>
      <c r="J3413" s="133" t="e">
        <f>IF($D3413="","",info_Itens!J3413)</f>
        <v>#REF!</v>
      </c>
      <c r="K3413" s="133" t="e">
        <f>IF($D3413="","",info_Itens!K3413)</f>
        <v>#REF!</v>
      </c>
      <c r="L3413" s="133" t="e">
        <f>IF($D3413="","",info_Itens!L3413)</f>
        <v>#REF!</v>
      </c>
      <c r="M3413" s="133" t="e">
        <f>IF($D3413="","",info_Itens!M3413)</f>
        <v>#REF!</v>
      </c>
      <c r="N3413" s="133" t="e">
        <f>IF($D3413="","",info_Itens!N3413)</f>
        <v>#REF!</v>
      </c>
      <c r="O3413" s="133" t="e">
        <f>IF($D3413="","",info_Itens!O3413)</f>
        <v>#REF!</v>
      </c>
      <c r="P3413" s="133" t="e">
        <f>IF($D3413="","",info_Itens!P3413)</f>
        <v>#REF!</v>
      </c>
    </row>
    <row r="3414" spans="1:16">
      <c r="A3414" s="133" t="e">
        <f>IF(OR($D3414=0,D3414=""),"",info_Itens!A3414)</f>
        <v>#REF!</v>
      </c>
      <c r="B3414" s="133"/>
      <c r="C3414" s="133" t="e">
        <f>IF(OR($D3414="",D3414=0),"",info_Itens!C3414)</f>
        <v>#REF!</v>
      </c>
      <c r="D3414" s="66" t="e">
        <f>IF(OR(info_Itens!D3414="",info_Itens!D3414=0),"",info_Itens!D3414)</f>
        <v>#REF!</v>
      </c>
      <c r="E3414" s="133" t="e">
        <f>IF($D3414="","",info_Itens!E3414)</f>
        <v>#REF!</v>
      </c>
      <c r="F3414" s="133" t="e">
        <f>IF($D3414="","",info_Itens!F3414)</f>
        <v>#REF!</v>
      </c>
      <c r="G3414" s="133" t="e">
        <f>IF($D3414="","",info_Itens!G3414)</f>
        <v>#REF!</v>
      </c>
      <c r="H3414" s="133" t="e">
        <f>IF($D3414="","",info_Itens!H3414)</f>
        <v>#REF!</v>
      </c>
      <c r="I3414" s="133" t="e">
        <f>IF($D3414="","",info_Itens!I3414)</f>
        <v>#REF!</v>
      </c>
      <c r="J3414" s="133" t="e">
        <f>IF($D3414="","",info_Itens!J3414)</f>
        <v>#REF!</v>
      </c>
      <c r="K3414" s="133" t="e">
        <f>IF($D3414="","",info_Itens!K3414)</f>
        <v>#REF!</v>
      </c>
      <c r="L3414" s="133" t="e">
        <f>IF($D3414="","",info_Itens!L3414)</f>
        <v>#REF!</v>
      </c>
      <c r="M3414" s="133" t="e">
        <f>IF($D3414="","",info_Itens!M3414)</f>
        <v>#REF!</v>
      </c>
      <c r="N3414" s="133" t="e">
        <f>IF($D3414="","",info_Itens!N3414)</f>
        <v>#REF!</v>
      </c>
      <c r="O3414" s="133" t="e">
        <f>IF($D3414="","",info_Itens!O3414)</f>
        <v>#REF!</v>
      </c>
      <c r="P3414" s="133" t="e">
        <f>IF($D3414="","",info_Itens!P3414)</f>
        <v>#REF!</v>
      </c>
    </row>
    <row r="3415" spans="1:16">
      <c r="A3415" s="133" t="e">
        <f>IF(OR($D3415=0,D3415=""),"",info_Itens!A3415)</f>
        <v>#REF!</v>
      </c>
      <c r="B3415" s="133"/>
      <c r="C3415" s="133" t="e">
        <f>IF(OR($D3415="",D3415=0),"",info_Itens!C3415)</f>
        <v>#REF!</v>
      </c>
      <c r="D3415" s="66" t="e">
        <f>IF(OR(info_Itens!D3415="",info_Itens!D3415=0),"",info_Itens!D3415)</f>
        <v>#REF!</v>
      </c>
      <c r="E3415" s="133" t="e">
        <f>IF($D3415="","",info_Itens!E3415)</f>
        <v>#REF!</v>
      </c>
      <c r="F3415" s="133" t="e">
        <f>IF($D3415="","",info_Itens!F3415)</f>
        <v>#REF!</v>
      </c>
      <c r="G3415" s="133" t="e">
        <f>IF($D3415="","",info_Itens!G3415)</f>
        <v>#REF!</v>
      </c>
      <c r="H3415" s="133" t="e">
        <f>IF($D3415="","",info_Itens!H3415)</f>
        <v>#REF!</v>
      </c>
      <c r="I3415" s="133" t="e">
        <f>IF($D3415="","",info_Itens!I3415)</f>
        <v>#REF!</v>
      </c>
      <c r="J3415" s="133" t="e">
        <f>IF($D3415="","",info_Itens!J3415)</f>
        <v>#REF!</v>
      </c>
      <c r="K3415" s="133" t="e">
        <f>IF($D3415="","",info_Itens!K3415)</f>
        <v>#REF!</v>
      </c>
      <c r="L3415" s="133" t="e">
        <f>IF($D3415="","",info_Itens!L3415)</f>
        <v>#REF!</v>
      </c>
      <c r="M3415" s="133" t="e">
        <f>IF($D3415="","",info_Itens!M3415)</f>
        <v>#REF!</v>
      </c>
      <c r="N3415" s="133" t="e">
        <f>IF($D3415="","",info_Itens!N3415)</f>
        <v>#REF!</v>
      </c>
      <c r="O3415" s="133" t="e">
        <f>IF($D3415="","",info_Itens!O3415)</f>
        <v>#REF!</v>
      </c>
      <c r="P3415" s="133" t="e">
        <f>IF($D3415="","",info_Itens!P3415)</f>
        <v>#REF!</v>
      </c>
    </row>
    <row r="3416" spans="1:16">
      <c r="A3416" s="133" t="e">
        <f>IF(OR($D3416=0,D3416=""),"",info_Itens!A3416)</f>
        <v>#REF!</v>
      </c>
      <c r="B3416" s="133"/>
      <c r="C3416" s="133" t="e">
        <f>IF(OR($D3416="",D3416=0),"",info_Itens!C3416)</f>
        <v>#REF!</v>
      </c>
      <c r="D3416" s="66" t="e">
        <f>IF(OR(info_Itens!D3416="",info_Itens!D3416=0),"",info_Itens!D3416)</f>
        <v>#REF!</v>
      </c>
      <c r="E3416" s="133" t="e">
        <f>IF($D3416="","",info_Itens!E3416)</f>
        <v>#REF!</v>
      </c>
      <c r="F3416" s="133" t="e">
        <f>IF($D3416="","",info_Itens!F3416)</f>
        <v>#REF!</v>
      </c>
      <c r="G3416" s="133" t="e">
        <f>IF($D3416="","",info_Itens!G3416)</f>
        <v>#REF!</v>
      </c>
      <c r="H3416" s="133" t="e">
        <f>IF($D3416="","",info_Itens!H3416)</f>
        <v>#REF!</v>
      </c>
      <c r="I3416" s="133" t="e">
        <f>IF($D3416="","",info_Itens!I3416)</f>
        <v>#REF!</v>
      </c>
      <c r="J3416" s="133" t="e">
        <f>IF($D3416="","",info_Itens!J3416)</f>
        <v>#REF!</v>
      </c>
      <c r="K3416" s="133" t="e">
        <f>IF($D3416="","",info_Itens!K3416)</f>
        <v>#REF!</v>
      </c>
      <c r="L3416" s="133" t="e">
        <f>IF($D3416="","",info_Itens!L3416)</f>
        <v>#REF!</v>
      </c>
      <c r="M3416" s="133" t="e">
        <f>IF($D3416="","",info_Itens!M3416)</f>
        <v>#REF!</v>
      </c>
      <c r="N3416" s="133" t="e">
        <f>IF($D3416="","",info_Itens!N3416)</f>
        <v>#REF!</v>
      </c>
      <c r="O3416" s="133" t="e">
        <f>IF($D3416="","",info_Itens!O3416)</f>
        <v>#REF!</v>
      </c>
      <c r="P3416" s="133" t="e">
        <f>IF($D3416="","",info_Itens!P3416)</f>
        <v>#REF!</v>
      </c>
    </row>
    <row r="3417" spans="1:16">
      <c r="A3417" s="133" t="e">
        <f>IF(OR($D3417=0,D3417=""),"",info_Itens!A3417)</f>
        <v>#REF!</v>
      </c>
      <c r="B3417" s="133"/>
      <c r="C3417" s="133" t="e">
        <f>IF(OR($D3417="",D3417=0),"",info_Itens!C3417)</f>
        <v>#REF!</v>
      </c>
      <c r="D3417" s="66" t="e">
        <f>IF(OR(info_Itens!D3417="",info_Itens!D3417=0),"",info_Itens!D3417)</f>
        <v>#REF!</v>
      </c>
      <c r="E3417" s="133" t="e">
        <f>IF($D3417="","",info_Itens!E3417)</f>
        <v>#REF!</v>
      </c>
      <c r="F3417" s="133" t="e">
        <f>IF($D3417="","",info_Itens!F3417)</f>
        <v>#REF!</v>
      </c>
      <c r="G3417" s="133" t="e">
        <f>IF($D3417="","",info_Itens!G3417)</f>
        <v>#REF!</v>
      </c>
      <c r="H3417" s="133" t="e">
        <f>IF($D3417="","",info_Itens!H3417)</f>
        <v>#REF!</v>
      </c>
      <c r="I3417" s="133" t="e">
        <f>IF($D3417="","",info_Itens!I3417)</f>
        <v>#REF!</v>
      </c>
      <c r="J3417" s="133" t="e">
        <f>IF($D3417="","",info_Itens!J3417)</f>
        <v>#REF!</v>
      </c>
      <c r="K3417" s="133" t="e">
        <f>IF($D3417="","",info_Itens!K3417)</f>
        <v>#REF!</v>
      </c>
      <c r="L3417" s="133" t="e">
        <f>IF($D3417="","",info_Itens!L3417)</f>
        <v>#REF!</v>
      </c>
      <c r="M3417" s="133" t="e">
        <f>IF($D3417="","",info_Itens!M3417)</f>
        <v>#REF!</v>
      </c>
      <c r="N3417" s="133" t="e">
        <f>IF($D3417="","",info_Itens!N3417)</f>
        <v>#REF!</v>
      </c>
      <c r="O3417" s="133" t="e">
        <f>IF($D3417="","",info_Itens!O3417)</f>
        <v>#REF!</v>
      </c>
      <c r="P3417" s="133" t="e">
        <f>IF($D3417="","",info_Itens!P3417)</f>
        <v>#REF!</v>
      </c>
    </row>
    <row r="3418" spans="1:16">
      <c r="A3418" s="133" t="e">
        <f>IF(OR($D3418=0,D3418=""),"",info_Itens!A3418)</f>
        <v>#REF!</v>
      </c>
      <c r="B3418" s="133"/>
      <c r="C3418" s="133" t="e">
        <f>IF(OR($D3418="",D3418=0),"",info_Itens!C3418)</f>
        <v>#REF!</v>
      </c>
      <c r="D3418" s="66" t="e">
        <f>IF(OR(info_Itens!D3418="",info_Itens!D3418=0),"",info_Itens!D3418)</f>
        <v>#REF!</v>
      </c>
      <c r="E3418" s="133" t="e">
        <f>IF($D3418="","",info_Itens!E3418)</f>
        <v>#REF!</v>
      </c>
      <c r="F3418" s="133" t="e">
        <f>IF($D3418="","",info_Itens!F3418)</f>
        <v>#REF!</v>
      </c>
      <c r="G3418" s="133" t="e">
        <f>IF($D3418="","",info_Itens!G3418)</f>
        <v>#REF!</v>
      </c>
      <c r="H3418" s="133" t="e">
        <f>IF($D3418="","",info_Itens!H3418)</f>
        <v>#REF!</v>
      </c>
      <c r="I3418" s="133" t="e">
        <f>IF($D3418="","",info_Itens!I3418)</f>
        <v>#REF!</v>
      </c>
      <c r="J3418" s="133" t="e">
        <f>IF($D3418="","",info_Itens!J3418)</f>
        <v>#REF!</v>
      </c>
      <c r="K3418" s="133" t="e">
        <f>IF($D3418="","",info_Itens!K3418)</f>
        <v>#REF!</v>
      </c>
      <c r="L3418" s="133" t="e">
        <f>IF($D3418="","",info_Itens!L3418)</f>
        <v>#REF!</v>
      </c>
      <c r="M3418" s="133" t="e">
        <f>IF($D3418="","",info_Itens!M3418)</f>
        <v>#REF!</v>
      </c>
      <c r="N3418" s="133" t="e">
        <f>IF($D3418="","",info_Itens!N3418)</f>
        <v>#REF!</v>
      </c>
      <c r="O3418" s="133" t="e">
        <f>IF($D3418="","",info_Itens!O3418)</f>
        <v>#REF!</v>
      </c>
      <c r="P3418" s="133" t="e">
        <f>IF($D3418="","",info_Itens!P3418)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2"/>
  <sheetViews>
    <sheetView workbookViewId="0">
      <selection activeCell="F14" sqref="F14"/>
    </sheetView>
  </sheetViews>
  <sheetFormatPr defaultColWidth="9.140625" defaultRowHeight="12.75"/>
  <cols>
    <col min="1" max="1" width="9.42578125" bestFit="1" customWidth="1"/>
    <col min="2" max="2" width="9.85546875" bestFit="1" customWidth="1"/>
    <col min="3" max="3" width="11.42578125" bestFit="1" customWidth="1"/>
    <col min="4" max="4" width="11.28515625" bestFit="1" customWidth="1"/>
  </cols>
  <sheetData>
    <row r="1" spans="1:4" ht="15">
      <c r="A1" s="132" t="s">
        <v>0</v>
      </c>
      <c r="B1" s="132" t="s">
        <v>171</v>
      </c>
      <c r="C1" s="132" t="s">
        <v>172</v>
      </c>
      <c r="D1" s="132" t="s">
        <v>173</v>
      </c>
    </row>
    <row r="2" spans="1:4">
      <c r="A2" t="s">
        <v>121</v>
      </c>
      <c r="B2">
        <v>1</v>
      </c>
      <c r="C2">
        <v>1</v>
      </c>
      <c r="D2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T3419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/>
  <cols>
    <col min="1" max="1" width="17.28515625" style="163" bestFit="1" customWidth="1"/>
    <col min="2" max="2" width="12.5703125" style="165" bestFit="1" customWidth="1"/>
    <col min="3" max="3" width="59" bestFit="1" customWidth="1"/>
    <col min="4" max="5" width="12.85546875" style="165" customWidth="1"/>
    <col min="6" max="6" width="17.140625" style="165" customWidth="1"/>
    <col min="7" max="7" width="16.42578125" style="165" customWidth="1"/>
    <col min="8" max="9" width="14.7109375" style="165" customWidth="1"/>
    <col min="10" max="10" width="12.140625" style="165" customWidth="1"/>
    <col min="11" max="11" width="35.7109375" customWidth="1"/>
    <col min="12" max="12" width="14.7109375" customWidth="1"/>
    <col min="13" max="13" width="7.28515625" customWidth="1"/>
    <col min="14" max="14" width="12.7109375" customWidth="1"/>
    <col min="15" max="15" width="11.28515625" style="173" bestFit="1" customWidth="1"/>
    <col min="16" max="16" width="11.5703125" bestFit="1" customWidth="1"/>
  </cols>
  <sheetData>
    <row r="1" spans="1:20" ht="15.75" thickBot="1">
      <c r="A1" s="161" t="s">
        <v>185</v>
      </c>
      <c r="B1" s="183" t="s">
        <v>108</v>
      </c>
      <c r="C1" s="140" t="s">
        <v>109</v>
      </c>
      <c r="D1" s="187" t="s">
        <v>110</v>
      </c>
      <c r="E1" s="188" t="s">
        <v>111</v>
      </c>
      <c r="F1" s="193" t="s">
        <v>112</v>
      </c>
      <c r="G1" s="193" t="s">
        <v>113</v>
      </c>
      <c r="H1" s="193" t="s">
        <v>114</v>
      </c>
      <c r="I1" s="193" t="s">
        <v>115</v>
      </c>
      <c r="J1" s="193" t="s">
        <v>116</v>
      </c>
      <c r="K1" s="140" t="s">
        <v>186</v>
      </c>
      <c r="L1" s="140" t="s">
        <v>117</v>
      </c>
      <c r="M1" s="140" t="s">
        <v>118</v>
      </c>
      <c r="N1" s="142" t="s">
        <v>3</v>
      </c>
      <c r="O1" s="171" t="s">
        <v>119</v>
      </c>
      <c r="P1" s="141" t="s">
        <v>120</v>
      </c>
      <c r="Q1" s="144" t="s">
        <v>107</v>
      </c>
      <c r="R1" s="141" t="s">
        <v>187</v>
      </c>
      <c r="S1" s="141" t="s">
        <v>188</v>
      </c>
      <c r="T1" s="141" t="s">
        <v>189</v>
      </c>
    </row>
    <row r="2" spans="1:20" ht="16.5" thickTop="1" thickBot="1">
      <c r="A2" s="203" t="s">
        <v>190</v>
      </c>
      <c r="B2" s="217"/>
      <c r="C2" s="206" t="e">
        <f>IF(#REF!+#REF!=0,"",#REF!)</f>
        <v>#REF!</v>
      </c>
      <c r="D2" s="214" t="e">
        <f>IF(C2="","",1)</f>
        <v>#REF!</v>
      </c>
      <c r="E2" s="215" t="e">
        <f>IF(C2="","","UN")</f>
        <v>#REF!</v>
      </c>
      <c r="F2" s="216"/>
      <c r="G2" s="216"/>
      <c r="H2" s="216"/>
      <c r="I2" s="216"/>
      <c r="J2" s="216"/>
      <c r="K2" s="206" t="e">
        <f>IF(C2="","",#REF!)</f>
        <v>#REF!</v>
      </c>
      <c r="L2" s="206" t="e">
        <f>IF(D2="","",#REF!)</f>
        <v>#REF!</v>
      </c>
      <c r="M2" s="207" t="s">
        <v>121</v>
      </c>
      <c r="N2" s="218"/>
      <c r="O2" s="219"/>
      <c r="P2" s="220"/>
    </row>
    <row r="3" spans="1:20" ht="16.5" thickTop="1" thickBot="1">
      <c r="A3" s="203" t="s">
        <v>191</v>
      </c>
      <c r="B3" s="217"/>
      <c r="C3" s="206" t="e">
        <f>IF(#REF!+#REF!=0,"",#REF!)</f>
        <v>#REF!</v>
      </c>
      <c r="D3" s="214" t="e">
        <f>IF(C3="","",1)</f>
        <v>#REF!</v>
      </c>
      <c r="E3" s="215" t="e">
        <f>IF(C3="","","UN")</f>
        <v>#REF!</v>
      </c>
      <c r="F3" s="216"/>
      <c r="G3" s="216"/>
      <c r="H3" s="216"/>
      <c r="I3" s="216"/>
      <c r="J3" s="216"/>
      <c r="K3" s="206" t="e">
        <f>IF(C3="","",#REF!)</f>
        <v>#REF!</v>
      </c>
      <c r="L3" s="206" t="e">
        <f>IF(D3="","",#REF!)</f>
        <v>#REF!</v>
      </c>
      <c r="M3" s="207" t="s">
        <v>121</v>
      </c>
      <c r="N3" s="218"/>
      <c r="O3" s="219"/>
      <c r="P3" s="220"/>
    </row>
    <row r="4" spans="1:20" ht="13.5" thickTop="1">
      <c r="A4" s="162" t="s">
        <v>192</v>
      </c>
      <c r="B4" s="184" t="e">
        <f t="shared" ref="B4:B35" si="0">IF(C4="","",0)</f>
        <v>#REF!</v>
      </c>
      <c r="C4" s="130" t="e">
        <f>IF(#REF!="","",#REF!)</f>
        <v>#REF!</v>
      </c>
      <c r="D4" s="184" t="e">
        <f>IF(OR(#REF!="",#REF!=0),"",#REF!)</f>
        <v>#REF!</v>
      </c>
      <c r="E4" s="184" t="e">
        <f>IF(D4="","",#REF!)</f>
        <v>#REF!</v>
      </c>
      <c r="F4" s="184" t="e">
        <f>IF(D4="","",#REF!)</f>
        <v>#REF!</v>
      </c>
      <c r="G4" s="184" t="e">
        <f t="shared" ref="G4:G35" si="1">IF(F4="","",F4*D4)</f>
        <v>#REF!</v>
      </c>
      <c r="H4" s="184" t="e">
        <f>IF(D4="","",#REF!)</f>
        <v>#REF!</v>
      </c>
      <c r="I4" s="184" t="e">
        <f t="shared" ref="I4:I35" si="2">IF(H4="","",H4*D4)</f>
        <v>#REF!</v>
      </c>
      <c r="J4" s="184" t="e">
        <f t="shared" ref="J4:J35" si="3">IF(AND(G4="",I4=""),"",I4+G4)</f>
        <v>#REF!</v>
      </c>
      <c r="K4" s="130" t="e">
        <f>IF(C4="","",#REF!)</f>
        <v>#REF!</v>
      </c>
      <c r="L4" s="130" t="e">
        <f>IF(OR(J4=0,J4=""),"",#REF!)</f>
        <v>#REF!</v>
      </c>
      <c r="M4" t="s">
        <v>121</v>
      </c>
      <c r="N4" s="130" t="e">
        <f>IF(L4="","",#REF!)</f>
        <v>#REF!</v>
      </c>
      <c r="O4" s="172" t="e">
        <f>IF(J4="","",#REF!)</f>
        <v>#REF!</v>
      </c>
      <c r="P4" s="130" t="e">
        <f>IF(J4="","",#REF!)</f>
        <v>#REF!</v>
      </c>
    </row>
    <row r="5" spans="1:20">
      <c r="A5" s="162" t="s">
        <v>193</v>
      </c>
      <c r="B5" s="184" t="e">
        <f t="shared" si="0"/>
        <v>#REF!</v>
      </c>
      <c r="C5" s="130" t="e">
        <f>IF(#REF!="","",#REF!)</f>
        <v>#REF!</v>
      </c>
      <c r="D5" s="184" t="e">
        <f>IF(OR(#REF!="",#REF!=0),"",#REF!)</f>
        <v>#REF!</v>
      </c>
      <c r="E5" s="184" t="e">
        <f>IF(D5="","",#REF!)</f>
        <v>#REF!</v>
      </c>
      <c r="F5" s="184" t="e">
        <f>IF(D5="","",#REF!)</f>
        <v>#REF!</v>
      </c>
      <c r="G5" s="184" t="e">
        <f t="shared" si="1"/>
        <v>#REF!</v>
      </c>
      <c r="H5" s="184" t="e">
        <f>IF(D5="","",#REF!)</f>
        <v>#REF!</v>
      </c>
      <c r="I5" s="184" t="e">
        <f t="shared" si="2"/>
        <v>#REF!</v>
      </c>
      <c r="J5" s="184" t="e">
        <f t="shared" si="3"/>
        <v>#REF!</v>
      </c>
      <c r="K5" s="130" t="e">
        <f>IF(C5="","",#REF!)</f>
        <v>#REF!</v>
      </c>
      <c r="L5" s="130" t="e">
        <f>IF(OR(J5=0,J5=""),"",#REF!)</f>
        <v>#REF!</v>
      </c>
      <c r="M5" t="s">
        <v>121</v>
      </c>
      <c r="N5" s="130" t="e">
        <f>IF(L5="","",#REF!)</f>
        <v>#REF!</v>
      </c>
      <c r="O5" s="172" t="e">
        <f>IF(J5="","",#REF!)</f>
        <v>#REF!</v>
      </c>
      <c r="P5" s="130" t="e">
        <f>IF(J5="","",#REF!)</f>
        <v>#REF!</v>
      </c>
    </row>
    <row r="6" spans="1:20">
      <c r="A6" s="162" t="s">
        <v>194</v>
      </c>
      <c r="B6" s="184" t="e">
        <f t="shared" si="0"/>
        <v>#REF!</v>
      </c>
      <c r="C6" s="130" t="e">
        <f>IF(#REF!="","",#REF!)</f>
        <v>#REF!</v>
      </c>
      <c r="D6" s="184" t="e">
        <f>IF(OR(#REF!="",#REF!=0),"",#REF!)</f>
        <v>#REF!</v>
      </c>
      <c r="E6" s="184" t="e">
        <f>IF(D6="","",#REF!)</f>
        <v>#REF!</v>
      </c>
      <c r="F6" s="184" t="e">
        <f>IF(D6="","",#REF!)</f>
        <v>#REF!</v>
      </c>
      <c r="G6" s="184" t="e">
        <f t="shared" si="1"/>
        <v>#REF!</v>
      </c>
      <c r="H6" s="184" t="e">
        <f>IF(D6="","",#REF!)</f>
        <v>#REF!</v>
      </c>
      <c r="I6" s="184" t="e">
        <f t="shared" si="2"/>
        <v>#REF!</v>
      </c>
      <c r="J6" s="184" t="e">
        <f t="shared" si="3"/>
        <v>#REF!</v>
      </c>
      <c r="K6" s="130" t="e">
        <f>IF(C6="","",#REF!)</f>
        <v>#REF!</v>
      </c>
      <c r="L6" s="130" t="e">
        <f>IF(OR(J6=0,J6=""),"",#REF!)</f>
        <v>#REF!</v>
      </c>
      <c r="M6" t="s">
        <v>121</v>
      </c>
      <c r="N6" s="130" t="e">
        <f>IF(L6="","",#REF!)</f>
        <v>#REF!</v>
      </c>
      <c r="O6" s="172" t="e">
        <f>IF(J6="","",#REF!)</f>
        <v>#REF!</v>
      </c>
      <c r="P6" s="130" t="e">
        <f>IF(J6="","",#REF!)</f>
        <v>#REF!</v>
      </c>
    </row>
    <row r="7" spans="1:20">
      <c r="A7" s="162" t="s">
        <v>195</v>
      </c>
      <c r="B7" s="184" t="e">
        <f t="shared" si="0"/>
        <v>#REF!</v>
      </c>
      <c r="C7" s="130" t="e">
        <f>IF(#REF!="","",#REF!)</f>
        <v>#REF!</v>
      </c>
      <c r="D7" s="184" t="e">
        <f>IF(OR(#REF!="",#REF!=0),"",#REF!)</f>
        <v>#REF!</v>
      </c>
      <c r="E7" s="184" t="e">
        <f>IF(D7="","",#REF!)</f>
        <v>#REF!</v>
      </c>
      <c r="F7" s="184" t="e">
        <f>IF(D7="","",#REF!)</f>
        <v>#REF!</v>
      </c>
      <c r="G7" s="184" t="e">
        <f t="shared" si="1"/>
        <v>#REF!</v>
      </c>
      <c r="H7" s="184" t="e">
        <f>IF(D7="","",#REF!)</f>
        <v>#REF!</v>
      </c>
      <c r="I7" s="184" t="e">
        <f t="shared" si="2"/>
        <v>#REF!</v>
      </c>
      <c r="J7" s="184" t="e">
        <f t="shared" si="3"/>
        <v>#REF!</v>
      </c>
      <c r="K7" s="130" t="e">
        <f>IF(C7="","",#REF!)</f>
        <v>#REF!</v>
      </c>
      <c r="L7" s="130" t="e">
        <f>IF(OR(J7=0,J7=""),"",#REF!)</f>
        <v>#REF!</v>
      </c>
      <c r="M7" t="s">
        <v>121</v>
      </c>
      <c r="N7" s="130" t="e">
        <f>IF(L7="","",#REF!)</f>
        <v>#REF!</v>
      </c>
      <c r="O7" s="172" t="e">
        <f>IF(J7="","",#REF!)</f>
        <v>#REF!</v>
      </c>
      <c r="P7" s="130" t="e">
        <f>IF(J7="","",#REF!)</f>
        <v>#REF!</v>
      </c>
    </row>
    <row r="8" spans="1:20">
      <c r="A8" s="162" t="s">
        <v>196</v>
      </c>
      <c r="B8" s="184" t="e">
        <f t="shared" si="0"/>
        <v>#REF!</v>
      </c>
      <c r="C8" s="130" t="e">
        <f>IF(#REF!="","",#REF!)</f>
        <v>#REF!</v>
      </c>
      <c r="D8" s="184" t="e">
        <f>IF(OR(#REF!="",#REF!=0),"",#REF!)</f>
        <v>#REF!</v>
      </c>
      <c r="E8" s="184" t="e">
        <f>IF(D8="","",#REF!)</f>
        <v>#REF!</v>
      </c>
      <c r="F8" s="184" t="e">
        <f>IF(D8="","",#REF!)</f>
        <v>#REF!</v>
      </c>
      <c r="G8" s="184" t="e">
        <f t="shared" si="1"/>
        <v>#REF!</v>
      </c>
      <c r="H8" s="184" t="e">
        <f>IF(D8="","",#REF!)</f>
        <v>#REF!</v>
      </c>
      <c r="I8" s="184" t="e">
        <f t="shared" si="2"/>
        <v>#REF!</v>
      </c>
      <c r="J8" s="184" t="e">
        <f t="shared" si="3"/>
        <v>#REF!</v>
      </c>
      <c r="K8" s="130" t="e">
        <f>IF(C8="","",#REF!)</f>
        <v>#REF!</v>
      </c>
      <c r="L8" s="130" t="e">
        <f>IF(OR(J8=0,J8=""),"",#REF!)</f>
        <v>#REF!</v>
      </c>
      <c r="M8" t="s">
        <v>121</v>
      </c>
      <c r="N8" s="130" t="e">
        <f>IF(L8="","",#REF!)</f>
        <v>#REF!</v>
      </c>
      <c r="O8" s="172" t="e">
        <f>IF(J8="","",#REF!)</f>
        <v>#REF!</v>
      </c>
      <c r="P8" s="130" t="e">
        <f>IF(J8="","",#REF!)</f>
        <v>#REF!</v>
      </c>
    </row>
    <row r="9" spans="1:20">
      <c r="A9" s="162" t="s">
        <v>197</v>
      </c>
      <c r="B9" s="184" t="e">
        <f t="shared" si="0"/>
        <v>#REF!</v>
      </c>
      <c r="C9" s="130" t="e">
        <f>IF(#REF!="","",#REF!)</f>
        <v>#REF!</v>
      </c>
      <c r="D9" s="184" t="e">
        <f>IF(OR(#REF!="",#REF!=0),"",#REF!)</f>
        <v>#REF!</v>
      </c>
      <c r="E9" s="184" t="e">
        <f>IF(D9="","",#REF!)</f>
        <v>#REF!</v>
      </c>
      <c r="F9" s="184" t="e">
        <f>IF(D9="","",#REF!)</f>
        <v>#REF!</v>
      </c>
      <c r="G9" s="184" t="e">
        <f t="shared" si="1"/>
        <v>#REF!</v>
      </c>
      <c r="H9" s="184" t="e">
        <f>IF(D9="","",#REF!)</f>
        <v>#REF!</v>
      </c>
      <c r="I9" s="184" t="e">
        <f t="shared" si="2"/>
        <v>#REF!</v>
      </c>
      <c r="J9" s="184" t="e">
        <f t="shared" si="3"/>
        <v>#REF!</v>
      </c>
      <c r="K9" s="130" t="e">
        <f>IF(C9="","",#REF!)</f>
        <v>#REF!</v>
      </c>
      <c r="L9" s="130" t="e">
        <f>IF(OR(J9=0,J9=""),"",#REF!)</f>
        <v>#REF!</v>
      </c>
      <c r="M9" t="s">
        <v>121</v>
      </c>
      <c r="N9" s="130" t="e">
        <f>IF(L9="","",#REF!)</f>
        <v>#REF!</v>
      </c>
      <c r="O9" s="172" t="e">
        <f>IF(J9="","",#REF!)</f>
        <v>#REF!</v>
      </c>
      <c r="P9" s="130" t="e">
        <f>IF(J9="","",#REF!)</f>
        <v>#REF!</v>
      </c>
    </row>
    <row r="10" spans="1:20">
      <c r="A10" s="162" t="s">
        <v>198</v>
      </c>
      <c r="B10" s="184" t="e">
        <f t="shared" si="0"/>
        <v>#REF!</v>
      </c>
      <c r="C10" s="130" t="e">
        <f>IF(#REF!="","",#REF!)</f>
        <v>#REF!</v>
      </c>
      <c r="D10" s="184" t="e">
        <f>IF(OR(#REF!="",#REF!=0),"",#REF!)</f>
        <v>#REF!</v>
      </c>
      <c r="E10" s="184" t="e">
        <f>IF(D10="","",#REF!)</f>
        <v>#REF!</v>
      </c>
      <c r="F10" s="184" t="e">
        <f>IF(D10="","",#REF!)</f>
        <v>#REF!</v>
      </c>
      <c r="G10" s="184" t="e">
        <f t="shared" si="1"/>
        <v>#REF!</v>
      </c>
      <c r="H10" s="184" t="e">
        <f>IF(D10="","",#REF!)</f>
        <v>#REF!</v>
      </c>
      <c r="I10" s="184" t="e">
        <f t="shared" si="2"/>
        <v>#REF!</v>
      </c>
      <c r="J10" s="184" t="e">
        <f t="shared" si="3"/>
        <v>#REF!</v>
      </c>
      <c r="K10" s="130" t="e">
        <f>IF(C10="","",#REF!)</f>
        <v>#REF!</v>
      </c>
      <c r="L10" s="130" t="e">
        <f>IF(OR(J10=0,J10=""),"",#REF!)</f>
        <v>#REF!</v>
      </c>
      <c r="M10" t="s">
        <v>121</v>
      </c>
      <c r="N10" s="130" t="e">
        <f>IF(L10="","",#REF!)</f>
        <v>#REF!</v>
      </c>
      <c r="O10" s="172" t="e">
        <f>IF(J10="","",#REF!)</f>
        <v>#REF!</v>
      </c>
      <c r="P10" s="130" t="e">
        <f>IF(J10="","",#REF!)</f>
        <v>#REF!</v>
      </c>
    </row>
    <row r="11" spans="1:20">
      <c r="A11" s="162" t="s">
        <v>199</v>
      </c>
      <c r="B11" s="184" t="e">
        <f t="shared" si="0"/>
        <v>#REF!</v>
      </c>
      <c r="C11" s="130" t="e">
        <f>IF(#REF!="","",#REF!)</f>
        <v>#REF!</v>
      </c>
      <c r="D11" s="184" t="e">
        <f>IF(OR(#REF!="",#REF!=0),"",#REF!)</f>
        <v>#REF!</v>
      </c>
      <c r="E11" s="184" t="e">
        <f>IF(D11="","",#REF!)</f>
        <v>#REF!</v>
      </c>
      <c r="F11" s="184" t="e">
        <f>IF(D11="","",#REF!)</f>
        <v>#REF!</v>
      </c>
      <c r="G11" s="184" t="e">
        <f t="shared" si="1"/>
        <v>#REF!</v>
      </c>
      <c r="H11" s="184" t="e">
        <f>IF(D11="","",#REF!)</f>
        <v>#REF!</v>
      </c>
      <c r="I11" s="184" t="e">
        <f t="shared" si="2"/>
        <v>#REF!</v>
      </c>
      <c r="J11" s="184" t="e">
        <f t="shared" si="3"/>
        <v>#REF!</v>
      </c>
      <c r="K11" s="130" t="e">
        <f>IF(C11="","",#REF!)</f>
        <v>#REF!</v>
      </c>
      <c r="L11" s="130" t="e">
        <f>IF(OR(J11=0,J11=""),"",#REF!)</f>
        <v>#REF!</v>
      </c>
      <c r="M11" t="s">
        <v>121</v>
      </c>
      <c r="N11" s="130" t="e">
        <f>IF(L11="","",#REF!)</f>
        <v>#REF!</v>
      </c>
      <c r="O11" s="172" t="e">
        <f>IF(J11="","",#REF!)</f>
        <v>#REF!</v>
      </c>
      <c r="P11" s="130" t="e">
        <f>IF(J11="","",#REF!)</f>
        <v>#REF!</v>
      </c>
    </row>
    <row r="12" spans="1:20">
      <c r="A12" s="162" t="s">
        <v>200</v>
      </c>
      <c r="B12" s="184" t="e">
        <f t="shared" si="0"/>
        <v>#REF!</v>
      </c>
      <c r="C12" s="130" t="e">
        <f>IF(#REF!="","",#REF!)</f>
        <v>#REF!</v>
      </c>
      <c r="D12" s="184" t="e">
        <f>IF(OR(#REF!="",#REF!=0),"",#REF!)</f>
        <v>#REF!</v>
      </c>
      <c r="E12" s="184" t="e">
        <f>IF(D12="","",#REF!)</f>
        <v>#REF!</v>
      </c>
      <c r="F12" s="184" t="e">
        <f>IF(D12="","",#REF!)</f>
        <v>#REF!</v>
      </c>
      <c r="G12" s="184" t="e">
        <f t="shared" si="1"/>
        <v>#REF!</v>
      </c>
      <c r="H12" s="184" t="e">
        <f>IF(D12="","",#REF!)</f>
        <v>#REF!</v>
      </c>
      <c r="I12" s="184" t="e">
        <f t="shared" si="2"/>
        <v>#REF!</v>
      </c>
      <c r="J12" s="184" t="e">
        <f t="shared" si="3"/>
        <v>#REF!</v>
      </c>
      <c r="K12" s="130" t="e">
        <f>IF(C12="","",#REF!)</f>
        <v>#REF!</v>
      </c>
      <c r="L12" s="130" t="e">
        <f>IF(OR(J12=0,J12=""),"",#REF!)</f>
        <v>#REF!</v>
      </c>
      <c r="M12" t="s">
        <v>121</v>
      </c>
      <c r="N12" s="130" t="e">
        <f>IF(L12="","",#REF!)</f>
        <v>#REF!</v>
      </c>
      <c r="O12" s="172" t="e">
        <f>IF(J12="","",#REF!)</f>
        <v>#REF!</v>
      </c>
      <c r="P12" s="130" t="e">
        <f>IF(J12="","",#REF!)</f>
        <v>#REF!</v>
      </c>
    </row>
    <row r="13" spans="1:20">
      <c r="A13" s="162" t="s">
        <v>201</v>
      </c>
      <c r="B13" s="184" t="e">
        <f t="shared" si="0"/>
        <v>#REF!</v>
      </c>
      <c r="C13" s="130" t="e">
        <f>IF(#REF!="","",#REF!)</f>
        <v>#REF!</v>
      </c>
      <c r="D13" s="184" t="e">
        <f>IF(OR(#REF!="",#REF!=0),"",#REF!)</f>
        <v>#REF!</v>
      </c>
      <c r="E13" s="184" t="e">
        <f>IF(D13="","",#REF!)</f>
        <v>#REF!</v>
      </c>
      <c r="F13" s="184" t="e">
        <f>IF(D13="","",#REF!)</f>
        <v>#REF!</v>
      </c>
      <c r="G13" s="184" t="e">
        <f t="shared" si="1"/>
        <v>#REF!</v>
      </c>
      <c r="H13" s="184" t="e">
        <f>IF(D13="","",#REF!)</f>
        <v>#REF!</v>
      </c>
      <c r="I13" s="184" t="e">
        <f t="shared" si="2"/>
        <v>#REF!</v>
      </c>
      <c r="J13" s="184" t="e">
        <f t="shared" si="3"/>
        <v>#REF!</v>
      </c>
      <c r="K13" s="130" t="e">
        <f>IF(C13="","",#REF!)</f>
        <v>#REF!</v>
      </c>
      <c r="L13" s="130" t="e">
        <f>IF(OR(J13=0,J13=""),"",#REF!)</f>
        <v>#REF!</v>
      </c>
      <c r="M13" t="s">
        <v>121</v>
      </c>
      <c r="N13" s="130" t="e">
        <f>IF(L13="","",#REF!)</f>
        <v>#REF!</v>
      </c>
      <c r="O13" s="172" t="e">
        <f>IF(J13="","",#REF!)</f>
        <v>#REF!</v>
      </c>
      <c r="P13" s="130" t="e">
        <f>IF(J13="","",#REF!)</f>
        <v>#REF!</v>
      </c>
    </row>
    <row r="14" spans="1:20">
      <c r="A14" s="162" t="s">
        <v>202</v>
      </c>
      <c r="B14" s="184" t="e">
        <f t="shared" si="0"/>
        <v>#REF!</v>
      </c>
      <c r="C14" s="130" t="e">
        <f>IF(#REF!="","",#REF!)</f>
        <v>#REF!</v>
      </c>
      <c r="D14" s="184" t="e">
        <f>IF(OR(#REF!="",#REF!=0),"",#REF!)</f>
        <v>#REF!</v>
      </c>
      <c r="E14" s="184" t="e">
        <f>IF(D14="","",#REF!)</f>
        <v>#REF!</v>
      </c>
      <c r="F14" s="184" t="e">
        <f>IF(D14="","",#REF!)</f>
        <v>#REF!</v>
      </c>
      <c r="G14" s="184" t="e">
        <f t="shared" si="1"/>
        <v>#REF!</v>
      </c>
      <c r="H14" s="184" t="e">
        <f>IF(D14="","",#REF!)</f>
        <v>#REF!</v>
      </c>
      <c r="I14" s="184" t="e">
        <f t="shared" si="2"/>
        <v>#REF!</v>
      </c>
      <c r="J14" s="184" t="e">
        <f t="shared" si="3"/>
        <v>#REF!</v>
      </c>
      <c r="K14" s="130" t="e">
        <f>IF(C14="","",#REF!)</f>
        <v>#REF!</v>
      </c>
      <c r="L14" s="130" t="e">
        <f>IF(OR(J14=0,J14=""),"",#REF!)</f>
        <v>#REF!</v>
      </c>
      <c r="M14" t="s">
        <v>121</v>
      </c>
      <c r="N14" s="130" t="e">
        <f>IF(L14="","",#REF!)</f>
        <v>#REF!</v>
      </c>
      <c r="O14" s="172" t="e">
        <f>IF(J14="","",#REF!)</f>
        <v>#REF!</v>
      </c>
      <c r="P14" s="130" t="e">
        <f>IF(J14="","",#REF!)</f>
        <v>#REF!</v>
      </c>
    </row>
    <row r="15" spans="1:20">
      <c r="A15" s="162" t="s">
        <v>203</v>
      </c>
      <c r="B15" s="184" t="e">
        <f t="shared" si="0"/>
        <v>#REF!</v>
      </c>
      <c r="C15" s="130" t="e">
        <f>IF(#REF!="","",#REF!)</f>
        <v>#REF!</v>
      </c>
      <c r="D15" s="184" t="e">
        <f>IF(OR(#REF!="",#REF!=0),"",#REF!)</f>
        <v>#REF!</v>
      </c>
      <c r="E15" s="184" t="e">
        <f>IF(D15="","",#REF!)</f>
        <v>#REF!</v>
      </c>
      <c r="F15" s="184" t="e">
        <f>IF(D15="","",#REF!)</f>
        <v>#REF!</v>
      </c>
      <c r="G15" s="184" t="e">
        <f t="shared" si="1"/>
        <v>#REF!</v>
      </c>
      <c r="H15" s="184" t="e">
        <f>IF(D15="","",#REF!)</f>
        <v>#REF!</v>
      </c>
      <c r="I15" s="184" t="e">
        <f t="shared" si="2"/>
        <v>#REF!</v>
      </c>
      <c r="J15" s="184" t="e">
        <f t="shared" si="3"/>
        <v>#REF!</v>
      </c>
      <c r="K15" s="130" t="e">
        <f>IF(C15="","",#REF!)</f>
        <v>#REF!</v>
      </c>
      <c r="L15" s="130" t="e">
        <f>IF(OR(J15=0,J15=""),"",#REF!)</f>
        <v>#REF!</v>
      </c>
      <c r="M15" t="s">
        <v>121</v>
      </c>
      <c r="N15" s="130" t="e">
        <f>IF(L15="","",#REF!)</f>
        <v>#REF!</v>
      </c>
      <c r="O15" s="172" t="e">
        <f>IF(J15="","",#REF!)</f>
        <v>#REF!</v>
      </c>
      <c r="P15" s="130" t="e">
        <f>IF(J15="","",#REF!)</f>
        <v>#REF!</v>
      </c>
    </row>
    <row r="16" spans="1:20">
      <c r="A16" s="162" t="s">
        <v>204</v>
      </c>
      <c r="B16" s="184" t="e">
        <f t="shared" si="0"/>
        <v>#REF!</v>
      </c>
      <c r="C16" s="130" t="e">
        <f>IF(#REF!="","",#REF!)</f>
        <v>#REF!</v>
      </c>
      <c r="D16" s="184" t="e">
        <f>IF(OR(#REF!="",#REF!=0),"",#REF!)</f>
        <v>#REF!</v>
      </c>
      <c r="E16" s="184" t="e">
        <f>IF(D16="","",#REF!)</f>
        <v>#REF!</v>
      </c>
      <c r="F16" s="184" t="e">
        <f>IF(D16="","",#REF!)</f>
        <v>#REF!</v>
      </c>
      <c r="G16" s="184" t="e">
        <f t="shared" si="1"/>
        <v>#REF!</v>
      </c>
      <c r="H16" s="184" t="e">
        <f>IF(D16="","",#REF!)</f>
        <v>#REF!</v>
      </c>
      <c r="I16" s="184" t="e">
        <f t="shared" si="2"/>
        <v>#REF!</v>
      </c>
      <c r="J16" s="184" t="e">
        <f t="shared" si="3"/>
        <v>#REF!</v>
      </c>
      <c r="K16" s="130" t="e">
        <f>IF(C16="","",#REF!)</f>
        <v>#REF!</v>
      </c>
      <c r="L16" s="130" t="e">
        <f>IF(OR(J16=0,J16=""),"",#REF!)</f>
        <v>#REF!</v>
      </c>
      <c r="M16" t="s">
        <v>121</v>
      </c>
      <c r="N16" s="130" t="e">
        <f>IF(L16="","",#REF!)</f>
        <v>#REF!</v>
      </c>
      <c r="O16" s="172" t="e">
        <f>IF(J16="","",#REF!)</f>
        <v>#REF!</v>
      </c>
      <c r="P16" s="130" t="e">
        <f>IF(J16="","",#REF!)</f>
        <v>#REF!</v>
      </c>
    </row>
    <row r="17" spans="1:16">
      <c r="A17" s="162" t="s">
        <v>205</v>
      </c>
      <c r="B17" s="184" t="e">
        <f t="shared" si="0"/>
        <v>#REF!</v>
      </c>
      <c r="C17" s="130" t="e">
        <f>IF(#REF!="","",#REF!)</f>
        <v>#REF!</v>
      </c>
      <c r="D17" s="184" t="e">
        <f>IF(OR(#REF!="",#REF!=0),"",#REF!)</f>
        <v>#REF!</v>
      </c>
      <c r="E17" s="184" t="e">
        <f>IF(D17="","",#REF!)</f>
        <v>#REF!</v>
      </c>
      <c r="F17" s="184" t="e">
        <f>IF(D17="","",#REF!)</f>
        <v>#REF!</v>
      </c>
      <c r="G17" s="184" t="e">
        <f t="shared" si="1"/>
        <v>#REF!</v>
      </c>
      <c r="H17" s="184" t="e">
        <f>IF(D17="","",#REF!)</f>
        <v>#REF!</v>
      </c>
      <c r="I17" s="184" t="e">
        <f t="shared" si="2"/>
        <v>#REF!</v>
      </c>
      <c r="J17" s="184" t="e">
        <f t="shared" si="3"/>
        <v>#REF!</v>
      </c>
      <c r="K17" s="130" t="e">
        <f>IF(C17="","",#REF!)</f>
        <v>#REF!</v>
      </c>
      <c r="L17" s="130" t="e">
        <f>IF(OR(J17=0,J17=""),"",#REF!)</f>
        <v>#REF!</v>
      </c>
      <c r="M17" t="s">
        <v>121</v>
      </c>
      <c r="N17" s="130" t="e">
        <f>IF(L17="","",#REF!)</f>
        <v>#REF!</v>
      </c>
      <c r="O17" s="172" t="e">
        <f>IF(J17="","",#REF!)</f>
        <v>#REF!</v>
      </c>
      <c r="P17" s="130" t="e">
        <f>IF(J17="","",#REF!)</f>
        <v>#REF!</v>
      </c>
    </row>
    <row r="18" spans="1:16">
      <c r="A18" s="162" t="s">
        <v>206</v>
      </c>
      <c r="B18" s="184" t="e">
        <f t="shared" si="0"/>
        <v>#REF!</v>
      </c>
      <c r="C18" s="130" t="e">
        <f>IF(#REF!="","",#REF!)</f>
        <v>#REF!</v>
      </c>
      <c r="D18" s="184" t="e">
        <f>IF(OR(#REF!="",#REF!=0),"",#REF!)</f>
        <v>#REF!</v>
      </c>
      <c r="E18" s="184" t="e">
        <f>IF(D18="","",#REF!)</f>
        <v>#REF!</v>
      </c>
      <c r="F18" s="184" t="e">
        <f>IF(D18="","",#REF!)</f>
        <v>#REF!</v>
      </c>
      <c r="G18" s="184" t="e">
        <f t="shared" si="1"/>
        <v>#REF!</v>
      </c>
      <c r="H18" s="184" t="e">
        <f>IF(D18="","",#REF!)</f>
        <v>#REF!</v>
      </c>
      <c r="I18" s="184" t="e">
        <f t="shared" si="2"/>
        <v>#REF!</v>
      </c>
      <c r="J18" s="184" t="e">
        <f t="shared" si="3"/>
        <v>#REF!</v>
      </c>
      <c r="K18" s="130" t="e">
        <f>IF(C18="","",#REF!)</f>
        <v>#REF!</v>
      </c>
      <c r="L18" s="130" t="e">
        <f>IF(OR(J18=0,J18=""),"",#REF!)</f>
        <v>#REF!</v>
      </c>
      <c r="M18" t="s">
        <v>121</v>
      </c>
      <c r="N18" s="130" t="e">
        <f>IF(L18="","",#REF!)</f>
        <v>#REF!</v>
      </c>
      <c r="O18" s="172" t="e">
        <f>IF(J18="","",#REF!)</f>
        <v>#REF!</v>
      </c>
      <c r="P18" s="130" t="e">
        <f>IF(J18="","",#REF!)</f>
        <v>#REF!</v>
      </c>
    </row>
    <row r="19" spans="1:16">
      <c r="A19" s="162" t="s">
        <v>207</v>
      </c>
      <c r="B19" s="184" t="e">
        <f t="shared" si="0"/>
        <v>#REF!</v>
      </c>
      <c r="C19" s="130" t="e">
        <f>IF(#REF!="","",#REF!)</f>
        <v>#REF!</v>
      </c>
      <c r="D19" s="184" t="e">
        <f>IF(OR(#REF!="",#REF!=0),"",#REF!)</f>
        <v>#REF!</v>
      </c>
      <c r="E19" s="184" t="e">
        <f>IF(D19="","",#REF!)</f>
        <v>#REF!</v>
      </c>
      <c r="F19" s="184" t="e">
        <f>IF(D19="","",#REF!)</f>
        <v>#REF!</v>
      </c>
      <c r="G19" s="184" t="e">
        <f t="shared" si="1"/>
        <v>#REF!</v>
      </c>
      <c r="H19" s="184" t="e">
        <f>IF(D19="","",#REF!)</f>
        <v>#REF!</v>
      </c>
      <c r="I19" s="184" t="e">
        <f t="shared" si="2"/>
        <v>#REF!</v>
      </c>
      <c r="J19" s="184" t="e">
        <f t="shared" si="3"/>
        <v>#REF!</v>
      </c>
      <c r="K19" s="130" t="e">
        <f>IF(C19="","",#REF!)</f>
        <v>#REF!</v>
      </c>
      <c r="L19" s="130" t="e">
        <f>IF(OR(J19=0,J19=""),"",#REF!)</f>
        <v>#REF!</v>
      </c>
      <c r="M19" t="s">
        <v>121</v>
      </c>
      <c r="N19" s="130" t="e">
        <f>IF(L19="","",#REF!)</f>
        <v>#REF!</v>
      </c>
      <c r="O19" s="172" t="e">
        <f>IF(J19="","",#REF!)</f>
        <v>#REF!</v>
      </c>
      <c r="P19" s="130" t="e">
        <f>IF(J19="","",#REF!)</f>
        <v>#REF!</v>
      </c>
    </row>
    <row r="20" spans="1:16">
      <c r="A20" s="162" t="s">
        <v>208</v>
      </c>
      <c r="B20" s="184" t="e">
        <f t="shared" si="0"/>
        <v>#REF!</v>
      </c>
      <c r="C20" s="130" t="e">
        <f>IF(#REF!="","",#REF!)</f>
        <v>#REF!</v>
      </c>
      <c r="D20" s="184" t="e">
        <f>IF(OR(#REF!="",#REF!=0),"",#REF!)</f>
        <v>#REF!</v>
      </c>
      <c r="E20" s="184" t="e">
        <f>IF(D20="","",#REF!)</f>
        <v>#REF!</v>
      </c>
      <c r="F20" s="184" t="e">
        <f>IF(D20="","",#REF!)</f>
        <v>#REF!</v>
      </c>
      <c r="G20" s="184" t="e">
        <f t="shared" si="1"/>
        <v>#REF!</v>
      </c>
      <c r="H20" s="184" t="e">
        <f>IF(D20="","",#REF!)</f>
        <v>#REF!</v>
      </c>
      <c r="I20" s="184" t="e">
        <f t="shared" si="2"/>
        <v>#REF!</v>
      </c>
      <c r="J20" s="184" t="e">
        <f t="shared" si="3"/>
        <v>#REF!</v>
      </c>
      <c r="K20" s="130" t="e">
        <f>IF(C20="","",#REF!)</f>
        <v>#REF!</v>
      </c>
      <c r="L20" s="130" t="e">
        <f>IF(OR(J20=0,J20=""),"",#REF!)</f>
        <v>#REF!</v>
      </c>
      <c r="M20" t="s">
        <v>121</v>
      </c>
      <c r="N20" s="130" t="e">
        <f>IF(L20="","",#REF!)</f>
        <v>#REF!</v>
      </c>
      <c r="O20" s="172" t="e">
        <f>IF(J20="","",#REF!)</f>
        <v>#REF!</v>
      </c>
      <c r="P20" s="130" t="e">
        <f>IF(J20="","",#REF!)</f>
        <v>#REF!</v>
      </c>
    </row>
    <row r="21" spans="1:16">
      <c r="A21" s="162" t="s">
        <v>209</v>
      </c>
      <c r="B21" s="184" t="e">
        <f t="shared" si="0"/>
        <v>#REF!</v>
      </c>
      <c r="C21" s="130" t="e">
        <f>IF(#REF!="","",#REF!)</f>
        <v>#REF!</v>
      </c>
      <c r="D21" s="184" t="e">
        <f>IF(OR(#REF!="",#REF!=0),"",#REF!)</f>
        <v>#REF!</v>
      </c>
      <c r="E21" s="184" t="e">
        <f>IF(D21="","",#REF!)</f>
        <v>#REF!</v>
      </c>
      <c r="F21" s="184" t="e">
        <f>IF(D21="","",#REF!)</f>
        <v>#REF!</v>
      </c>
      <c r="G21" s="184" t="e">
        <f t="shared" si="1"/>
        <v>#REF!</v>
      </c>
      <c r="H21" s="184" t="e">
        <f>IF(D21="","",#REF!)</f>
        <v>#REF!</v>
      </c>
      <c r="I21" s="184" t="e">
        <f t="shared" si="2"/>
        <v>#REF!</v>
      </c>
      <c r="J21" s="184" t="e">
        <f t="shared" si="3"/>
        <v>#REF!</v>
      </c>
      <c r="K21" s="130" t="e">
        <f>IF(C21="","",#REF!)</f>
        <v>#REF!</v>
      </c>
      <c r="L21" s="130" t="e">
        <f>IF(OR(J21=0,J21=""),"",#REF!)</f>
        <v>#REF!</v>
      </c>
      <c r="M21" t="s">
        <v>121</v>
      </c>
      <c r="N21" s="130" t="e">
        <f>IF(L21="","",#REF!)</f>
        <v>#REF!</v>
      </c>
      <c r="O21" s="172" t="e">
        <f>IF(J21="","",#REF!)</f>
        <v>#REF!</v>
      </c>
      <c r="P21" s="130" t="e">
        <f>IF(J21="","",#REF!)</f>
        <v>#REF!</v>
      </c>
    </row>
    <row r="22" spans="1:16">
      <c r="A22" s="162" t="s">
        <v>210</v>
      </c>
      <c r="B22" s="184" t="e">
        <f t="shared" si="0"/>
        <v>#REF!</v>
      </c>
      <c r="C22" s="130" t="e">
        <f>IF(#REF!="","",#REF!)</f>
        <v>#REF!</v>
      </c>
      <c r="D22" s="184" t="e">
        <f>IF(OR(#REF!="",#REF!=0),"",#REF!)</f>
        <v>#REF!</v>
      </c>
      <c r="E22" s="184" t="e">
        <f>IF(D22="","",#REF!)</f>
        <v>#REF!</v>
      </c>
      <c r="F22" s="184" t="e">
        <f>IF(D22="","",#REF!)</f>
        <v>#REF!</v>
      </c>
      <c r="G22" s="184" t="e">
        <f t="shared" si="1"/>
        <v>#REF!</v>
      </c>
      <c r="H22" s="184" t="e">
        <f>IF(D22="","",#REF!)</f>
        <v>#REF!</v>
      </c>
      <c r="I22" s="184" t="e">
        <f t="shared" si="2"/>
        <v>#REF!</v>
      </c>
      <c r="J22" s="184" t="e">
        <f t="shared" si="3"/>
        <v>#REF!</v>
      </c>
      <c r="K22" s="130" t="e">
        <f>IF(C22="","",#REF!)</f>
        <v>#REF!</v>
      </c>
      <c r="L22" s="130" t="e">
        <f>IF(OR(J22=0,J22=""),"",#REF!)</f>
        <v>#REF!</v>
      </c>
      <c r="M22" t="s">
        <v>121</v>
      </c>
      <c r="N22" s="130" t="e">
        <f>IF(L22="","",#REF!)</f>
        <v>#REF!</v>
      </c>
      <c r="O22" s="172" t="e">
        <f>IF(J22="","",#REF!)</f>
        <v>#REF!</v>
      </c>
      <c r="P22" s="130" t="e">
        <f>IF(J22="","",#REF!)</f>
        <v>#REF!</v>
      </c>
    </row>
    <row r="23" spans="1:16">
      <c r="A23" s="162" t="s">
        <v>211</v>
      </c>
      <c r="B23" s="184" t="e">
        <f t="shared" si="0"/>
        <v>#REF!</v>
      </c>
      <c r="C23" s="130" t="e">
        <f>IF(#REF!="","",#REF!)</f>
        <v>#REF!</v>
      </c>
      <c r="D23" s="184" t="e">
        <f>IF(OR(#REF!="",#REF!=0),"",#REF!)</f>
        <v>#REF!</v>
      </c>
      <c r="E23" s="184" t="e">
        <f>IF(D23="","",#REF!)</f>
        <v>#REF!</v>
      </c>
      <c r="F23" s="184" t="e">
        <f>IF(D23="","",#REF!)</f>
        <v>#REF!</v>
      </c>
      <c r="G23" s="184" t="e">
        <f t="shared" si="1"/>
        <v>#REF!</v>
      </c>
      <c r="H23" s="184" t="e">
        <f>IF(D23="","",#REF!)</f>
        <v>#REF!</v>
      </c>
      <c r="I23" s="184" t="e">
        <f t="shared" si="2"/>
        <v>#REF!</v>
      </c>
      <c r="J23" s="184" t="e">
        <f t="shared" si="3"/>
        <v>#REF!</v>
      </c>
      <c r="K23" s="130" t="e">
        <f>IF(C23="","",#REF!)</f>
        <v>#REF!</v>
      </c>
      <c r="L23" s="130" t="e">
        <f>IF(OR(J23=0,J23=""),"",#REF!)</f>
        <v>#REF!</v>
      </c>
      <c r="M23" t="s">
        <v>121</v>
      </c>
      <c r="N23" s="130" t="e">
        <f>IF(L23="","",#REF!)</f>
        <v>#REF!</v>
      </c>
      <c r="O23" s="172" t="e">
        <f>IF(J23="","",#REF!)</f>
        <v>#REF!</v>
      </c>
      <c r="P23" s="130" t="e">
        <f>IF(J23="","",#REF!)</f>
        <v>#REF!</v>
      </c>
    </row>
    <row r="24" spans="1:16">
      <c r="A24" s="162" t="s">
        <v>212</v>
      </c>
      <c r="B24" s="184" t="e">
        <f t="shared" si="0"/>
        <v>#REF!</v>
      </c>
      <c r="C24" s="130" t="e">
        <f>IF(#REF!="","",#REF!)</f>
        <v>#REF!</v>
      </c>
      <c r="D24" s="184" t="e">
        <f>IF(OR(#REF!="",#REF!=0),"",#REF!)</f>
        <v>#REF!</v>
      </c>
      <c r="E24" s="184" t="e">
        <f>IF(D24="","",#REF!)</f>
        <v>#REF!</v>
      </c>
      <c r="F24" s="184" t="e">
        <f>IF(D24="","",#REF!)</f>
        <v>#REF!</v>
      </c>
      <c r="G24" s="184" t="e">
        <f t="shared" si="1"/>
        <v>#REF!</v>
      </c>
      <c r="H24" s="184" t="e">
        <f>IF(D24="","",#REF!)</f>
        <v>#REF!</v>
      </c>
      <c r="I24" s="184" t="e">
        <f t="shared" si="2"/>
        <v>#REF!</v>
      </c>
      <c r="J24" s="184" t="e">
        <f t="shared" si="3"/>
        <v>#REF!</v>
      </c>
      <c r="K24" s="130" t="e">
        <f>IF(C24="","",#REF!)</f>
        <v>#REF!</v>
      </c>
      <c r="L24" s="130" t="e">
        <f>IF(OR(J24=0,J24=""),"",#REF!)</f>
        <v>#REF!</v>
      </c>
      <c r="M24" t="s">
        <v>121</v>
      </c>
      <c r="N24" s="130" t="e">
        <f>IF(L24="","",#REF!)</f>
        <v>#REF!</v>
      </c>
      <c r="O24" s="172" t="e">
        <f>IF(J24="","",#REF!)</f>
        <v>#REF!</v>
      </c>
      <c r="P24" s="130" t="e">
        <f>IF(J24="","",#REF!)</f>
        <v>#REF!</v>
      </c>
    </row>
    <row r="25" spans="1:16">
      <c r="A25" s="162" t="s">
        <v>213</v>
      </c>
      <c r="B25" s="184" t="e">
        <f t="shared" si="0"/>
        <v>#REF!</v>
      </c>
      <c r="C25" s="130" t="e">
        <f>IF(#REF!="","",#REF!)</f>
        <v>#REF!</v>
      </c>
      <c r="D25" s="184" t="e">
        <f>IF(OR(#REF!="",#REF!=0),"",#REF!)</f>
        <v>#REF!</v>
      </c>
      <c r="E25" s="184" t="e">
        <f>IF(D25="","",#REF!)</f>
        <v>#REF!</v>
      </c>
      <c r="F25" s="184" t="e">
        <f>IF(D25="","",#REF!)</f>
        <v>#REF!</v>
      </c>
      <c r="G25" s="184" t="e">
        <f t="shared" si="1"/>
        <v>#REF!</v>
      </c>
      <c r="H25" s="184" t="e">
        <f>IF(D25="","",#REF!)</f>
        <v>#REF!</v>
      </c>
      <c r="I25" s="184" t="e">
        <f t="shared" si="2"/>
        <v>#REF!</v>
      </c>
      <c r="J25" s="184" t="e">
        <f t="shared" si="3"/>
        <v>#REF!</v>
      </c>
      <c r="K25" s="130" t="e">
        <f>IF(C25="","",#REF!)</f>
        <v>#REF!</v>
      </c>
      <c r="L25" s="130" t="e">
        <f>IF(OR(J25=0,J25=""),"",#REF!)</f>
        <v>#REF!</v>
      </c>
      <c r="M25" t="s">
        <v>121</v>
      </c>
      <c r="N25" s="130" t="e">
        <f>IF(L25="","",#REF!)</f>
        <v>#REF!</v>
      </c>
      <c r="O25" s="172" t="e">
        <f>IF(J25="","",#REF!)</f>
        <v>#REF!</v>
      </c>
      <c r="P25" s="130" t="e">
        <f>IF(J25="","",#REF!)</f>
        <v>#REF!</v>
      </c>
    </row>
    <row r="26" spans="1:16">
      <c r="A26" s="162" t="s">
        <v>214</v>
      </c>
      <c r="B26" s="184" t="e">
        <f t="shared" si="0"/>
        <v>#REF!</v>
      </c>
      <c r="C26" s="130" t="e">
        <f>IF(#REF!="","",#REF!)</f>
        <v>#REF!</v>
      </c>
      <c r="D26" s="184" t="e">
        <f>IF(OR(#REF!="",#REF!=0),"",#REF!)</f>
        <v>#REF!</v>
      </c>
      <c r="E26" s="184" t="e">
        <f>IF(D26="","",#REF!)</f>
        <v>#REF!</v>
      </c>
      <c r="F26" s="184" t="e">
        <f>IF(D26="","",#REF!)</f>
        <v>#REF!</v>
      </c>
      <c r="G26" s="184" t="e">
        <f t="shared" si="1"/>
        <v>#REF!</v>
      </c>
      <c r="H26" s="184" t="e">
        <f>IF(D26="","",#REF!)</f>
        <v>#REF!</v>
      </c>
      <c r="I26" s="184" t="e">
        <f t="shared" si="2"/>
        <v>#REF!</v>
      </c>
      <c r="J26" s="184" t="e">
        <f t="shared" si="3"/>
        <v>#REF!</v>
      </c>
      <c r="K26" s="130" t="e">
        <f>IF(C26="","",#REF!)</f>
        <v>#REF!</v>
      </c>
      <c r="L26" s="130" t="e">
        <f>IF(OR(J26=0,J26=""),"",#REF!)</f>
        <v>#REF!</v>
      </c>
      <c r="M26" t="s">
        <v>121</v>
      </c>
      <c r="N26" s="130" t="e">
        <f>IF(L26="","",#REF!)</f>
        <v>#REF!</v>
      </c>
      <c r="O26" s="172" t="e">
        <f>IF(J26="","",#REF!)</f>
        <v>#REF!</v>
      </c>
      <c r="P26" s="130" t="e">
        <f>IF(J26="","",#REF!)</f>
        <v>#REF!</v>
      </c>
    </row>
    <row r="27" spans="1:16">
      <c r="A27" s="162" t="s">
        <v>215</v>
      </c>
      <c r="B27" s="184" t="e">
        <f t="shared" si="0"/>
        <v>#REF!</v>
      </c>
      <c r="C27" s="130" t="e">
        <f>IF(#REF!="","",#REF!)</f>
        <v>#REF!</v>
      </c>
      <c r="D27" s="184" t="e">
        <f>IF(OR(#REF!="",#REF!=0),"",#REF!)</f>
        <v>#REF!</v>
      </c>
      <c r="E27" s="184" t="e">
        <f>IF(D27="","",#REF!)</f>
        <v>#REF!</v>
      </c>
      <c r="F27" s="184" t="e">
        <f>IF(D27="","",#REF!)</f>
        <v>#REF!</v>
      </c>
      <c r="G27" s="184" t="e">
        <f t="shared" si="1"/>
        <v>#REF!</v>
      </c>
      <c r="H27" s="184" t="e">
        <f>IF(D27="","",#REF!)</f>
        <v>#REF!</v>
      </c>
      <c r="I27" s="184" t="e">
        <f t="shared" si="2"/>
        <v>#REF!</v>
      </c>
      <c r="J27" s="184" t="e">
        <f t="shared" si="3"/>
        <v>#REF!</v>
      </c>
      <c r="K27" s="130" t="e">
        <f>IF(C27="","",#REF!)</f>
        <v>#REF!</v>
      </c>
      <c r="L27" s="130" t="e">
        <f>IF(OR(J27=0,J27=""),"",#REF!)</f>
        <v>#REF!</v>
      </c>
      <c r="M27" t="s">
        <v>121</v>
      </c>
      <c r="N27" s="130" t="e">
        <f>IF(L27="","",#REF!)</f>
        <v>#REF!</v>
      </c>
      <c r="O27" s="172" t="e">
        <f>IF(J27="","",#REF!)</f>
        <v>#REF!</v>
      </c>
      <c r="P27" s="130" t="e">
        <f>IF(J27="","",#REF!)</f>
        <v>#REF!</v>
      </c>
    </row>
    <row r="28" spans="1:16">
      <c r="A28" s="162" t="s">
        <v>216</v>
      </c>
      <c r="B28" s="184" t="e">
        <f t="shared" si="0"/>
        <v>#REF!</v>
      </c>
      <c r="C28" s="130" t="e">
        <f>IF(#REF!="","",#REF!)</f>
        <v>#REF!</v>
      </c>
      <c r="D28" s="184" t="e">
        <f>IF(OR(#REF!="",#REF!=0),"",#REF!)</f>
        <v>#REF!</v>
      </c>
      <c r="E28" s="184" t="e">
        <f>IF(D28="","",#REF!)</f>
        <v>#REF!</v>
      </c>
      <c r="F28" s="184" t="e">
        <f>IF(D28="","",#REF!)</f>
        <v>#REF!</v>
      </c>
      <c r="G28" s="184" t="e">
        <f t="shared" si="1"/>
        <v>#REF!</v>
      </c>
      <c r="H28" s="184" t="e">
        <f>IF(D28="","",#REF!)</f>
        <v>#REF!</v>
      </c>
      <c r="I28" s="184" t="e">
        <f t="shared" si="2"/>
        <v>#REF!</v>
      </c>
      <c r="J28" s="184" t="e">
        <f t="shared" si="3"/>
        <v>#REF!</v>
      </c>
      <c r="K28" s="130" t="e">
        <f>IF(C28="","",#REF!)</f>
        <v>#REF!</v>
      </c>
      <c r="L28" s="130" t="e">
        <f>IF(OR(J28=0,J28=""),"",#REF!)</f>
        <v>#REF!</v>
      </c>
      <c r="M28" t="s">
        <v>121</v>
      </c>
      <c r="N28" s="130" t="e">
        <f>IF(L28="","",#REF!)</f>
        <v>#REF!</v>
      </c>
      <c r="O28" s="172" t="e">
        <f>IF(J28="","",#REF!)</f>
        <v>#REF!</v>
      </c>
      <c r="P28" s="130" t="e">
        <f>IF(J28="","",#REF!)</f>
        <v>#REF!</v>
      </c>
    </row>
    <row r="29" spans="1:16">
      <c r="A29" s="162" t="s">
        <v>217</v>
      </c>
      <c r="B29" s="184" t="e">
        <f t="shared" si="0"/>
        <v>#REF!</v>
      </c>
      <c r="C29" s="130" t="e">
        <f>IF(#REF!="","",#REF!)</f>
        <v>#REF!</v>
      </c>
      <c r="D29" s="184" t="e">
        <f>IF(OR(#REF!="",#REF!=0),"",#REF!)</f>
        <v>#REF!</v>
      </c>
      <c r="E29" s="184" t="e">
        <f>IF(D29="","",#REF!)</f>
        <v>#REF!</v>
      </c>
      <c r="F29" s="184" t="e">
        <f>IF(D29="","",#REF!)</f>
        <v>#REF!</v>
      </c>
      <c r="G29" s="184" t="e">
        <f t="shared" si="1"/>
        <v>#REF!</v>
      </c>
      <c r="H29" s="184" t="e">
        <f>IF(D29="","",#REF!)</f>
        <v>#REF!</v>
      </c>
      <c r="I29" s="184" t="e">
        <f t="shared" si="2"/>
        <v>#REF!</v>
      </c>
      <c r="J29" s="184" t="e">
        <f t="shared" si="3"/>
        <v>#REF!</v>
      </c>
      <c r="K29" s="130" t="e">
        <f>IF(C29="","",#REF!)</f>
        <v>#REF!</v>
      </c>
      <c r="L29" s="130" t="e">
        <f>IF(OR(J29=0,J29=""),"",#REF!)</f>
        <v>#REF!</v>
      </c>
      <c r="M29" t="s">
        <v>121</v>
      </c>
      <c r="N29" s="130" t="e">
        <f>IF(L29="","",#REF!)</f>
        <v>#REF!</v>
      </c>
      <c r="O29" s="172" t="e">
        <f>IF(J29="","",#REF!)</f>
        <v>#REF!</v>
      </c>
      <c r="P29" s="130" t="e">
        <f>IF(J29="","",#REF!)</f>
        <v>#REF!</v>
      </c>
    </row>
    <row r="30" spans="1:16">
      <c r="A30" s="162" t="s">
        <v>218</v>
      </c>
      <c r="B30" s="184" t="e">
        <f t="shared" si="0"/>
        <v>#REF!</v>
      </c>
      <c r="C30" s="130" t="e">
        <f>IF(#REF!="","",#REF!)</f>
        <v>#REF!</v>
      </c>
      <c r="D30" s="184" t="e">
        <f>IF(OR(#REF!="",#REF!=0),"",#REF!)</f>
        <v>#REF!</v>
      </c>
      <c r="E30" s="184" t="e">
        <f>IF(D30="","",#REF!)</f>
        <v>#REF!</v>
      </c>
      <c r="F30" s="184" t="e">
        <f>IF(D30="","",#REF!)</f>
        <v>#REF!</v>
      </c>
      <c r="G30" s="184" t="e">
        <f t="shared" si="1"/>
        <v>#REF!</v>
      </c>
      <c r="H30" s="184" t="e">
        <f>IF(D30="","",#REF!)</f>
        <v>#REF!</v>
      </c>
      <c r="I30" s="184" t="e">
        <f t="shared" si="2"/>
        <v>#REF!</v>
      </c>
      <c r="J30" s="184" t="e">
        <f t="shared" si="3"/>
        <v>#REF!</v>
      </c>
      <c r="K30" s="130" t="e">
        <f>IF(C30="","",#REF!)</f>
        <v>#REF!</v>
      </c>
      <c r="L30" s="130" t="e">
        <f>IF(OR(J30=0,J30=""),"",#REF!)</f>
        <v>#REF!</v>
      </c>
      <c r="M30" t="s">
        <v>121</v>
      </c>
      <c r="N30" s="130" t="e">
        <f>IF(L30="","",#REF!)</f>
        <v>#REF!</v>
      </c>
      <c r="O30" s="172" t="e">
        <f>IF(J30="","",#REF!)</f>
        <v>#REF!</v>
      </c>
      <c r="P30" s="130" t="e">
        <f>IF(J30="","",#REF!)</f>
        <v>#REF!</v>
      </c>
    </row>
    <row r="31" spans="1:16">
      <c r="A31" s="162" t="s">
        <v>219</v>
      </c>
      <c r="B31" s="184" t="e">
        <f t="shared" si="0"/>
        <v>#REF!</v>
      </c>
      <c r="C31" s="130" t="e">
        <f>IF(#REF!="","",#REF!)</f>
        <v>#REF!</v>
      </c>
      <c r="D31" s="184" t="e">
        <f>IF(OR(#REF!="",#REF!=0),"",#REF!)</f>
        <v>#REF!</v>
      </c>
      <c r="E31" s="184" t="e">
        <f>IF(D31="","",#REF!)</f>
        <v>#REF!</v>
      </c>
      <c r="F31" s="184" t="e">
        <f>IF(D31="","",#REF!)</f>
        <v>#REF!</v>
      </c>
      <c r="G31" s="184" t="e">
        <f t="shared" si="1"/>
        <v>#REF!</v>
      </c>
      <c r="H31" s="184" t="e">
        <f>IF(D31="","",#REF!)</f>
        <v>#REF!</v>
      </c>
      <c r="I31" s="184" t="e">
        <f t="shared" si="2"/>
        <v>#REF!</v>
      </c>
      <c r="J31" s="184" t="e">
        <f t="shared" si="3"/>
        <v>#REF!</v>
      </c>
      <c r="K31" s="130" t="e">
        <f>IF(C31="","",#REF!)</f>
        <v>#REF!</v>
      </c>
      <c r="L31" s="130" t="e">
        <f>IF(OR(J31=0,J31=""),"",#REF!)</f>
        <v>#REF!</v>
      </c>
      <c r="M31" t="s">
        <v>121</v>
      </c>
      <c r="N31" s="130" t="e">
        <f>IF(L31="","",#REF!)</f>
        <v>#REF!</v>
      </c>
      <c r="O31" s="172" t="e">
        <f>IF(J31="","",#REF!)</f>
        <v>#REF!</v>
      </c>
      <c r="P31" s="130" t="e">
        <f>IF(J31="","",#REF!)</f>
        <v>#REF!</v>
      </c>
    </row>
    <row r="32" spans="1:16">
      <c r="A32" s="162" t="s">
        <v>220</v>
      </c>
      <c r="B32" s="184" t="e">
        <f t="shared" si="0"/>
        <v>#REF!</v>
      </c>
      <c r="C32" s="130" t="e">
        <f>IF(#REF!="","",#REF!)</f>
        <v>#REF!</v>
      </c>
      <c r="D32" s="184" t="e">
        <f>IF(OR(#REF!="",#REF!=0),"",#REF!)</f>
        <v>#REF!</v>
      </c>
      <c r="E32" s="184" t="e">
        <f>IF(D32="","",#REF!)</f>
        <v>#REF!</v>
      </c>
      <c r="F32" s="184" t="e">
        <f>IF(D32="","",#REF!)</f>
        <v>#REF!</v>
      </c>
      <c r="G32" s="184" t="e">
        <f t="shared" si="1"/>
        <v>#REF!</v>
      </c>
      <c r="H32" s="184" t="e">
        <f>IF(D32="","",#REF!)</f>
        <v>#REF!</v>
      </c>
      <c r="I32" s="184" t="e">
        <f t="shared" si="2"/>
        <v>#REF!</v>
      </c>
      <c r="J32" s="184" t="e">
        <f t="shared" si="3"/>
        <v>#REF!</v>
      </c>
      <c r="K32" s="130" t="e">
        <f>IF(C32="","",#REF!)</f>
        <v>#REF!</v>
      </c>
      <c r="L32" s="130" t="e">
        <f>IF(OR(J32=0,J32=""),"",#REF!)</f>
        <v>#REF!</v>
      </c>
      <c r="M32" t="s">
        <v>121</v>
      </c>
      <c r="N32" s="130" t="e">
        <f>IF(L32="","",#REF!)</f>
        <v>#REF!</v>
      </c>
      <c r="O32" s="172" t="e">
        <f>IF(J32="","",#REF!)</f>
        <v>#REF!</v>
      </c>
      <c r="P32" s="130" t="e">
        <f>IF(J32="","",#REF!)</f>
        <v>#REF!</v>
      </c>
    </row>
    <row r="33" spans="1:16">
      <c r="A33" s="162" t="s">
        <v>221</v>
      </c>
      <c r="B33" s="184" t="e">
        <f t="shared" si="0"/>
        <v>#REF!</v>
      </c>
      <c r="C33" s="130" t="e">
        <f>IF(#REF!="","",#REF!)</f>
        <v>#REF!</v>
      </c>
      <c r="D33" s="184" t="e">
        <f>IF(OR(#REF!="",#REF!=0),"",#REF!)</f>
        <v>#REF!</v>
      </c>
      <c r="E33" s="184" t="e">
        <f>IF(D33="","",#REF!)</f>
        <v>#REF!</v>
      </c>
      <c r="F33" s="184" t="e">
        <f>IF(D33="","",#REF!)</f>
        <v>#REF!</v>
      </c>
      <c r="G33" s="184" t="e">
        <f t="shared" si="1"/>
        <v>#REF!</v>
      </c>
      <c r="H33" s="184" t="e">
        <f>IF(D33="","",#REF!)</f>
        <v>#REF!</v>
      </c>
      <c r="I33" s="184" t="e">
        <f t="shared" si="2"/>
        <v>#REF!</v>
      </c>
      <c r="J33" s="184" t="e">
        <f t="shared" si="3"/>
        <v>#REF!</v>
      </c>
      <c r="K33" s="130" t="e">
        <f>IF(C33="","",#REF!)</f>
        <v>#REF!</v>
      </c>
      <c r="L33" s="130" t="e">
        <f>IF(OR(J33=0,J33=""),"",#REF!)</f>
        <v>#REF!</v>
      </c>
      <c r="M33" t="s">
        <v>121</v>
      </c>
      <c r="N33" s="130" t="e">
        <f>IF(L33="","",#REF!)</f>
        <v>#REF!</v>
      </c>
      <c r="O33" s="172" t="e">
        <f>IF(J33="","",#REF!)</f>
        <v>#REF!</v>
      </c>
      <c r="P33" s="130" t="e">
        <f>IF(J33="","",#REF!)</f>
        <v>#REF!</v>
      </c>
    </row>
    <row r="34" spans="1:16">
      <c r="A34" s="162" t="s">
        <v>222</v>
      </c>
      <c r="B34" s="184" t="e">
        <f t="shared" si="0"/>
        <v>#REF!</v>
      </c>
      <c r="C34" s="130" t="e">
        <f>IF(#REF!="","",#REF!)</f>
        <v>#REF!</v>
      </c>
      <c r="D34" s="184" t="e">
        <f>IF(OR(#REF!="",#REF!=0),"",#REF!)</f>
        <v>#REF!</v>
      </c>
      <c r="E34" s="184" t="e">
        <f>IF(D34="","",#REF!)</f>
        <v>#REF!</v>
      </c>
      <c r="F34" s="184" t="e">
        <f>IF(D34="","",#REF!)</f>
        <v>#REF!</v>
      </c>
      <c r="G34" s="184" t="e">
        <f t="shared" si="1"/>
        <v>#REF!</v>
      </c>
      <c r="H34" s="184" t="e">
        <f>IF(D34="","",#REF!)</f>
        <v>#REF!</v>
      </c>
      <c r="I34" s="184" t="e">
        <f t="shared" si="2"/>
        <v>#REF!</v>
      </c>
      <c r="J34" s="184" t="e">
        <f t="shared" si="3"/>
        <v>#REF!</v>
      </c>
      <c r="K34" s="130" t="e">
        <f>IF(C34="","",#REF!)</f>
        <v>#REF!</v>
      </c>
      <c r="L34" s="130" t="e">
        <f>IF(OR(J34=0,J34=""),"",#REF!)</f>
        <v>#REF!</v>
      </c>
      <c r="M34" t="s">
        <v>121</v>
      </c>
      <c r="N34" s="130" t="e">
        <f>IF(L34="","",#REF!)</f>
        <v>#REF!</v>
      </c>
      <c r="O34" s="172" t="e">
        <f>IF(J34="","",#REF!)</f>
        <v>#REF!</v>
      </c>
      <c r="P34" s="130" t="e">
        <f>IF(J34="","",#REF!)</f>
        <v>#REF!</v>
      </c>
    </row>
    <row r="35" spans="1:16">
      <c r="A35" s="162" t="s">
        <v>223</v>
      </c>
      <c r="B35" s="184" t="e">
        <f t="shared" si="0"/>
        <v>#REF!</v>
      </c>
      <c r="C35" s="130" t="e">
        <f>IF(#REF!="","",#REF!)</f>
        <v>#REF!</v>
      </c>
      <c r="D35" s="184" t="e">
        <f>IF(OR(#REF!="",#REF!=0),"",#REF!)</f>
        <v>#REF!</v>
      </c>
      <c r="E35" s="184" t="e">
        <f>IF(D35="","",#REF!)</f>
        <v>#REF!</v>
      </c>
      <c r="F35" s="184" t="e">
        <f>IF(D35="","",#REF!)</f>
        <v>#REF!</v>
      </c>
      <c r="G35" s="184" t="e">
        <f t="shared" si="1"/>
        <v>#REF!</v>
      </c>
      <c r="H35" s="184" t="e">
        <f>IF(D35="","",#REF!)</f>
        <v>#REF!</v>
      </c>
      <c r="I35" s="184" t="e">
        <f t="shared" si="2"/>
        <v>#REF!</v>
      </c>
      <c r="J35" s="184" t="e">
        <f t="shared" si="3"/>
        <v>#REF!</v>
      </c>
      <c r="K35" s="130" t="e">
        <f>IF(C35="","",#REF!)</f>
        <v>#REF!</v>
      </c>
      <c r="L35" s="130" t="e">
        <f>IF(OR(J35=0,J35=""),"",#REF!)</f>
        <v>#REF!</v>
      </c>
      <c r="M35" t="s">
        <v>121</v>
      </c>
      <c r="N35" s="130" t="e">
        <f>IF(L35="","",#REF!)</f>
        <v>#REF!</v>
      </c>
      <c r="O35" s="172" t="e">
        <f>IF(J35="","",#REF!)</f>
        <v>#REF!</v>
      </c>
      <c r="P35" s="130" t="e">
        <f>IF(J35="","",#REF!)</f>
        <v>#REF!</v>
      </c>
    </row>
    <row r="36" spans="1:16">
      <c r="A36" s="162" t="s">
        <v>224</v>
      </c>
      <c r="B36" s="184" t="e">
        <f t="shared" ref="B36:B67" si="4">IF(C36="","",0)</f>
        <v>#REF!</v>
      </c>
      <c r="C36" s="130" t="e">
        <f>IF(#REF!="","",#REF!)</f>
        <v>#REF!</v>
      </c>
      <c r="D36" s="184" t="e">
        <f>IF(OR(#REF!="",#REF!=0),"",#REF!)</f>
        <v>#REF!</v>
      </c>
      <c r="E36" s="184" t="e">
        <f>IF(D36="","",#REF!)</f>
        <v>#REF!</v>
      </c>
      <c r="F36" s="184" t="e">
        <f>IF(D36="","",#REF!)</f>
        <v>#REF!</v>
      </c>
      <c r="G36" s="184" t="e">
        <f t="shared" ref="G36:G67" si="5">IF(F36="","",F36*D36)</f>
        <v>#REF!</v>
      </c>
      <c r="H36" s="184" t="e">
        <f>IF(D36="","",#REF!)</f>
        <v>#REF!</v>
      </c>
      <c r="I36" s="184" t="e">
        <f t="shared" ref="I36:I67" si="6">IF(H36="","",H36*D36)</f>
        <v>#REF!</v>
      </c>
      <c r="J36" s="184" t="e">
        <f t="shared" ref="J36:J67" si="7">IF(AND(G36="",I36=""),"",I36+G36)</f>
        <v>#REF!</v>
      </c>
      <c r="K36" s="130" t="e">
        <f>IF(C36="","",#REF!)</f>
        <v>#REF!</v>
      </c>
      <c r="L36" s="130" t="e">
        <f>IF(OR(J36=0,J36=""),"",#REF!)</f>
        <v>#REF!</v>
      </c>
      <c r="M36" t="s">
        <v>121</v>
      </c>
      <c r="N36" s="130" t="e">
        <f>IF(L36="","",#REF!)</f>
        <v>#REF!</v>
      </c>
      <c r="O36" s="172" t="e">
        <f>IF(J36="","",#REF!)</f>
        <v>#REF!</v>
      </c>
      <c r="P36" s="130" t="e">
        <f>IF(J36="","",#REF!)</f>
        <v>#REF!</v>
      </c>
    </row>
    <row r="37" spans="1:16">
      <c r="A37" s="162" t="s">
        <v>225</v>
      </c>
      <c r="B37" s="184" t="e">
        <f t="shared" si="4"/>
        <v>#REF!</v>
      </c>
      <c r="C37" s="130" t="e">
        <f>IF(#REF!="","",#REF!)</f>
        <v>#REF!</v>
      </c>
      <c r="D37" s="184" t="e">
        <f>IF(OR(#REF!="",#REF!=0),"",#REF!)</f>
        <v>#REF!</v>
      </c>
      <c r="E37" s="184" t="e">
        <f>IF(D37="","",#REF!)</f>
        <v>#REF!</v>
      </c>
      <c r="F37" s="184" t="e">
        <f>IF(D37="","",#REF!)</f>
        <v>#REF!</v>
      </c>
      <c r="G37" s="184" t="e">
        <f t="shared" si="5"/>
        <v>#REF!</v>
      </c>
      <c r="H37" s="184" t="e">
        <f>IF(D37="","",#REF!)</f>
        <v>#REF!</v>
      </c>
      <c r="I37" s="184" t="e">
        <f t="shared" si="6"/>
        <v>#REF!</v>
      </c>
      <c r="J37" s="184" t="e">
        <f t="shared" si="7"/>
        <v>#REF!</v>
      </c>
      <c r="K37" s="130" t="e">
        <f>IF(C37="","",#REF!)</f>
        <v>#REF!</v>
      </c>
      <c r="L37" s="130" t="e">
        <f>IF(OR(J37=0,J37=""),"",#REF!)</f>
        <v>#REF!</v>
      </c>
      <c r="M37" t="s">
        <v>121</v>
      </c>
      <c r="N37" s="130" t="e">
        <f>IF(L37="","",#REF!)</f>
        <v>#REF!</v>
      </c>
      <c r="O37" s="172" t="e">
        <f>IF(J37="","",#REF!)</f>
        <v>#REF!</v>
      </c>
      <c r="P37" s="130" t="e">
        <f>IF(J37="","",#REF!)</f>
        <v>#REF!</v>
      </c>
    </row>
    <row r="38" spans="1:16">
      <c r="A38" s="162" t="s">
        <v>226</v>
      </c>
      <c r="B38" s="184" t="e">
        <f t="shared" si="4"/>
        <v>#REF!</v>
      </c>
      <c r="C38" s="130" t="e">
        <f>IF(#REF!="","",#REF!)</f>
        <v>#REF!</v>
      </c>
      <c r="D38" s="184" t="e">
        <f>IF(OR(#REF!="",#REF!=0),"",#REF!)</f>
        <v>#REF!</v>
      </c>
      <c r="E38" s="184" t="e">
        <f>IF(D38="","",#REF!)</f>
        <v>#REF!</v>
      </c>
      <c r="F38" s="184" t="e">
        <f>IF(D38="","",#REF!)</f>
        <v>#REF!</v>
      </c>
      <c r="G38" s="184" t="e">
        <f t="shared" si="5"/>
        <v>#REF!</v>
      </c>
      <c r="H38" s="184" t="e">
        <f>IF(D38="","",#REF!)</f>
        <v>#REF!</v>
      </c>
      <c r="I38" s="184" t="e">
        <f t="shared" si="6"/>
        <v>#REF!</v>
      </c>
      <c r="J38" s="184" t="e">
        <f t="shared" si="7"/>
        <v>#REF!</v>
      </c>
      <c r="K38" s="130" t="e">
        <f>IF(C38="","",#REF!)</f>
        <v>#REF!</v>
      </c>
      <c r="L38" s="130" t="e">
        <f>IF(OR(J38=0,J38=""),"",#REF!)</f>
        <v>#REF!</v>
      </c>
      <c r="M38" t="s">
        <v>121</v>
      </c>
      <c r="N38" s="130" t="e">
        <f>IF(L38="","",#REF!)</f>
        <v>#REF!</v>
      </c>
      <c r="O38" s="172" t="e">
        <f>IF(J38="","",#REF!)</f>
        <v>#REF!</v>
      </c>
      <c r="P38" s="130" t="e">
        <f>IF(J38="","",#REF!)</f>
        <v>#REF!</v>
      </c>
    </row>
    <row r="39" spans="1:16">
      <c r="A39" s="162" t="s">
        <v>227</v>
      </c>
      <c r="B39" s="184" t="e">
        <f t="shared" si="4"/>
        <v>#REF!</v>
      </c>
      <c r="C39" s="130" t="e">
        <f>IF(#REF!="","",#REF!)</f>
        <v>#REF!</v>
      </c>
      <c r="D39" s="184" t="e">
        <f>IF(OR(#REF!="",#REF!=0),"",#REF!)</f>
        <v>#REF!</v>
      </c>
      <c r="E39" s="184" t="e">
        <f>IF(D39="","",#REF!)</f>
        <v>#REF!</v>
      </c>
      <c r="F39" s="184" t="e">
        <f>IF(D39="","",#REF!)</f>
        <v>#REF!</v>
      </c>
      <c r="G39" s="184" t="e">
        <f t="shared" si="5"/>
        <v>#REF!</v>
      </c>
      <c r="H39" s="184" t="e">
        <f>IF(D39="","",#REF!)</f>
        <v>#REF!</v>
      </c>
      <c r="I39" s="184" t="e">
        <f t="shared" si="6"/>
        <v>#REF!</v>
      </c>
      <c r="J39" s="184" t="e">
        <f t="shared" si="7"/>
        <v>#REF!</v>
      </c>
      <c r="K39" s="130" t="e">
        <f>IF(C39="","",#REF!)</f>
        <v>#REF!</v>
      </c>
      <c r="L39" s="130" t="e">
        <f>IF(OR(J39=0,J39=""),"",#REF!)</f>
        <v>#REF!</v>
      </c>
      <c r="M39" t="s">
        <v>121</v>
      </c>
      <c r="N39" s="130" t="e">
        <f>IF(L39="","",#REF!)</f>
        <v>#REF!</v>
      </c>
      <c r="O39" s="172" t="e">
        <f>IF(J39="","",#REF!)</f>
        <v>#REF!</v>
      </c>
      <c r="P39" s="130" t="e">
        <f>IF(J39="","",#REF!)</f>
        <v>#REF!</v>
      </c>
    </row>
    <row r="40" spans="1:16">
      <c r="A40" s="162" t="s">
        <v>228</v>
      </c>
      <c r="B40" s="184" t="e">
        <f t="shared" si="4"/>
        <v>#REF!</v>
      </c>
      <c r="C40" s="130" t="e">
        <f>IF(#REF!="","",#REF!)</f>
        <v>#REF!</v>
      </c>
      <c r="D40" s="184" t="e">
        <f>IF(OR(#REF!="",#REF!=0),"",#REF!)</f>
        <v>#REF!</v>
      </c>
      <c r="E40" s="184" t="e">
        <f>IF(D40="","",#REF!)</f>
        <v>#REF!</v>
      </c>
      <c r="F40" s="184" t="e">
        <f>IF(D40="","",#REF!)</f>
        <v>#REF!</v>
      </c>
      <c r="G40" s="184" t="e">
        <f t="shared" si="5"/>
        <v>#REF!</v>
      </c>
      <c r="H40" s="184" t="e">
        <f>IF(D40="","",#REF!)</f>
        <v>#REF!</v>
      </c>
      <c r="I40" s="184" t="e">
        <f t="shared" si="6"/>
        <v>#REF!</v>
      </c>
      <c r="J40" s="184" t="e">
        <f t="shared" si="7"/>
        <v>#REF!</v>
      </c>
      <c r="K40" s="130" t="e">
        <f>IF(C40="","",#REF!)</f>
        <v>#REF!</v>
      </c>
      <c r="L40" s="130" t="e">
        <f>IF(OR(J40=0,J40=""),"",#REF!)</f>
        <v>#REF!</v>
      </c>
      <c r="M40" t="s">
        <v>121</v>
      </c>
      <c r="N40" s="130" t="e">
        <f>IF(L40="","",#REF!)</f>
        <v>#REF!</v>
      </c>
      <c r="O40" s="172" t="e">
        <f>IF(J40="","",#REF!)</f>
        <v>#REF!</v>
      </c>
      <c r="P40" s="130" t="e">
        <f>IF(J40="","",#REF!)</f>
        <v>#REF!</v>
      </c>
    </row>
    <row r="41" spans="1:16">
      <c r="A41" s="162" t="s">
        <v>229</v>
      </c>
      <c r="B41" s="184" t="e">
        <f t="shared" si="4"/>
        <v>#REF!</v>
      </c>
      <c r="C41" s="130" t="e">
        <f>IF(#REF!="","",#REF!)</f>
        <v>#REF!</v>
      </c>
      <c r="D41" s="184" t="e">
        <f>IF(OR(#REF!="",#REF!=0),"",#REF!)</f>
        <v>#REF!</v>
      </c>
      <c r="E41" s="184" t="e">
        <f>IF(D41="","",#REF!)</f>
        <v>#REF!</v>
      </c>
      <c r="F41" s="184" t="e">
        <f>IF(D41="","",#REF!)</f>
        <v>#REF!</v>
      </c>
      <c r="G41" s="184" t="e">
        <f t="shared" si="5"/>
        <v>#REF!</v>
      </c>
      <c r="H41" s="184" t="e">
        <f>IF(D41="","",#REF!)</f>
        <v>#REF!</v>
      </c>
      <c r="I41" s="184" t="e">
        <f t="shared" si="6"/>
        <v>#REF!</v>
      </c>
      <c r="J41" s="184" t="e">
        <f t="shared" si="7"/>
        <v>#REF!</v>
      </c>
      <c r="K41" s="130" t="e">
        <f>IF(C41="","",#REF!)</f>
        <v>#REF!</v>
      </c>
      <c r="L41" s="130" t="e">
        <f>IF(OR(J41=0,J41=""),"",#REF!)</f>
        <v>#REF!</v>
      </c>
      <c r="M41" t="s">
        <v>121</v>
      </c>
      <c r="N41" s="130" t="e">
        <f>IF(L41="","",#REF!)</f>
        <v>#REF!</v>
      </c>
      <c r="O41" s="172" t="e">
        <f>IF(J41="","",#REF!)</f>
        <v>#REF!</v>
      </c>
      <c r="P41" s="130" t="e">
        <f>IF(J41="","",#REF!)</f>
        <v>#REF!</v>
      </c>
    </row>
    <row r="42" spans="1:16">
      <c r="A42" s="162" t="s">
        <v>230</v>
      </c>
      <c r="B42" s="184" t="e">
        <f t="shared" si="4"/>
        <v>#REF!</v>
      </c>
      <c r="C42" s="130" t="e">
        <f>IF(#REF!="","",#REF!)</f>
        <v>#REF!</v>
      </c>
      <c r="D42" s="184" t="e">
        <f>IF(OR(#REF!="",#REF!=0),"",#REF!)</f>
        <v>#REF!</v>
      </c>
      <c r="E42" s="184" t="e">
        <f>IF(D42="","",#REF!)</f>
        <v>#REF!</v>
      </c>
      <c r="F42" s="184" t="e">
        <f>IF(D42="","",#REF!)</f>
        <v>#REF!</v>
      </c>
      <c r="G42" s="184" t="e">
        <f t="shared" si="5"/>
        <v>#REF!</v>
      </c>
      <c r="H42" s="184" t="e">
        <f>IF(D42="","",#REF!)</f>
        <v>#REF!</v>
      </c>
      <c r="I42" s="184" t="e">
        <f t="shared" si="6"/>
        <v>#REF!</v>
      </c>
      <c r="J42" s="184" t="e">
        <f t="shared" si="7"/>
        <v>#REF!</v>
      </c>
      <c r="K42" s="130" t="e">
        <f>IF(C42="","",#REF!)</f>
        <v>#REF!</v>
      </c>
      <c r="L42" s="130" t="e">
        <f>IF(OR(J42=0,J42=""),"",#REF!)</f>
        <v>#REF!</v>
      </c>
      <c r="M42" t="s">
        <v>121</v>
      </c>
      <c r="N42" s="130" t="e">
        <f>IF(L42="","",#REF!)</f>
        <v>#REF!</v>
      </c>
      <c r="O42" s="172" t="e">
        <f>IF(J42="","",#REF!)</f>
        <v>#REF!</v>
      </c>
      <c r="P42" s="130" t="e">
        <f>IF(J42="","",#REF!)</f>
        <v>#REF!</v>
      </c>
    </row>
    <row r="43" spans="1:16">
      <c r="A43" s="162" t="s">
        <v>231</v>
      </c>
      <c r="B43" s="184" t="e">
        <f t="shared" si="4"/>
        <v>#REF!</v>
      </c>
      <c r="C43" s="130" t="e">
        <f>IF(#REF!="","",#REF!)</f>
        <v>#REF!</v>
      </c>
      <c r="D43" s="184" t="e">
        <f>IF(OR(#REF!="",#REF!=0),"",#REF!)</f>
        <v>#REF!</v>
      </c>
      <c r="E43" s="184" t="e">
        <f>IF(D43="","",#REF!)</f>
        <v>#REF!</v>
      </c>
      <c r="F43" s="184" t="e">
        <f>IF(D43="","",#REF!)</f>
        <v>#REF!</v>
      </c>
      <c r="G43" s="184" t="e">
        <f t="shared" si="5"/>
        <v>#REF!</v>
      </c>
      <c r="H43" s="184" t="e">
        <f>IF(D43="","",#REF!)</f>
        <v>#REF!</v>
      </c>
      <c r="I43" s="184" t="e">
        <f t="shared" si="6"/>
        <v>#REF!</v>
      </c>
      <c r="J43" s="184" t="e">
        <f t="shared" si="7"/>
        <v>#REF!</v>
      </c>
      <c r="K43" s="130" t="e">
        <f>IF(C43="","",#REF!)</f>
        <v>#REF!</v>
      </c>
      <c r="L43" s="130" t="e">
        <f>IF(OR(J43=0,J43=""),"",#REF!)</f>
        <v>#REF!</v>
      </c>
      <c r="M43" t="s">
        <v>121</v>
      </c>
      <c r="N43" s="130" t="e">
        <f>IF(L43="","",#REF!)</f>
        <v>#REF!</v>
      </c>
      <c r="O43" s="172" t="e">
        <f>IF(J43="","",#REF!)</f>
        <v>#REF!</v>
      </c>
      <c r="P43" s="130" t="e">
        <f>IF(J43="","",#REF!)</f>
        <v>#REF!</v>
      </c>
    </row>
    <row r="44" spans="1:16">
      <c r="A44" s="162" t="s">
        <v>232</v>
      </c>
      <c r="B44" s="184" t="e">
        <f t="shared" si="4"/>
        <v>#REF!</v>
      </c>
      <c r="C44" s="130" t="e">
        <f>IF(#REF!="","",#REF!)</f>
        <v>#REF!</v>
      </c>
      <c r="D44" s="184" t="e">
        <f>IF(OR(#REF!="",#REF!=0),"",#REF!)</f>
        <v>#REF!</v>
      </c>
      <c r="E44" s="184" t="e">
        <f>IF(D44="","",#REF!)</f>
        <v>#REF!</v>
      </c>
      <c r="F44" s="184" t="e">
        <f>IF(D44="","",#REF!)</f>
        <v>#REF!</v>
      </c>
      <c r="G44" s="184" t="e">
        <f t="shared" si="5"/>
        <v>#REF!</v>
      </c>
      <c r="H44" s="184" t="e">
        <f>IF(D44="","",#REF!)</f>
        <v>#REF!</v>
      </c>
      <c r="I44" s="184" t="e">
        <f t="shared" si="6"/>
        <v>#REF!</v>
      </c>
      <c r="J44" s="184" t="e">
        <f t="shared" si="7"/>
        <v>#REF!</v>
      </c>
      <c r="K44" s="130" t="e">
        <f>IF(C44="","",#REF!)</f>
        <v>#REF!</v>
      </c>
      <c r="L44" s="130" t="e">
        <f>IF(OR(J44=0,J44=""),"",#REF!)</f>
        <v>#REF!</v>
      </c>
      <c r="M44" t="s">
        <v>121</v>
      </c>
      <c r="N44" s="130" t="e">
        <f>IF(L44="","",#REF!)</f>
        <v>#REF!</v>
      </c>
      <c r="O44" s="172" t="e">
        <f>IF(J44="","",#REF!)</f>
        <v>#REF!</v>
      </c>
      <c r="P44" s="130" t="e">
        <f>IF(J44="","",#REF!)</f>
        <v>#REF!</v>
      </c>
    </row>
    <row r="45" spans="1:16">
      <c r="A45" s="162" t="s">
        <v>233</v>
      </c>
      <c r="B45" s="184" t="e">
        <f t="shared" si="4"/>
        <v>#REF!</v>
      </c>
      <c r="C45" s="130" t="e">
        <f>IF(#REF!="","",#REF!)</f>
        <v>#REF!</v>
      </c>
      <c r="D45" s="184" t="e">
        <f>IF(OR(#REF!="",#REF!=0),"",#REF!)</f>
        <v>#REF!</v>
      </c>
      <c r="E45" s="184" t="e">
        <f>IF(D45="","",#REF!)</f>
        <v>#REF!</v>
      </c>
      <c r="F45" s="184" t="e">
        <f>IF(D45="","",#REF!)</f>
        <v>#REF!</v>
      </c>
      <c r="G45" s="184" t="e">
        <f t="shared" si="5"/>
        <v>#REF!</v>
      </c>
      <c r="H45" s="184" t="e">
        <f>IF(D45="","",#REF!)</f>
        <v>#REF!</v>
      </c>
      <c r="I45" s="184" t="e">
        <f t="shared" si="6"/>
        <v>#REF!</v>
      </c>
      <c r="J45" s="184" t="e">
        <f t="shared" si="7"/>
        <v>#REF!</v>
      </c>
      <c r="K45" s="130" t="e">
        <f>IF(C45="","",#REF!)</f>
        <v>#REF!</v>
      </c>
      <c r="L45" s="130" t="e">
        <f>IF(OR(J45=0,J45=""),"",#REF!)</f>
        <v>#REF!</v>
      </c>
      <c r="M45" t="s">
        <v>121</v>
      </c>
      <c r="N45" s="130" t="e">
        <f>IF(L45="","",#REF!)</f>
        <v>#REF!</v>
      </c>
      <c r="O45" s="172" t="e">
        <f>IF(J45="","",#REF!)</f>
        <v>#REF!</v>
      </c>
      <c r="P45" s="130" t="e">
        <f>IF(J45="","",#REF!)</f>
        <v>#REF!</v>
      </c>
    </row>
    <row r="46" spans="1:16">
      <c r="A46" s="162" t="s">
        <v>234</v>
      </c>
      <c r="B46" s="184" t="e">
        <f t="shared" si="4"/>
        <v>#REF!</v>
      </c>
      <c r="C46" s="130" t="e">
        <f>IF(#REF!="","",#REF!)</f>
        <v>#REF!</v>
      </c>
      <c r="D46" s="184" t="e">
        <f>IF(OR(#REF!="",#REF!=0),"",#REF!)</f>
        <v>#REF!</v>
      </c>
      <c r="E46" s="184" t="e">
        <f>IF(D46="","",#REF!)</f>
        <v>#REF!</v>
      </c>
      <c r="F46" s="184" t="e">
        <f>IF(D46="","",#REF!)</f>
        <v>#REF!</v>
      </c>
      <c r="G46" s="184" t="e">
        <f t="shared" si="5"/>
        <v>#REF!</v>
      </c>
      <c r="H46" s="184" t="e">
        <f>IF(D46="","",#REF!)</f>
        <v>#REF!</v>
      </c>
      <c r="I46" s="184" t="e">
        <f t="shared" si="6"/>
        <v>#REF!</v>
      </c>
      <c r="J46" s="184" t="e">
        <f t="shared" si="7"/>
        <v>#REF!</v>
      </c>
      <c r="K46" s="130" t="e">
        <f>IF(C46="","",#REF!)</f>
        <v>#REF!</v>
      </c>
      <c r="L46" s="130" t="e">
        <f>IF(OR(J46=0,J46=""),"",#REF!)</f>
        <v>#REF!</v>
      </c>
      <c r="M46" t="s">
        <v>121</v>
      </c>
      <c r="N46" s="130" t="e">
        <f>IF(L46="","",#REF!)</f>
        <v>#REF!</v>
      </c>
      <c r="O46" s="172" t="e">
        <f>IF(J46="","",#REF!)</f>
        <v>#REF!</v>
      </c>
      <c r="P46" s="130" t="e">
        <f>IF(J46="","",#REF!)</f>
        <v>#REF!</v>
      </c>
    </row>
    <row r="47" spans="1:16">
      <c r="A47" s="162" t="s">
        <v>235</v>
      </c>
      <c r="B47" s="184" t="e">
        <f t="shared" si="4"/>
        <v>#REF!</v>
      </c>
      <c r="C47" s="130" t="e">
        <f>IF(#REF!="","",#REF!)</f>
        <v>#REF!</v>
      </c>
      <c r="D47" s="184" t="e">
        <f>IF(OR(#REF!="",#REF!=0),"",#REF!)</f>
        <v>#REF!</v>
      </c>
      <c r="E47" s="184" t="e">
        <f>IF(D47="","",#REF!)</f>
        <v>#REF!</v>
      </c>
      <c r="F47" s="184" t="e">
        <f>IF(D47="","",#REF!)</f>
        <v>#REF!</v>
      </c>
      <c r="G47" s="184" t="e">
        <f t="shared" si="5"/>
        <v>#REF!</v>
      </c>
      <c r="H47" s="184" t="e">
        <f>IF(D47="","",#REF!)</f>
        <v>#REF!</v>
      </c>
      <c r="I47" s="184" t="e">
        <f t="shared" si="6"/>
        <v>#REF!</v>
      </c>
      <c r="J47" s="184" t="e">
        <f t="shared" si="7"/>
        <v>#REF!</v>
      </c>
      <c r="K47" s="130" t="e">
        <f>IF(C47="","",#REF!)</f>
        <v>#REF!</v>
      </c>
      <c r="L47" s="130" t="e">
        <f>IF(OR(J47=0,J47=""),"",#REF!)</f>
        <v>#REF!</v>
      </c>
      <c r="M47" t="s">
        <v>121</v>
      </c>
      <c r="N47" s="130" t="e">
        <f>IF(L47="","",#REF!)</f>
        <v>#REF!</v>
      </c>
      <c r="O47" s="172" t="e">
        <f>IF(J47="","",#REF!)</f>
        <v>#REF!</v>
      </c>
      <c r="P47" s="130" t="e">
        <f>IF(J47="","",#REF!)</f>
        <v>#REF!</v>
      </c>
    </row>
    <row r="48" spans="1:16">
      <c r="A48" s="162" t="s">
        <v>236</v>
      </c>
      <c r="B48" s="184" t="e">
        <f t="shared" si="4"/>
        <v>#REF!</v>
      </c>
      <c r="C48" s="130" t="e">
        <f>IF(#REF!="","",#REF!)</f>
        <v>#REF!</v>
      </c>
      <c r="D48" s="184" t="e">
        <f>IF(OR(#REF!="",#REF!=0),"",#REF!)</f>
        <v>#REF!</v>
      </c>
      <c r="E48" s="184" t="e">
        <f>IF(D48="","",#REF!)</f>
        <v>#REF!</v>
      </c>
      <c r="F48" s="184" t="e">
        <f>IF(D48="","",#REF!)</f>
        <v>#REF!</v>
      </c>
      <c r="G48" s="184" t="e">
        <f t="shared" si="5"/>
        <v>#REF!</v>
      </c>
      <c r="H48" s="184" t="e">
        <f>IF(D48="","",#REF!)</f>
        <v>#REF!</v>
      </c>
      <c r="I48" s="184" t="e">
        <f t="shared" si="6"/>
        <v>#REF!</v>
      </c>
      <c r="J48" s="184" t="e">
        <f t="shared" si="7"/>
        <v>#REF!</v>
      </c>
      <c r="K48" s="130" t="e">
        <f>IF(C48="","",#REF!)</f>
        <v>#REF!</v>
      </c>
      <c r="L48" s="130" t="e">
        <f>IF(OR(J48=0,J48=""),"",#REF!)</f>
        <v>#REF!</v>
      </c>
      <c r="M48" t="s">
        <v>121</v>
      </c>
      <c r="N48" s="130" t="e">
        <f>IF(L48="","",#REF!)</f>
        <v>#REF!</v>
      </c>
      <c r="O48" s="172" t="e">
        <f>IF(J48="","",#REF!)</f>
        <v>#REF!</v>
      </c>
      <c r="P48" s="130" t="e">
        <f>IF(J48="","",#REF!)</f>
        <v>#REF!</v>
      </c>
    </row>
    <row r="49" spans="1:16">
      <c r="A49" s="162" t="s">
        <v>237</v>
      </c>
      <c r="B49" s="184" t="e">
        <f t="shared" si="4"/>
        <v>#REF!</v>
      </c>
      <c r="C49" s="130" t="e">
        <f>IF(#REF!="","",#REF!)</f>
        <v>#REF!</v>
      </c>
      <c r="D49" s="184" t="e">
        <f>IF(OR(#REF!="",#REF!=0),"",#REF!)</f>
        <v>#REF!</v>
      </c>
      <c r="E49" s="184" t="e">
        <f>IF(D49="","",#REF!)</f>
        <v>#REF!</v>
      </c>
      <c r="F49" s="184" t="e">
        <f>IF(D49="","",#REF!)</f>
        <v>#REF!</v>
      </c>
      <c r="G49" s="184" t="e">
        <f t="shared" si="5"/>
        <v>#REF!</v>
      </c>
      <c r="H49" s="184" t="e">
        <f>IF(D49="","",#REF!)</f>
        <v>#REF!</v>
      </c>
      <c r="I49" s="184" t="e">
        <f t="shared" si="6"/>
        <v>#REF!</v>
      </c>
      <c r="J49" s="184" t="e">
        <f t="shared" si="7"/>
        <v>#REF!</v>
      </c>
      <c r="K49" s="130" t="e">
        <f>IF(C49="","",#REF!)</f>
        <v>#REF!</v>
      </c>
      <c r="L49" s="130" t="e">
        <f>IF(OR(J49=0,J49=""),"",#REF!)</f>
        <v>#REF!</v>
      </c>
      <c r="M49" t="s">
        <v>121</v>
      </c>
      <c r="N49" s="130" t="e">
        <f>IF(L49="","",#REF!)</f>
        <v>#REF!</v>
      </c>
      <c r="O49" s="172" t="e">
        <f>IF(J49="","",#REF!)</f>
        <v>#REF!</v>
      </c>
      <c r="P49" s="130" t="e">
        <f>IF(J49="","",#REF!)</f>
        <v>#REF!</v>
      </c>
    </row>
    <row r="50" spans="1:16">
      <c r="A50" s="162" t="s">
        <v>238</v>
      </c>
      <c r="B50" s="184" t="e">
        <f t="shared" si="4"/>
        <v>#REF!</v>
      </c>
      <c r="C50" s="130" t="e">
        <f>IF(#REF!="","",#REF!)</f>
        <v>#REF!</v>
      </c>
      <c r="D50" s="184" t="e">
        <f>IF(OR(#REF!="",#REF!=0),"",#REF!)</f>
        <v>#REF!</v>
      </c>
      <c r="E50" s="184" t="e">
        <f>IF(D50="","",#REF!)</f>
        <v>#REF!</v>
      </c>
      <c r="F50" s="184" t="e">
        <f>IF(D50="","",#REF!)</f>
        <v>#REF!</v>
      </c>
      <c r="G50" s="184" t="e">
        <f t="shared" si="5"/>
        <v>#REF!</v>
      </c>
      <c r="H50" s="184" t="e">
        <f>IF(D50="","",#REF!)</f>
        <v>#REF!</v>
      </c>
      <c r="I50" s="184" t="e">
        <f t="shared" si="6"/>
        <v>#REF!</v>
      </c>
      <c r="J50" s="184" t="e">
        <f t="shared" si="7"/>
        <v>#REF!</v>
      </c>
      <c r="K50" s="130" t="e">
        <f>IF(C50="","",#REF!)</f>
        <v>#REF!</v>
      </c>
      <c r="L50" s="130" t="e">
        <f>IF(OR(J50=0,J50=""),"",#REF!)</f>
        <v>#REF!</v>
      </c>
      <c r="M50" t="s">
        <v>121</v>
      </c>
      <c r="N50" s="130" t="e">
        <f>IF(L50="","",#REF!)</f>
        <v>#REF!</v>
      </c>
      <c r="O50" s="172" t="e">
        <f>IF(J50="","",#REF!)</f>
        <v>#REF!</v>
      </c>
      <c r="P50" s="130" t="e">
        <f>IF(J50="","",#REF!)</f>
        <v>#REF!</v>
      </c>
    </row>
    <row r="51" spans="1:16">
      <c r="A51" s="162" t="s">
        <v>239</v>
      </c>
      <c r="B51" s="184" t="e">
        <f t="shared" si="4"/>
        <v>#REF!</v>
      </c>
      <c r="C51" s="130" t="e">
        <f>IF(#REF!="","",#REF!)</f>
        <v>#REF!</v>
      </c>
      <c r="D51" s="184" t="e">
        <f>IF(OR(#REF!="",#REF!=0),"",#REF!)</f>
        <v>#REF!</v>
      </c>
      <c r="E51" s="184" t="e">
        <f>IF(D51="","",#REF!)</f>
        <v>#REF!</v>
      </c>
      <c r="F51" s="184" t="e">
        <f>IF(D51="","",#REF!)</f>
        <v>#REF!</v>
      </c>
      <c r="G51" s="184" t="e">
        <f t="shared" si="5"/>
        <v>#REF!</v>
      </c>
      <c r="H51" s="184" t="e">
        <f>IF(D51="","",#REF!)</f>
        <v>#REF!</v>
      </c>
      <c r="I51" s="184" t="e">
        <f t="shared" si="6"/>
        <v>#REF!</v>
      </c>
      <c r="J51" s="184" t="e">
        <f t="shared" si="7"/>
        <v>#REF!</v>
      </c>
      <c r="K51" s="130" t="e">
        <f>IF(C51="","",#REF!)</f>
        <v>#REF!</v>
      </c>
      <c r="L51" s="130" t="e">
        <f>IF(OR(J51=0,J51=""),"",#REF!)</f>
        <v>#REF!</v>
      </c>
      <c r="M51" t="s">
        <v>121</v>
      </c>
      <c r="N51" s="130" t="e">
        <f>IF(L51="","",#REF!)</f>
        <v>#REF!</v>
      </c>
      <c r="O51" s="172" t="e">
        <f>IF(J51="","",#REF!)</f>
        <v>#REF!</v>
      </c>
      <c r="P51" s="130" t="e">
        <f>IF(J51="","",#REF!)</f>
        <v>#REF!</v>
      </c>
    </row>
    <row r="52" spans="1:16">
      <c r="A52" s="162" t="s">
        <v>240</v>
      </c>
      <c r="B52" s="184" t="e">
        <f t="shared" si="4"/>
        <v>#REF!</v>
      </c>
      <c r="C52" s="130" t="e">
        <f>IF(#REF!="","",#REF!)</f>
        <v>#REF!</v>
      </c>
      <c r="D52" s="184" t="e">
        <f>IF(OR(#REF!="",#REF!=0),"",#REF!)</f>
        <v>#REF!</v>
      </c>
      <c r="E52" s="184" t="e">
        <f>IF(D52="","",#REF!)</f>
        <v>#REF!</v>
      </c>
      <c r="F52" s="184" t="e">
        <f>IF(D52="","",#REF!)</f>
        <v>#REF!</v>
      </c>
      <c r="G52" s="184" t="e">
        <f t="shared" si="5"/>
        <v>#REF!</v>
      </c>
      <c r="H52" s="184" t="e">
        <f>IF(D52="","",#REF!)</f>
        <v>#REF!</v>
      </c>
      <c r="I52" s="184" t="e">
        <f t="shared" si="6"/>
        <v>#REF!</v>
      </c>
      <c r="J52" s="184" t="e">
        <f t="shared" si="7"/>
        <v>#REF!</v>
      </c>
      <c r="K52" s="130" t="e">
        <f>IF(C52="","",#REF!)</f>
        <v>#REF!</v>
      </c>
      <c r="L52" s="130" t="e">
        <f>IF(OR(J52=0,J52=""),"",#REF!)</f>
        <v>#REF!</v>
      </c>
      <c r="M52" t="s">
        <v>121</v>
      </c>
      <c r="N52" s="130" t="e">
        <f>IF(L52="","",#REF!)</f>
        <v>#REF!</v>
      </c>
      <c r="O52" s="172" t="e">
        <f>IF(J52="","",#REF!)</f>
        <v>#REF!</v>
      </c>
      <c r="P52" s="130" t="e">
        <f>IF(J52="","",#REF!)</f>
        <v>#REF!</v>
      </c>
    </row>
    <row r="53" spans="1:16">
      <c r="A53" s="162" t="s">
        <v>241</v>
      </c>
      <c r="B53" s="184" t="e">
        <f t="shared" si="4"/>
        <v>#REF!</v>
      </c>
      <c r="C53" s="130" t="e">
        <f>IF(#REF!="","",#REF!)</f>
        <v>#REF!</v>
      </c>
      <c r="D53" s="184" t="e">
        <f>IF(OR(#REF!="",#REF!=0),"",#REF!)</f>
        <v>#REF!</v>
      </c>
      <c r="E53" s="184" t="e">
        <f>IF(D53="","",#REF!)</f>
        <v>#REF!</v>
      </c>
      <c r="F53" s="184" t="e">
        <f>IF(D53="","",#REF!)</f>
        <v>#REF!</v>
      </c>
      <c r="G53" s="184" t="e">
        <f t="shared" si="5"/>
        <v>#REF!</v>
      </c>
      <c r="H53" s="184" t="e">
        <f>IF(D53="","",#REF!)</f>
        <v>#REF!</v>
      </c>
      <c r="I53" s="184" t="e">
        <f t="shared" si="6"/>
        <v>#REF!</v>
      </c>
      <c r="J53" s="184" t="e">
        <f t="shared" si="7"/>
        <v>#REF!</v>
      </c>
      <c r="K53" s="130" t="e">
        <f>IF(C53="","",#REF!)</f>
        <v>#REF!</v>
      </c>
      <c r="L53" s="130" t="e">
        <f>IF(OR(J53=0,J53=""),"",#REF!)</f>
        <v>#REF!</v>
      </c>
      <c r="M53" t="s">
        <v>121</v>
      </c>
      <c r="N53" s="130" t="e">
        <f>IF(L53="","",#REF!)</f>
        <v>#REF!</v>
      </c>
      <c r="O53" s="172" t="e">
        <f>IF(J53="","",#REF!)</f>
        <v>#REF!</v>
      </c>
      <c r="P53" s="130" t="e">
        <f>IF(J53="","",#REF!)</f>
        <v>#REF!</v>
      </c>
    </row>
    <row r="54" spans="1:16">
      <c r="A54" s="162" t="s">
        <v>242</v>
      </c>
      <c r="B54" s="184" t="e">
        <f t="shared" si="4"/>
        <v>#REF!</v>
      </c>
      <c r="C54" s="130" t="e">
        <f>IF(#REF!="","",#REF!)</f>
        <v>#REF!</v>
      </c>
      <c r="D54" s="184" t="e">
        <f>IF(OR(#REF!="",#REF!=0),"",#REF!)</f>
        <v>#REF!</v>
      </c>
      <c r="E54" s="184" t="e">
        <f>IF(D54="","",#REF!)</f>
        <v>#REF!</v>
      </c>
      <c r="F54" s="184" t="e">
        <f>IF(D54="","",#REF!)</f>
        <v>#REF!</v>
      </c>
      <c r="G54" s="184" t="e">
        <f t="shared" si="5"/>
        <v>#REF!</v>
      </c>
      <c r="H54" s="184" t="e">
        <f>IF(D54="","",#REF!)</f>
        <v>#REF!</v>
      </c>
      <c r="I54" s="184" t="e">
        <f t="shared" si="6"/>
        <v>#REF!</v>
      </c>
      <c r="J54" s="184" t="e">
        <f t="shared" si="7"/>
        <v>#REF!</v>
      </c>
      <c r="K54" s="130" t="e">
        <f>IF(C54="","",#REF!)</f>
        <v>#REF!</v>
      </c>
      <c r="L54" s="130" t="e">
        <f>IF(OR(J54=0,J54=""),"",#REF!)</f>
        <v>#REF!</v>
      </c>
      <c r="M54" t="s">
        <v>121</v>
      </c>
      <c r="N54" s="130" t="e">
        <f>IF(L54="","",#REF!)</f>
        <v>#REF!</v>
      </c>
      <c r="O54" s="172" t="e">
        <f>IF(J54="","",#REF!)</f>
        <v>#REF!</v>
      </c>
      <c r="P54" s="130" t="e">
        <f>IF(J54="","",#REF!)</f>
        <v>#REF!</v>
      </c>
    </row>
    <row r="55" spans="1:16">
      <c r="A55" s="162" t="s">
        <v>243</v>
      </c>
      <c r="B55" s="184" t="e">
        <f t="shared" si="4"/>
        <v>#REF!</v>
      </c>
      <c r="C55" s="130" t="e">
        <f>IF(#REF!="","",#REF!)</f>
        <v>#REF!</v>
      </c>
      <c r="D55" s="184" t="e">
        <f>IF(OR(#REF!="",#REF!=0),"",#REF!)</f>
        <v>#REF!</v>
      </c>
      <c r="E55" s="184" t="e">
        <f>IF(D55="","",#REF!)</f>
        <v>#REF!</v>
      </c>
      <c r="F55" s="184" t="e">
        <f>IF(D55="","",#REF!)</f>
        <v>#REF!</v>
      </c>
      <c r="G55" s="184" t="e">
        <f t="shared" si="5"/>
        <v>#REF!</v>
      </c>
      <c r="H55" s="184" t="e">
        <f>IF(D55="","",#REF!)</f>
        <v>#REF!</v>
      </c>
      <c r="I55" s="184" t="e">
        <f t="shared" si="6"/>
        <v>#REF!</v>
      </c>
      <c r="J55" s="184" t="e">
        <f t="shared" si="7"/>
        <v>#REF!</v>
      </c>
      <c r="K55" s="130" t="e">
        <f>IF(C55="","",#REF!)</f>
        <v>#REF!</v>
      </c>
      <c r="L55" s="130" t="e">
        <f>IF(OR(J55=0,J55=""),"",#REF!)</f>
        <v>#REF!</v>
      </c>
      <c r="M55" t="s">
        <v>121</v>
      </c>
      <c r="N55" s="130" t="e">
        <f>IF(L55="","",#REF!)</f>
        <v>#REF!</v>
      </c>
      <c r="O55" s="172" t="e">
        <f>IF(J55="","",#REF!)</f>
        <v>#REF!</v>
      </c>
      <c r="P55" s="130" t="e">
        <f>IF(J55="","",#REF!)</f>
        <v>#REF!</v>
      </c>
    </row>
    <row r="56" spans="1:16">
      <c r="A56" s="162" t="s">
        <v>244</v>
      </c>
      <c r="B56" s="184" t="e">
        <f t="shared" si="4"/>
        <v>#REF!</v>
      </c>
      <c r="C56" s="130" t="e">
        <f>IF(#REF!="","",#REF!)</f>
        <v>#REF!</v>
      </c>
      <c r="D56" s="184" t="e">
        <f>IF(OR(#REF!="",#REF!=0),"",#REF!)</f>
        <v>#REF!</v>
      </c>
      <c r="E56" s="184" t="e">
        <f>IF(D56="","",#REF!)</f>
        <v>#REF!</v>
      </c>
      <c r="F56" s="184" t="e">
        <f>IF(D56="","",#REF!)</f>
        <v>#REF!</v>
      </c>
      <c r="G56" s="184" t="e">
        <f t="shared" si="5"/>
        <v>#REF!</v>
      </c>
      <c r="H56" s="184" t="e">
        <f>IF(D56="","",#REF!)</f>
        <v>#REF!</v>
      </c>
      <c r="I56" s="184" t="e">
        <f t="shared" si="6"/>
        <v>#REF!</v>
      </c>
      <c r="J56" s="184" t="e">
        <f t="shared" si="7"/>
        <v>#REF!</v>
      </c>
      <c r="K56" s="130" t="e">
        <f>IF(C56="","",#REF!)</f>
        <v>#REF!</v>
      </c>
      <c r="L56" s="130" t="e">
        <f>IF(OR(J56=0,J56=""),"",#REF!)</f>
        <v>#REF!</v>
      </c>
      <c r="M56" t="s">
        <v>121</v>
      </c>
      <c r="N56" s="130" t="e">
        <f>IF(L56="","",#REF!)</f>
        <v>#REF!</v>
      </c>
      <c r="O56" s="172" t="e">
        <f>IF(J56="","",#REF!)</f>
        <v>#REF!</v>
      </c>
      <c r="P56" s="130" t="e">
        <f>IF(J56="","",#REF!)</f>
        <v>#REF!</v>
      </c>
    </row>
    <row r="57" spans="1:16">
      <c r="A57" s="162" t="s">
        <v>245</v>
      </c>
      <c r="B57" s="184" t="e">
        <f t="shared" si="4"/>
        <v>#REF!</v>
      </c>
      <c r="C57" s="130" t="e">
        <f>IF(#REF!="","",#REF!)</f>
        <v>#REF!</v>
      </c>
      <c r="D57" s="184" t="e">
        <f>IF(OR(#REF!="",#REF!=0),"",#REF!)</f>
        <v>#REF!</v>
      </c>
      <c r="E57" s="184" t="e">
        <f>IF(D57="","",#REF!)</f>
        <v>#REF!</v>
      </c>
      <c r="F57" s="184" t="e">
        <f>IF(D57="","",#REF!)</f>
        <v>#REF!</v>
      </c>
      <c r="G57" s="184" t="e">
        <f t="shared" si="5"/>
        <v>#REF!</v>
      </c>
      <c r="H57" s="184" t="e">
        <f>IF(D57="","",#REF!)</f>
        <v>#REF!</v>
      </c>
      <c r="I57" s="184" t="e">
        <f t="shared" si="6"/>
        <v>#REF!</v>
      </c>
      <c r="J57" s="184" t="e">
        <f t="shared" si="7"/>
        <v>#REF!</v>
      </c>
      <c r="K57" s="130" t="e">
        <f>IF(C57="","",#REF!)</f>
        <v>#REF!</v>
      </c>
      <c r="L57" s="130" t="e">
        <f>IF(OR(J57=0,J57=""),"",#REF!)</f>
        <v>#REF!</v>
      </c>
      <c r="M57" t="s">
        <v>121</v>
      </c>
      <c r="N57" s="130" t="e">
        <f>IF(L57="","",#REF!)</f>
        <v>#REF!</v>
      </c>
      <c r="O57" s="172" t="e">
        <f>IF(J57="","",#REF!)</f>
        <v>#REF!</v>
      </c>
      <c r="P57" s="130" t="e">
        <f>IF(J57="","",#REF!)</f>
        <v>#REF!</v>
      </c>
    </row>
    <row r="58" spans="1:16">
      <c r="A58" s="162" t="s">
        <v>246</v>
      </c>
      <c r="B58" s="184" t="e">
        <f t="shared" si="4"/>
        <v>#REF!</v>
      </c>
      <c r="C58" s="130" t="e">
        <f>IF(#REF!="","",#REF!)</f>
        <v>#REF!</v>
      </c>
      <c r="D58" s="184" t="e">
        <f>IF(OR(#REF!="",#REF!=0),"",#REF!)</f>
        <v>#REF!</v>
      </c>
      <c r="E58" s="184" t="e">
        <f>IF(D58="","",#REF!)</f>
        <v>#REF!</v>
      </c>
      <c r="F58" s="184" t="e">
        <f>IF(D58="","",#REF!)</f>
        <v>#REF!</v>
      </c>
      <c r="G58" s="184" t="e">
        <f t="shared" si="5"/>
        <v>#REF!</v>
      </c>
      <c r="H58" s="184" t="e">
        <f>IF(D58="","",#REF!)</f>
        <v>#REF!</v>
      </c>
      <c r="I58" s="184" t="e">
        <f t="shared" si="6"/>
        <v>#REF!</v>
      </c>
      <c r="J58" s="184" t="e">
        <f t="shared" si="7"/>
        <v>#REF!</v>
      </c>
      <c r="K58" s="130" t="e">
        <f>IF(C58="","",#REF!)</f>
        <v>#REF!</v>
      </c>
      <c r="L58" s="130" t="e">
        <f>IF(OR(J58=0,J58=""),"",#REF!)</f>
        <v>#REF!</v>
      </c>
      <c r="M58" t="s">
        <v>121</v>
      </c>
      <c r="N58" s="130" t="e">
        <f>IF(L58="","",#REF!)</f>
        <v>#REF!</v>
      </c>
      <c r="O58" s="172" t="e">
        <f>IF(J58="","",#REF!)</f>
        <v>#REF!</v>
      </c>
      <c r="P58" s="130" t="e">
        <f>IF(J58="","",#REF!)</f>
        <v>#REF!</v>
      </c>
    </row>
    <row r="59" spans="1:16">
      <c r="A59" s="162" t="s">
        <v>247</v>
      </c>
      <c r="B59" s="184" t="e">
        <f t="shared" si="4"/>
        <v>#REF!</v>
      </c>
      <c r="C59" s="130" t="e">
        <f>IF(#REF!="","",#REF!)</f>
        <v>#REF!</v>
      </c>
      <c r="D59" s="184" t="e">
        <f>IF(OR(#REF!="",#REF!=0),"",#REF!)</f>
        <v>#REF!</v>
      </c>
      <c r="E59" s="184" t="e">
        <f>IF(D59="","",#REF!)</f>
        <v>#REF!</v>
      </c>
      <c r="F59" s="184" t="e">
        <f>IF(D59="","",#REF!)</f>
        <v>#REF!</v>
      </c>
      <c r="G59" s="184" t="e">
        <f t="shared" si="5"/>
        <v>#REF!</v>
      </c>
      <c r="H59" s="184" t="e">
        <f>IF(D59="","",#REF!)</f>
        <v>#REF!</v>
      </c>
      <c r="I59" s="184" t="e">
        <f t="shared" si="6"/>
        <v>#REF!</v>
      </c>
      <c r="J59" s="184" t="e">
        <f t="shared" si="7"/>
        <v>#REF!</v>
      </c>
      <c r="K59" s="130" t="e">
        <f>IF(C59="","",#REF!)</f>
        <v>#REF!</v>
      </c>
      <c r="L59" s="130" t="e">
        <f>IF(OR(J59=0,J59=""),"",#REF!)</f>
        <v>#REF!</v>
      </c>
      <c r="M59" t="s">
        <v>121</v>
      </c>
      <c r="N59" s="130" t="e">
        <f>IF(L59="","",#REF!)</f>
        <v>#REF!</v>
      </c>
      <c r="O59" s="172" t="e">
        <f>IF(J59="","",#REF!)</f>
        <v>#REF!</v>
      </c>
      <c r="P59" s="130" t="e">
        <f>IF(J59="","",#REF!)</f>
        <v>#REF!</v>
      </c>
    </row>
    <row r="60" spans="1:16">
      <c r="A60" s="162" t="s">
        <v>248</v>
      </c>
      <c r="B60" s="184" t="e">
        <f t="shared" si="4"/>
        <v>#REF!</v>
      </c>
      <c r="C60" s="130" t="e">
        <f>IF(#REF!="","",#REF!)</f>
        <v>#REF!</v>
      </c>
      <c r="D60" s="184" t="e">
        <f>IF(OR(#REF!="",#REF!=0),"",#REF!)</f>
        <v>#REF!</v>
      </c>
      <c r="E60" s="184" t="e">
        <f>IF(D60="","",#REF!)</f>
        <v>#REF!</v>
      </c>
      <c r="F60" s="184" t="e">
        <f>IF(D60="","",#REF!)</f>
        <v>#REF!</v>
      </c>
      <c r="G60" s="184" t="e">
        <f t="shared" si="5"/>
        <v>#REF!</v>
      </c>
      <c r="H60" s="184" t="e">
        <f>IF(D60="","",#REF!)</f>
        <v>#REF!</v>
      </c>
      <c r="I60" s="184" t="e">
        <f t="shared" si="6"/>
        <v>#REF!</v>
      </c>
      <c r="J60" s="184" t="e">
        <f t="shared" si="7"/>
        <v>#REF!</v>
      </c>
      <c r="K60" s="130" t="e">
        <f>IF(C60="","",#REF!)</f>
        <v>#REF!</v>
      </c>
      <c r="L60" s="130" t="e">
        <f>IF(OR(J60=0,J60=""),"",#REF!)</f>
        <v>#REF!</v>
      </c>
      <c r="M60" t="s">
        <v>121</v>
      </c>
      <c r="N60" s="130" t="e">
        <f>IF(L60="","",#REF!)</f>
        <v>#REF!</v>
      </c>
      <c r="O60" s="172" t="e">
        <f>IF(J60="","",#REF!)</f>
        <v>#REF!</v>
      </c>
      <c r="P60" s="130" t="e">
        <f>IF(J60="","",#REF!)</f>
        <v>#REF!</v>
      </c>
    </row>
    <row r="61" spans="1:16">
      <c r="A61" s="162" t="s">
        <v>249</v>
      </c>
      <c r="B61" s="184" t="e">
        <f t="shared" si="4"/>
        <v>#REF!</v>
      </c>
      <c r="C61" s="130" t="e">
        <f>IF(#REF!="","",#REF!)</f>
        <v>#REF!</v>
      </c>
      <c r="D61" s="184" t="e">
        <f>IF(OR(#REF!="",#REF!=0),"",#REF!)</f>
        <v>#REF!</v>
      </c>
      <c r="E61" s="184" t="e">
        <f>IF(D61="","",#REF!)</f>
        <v>#REF!</v>
      </c>
      <c r="F61" s="184" t="e">
        <f>IF(D61="","",#REF!)</f>
        <v>#REF!</v>
      </c>
      <c r="G61" s="184" t="e">
        <f t="shared" si="5"/>
        <v>#REF!</v>
      </c>
      <c r="H61" s="184" t="e">
        <f>IF(D61="","",#REF!)</f>
        <v>#REF!</v>
      </c>
      <c r="I61" s="184" t="e">
        <f t="shared" si="6"/>
        <v>#REF!</v>
      </c>
      <c r="J61" s="184" t="e">
        <f t="shared" si="7"/>
        <v>#REF!</v>
      </c>
      <c r="K61" s="130" t="e">
        <f>IF(C61="","",#REF!)</f>
        <v>#REF!</v>
      </c>
      <c r="L61" s="130" t="e">
        <f>IF(OR(J61=0,J61=""),"",#REF!)</f>
        <v>#REF!</v>
      </c>
      <c r="M61" t="s">
        <v>121</v>
      </c>
      <c r="N61" s="130" t="e">
        <f>IF(L61="","",#REF!)</f>
        <v>#REF!</v>
      </c>
      <c r="O61" s="172" t="e">
        <f>IF(J61="","",#REF!)</f>
        <v>#REF!</v>
      </c>
      <c r="P61" s="130" t="e">
        <f>IF(J61="","",#REF!)</f>
        <v>#REF!</v>
      </c>
    </row>
    <row r="62" spans="1:16">
      <c r="A62" s="162" t="s">
        <v>250</v>
      </c>
      <c r="B62" s="184" t="e">
        <f t="shared" si="4"/>
        <v>#REF!</v>
      </c>
      <c r="C62" s="130" t="e">
        <f>IF(#REF!="","",#REF!)</f>
        <v>#REF!</v>
      </c>
      <c r="D62" s="184" t="e">
        <f>IF(OR(#REF!="",#REF!=0),"",#REF!)</f>
        <v>#REF!</v>
      </c>
      <c r="E62" s="184" t="e">
        <f>IF(D62="","",#REF!)</f>
        <v>#REF!</v>
      </c>
      <c r="F62" s="184" t="e">
        <f>IF(D62="","",#REF!)</f>
        <v>#REF!</v>
      </c>
      <c r="G62" s="184" t="e">
        <f t="shared" si="5"/>
        <v>#REF!</v>
      </c>
      <c r="H62" s="184" t="e">
        <f>IF(D62="","",#REF!)</f>
        <v>#REF!</v>
      </c>
      <c r="I62" s="184" t="e">
        <f t="shared" si="6"/>
        <v>#REF!</v>
      </c>
      <c r="J62" s="184" t="e">
        <f t="shared" si="7"/>
        <v>#REF!</v>
      </c>
      <c r="K62" s="130" t="e">
        <f>IF(C62="","",#REF!)</f>
        <v>#REF!</v>
      </c>
      <c r="L62" s="130" t="e">
        <f>IF(OR(J62=0,J62=""),"",#REF!)</f>
        <v>#REF!</v>
      </c>
      <c r="M62" t="s">
        <v>121</v>
      </c>
      <c r="N62" s="130" t="e">
        <f>IF(L62="","",#REF!)</f>
        <v>#REF!</v>
      </c>
      <c r="O62" s="172" t="e">
        <f>IF(J62="","",#REF!)</f>
        <v>#REF!</v>
      </c>
      <c r="P62" s="130" t="e">
        <f>IF(J62="","",#REF!)</f>
        <v>#REF!</v>
      </c>
    </row>
    <row r="63" spans="1:16">
      <c r="A63" s="162" t="s">
        <v>251</v>
      </c>
      <c r="B63" s="184" t="e">
        <f t="shared" si="4"/>
        <v>#REF!</v>
      </c>
      <c r="C63" s="130" t="e">
        <f>IF(#REF!="","",#REF!)</f>
        <v>#REF!</v>
      </c>
      <c r="D63" s="184" t="e">
        <f>IF(OR(#REF!="",#REF!=0),"",#REF!)</f>
        <v>#REF!</v>
      </c>
      <c r="E63" s="184" t="e">
        <f>IF(D63="","",#REF!)</f>
        <v>#REF!</v>
      </c>
      <c r="F63" s="184" t="e">
        <f>IF(D63="","",#REF!)</f>
        <v>#REF!</v>
      </c>
      <c r="G63" s="184" t="e">
        <f t="shared" si="5"/>
        <v>#REF!</v>
      </c>
      <c r="H63" s="184" t="e">
        <f>IF(D63="","",#REF!)</f>
        <v>#REF!</v>
      </c>
      <c r="I63" s="184" t="e">
        <f t="shared" si="6"/>
        <v>#REF!</v>
      </c>
      <c r="J63" s="184" t="e">
        <f t="shared" si="7"/>
        <v>#REF!</v>
      </c>
      <c r="K63" s="130" t="e">
        <f>IF(C63="","",#REF!)</f>
        <v>#REF!</v>
      </c>
      <c r="L63" s="130" t="e">
        <f>IF(OR(J63=0,J63=""),"",#REF!)</f>
        <v>#REF!</v>
      </c>
      <c r="M63" t="s">
        <v>121</v>
      </c>
      <c r="N63" s="130" t="e">
        <f>IF(L63="","",#REF!)</f>
        <v>#REF!</v>
      </c>
      <c r="O63" s="172" t="e">
        <f>IF(J63="","",#REF!)</f>
        <v>#REF!</v>
      </c>
      <c r="P63" s="130" t="e">
        <f>IF(J63="","",#REF!)</f>
        <v>#REF!</v>
      </c>
    </row>
    <row r="64" spans="1:16">
      <c r="A64" s="162" t="s">
        <v>252</v>
      </c>
      <c r="B64" s="184" t="e">
        <f t="shared" si="4"/>
        <v>#REF!</v>
      </c>
      <c r="C64" s="130" t="e">
        <f>IF(#REF!="","",#REF!)</f>
        <v>#REF!</v>
      </c>
      <c r="D64" s="184" t="e">
        <f>IF(OR(#REF!="",#REF!=0),"",#REF!)</f>
        <v>#REF!</v>
      </c>
      <c r="E64" s="184" t="e">
        <f>IF(D64="","",#REF!)</f>
        <v>#REF!</v>
      </c>
      <c r="F64" s="184" t="e">
        <f>IF(D64="","",#REF!)</f>
        <v>#REF!</v>
      </c>
      <c r="G64" s="184" t="e">
        <f t="shared" si="5"/>
        <v>#REF!</v>
      </c>
      <c r="H64" s="184" t="e">
        <f>IF(D64="","",#REF!)</f>
        <v>#REF!</v>
      </c>
      <c r="I64" s="184" t="e">
        <f t="shared" si="6"/>
        <v>#REF!</v>
      </c>
      <c r="J64" s="184" t="e">
        <f t="shared" si="7"/>
        <v>#REF!</v>
      </c>
      <c r="K64" s="130" t="e">
        <f>IF(C64="","",#REF!)</f>
        <v>#REF!</v>
      </c>
      <c r="L64" s="130" t="e">
        <f>IF(OR(J64=0,J64=""),"",#REF!)</f>
        <v>#REF!</v>
      </c>
      <c r="M64" t="s">
        <v>121</v>
      </c>
      <c r="N64" s="130" t="e">
        <f>IF(L64="","",#REF!)</f>
        <v>#REF!</v>
      </c>
      <c r="O64" s="172" t="e">
        <f>IF(J64="","",#REF!)</f>
        <v>#REF!</v>
      </c>
      <c r="P64" s="130" t="e">
        <f>IF(J64="","",#REF!)</f>
        <v>#REF!</v>
      </c>
    </row>
    <row r="65" spans="1:16">
      <c r="A65" s="162" t="s">
        <v>253</v>
      </c>
      <c r="B65" s="184" t="e">
        <f t="shared" si="4"/>
        <v>#REF!</v>
      </c>
      <c r="C65" s="130" t="e">
        <f>IF(#REF!="","",#REF!)</f>
        <v>#REF!</v>
      </c>
      <c r="D65" s="184" t="e">
        <f>IF(OR(#REF!="",#REF!=0),"",#REF!)</f>
        <v>#REF!</v>
      </c>
      <c r="E65" s="184" t="e">
        <f>IF(D65="","",#REF!)</f>
        <v>#REF!</v>
      </c>
      <c r="F65" s="184" t="e">
        <f>IF(D65="","",#REF!)</f>
        <v>#REF!</v>
      </c>
      <c r="G65" s="184" t="e">
        <f t="shared" si="5"/>
        <v>#REF!</v>
      </c>
      <c r="H65" s="184" t="e">
        <f>IF(D65="","",#REF!)</f>
        <v>#REF!</v>
      </c>
      <c r="I65" s="184" t="e">
        <f t="shared" si="6"/>
        <v>#REF!</v>
      </c>
      <c r="J65" s="184" t="e">
        <f t="shared" si="7"/>
        <v>#REF!</v>
      </c>
      <c r="K65" s="130" t="e">
        <f>IF(C65="","",#REF!)</f>
        <v>#REF!</v>
      </c>
      <c r="L65" s="130" t="e">
        <f>IF(OR(J65=0,J65=""),"",#REF!)</f>
        <v>#REF!</v>
      </c>
      <c r="M65" t="s">
        <v>121</v>
      </c>
      <c r="N65" s="130" t="e">
        <f>IF(L65="","",#REF!)</f>
        <v>#REF!</v>
      </c>
      <c r="O65" s="172" t="e">
        <f>IF(J65="","",#REF!)</f>
        <v>#REF!</v>
      </c>
      <c r="P65" s="130" t="e">
        <f>IF(J65="","",#REF!)</f>
        <v>#REF!</v>
      </c>
    </row>
    <row r="66" spans="1:16">
      <c r="A66" s="162" t="s">
        <v>254</v>
      </c>
      <c r="B66" s="184" t="e">
        <f t="shared" si="4"/>
        <v>#REF!</v>
      </c>
      <c r="C66" s="130" t="e">
        <f>IF(#REF!="","",#REF!)</f>
        <v>#REF!</v>
      </c>
      <c r="D66" s="184" t="e">
        <f>IF(OR(#REF!="",#REF!=0),"",#REF!)</f>
        <v>#REF!</v>
      </c>
      <c r="E66" s="184" t="e">
        <f>IF(D66="","",#REF!)</f>
        <v>#REF!</v>
      </c>
      <c r="F66" s="184" t="e">
        <f>IF(D66="","",#REF!)</f>
        <v>#REF!</v>
      </c>
      <c r="G66" s="184" t="e">
        <f t="shared" si="5"/>
        <v>#REF!</v>
      </c>
      <c r="H66" s="184" t="e">
        <f>IF(D66="","",#REF!)</f>
        <v>#REF!</v>
      </c>
      <c r="I66" s="184" t="e">
        <f t="shared" si="6"/>
        <v>#REF!</v>
      </c>
      <c r="J66" s="184" t="e">
        <f t="shared" si="7"/>
        <v>#REF!</v>
      </c>
      <c r="K66" s="130" t="e">
        <f>IF(C66="","",#REF!)</f>
        <v>#REF!</v>
      </c>
      <c r="L66" s="130" t="e">
        <f>IF(OR(J66=0,J66=""),"",#REF!)</f>
        <v>#REF!</v>
      </c>
      <c r="M66" t="s">
        <v>121</v>
      </c>
      <c r="N66" s="130" t="e">
        <f>IF(L66="","",#REF!)</f>
        <v>#REF!</v>
      </c>
      <c r="O66" s="172" t="e">
        <f>IF(J66="","",#REF!)</f>
        <v>#REF!</v>
      </c>
      <c r="P66" s="130" t="e">
        <f>IF(J66="","",#REF!)</f>
        <v>#REF!</v>
      </c>
    </row>
    <row r="67" spans="1:16">
      <c r="A67" s="162" t="s">
        <v>255</v>
      </c>
      <c r="B67" s="184" t="e">
        <f t="shared" si="4"/>
        <v>#REF!</v>
      </c>
      <c r="C67" s="130" t="e">
        <f>IF(#REF!="","",#REF!)</f>
        <v>#REF!</v>
      </c>
      <c r="D67" s="184" t="e">
        <f>IF(OR(#REF!="",#REF!=0),"",#REF!)</f>
        <v>#REF!</v>
      </c>
      <c r="E67" s="184" t="e">
        <f>IF(D67="","",#REF!)</f>
        <v>#REF!</v>
      </c>
      <c r="F67" s="184" t="e">
        <f>IF(D67="","",#REF!)</f>
        <v>#REF!</v>
      </c>
      <c r="G67" s="184" t="e">
        <f t="shared" si="5"/>
        <v>#REF!</v>
      </c>
      <c r="H67" s="184" t="e">
        <f>IF(D67="","",#REF!)</f>
        <v>#REF!</v>
      </c>
      <c r="I67" s="184" t="e">
        <f t="shared" si="6"/>
        <v>#REF!</v>
      </c>
      <c r="J67" s="184" t="e">
        <f t="shared" si="7"/>
        <v>#REF!</v>
      </c>
      <c r="K67" s="130" t="e">
        <f>IF(C67="","",#REF!)</f>
        <v>#REF!</v>
      </c>
      <c r="L67" s="130" t="e">
        <f>IF(OR(J67=0,J67=""),"",#REF!)</f>
        <v>#REF!</v>
      </c>
      <c r="M67" t="s">
        <v>121</v>
      </c>
      <c r="N67" s="130" t="e">
        <f>IF(L67="","",#REF!)</f>
        <v>#REF!</v>
      </c>
      <c r="O67" s="172" t="e">
        <f>IF(J67="","",#REF!)</f>
        <v>#REF!</v>
      </c>
      <c r="P67" s="130" t="e">
        <f>IF(J67="","",#REF!)</f>
        <v>#REF!</v>
      </c>
    </row>
    <row r="68" spans="1:16">
      <c r="A68" s="162" t="s">
        <v>256</v>
      </c>
      <c r="B68" s="184" t="e">
        <f t="shared" ref="B68:B99" si="8">IF(C68="","",0)</f>
        <v>#REF!</v>
      </c>
      <c r="C68" s="130" t="e">
        <f>IF(#REF!="","",#REF!)</f>
        <v>#REF!</v>
      </c>
      <c r="D68" s="184" t="e">
        <f>IF(OR(#REF!="",#REF!=0),"",#REF!)</f>
        <v>#REF!</v>
      </c>
      <c r="E68" s="184" t="e">
        <f>IF(D68="","",#REF!)</f>
        <v>#REF!</v>
      </c>
      <c r="F68" s="184" t="e">
        <f>IF(D68="","",#REF!)</f>
        <v>#REF!</v>
      </c>
      <c r="G68" s="184" t="e">
        <f t="shared" ref="G68:G99" si="9">IF(F68="","",F68*D68)</f>
        <v>#REF!</v>
      </c>
      <c r="H68" s="184" t="e">
        <f>IF(D68="","",#REF!)</f>
        <v>#REF!</v>
      </c>
      <c r="I68" s="184" t="e">
        <f t="shared" ref="I68:I99" si="10">IF(H68="","",H68*D68)</f>
        <v>#REF!</v>
      </c>
      <c r="J68" s="184" t="e">
        <f t="shared" ref="J68:J99" si="11">IF(AND(G68="",I68=""),"",I68+G68)</f>
        <v>#REF!</v>
      </c>
      <c r="K68" s="130" t="e">
        <f>IF(C68="","",#REF!)</f>
        <v>#REF!</v>
      </c>
      <c r="L68" s="130" t="e">
        <f>IF(OR(J68=0,J68=""),"",#REF!)</f>
        <v>#REF!</v>
      </c>
      <c r="M68" t="s">
        <v>121</v>
      </c>
      <c r="N68" s="130" t="e">
        <f>IF(L68="","",#REF!)</f>
        <v>#REF!</v>
      </c>
      <c r="O68" s="172" t="e">
        <f>IF(J68="","",#REF!)</f>
        <v>#REF!</v>
      </c>
      <c r="P68" s="130" t="e">
        <f>IF(J68="","",#REF!)</f>
        <v>#REF!</v>
      </c>
    </row>
    <row r="69" spans="1:16">
      <c r="A69" s="162" t="s">
        <v>257</v>
      </c>
      <c r="B69" s="184" t="e">
        <f t="shared" si="8"/>
        <v>#REF!</v>
      </c>
      <c r="C69" s="130" t="e">
        <f>IF(#REF!="","",#REF!)</f>
        <v>#REF!</v>
      </c>
      <c r="D69" s="184" t="e">
        <f>IF(OR(#REF!="",#REF!=0),"",#REF!)</f>
        <v>#REF!</v>
      </c>
      <c r="E69" s="184" t="e">
        <f>IF(D69="","",#REF!)</f>
        <v>#REF!</v>
      </c>
      <c r="F69" s="184" t="e">
        <f>IF(D69="","",#REF!)</f>
        <v>#REF!</v>
      </c>
      <c r="G69" s="184" t="e">
        <f t="shared" si="9"/>
        <v>#REF!</v>
      </c>
      <c r="H69" s="184" t="e">
        <f>IF(D69="","",#REF!)</f>
        <v>#REF!</v>
      </c>
      <c r="I69" s="184" t="e">
        <f t="shared" si="10"/>
        <v>#REF!</v>
      </c>
      <c r="J69" s="184" t="e">
        <f t="shared" si="11"/>
        <v>#REF!</v>
      </c>
      <c r="K69" s="130" t="e">
        <f>IF(C69="","",#REF!)</f>
        <v>#REF!</v>
      </c>
      <c r="L69" s="130" t="e">
        <f>IF(OR(J69=0,J69=""),"",#REF!)</f>
        <v>#REF!</v>
      </c>
      <c r="M69" t="s">
        <v>121</v>
      </c>
      <c r="N69" s="130" t="e">
        <f>IF(L69="","",#REF!)</f>
        <v>#REF!</v>
      </c>
      <c r="O69" s="172" t="e">
        <f>IF(J69="","",#REF!)</f>
        <v>#REF!</v>
      </c>
      <c r="P69" s="130" t="e">
        <f>IF(J69="","",#REF!)</f>
        <v>#REF!</v>
      </c>
    </row>
    <row r="70" spans="1:16">
      <c r="A70" s="162" t="s">
        <v>258</v>
      </c>
      <c r="B70" s="184" t="e">
        <f t="shared" si="8"/>
        <v>#REF!</v>
      </c>
      <c r="C70" s="130" t="e">
        <f>IF(#REF!="","",#REF!)</f>
        <v>#REF!</v>
      </c>
      <c r="D70" s="184" t="e">
        <f>IF(OR(#REF!="",#REF!=0),"",#REF!)</f>
        <v>#REF!</v>
      </c>
      <c r="E70" s="184" t="e">
        <f>IF(D70="","",#REF!)</f>
        <v>#REF!</v>
      </c>
      <c r="F70" s="184" t="e">
        <f>IF(D70="","",#REF!)</f>
        <v>#REF!</v>
      </c>
      <c r="G70" s="184" t="e">
        <f t="shared" si="9"/>
        <v>#REF!</v>
      </c>
      <c r="H70" s="184" t="e">
        <f>IF(D70="","",#REF!)</f>
        <v>#REF!</v>
      </c>
      <c r="I70" s="184" t="e">
        <f t="shared" si="10"/>
        <v>#REF!</v>
      </c>
      <c r="J70" s="184" t="e">
        <f t="shared" si="11"/>
        <v>#REF!</v>
      </c>
      <c r="K70" s="130" t="e">
        <f>IF(C70="","",#REF!)</f>
        <v>#REF!</v>
      </c>
      <c r="L70" s="130" t="e">
        <f>IF(OR(J70=0,J70=""),"",#REF!)</f>
        <v>#REF!</v>
      </c>
      <c r="M70" t="s">
        <v>121</v>
      </c>
      <c r="N70" s="130" t="e">
        <f>IF(L70="","",#REF!)</f>
        <v>#REF!</v>
      </c>
      <c r="O70" s="172" t="e">
        <f>IF(J70="","",#REF!)</f>
        <v>#REF!</v>
      </c>
      <c r="P70" s="130" t="e">
        <f>IF(J70="","",#REF!)</f>
        <v>#REF!</v>
      </c>
    </row>
    <row r="71" spans="1:16">
      <c r="A71" s="162" t="s">
        <v>259</v>
      </c>
      <c r="B71" s="184" t="e">
        <f t="shared" si="8"/>
        <v>#REF!</v>
      </c>
      <c r="C71" s="130" t="e">
        <f>IF(#REF!="","",#REF!)</f>
        <v>#REF!</v>
      </c>
      <c r="D71" s="184" t="e">
        <f>IF(OR(#REF!="",#REF!=0),"",#REF!)</f>
        <v>#REF!</v>
      </c>
      <c r="E71" s="184" t="e">
        <f>IF(D71="","",#REF!)</f>
        <v>#REF!</v>
      </c>
      <c r="F71" s="184" t="e">
        <f>IF(D71="","",#REF!)</f>
        <v>#REF!</v>
      </c>
      <c r="G71" s="184" t="e">
        <f t="shared" si="9"/>
        <v>#REF!</v>
      </c>
      <c r="H71" s="184" t="e">
        <f>IF(D71="","",#REF!)</f>
        <v>#REF!</v>
      </c>
      <c r="I71" s="184" t="e">
        <f t="shared" si="10"/>
        <v>#REF!</v>
      </c>
      <c r="J71" s="184" t="e">
        <f t="shared" si="11"/>
        <v>#REF!</v>
      </c>
      <c r="K71" s="130" t="e">
        <f>IF(C71="","",#REF!)</f>
        <v>#REF!</v>
      </c>
      <c r="L71" s="130" t="e">
        <f>IF(OR(J71=0,J71=""),"",#REF!)</f>
        <v>#REF!</v>
      </c>
      <c r="M71" t="s">
        <v>121</v>
      </c>
      <c r="N71" s="130" t="e">
        <f>IF(L71="","",#REF!)</f>
        <v>#REF!</v>
      </c>
      <c r="O71" s="172" t="e">
        <f>IF(J71="","",#REF!)</f>
        <v>#REF!</v>
      </c>
      <c r="P71" s="130" t="e">
        <f>IF(J71="","",#REF!)</f>
        <v>#REF!</v>
      </c>
    </row>
    <row r="72" spans="1:16">
      <c r="A72" s="162" t="s">
        <v>260</v>
      </c>
      <c r="B72" s="184" t="e">
        <f t="shared" si="8"/>
        <v>#REF!</v>
      </c>
      <c r="C72" s="130" t="e">
        <f>IF(#REF!="","",#REF!)</f>
        <v>#REF!</v>
      </c>
      <c r="D72" s="184" t="e">
        <f>IF(OR(#REF!="",#REF!=0),"",#REF!)</f>
        <v>#REF!</v>
      </c>
      <c r="E72" s="184" t="e">
        <f>IF(D72="","",#REF!)</f>
        <v>#REF!</v>
      </c>
      <c r="F72" s="184" t="e">
        <f>IF(D72="","",#REF!)</f>
        <v>#REF!</v>
      </c>
      <c r="G72" s="184" t="e">
        <f t="shared" si="9"/>
        <v>#REF!</v>
      </c>
      <c r="H72" s="184" t="e">
        <f>IF(D72="","",#REF!)</f>
        <v>#REF!</v>
      </c>
      <c r="I72" s="184" t="e">
        <f t="shared" si="10"/>
        <v>#REF!</v>
      </c>
      <c r="J72" s="184" t="e">
        <f t="shared" si="11"/>
        <v>#REF!</v>
      </c>
      <c r="K72" s="130" t="e">
        <f>IF(C72="","",#REF!)</f>
        <v>#REF!</v>
      </c>
      <c r="L72" s="130" t="e">
        <f>IF(OR(J72=0,J72=""),"",#REF!)</f>
        <v>#REF!</v>
      </c>
      <c r="M72" t="s">
        <v>121</v>
      </c>
      <c r="N72" s="130" t="e">
        <f>IF(L72="","",#REF!)</f>
        <v>#REF!</v>
      </c>
      <c r="O72" s="172" t="e">
        <f>IF(J72="","",#REF!)</f>
        <v>#REF!</v>
      </c>
      <c r="P72" s="130" t="e">
        <f>IF(J72="","",#REF!)</f>
        <v>#REF!</v>
      </c>
    </row>
    <row r="73" spans="1:16">
      <c r="A73" s="162" t="s">
        <v>261</v>
      </c>
      <c r="B73" s="184" t="e">
        <f t="shared" si="8"/>
        <v>#REF!</v>
      </c>
      <c r="C73" s="130" t="e">
        <f>IF(#REF!="","",#REF!)</f>
        <v>#REF!</v>
      </c>
      <c r="D73" s="184" t="e">
        <f>IF(OR(#REF!="",#REF!=0),"",#REF!)</f>
        <v>#REF!</v>
      </c>
      <c r="E73" s="184" t="e">
        <f>IF(D73="","",#REF!)</f>
        <v>#REF!</v>
      </c>
      <c r="F73" s="184" t="e">
        <f>IF(D73="","",#REF!)</f>
        <v>#REF!</v>
      </c>
      <c r="G73" s="184" t="e">
        <f t="shared" si="9"/>
        <v>#REF!</v>
      </c>
      <c r="H73" s="184" t="e">
        <f>IF(D73="","",#REF!)</f>
        <v>#REF!</v>
      </c>
      <c r="I73" s="184" t="e">
        <f t="shared" si="10"/>
        <v>#REF!</v>
      </c>
      <c r="J73" s="184" t="e">
        <f t="shared" si="11"/>
        <v>#REF!</v>
      </c>
      <c r="K73" s="130" t="e">
        <f>IF(C73="","",#REF!)</f>
        <v>#REF!</v>
      </c>
      <c r="L73" s="130" t="e">
        <f>IF(OR(J73=0,J73=""),"",#REF!)</f>
        <v>#REF!</v>
      </c>
      <c r="M73" t="s">
        <v>121</v>
      </c>
      <c r="N73" s="130" t="e">
        <f>IF(L73="","",#REF!)</f>
        <v>#REF!</v>
      </c>
      <c r="O73" s="172" t="e">
        <f>IF(J73="","",#REF!)</f>
        <v>#REF!</v>
      </c>
      <c r="P73" s="130" t="e">
        <f>IF(J73="","",#REF!)</f>
        <v>#REF!</v>
      </c>
    </row>
    <row r="74" spans="1:16">
      <c r="A74" s="162" t="s">
        <v>262</v>
      </c>
      <c r="B74" s="184" t="e">
        <f t="shared" si="8"/>
        <v>#REF!</v>
      </c>
      <c r="C74" s="130" t="e">
        <f>IF(#REF!="","",#REF!)</f>
        <v>#REF!</v>
      </c>
      <c r="D74" s="184" t="e">
        <f>IF(OR(#REF!="",#REF!=0),"",#REF!)</f>
        <v>#REF!</v>
      </c>
      <c r="E74" s="184" t="e">
        <f>IF(D74="","",#REF!)</f>
        <v>#REF!</v>
      </c>
      <c r="F74" s="184" t="e">
        <f>IF(D74="","",#REF!)</f>
        <v>#REF!</v>
      </c>
      <c r="G74" s="184" t="e">
        <f t="shared" si="9"/>
        <v>#REF!</v>
      </c>
      <c r="H74" s="184" t="e">
        <f>IF(D74="","",#REF!)</f>
        <v>#REF!</v>
      </c>
      <c r="I74" s="184" t="e">
        <f t="shared" si="10"/>
        <v>#REF!</v>
      </c>
      <c r="J74" s="184" t="e">
        <f t="shared" si="11"/>
        <v>#REF!</v>
      </c>
      <c r="K74" s="130" t="e">
        <f>IF(C74="","",#REF!)</f>
        <v>#REF!</v>
      </c>
      <c r="L74" s="130" t="e">
        <f>IF(OR(J74=0,J74=""),"",#REF!)</f>
        <v>#REF!</v>
      </c>
      <c r="M74" t="s">
        <v>121</v>
      </c>
      <c r="N74" s="130" t="e">
        <f>IF(L74="","",#REF!)</f>
        <v>#REF!</v>
      </c>
      <c r="O74" s="172" t="e">
        <f>IF(J74="","",#REF!)</f>
        <v>#REF!</v>
      </c>
      <c r="P74" s="130" t="e">
        <f>IF(J74="","",#REF!)</f>
        <v>#REF!</v>
      </c>
    </row>
    <row r="75" spans="1:16">
      <c r="A75" s="162" t="s">
        <v>263</v>
      </c>
      <c r="B75" s="184" t="e">
        <f t="shared" si="8"/>
        <v>#REF!</v>
      </c>
      <c r="C75" s="130" t="e">
        <f>IF(#REF!="","",#REF!)</f>
        <v>#REF!</v>
      </c>
      <c r="D75" s="184" t="e">
        <f>IF(OR(#REF!="",#REF!=0),"",#REF!)</f>
        <v>#REF!</v>
      </c>
      <c r="E75" s="184" t="e">
        <f>IF(D75="","",#REF!)</f>
        <v>#REF!</v>
      </c>
      <c r="F75" s="184" t="e">
        <f>IF(D75="","",#REF!)</f>
        <v>#REF!</v>
      </c>
      <c r="G75" s="184" t="e">
        <f t="shared" si="9"/>
        <v>#REF!</v>
      </c>
      <c r="H75" s="184" t="e">
        <f>IF(D75="","",#REF!)</f>
        <v>#REF!</v>
      </c>
      <c r="I75" s="184" t="e">
        <f t="shared" si="10"/>
        <v>#REF!</v>
      </c>
      <c r="J75" s="184" t="e">
        <f t="shared" si="11"/>
        <v>#REF!</v>
      </c>
      <c r="K75" s="130" t="e">
        <f>IF(C75="","",#REF!)</f>
        <v>#REF!</v>
      </c>
      <c r="L75" s="130" t="e">
        <f>IF(OR(J75=0,J75=""),"",#REF!)</f>
        <v>#REF!</v>
      </c>
      <c r="M75" t="s">
        <v>121</v>
      </c>
      <c r="N75" s="130" t="e">
        <f>IF(L75="","",#REF!)</f>
        <v>#REF!</v>
      </c>
      <c r="O75" s="172" t="e">
        <f>IF(J75="","",#REF!)</f>
        <v>#REF!</v>
      </c>
      <c r="P75" s="130" t="e">
        <f>IF(J75="","",#REF!)</f>
        <v>#REF!</v>
      </c>
    </row>
    <row r="76" spans="1:16">
      <c r="A76" s="162" t="s">
        <v>264</v>
      </c>
      <c r="B76" s="184" t="e">
        <f t="shared" si="8"/>
        <v>#REF!</v>
      </c>
      <c r="C76" s="130" t="e">
        <f>IF(#REF!="","",#REF!)</f>
        <v>#REF!</v>
      </c>
      <c r="D76" s="184" t="e">
        <f>IF(OR(#REF!="",#REF!=0),"",#REF!)</f>
        <v>#REF!</v>
      </c>
      <c r="E76" s="184" t="e">
        <f>IF(D76="","",#REF!)</f>
        <v>#REF!</v>
      </c>
      <c r="F76" s="184" t="e">
        <f>IF(D76="","",#REF!)</f>
        <v>#REF!</v>
      </c>
      <c r="G76" s="184" t="e">
        <f t="shared" si="9"/>
        <v>#REF!</v>
      </c>
      <c r="H76" s="184" t="e">
        <f>IF(D76="","",#REF!)</f>
        <v>#REF!</v>
      </c>
      <c r="I76" s="184" t="e">
        <f t="shared" si="10"/>
        <v>#REF!</v>
      </c>
      <c r="J76" s="184" t="e">
        <f t="shared" si="11"/>
        <v>#REF!</v>
      </c>
      <c r="K76" s="130" t="e">
        <f>IF(C76="","",#REF!)</f>
        <v>#REF!</v>
      </c>
      <c r="L76" s="130" t="e">
        <f>IF(OR(J76=0,J76=""),"",#REF!)</f>
        <v>#REF!</v>
      </c>
      <c r="M76" t="s">
        <v>121</v>
      </c>
      <c r="N76" s="130" t="e">
        <f>IF(L76="","",#REF!)</f>
        <v>#REF!</v>
      </c>
      <c r="O76" s="172" t="e">
        <f>IF(J76="","",#REF!)</f>
        <v>#REF!</v>
      </c>
      <c r="P76" s="130" t="e">
        <f>IF(J76="","",#REF!)</f>
        <v>#REF!</v>
      </c>
    </row>
    <row r="77" spans="1:16">
      <c r="A77" s="162" t="s">
        <v>265</v>
      </c>
      <c r="B77" s="184" t="e">
        <f t="shared" si="8"/>
        <v>#REF!</v>
      </c>
      <c r="C77" s="130" t="e">
        <f>IF(#REF!="","",#REF!)</f>
        <v>#REF!</v>
      </c>
      <c r="D77" s="184" t="e">
        <f>IF(OR(#REF!="",#REF!=0),"",#REF!)</f>
        <v>#REF!</v>
      </c>
      <c r="E77" s="184" t="e">
        <f>IF(D77="","",#REF!)</f>
        <v>#REF!</v>
      </c>
      <c r="F77" s="184" t="e">
        <f>IF(D77="","",#REF!)</f>
        <v>#REF!</v>
      </c>
      <c r="G77" s="184" t="e">
        <f t="shared" si="9"/>
        <v>#REF!</v>
      </c>
      <c r="H77" s="184" t="e">
        <f>IF(D77="","",#REF!)</f>
        <v>#REF!</v>
      </c>
      <c r="I77" s="184" t="e">
        <f t="shared" si="10"/>
        <v>#REF!</v>
      </c>
      <c r="J77" s="184" t="e">
        <f t="shared" si="11"/>
        <v>#REF!</v>
      </c>
      <c r="K77" s="130" t="e">
        <f>IF(C77="","",#REF!)</f>
        <v>#REF!</v>
      </c>
      <c r="L77" s="130" t="e">
        <f>IF(OR(J77=0,J77=""),"",#REF!)</f>
        <v>#REF!</v>
      </c>
      <c r="M77" t="s">
        <v>121</v>
      </c>
      <c r="N77" s="130" t="e">
        <f>IF(L77="","",#REF!)</f>
        <v>#REF!</v>
      </c>
      <c r="O77" s="172" t="e">
        <f>IF(J77="","",#REF!)</f>
        <v>#REF!</v>
      </c>
      <c r="P77" s="130" t="e">
        <f>IF(J77="","",#REF!)</f>
        <v>#REF!</v>
      </c>
    </row>
    <row r="78" spans="1:16">
      <c r="A78" s="162" t="s">
        <v>266</v>
      </c>
      <c r="B78" s="184" t="e">
        <f t="shared" si="8"/>
        <v>#REF!</v>
      </c>
      <c r="C78" s="130" t="e">
        <f>IF(#REF!="","",#REF!)</f>
        <v>#REF!</v>
      </c>
      <c r="D78" s="184" t="e">
        <f>IF(OR(#REF!="",#REF!=0),"",#REF!)</f>
        <v>#REF!</v>
      </c>
      <c r="E78" s="184" t="e">
        <f>IF(D78="","",#REF!)</f>
        <v>#REF!</v>
      </c>
      <c r="F78" s="184" t="e">
        <f>IF(D78="","",#REF!)</f>
        <v>#REF!</v>
      </c>
      <c r="G78" s="184" t="e">
        <f t="shared" si="9"/>
        <v>#REF!</v>
      </c>
      <c r="H78" s="184" t="e">
        <f>IF(D78="","",#REF!)</f>
        <v>#REF!</v>
      </c>
      <c r="I78" s="184" t="e">
        <f t="shared" si="10"/>
        <v>#REF!</v>
      </c>
      <c r="J78" s="184" t="e">
        <f t="shared" si="11"/>
        <v>#REF!</v>
      </c>
      <c r="K78" s="130" t="e">
        <f>IF(C78="","",#REF!)</f>
        <v>#REF!</v>
      </c>
      <c r="L78" s="130" t="e">
        <f>IF(OR(J78=0,J78=""),"",#REF!)</f>
        <v>#REF!</v>
      </c>
      <c r="M78" t="s">
        <v>121</v>
      </c>
      <c r="N78" s="130" t="e">
        <f>IF(L78="","",#REF!)</f>
        <v>#REF!</v>
      </c>
      <c r="O78" s="172" t="e">
        <f>IF(J78="","",#REF!)</f>
        <v>#REF!</v>
      </c>
      <c r="P78" s="130" t="e">
        <f>IF(J78="","",#REF!)</f>
        <v>#REF!</v>
      </c>
    </row>
    <row r="79" spans="1:16">
      <c r="A79" s="162" t="s">
        <v>267</v>
      </c>
      <c r="B79" s="184" t="e">
        <f t="shared" si="8"/>
        <v>#REF!</v>
      </c>
      <c r="C79" s="130" t="e">
        <f>IF(#REF!="","",#REF!)</f>
        <v>#REF!</v>
      </c>
      <c r="D79" s="184" t="e">
        <f>IF(OR(#REF!="",#REF!=0),"",#REF!)</f>
        <v>#REF!</v>
      </c>
      <c r="E79" s="184" t="e">
        <f>IF(D79="","",#REF!)</f>
        <v>#REF!</v>
      </c>
      <c r="F79" s="184" t="e">
        <f>IF(D79="","",#REF!)</f>
        <v>#REF!</v>
      </c>
      <c r="G79" s="184" t="e">
        <f t="shared" si="9"/>
        <v>#REF!</v>
      </c>
      <c r="H79" s="184" t="e">
        <f>IF(D79="","",#REF!)</f>
        <v>#REF!</v>
      </c>
      <c r="I79" s="184" t="e">
        <f t="shared" si="10"/>
        <v>#REF!</v>
      </c>
      <c r="J79" s="184" t="e">
        <f t="shared" si="11"/>
        <v>#REF!</v>
      </c>
      <c r="K79" s="130" t="e">
        <f>IF(C79="","",#REF!)</f>
        <v>#REF!</v>
      </c>
      <c r="L79" s="130" t="e">
        <f>IF(OR(J79=0,J79=""),"",#REF!)</f>
        <v>#REF!</v>
      </c>
      <c r="M79" t="s">
        <v>121</v>
      </c>
      <c r="N79" s="130" t="e">
        <f>IF(L79="","",#REF!)</f>
        <v>#REF!</v>
      </c>
      <c r="O79" s="172" t="e">
        <f>IF(J79="","",#REF!)</f>
        <v>#REF!</v>
      </c>
      <c r="P79" s="130" t="e">
        <f>IF(J79="","",#REF!)</f>
        <v>#REF!</v>
      </c>
    </row>
    <row r="80" spans="1:16">
      <c r="A80" s="162" t="s">
        <v>268</v>
      </c>
      <c r="B80" s="184" t="e">
        <f t="shared" si="8"/>
        <v>#REF!</v>
      </c>
      <c r="C80" s="130" t="e">
        <f>IF(#REF!="","",#REF!)</f>
        <v>#REF!</v>
      </c>
      <c r="D80" s="184" t="e">
        <f>IF(OR(#REF!="",#REF!=0),"",#REF!)</f>
        <v>#REF!</v>
      </c>
      <c r="E80" s="184" t="e">
        <f>IF(D80="","",#REF!)</f>
        <v>#REF!</v>
      </c>
      <c r="F80" s="184" t="e">
        <f>IF(D80="","",#REF!)</f>
        <v>#REF!</v>
      </c>
      <c r="G80" s="184" t="e">
        <f t="shared" si="9"/>
        <v>#REF!</v>
      </c>
      <c r="H80" s="184" t="e">
        <f>IF(D80="","",#REF!)</f>
        <v>#REF!</v>
      </c>
      <c r="I80" s="184" t="e">
        <f t="shared" si="10"/>
        <v>#REF!</v>
      </c>
      <c r="J80" s="184" t="e">
        <f t="shared" si="11"/>
        <v>#REF!</v>
      </c>
      <c r="K80" s="130" t="e">
        <f>IF(C80="","",#REF!)</f>
        <v>#REF!</v>
      </c>
      <c r="L80" s="130" t="e">
        <f>IF(OR(J80=0,J80=""),"",#REF!)</f>
        <v>#REF!</v>
      </c>
      <c r="M80" t="s">
        <v>121</v>
      </c>
      <c r="N80" s="130" t="e">
        <f>IF(L80="","",#REF!)</f>
        <v>#REF!</v>
      </c>
      <c r="O80" s="172" t="e">
        <f>IF(J80="","",#REF!)</f>
        <v>#REF!</v>
      </c>
      <c r="P80" s="130" t="e">
        <f>IF(J80="","",#REF!)</f>
        <v>#REF!</v>
      </c>
    </row>
    <row r="81" spans="1:16">
      <c r="A81" s="162" t="s">
        <v>269</v>
      </c>
      <c r="B81" s="184" t="e">
        <f t="shared" si="8"/>
        <v>#REF!</v>
      </c>
      <c r="C81" s="130" t="e">
        <f>IF(#REF!="","",#REF!)</f>
        <v>#REF!</v>
      </c>
      <c r="D81" s="184" t="e">
        <f>IF(OR(#REF!="",#REF!=0),"",#REF!)</f>
        <v>#REF!</v>
      </c>
      <c r="E81" s="184" t="e">
        <f>IF(D81="","",#REF!)</f>
        <v>#REF!</v>
      </c>
      <c r="F81" s="184" t="e">
        <f>IF(D81="","",#REF!)</f>
        <v>#REF!</v>
      </c>
      <c r="G81" s="184" t="e">
        <f t="shared" si="9"/>
        <v>#REF!</v>
      </c>
      <c r="H81" s="184" t="e">
        <f>IF(D81="","",#REF!)</f>
        <v>#REF!</v>
      </c>
      <c r="I81" s="184" t="e">
        <f t="shared" si="10"/>
        <v>#REF!</v>
      </c>
      <c r="J81" s="184" t="e">
        <f t="shared" si="11"/>
        <v>#REF!</v>
      </c>
      <c r="K81" s="130" t="e">
        <f>IF(C81="","",#REF!)</f>
        <v>#REF!</v>
      </c>
      <c r="L81" s="130" t="e">
        <f>IF(OR(J81=0,J81=""),"",#REF!)</f>
        <v>#REF!</v>
      </c>
      <c r="M81" t="s">
        <v>121</v>
      </c>
      <c r="N81" s="130" t="e">
        <f>IF(L81="","",#REF!)</f>
        <v>#REF!</v>
      </c>
      <c r="O81" s="172" t="e">
        <f>IF(J81="","",#REF!)</f>
        <v>#REF!</v>
      </c>
      <c r="P81" s="130" t="e">
        <f>IF(J81="","",#REF!)</f>
        <v>#REF!</v>
      </c>
    </row>
    <row r="82" spans="1:16">
      <c r="A82" s="162" t="s">
        <v>270</v>
      </c>
      <c r="B82" s="184" t="e">
        <f t="shared" si="8"/>
        <v>#REF!</v>
      </c>
      <c r="C82" s="130" t="e">
        <f>IF(#REF!="","",#REF!)</f>
        <v>#REF!</v>
      </c>
      <c r="D82" s="184" t="e">
        <f>IF(OR(#REF!="",#REF!=0),"",#REF!)</f>
        <v>#REF!</v>
      </c>
      <c r="E82" s="184" t="e">
        <f>IF(D82="","",#REF!)</f>
        <v>#REF!</v>
      </c>
      <c r="F82" s="184" t="e">
        <f>IF(D82="","",#REF!)</f>
        <v>#REF!</v>
      </c>
      <c r="G82" s="184" t="e">
        <f t="shared" si="9"/>
        <v>#REF!</v>
      </c>
      <c r="H82" s="184" t="e">
        <f>IF(D82="","",#REF!)</f>
        <v>#REF!</v>
      </c>
      <c r="I82" s="184" t="e">
        <f t="shared" si="10"/>
        <v>#REF!</v>
      </c>
      <c r="J82" s="184" t="e">
        <f t="shared" si="11"/>
        <v>#REF!</v>
      </c>
      <c r="K82" s="130" t="e">
        <f>IF(C82="","",#REF!)</f>
        <v>#REF!</v>
      </c>
      <c r="L82" s="130" t="e">
        <f>IF(OR(J82=0,J82=""),"",#REF!)</f>
        <v>#REF!</v>
      </c>
      <c r="M82" t="s">
        <v>121</v>
      </c>
      <c r="N82" s="130" t="e">
        <f>IF(L82="","",#REF!)</f>
        <v>#REF!</v>
      </c>
      <c r="O82" s="172" t="e">
        <f>IF(J82="","",#REF!)</f>
        <v>#REF!</v>
      </c>
      <c r="P82" s="130" t="e">
        <f>IF(J82="","",#REF!)</f>
        <v>#REF!</v>
      </c>
    </row>
    <row r="83" spans="1:16">
      <c r="A83" s="162" t="s">
        <v>271</v>
      </c>
      <c r="B83" s="184" t="e">
        <f t="shared" si="8"/>
        <v>#REF!</v>
      </c>
      <c r="C83" s="130" t="e">
        <f>IF(#REF!="","",#REF!)</f>
        <v>#REF!</v>
      </c>
      <c r="D83" s="184" t="e">
        <f>IF(OR(#REF!="",#REF!=0),"",#REF!)</f>
        <v>#REF!</v>
      </c>
      <c r="E83" s="184" t="e">
        <f>IF(D83="","",#REF!)</f>
        <v>#REF!</v>
      </c>
      <c r="F83" s="184" t="e">
        <f>IF(D83="","",#REF!)</f>
        <v>#REF!</v>
      </c>
      <c r="G83" s="184" t="e">
        <f t="shared" si="9"/>
        <v>#REF!</v>
      </c>
      <c r="H83" s="184" t="e">
        <f>IF(D83="","",#REF!)</f>
        <v>#REF!</v>
      </c>
      <c r="I83" s="184" t="e">
        <f t="shared" si="10"/>
        <v>#REF!</v>
      </c>
      <c r="J83" s="184" t="e">
        <f t="shared" si="11"/>
        <v>#REF!</v>
      </c>
      <c r="K83" s="130" t="e">
        <f>IF(C83="","",#REF!)</f>
        <v>#REF!</v>
      </c>
      <c r="L83" s="130" t="e">
        <f>IF(OR(J83=0,J83=""),"",#REF!)</f>
        <v>#REF!</v>
      </c>
      <c r="M83" t="s">
        <v>121</v>
      </c>
      <c r="N83" s="130" t="e">
        <f>IF(L83="","",#REF!)</f>
        <v>#REF!</v>
      </c>
      <c r="O83" s="172" t="e">
        <f>IF(J83="","",#REF!)</f>
        <v>#REF!</v>
      </c>
      <c r="P83" s="130" t="e">
        <f>IF(J83="","",#REF!)</f>
        <v>#REF!</v>
      </c>
    </row>
    <row r="84" spans="1:16">
      <c r="A84" s="162" t="s">
        <v>272</v>
      </c>
      <c r="B84" s="184" t="e">
        <f t="shared" si="8"/>
        <v>#REF!</v>
      </c>
      <c r="C84" s="130" t="e">
        <f>IF(#REF!="","",#REF!)</f>
        <v>#REF!</v>
      </c>
      <c r="D84" s="184" t="e">
        <f>IF(OR(#REF!="",#REF!=0),"",#REF!)</f>
        <v>#REF!</v>
      </c>
      <c r="E84" s="184" t="e">
        <f>IF(D84="","",#REF!)</f>
        <v>#REF!</v>
      </c>
      <c r="F84" s="184" t="e">
        <f>IF(D84="","",#REF!)</f>
        <v>#REF!</v>
      </c>
      <c r="G84" s="184" t="e">
        <f t="shared" si="9"/>
        <v>#REF!</v>
      </c>
      <c r="H84" s="184" t="e">
        <f>IF(D84="","",#REF!)</f>
        <v>#REF!</v>
      </c>
      <c r="I84" s="184" t="e">
        <f t="shared" si="10"/>
        <v>#REF!</v>
      </c>
      <c r="J84" s="184" t="e">
        <f t="shared" si="11"/>
        <v>#REF!</v>
      </c>
      <c r="K84" s="130" t="e">
        <f>IF(C84="","",#REF!)</f>
        <v>#REF!</v>
      </c>
      <c r="L84" s="130" t="e">
        <f>IF(OR(J84=0,J84=""),"",#REF!)</f>
        <v>#REF!</v>
      </c>
      <c r="M84" t="s">
        <v>121</v>
      </c>
      <c r="N84" s="130" t="e">
        <f>IF(L84="","",#REF!)</f>
        <v>#REF!</v>
      </c>
      <c r="O84" s="172" t="e">
        <f>IF(J84="","",#REF!)</f>
        <v>#REF!</v>
      </c>
      <c r="P84" s="130" t="e">
        <f>IF(J84="","",#REF!)</f>
        <v>#REF!</v>
      </c>
    </row>
    <row r="85" spans="1:16">
      <c r="A85" s="162" t="s">
        <v>273</v>
      </c>
      <c r="B85" s="184" t="e">
        <f t="shared" si="8"/>
        <v>#REF!</v>
      </c>
      <c r="C85" s="130" t="e">
        <f>IF(#REF!="","",#REF!)</f>
        <v>#REF!</v>
      </c>
      <c r="D85" s="184" t="e">
        <f>IF(OR(#REF!="",#REF!=0),"",#REF!)</f>
        <v>#REF!</v>
      </c>
      <c r="E85" s="184" t="e">
        <f>IF(D85="","",#REF!)</f>
        <v>#REF!</v>
      </c>
      <c r="F85" s="184" t="e">
        <f>IF(D85="","",#REF!)</f>
        <v>#REF!</v>
      </c>
      <c r="G85" s="184" t="e">
        <f t="shared" si="9"/>
        <v>#REF!</v>
      </c>
      <c r="H85" s="184" t="e">
        <f>IF(D85="","",#REF!)</f>
        <v>#REF!</v>
      </c>
      <c r="I85" s="184" t="e">
        <f t="shared" si="10"/>
        <v>#REF!</v>
      </c>
      <c r="J85" s="184" t="e">
        <f t="shared" si="11"/>
        <v>#REF!</v>
      </c>
      <c r="K85" s="130" t="e">
        <f>IF(C85="","",#REF!)</f>
        <v>#REF!</v>
      </c>
      <c r="L85" s="130" t="e">
        <f>IF(OR(J85=0,J85=""),"",#REF!)</f>
        <v>#REF!</v>
      </c>
      <c r="M85" t="s">
        <v>121</v>
      </c>
      <c r="N85" s="130" t="e">
        <f>IF(L85="","",#REF!)</f>
        <v>#REF!</v>
      </c>
      <c r="O85" s="172" t="e">
        <f>IF(J85="","",#REF!)</f>
        <v>#REF!</v>
      </c>
      <c r="P85" s="130" t="e">
        <f>IF(J85="","",#REF!)</f>
        <v>#REF!</v>
      </c>
    </row>
    <row r="86" spans="1:16">
      <c r="A86" s="162" t="s">
        <v>274</v>
      </c>
      <c r="B86" s="184" t="e">
        <f t="shared" si="8"/>
        <v>#REF!</v>
      </c>
      <c r="C86" s="130" t="e">
        <f>IF(#REF!="","",#REF!)</f>
        <v>#REF!</v>
      </c>
      <c r="D86" s="184" t="e">
        <f>IF(OR(#REF!="",#REF!=0),"",#REF!)</f>
        <v>#REF!</v>
      </c>
      <c r="E86" s="184" t="e">
        <f>IF(D86="","",#REF!)</f>
        <v>#REF!</v>
      </c>
      <c r="F86" s="184" t="e">
        <f>IF(D86="","",#REF!)</f>
        <v>#REF!</v>
      </c>
      <c r="G86" s="184" t="e">
        <f t="shared" si="9"/>
        <v>#REF!</v>
      </c>
      <c r="H86" s="184" t="e">
        <f>IF(D86="","",#REF!)</f>
        <v>#REF!</v>
      </c>
      <c r="I86" s="184" t="e">
        <f t="shared" si="10"/>
        <v>#REF!</v>
      </c>
      <c r="J86" s="184" t="e">
        <f t="shared" si="11"/>
        <v>#REF!</v>
      </c>
      <c r="K86" s="130" t="e">
        <f>IF(C86="","",#REF!)</f>
        <v>#REF!</v>
      </c>
      <c r="L86" s="130" t="e">
        <f>IF(OR(J86=0,J86=""),"",#REF!)</f>
        <v>#REF!</v>
      </c>
      <c r="M86" t="s">
        <v>121</v>
      </c>
      <c r="N86" s="130" t="e">
        <f>IF(L86="","",#REF!)</f>
        <v>#REF!</v>
      </c>
      <c r="O86" s="172" t="e">
        <f>IF(J86="","",#REF!)</f>
        <v>#REF!</v>
      </c>
      <c r="P86" s="130" t="e">
        <f>IF(J86="","",#REF!)</f>
        <v>#REF!</v>
      </c>
    </row>
    <row r="87" spans="1:16">
      <c r="A87" s="162" t="s">
        <v>275</v>
      </c>
      <c r="B87" s="184" t="e">
        <f t="shared" si="8"/>
        <v>#REF!</v>
      </c>
      <c r="C87" s="130" t="e">
        <f>IF(#REF!="","",#REF!)</f>
        <v>#REF!</v>
      </c>
      <c r="D87" s="184" t="e">
        <f>IF(OR(#REF!="",#REF!=0),"",#REF!)</f>
        <v>#REF!</v>
      </c>
      <c r="E87" s="184" t="e">
        <f>IF(D87="","",#REF!)</f>
        <v>#REF!</v>
      </c>
      <c r="F87" s="184" t="e">
        <f>IF(D87="","",#REF!)</f>
        <v>#REF!</v>
      </c>
      <c r="G87" s="184" t="e">
        <f t="shared" si="9"/>
        <v>#REF!</v>
      </c>
      <c r="H87" s="184" t="e">
        <f>IF(D87="","",#REF!)</f>
        <v>#REF!</v>
      </c>
      <c r="I87" s="184" t="e">
        <f t="shared" si="10"/>
        <v>#REF!</v>
      </c>
      <c r="J87" s="184" t="e">
        <f t="shared" si="11"/>
        <v>#REF!</v>
      </c>
      <c r="K87" s="130" t="e">
        <f>IF(C87="","",#REF!)</f>
        <v>#REF!</v>
      </c>
      <c r="L87" s="130" t="e">
        <f>IF(OR(J87=0,J87=""),"",#REF!)</f>
        <v>#REF!</v>
      </c>
      <c r="M87" t="s">
        <v>121</v>
      </c>
      <c r="N87" s="130" t="e">
        <f>IF(L87="","",#REF!)</f>
        <v>#REF!</v>
      </c>
      <c r="O87" s="172" t="e">
        <f>IF(J87="","",#REF!)</f>
        <v>#REF!</v>
      </c>
      <c r="P87" s="130" t="e">
        <f>IF(J87="","",#REF!)</f>
        <v>#REF!</v>
      </c>
    </row>
    <row r="88" spans="1:16">
      <c r="A88" s="162" t="s">
        <v>276</v>
      </c>
      <c r="B88" s="184" t="e">
        <f t="shared" si="8"/>
        <v>#REF!</v>
      </c>
      <c r="C88" s="130" t="e">
        <f>IF(#REF!="","",#REF!)</f>
        <v>#REF!</v>
      </c>
      <c r="D88" s="184" t="e">
        <f>IF(OR(#REF!="",#REF!=0),"",#REF!)</f>
        <v>#REF!</v>
      </c>
      <c r="E88" s="184" t="e">
        <f>IF(D88="","",#REF!)</f>
        <v>#REF!</v>
      </c>
      <c r="F88" s="184" t="e">
        <f>IF(D88="","",#REF!)</f>
        <v>#REF!</v>
      </c>
      <c r="G88" s="184" t="e">
        <f t="shared" si="9"/>
        <v>#REF!</v>
      </c>
      <c r="H88" s="184" t="e">
        <f>IF(D88="","",#REF!)</f>
        <v>#REF!</v>
      </c>
      <c r="I88" s="184" t="e">
        <f t="shared" si="10"/>
        <v>#REF!</v>
      </c>
      <c r="J88" s="184" t="e">
        <f t="shared" si="11"/>
        <v>#REF!</v>
      </c>
      <c r="K88" s="130" t="e">
        <f>IF(C88="","",#REF!)</f>
        <v>#REF!</v>
      </c>
      <c r="L88" s="130" t="e">
        <f>IF(OR(J88=0,J88=""),"",#REF!)</f>
        <v>#REF!</v>
      </c>
      <c r="M88" t="s">
        <v>121</v>
      </c>
      <c r="N88" s="130" t="e">
        <f>IF(L88="","",#REF!)</f>
        <v>#REF!</v>
      </c>
      <c r="O88" s="172" t="e">
        <f>IF(J88="","",#REF!)</f>
        <v>#REF!</v>
      </c>
      <c r="P88" s="130" t="e">
        <f>IF(J88="","",#REF!)</f>
        <v>#REF!</v>
      </c>
    </row>
    <row r="89" spans="1:16">
      <c r="A89" s="162" t="s">
        <v>277</v>
      </c>
      <c r="B89" s="184" t="e">
        <f t="shared" si="8"/>
        <v>#REF!</v>
      </c>
      <c r="C89" s="130" t="e">
        <f>IF(#REF!="","",#REF!)</f>
        <v>#REF!</v>
      </c>
      <c r="D89" s="184" t="e">
        <f>IF(OR(#REF!="",#REF!=0),"",#REF!)</f>
        <v>#REF!</v>
      </c>
      <c r="E89" s="184" t="e">
        <f>IF(D89="","",#REF!)</f>
        <v>#REF!</v>
      </c>
      <c r="F89" s="184" t="e">
        <f>IF(D89="","",#REF!)</f>
        <v>#REF!</v>
      </c>
      <c r="G89" s="184" t="e">
        <f t="shared" si="9"/>
        <v>#REF!</v>
      </c>
      <c r="H89" s="184" t="e">
        <f>IF(D89="","",#REF!)</f>
        <v>#REF!</v>
      </c>
      <c r="I89" s="184" t="e">
        <f t="shared" si="10"/>
        <v>#REF!</v>
      </c>
      <c r="J89" s="184" t="e">
        <f t="shared" si="11"/>
        <v>#REF!</v>
      </c>
      <c r="K89" s="130" t="e">
        <f>IF(C89="","",#REF!)</f>
        <v>#REF!</v>
      </c>
      <c r="L89" s="130" t="e">
        <f>IF(OR(J89=0,J89=""),"",#REF!)</f>
        <v>#REF!</v>
      </c>
      <c r="M89" t="s">
        <v>121</v>
      </c>
      <c r="N89" s="130" t="e">
        <f>IF(L89="","",#REF!)</f>
        <v>#REF!</v>
      </c>
      <c r="O89" s="172" t="e">
        <f>IF(J89="","",#REF!)</f>
        <v>#REF!</v>
      </c>
      <c r="P89" s="130" t="e">
        <f>IF(J89="","",#REF!)</f>
        <v>#REF!</v>
      </c>
    </row>
    <row r="90" spans="1:16">
      <c r="A90" s="162" t="s">
        <v>278</v>
      </c>
      <c r="B90" s="184" t="e">
        <f t="shared" si="8"/>
        <v>#REF!</v>
      </c>
      <c r="C90" s="130" t="e">
        <f>IF(#REF!="","",#REF!)</f>
        <v>#REF!</v>
      </c>
      <c r="D90" s="184" t="e">
        <f>IF(OR(#REF!="",#REF!=0),"",#REF!)</f>
        <v>#REF!</v>
      </c>
      <c r="E90" s="184" t="e">
        <f>IF(D90="","",#REF!)</f>
        <v>#REF!</v>
      </c>
      <c r="F90" s="184" t="e">
        <f>IF(D90="","",#REF!)</f>
        <v>#REF!</v>
      </c>
      <c r="G90" s="184" t="e">
        <f t="shared" si="9"/>
        <v>#REF!</v>
      </c>
      <c r="H90" s="184" t="e">
        <f>IF(D90="","",#REF!)</f>
        <v>#REF!</v>
      </c>
      <c r="I90" s="184" t="e">
        <f t="shared" si="10"/>
        <v>#REF!</v>
      </c>
      <c r="J90" s="184" t="e">
        <f t="shared" si="11"/>
        <v>#REF!</v>
      </c>
      <c r="K90" s="130" t="e">
        <f>IF(C90="","",#REF!)</f>
        <v>#REF!</v>
      </c>
      <c r="L90" s="130" t="e">
        <f>IF(OR(J90=0,J90=""),"",#REF!)</f>
        <v>#REF!</v>
      </c>
      <c r="M90" t="s">
        <v>121</v>
      </c>
      <c r="N90" s="130" t="e">
        <f>IF(L90="","",#REF!)</f>
        <v>#REF!</v>
      </c>
      <c r="O90" s="172" t="e">
        <f>IF(J90="","",#REF!)</f>
        <v>#REF!</v>
      </c>
      <c r="P90" s="130" t="e">
        <f>IF(J90="","",#REF!)</f>
        <v>#REF!</v>
      </c>
    </row>
    <row r="91" spans="1:16">
      <c r="A91" s="162" t="s">
        <v>279</v>
      </c>
      <c r="B91" s="184" t="e">
        <f t="shared" si="8"/>
        <v>#REF!</v>
      </c>
      <c r="C91" s="130" t="e">
        <f>IF(#REF!="","",#REF!)</f>
        <v>#REF!</v>
      </c>
      <c r="D91" s="184" t="e">
        <f>IF(OR(#REF!="",#REF!=0),"",#REF!)</f>
        <v>#REF!</v>
      </c>
      <c r="E91" s="184" t="e">
        <f>IF(D91="","",#REF!)</f>
        <v>#REF!</v>
      </c>
      <c r="F91" s="184" t="e">
        <f>IF(D91="","",#REF!)</f>
        <v>#REF!</v>
      </c>
      <c r="G91" s="184" t="e">
        <f t="shared" si="9"/>
        <v>#REF!</v>
      </c>
      <c r="H91" s="184" t="e">
        <f>IF(D91="","",#REF!)</f>
        <v>#REF!</v>
      </c>
      <c r="I91" s="184" t="e">
        <f t="shared" si="10"/>
        <v>#REF!</v>
      </c>
      <c r="J91" s="184" t="e">
        <f t="shared" si="11"/>
        <v>#REF!</v>
      </c>
      <c r="K91" s="130" t="e">
        <f>IF(C91="","",#REF!)</f>
        <v>#REF!</v>
      </c>
      <c r="L91" s="130" t="e">
        <f>IF(OR(J91=0,J91=""),"",#REF!)</f>
        <v>#REF!</v>
      </c>
      <c r="M91" t="s">
        <v>121</v>
      </c>
      <c r="N91" s="130" t="e">
        <f>IF(L91="","",#REF!)</f>
        <v>#REF!</v>
      </c>
      <c r="O91" s="172" t="e">
        <f>IF(J91="","",#REF!)</f>
        <v>#REF!</v>
      </c>
      <c r="P91" s="130" t="e">
        <f>IF(J91="","",#REF!)</f>
        <v>#REF!</v>
      </c>
    </row>
    <row r="92" spans="1:16">
      <c r="A92" s="162" t="s">
        <v>280</v>
      </c>
      <c r="B92" s="184" t="e">
        <f t="shared" si="8"/>
        <v>#REF!</v>
      </c>
      <c r="C92" s="130" t="e">
        <f>IF(#REF!="","",#REF!)</f>
        <v>#REF!</v>
      </c>
      <c r="D92" s="184" t="e">
        <f>IF(OR(#REF!="",#REF!=0),"",#REF!)</f>
        <v>#REF!</v>
      </c>
      <c r="E92" s="184" t="e">
        <f>IF(D92="","",#REF!)</f>
        <v>#REF!</v>
      </c>
      <c r="F92" s="184" t="e">
        <f>IF(D92="","",#REF!)</f>
        <v>#REF!</v>
      </c>
      <c r="G92" s="184" t="e">
        <f t="shared" si="9"/>
        <v>#REF!</v>
      </c>
      <c r="H92" s="184" t="e">
        <f>IF(D92="","",#REF!)</f>
        <v>#REF!</v>
      </c>
      <c r="I92" s="184" t="e">
        <f t="shared" si="10"/>
        <v>#REF!</v>
      </c>
      <c r="J92" s="184" t="e">
        <f t="shared" si="11"/>
        <v>#REF!</v>
      </c>
      <c r="K92" s="130" t="e">
        <f>IF(C92="","",#REF!)</f>
        <v>#REF!</v>
      </c>
      <c r="L92" s="130" t="e">
        <f>IF(OR(J92=0,J92=""),"",#REF!)</f>
        <v>#REF!</v>
      </c>
      <c r="M92" t="s">
        <v>121</v>
      </c>
      <c r="N92" s="130" t="e">
        <f>IF(L92="","",#REF!)</f>
        <v>#REF!</v>
      </c>
      <c r="O92" s="172" t="e">
        <f>IF(J92="","",#REF!)</f>
        <v>#REF!</v>
      </c>
      <c r="P92" s="130" t="e">
        <f>IF(J92="","",#REF!)</f>
        <v>#REF!</v>
      </c>
    </row>
    <row r="93" spans="1:16">
      <c r="A93" s="162" t="s">
        <v>281</v>
      </c>
      <c r="B93" s="184" t="e">
        <f t="shared" si="8"/>
        <v>#REF!</v>
      </c>
      <c r="C93" s="130" t="e">
        <f>IF(#REF!="","",#REF!)</f>
        <v>#REF!</v>
      </c>
      <c r="D93" s="184" t="e">
        <f>IF(OR(#REF!="",#REF!=0),"",#REF!)</f>
        <v>#REF!</v>
      </c>
      <c r="E93" s="184" t="e">
        <f>IF(D93="","",#REF!)</f>
        <v>#REF!</v>
      </c>
      <c r="F93" s="184" t="e">
        <f>IF(D93="","",#REF!)</f>
        <v>#REF!</v>
      </c>
      <c r="G93" s="184" t="e">
        <f t="shared" si="9"/>
        <v>#REF!</v>
      </c>
      <c r="H93" s="184" t="e">
        <f>IF(D93="","",#REF!)</f>
        <v>#REF!</v>
      </c>
      <c r="I93" s="184" t="e">
        <f t="shared" si="10"/>
        <v>#REF!</v>
      </c>
      <c r="J93" s="184" t="e">
        <f t="shared" si="11"/>
        <v>#REF!</v>
      </c>
      <c r="K93" s="130" t="e">
        <f>IF(C93="","",#REF!)</f>
        <v>#REF!</v>
      </c>
      <c r="L93" s="130" t="e">
        <f>IF(OR(J93=0,J93=""),"",#REF!)</f>
        <v>#REF!</v>
      </c>
      <c r="M93" t="s">
        <v>121</v>
      </c>
      <c r="N93" s="130" t="e">
        <f>IF(L93="","",#REF!)</f>
        <v>#REF!</v>
      </c>
      <c r="O93" s="172" t="e">
        <f>IF(J93="","",#REF!)</f>
        <v>#REF!</v>
      </c>
      <c r="P93" s="130" t="e">
        <f>IF(J93="","",#REF!)</f>
        <v>#REF!</v>
      </c>
    </row>
    <row r="94" spans="1:16">
      <c r="A94" s="162" t="s">
        <v>282</v>
      </c>
      <c r="B94" s="184" t="e">
        <f t="shared" si="8"/>
        <v>#REF!</v>
      </c>
      <c r="C94" s="130" t="e">
        <f>IF(#REF!="","",#REF!)</f>
        <v>#REF!</v>
      </c>
      <c r="D94" s="184" t="e">
        <f>IF(OR(#REF!="",#REF!=0),"",#REF!)</f>
        <v>#REF!</v>
      </c>
      <c r="E94" s="184" t="e">
        <f>IF(D94="","",#REF!)</f>
        <v>#REF!</v>
      </c>
      <c r="F94" s="184" t="e">
        <f>IF(D94="","",#REF!)</f>
        <v>#REF!</v>
      </c>
      <c r="G94" s="184" t="e">
        <f t="shared" si="9"/>
        <v>#REF!</v>
      </c>
      <c r="H94" s="184" t="e">
        <f>IF(D94="","",#REF!)</f>
        <v>#REF!</v>
      </c>
      <c r="I94" s="184" t="e">
        <f t="shared" si="10"/>
        <v>#REF!</v>
      </c>
      <c r="J94" s="184" t="e">
        <f t="shared" si="11"/>
        <v>#REF!</v>
      </c>
      <c r="K94" s="130" t="e">
        <f>IF(C94="","",#REF!)</f>
        <v>#REF!</v>
      </c>
      <c r="L94" s="130" t="e">
        <f>IF(OR(J94=0,J94=""),"",#REF!)</f>
        <v>#REF!</v>
      </c>
      <c r="M94" t="s">
        <v>121</v>
      </c>
      <c r="N94" s="130" t="e">
        <f>IF(L94="","",#REF!)</f>
        <v>#REF!</v>
      </c>
      <c r="O94" s="172" t="e">
        <f>IF(J94="","",#REF!)</f>
        <v>#REF!</v>
      </c>
      <c r="P94" s="130" t="e">
        <f>IF(J94="","",#REF!)</f>
        <v>#REF!</v>
      </c>
    </row>
    <row r="95" spans="1:16">
      <c r="A95" s="162" t="s">
        <v>283</v>
      </c>
      <c r="B95" s="184" t="e">
        <f t="shared" si="8"/>
        <v>#REF!</v>
      </c>
      <c r="C95" s="130" t="e">
        <f>IF(#REF!="","",#REF!)</f>
        <v>#REF!</v>
      </c>
      <c r="D95" s="184" t="e">
        <f>IF(OR(#REF!="",#REF!=0),"",#REF!)</f>
        <v>#REF!</v>
      </c>
      <c r="E95" s="184" t="e">
        <f>IF(D95="","",#REF!)</f>
        <v>#REF!</v>
      </c>
      <c r="F95" s="184" t="e">
        <f>IF(D95="","",#REF!)</f>
        <v>#REF!</v>
      </c>
      <c r="G95" s="184" t="e">
        <f t="shared" si="9"/>
        <v>#REF!</v>
      </c>
      <c r="H95" s="184" t="e">
        <f>IF(D95="","",#REF!)</f>
        <v>#REF!</v>
      </c>
      <c r="I95" s="184" t="e">
        <f t="shared" si="10"/>
        <v>#REF!</v>
      </c>
      <c r="J95" s="184" t="e">
        <f t="shared" si="11"/>
        <v>#REF!</v>
      </c>
      <c r="K95" s="130" t="e">
        <f>IF(C95="","",#REF!)</f>
        <v>#REF!</v>
      </c>
      <c r="L95" s="130" t="e">
        <f>IF(OR(J95=0,J95=""),"",#REF!)</f>
        <v>#REF!</v>
      </c>
      <c r="M95" t="s">
        <v>121</v>
      </c>
      <c r="N95" s="130" t="e">
        <f>IF(L95="","",#REF!)</f>
        <v>#REF!</v>
      </c>
      <c r="O95" s="172" t="e">
        <f>IF(J95="","",#REF!)</f>
        <v>#REF!</v>
      </c>
      <c r="P95" s="130" t="e">
        <f>IF(J95="","",#REF!)</f>
        <v>#REF!</v>
      </c>
    </row>
    <row r="96" spans="1:16">
      <c r="A96" s="162" t="s">
        <v>284</v>
      </c>
      <c r="B96" s="184" t="e">
        <f t="shared" si="8"/>
        <v>#REF!</v>
      </c>
      <c r="C96" s="130" t="e">
        <f>IF(#REF!="","",#REF!)</f>
        <v>#REF!</v>
      </c>
      <c r="D96" s="184" t="e">
        <f>IF(OR(#REF!="",#REF!=0),"",#REF!)</f>
        <v>#REF!</v>
      </c>
      <c r="E96" s="184" t="e">
        <f>IF(D96="","",#REF!)</f>
        <v>#REF!</v>
      </c>
      <c r="F96" s="184" t="e">
        <f>IF(D96="","",#REF!)</f>
        <v>#REF!</v>
      </c>
      <c r="G96" s="184" t="e">
        <f t="shared" si="9"/>
        <v>#REF!</v>
      </c>
      <c r="H96" s="184" t="e">
        <f>IF(D96="","",#REF!)</f>
        <v>#REF!</v>
      </c>
      <c r="I96" s="184" t="e">
        <f t="shared" si="10"/>
        <v>#REF!</v>
      </c>
      <c r="J96" s="184" t="e">
        <f t="shared" si="11"/>
        <v>#REF!</v>
      </c>
      <c r="K96" s="130" t="e">
        <f>IF(C96="","",#REF!)</f>
        <v>#REF!</v>
      </c>
      <c r="L96" s="130" t="e">
        <f>IF(OR(J96=0,J96=""),"",#REF!)</f>
        <v>#REF!</v>
      </c>
      <c r="M96" t="s">
        <v>121</v>
      </c>
      <c r="N96" s="130" t="e">
        <f>IF(L96="","",#REF!)</f>
        <v>#REF!</v>
      </c>
      <c r="O96" s="172" t="e">
        <f>IF(J96="","",#REF!)</f>
        <v>#REF!</v>
      </c>
      <c r="P96" s="130" t="e">
        <f>IF(J96="","",#REF!)</f>
        <v>#REF!</v>
      </c>
    </row>
    <row r="97" spans="1:16">
      <c r="A97" s="162" t="s">
        <v>285</v>
      </c>
      <c r="B97" s="184" t="e">
        <f t="shared" si="8"/>
        <v>#REF!</v>
      </c>
      <c r="C97" s="130" t="e">
        <f>IF(#REF!="","",#REF!)</f>
        <v>#REF!</v>
      </c>
      <c r="D97" s="184" t="e">
        <f>IF(OR(#REF!="",#REF!=0),"",#REF!)</f>
        <v>#REF!</v>
      </c>
      <c r="E97" s="184" t="e">
        <f>IF(D97="","",#REF!)</f>
        <v>#REF!</v>
      </c>
      <c r="F97" s="184" t="e">
        <f>IF(D97="","",#REF!)</f>
        <v>#REF!</v>
      </c>
      <c r="G97" s="184" t="e">
        <f t="shared" si="9"/>
        <v>#REF!</v>
      </c>
      <c r="H97" s="184" t="e">
        <f>IF(D97="","",#REF!)</f>
        <v>#REF!</v>
      </c>
      <c r="I97" s="184" t="e">
        <f t="shared" si="10"/>
        <v>#REF!</v>
      </c>
      <c r="J97" s="184" t="e">
        <f t="shared" si="11"/>
        <v>#REF!</v>
      </c>
      <c r="K97" s="130" t="e">
        <f>IF(C97="","",#REF!)</f>
        <v>#REF!</v>
      </c>
      <c r="L97" s="130" t="e">
        <f>IF(OR(J97=0,J97=""),"",#REF!)</f>
        <v>#REF!</v>
      </c>
      <c r="M97" t="s">
        <v>121</v>
      </c>
      <c r="N97" s="130" t="e">
        <f>IF(L97="","",#REF!)</f>
        <v>#REF!</v>
      </c>
      <c r="O97" s="172" t="e">
        <f>IF(J97="","",#REF!)</f>
        <v>#REF!</v>
      </c>
      <c r="P97" s="130" t="e">
        <f>IF(J97="","",#REF!)</f>
        <v>#REF!</v>
      </c>
    </row>
    <row r="98" spans="1:16">
      <c r="A98" s="162" t="s">
        <v>286</v>
      </c>
      <c r="B98" s="184" t="e">
        <f t="shared" si="8"/>
        <v>#REF!</v>
      </c>
      <c r="C98" s="130" t="e">
        <f>IF(#REF!="","",#REF!)</f>
        <v>#REF!</v>
      </c>
      <c r="D98" s="184" t="e">
        <f>IF(OR(#REF!="",#REF!=0),"",#REF!)</f>
        <v>#REF!</v>
      </c>
      <c r="E98" s="184" t="e">
        <f>IF(D98="","",#REF!)</f>
        <v>#REF!</v>
      </c>
      <c r="F98" s="184" t="e">
        <f>IF(D98="","",#REF!)</f>
        <v>#REF!</v>
      </c>
      <c r="G98" s="184" t="e">
        <f t="shared" si="9"/>
        <v>#REF!</v>
      </c>
      <c r="H98" s="184" t="e">
        <f>IF(D98="","",#REF!)</f>
        <v>#REF!</v>
      </c>
      <c r="I98" s="184" t="e">
        <f t="shared" si="10"/>
        <v>#REF!</v>
      </c>
      <c r="J98" s="184" t="e">
        <f t="shared" si="11"/>
        <v>#REF!</v>
      </c>
      <c r="K98" s="130" t="e">
        <f>IF(C98="","",#REF!)</f>
        <v>#REF!</v>
      </c>
      <c r="L98" s="130" t="e">
        <f>IF(OR(J98=0,J98=""),"",#REF!)</f>
        <v>#REF!</v>
      </c>
      <c r="M98" t="s">
        <v>121</v>
      </c>
      <c r="N98" s="130" t="e">
        <f>IF(L98="","",#REF!)</f>
        <v>#REF!</v>
      </c>
      <c r="O98" s="172" t="e">
        <f>IF(J98="","",#REF!)</f>
        <v>#REF!</v>
      </c>
      <c r="P98" s="130" t="e">
        <f>IF(J98="","",#REF!)</f>
        <v>#REF!</v>
      </c>
    </row>
    <row r="99" spans="1:16">
      <c r="A99" s="162" t="s">
        <v>287</v>
      </c>
      <c r="B99" s="184" t="e">
        <f t="shared" si="8"/>
        <v>#REF!</v>
      </c>
      <c r="C99" s="130" t="e">
        <f>IF(#REF!="","",#REF!)</f>
        <v>#REF!</v>
      </c>
      <c r="D99" s="184" t="e">
        <f>IF(OR(#REF!="",#REF!=0),"",#REF!)</f>
        <v>#REF!</v>
      </c>
      <c r="E99" s="184" t="e">
        <f>IF(D99="","",#REF!)</f>
        <v>#REF!</v>
      </c>
      <c r="F99" s="184" t="e">
        <f>IF(D99="","",#REF!)</f>
        <v>#REF!</v>
      </c>
      <c r="G99" s="184" t="e">
        <f t="shared" si="9"/>
        <v>#REF!</v>
      </c>
      <c r="H99" s="184" t="e">
        <f>IF(D99="","",#REF!)</f>
        <v>#REF!</v>
      </c>
      <c r="I99" s="184" t="e">
        <f t="shared" si="10"/>
        <v>#REF!</v>
      </c>
      <c r="J99" s="184" t="e">
        <f t="shared" si="11"/>
        <v>#REF!</v>
      </c>
      <c r="K99" s="130" t="e">
        <f>IF(C99="","",#REF!)</f>
        <v>#REF!</v>
      </c>
      <c r="L99" s="130" t="e">
        <f>IF(OR(J99=0,J99=""),"",#REF!)</f>
        <v>#REF!</v>
      </c>
      <c r="M99" t="s">
        <v>121</v>
      </c>
      <c r="N99" s="130" t="e">
        <f>IF(L99="","",#REF!)</f>
        <v>#REF!</v>
      </c>
      <c r="O99" s="172" t="e">
        <f>IF(J99="","",#REF!)</f>
        <v>#REF!</v>
      </c>
      <c r="P99" s="130" t="e">
        <f>IF(J99="","",#REF!)</f>
        <v>#REF!</v>
      </c>
    </row>
    <row r="100" spans="1:16">
      <c r="A100" s="162" t="s">
        <v>288</v>
      </c>
      <c r="B100" s="184" t="e">
        <f t="shared" ref="B100:B103" si="12">IF(C100="","",0)</f>
        <v>#REF!</v>
      </c>
      <c r="C100" s="130" t="e">
        <f>IF(#REF!="","",#REF!)</f>
        <v>#REF!</v>
      </c>
      <c r="D100" s="184" t="e">
        <f>IF(OR(#REF!="",#REF!=0),"",#REF!)</f>
        <v>#REF!</v>
      </c>
      <c r="E100" s="184" t="e">
        <f>IF(D100="","",#REF!)</f>
        <v>#REF!</v>
      </c>
      <c r="F100" s="184" t="e">
        <f>IF(D100="","",#REF!)</f>
        <v>#REF!</v>
      </c>
      <c r="G100" s="184" t="e">
        <f t="shared" ref="G100:G103" si="13">IF(F100="","",F100*D100)</f>
        <v>#REF!</v>
      </c>
      <c r="H100" s="184" t="e">
        <f>IF(D100="","",#REF!)</f>
        <v>#REF!</v>
      </c>
      <c r="I100" s="184" t="e">
        <f t="shared" ref="I100:I103" si="14">IF(H100="","",H100*D100)</f>
        <v>#REF!</v>
      </c>
      <c r="J100" s="184" t="e">
        <f t="shared" ref="J100:J103" si="15">IF(AND(G100="",I100=""),"",I100+G100)</f>
        <v>#REF!</v>
      </c>
      <c r="K100" s="130" t="e">
        <f>IF(C100="","",#REF!)</f>
        <v>#REF!</v>
      </c>
      <c r="L100" s="130" t="e">
        <f>IF(OR(J100=0,J100=""),"",#REF!)</f>
        <v>#REF!</v>
      </c>
      <c r="M100" t="s">
        <v>121</v>
      </c>
      <c r="N100" s="130" t="e">
        <f>IF(L100="","",#REF!)</f>
        <v>#REF!</v>
      </c>
      <c r="O100" s="172" t="e">
        <f>IF(J100="","",#REF!)</f>
        <v>#REF!</v>
      </c>
      <c r="P100" s="130" t="e">
        <f>IF(J100="","",#REF!)</f>
        <v>#REF!</v>
      </c>
    </row>
    <row r="101" spans="1:16">
      <c r="A101" s="162" t="s">
        <v>289</v>
      </c>
      <c r="B101" s="184" t="e">
        <f t="shared" si="12"/>
        <v>#REF!</v>
      </c>
      <c r="C101" s="130" t="e">
        <f>IF(#REF!="","",#REF!)</f>
        <v>#REF!</v>
      </c>
      <c r="D101" s="184" t="e">
        <f>IF(OR(#REF!="",#REF!=0),"",#REF!)</f>
        <v>#REF!</v>
      </c>
      <c r="E101" s="184" t="e">
        <f>IF(D101="","",#REF!)</f>
        <v>#REF!</v>
      </c>
      <c r="F101" s="184" t="e">
        <f>IF(D101="","",#REF!)</f>
        <v>#REF!</v>
      </c>
      <c r="G101" s="184" t="e">
        <f t="shared" si="13"/>
        <v>#REF!</v>
      </c>
      <c r="H101" s="184" t="e">
        <f>IF(D101="","",#REF!)</f>
        <v>#REF!</v>
      </c>
      <c r="I101" s="184" t="e">
        <f t="shared" si="14"/>
        <v>#REF!</v>
      </c>
      <c r="J101" s="184" t="e">
        <f t="shared" si="15"/>
        <v>#REF!</v>
      </c>
      <c r="K101" s="130" t="e">
        <f>IF(C101="","",#REF!)</f>
        <v>#REF!</v>
      </c>
      <c r="L101" s="130" t="e">
        <f>IF(OR(J101=0,J101=""),"",#REF!)</f>
        <v>#REF!</v>
      </c>
      <c r="M101" t="s">
        <v>121</v>
      </c>
      <c r="N101" s="130" t="e">
        <f>IF(L101="","",#REF!)</f>
        <v>#REF!</v>
      </c>
      <c r="O101" s="172" t="e">
        <f>IF(J101="","",#REF!)</f>
        <v>#REF!</v>
      </c>
      <c r="P101" s="130" t="e">
        <f>IF(J101="","",#REF!)</f>
        <v>#REF!</v>
      </c>
    </row>
    <row r="102" spans="1:16">
      <c r="A102" s="162" t="s">
        <v>290</v>
      </c>
      <c r="B102" s="184" t="e">
        <f t="shared" si="12"/>
        <v>#REF!</v>
      </c>
      <c r="C102" s="130" t="e">
        <f>IF(#REF!="","",#REF!)</f>
        <v>#REF!</v>
      </c>
      <c r="D102" s="184" t="e">
        <f>IF(OR(#REF!="",#REF!=0),"",#REF!)</f>
        <v>#REF!</v>
      </c>
      <c r="E102" s="184" t="e">
        <f>IF(D102="","",#REF!)</f>
        <v>#REF!</v>
      </c>
      <c r="F102" s="184" t="e">
        <f>IF(D102="","",#REF!)</f>
        <v>#REF!</v>
      </c>
      <c r="G102" s="184" t="e">
        <f t="shared" si="13"/>
        <v>#REF!</v>
      </c>
      <c r="H102" s="184" t="e">
        <f>IF(D102="","",#REF!)</f>
        <v>#REF!</v>
      </c>
      <c r="I102" s="184" t="e">
        <f t="shared" si="14"/>
        <v>#REF!</v>
      </c>
      <c r="J102" s="184" t="e">
        <f t="shared" si="15"/>
        <v>#REF!</v>
      </c>
      <c r="K102" s="130" t="e">
        <f>IF(C102="","",#REF!)</f>
        <v>#REF!</v>
      </c>
      <c r="L102" s="130" t="e">
        <f>IF(OR(J102=0,J102=""),"",#REF!)</f>
        <v>#REF!</v>
      </c>
      <c r="M102" t="s">
        <v>121</v>
      </c>
      <c r="N102" s="130" t="e">
        <f>IF(L102="","",#REF!)</f>
        <v>#REF!</v>
      </c>
      <c r="O102" s="172" t="e">
        <f>IF(J102="","",#REF!)</f>
        <v>#REF!</v>
      </c>
      <c r="P102" s="130" t="e">
        <f>IF(J102="","",#REF!)</f>
        <v>#REF!</v>
      </c>
    </row>
    <row r="103" spans="1:16" ht="13.5" thickBot="1">
      <c r="A103" s="162" t="s">
        <v>3492</v>
      </c>
      <c r="B103" s="184" t="e">
        <f t="shared" si="12"/>
        <v>#REF!</v>
      </c>
      <c r="C103" s="130" t="e">
        <f>IF(#REF!="","",#REF!)</f>
        <v>#REF!</v>
      </c>
      <c r="D103" s="184" t="e">
        <f>IF(OR(#REF!="",#REF!=0),"",#REF!)</f>
        <v>#REF!</v>
      </c>
      <c r="E103" s="184" t="e">
        <f>IF(D103="","",#REF!)</f>
        <v>#REF!</v>
      </c>
      <c r="F103" s="184" t="e">
        <f>IF(D103="","",#REF!)</f>
        <v>#REF!</v>
      </c>
      <c r="G103" s="184" t="e">
        <f t="shared" si="13"/>
        <v>#REF!</v>
      </c>
      <c r="H103" s="184" t="e">
        <f>IF(D103="","",#REF!)</f>
        <v>#REF!</v>
      </c>
      <c r="I103" s="184" t="e">
        <f t="shared" si="14"/>
        <v>#REF!</v>
      </c>
      <c r="J103" s="184" t="e">
        <f t="shared" si="15"/>
        <v>#REF!</v>
      </c>
      <c r="K103" s="130" t="e">
        <f>IF(C103="","",#REF!)</f>
        <v>#REF!</v>
      </c>
      <c r="L103" s="130" t="e">
        <f>IF(OR(J103=0,J103=""),"",#REF!)</f>
        <v>#REF!</v>
      </c>
      <c r="M103" t="s">
        <v>121</v>
      </c>
      <c r="N103" s="130" t="e">
        <f>IF(L103="","",#REF!)</f>
        <v>#REF!</v>
      </c>
      <c r="O103" s="172" t="e">
        <f>IF(J103="","",#REF!)</f>
        <v>#REF!</v>
      </c>
      <c r="P103" s="130" t="e">
        <f>IF(J103="","",#REF!)</f>
        <v>#REF!</v>
      </c>
    </row>
    <row r="104" spans="1:16" ht="16.5" thickTop="1" thickBot="1">
      <c r="A104" s="203" t="s">
        <v>291</v>
      </c>
      <c r="B104" s="204"/>
      <c r="C104" s="206" t="e">
        <f>IF(#REF!+#REF!=0,"",#REF!)</f>
        <v>#REF!</v>
      </c>
      <c r="D104" s="214" t="e">
        <f>IF(C104="","",1)</f>
        <v>#REF!</v>
      </c>
      <c r="E104" s="215" t="e">
        <f>IF(C104="","","UN")</f>
        <v>#REF!</v>
      </c>
      <c r="F104" s="216"/>
      <c r="G104" s="216"/>
      <c r="H104" s="216"/>
      <c r="I104" s="216"/>
      <c r="J104" s="216"/>
      <c r="K104" s="206" t="e">
        <f>IF(C104="","",#REF!)</f>
        <v>#REF!</v>
      </c>
      <c r="L104" s="206" t="e">
        <f>IF(D104="","",#REF!)</f>
        <v>#REF!</v>
      </c>
      <c r="M104" s="207" t="s">
        <v>121</v>
      </c>
      <c r="N104" s="206"/>
      <c r="O104" s="208"/>
      <c r="P104" s="206"/>
    </row>
    <row r="105" spans="1:16" ht="13.5" thickTop="1">
      <c r="A105" s="162" t="s">
        <v>292</v>
      </c>
      <c r="B105" s="184" t="e">
        <f t="shared" ref="B105:B136" si="16">IF(C105="","",0)</f>
        <v>#REF!</v>
      </c>
      <c r="C105" s="130" t="e">
        <f>IF(#REF!="","",#REF!)</f>
        <v>#REF!</v>
      </c>
      <c r="D105" s="184" t="e">
        <f>IF(OR(#REF!="",#REF!=0),"",#REF!)</f>
        <v>#REF!</v>
      </c>
      <c r="E105" s="184" t="e">
        <f>IF(D105="","",#REF!)</f>
        <v>#REF!</v>
      </c>
      <c r="F105" s="184" t="e">
        <f>IF(D105="","",#REF!)</f>
        <v>#REF!</v>
      </c>
      <c r="G105" s="184" t="e">
        <f t="shared" ref="G105:G136" si="17">IF(F105="","",F105*D105)</f>
        <v>#REF!</v>
      </c>
      <c r="H105" s="184" t="e">
        <f>IF(D105="","",#REF!)</f>
        <v>#REF!</v>
      </c>
      <c r="I105" s="184" t="e">
        <f t="shared" ref="I105:I136" si="18">IF(H105="","",H105*D105)</f>
        <v>#REF!</v>
      </c>
      <c r="J105" s="184" t="e">
        <f t="shared" ref="J105:J136" si="19">IF(AND(G105="",I105=""),"",I105+G105)</f>
        <v>#REF!</v>
      </c>
      <c r="K105" s="130" t="e">
        <f>IF(C105="","",#REF!)</f>
        <v>#REF!</v>
      </c>
      <c r="L105" s="130" t="e">
        <f>IF(OR(J105=0,J105=""),"",#REF!)</f>
        <v>#REF!</v>
      </c>
      <c r="M105" t="s">
        <v>121</v>
      </c>
      <c r="N105" s="130" t="e">
        <f>IF(L105="","",#REF!)</f>
        <v>#REF!</v>
      </c>
      <c r="O105" s="172" t="e">
        <f>IF(J105="","",#REF!)</f>
        <v>#REF!</v>
      </c>
      <c r="P105" s="130" t="e">
        <f>IF(J105="","",#REF!)</f>
        <v>#REF!</v>
      </c>
    </row>
    <row r="106" spans="1:16">
      <c r="A106" s="162" t="s">
        <v>293</v>
      </c>
      <c r="B106" s="184" t="e">
        <f t="shared" si="16"/>
        <v>#REF!</v>
      </c>
      <c r="C106" s="130" t="e">
        <f>IF(#REF!="","",#REF!)</f>
        <v>#REF!</v>
      </c>
      <c r="D106" s="184" t="e">
        <f>IF(OR(#REF!="",#REF!=0),"",#REF!)</f>
        <v>#REF!</v>
      </c>
      <c r="E106" s="184" t="e">
        <f>IF(D106="","",#REF!)</f>
        <v>#REF!</v>
      </c>
      <c r="F106" s="184" t="e">
        <f>IF(D106="","",#REF!)</f>
        <v>#REF!</v>
      </c>
      <c r="G106" s="184" t="e">
        <f t="shared" si="17"/>
        <v>#REF!</v>
      </c>
      <c r="H106" s="184" t="e">
        <f>IF(D106="","",#REF!)</f>
        <v>#REF!</v>
      </c>
      <c r="I106" s="184" t="e">
        <f t="shared" si="18"/>
        <v>#REF!</v>
      </c>
      <c r="J106" s="184" t="e">
        <f t="shared" si="19"/>
        <v>#REF!</v>
      </c>
      <c r="K106" s="130" t="e">
        <f>IF(C106="","",#REF!)</f>
        <v>#REF!</v>
      </c>
      <c r="L106" s="130" t="e">
        <f>IF(OR(J106=0,J106=""),"",#REF!)</f>
        <v>#REF!</v>
      </c>
      <c r="M106" t="s">
        <v>121</v>
      </c>
      <c r="N106" s="130" t="e">
        <f>IF(L106="","",#REF!)</f>
        <v>#REF!</v>
      </c>
      <c r="O106" s="172" t="e">
        <f>IF(J106="","",#REF!)</f>
        <v>#REF!</v>
      </c>
      <c r="P106" s="130" t="e">
        <f>IF(J106="","",#REF!)</f>
        <v>#REF!</v>
      </c>
    </row>
    <row r="107" spans="1:16">
      <c r="A107" s="162" t="s">
        <v>294</v>
      </c>
      <c r="B107" s="184" t="e">
        <f t="shared" si="16"/>
        <v>#REF!</v>
      </c>
      <c r="C107" s="130" t="e">
        <f>IF(#REF!="","",#REF!)</f>
        <v>#REF!</v>
      </c>
      <c r="D107" s="184" t="e">
        <f>IF(OR(#REF!="",#REF!=0),"",#REF!)</f>
        <v>#REF!</v>
      </c>
      <c r="E107" s="184" t="e">
        <f>IF(D107="","",#REF!)</f>
        <v>#REF!</v>
      </c>
      <c r="F107" s="184" t="e">
        <f>IF(D107="","",#REF!)</f>
        <v>#REF!</v>
      </c>
      <c r="G107" s="184" t="e">
        <f t="shared" si="17"/>
        <v>#REF!</v>
      </c>
      <c r="H107" s="184" t="e">
        <f>IF(D107="","",#REF!)</f>
        <v>#REF!</v>
      </c>
      <c r="I107" s="184" t="e">
        <f t="shared" si="18"/>
        <v>#REF!</v>
      </c>
      <c r="J107" s="184" t="e">
        <f t="shared" si="19"/>
        <v>#REF!</v>
      </c>
      <c r="K107" s="130" t="e">
        <f>IF(C107="","",#REF!)</f>
        <v>#REF!</v>
      </c>
      <c r="L107" s="130" t="e">
        <f>IF(OR(J107=0,J107=""),"",#REF!)</f>
        <v>#REF!</v>
      </c>
      <c r="M107" t="s">
        <v>121</v>
      </c>
      <c r="N107" s="130" t="e">
        <f>IF(L107="","",#REF!)</f>
        <v>#REF!</v>
      </c>
      <c r="O107" s="172" t="e">
        <f>IF(J107="","",#REF!)</f>
        <v>#REF!</v>
      </c>
      <c r="P107" s="130" t="e">
        <f>IF(J107="","",#REF!)</f>
        <v>#REF!</v>
      </c>
    </row>
    <row r="108" spans="1:16">
      <c r="A108" s="162" t="s">
        <v>295</v>
      </c>
      <c r="B108" s="184" t="e">
        <f t="shared" si="16"/>
        <v>#REF!</v>
      </c>
      <c r="C108" s="130" t="e">
        <f>IF(#REF!="","",#REF!)</f>
        <v>#REF!</v>
      </c>
      <c r="D108" s="184" t="e">
        <f>IF(OR(#REF!="",#REF!=0),"",#REF!)</f>
        <v>#REF!</v>
      </c>
      <c r="E108" s="184" t="e">
        <f>IF(D108="","",#REF!)</f>
        <v>#REF!</v>
      </c>
      <c r="F108" s="184" t="e">
        <f>IF(D108="","",#REF!)</f>
        <v>#REF!</v>
      </c>
      <c r="G108" s="184" t="e">
        <f t="shared" si="17"/>
        <v>#REF!</v>
      </c>
      <c r="H108" s="184" t="e">
        <f>IF(D108="","",#REF!)</f>
        <v>#REF!</v>
      </c>
      <c r="I108" s="184" t="e">
        <f t="shared" si="18"/>
        <v>#REF!</v>
      </c>
      <c r="J108" s="184" t="e">
        <f t="shared" si="19"/>
        <v>#REF!</v>
      </c>
      <c r="K108" s="130" t="e">
        <f>IF(C108="","",#REF!)</f>
        <v>#REF!</v>
      </c>
      <c r="L108" s="130" t="e">
        <f>IF(OR(J108=0,J108=""),"",#REF!)</f>
        <v>#REF!</v>
      </c>
      <c r="M108" t="s">
        <v>121</v>
      </c>
      <c r="N108" s="130" t="e">
        <f>IF(L108="","",#REF!)</f>
        <v>#REF!</v>
      </c>
      <c r="O108" s="172" t="e">
        <f>IF(J108="","",#REF!)</f>
        <v>#REF!</v>
      </c>
      <c r="P108" s="130" t="e">
        <f>IF(J108="","",#REF!)</f>
        <v>#REF!</v>
      </c>
    </row>
    <row r="109" spans="1:16">
      <c r="A109" s="162" t="s">
        <v>296</v>
      </c>
      <c r="B109" s="184" t="e">
        <f t="shared" si="16"/>
        <v>#REF!</v>
      </c>
      <c r="C109" s="130" t="e">
        <f>IF(#REF!="","",#REF!)</f>
        <v>#REF!</v>
      </c>
      <c r="D109" s="184" t="e">
        <f>IF(OR(#REF!="",#REF!=0),"",#REF!)</f>
        <v>#REF!</v>
      </c>
      <c r="E109" s="184" t="e">
        <f>IF(D109="","",#REF!)</f>
        <v>#REF!</v>
      </c>
      <c r="F109" s="184" t="e">
        <f>IF(D109="","",#REF!)</f>
        <v>#REF!</v>
      </c>
      <c r="G109" s="184" t="e">
        <f t="shared" si="17"/>
        <v>#REF!</v>
      </c>
      <c r="H109" s="184" t="e">
        <f>IF(D109="","",#REF!)</f>
        <v>#REF!</v>
      </c>
      <c r="I109" s="184" t="e">
        <f t="shared" si="18"/>
        <v>#REF!</v>
      </c>
      <c r="J109" s="184" t="e">
        <f t="shared" si="19"/>
        <v>#REF!</v>
      </c>
      <c r="K109" s="130" t="e">
        <f>IF(C109="","",#REF!)</f>
        <v>#REF!</v>
      </c>
      <c r="L109" s="130" t="e">
        <f>IF(OR(J109=0,J109=""),"",#REF!)</f>
        <v>#REF!</v>
      </c>
      <c r="M109" t="s">
        <v>121</v>
      </c>
      <c r="N109" s="130" t="e">
        <f>IF(L109="","",#REF!)</f>
        <v>#REF!</v>
      </c>
      <c r="O109" s="172" t="e">
        <f>IF(J109="","",#REF!)</f>
        <v>#REF!</v>
      </c>
      <c r="P109" s="130" t="e">
        <f>IF(J109="","",#REF!)</f>
        <v>#REF!</v>
      </c>
    </row>
    <row r="110" spans="1:16">
      <c r="A110" s="162" t="s">
        <v>297</v>
      </c>
      <c r="B110" s="184" t="e">
        <f t="shared" si="16"/>
        <v>#REF!</v>
      </c>
      <c r="C110" s="130" t="e">
        <f>IF(#REF!="","",#REF!)</f>
        <v>#REF!</v>
      </c>
      <c r="D110" s="184" t="e">
        <f>IF(OR(#REF!="",#REF!=0),"",#REF!)</f>
        <v>#REF!</v>
      </c>
      <c r="E110" s="184" t="e">
        <f>IF(D110="","",#REF!)</f>
        <v>#REF!</v>
      </c>
      <c r="F110" s="184" t="e">
        <f>IF(D110="","",#REF!)</f>
        <v>#REF!</v>
      </c>
      <c r="G110" s="184" t="e">
        <f t="shared" si="17"/>
        <v>#REF!</v>
      </c>
      <c r="H110" s="184" t="e">
        <f>IF(D110="","",#REF!)</f>
        <v>#REF!</v>
      </c>
      <c r="I110" s="184" t="e">
        <f t="shared" si="18"/>
        <v>#REF!</v>
      </c>
      <c r="J110" s="184" t="e">
        <f t="shared" si="19"/>
        <v>#REF!</v>
      </c>
      <c r="K110" s="130" t="e">
        <f>IF(C110="","",#REF!)</f>
        <v>#REF!</v>
      </c>
      <c r="L110" s="130" t="e">
        <f>IF(OR(J110=0,J110=""),"",#REF!)</f>
        <v>#REF!</v>
      </c>
      <c r="M110" t="s">
        <v>121</v>
      </c>
      <c r="N110" s="130" t="e">
        <f>IF(L110="","",#REF!)</f>
        <v>#REF!</v>
      </c>
      <c r="O110" s="172" t="e">
        <f>IF(J110="","",#REF!)</f>
        <v>#REF!</v>
      </c>
      <c r="P110" s="130" t="e">
        <f>IF(J110="","",#REF!)</f>
        <v>#REF!</v>
      </c>
    </row>
    <row r="111" spans="1:16">
      <c r="A111" s="162" t="s">
        <v>298</v>
      </c>
      <c r="B111" s="184" t="e">
        <f t="shared" si="16"/>
        <v>#REF!</v>
      </c>
      <c r="C111" s="130" t="e">
        <f>IF(#REF!="","",#REF!)</f>
        <v>#REF!</v>
      </c>
      <c r="D111" s="184" t="e">
        <f>IF(OR(#REF!="",#REF!=0),"",#REF!)</f>
        <v>#REF!</v>
      </c>
      <c r="E111" s="184" t="e">
        <f>IF(D111="","",#REF!)</f>
        <v>#REF!</v>
      </c>
      <c r="F111" s="184" t="e">
        <f>IF(D111="","",#REF!)</f>
        <v>#REF!</v>
      </c>
      <c r="G111" s="184" t="e">
        <f t="shared" si="17"/>
        <v>#REF!</v>
      </c>
      <c r="H111" s="184" t="e">
        <f>IF(D111="","",#REF!)</f>
        <v>#REF!</v>
      </c>
      <c r="I111" s="184" t="e">
        <f t="shared" si="18"/>
        <v>#REF!</v>
      </c>
      <c r="J111" s="184" t="e">
        <f t="shared" si="19"/>
        <v>#REF!</v>
      </c>
      <c r="K111" s="130" t="e">
        <f>IF(C111="","",#REF!)</f>
        <v>#REF!</v>
      </c>
      <c r="L111" s="130" t="e">
        <f>IF(OR(J111=0,J111=""),"",#REF!)</f>
        <v>#REF!</v>
      </c>
      <c r="M111" t="s">
        <v>121</v>
      </c>
      <c r="N111" s="130" t="e">
        <f>IF(L111="","",#REF!)</f>
        <v>#REF!</v>
      </c>
      <c r="O111" s="172" t="e">
        <f>IF(J111="","",#REF!)</f>
        <v>#REF!</v>
      </c>
      <c r="P111" s="130" t="e">
        <f>IF(J111="","",#REF!)</f>
        <v>#REF!</v>
      </c>
    </row>
    <row r="112" spans="1:16">
      <c r="A112" s="162" t="s">
        <v>299</v>
      </c>
      <c r="B112" s="184" t="e">
        <f t="shared" si="16"/>
        <v>#REF!</v>
      </c>
      <c r="C112" s="130" t="e">
        <f>IF(#REF!="","",#REF!)</f>
        <v>#REF!</v>
      </c>
      <c r="D112" s="184" t="e">
        <f>IF(OR(#REF!="",#REF!=0),"",#REF!)</f>
        <v>#REF!</v>
      </c>
      <c r="E112" s="184" t="e">
        <f>IF(D112="","",#REF!)</f>
        <v>#REF!</v>
      </c>
      <c r="F112" s="184" t="e">
        <f>IF(D112="","",#REF!)</f>
        <v>#REF!</v>
      </c>
      <c r="G112" s="184" t="e">
        <f t="shared" si="17"/>
        <v>#REF!</v>
      </c>
      <c r="H112" s="184" t="e">
        <f>IF(D112="","",#REF!)</f>
        <v>#REF!</v>
      </c>
      <c r="I112" s="184" t="e">
        <f t="shared" si="18"/>
        <v>#REF!</v>
      </c>
      <c r="J112" s="184" t="e">
        <f t="shared" si="19"/>
        <v>#REF!</v>
      </c>
      <c r="K112" s="130" t="e">
        <f>IF(C112="","",#REF!)</f>
        <v>#REF!</v>
      </c>
      <c r="L112" s="130" t="e">
        <f>IF(OR(J112=0,J112=""),"",#REF!)</f>
        <v>#REF!</v>
      </c>
      <c r="M112" t="s">
        <v>121</v>
      </c>
      <c r="N112" s="130" t="e">
        <f>IF(L112="","",#REF!)</f>
        <v>#REF!</v>
      </c>
      <c r="O112" s="172" t="e">
        <f>IF(J112="","",#REF!)</f>
        <v>#REF!</v>
      </c>
      <c r="P112" s="130" t="e">
        <f>IF(J112="","",#REF!)</f>
        <v>#REF!</v>
      </c>
    </row>
    <row r="113" spans="1:16">
      <c r="A113" s="162" t="s">
        <v>300</v>
      </c>
      <c r="B113" s="184" t="e">
        <f t="shared" si="16"/>
        <v>#REF!</v>
      </c>
      <c r="C113" s="130" t="e">
        <f>IF(#REF!="","",#REF!)</f>
        <v>#REF!</v>
      </c>
      <c r="D113" s="184" t="e">
        <f>IF(OR(#REF!="",#REF!=0),"",#REF!)</f>
        <v>#REF!</v>
      </c>
      <c r="E113" s="184" t="e">
        <f>IF(D113="","",#REF!)</f>
        <v>#REF!</v>
      </c>
      <c r="F113" s="184" t="e">
        <f>IF(D113="","",#REF!)</f>
        <v>#REF!</v>
      </c>
      <c r="G113" s="184" t="e">
        <f t="shared" si="17"/>
        <v>#REF!</v>
      </c>
      <c r="H113" s="184" t="e">
        <f>IF(D113="","",#REF!)</f>
        <v>#REF!</v>
      </c>
      <c r="I113" s="184" t="e">
        <f t="shared" si="18"/>
        <v>#REF!</v>
      </c>
      <c r="J113" s="184" t="e">
        <f t="shared" si="19"/>
        <v>#REF!</v>
      </c>
      <c r="K113" s="130" t="e">
        <f>IF(C113="","",#REF!)</f>
        <v>#REF!</v>
      </c>
      <c r="L113" s="130" t="e">
        <f>IF(OR(J113=0,J113=""),"",#REF!)</f>
        <v>#REF!</v>
      </c>
      <c r="M113" t="s">
        <v>121</v>
      </c>
      <c r="N113" s="130" t="e">
        <f>IF(L113="","",#REF!)</f>
        <v>#REF!</v>
      </c>
      <c r="O113" s="172" t="e">
        <f>IF(J113="","",#REF!)</f>
        <v>#REF!</v>
      </c>
      <c r="P113" s="130" t="e">
        <f>IF(J113="","",#REF!)</f>
        <v>#REF!</v>
      </c>
    </row>
    <row r="114" spans="1:16">
      <c r="A114" s="162" t="s">
        <v>301</v>
      </c>
      <c r="B114" s="184" t="e">
        <f t="shared" si="16"/>
        <v>#REF!</v>
      </c>
      <c r="C114" s="130" t="e">
        <f>IF(#REF!="","",#REF!)</f>
        <v>#REF!</v>
      </c>
      <c r="D114" s="184" t="e">
        <f>IF(OR(#REF!="",#REF!=0),"",#REF!)</f>
        <v>#REF!</v>
      </c>
      <c r="E114" s="184" t="e">
        <f>IF(D114="","",#REF!)</f>
        <v>#REF!</v>
      </c>
      <c r="F114" s="184" t="e">
        <f>IF(D114="","",#REF!)</f>
        <v>#REF!</v>
      </c>
      <c r="G114" s="184" t="e">
        <f t="shared" si="17"/>
        <v>#REF!</v>
      </c>
      <c r="H114" s="184" t="e">
        <f>IF(D114="","",#REF!)</f>
        <v>#REF!</v>
      </c>
      <c r="I114" s="184" t="e">
        <f t="shared" si="18"/>
        <v>#REF!</v>
      </c>
      <c r="J114" s="184" t="e">
        <f t="shared" si="19"/>
        <v>#REF!</v>
      </c>
      <c r="K114" s="130" t="e">
        <f>IF(C114="","",#REF!)</f>
        <v>#REF!</v>
      </c>
      <c r="L114" s="130" t="e">
        <f>IF(OR(J114=0,J114=""),"",#REF!)</f>
        <v>#REF!</v>
      </c>
      <c r="M114" t="s">
        <v>121</v>
      </c>
      <c r="N114" s="130" t="e">
        <f>IF(L114="","",#REF!)</f>
        <v>#REF!</v>
      </c>
      <c r="O114" s="172" t="e">
        <f>IF(J114="","",#REF!)</f>
        <v>#REF!</v>
      </c>
      <c r="P114" s="130" t="e">
        <f>IF(J114="","",#REF!)</f>
        <v>#REF!</v>
      </c>
    </row>
    <row r="115" spans="1:16">
      <c r="A115" s="162" t="s">
        <v>302</v>
      </c>
      <c r="B115" s="184" t="e">
        <f t="shared" si="16"/>
        <v>#REF!</v>
      </c>
      <c r="C115" s="130" t="e">
        <f>IF(#REF!="","",#REF!)</f>
        <v>#REF!</v>
      </c>
      <c r="D115" s="184" t="e">
        <f>IF(OR(#REF!="",#REF!=0),"",#REF!)</f>
        <v>#REF!</v>
      </c>
      <c r="E115" s="184" t="e">
        <f>IF(D115="","",#REF!)</f>
        <v>#REF!</v>
      </c>
      <c r="F115" s="184" t="e">
        <f>IF(D115="","",#REF!)</f>
        <v>#REF!</v>
      </c>
      <c r="G115" s="184" t="e">
        <f t="shared" si="17"/>
        <v>#REF!</v>
      </c>
      <c r="H115" s="184" t="e">
        <f>IF(D115="","",#REF!)</f>
        <v>#REF!</v>
      </c>
      <c r="I115" s="184" t="e">
        <f t="shared" si="18"/>
        <v>#REF!</v>
      </c>
      <c r="J115" s="184" t="e">
        <f t="shared" si="19"/>
        <v>#REF!</v>
      </c>
      <c r="K115" s="130" t="e">
        <f>IF(C115="","",#REF!)</f>
        <v>#REF!</v>
      </c>
      <c r="L115" s="130" t="e">
        <f>IF(OR(J115=0,J115=""),"",#REF!)</f>
        <v>#REF!</v>
      </c>
      <c r="M115" t="s">
        <v>121</v>
      </c>
      <c r="N115" s="130" t="e">
        <f>IF(L115="","",#REF!)</f>
        <v>#REF!</v>
      </c>
      <c r="O115" s="172" t="e">
        <f>IF(J115="","",#REF!)</f>
        <v>#REF!</v>
      </c>
      <c r="P115" s="130" t="e">
        <f>IF(J115="","",#REF!)</f>
        <v>#REF!</v>
      </c>
    </row>
    <row r="116" spans="1:16">
      <c r="A116" s="162" t="s">
        <v>303</v>
      </c>
      <c r="B116" s="184" t="e">
        <f t="shared" si="16"/>
        <v>#REF!</v>
      </c>
      <c r="C116" s="130" t="e">
        <f>IF(#REF!="","",#REF!)</f>
        <v>#REF!</v>
      </c>
      <c r="D116" s="184" t="e">
        <f>IF(OR(#REF!="",#REF!=0),"",#REF!)</f>
        <v>#REF!</v>
      </c>
      <c r="E116" s="184" t="e">
        <f>IF(D116="","",#REF!)</f>
        <v>#REF!</v>
      </c>
      <c r="F116" s="184" t="e">
        <f>IF(D116="","",#REF!)</f>
        <v>#REF!</v>
      </c>
      <c r="G116" s="184" t="e">
        <f t="shared" si="17"/>
        <v>#REF!</v>
      </c>
      <c r="H116" s="184" t="e">
        <f>IF(D116="","",#REF!)</f>
        <v>#REF!</v>
      </c>
      <c r="I116" s="184" t="e">
        <f t="shared" si="18"/>
        <v>#REF!</v>
      </c>
      <c r="J116" s="184" t="e">
        <f t="shared" si="19"/>
        <v>#REF!</v>
      </c>
      <c r="K116" s="130" t="e">
        <f>IF(C116="","",#REF!)</f>
        <v>#REF!</v>
      </c>
      <c r="L116" s="130" t="e">
        <f>IF(OR(J116=0,J116=""),"",#REF!)</f>
        <v>#REF!</v>
      </c>
      <c r="M116" t="s">
        <v>121</v>
      </c>
      <c r="N116" s="130" t="e">
        <f>IF(L116="","",#REF!)</f>
        <v>#REF!</v>
      </c>
      <c r="O116" s="172" t="e">
        <f>IF(J116="","",#REF!)</f>
        <v>#REF!</v>
      </c>
      <c r="P116" s="130" t="e">
        <f>IF(J116="","",#REF!)</f>
        <v>#REF!</v>
      </c>
    </row>
    <row r="117" spans="1:16">
      <c r="A117" s="162" t="s">
        <v>304</v>
      </c>
      <c r="B117" s="184" t="e">
        <f t="shared" si="16"/>
        <v>#REF!</v>
      </c>
      <c r="C117" s="130" t="e">
        <f>IF(#REF!="","",#REF!)</f>
        <v>#REF!</v>
      </c>
      <c r="D117" s="184" t="e">
        <f>IF(OR(#REF!="",#REF!=0),"",#REF!)</f>
        <v>#REF!</v>
      </c>
      <c r="E117" s="184" t="e">
        <f>IF(D117="","",#REF!)</f>
        <v>#REF!</v>
      </c>
      <c r="F117" s="184" t="e">
        <f>IF(D117="","",#REF!)</f>
        <v>#REF!</v>
      </c>
      <c r="G117" s="184" t="e">
        <f t="shared" si="17"/>
        <v>#REF!</v>
      </c>
      <c r="H117" s="184" t="e">
        <f>IF(D117="","",#REF!)</f>
        <v>#REF!</v>
      </c>
      <c r="I117" s="184" t="e">
        <f t="shared" si="18"/>
        <v>#REF!</v>
      </c>
      <c r="J117" s="184" t="e">
        <f t="shared" si="19"/>
        <v>#REF!</v>
      </c>
      <c r="K117" s="130" t="e">
        <f>IF(C117="","",#REF!)</f>
        <v>#REF!</v>
      </c>
      <c r="L117" s="130" t="e">
        <f>IF(OR(J117=0,J117=""),"",#REF!)</f>
        <v>#REF!</v>
      </c>
      <c r="M117" t="s">
        <v>121</v>
      </c>
      <c r="N117" s="130" t="e">
        <f>IF(L117="","",#REF!)</f>
        <v>#REF!</v>
      </c>
      <c r="O117" s="172" t="e">
        <f>IF(J117="","",#REF!)</f>
        <v>#REF!</v>
      </c>
      <c r="P117" s="130" t="e">
        <f>IF(J117="","",#REF!)</f>
        <v>#REF!</v>
      </c>
    </row>
    <row r="118" spans="1:16">
      <c r="A118" s="162" t="s">
        <v>305</v>
      </c>
      <c r="B118" s="184" t="e">
        <f t="shared" si="16"/>
        <v>#REF!</v>
      </c>
      <c r="C118" s="130" t="e">
        <f>IF(#REF!="","",#REF!)</f>
        <v>#REF!</v>
      </c>
      <c r="D118" s="184" t="e">
        <f>IF(OR(#REF!="",#REF!=0),"",#REF!)</f>
        <v>#REF!</v>
      </c>
      <c r="E118" s="184" t="e">
        <f>IF(D118="","",#REF!)</f>
        <v>#REF!</v>
      </c>
      <c r="F118" s="184" t="e">
        <f>IF(D118="","",#REF!)</f>
        <v>#REF!</v>
      </c>
      <c r="G118" s="184" t="e">
        <f t="shared" si="17"/>
        <v>#REF!</v>
      </c>
      <c r="H118" s="184" t="e">
        <f>IF(D118="","",#REF!)</f>
        <v>#REF!</v>
      </c>
      <c r="I118" s="184" t="e">
        <f t="shared" si="18"/>
        <v>#REF!</v>
      </c>
      <c r="J118" s="184" t="e">
        <f t="shared" si="19"/>
        <v>#REF!</v>
      </c>
      <c r="K118" s="130" t="e">
        <f>IF(C118="","",#REF!)</f>
        <v>#REF!</v>
      </c>
      <c r="L118" s="130" t="e">
        <f>IF(OR(J118=0,J118=""),"",#REF!)</f>
        <v>#REF!</v>
      </c>
      <c r="M118" t="s">
        <v>121</v>
      </c>
      <c r="N118" s="130" t="e">
        <f>IF(L118="","",#REF!)</f>
        <v>#REF!</v>
      </c>
      <c r="O118" s="172" t="e">
        <f>IF(J118="","",#REF!)</f>
        <v>#REF!</v>
      </c>
      <c r="P118" s="130" t="e">
        <f>IF(J118="","",#REF!)</f>
        <v>#REF!</v>
      </c>
    </row>
    <row r="119" spans="1:16">
      <c r="A119" s="162" t="s">
        <v>306</v>
      </c>
      <c r="B119" s="184" t="e">
        <f t="shared" si="16"/>
        <v>#REF!</v>
      </c>
      <c r="C119" s="130" t="e">
        <f>IF(#REF!="","",#REF!)</f>
        <v>#REF!</v>
      </c>
      <c r="D119" s="184" t="e">
        <f>IF(OR(#REF!="",#REF!=0),"",#REF!)</f>
        <v>#REF!</v>
      </c>
      <c r="E119" s="184" t="e">
        <f>IF(D119="","",#REF!)</f>
        <v>#REF!</v>
      </c>
      <c r="F119" s="184" t="e">
        <f>IF(D119="","",#REF!)</f>
        <v>#REF!</v>
      </c>
      <c r="G119" s="184" t="e">
        <f t="shared" si="17"/>
        <v>#REF!</v>
      </c>
      <c r="H119" s="184" t="e">
        <f>IF(D119="","",#REF!)</f>
        <v>#REF!</v>
      </c>
      <c r="I119" s="184" t="e">
        <f t="shared" si="18"/>
        <v>#REF!</v>
      </c>
      <c r="J119" s="184" t="e">
        <f t="shared" si="19"/>
        <v>#REF!</v>
      </c>
      <c r="K119" s="130" t="e">
        <f>IF(C119="","",#REF!)</f>
        <v>#REF!</v>
      </c>
      <c r="L119" s="130" t="e">
        <f>IF(OR(J119=0,J119=""),"",#REF!)</f>
        <v>#REF!</v>
      </c>
      <c r="M119" t="s">
        <v>121</v>
      </c>
      <c r="N119" s="130" t="e">
        <f>IF(L119="","",#REF!)</f>
        <v>#REF!</v>
      </c>
      <c r="O119" s="172" t="e">
        <f>IF(J119="","",#REF!)</f>
        <v>#REF!</v>
      </c>
      <c r="P119" s="130" t="e">
        <f>IF(J119="","",#REF!)</f>
        <v>#REF!</v>
      </c>
    </row>
    <row r="120" spans="1:16">
      <c r="A120" s="162" t="s">
        <v>307</v>
      </c>
      <c r="B120" s="184" t="e">
        <f t="shared" si="16"/>
        <v>#REF!</v>
      </c>
      <c r="C120" s="130" t="e">
        <f>IF(#REF!="","",#REF!)</f>
        <v>#REF!</v>
      </c>
      <c r="D120" s="184" t="e">
        <f>IF(OR(#REF!="",#REF!=0),"",#REF!)</f>
        <v>#REF!</v>
      </c>
      <c r="E120" s="184" t="e">
        <f>IF(D120="","",#REF!)</f>
        <v>#REF!</v>
      </c>
      <c r="F120" s="184" t="e">
        <f>IF(D120="","",#REF!)</f>
        <v>#REF!</v>
      </c>
      <c r="G120" s="184" t="e">
        <f t="shared" si="17"/>
        <v>#REF!</v>
      </c>
      <c r="H120" s="184" t="e">
        <f>IF(D120="","",#REF!)</f>
        <v>#REF!</v>
      </c>
      <c r="I120" s="184" t="e">
        <f t="shared" si="18"/>
        <v>#REF!</v>
      </c>
      <c r="J120" s="184" t="e">
        <f t="shared" si="19"/>
        <v>#REF!</v>
      </c>
      <c r="K120" s="130" t="e">
        <f>IF(C120="","",#REF!)</f>
        <v>#REF!</v>
      </c>
      <c r="L120" s="130" t="e">
        <f>IF(OR(J120=0,J120=""),"",#REF!)</f>
        <v>#REF!</v>
      </c>
      <c r="M120" t="s">
        <v>121</v>
      </c>
      <c r="N120" s="130" t="e">
        <f>IF(L120="","",#REF!)</f>
        <v>#REF!</v>
      </c>
      <c r="O120" s="172" t="e">
        <f>IF(J120="","",#REF!)</f>
        <v>#REF!</v>
      </c>
      <c r="P120" s="130" t="e">
        <f>IF(J120="","",#REF!)</f>
        <v>#REF!</v>
      </c>
    </row>
    <row r="121" spans="1:16">
      <c r="A121" s="162" t="s">
        <v>308</v>
      </c>
      <c r="B121" s="184" t="e">
        <f t="shared" si="16"/>
        <v>#REF!</v>
      </c>
      <c r="C121" s="130" t="e">
        <f>IF(#REF!="","",#REF!)</f>
        <v>#REF!</v>
      </c>
      <c r="D121" s="184" t="e">
        <f>IF(OR(#REF!="",#REF!=0),"",#REF!)</f>
        <v>#REF!</v>
      </c>
      <c r="E121" s="184" t="e">
        <f>IF(D121="","",#REF!)</f>
        <v>#REF!</v>
      </c>
      <c r="F121" s="184" t="e">
        <f>IF(D121="","",#REF!)</f>
        <v>#REF!</v>
      </c>
      <c r="G121" s="184" t="e">
        <f t="shared" si="17"/>
        <v>#REF!</v>
      </c>
      <c r="H121" s="184" t="e">
        <f>IF(D121="","",#REF!)</f>
        <v>#REF!</v>
      </c>
      <c r="I121" s="184" t="e">
        <f t="shared" si="18"/>
        <v>#REF!</v>
      </c>
      <c r="J121" s="184" t="e">
        <f t="shared" si="19"/>
        <v>#REF!</v>
      </c>
      <c r="K121" s="130" t="e">
        <f>IF(C121="","",#REF!)</f>
        <v>#REF!</v>
      </c>
      <c r="L121" s="130" t="e">
        <f>IF(OR(J121=0,J121=""),"",#REF!)</f>
        <v>#REF!</v>
      </c>
      <c r="M121" t="s">
        <v>121</v>
      </c>
      <c r="N121" s="130" t="e">
        <f>IF(L121="","",#REF!)</f>
        <v>#REF!</v>
      </c>
      <c r="O121" s="172" t="e">
        <f>IF(J121="","",#REF!)</f>
        <v>#REF!</v>
      </c>
      <c r="P121" s="130" t="e">
        <f>IF(J121="","",#REF!)</f>
        <v>#REF!</v>
      </c>
    </row>
    <row r="122" spans="1:16">
      <c r="A122" s="162" t="s">
        <v>309</v>
      </c>
      <c r="B122" s="184" t="e">
        <f t="shared" si="16"/>
        <v>#REF!</v>
      </c>
      <c r="C122" s="130" t="e">
        <f>IF(#REF!="","",#REF!)</f>
        <v>#REF!</v>
      </c>
      <c r="D122" s="184" t="e">
        <f>IF(OR(#REF!="",#REF!=0),"",#REF!)</f>
        <v>#REF!</v>
      </c>
      <c r="E122" s="184" t="e">
        <f>IF(D122="","",#REF!)</f>
        <v>#REF!</v>
      </c>
      <c r="F122" s="184" t="e">
        <f>IF(D122="","",#REF!)</f>
        <v>#REF!</v>
      </c>
      <c r="G122" s="184" t="e">
        <f t="shared" si="17"/>
        <v>#REF!</v>
      </c>
      <c r="H122" s="184" t="e">
        <f>IF(D122="","",#REF!)</f>
        <v>#REF!</v>
      </c>
      <c r="I122" s="184" t="e">
        <f t="shared" si="18"/>
        <v>#REF!</v>
      </c>
      <c r="J122" s="184" t="e">
        <f t="shared" si="19"/>
        <v>#REF!</v>
      </c>
      <c r="K122" s="130" t="e">
        <f>IF(C122="","",#REF!)</f>
        <v>#REF!</v>
      </c>
      <c r="L122" s="130" t="e">
        <f>IF(OR(J122=0,J122=""),"",#REF!)</f>
        <v>#REF!</v>
      </c>
      <c r="M122" t="s">
        <v>121</v>
      </c>
      <c r="N122" s="130" t="e">
        <f>IF(L122="","",#REF!)</f>
        <v>#REF!</v>
      </c>
      <c r="O122" s="172" t="e">
        <f>IF(J122="","",#REF!)</f>
        <v>#REF!</v>
      </c>
      <c r="P122" s="130" t="e">
        <f>IF(J122="","",#REF!)</f>
        <v>#REF!</v>
      </c>
    </row>
    <row r="123" spans="1:16">
      <c r="A123" s="162" t="s">
        <v>310</v>
      </c>
      <c r="B123" s="184" t="e">
        <f t="shared" si="16"/>
        <v>#REF!</v>
      </c>
      <c r="C123" s="130" t="e">
        <f>IF(#REF!="","",#REF!)</f>
        <v>#REF!</v>
      </c>
      <c r="D123" s="184" t="e">
        <f>IF(OR(#REF!="",#REF!=0),"",#REF!)</f>
        <v>#REF!</v>
      </c>
      <c r="E123" s="184" t="e">
        <f>IF(D123="","",#REF!)</f>
        <v>#REF!</v>
      </c>
      <c r="F123" s="184" t="e">
        <f>IF(D123="","",#REF!)</f>
        <v>#REF!</v>
      </c>
      <c r="G123" s="184" t="e">
        <f t="shared" si="17"/>
        <v>#REF!</v>
      </c>
      <c r="H123" s="184" t="e">
        <f>IF(D123="","",#REF!)</f>
        <v>#REF!</v>
      </c>
      <c r="I123" s="184" t="e">
        <f t="shared" si="18"/>
        <v>#REF!</v>
      </c>
      <c r="J123" s="184" t="e">
        <f t="shared" si="19"/>
        <v>#REF!</v>
      </c>
      <c r="K123" s="130" t="e">
        <f>IF(C123="","",#REF!)</f>
        <v>#REF!</v>
      </c>
      <c r="L123" s="130" t="e">
        <f>IF(OR(J123=0,J123=""),"",#REF!)</f>
        <v>#REF!</v>
      </c>
      <c r="M123" t="s">
        <v>121</v>
      </c>
      <c r="N123" s="130" t="e">
        <f>IF(L123="","",#REF!)</f>
        <v>#REF!</v>
      </c>
      <c r="O123" s="172" t="e">
        <f>IF(J123="","",#REF!)</f>
        <v>#REF!</v>
      </c>
      <c r="P123" s="130" t="e">
        <f>IF(J123="","",#REF!)</f>
        <v>#REF!</v>
      </c>
    </row>
    <row r="124" spans="1:16">
      <c r="A124" s="162" t="s">
        <v>311</v>
      </c>
      <c r="B124" s="184" t="e">
        <f t="shared" si="16"/>
        <v>#REF!</v>
      </c>
      <c r="C124" s="130" t="e">
        <f>IF(#REF!="","",#REF!)</f>
        <v>#REF!</v>
      </c>
      <c r="D124" s="184" t="e">
        <f>IF(OR(#REF!="",#REF!=0),"",#REF!)</f>
        <v>#REF!</v>
      </c>
      <c r="E124" s="184" t="e">
        <f>IF(D124="","",#REF!)</f>
        <v>#REF!</v>
      </c>
      <c r="F124" s="184" t="e">
        <f>IF(D124="","",#REF!)</f>
        <v>#REF!</v>
      </c>
      <c r="G124" s="184" t="e">
        <f t="shared" si="17"/>
        <v>#REF!</v>
      </c>
      <c r="H124" s="184" t="e">
        <f>IF(D124="","",#REF!)</f>
        <v>#REF!</v>
      </c>
      <c r="I124" s="184" t="e">
        <f t="shared" si="18"/>
        <v>#REF!</v>
      </c>
      <c r="J124" s="184" t="e">
        <f t="shared" si="19"/>
        <v>#REF!</v>
      </c>
      <c r="K124" s="130" t="e">
        <f>IF(C124="","",#REF!)</f>
        <v>#REF!</v>
      </c>
      <c r="L124" s="130" t="e">
        <f>IF(OR(J124=0,J124=""),"",#REF!)</f>
        <v>#REF!</v>
      </c>
      <c r="M124" t="s">
        <v>121</v>
      </c>
      <c r="N124" s="130" t="e">
        <f>IF(L124="","",#REF!)</f>
        <v>#REF!</v>
      </c>
      <c r="O124" s="172" t="e">
        <f>IF(J124="","",#REF!)</f>
        <v>#REF!</v>
      </c>
      <c r="P124" s="130" t="e">
        <f>IF(J124="","",#REF!)</f>
        <v>#REF!</v>
      </c>
    </row>
    <row r="125" spans="1:16">
      <c r="A125" s="162" t="s">
        <v>312</v>
      </c>
      <c r="B125" s="184" t="e">
        <f t="shared" si="16"/>
        <v>#REF!</v>
      </c>
      <c r="C125" s="130" t="e">
        <f>IF(#REF!="","",#REF!)</f>
        <v>#REF!</v>
      </c>
      <c r="D125" s="184" t="e">
        <f>IF(OR(#REF!="",#REF!=0),"",#REF!)</f>
        <v>#REF!</v>
      </c>
      <c r="E125" s="184" t="e">
        <f>IF(D125="","",#REF!)</f>
        <v>#REF!</v>
      </c>
      <c r="F125" s="184" t="e">
        <f>IF(D125="","",#REF!)</f>
        <v>#REF!</v>
      </c>
      <c r="G125" s="184" t="e">
        <f t="shared" si="17"/>
        <v>#REF!</v>
      </c>
      <c r="H125" s="184" t="e">
        <f>IF(D125="","",#REF!)</f>
        <v>#REF!</v>
      </c>
      <c r="I125" s="184" t="e">
        <f t="shared" si="18"/>
        <v>#REF!</v>
      </c>
      <c r="J125" s="184" t="e">
        <f t="shared" si="19"/>
        <v>#REF!</v>
      </c>
      <c r="K125" s="130" t="e">
        <f>IF(C125="","",#REF!)</f>
        <v>#REF!</v>
      </c>
      <c r="L125" s="130" t="e">
        <f>IF(OR(J125=0,J125=""),"",#REF!)</f>
        <v>#REF!</v>
      </c>
      <c r="M125" t="s">
        <v>121</v>
      </c>
      <c r="N125" s="130" t="e">
        <f>IF(L125="","",#REF!)</f>
        <v>#REF!</v>
      </c>
      <c r="O125" s="172" t="e">
        <f>IF(J125="","",#REF!)</f>
        <v>#REF!</v>
      </c>
      <c r="P125" s="130" t="e">
        <f>IF(J125="","",#REF!)</f>
        <v>#REF!</v>
      </c>
    </row>
    <row r="126" spans="1:16">
      <c r="A126" s="162" t="s">
        <v>313</v>
      </c>
      <c r="B126" s="184" t="e">
        <f t="shared" si="16"/>
        <v>#REF!</v>
      </c>
      <c r="C126" s="130" t="e">
        <f>IF(#REF!="","",#REF!)</f>
        <v>#REF!</v>
      </c>
      <c r="D126" s="184" t="e">
        <f>IF(OR(#REF!="",#REF!=0),"",#REF!)</f>
        <v>#REF!</v>
      </c>
      <c r="E126" s="184" t="e">
        <f>IF(D126="","",#REF!)</f>
        <v>#REF!</v>
      </c>
      <c r="F126" s="184" t="e">
        <f>IF(D126="","",#REF!)</f>
        <v>#REF!</v>
      </c>
      <c r="G126" s="184" t="e">
        <f t="shared" si="17"/>
        <v>#REF!</v>
      </c>
      <c r="H126" s="184" t="e">
        <f>IF(D126="","",#REF!)</f>
        <v>#REF!</v>
      </c>
      <c r="I126" s="184" t="e">
        <f t="shared" si="18"/>
        <v>#REF!</v>
      </c>
      <c r="J126" s="184" t="e">
        <f t="shared" si="19"/>
        <v>#REF!</v>
      </c>
      <c r="K126" s="130" t="e">
        <f>IF(C126="","",#REF!)</f>
        <v>#REF!</v>
      </c>
      <c r="L126" s="130" t="e">
        <f>IF(OR(J126=0,J126=""),"",#REF!)</f>
        <v>#REF!</v>
      </c>
      <c r="M126" t="s">
        <v>121</v>
      </c>
      <c r="N126" s="130" t="e">
        <f>IF(L126="","",#REF!)</f>
        <v>#REF!</v>
      </c>
      <c r="O126" s="172" t="e">
        <f>IF(J126="","",#REF!)</f>
        <v>#REF!</v>
      </c>
      <c r="P126" s="130" t="e">
        <f>IF(J126="","",#REF!)</f>
        <v>#REF!</v>
      </c>
    </row>
    <row r="127" spans="1:16">
      <c r="A127" s="162" t="s">
        <v>314</v>
      </c>
      <c r="B127" s="184" t="e">
        <f t="shared" si="16"/>
        <v>#REF!</v>
      </c>
      <c r="C127" s="130" t="e">
        <f>IF(#REF!="","",#REF!)</f>
        <v>#REF!</v>
      </c>
      <c r="D127" s="184" t="e">
        <f>IF(OR(#REF!="",#REF!=0),"",#REF!)</f>
        <v>#REF!</v>
      </c>
      <c r="E127" s="184" t="e">
        <f>IF(D127="","",#REF!)</f>
        <v>#REF!</v>
      </c>
      <c r="F127" s="184" t="e">
        <f>IF(D127="","",#REF!)</f>
        <v>#REF!</v>
      </c>
      <c r="G127" s="184" t="e">
        <f t="shared" si="17"/>
        <v>#REF!</v>
      </c>
      <c r="H127" s="184" t="e">
        <f>IF(D127="","",#REF!)</f>
        <v>#REF!</v>
      </c>
      <c r="I127" s="184" t="e">
        <f t="shared" si="18"/>
        <v>#REF!</v>
      </c>
      <c r="J127" s="184" t="e">
        <f t="shared" si="19"/>
        <v>#REF!</v>
      </c>
      <c r="K127" s="130" t="e">
        <f>IF(C127="","",#REF!)</f>
        <v>#REF!</v>
      </c>
      <c r="L127" s="130" t="e">
        <f>IF(OR(J127=0,J127=""),"",#REF!)</f>
        <v>#REF!</v>
      </c>
      <c r="M127" t="s">
        <v>121</v>
      </c>
      <c r="N127" s="130" t="e">
        <f>IF(L127="","",#REF!)</f>
        <v>#REF!</v>
      </c>
      <c r="O127" s="172" t="e">
        <f>IF(J127="","",#REF!)</f>
        <v>#REF!</v>
      </c>
      <c r="P127" s="130" t="e">
        <f>IF(J127="","",#REF!)</f>
        <v>#REF!</v>
      </c>
    </row>
    <row r="128" spans="1:16">
      <c r="A128" s="162" t="s">
        <v>315</v>
      </c>
      <c r="B128" s="184" t="e">
        <f t="shared" si="16"/>
        <v>#REF!</v>
      </c>
      <c r="C128" s="130" t="e">
        <f>IF(#REF!="","",#REF!)</f>
        <v>#REF!</v>
      </c>
      <c r="D128" s="184" t="e">
        <f>IF(OR(#REF!="",#REF!=0),"",#REF!)</f>
        <v>#REF!</v>
      </c>
      <c r="E128" s="184" t="e">
        <f>IF(D128="","",#REF!)</f>
        <v>#REF!</v>
      </c>
      <c r="F128" s="184" t="e">
        <f>IF(D128="","",#REF!)</f>
        <v>#REF!</v>
      </c>
      <c r="G128" s="184" t="e">
        <f t="shared" si="17"/>
        <v>#REF!</v>
      </c>
      <c r="H128" s="184" t="e">
        <f>IF(D128="","",#REF!)</f>
        <v>#REF!</v>
      </c>
      <c r="I128" s="184" t="e">
        <f t="shared" si="18"/>
        <v>#REF!</v>
      </c>
      <c r="J128" s="184" t="e">
        <f t="shared" si="19"/>
        <v>#REF!</v>
      </c>
      <c r="K128" s="130" t="e">
        <f>IF(C128="","",#REF!)</f>
        <v>#REF!</v>
      </c>
      <c r="L128" s="130" t="e">
        <f>IF(OR(J128=0,J128=""),"",#REF!)</f>
        <v>#REF!</v>
      </c>
      <c r="M128" t="s">
        <v>121</v>
      </c>
      <c r="N128" s="130" t="e">
        <f>IF(L128="","",#REF!)</f>
        <v>#REF!</v>
      </c>
      <c r="O128" s="172" t="e">
        <f>IF(J128="","",#REF!)</f>
        <v>#REF!</v>
      </c>
      <c r="P128" s="130" t="e">
        <f>IF(J128="","",#REF!)</f>
        <v>#REF!</v>
      </c>
    </row>
    <row r="129" spans="1:16">
      <c r="A129" s="162" t="s">
        <v>316</v>
      </c>
      <c r="B129" s="184" t="e">
        <f t="shared" si="16"/>
        <v>#REF!</v>
      </c>
      <c r="C129" s="130" t="e">
        <f>IF(#REF!="","",#REF!)</f>
        <v>#REF!</v>
      </c>
      <c r="D129" s="184" t="e">
        <f>IF(OR(#REF!="",#REF!=0),"",#REF!)</f>
        <v>#REF!</v>
      </c>
      <c r="E129" s="184" t="e">
        <f>IF(D129="","",#REF!)</f>
        <v>#REF!</v>
      </c>
      <c r="F129" s="184" t="e">
        <f>IF(D129="","",#REF!)</f>
        <v>#REF!</v>
      </c>
      <c r="G129" s="184" t="e">
        <f t="shared" si="17"/>
        <v>#REF!</v>
      </c>
      <c r="H129" s="184" t="e">
        <f>IF(D129="","",#REF!)</f>
        <v>#REF!</v>
      </c>
      <c r="I129" s="184" t="e">
        <f t="shared" si="18"/>
        <v>#REF!</v>
      </c>
      <c r="J129" s="184" t="e">
        <f t="shared" si="19"/>
        <v>#REF!</v>
      </c>
      <c r="K129" s="130" t="e">
        <f>IF(C129="","",#REF!)</f>
        <v>#REF!</v>
      </c>
      <c r="L129" s="130" t="e">
        <f>IF(OR(J129=0,J129=""),"",#REF!)</f>
        <v>#REF!</v>
      </c>
      <c r="M129" t="s">
        <v>121</v>
      </c>
      <c r="N129" s="130" t="e">
        <f>IF(L129="","",#REF!)</f>
        <v>#REF!</v>
      </c>
      <c r="O129" s="172" t="e">
        <f>IF(J129="","",#REF!)</f>
        <v>#REF!</v>
      </c>
      <c r="P129" s="130" t="e">
        <f>IF(J129="","",#REF!)</f>
        <v>#REF!</v>
      </c>
    </row>
    <row r="130" spans="1:16">
      <c r="A130" s="162" t="s">
        <v>317</v>
      </c>
      <c r="B130" s="184" t="e">
        <f t="shared" si="16"/>
        <v>#REF!</v>
      </c>
      <c r="C130" s="130" t="e">
        <f>IF(#REF!="","",#REF!)</f>
        <v>#REF!</v>
      </c>
      <c r="D130" s="184" t="e">
        <f>IF(OR(#REF!="",#REF!=0),"",#REF!)</f>
        <v>#REF!</v>
      </c>
      <c r="E130" s="184" t="e">
        <f>IF(D130="","",#REF!)</f>
        <v>#REF!</v>
      </c>
      <c r="F130" s="184" t="e">
        <f>IF(D130="","",#REF!)</f>
        <v>#REF!</v>
      </c>
      <c r="G130" s="184" t="e">
        <f t="shared" si="17"/>
        <v>#REF!</v>
      </c>
      <c r="H130" s="184" t="e">
        <f>IF(D130="","",#REF!)</f>
        <v>#REF!</v>
      </c>
      <c r="I130" s="184" t="e">
        <f t="shared" si="18"/>
        <v>#REF!</v>
      </c>
      <c r="J130" s="184" t="e">
        <f t="shared" si="19"/>
        <v>#REF!</v>
      </c>
      <c r="K130" s="130" t="e">
        <f>IF(C130="","",#REF!)</f>
        <v>#REF!</v>
      </c>
      <c r="L130" s="130" t="e">
        <f>IF(OR(J130=0,J130=""),"",#REF!)</f>
        <v>#REF!</v>
      </c>
      <c r="M130" t="s">
        <v>121</v>
      </c>
      <c r="N130" s="130" t="e">
        <f>IF(L130="","",#REF!)</f>
        <v>#REF!</v>
      </c>
      <c r="O130" s="172" t="e">
        <f>IF(J130="","",#REF!)</f>
        <v>#REF!</v>
      </c>
      <c r="P130" s="130" t="e">
        <f>IF(J130="","",#REF!)</f>
        <v>#REF!</v>
      </c>
    </row>
    <row r="131" spans="1:16">
      <c r="A131" s="162" t="s">
        <v>318</v>
      </c>
      <c r="B131" s="184" t="e">
        <f t="shared" si="16"/>
        <v>#REF!</v>
      </c>
      <c r="C131" s="130" t="e">
        <f>IF(#REF!="","",#REF!)</f>
        <v>#REF!</v>
      </c>
      <c r="D131" s="184" t="e">
        <f>IF(OR(#REF!="",#REF!=0),"",#REF!)</f>
        <v>#REF!</v>
      </c>
      <c r="E131" s="184" t="e">
        <f>IF(D131="","",#REF!)</f>
        <v>#REF!</v>
      </c>
      <c r="F131" s="184" t="e">
        <f>IF(D131="","",#REF!)</f>
        <v>#REF!</v>
      </c>
      <c r="G131" s="184" t="e">
        <f t="shared" si="17"/>
        <v>#REF!</v>
      </c>
      <c r="H131" s="184" t="e">
        <f>IF(D131="","",#REF!)</f>
        <v>#REF!</v>
      </c>
      <c r="I131" s="184" t="e">
        <f t="shared" si="18"/>
        <v>#REF!</v>
      </c>
      <c r="J131" s="184" t="e">
        <f t="shared" si="19"/>
        <v>#REF!</v>
      </c>
      <c r="K131" s="130" t="e">
        <f>IF(C131="","",#REF!)</f>
        <v>#REF!</v>
      </c>
      <c r="L131" s="130" t="e">
        <f>IF(OR(J131=0,J131=""),"",#REF!)</f>
        <v>#REF!</v>
      </c>
      <c r="M131" t="s">
        <v>121</v>
      </c>
      <c r="N131" s="130" t="e">
        <f>IF(L131="","",#REF!)</f>
        <v>#REF!</v>
      </c>
      <c r="O131" s="172" t="e">
        <f>IF(J131="","",#REF!)</f>
        <v>#REF!</v>
      </c>
      <c r="P131" s="130" t="e">
        <f>IF(J131="","",#REF!)</f>
        <v>#REF!</v>
      </c>
    </row>
    <row r="132" spans="1:16">
      <c r="A132" s="162" t="s">
        <v>319</v>
      </c>
      <c r="B132" s="184" t="e">
        <f t="shared" si="16"/>
        <v>#REF!</v>
      </c>
      <c r="C132" s="130" t="e">
        <f>IF(#REF!="","",#REF!)</f>
        <v>#REF!</v>
      </c>
      <c r="D132" s="184" t="e">
        <f>IF(OR(#REF!="",#REF!=0),"",#REF!)</f>
        <v>#REF!</v>
      </c>
      <c r="E132" s="184" t="e">
        <f>IF(D132="","",#REF!)</f>
        <v>#REF!</v>
      </c>
      <c r="F132" s="184" t="e">
        <f>IF(D132="","",#REF!)</f>
        <v>#REF!</v>
      </c>
      <c r="G132" s="184" t="e">
        <f t="shared" si="17"/>
        <v>#REF!</v>
      </c>
      <c r="H132" s="184" t="e">
        <f>IF(D132="","",#REF!)</f>
        <v>#REF!</v>
      </c>
      <c r="I132" s="184" t="e">
        <f t="shared" si="18"/>
        <v>#REF!</v>
      </c>
      <c r="J132" s="184" t="e">
        <f t="shared" si="19"/>
        <v>#REF!</v>
      </c>
      <c r="K132" s="130" t="e">
        <f>IF(C132="","",#REF!)</f>
        <v>#REF!</v>
      </c>
      <c r="L132" s="130" t="e">
        <f>IF(OR(J132=0,J132=""),"",#REF!)</f>
        <v>#REF!</v>
      </c>
      <c r="M132" t="s">
        <v>121</v>
      </c>
      <c r="N132" s="130" t="e">
        <f>IF(L132="","",#REF!)</f>
        <v>#REF!</v>
      </c>
      <c r="O132" s="172" t="e">
        <f>IF(J132="","",#REF!)</f>
        <v>#REF!</v>
      </c>
      <c r="P132" s="130" t="e">
        <f>IF(J132="","",#REF!)</f>
        <v>#REF!</v>
      </c>
    </row>
    <row r="133" spans="1:16">
      <c r="A133" s="162" t="s">
        <v>320</v>
      </c>
      <c r="B133" s="184" t="e">
        <f t="shared" si="16"/>
        <v>#REF!</v>
      </c>
      <c r="C133" s="130" t="e">
        <f>IF(#REF!="","",#REF!)</f>
        <v>#REF!</v>
      </c>
      <c r="D133" s="184" t="e">
        <f>IF(OR(#REF!="",#REF!=0),"",#REF!)</f>
        <v>#REF!</v>
      </c>
      <c r="E133" s="184" t="e">
        <f>IF(D133="","",#REF!)</f>
        <v>#REF!</v>
      </c>
      <c r="F133" s="184" t="e">
        <f>IF(D133="","",#REF!)</f>
        <v>#REF!</v>
      </c>
      <c r="G133" s="184" t="e">
        <f t="shared" si="17"/>
        <v>#REF!</v>
      </c>
      <c r="H133" s="184" t="e">
        <f>IF(D133="","",#REF!)</f>
        <v>#REF!</v>
      </c>
      <c r="I133" s="184" t="e">
        <f t="shared" si="18"/>
        <v>#REF!</v>
      </c>
      <c r="J133" s="184" t="e">
        <f t="shared" si="19"/>
        <v>#REF!</v>
      </c>
      <c r="K133" s="130" t="e">
        <f>IF(C133="","",#REF!)</f>
        <v>#REF!</v>
      </c>
      <c r="L133" s="130" t="e">
        <f>IF(OR(J133=0,J133=""),"",#REF!)</f>
        <v>#REF!</v>
      </c>
      <c r="M133" t="s">
        <v>121</v>
      </c>
      <c r="N133" s="130" t="e">
        <f>IF(L133="","",#REF!)</f>
        <v>#REF!</v>
      </c>
      <c r="O133" s="172" t="e">
        <f>IF(J133="","",#REF!)</f>
        <v>#REF!</v>
      </c>
      <c r="P133" s="130" t="e">
        <f>IF(J133="","",#REF!)</f>
        <v>#REF!</v>
      </c>
    </row>
    <row r="134" spans="1:16">
      <c r="A134" s="162" t="s">
        <v>321</v>
      </c>
      <c r="B134" s="184" t="e">
        <f t="shared" si="16"/>
        <v>#REF!</v>
      </c>
      <c r="C134" s="130" t="e">
        <f>IF(#REF!="","",#REF!)</f>
        <v>#REF!</v>
      </c>
      <c r="D134" s="184" t="e">
        <f>IF(OR(#REF!="",#REF!=0),"",#REF!)</f>
        <v>#REF!</v>
      </c>
      <c r="E134" s="184" t="e">
        <f>IF(D134="","",#REF!)</f>
        <v>#REF!</v>
      </c>
      <c r="F134" s="184" t="e">
        <f>IF(D134="","",#REF!)</f>
        <v>#REF!</v>
      </c>
      <c r="G134" s="184" t="e">
        <f t="shared" si="17"/>
        <v>#REF!</v>
      </c>
      <c r="H134" s="184" t="e">
        <f>IF(D134="","",#REF!)</f>
        <v>#REF!</v>
      </c>
      <c r="I134" s="184" t="e">
        <f t="shared" si="18"/>
        <v>#REF!</v>
      </c>
      <c r="J134" s="184" t="e">
        <f t="shared" si="19"/>
        <v>#REF!</v>
      </c>
      <c r="K134" s="130" t="e">
        <f>IF(C134="","",#REF!)</f>
        <v>#REF!</v>
      </c>
      <c r="L134" s="130" t="e">
        <f>IF(OR(J134=0,J134=""),"",#REF!)</f>
        <v>#REF!</v>
      </c>
      <c r="M134" t="s">
        <v>121</v>
      </c>
      <c r="N134" s="130" t="e">
        <f>IF(L134="","",#REF!)</f>
        <v>#REF!</v>
      </c>
      <c r="O134" s="172" t="e">
        <f>IF(J134="","",#REF!)</f>
        <v>#REF!</v>
      </c>
      <c r="P134" s="130" t="e">
        <f>IF(J134="","",#REF!)</f>
        <v>#REF!</v>
      </c>
    </row>
    <row r="135" spans="1:16">
      <c r="A135" s="162" t="s">
        <v>322</v>
      </c>
      <c r="B135" s="184" t="e">
        <f t="shared" si="16"/>
        <v>#REF!</v>
      </c>
      <c r="C135" s="130" t="e">
        <f>IF(#REF!="","",#REF!)</f>
        <v>#REF!</v>
      </c>
      <c r="D135" s="184" t="e">
        <f>IF(OR(#REF!="",#REF!=0),"",#REF!)</f>
        <v>#REF!</v>
      </c>
      <c r="E135" s="184" t="e">
        <f>IF(D135="","",#REF!)</f>
        <v>#REF!</v>
      </c>
      <c r="F135" s="184" t="e">
        <f>IF(D135="","",#REF!)</f>
        <v>#REF!</v>
      </c>
      <c r="G135" s="184" t="e">
        <f t="shared" si="17"/>
        <v>#REF!</v>
      </c>
      <c r="H135" s="184" t="e">
        <f>IF(D135="","",#REF!)</f>
        <v>#REF!</v>
      </c>
      <c r="I135" s="184" t="e">
        <f t="shared" si="18"/>
        <v>#REF!</v>
      </c>
      <c r="J135" s="184" t="e">
        <f t="shared" si="19"/>
        <v>#REF!</v>
      </c>
      <c r="K135" s="130" t="e">
        <f>IF(C135="","",#REF!)</f>
        <v>#REF!</v>
      </c>
      <c r="L135" s="130" t="e">
        <f>IF(OR(J135=0,J135=""),"",#REF!)</f>
        <v>#REF!</v>
      </c>
      <c r="M135" t="s">
        <v>121</v>
      </c>
      <c r="N135" s="130" t="e">
        <f>IF(L135="","",#REF!)</f>
        <v>#REF!</v>
      </c>
      <c r="O135" s="172" t="e">
        <f>IF(J135="","",#REF!)</f>
        <v>#REF!</v>
      </c>
      <c r="P135" s="130" t="e">
        <f>IF(J135="","",#REF!)</f>
        <v>#REF!</v>
      </c>
    </row>
    <row r="136" spans="1:16">
      <c r="A136" s="162" t="s">
        <v>323</v>
      </c>
      <c r="B136" s="184" t="e">
        <f t="shared" si="16"/>
        <v>#REF!</v>
      </c>
      <c r="C136" s="130" t="e">
        <f>IF(#REF!="","",#REF!)</f>
        <v>#REF!</v>
      </c>
      <c r="D136" s="184" t="e">
        <f>IF(OR(#REF!="",#REF!=0),"",#REF!)</f>
        <v>#REF!</v>
      </c>
      <c r="E136" s="184" t="e">
        <f>IF(D136="","",#REF!)</f>
        <v>#REF!</v>
      </c>
      <c r="F136" s="184" t="e">
        <f>IF(D136="","",#REF!)</f>
        <v>#REF!</v>
      </c>
      <c r="G136" s="184" t="e">
        <f t="shared" si="17"/>
        <v>#REF!</v>
      </c>
      <c r="H136" s="184" t="e">
        <f>IF(D136="","",#REF!)</f>
        <v>#REF!</v>
      </c>
      <c r="I136" s="184" t="e">
        <f t="shared" si="18"/>
        <v>#REF!</v>
      </c>
      <c r="J136" s="184" t="e">
        <f t="shared" si="19"/>
        <v>#REF!</v>
      </c>
      <c r="K136" s="130" t="e">
        <f>IF(C136="","",#REF!)</f>
        <v>#REF!</v>
      </c>
      <c r="L136" s="130" t="e">
        <f>IF(OR(J136=0,J136=""),"",#REF!)</f>
        <v>#REF!</v>
      </c>
      <c r="M136" t="s">
        <v>121</v>
      </c>
      <c r="N136" s="130" t="e">
        <f>IF(L136="","",#REF!)</f>
        <v>#REF!</v>
      </c>
      <c r="O136" s="172" t="e">
        <f>IF(J136="","",#REF!)</f>
        <v>#REF!</v>
      </c>
      <c r="P136" s="130" t="e">
        <f>IF(J136="","",#REF!)</f>
        <v>#REF!</v>
      </c>
    </row>
    <row r="137" spans="1:16">
      <c r="A137" s="162" t="s">
        <v>324</v>
      </c>
      <c r="B137" s="184" t="e">
        <f t="shared" ref="B137:B154" si="20">IF(C137="","",0)</f>
        <v>#REF!</v>
      </c>
      <c r="C137" s="130" t="e">
        <f>IF(#REF!="","",#REF!)</f>
        <v>#REF!</v>
      </c>
      <c r="D137" s="184" t="e">
        <f>IF(OR(#REF!="",#REF!=0),"",#REF!)</f>
        <v>#REF!</v>
      </c>
      <c r="E137" s="184" t="e">
        <f>IF(D137="","",#REF!)</f>
        <v>#REF!</v>
      </c>
      <c r="F137" s="184" t="e">
        <f>IF(D137="","",#REF!)</f>
        <v>#REF!</v>
      </c>
      <c r="G137" s="184" t="e">
        <f t="shared" ref="G137:G154" si="21">IF(F137="","",F137*D137)</f>
        <v>#REF!</v>
      </c>
      <c r="H137" s="184" t="e">
        <f>IF(D137="","",#REF!)</f>
        <v>#REF!</v>
      </c>
      <c r="I137" s="184" t="e">
        <f t="shared" ref="I137:I154" si="22">IF(H137="","",H137*D137)</f>
        <v>#REF!</v>
      </c>
      <c r="J137" s="184" t="e">
        <f t="shared" ref="J137:J154" si="23">IF(AND(G137="",I137=""),"",I137+G137)</f>
        <v>#REF!</v>
      </c>
      <c r="K137" s="130" t="e">
        <f>IF(C137="","",#REF!)</f>
        <v>#REF!</v>
      </c>
      <c r="L137" s="130" t="e">
        <f>IF(OR(J137=0,J137=""),"",#REF!)</f>
        <v>#REF!</v>
      </c>
      <c r="M137" t="s">
        <v>121</v>
      </c>
      <c r="N137" s="130" t="e">
        <f>IF(L137="","",#REF!)</f>
        <v>#REF!</v>
      </c>
      <c r="O137" s="172" t="e">
        <f>IF(J137="","",#REF!)</f>
        <v>#REF!</v>
      </c>
      <c r="P137" s="130" t="e">
        <f>IF(J137="","",#REF!)</f>
        <v>#REF!</v>
      </c>
    </row>
    <row r="138" spans="1:16">
      <c r="A138" s="162" t="s">
        <v>325</v>
      </c>
      <c r="B138" s="184" t="e">
        <f t="shared" si="20"/>
        <v>#REF!</v>
      </c>
      <c r="C138" s="130" t="e">
        <f>IF(#REF!="","",#REF!)</f>
        <v>#REF!</v>
      </c>
      <c r="D138" s="184" t="e">
        <f>IF(OR(#REF!="",#REF!=0),"",#REF!)</f>
        <v>#REF!</v>
      </c>
      <c r="E138" s="184" t="e">
        <f>IF(D138="","",#REF!)</f>
        <v>#REF!</v>
      </c>
      <c r="F138" s="184" t="e">
        <f>IF(D138="","",#REF!)</f>
        <v>#REF!</v>
      </c>
      <c r="G138" s="184" t="e">
        <f t="shared" si="21"/>
        <v>#REF!</v>
      </c>
      <c r="H138" s="184" t="e">
        <f>IF(D138="","",#REF!)</f>
        <v>#REF!</v>
      </c>
      <c r="I138" s="184" t="e">
        <f t="shared" si="22"/>
        <v>#REF!</v>
      </c>
      <c r="J138" s="184" t="e">
        <f t="shared" si="23"/>
        <v>#REF!</v>
      </c>
      <c r="K138" s="130" t="e">
        <f>IF(C138="","",#REF!)</f>
        <v>#REF!</v>
      </c>
      <c r="L138" s="130" t="e">
        <f>IF(OR(J138=0,J138=""),"",#REF!)</f>
        <v>#REF!</v>
      </c>
      <c r="M138" t="s">
        <v>121</v>
      </c>
      <c r="N138" s="130" t="e">
        <f>IF(L138="","",#REF!)</f>
        <v>#REF!</v>
      </c>
      <c r="O138" s="172" t="e">
        <f>IF(J138="","",#REF!)</f>
        <v>#REF!</v>
      </c>
      <c r="P138" s="130" t="e">
        <f>IF(J138="","",#REF!)</f>
        <v>#REF!</v>
      </c>
    </row>
    <row r="139" spans="1:16">
      <c r="A139" s="162" t="s">
        <v>326</v>
      </c>
      <c r="B139" s="184" t="e">
        <f t="shared" si="20"/>
        <v>#REF!</v>
      </c>
      <c r="C139" s="130" t="e">
        <f>IF(#REF!="","",#REF!)</f>
        <v>#REF!</v>
      </c>
      <c r="D139" s="184" t="e">
        <f>IF(OR(#REF!="",#REF!=0),"",#REF!)</f>
        <v>#REF!</v>
      </c>
      <c r="E139" s="184" t="e">
        <f>IF(D139="","",#REF!)</f>
        <v>#REF!</v>
      </c>
      <c r="F139" s="184" t="e">
        <f>IF(D139="","",#REF!)</f>
        <v>#REF!</v>
      </c>
      <c r="G139" s="184" t="e">
        <f t="shared" si="21"/>
        <v>#REF!</v>
      </c>
      <c r="H139" s="184" t="e">
        <f>IF(D139="","",#REF!)</f>
        <v>#REF!</v>
      </c>
      <c r="I139" s="184" t="e">
        <f t="shared" si="22"/>
        <v>#REF!</v>
      </c>
      <c r="J139" s="184" t="e">
        <f t="shared" si="23"/>
        <v>#REF!</v>
      </c>
      <c r="K139" s="130" t="e">
        <f>IF(C139="","",#REF!)</f>
        <v>#REF!</v>
      </c>
      <c r="L139" s="130" t="e">
        <f>IF(OR(J139=0,J139=""),"",#REF!)</f>
        <v>#REF!</v>
      </c>
      <c r="M139" t="s">
        <v>121</v>
      </c>
      <c r="N139" s="130" t="e">
        <f>IF(L139="","",#REF!)</f>
        <v>#REF!</v>
      </c>
      <c r="O139" s="172" t="e">
        <f>IF(J139="","",#REF!)</f>
        <v>#REF!</v>
      </c>
      <c r="P139" s="130" t="e">
        <f>IF(J139="","",#REF!)</f>
        <v>#REF!</v>
      </c>
    </row>
    <row r="140" spans="1:16">
      <c r="A140" s="162" t="s">
        <v>327</v>
      </c>
      <c r="B140" s="184" t="e">
        <f t="shared" si="20"/>
        <v>#REF!</v>
      </c>
      <c r="C140" s="130" t="e">
        <f>IF(#REF!="","",#REF!)</f>
        <v>#REF!</v>
      </c>
      <c r="D140" s="184" t="e">
        <f>IF(OR(#REF!="",#REF!=0),"",#REF!)</f>
        <v>#REF!</v>
      </c>
      <c r="E140" s="184" t="e">
        <f>IF(D140="","",#REF!)</f>
        <v>#REF!</v>
      </c>
      <c r="F140" s="184" t="e">
        <f>IF(D140="","",#REF!)</f>
        <v>#REF!</v>
      </c>
      <c r="G140" s="184" t="e">
        <f t="shared" si="21"/>
        <v>#REF!</v>
      </c>
      <c r="H140" s="184" t="e">
        <f>IF(D140="","",#REF!)</f>
        <v>#REF!</v>
      </c>
      <c r="I140" s="184" t="e">
        <f t="shared" si="22"/>
        <v>#REF!</v>
      </c>
      <c r="J140" s="184" t="e">
        <f t="shared" si="23"/>
        <v>#REF!</v>
      </c>
      <c r="K140" s="130" t="e">
        <f>IF(C140="","",#REF!)</f>
        <v>#REF!</v>
      </c>
      <c r="L140" s="130" t="e">
        <f>IF(OR(J140=0,J140=""),"",#REF!)</f>
        <v>#REF!</v>
      </c>
      <c r="M140" t="s">
        <v>121</v>
      </c>
      <c r="N140" s="130" t="e">
        <f>IF(L140="","",#REF!)</f>
        <v>#REF!</v>
      </c>
      <c r="O140" s="172" t="e">
        <f>IF(J140="","",#REF!)</f>
        <v>#REF!</v>
      </c>
      <c r="P140" s="130" t="e">
        <f>IF(J140="","",#REF!)</f>
        <v>#REF!</v>
      </c>
    </row>
    <row r="141" spans="1:16">
      <c r="A141" s="162" t="s">
        <v>328</v>
      </c>
      <c r="B141" s="184" t="e">
        <f t="shared" si="20"/>
        <v>#REF!</v>
      </c>
      <c r="C141" s="130" t="e">
        <f>IF(#REF!="","",#REF!)</f>
        <v>#REF!</v>
      </c>
      <c r="D141" s="184" t="e">
        <f>IF(OR(#REF!="",#REF!=0),"",#REF!)</f>
        <v>#REF!</v>
      </c>
      <c r="E141" s="184" t="e">
        <f>IF(D141="","",#REF!)</f>
        <v>#REF!</v>
      </c>
      <c r="F141" s="184" t="e">
        <f>IF(D141="","",#REF!)</f>
        <v>#REF!</v>
      </c>
      <c r="G141" s="184" t="e">
        <f t="shared" si="21"/>
        <v>#REF!</v>
      </c>
      <c r="H141" s="184" t="e">
        <f>IF(D141="","",#REF!)</f>
        <v>#REF!</v>
      </c>
      <c r="I141" s="184" t="e">
        <f t="shared" si="22"/>
        <v>#REF!</v>
      </c>
      <c r="J141" s="184" t="e">
        <f t="shared" si="23"/>
        <v>#REF!</v>
      </c>
      <c r="K141" s="130" t="e">
        <f>IF(C141="","",#REF!)</f>
        <v>#REF!</v>
      </c>
      <c r="L141" s="130" t="e">
        <f>IF(OR(J141=0,J141=""),"",#REF!)</f>
        <v>#REF!</v>
      </c>
      <c r="M141" t="s">
        <v>121</v>
      </c>
      <c r="N141" s="130" t="e">
        <f>IF(L141="","",#REF!)</f>
        <v>#REF!</v>
      </c>
      <c r="O141" s="172" t="e">
        <f>IF(J141="","",#REF!)</f>
        <v>#REF!</v>
      </c>
      <c r="P141" s="130" t="e">
        <f>IF(J141="","",#REF!)</f>
        <v>#REF!</v>
      </c>
    </row>
    <row r="142" spans="1:16">
      <c r="A142" s="162" t="s">
        <v>329</v>
      </c>
      <c r="B142" s="184" t="e">
        <f t="shared" si="20"/>
        <v>#REF!</v>
      </c>
      <c r="C142" s="130" t="e">
        <f>IF(#REF!="","",#REF!)</f>
        <v>#REF!</v>
      </c>
      <c r="D142" s="184" t="e">
        <f>IF(OR(#REF!="",#REF!=0),"",#REF!)</f>
        <v>#REF!</v>
      </c>
      <c r="E142" s="184" t="e">
        <f>IF(D142="","",#REF!)</f>
        <v>#REF!</v>
      </c>
      <c r="F142" s="184" t="e">
        <f>IF(D142="","",#REF!)</f>
        <v>#REF!</v>
      </c>
      <c r="G142" s="184" t="e">
        <f t="shared" si="21"/>
        <v>#REF!</v>
      </c>
      <c r="H142" s="184" t="e">
        <f>IF(D142="","",#REF!)</f>
        <v>#REF!</v>
      </c>
      <c r="I142" s="184" t="e">
        <f t="shared" si="22"/>
        <v>#REF!</v>
      </c>
      <c r="J142" s="184" t="e">
        <f t="shared" si="23"/>
        <v>#REF!</v>
      </c>
      <c r="K142" s="130" t="e">
        <f>IF(C142="","",#REF!)</f>
        <v>#REF!</v>
      </c>
      <c r="L142" s="130" t="e">
        <f>IF(OR(J142=0,J142=""),"",#REF!)</f>
        <v>#REF!</v>
      </c>
      <c r="M142" t="s">
        <v>121</v>
      </c>
      <c r="N142" s="130" t="e">
        <f>IF(L142="","",#REF!)</f>
        <v>#REF!</v>
      </c>
      <c r="O142" s="172" t="e">
        <f>IF(J142="","",#REF!)</f>
        <v>#REF!</v>
      </c>
      <c r="P142" s="130" t="e">
        <f>IF(J142="","",#REF!)</f>
        <v>#REF!</v>
      </c>
    </row>
    <row r="143" spans="1:16">
      <c r="A143" s="162" t="s">
        <v>330</v>
      </c>
      <c r="B143" s="184" t="e">
        <f t="shared" si="20"/>
        <v>#REF!</v>
      </c>
      <c r="C143" s="130" t="e">
        <f>IF(#REF!="","",#REF!)</f>
        <v>#REF!</v>
      </c>
      <c r="D143" s="184" t="e">
        <f>IF(OR(#REF!="",#REF!=0),"",#REF!)</f>
        <v>#REF!</v>
      </c>
      <c r="E143" s="184" t="e">
        <f>IF(D143="","",#REF!)</f>
        <v>#REF!</v>
      </c>
      <c r="F143" s="184" t="e">
        <f>IF(D143="","",#REF!)</f>
        <v>#REF!</v>
      </c>
      <c r="G143" s="184" t="e">
        <f t="shared" si="21"/>
        <v>#REF!</v>
      </c>
      <c r="H143" s="184" t="e">
        <f>IF(D143="","",#REF!)</f>
        <v>#REF!</v>
      </c>
      <c r="I143" s="184" t="e">
        <f t="shared" si="22"/>
        <v>#REF!</v>
      </c>
      <c r="J143" s="184" t="e">
        <f t="shared" si="23"/>
        <v>#REF!</v>
      </c>
      <c r="K143" s="130" t="e">
        <f>IF(C143="","",#REF!)</f>
        <v>#REF!</v>
      </c>
      <c r="L143" s="130" t="e">
        <f>IF(OR(J143=0,J143=""),"",#REF!)</f>
        <v>#REF!</v>
      </c>
      <c r="M143" t="s">
        <v>121</v>
      </c>
      <c r="N143" s="130" t="e">
        <f>IF(L143="","",#REF!)</f>
        <v>#REF!</v>
      </c>
      <c r="O143" s="172" t="e">
        <f>IF(J143="","",#REF!)</f>
        <v>#REF!</v>
      </c>
      <c r="P143" s="130" t="e">
        <f>IF(J143="","",#REF!)</f>
        <v>#REF!</v>
      </c>
    </row>
    <row r="144" spans="1:16">
      <c r="A144" s="162" t="s">
        <v>331</v>
      </c>
      <c r="B144" s="184" t="e">
        <f t="shared" si="20"/>
        <v>#REF!</v>
      </c>
      <c r="C144" s="130" t="e">
        <f>IF(#REF!="","",#REF!)</f>
        <v>#REF!</v>
      </c>
      <c r="D144" s="184" t="e">
        <f>IF(OR(#REF!="",#REF!=0),"",#REF!)</f>
        <v>#REF!</v>
      </c>
      <c r="E144" s="184" t="e">
        <f>IF(D144="","",#REF!)</f>
        <v>#REF!</v>
      </c>
      <c r="F144" s="184" t="e">
        <f>IF(D144="","",#REF!)</f>
        <v>#REF!</v>
      </c>
      <c r="G144" s="184" t="e">
        <f t="shared" si="21"/>
        <v>#REF!</v>
      </c>
      <c r="H144" s="184" t="e">
        <f>IF(D144="","",#REF!)</f>
        <v>#REF!</v>
      </c>
      <c r="I144" s="184" t="e">
        <f t="shared" si="22"/>
        <v>#REF!</v>
      </c>
      <c r="J144" s="184" t="e">
        <f t="shared" si="23"/>
        <v>#REF!</v>
      </c>
      <c r="K144" s="130" t="e">
        <f>IF(C144="","",#REF!)</f>
        <v>#REF!</v>
      </c>
      <c r="L144" s="130" t="e">
        <f>IF(OR(J144=0,J144=""),"",#REF!)</f>
        <v>#REF!</v>
      </c>
      <c r="M144" t="s">
        <v>121</v>
      </c>
      <c r="N144" s="130" t="e">
        <f>IF(L144="","",#REF!)</f>
        <v>#REF!</v>
      </c>
      <c r="O144" s="172" t="e">
        <f>IF(J144="","",#REF!)</f>
        <v>#REF!</v>
      </c>
      <c r="P144" s="130" t="e">
        <f>IF(J144="","",#REF!)</f>
        <v>#REF!</v>
      </c>
    </row>
    <row r="145" spans="1:16">
      <c r="A145" s="162" t="s">
        <v>332</v>
      </c>
      <c r="B145" s="184" t="e">
        <f t="shared" si="20"/>
        <v>#REF!</v>
      </c>
      <c r="C145" s="130" t="e">
        <f>IF(#REF!="","",#REF!)</f>
        <v>#REF!</v>
      </c>
      <c r="D145" s="184" t="e">
        <f>IF(OR(#REF!="",#REF!=0),"",#REF!)</f>
        <v>#REF!</v>
      </c>
      <c r="E145" s="184" t="e">
        <f>IF(D145="","",#REF!)</f>
        <v>#REF!</v>
      </c>
      <c r="F145" s="184" t="e">
        <f>IF(D145="","",#REF!)</f>
        <v>#REF!</v>
      </c>
      <c r="G145" s="184" t="e">
        <f t="shared" si="21"/>
        <v>#REF!</v>
      </c>
      <c r="H145" s="184" t="e">
        <f>IF(D145="","",#REF!)</f>
        <v>#REF!</v>
      </c>
      <c r="I145" s="184" t="e">
        <f t="shared" si="22"/>
        <v>#REF!</v>
      </c>
      <c r="J145" s="184" t="e">
        <f t="shared" si="23"/>
        <v>#REF!</v>
      </c>
      <c r="K145" s="130" t="e">
        <f>IF(C145="","",#REF!)</f>
        <v>#REF!</v>
      </c>
      <c r="L145" s="130" t="e">
        <f>IF(OR(J145=0,J145=""),"",#REF!)</f>
        <v>#REF!</v>
      </c>
      <c r="M145" t="s">
        <v>121</v>
      </c>
      <c r="N145" s="130" t="e">
        <f>IF(L145="","",#REF!)</f>
        <v>#REF!</v>
      </c>
      <c r="O145" s="172" t="e">
        <f>IF(J145="","",#REF!)</f>
        <v>#REF!</v>
      </c>
      <c r="P145" s="130" t="e">
        <f>IF(J145="","",#REF!)</f>
        <v>#REF!</v>
      </c>
    </row>
    <row r="146" spans="1:16">
      <c r="A146" s="162" t="s">
        <v>333</v>
      </c>
      <c r="B146" s="184" t="e">
        <f t="shared" si="20"/>
        <v>#REF!</v>
      </c>
      <c r="C146" s="130" t="e">
        <f>IF(#REF!="","",#REF!)</f>
        <v>#REF!</v>
      </c>
      <c r="D146" s="184" t="e">
        <f>IF(OR(#REF!="",#REF!=0),"",#REF!)</f>
        <v>#REF!</v>
      </c>
      <c r="E146" s="184" t="e">
        <f>IF(D146="","",#REF!)</f>
        <v>#REF!</v>
      </c>
      <c r="F146" s="184" t="e">
        <f>IF(D146="","",#REF!)</f>
        <v>#REF!</v>
      </c>
      <c r="G146" s="184" t="e">
        <f t="shared" si="21"/>
        <v>#REF!</v>
      </c>
      <c r="H146" s="184" t="e">
        <f>IF(D146="","",#REF!)</f>
        <v>#REF!</v>
      </c>
      <c r="I146" s="184" t="e">
        <f t="shared" si="22"/>
        <v>#REF!</v>
      </c>
      <c r="J146" s="184" t="e">
        <f t="shared" si="23"/>
        <v>#REF!</v>
      </c>
      <c r="K146" s="130" t="e">
        <f>IF(C146="","",#REF!)</f>
        <v>#REF!</v>
      </c>
      <c r="L146" s="130" t="e">
        <f>IF(OR(J146=0,J146=""),"",#REF!)</f>
        <v>#REF!</v>
      </c>
      <c r="M146" t="s">
        <v>121</v>
      </c>
      <c r="N146" s="130" t="e">
        <f>IF(L146="","",#REF!)</f>
        <v>#REF!</v>
      </c>
      <c r="O146" s="172" t="e">
        <f>IF(J146="","",#REF!)</f>
        <v>#REF!</v>
      </c>
      <c r="P146" s="130" t="e">
        <f>IF(J146="","",#REF!)</f>
        <v>#REF!</v>
      </c>
    </row>
    <row r="147" spans="1:16">
      <c r="A147" s="162" t="s">
        <v>334</v>
      </c>
      <c r="B147" s="184" t="e">
        <f t="shared" si="20"/>
        <v>#REF!</v>
      </c>
      <c r="C147" s="130" t="e">
        <f>IF(#REF!="","",#REF!)</f>
        <v>#REF!</v>
      </c>
      <c r="D147" s="184" t="e">
        <f>IF(OR(#REF!="",#REF!=0),"",#REF!)</f>
        <v>#REF!</v>
      </c>
      <c r="E147" s="184" t="e">
        <f>IF(D147="","",#REF!)</f>
        <v>#REF!</v>
      </c>
      <c r="F147" s="184" t="e">
        <f>IF(D147="","",#REF!)</f>
        <v>#REF!</v>
      </c>
      <c r="G147" s="184" t="e">
        <f t="shared" si="21"/>
        <v>#REF!</v>
      </c>
      <c r="H147" s="184" t="e">
        <f>IF(D147="","",#REF!)</f>
        <v>#REF!</v>
      </c>
      <c r="I147" s="184" t="e">
        <f t="shared" si="22"/>
        <v>#REF!</v>
      </c>
      <c r="J147" s="184" t="e">
        <f t="shared" si="23"/>
        <v>#REF!</v>
      </c>
      <c r="K147" s="130" t="e">
        <f>IF(C147="","",#REF!)</f>
        <v>#REF!</v>
      </c>
      <c r="L147" s="130" t="e">
        <f>IF(OR(J147=0,J147=""),"",#REF!)</f>
        <v>#REF!</v>
      </c>
      <c r="M147" t="s">
        <v>121</v>
      </c>
      <c r="N147" s="130" t="e">
        <f>IF(L147="","",#REF!)</f>
        <v>#REF!</v>
      </c>
      <c r="O147" s="172" t="e">
        <f>IF(J147="","",#REF!)</f>
        <v>#REF!</v>
      </c>
      <c r="P147" s="130" t="e">
        <f>IF(J147="","",#REF!)</f>
        <v>#REF!</v>
      </c>
    </row>
    <row r="148" spans="1:16">
      <c r="A148" s="162" t="s">
        <v>335</v>
      </c>
      <c r="B148" s="184" t="e">
        <f t="shared" si="20"/>
        <v>#REF!</v>
      </c>
      <c r="C148" s="130" t="e">
        <f>IF(#REF!="","",#REF!)</f>
        <v>#REF!</v>
      </c>
      <c r="D148" s="184" t="e">
        <f>IF(OR(#REF!="",#REF!=0),"",#REF!)</f>
        <v>#REF!</v>
      </c>
      <c r="E148" s="184" t="e">
        <f>IF(D148="","",#REF!)</f>
        <v>#REF!</v>
      </c>
      <c r="F148" s="184" t="e">
        <f>IF(D148="","",#REF!)</f>
        <v>#REF!</v>
      </c>
      <c r="G148" s="184" t="e">
        <f t="shared" si="21"/>
        <v>#REF!</v>
      </c>
      <c r="H148" s="184" t="e">
        <f>IF(D148="","",#REF!)</f>
        <v>#REF!</v>
      </c>
      <c r="I148" s="184" t="e">
        <f t="shared" si="22"/>
        <v>#REF!</v>
      </c>
      <c r="J148" s="184" t="e">
        <f t="shared" si="23"/>
        <v>#REF!</v>
      </c>
      <c r="K148" s="130" t="e">
        <f>IF(C148="","",#REF!)</f>
        <v>#REF!</v>
      </c>
      <c r="L148" s="130" t="e">
        <f>IF(OR(J148=0,J148=""),"",#REF!)</f>
        <v>#REF!</v>
      </c>
      <c r="M148" t="s">
        <v>121</v>
      </c>
      <c r="N148" s="130" t="e">
        <f>IF(L148="","",#REF!)</f>
        <v>#REF!</v>
      </c>
      <c r="O148" s="172" t="e">
        <f>IF(J148="","",#REF!)</f>
        <v>#REF!</v>
      </c>
      <c r="P148" s="130" t="e">
        <f>IF(J148="","",#REF!)</f>
        <v>#REF!</v>
      </c>
    </row>
    <row r="149" spans="1:16">
      <c r="A149" s="162" t="s">
        <v>336</v>
      </c>
      <c r="B149" s="184" t="e">
        <f t="shared" si="20"/>
        <v>#REF!</v>
      </c>
      <c r="C149" s="130" t="e">
        <f>IF(#REF!="","",#REF!)</f>
        <v>#REF!</v>
      </c>
      <c r="D149" s="184" t="e">
        <f>IF(OR(#REF!="",#REF!=0),"",#REF!)</f>
        <v>#REF!</v>
      </c>
      <c r="E149" s="184" t="e">
        <f>IF(D149="","",#REF!)</f>
        <v>#REF!</v>
      </c>
      <c r="F149" s="184" t="e">
        <f>IF(D149="","",#REF!)</f>
        <v>#REF!</v>
      </c>
      <c r="G149" s="184" t="e">
        <f t="shared" si="21"/>
        <v>#REF!</v>
      </c>
      <c r="H149" s="184" t="e">
        <f>IF(D149="","",#REF!)</f>
        <v>#REF!</v>
      </c>
      <c r="I149" s="184" t="e">
        <f t="shared" si="22"/>
        <v>#REF!</v>
      </c>
      <c r="J149" s="184" t="e">
        <f t="shared" si="23"/>
        <v>#REF!</v>
      </c>
      <c r="K149" s="130" t="e">
        <f>IF(C149="","",#REF!)</f>
        <v>#REF!</v>
      </c>
      <c r="L149" s="130" t="e">
        <f>IF(OR(J149=0,J149=""),"",#REF!)</f>
        <v>#REF!</v>
      </c>
      <c r="M149" t="s">
        <v>121</v>
      </c>
      <c r="N149" s="130" t="e">
        <f>IF(L149="","",#REF!)</f>
        <v>#REF!</v>
      </c>
      <c r="O149" s="172" t="e">
        <f>IF(J149="","",#REF!)</f>
        <v>#REF!</v>
      </c>
      <c r="P149" s="130" t="e">
        <f>IF(J149="","",#REF!)</f>
        <v>#REF!</v>
      </c>
    </row>
    <row r="150" spans="1:16">
      <c r="A150" s="162" t="s">
        <v>337</v>
      </c>
      <c r="B150" s="184" t="e">
        <f t="shared" si="20"/>
        <v>#REF!</v>
      </c>
      <c r="C150" s="130" t="e">
        <f>IF(#REF!="","",#REF!)</f>
        <v>#REF!</v>
      </c>
      <c r="D150" s="184" t="e">
        <f>IF(OR(#REF!="",#REF!=0),"",#REF!)</f>
        <v>#REF!</v>
      </c>
      <c r="E150" s="184" t="e">
        <f>IF(D150="","",#REF!)</f>
        <v>#REF!</v>
      </c>
      <c r="F150" s="184" t="e">
        <f>IF(D150="","",#REF!)</f>
        <v>#REF!</v>
      </c>
      <c r="G150" s="184" t="e">
        <f t="shared" si="21"/>
        <v>#REF!</v>
      </c>
      <c r="H150" s="184" t="e">
        <f>IF(D150="","",#REF!)</f>
        <v>#REF!</v>
      </c>
      <c r="I150" s="184" t="e">
        <f t="shared" si="22"/>
        <v>#REF!</v>
      </c>
      <c r="J150" s="184" t="e">
        <f t="shared" si="23"/>
        <v>#REF!</v>
      </c>
      <c r="K150" s="130" t="e">
        <f>IF(C150="","",#REF!)</f>
        <v>#REF!</v>
      </c>
      <c r="L150" s="130" t="e">
        <f>IF(OR(J150=0,J150=""),"",#REF!)</f>
        <v>#REF!</v>
      </c>
      <c r="M150" t="s">
        <v>121</v>
      </c>
      <c r="N150" s="130" t="e">
        <f>IF(L150="","",#REF!)</f>
        <v>#REF!</v>
      </c>
      <c r="O150" s="172" t="e">
        <f>IF(J150="","",#REF!)</f>
        <v>#REF!</v>
      </c>
      <c r="P150" s="130" t="e">
        <f>IF(J150="","",#REF!)</f>
        <v>#REF!</v>
      </c>
    </row>
    <row r="151" spans="1:16">
      <c r="A151" s="162" t="s">
        <v>338</v>
      </c>
      <c r="B151" s="184" t="e">
        <f t="shared" si="20"/>
        <v>#REF!</v>
      </c>
      <c r="C151" s="130" t="e">
        <f>IF(#REF!="","",#REF!)</f>
        <v>#REF!</v>
      </c>
      <c r="D151" s="184" t="e">
        <f>IF(OR(#REF!="",#REF!=0),"",#REF!)</f>
        <v>#REF!</v>
      </c>
      <c r="E151" s="184" t="e">
        <f>IF(D151="","",#REF!)</f>
        <v>#REF!</v>
      </c>
      <c r="F151" s="184" t="e">
        <f>IF(D151="","",#REF!)</f>
        <v>#REF!</v>
      </c>
      <c r="G151" s="184" t="e">
        <f t="shared" si="21"/>
        <v>#REF!</v>
      </c>
      <c r="H151" s="184" t="e">
        <f>IF(D151="","",#REF!)</f>
        <v>#REF!</v>
      </c>
      <c r="I151" s="184" t="e">
        <f t="shared" si="22"/>
        <v>#REF!</v>
      </c>
      <c r="J151" s="184" t="e">
        <f t="shared" si="23"/>
        <v>#REF!</v>
      </c>
      <c r="K151" s="130" t="e">
        <f>IF(C151="","",#REF!)</f>
        <v>#REF!</v>
      </c>
      <c r="L151" s="130" t="e">
        <f>IF(OR(J151=0,J151=""),"",#REF!)</f>
        <v>#REF!</v>
      </c>
      <c r="M151" t="s">
        <v>121</v>
      </c>
      <c r="N151" s="130" t="e">
        <f>IF(L151="","",#REF!)</f>
        <v>#REF!</v>
      </c>
      <c r="O151" s="172" t="e">
        <f>IF(J151="","",#REF!)</f>
        <v>#REF!</v>
      </c>
      <c r="P151" s="130" t="e">
        <f>IF(J151="","",#REF!)</f>
        <v>#REF!</v>
      </c>
    </row>
    <row r="152" spans="1:16">
      <c r="A152" s="162" t="s">
        <v>339</v>
      </c>
      <c r="B152" s="184" t="e">
        <f t="shared" si="20"/>
        <v>#REF!</v>
      </c>
      <c r="C152" s="130" t="e">
        <f>IF(#REF!="","",#REF!)</f>
        <v>#REF!</v>
      </c>
      <c r="D152" s="184" t="e">
        <f>IF(OR(#REF!="",#REF!=0),"",#REF!)</f>
        <v>#REF!</v>
      </c>
      <c r="E152" s="184" t="e">
        <f>IF(D152="","",#REF!)</f>
        <v>#REF!</v>
      </c>
      <c r="F152" s="184" t="e">
        <f>IF(D152="","",#REF!)</f>
        <v>#REF!</v>
      </c>
      <c r="G152" s="184" t="e">
        <f t="shared" si="21"/>
        <v>#REF!</v>
      </c>
      <c r="H152" s="184" t="e">
        <f>IF(D152="","",#REF!)</f>
        <v>#REF!</v>
      </c>
      <c r="I152" s="184" t="e">
        <f t="shared" si="22"/>
        <v>#REF!</v>
      </c>
      <c r="J152" s="184" t="e">
        <f t="shared" si="23"/>
        <v>#REF!</v>
      </c>
      <c r="K152" s="130" t="e">
        <f>IF(C152="","",#REF!)</f>
        <v>#REF!</v>
      </c>
      <c r="L152" s="130" t="e">
        <f>IF(OR(J152=0,J152=""),"",#REF!)</f>
        <v>#REF!</v>
      </c>
      <c r="M152" t="s">
        <v>121</v>
      </c>
      <c r="N152" s="130" t="e">
        <f>IF(L152="","",#REF!)</f>
        <v>#REF!</v>
      </c>
      <c r="O152" s="172" t="e">
        <f>IF(J152="","",#REF!)</f>
        <v>#REF!</v>
      </c>
      <c r="P152" s="130" t="e">
        <f>IF(J152="","",#REF!)</f>
        <v>#REF!</v>
      </c>
    </row>
    <row r="153" spans="1:16">
      <c r="A153" s="162" t="s">
        <v>340</v>
      </c>
      <c r="B153" s="184" t="e">
        <f t="shared" si="20"/>
        <v>#REF!</v>
      </c>
      <c r="C153" s="130" t="e">
        <f>IF(#REF!="","",#REF!)</f>
        <v>#REF!</v>
      </c>
      <c r="D153" s="184" t="e">
        <f>IF(OR(#REF!="",#REF!=0),"",#REF!)</f>
        <v>#REF!</v>
      </c>
      <c r="E153" s="184" t="e">
        <f>IF(D153="","",#REF!)</f>
        <v>#REF!</v>
      </c>
      <c r="F153" s="184" t="e">
        <f>IF(D153="","",#REF!)</f>
        <v>#REF!</v>
      </c>
      <c r="G153" s="184" t="e">
        <f t="shared" si="21"/>
        <v>#REF!</v>
      </c>
      <c r="H153" s="184" t="e">
        <f>IF(D153="","",#REF!)</f>
        <v>#REF!</v>
      </c>
      <c r="I153" s="184" t="e">
        <f t="shared" si="22"/>
        <v>#REF!</v>
      </c>
      <c r="J153" s="184" t="e">
        <f t="shared" si="23"/>
        <v>#REF!</v>
      </c>
      <c r="K153" s="130" t="e">
        <f>IF(C153="","",#REF!)</f>
        <v>#REF!</v>
      </c>
      <c r="L153" s="130" t="e">
        <f>IF(OR(J153=0,J153=""),"",#REF!)</f>
        <v>#REF!</v>
      </c>
      <c r="M153" t="s">
        <v>121</v>
      </c>
      <c r="N153" s="130" t="e">
        <f>IF(L153="","",#REF!)</f>
        <v>#REF!</v>
      </c>
      <c r="O153" s="172" t="e">
        <f>IF(J153="","",#REF!)</f>
        <v>#REF!</v>
      </c>
      <c r="P153" s="130" t="e">
        <f>IF(J153="","",#REF!)</f>
        <v>#REF!</v>
      </c>
    </row>
    <row r="154" spans="1:16" ht="13.5" thickBot="1">
      <c r="A154" s="162" t="s">
        <v>341</v>
      </c>
      <c r="B154" s="184" t="e">
        <f t="shared" si="20"/>
        <v>#REF!</v>
      </c>
      <c r="C154" s="130" t="e">
        <f>IF(#REF!="","",#REF!)</f>
        <v>#REF!</v>
      </c>
      <c r="D154" s="184" t="e">
        <f>IF(OR(#REF!="",#REF!=0),"",#REF!)</f>
        <v>#REF!</v>
      </c>
      <c r="E154" s="184" t="e">
        <f>IF(D154="","",#REF!)</f>
        <v>#REF!</v>
      </c>
      <c r="F154" s="184" t="e">
        <f>IF(D154="","",#REF!)</f>
        <v>#REF!</v>
      </c>
      <c r="G154" s="184" t="e">
        <f t="shared" si="21"/>
        <v>#REF!</v>
      </c>
      <c r="H154" s="184" t="e">
        <f>IF(D154="","",#REF!)</f>
        <v>#REF!</v>
      </c>
      <c r="I154" s="184" t="e">
        <f t="shared" si="22"/>
        <v>#REF!</v>
      </c>
      <c r="J154" s="184" t="e">
        <f t="shared" si="23"/>
        <v>#REF!</v>
      </c>
      <c r="K154" s="130" t="e">
        <f>IF(C154="","",#REF!)</f>
        <v>#REF!</v>
      </c>
      <c r="L154" s="130" t="e">
        <f>IF(OR(J154=0,J154=""),"",#REF!)</f>
        <v>#REF!</v>
      </c>
      <c r="M154" t="s">
        <v>121</v>
      </c>
      <c r="N154" s="130" t="e">
        <f>IF(L154="","",#REF!)</f>
        <v>#REF!</v>
      </c>
      <c r="O154" s="172" t="e">
        <f>IF(J154="","",#REF!)</f>
        <v>#REF!</v>
      </c>
      <c r="P154" s="130" t="e">
        <f>IF(J154="","",#REF!)</f>
        <v>#REF!</v>
      </c>
    </row>
    <row r="155" spans="1:16" ht="16.5" thickTop="1" thickBot="1">
      <c r="A155" s="203" t="s">
        <v>342</v>
      </c>
      <c r="B155" s="204"/>
      <c r="C155" s="206" t="e">
        <f>IF(#REF!+#REF!=0,"",#REF!)</f>
        <v>#REF!</v>
      </c>
      <c r="D155" s="214" t="e">
        <f>IF(C155="","",1)</f>
        <v>#REF!</v>
      </c>
      <c r="E155" s="215" t="e">
        <f>IF(C155="","","UN")</f>
        <v>#REF!</v>
      </c>
      <c r="F155" s="216"/>
      <c r="G155" s="216"/>
      <c r="H155" s="216"/>
      <c r="I155" s="216"/>
      <c r="J155" s="216"/>
      <c r="K155" s="206" t="e">
        <f>IF(C155="","",#REF!)</f>
        <v>#REF!</v>
      </c>
      <c r="L155" s="206" t="e">
        <f>IF(D155="","",#REF!)</f>
        <v>#REF!</v>
      </c>
      <c r="M155" s="207" t="s">
        <v>121</v>
      </c>
      <c r="N155" s="206"/>
      <c r="O155" s="208"/>
      <c r="P155" s="206"/>
    </row>
    <row r="156" spans="1:16" ht="13.5" collapsed="1" thickTop="1">
      <c r="A156" s="162" t="s">
        <v>343</v>
      </c>
      <c r="B156" s="184" t="e">
        <f t="shared" ref="B156:B187" si="24">IF(C156="","",0)</f>
        <v>#REF!</v>
      </c>
      <c r="C156" s="130" t="e">
        <f>IF(#REF!="","",#REF!)</f>
        <v>#REF!</v>
      </c>
      <c r="D156" s="184" t="e">
        <f>IF(OR(#REF!="",#REF!=0),"",#REF!)</f>
        <v>#REF!</v>
      </c>
      <c r="E156" s="184" t="e">
        <f>IF(D156="","",#REF!)</f>
        <v>#REF!</v>
      </c>
      <c r="F156" s="184" t="e">
        <f>IF(D156="","",#REF!)</f>
        <v>#REF!</v>
      </c>
      <c r="G156" s="184" t="e">
        <f t="shared" ref="G156:G187" si="25">IF(F156="","",F156*D156)</f>
        <v>#REF!</v>
      </c>
      <c r="H156" s="184" t="e">
        <f>IF(D156="","",#REF!)</f>
        <v>#REF!</v>
      </c>
      <c r="I156" s="184" t="e">
        <f t="shared" ref="I156:I187" si="26">IF(H156="","",H156*D156)</f>
        <v>#REF!</v>
      </c>
      <c r="J156" s="184" t="e">
        <f t="shared" ref="J156:J187" si="27">IF(AND(G156="",I156=""),"",I156+G156)</f>
        <v>#REF!</v>
      </c>
      <c r="K156" s="130" t="e">
        <f>IF(C156="","",#REF!)</f>
        <v>#REF!</v>
      </c>
      <c r="L156" s="130" t="e">
        <f>IF(OR(J156=0,J156=""),"",#REF!)</f>
        <v>#REF!</v>
      </c>
      <c r="M156" t="s">
        <v>121</v>
      </c>
      <c r="N156" s="130" t="e">
        <f>IF(L156="","",#REF!)</f>
        <v>#REF!</v>
      </c>
      <c r="O156" s="172" t="e">
        <f>IF(J156="","",#REF!)</f>
        <v>#REF!</v>
      </c>
      <c r="P156" s="130" t="e">
        <f>IF(J156="","",#REF!)</f>
        <v>#REF!</v>
      </c>
    </row>
    <row r="157" spans="1:16">
      <c r="A157" s="162" t="s">
        <v>344</v>
      </c>
      <c r="B157" s="184" t="e">
        <f t="shared" si="24"/>
        <v>#REF!</v>
      </c>
      <c r="C157" s="130" t="e">
        <f>IF(#REF!="","",#REF!)</f>
        <v>#REF!</v>
      </c>
      <c r="D157" s="184" t="e">
        <f>IF(OR(#REF!="",#REF!=0),"",#REF!)</f>
        <v>#REF!</v>
      </c>
      <c r="E157" s="184" t="e">
        <f>IF(D157="","",#REF!)</f>
        <v>#REF!</v>
      </c>
      <c r="F157" s="184" t="e">
        <f>IF(D157="","",#REF!)</f>
        <v>#REF!</v>
      </c>
      <c r="G157" s="184" t="e">
        <f t="shared" si="25"/>
        <v>#REF!</v>
      </c>
      <c r="H157" s="184" t="e">
        <f>IF(D157="","",#REF!)</f>
        <v>#REF!</v>
      </c>
      <c r="I157" s="184" t="e">
        <f t="shared" si="26"/>
        <v>#REF!</v>
      </c>
      <c r="J157" s="184" t="e">
        <f t="shared" si="27"/>
        <v>#REF!</v>
      </c>
      <c r="K157" s="130" t="e">
        <f>IF(C157="","",#REF!)</f>
        <v>#REF!</v>
      </c>
      <c r="L157" s="130" t="e">
        <f>IF(OR(J157=0,J157=""),"",#REF!)</f>
        <v>#REF!</v>
      </c>
      <c r="M157" t="s">
        <v>121</v>
      </c>
      <c r="N157" s="130" t="e">
        <f>IF(L157="","",#REF!)</f>
        <v>#REF!</v>
      </c>
      <c r="O157" s="172" t="e">
        <f>IF(J157="","",#REF!)</f>
        <v>#REF!</v>
      </c>
      <c r="P157" s="130" t="e">
        <f>IF(J157="","",#REF!)</f>
        <v>#REF!</v>
      </c>
    </row>
    <row r="158" spans="1:16">
      <c r="A158" s="162" t="s">
        <v>345</v>
      </c>
      <c r="B158" s="184" t="e">
        <f t="shared" si="24"/>
        <v>#REF!</v>
      </c>
      <c r="C158" s="130" t="e">
        <f>IF(#REF!="","",#REF!)</f>
        <v>#REF!</v>
      </c>
      <c r="D158" s="184" t="e">
        <f>IF(OR(#REF!="",#REF!=0),"",#REF!)</f>
        <v>#REF!</v>
      </c>
      <c r="E158" s="184" t="e">
        <f>IF(D158="","",#REF!)</f>
        <v>#REF!</v>
      </c>
      <c r="F158" s="184" t="e">
        <f>IF(D158="","",#REF!)</f>
        <v>#REF!</v>
      </c>
      <c r="G158" s="184" t="e">
        <f t="shared" si="25"/>
        <v>#REF!</v>
      </c>
      <c r="H158" s="184" t="e">
        <f>IF(D158="","",#REF!)</f>
        <v>#REF!</v>
      </c>
      <c r="I158" s="184" t="e">
        <f t="shared" si="26"/>
        <v>#REF!</v>
      </c>
      <c r="J158" s="184" t="e">
        <f t="shared" si="27"/>
        <v>#REF!</v>
      </c>
      <c r="K158" s="130" t="e">
        <f>IF(C158="","",#REF!)</f>
        <v>#REF!</v>
      </c>
      <c r="L158" s="130" t="e">
        <f>IF(OR(J158=0,J158=""),"",#REF!)</f>
        <v>#REF!</v>
      </c>
      <c r="M158" t="s">
        <v>121</v>
      </c>
      <c r="N158" s="130" t="e">
        <f>IF(L158="","",#REF!)</f>
        <v>#REF!</v>
      </c>
      <c r="O158" s="172" t="e">
        <f>IF(J158="","",#REF!)</f>
        <v>#REF!</v>
      </c>
      <c r="P158" s="130" t="e">
        <f>IF(J158="","",#REF!)</f>
        <v>#REF!</v>
      </c>
    </row>
    <row r="159" spans="1:16">
      <c r="A159" s="162" t="s">
        <v>346</v>
      </c>
      <c r="B159" s="184" t="e">
        <f t="shared" si="24"/>
        <v>#REF!</v>
      </c>
      <c r="C159" s="130" t="e">
        <f>IF(#REF!="","",#REF!)</f>
        <v>#REF!</v>
      </c>
      <c r="D159" s="184" t="e">
        <f>IF(OR(#REF!="",#REF!=0),"",#REF!)</f>
        <v>#REF!</v>
      </c>
      <c r="E159" s="184" t="e">
        <f>IF(D159="","",#REF!)</f>
        <v>#REF!</v>
      </c>
      <c r="F159" s="184" t="e">
        <f>IF(D159="","",#REF!)</f>
        <v>#REF!</v>
      </c>
      <c r="G159" s="184" t="e">
        <f t="shared" si="25"/>
        <v>#REF!</v>
      </c>
      <c r="H159" s="184" t="e">
        <f>IF(D159="","",#REF!)</f>
        <v>#REF!</v>
      </c>
      <c r="I159" s="184" t="e">
        <f t="shared" si="26"/>
        <v>#REF!</v>
      </c>
      <c r="J159" s="184" t="e">
        <f t="shared" si="27"/>
        <v>#REF!</v>
      </c>
      <c r="K159" s="130" t="e">
        <f>IF(C159="","",#REF!)</f>
        <v>#REF!</v>
      </c>
      <c r="L159" s="130" t="e">
        <f>IF(OR(J159=0,J159=""),"",#REF!)</f>
        <v>#REF!</v>
      </c>
      <c r="M159" t="s">
        <v>121</v>
      </c>
      <c r="N159" s="130" t="e">
        <f>IF(L159="","",#REF!)</f>
        <v>#REF!</v>
      </c>
      <c r="O159" s="172" t="e">
        <f>IF(J159="","",#REF!)</f>
        <v>#REF!</v>
      </c>
      <c r="P159" s="130" t="e">
        <f>IF(J159="","",#REF!)</f>
        <v>#REF!</v>
      </c>
    </row>
    <row r="160" spans="1:16">
      <c r="A160" s="162" t="s">
        <v>347</v>
      </c>
      <c r="B160" s="184" t="e">
        <f t="shared" si="24"/>
        <v>#REF!</v>
      </c>
      <c r="C160" s="130" t="e">
        <f>IF(#REF!="","",#REF!)</f>
        <v>#REF!</v>
      </c>
      <c r="D160" s="184" t="e">
        <f>IF(OR(#REF!="",#REF!=0),"",#REF!)</f>
        <v>#REF!</v>
      </c>
      <c r="E160" s="184" t="e">
        <f>IF(D160="","",#REF!)</f>
        <v>#REF!</v>
      </c>
      <c r="F160" s="184" t="e">
        <f>IF(D160="","",#REF!)</f>
        <v>#REF!</v>
      </c>
      <c r="G160" s="184" t="e">
        <f t="shared" si="25"/>
        <v>#REF!</v>
      </c>
      <c r="H160" s="184" t="e">
        <f>IF(D160="","",#REF!)</f>
        <v>#REF!</v>
      </c>
      <c r="I160" s="184" t="e">
        <f t="shared" si="26"/>
        <v>#REF!</v>
      </c>
      <c r="J160" s="184" t="e">
        <f t="shared" si="27"/>
        <v>#REF!</v>
      </c>
      <c r="K160" s="130" t="e">
        <f>IF(C160="","",#REF!)</f>
        <v>#REF!</v>
      </c>
      <c r="L160" s="130" t="e">
        <f>IF(OR(J160=0,J160=""),"",#REF!)</f>
        <v>#REF!</v>
      </c>
      <c r="M160" t="s">
        <v>121</v>
      </c>
      <c r="N160" s="130" t="e">
        <f>IF(L160="","",#REF!)</f>
        <v>#REF!</v>
      </c>
      <c r="O160" s="172" t="e">
        <f>IF(J160="","",#REF!)</f>
        <v>#REF!</v>
      </c>
      <c r="P160" s="130" t="e">
        <f>IF(J160="","",#REF!)</f>
        <v>#REF!</v>
      </c>
    </row>
    <row r="161" spans="1:16">
      <c r="A161" s="162" t="s">
        <v>348</v>
      </c>
      <c r="B161" s="184" t="e">
        <f t="shared" si="24"/>
        <v>#REF!</v>
      </c>
      <c r="C161" s="130" t="e">
        <f>IF(#REF!="","",#REF!)</f>
        <v>#REF!</v>
      </c>
      <c r="D161" s="184" t="e">
        <f>IF(OR(#REF!="",#REF!=0),"",#REF!)</f>
        <v>#REF!</v>
      </c>
      <c r="E161" s="184" t="e">
        <f>IF(D161="","",#REF!)</f>
        <v>#REF!</v>
      </c>
      <c r="F161" s="184" t="e">
        <f>IF(D161="","",#REF!)</f>
        <v>#REF!</v>
      </c>
      <c r="G161" s="184" t="e">
        <f t="shared" si="25"/>
        <v>#REF!</v>
      </c>
      <c r="H161" s="184" t="e">
        <f>IF(D161="","",#REF!)</f>
        <v>#REF!</v>
      </c>
      <c r="I161" s="184" t="e">
        <f t="shared" si="26"/>
        <v>#REF!</v>
      </c>
      <c r="J161" s="184" t="e">
        <f t="shared" si="27"/>
        <v>#REF!</v>
      </c>
      <c r="K161" s="130" t="e">
        <f>IF(C161="","",#REF!)</f>
        <v>#REF!</v>
      </c>
      <c r="L161" s="130" t="e">
        <f>IF(OR(J161=0,J161=""),"",#REF!)</f>
        <v>#REF!</v>
      </c>
      <c r="M161" t="s">
        <v>121</v>
      </c>
      <c r="N161" s="130" t="e">
        <f>IF(L161="","",#REF!)</f>
        <v>#REF!</v>
      </c>
      <c r="O161" s="172" t="e">
        <f>IF(J161="","",#REF!)</f>
        <v>#REF!</v>
      </c>
      <c r="P161" s="130" t="e">
        <f>IF(J161="","",#REF!)</f>
        <v>#REF!</v>
      </c>
    </row>
    <row r="162" spans="1:16">
      <c r="A162" s="162" t="s">
        <v>349</v>
      </c>
      <c r="B162" s="184" t="e">
        <f t="shared" si="24"/>
        <v>#REF!</v>
      </c>
      <c r="C162" s="130" t="e">
        <f>IF(#REF!="","",#REF!)</f>
        <v>#REF!</v>
      </c>
      <c r="D162" s="184" t="e">
        <f>IF(OR(#REF!="",#REF!=0),"",#REF!)</f>
        <v>#REF!</v>
      </c>
      <c r="E162" s="184" t="e">
        <f>IF(D162="","",#REF!)</f>
        <v>#REF!</v>
      </c>
      <c r="F162" s="184" t="e">
        <f>IF(D162="","",#REF!)</f>
        <v>#REF!</v>
      </c>
      <c r="G162" s="184" t="e">
        <f t="shared" si="25"/>
        <v>#REF!</v>
      </c>
      <c r="H162" s="184" t="e">
        <f>IF(D162="","",#REF!)</f>
        <v>#REF!</v>
      </c>
      <c r="I162" s="184" t="e">
        <f t="shared" si="26"/>
        <v>#REF!</v>
      </c>
      <c r="J162" s="184" t="e">
        <f t="shared" si="27"/>
        <v>#REF!</v>
      </c>
      <c r="K162" s="130" t="e">
        <f>IF(C162="","",#REF!)</f>
        <v>#REF!</v>
      </c>
      <c r="L162" s="130" t="e">
        <f>IF(OR(J162=0,J162=""),"",#REF!)</f>
        <v>#REF!</v>
      </c>
      <c r="M162" t="s">
        <v>121</v>
      </c>
      <c r="N162" s="130" t="e">
        <f>IF(L162="","",#REF!)</f>
        <v>#REF!</v>
      </c>
      <c r="O162" s="172" t="e">
        <f>IF(J162="","",#REF!)</f>
        <v>#REF!</v>
      </c>
      <c r="P162" s="130" t="e">
        <f>IF(J162="","",#REF!)</f>
        <v>#REF!</v>
      </c>
    </row>
    <row r="163" spans="1:16">
      <c r="A163" s="162" t="s">
        <v>350</v>
      </c>
      <c r="B163" s="184" t="e">
        <f t="shared" si="24"/>
        <v>#REF!</v>
      </c>
      <c r="C163" s="130" t="e">
        <f>IF(#REF!="","",#REF!)</f>
        <v>#REF!</v>
      </c>
      <c r="D163" s="184" t="e">
        <f>IF(OR(#REF!="",#REF!=0),"",#REF!)</f>
        <v>#REF!</v>
      </c>
      <c r="E163" s="184" t="e">
        <f>IF(D163="","",#REF!)</f>
        <v>#REF!</v>
      </c>
      <c r="F163" s="184" t="e">
        <f>IF(D163="","",#REF!)</f>
        <v>#REF!</v>
      </c>
      <c r="G163" s="184" t="e">
        <f t="shared" si="25"/>
        <v>#REF!</v>
      </c>
      <c r="H163" s="184" t="e">
        <f>IF(D163="","",#REF!)</f>
        <v>#REF!</v>
      </c>
      <c r="I163" s="184" t="e">
        <f t="shared" si="26"/>
        <v>#REF!</v>
      </c>
      <c r="J163" s="184" t="e">
        <f t="shared" si="27"/>
        <v>#REF!</v>
      </c>
      <c r="K163" s="130" t="e">
        <f>IF(C163="","",#REF!)</f>
        <v>#REF!</v>
      </c>
      <c r="L163" s="130" t="e">
        <f>IF(OR(J163=0,J163=""),"",#REF!)</f>
        <v>#REF!</v>
      </c>
      <c r="M163" t="s">
        <v>121</v>
      </c>
      <c r="N163" s="130" t="e">
        <f>IF(L163="","",#REF!)</f>
        <v>#REF!</v>
      </c>
      <c r="O163" s="172" t="e">
        <f>IF(J163="","",#REF!)</f>
        <v>#REF!</v>
      </c>
      <c r="P163" s="130" t="e">
        <f>IF(J163="","",#REF!)</f>
        <v>#REF!</v>
      </c>
    </row>
    <row r="164" spans="1:16">
      <c r="A164" s="162" t="s">
        <v>351</v>
      </c>
      <c r="B164" s="184" t="e">
        <f t="shared" si="24"/>
        <v>#REF!</v>
      </c>
      <c r="C164" s="130" t="e">
        <f>IF(#REF!="","",#REF!)</f>
        <v>#REF!</v>
      </c>
      <c r="D164" s="184" t="e">
        <f>IF(OR(#REF!="",#REF!=0),"",#REF!)</f>
        <v>#REF!</v>
      </c>
      <c r="E164" s="184" t="e">
        <f>IF(D164="","",#REF!)</f>
        <v>#REF!</v>
      </c>
      <c r="F164" s="184" t="e">
        <f>IF(D164="","",#REF!)</f>
        <v>#REF!</v>
      </c>
      <c r="G164" s="184" t="e">
        <f t="shared" si="25"/>
        <v>#REF!</v>
      </c>
      <c r="H164" s="184" t="e">
        <f>IF(D164="","",#REF!)</f>
        <v>#REF!</v>
      </c>
      <c r="I164" s="184" t="e">
        <f t="shared" si="26"/>
        <v>#REF!</v>
      </c>
      <c r="J164" s="184" t="e">
        <f t="shared" si="27"/>
        <v>#REF!</v>
      </c>
      <c r="K164" s="130" t="e">
        <f>IF(C164="","",#REF!)</f>
        <v>#REF!</v>
      </c>
      <c r="L164" s="130" t="e">
        <f>IF(OR(J164=0,J164=""),"",#REF!)</f>
        <v>#REF!</v>
      </c>
      <c r="M164" t="s">
        <v>121</v>
      </c>
      <c r="N164" s="130" t="e">
        <f>IF(L164="","",#REF!)</f>
        <v>#REF!</v>
      </c>
      <c r="O164" s="172" t="e">
        <f>IF(J164="","",#REF!)</f>
        <v>#REF!</v>
      </c>
      <c r="P164" s="130" t="e">
        <f>IF(J164="","",#REF!)</f>
        <v>#REF!</v>
      </c>
    </row>
    <row r="165" spans="1:16">
      <c r="A165" s="162" t="s">
        <v>352</v>
      </c>
      <c r="B165" s="184" t="e">
        <f t="shared" si="24"/>
        <v>#REF!</v>
      </c>
      <c r="C165" s="130" t="e">
        <f>IF(#REF!="","",#REF!)</f>
        <v>#REF!</v>
      </c>
      <c r="D165" s="184" t="e">
        <f>IF(OR(#REF!="",#REF!=0),"",#REF!)</f>
        <v>#REF!</v>
      </c>
      <c r="E165" s="184" t="e">
        <f>IF(D165="","",#REF!)</f>
        <v>#REF!</v>
      </c>
      <c r="F165" s="184" t="e">
        <f>IF(D165="","",#REF!)</f>
        <v>#REF!</v>
      </c>
      <c r="G165" s="184" t="e">
        <f t="shared" si="25"/>
        <v>#REF!</v>
      </c>
      <c r="H165" s="184" t="e">
        <f>IF(D165="","",#REF!)</f>
        <v>#REF!</v>
      </c>
      <c r="I165" s="184" t="e">
        <f t="shared" si="26"/>
        <v>#REF!</v>
      </c>
      <c r="J165" s="184" t="e">
        <f t="shared" si="27"/>
        <v>#REF!</v>
      </c>
      <c r="K165" s="130" t="e">
        <f>IF(C165="","",#REF!)</f>
        <v>#REF!</v>
      </c>
      <c r="L165" s="130" t="e">
        <f>IF(OR(J165=0,J165=""),"",#REF!)</f>
        <v>#REF!</v>
      </c>
      <c r="M165" t="s">
        <v>121</v>
      </c>
      <c r="N165" s="130" t="e">
        <f>IF(L165="","",#REF!)</f>
        <v>#REF!</v>
      </c>
      <c r="O165" s="172" t="e">
        <f>IF(J165="","",#REF!)</f>
        <v>#REF!</v>
      </c>
      <c r="P165" s="130" t="e">
        <f>IF(J165="","",#REF!)</f>
        <v>#REF!</v>
      </c>
    </row>
    <row r="166" spans="1:16">
      <c r="A166" s="162" t="s">
        <v>353</v>
      </c>
      <c r="B166" s="184" t="e">
        <f t="shared" si="24"/>
        <v>#REF!</v>
      </c>
      <c r="C166" s="130" t="e">
        <f>IF(#REF!="","",#REF!)</f>
        <v>#REF!</v>
      </c>
      <c r="D166" s="184" t="e">
        <f>IF(OR(#REF!="",#REF!=0),"",#REF!)</f>
        <v>#REF!</v>
      </c>
      <c r="E166" s="184" t="e">
        <f>IF(D166="","",#REF!)</f>
        <v>#REF!</v>
      </c>
      <c r="F166" s="184" t="e">
        <f>IF(D166="","",#REF!)</f>
        <v>#REF!</v>
      </c>
      <c r="G166" s="184" t="e">
        <f t="shared" si="25"/>
        <v>#REF!</v>
      </c>
      <c r="H166" s="184" t="e">
        <f>IF(D166="","",#REF!)</f>
        <v>#REF!</v>
      </c>
      <c r="I166" s="184" t="e">
        <f t="shared" si="26"/>
        <v>#REF!</v>
      </c>
      <c r="J166" s="184" t="e">
        <f t="shared" si="27"/>
        <v>#REF!</v>
      </c>
      <c r="K166" s="130" t="e">
        <f>IF(C166="","",#REF!)</f>
        <v>#REF!</v>
      </c>
      <c r="L166" s="130" t="e">
        <f>IF(OR(J166=0,J166=""),"",#REF!)</f>
        <v>#REF!</v>
      </c>
      <c r="M166" t="s">
        <v>121</v>
      </c>
      <c r="N166" s="130" t="e">
        <f>IF(L166="","",#REF!)</f>
        <v>#REF!</v>
      </c>
      <c r="O166" s="172" t="e">
        <f>IF(J166="","",#REF!)</f>
        <v>#REF!</v>
      </c>
      <c r="P166" s="130" t="e">
        <f>IF(J166="","",#REF!)</f>
        <v>#REF!</v>
      </c>
    </row>
    <row r="167" spans="1:16">
      <c r="A167" s="162" t="s">
        <v>354</v>
      </c>
      <c r="B167" s="184" t="e">
        <f t="shared" si="24"/>
        <v>#REF!</v>
      </c>
      <c r="C167" s="130" t="e">
        <f>IF(#REF!="","",#REF!)</f>
        <v>#REF!</v>
      </c>
      <c r="D167" s="184" t="e">
        <f>IF(OR(#REF!="",#REF!=0),"",#REF!)</f>
        <v>#REF!</v>
      </c>
      <c r="E167" s="184" t="e">
        <f>IF(D167="","",#REF!)</f>
        <v>#REF!</v>
      </c>
      <c r="F167" s="184" t="e">
        <f>IF(D167="","",#REF!)</f>
        <v>#REF!</v>
      </c>
      <c r="G167" s="184" t="e">
        <f t="shared" si="25"/>
        <v>#REF!</v>
      </c>
      <c r="H167" s="184" t="e">
        <f>IF(D167="","",#REF!)</f>
        <v>#REF!</v>
      </c>
      <c r="I167" s="184" t="e">
        <f t="shared" si="26"/>
        <v>#REF!</v>
      </c>
      <c r="J167" s="184" t="e">
        <f t="shared" si="27"/>
        <v>#REF!</v>
      </c>
      <c r="K167" s="130" t="e">
        <f>IF(C167="","",#REF!)</f>
        <v>#REF!</v>
      </c>
      <c r="L167" s="130" t="e">
        <f>IF(OR(J167=0,J167=""),"",#REF!)</f>
        <v>#REF!</v>
      </c>
      <c r="M167" t="s">
        <v>121</v>
      </c>
      <c r="N167" s="130" t="e">
        <f>IF(L167="","",#REF!)</f>
        <v>#REF!</v>
      </c>
      <c r="O167" s="172" t="e">
        <f>IF(J167="","",#REF!)</f>
        <v>#REF!</v>
      </c>
      <c r="P167" s="130" t="e">
        <f>IF(J167="","",#REF!)</f>
        <v>#REF!</v>
      </c>
    </row>
    <row r="168" spans="1:16">
      <c r="A168" s="162" t="s">
        <v>355</v>
      </c>
      <c r="B168" s="184" t="e">
        <f t="shared" si="24"/>
        <v>#REF!</v>
      </c>
      <c r="C168" s="130" t="e">
        <f>IF(#REF!="","",#REF!)</f>
        <v>#REF!</v>
      </c>
      <c r="D168" s="184" t="e">
        <f>IF(OR(#REF!="",#REF!=0),"",#REF!)</f>
        <v>#REF!</v>
      </c>
      <c r="E168" s="184" t="e">
        <f>IF(D168="","",#REF!)</f>
        <v>#REF!</v>
      </c>
      <c r="F168" s="184" t="e">
        <f>IF(D168="","",#REF!)</f>
        <v>#REF!</v>
      </c>
      <c r="G168" s="184" t="e">
        <f t="shared" si="25"/>
        <v>#REF!</v>
      </c>
      <c r="H168" s="184" t="e">
        <f>IF(D168="","",#REF!)</f>
        <v>#REF!</v>
      </c>
      <c r="I168" s="184" t="e">
        <f t="shared" si="26"/>
        <v>#REF!</v>
      </c>
      <c r="J168" s="184" t="e">
        <f t="shared" si="27"/>
        <v>#REF!</v>
      </c>
      <c r="K168" s="130" t="e">
        <f>IF(C168="","",#REF!)</f>
        <v>#REF!</v>
      </c>
      <c r="L168" s="130" t="e">
        <f>IF(OR(J168=0,J168=""),"",#REF!)</f>
        <v>#REF!</v>
      </c>
      <c r="M168" t="s">
        <v>121</v>
      </c>
      <c r="N168" s="130" t="e">
        <f>IF(L168="","",#REF!)</f>
        <v>#REF!</v>
      </c>
      <c r="O168" s="172" t="e">
        <f>IF(J168="","",#REF!)</f>
        <v>#REF!</v>
      </c>
      <c r="P168" s="130" t="e">
        <f>IF(J168="","",#REF!)</f>
        <v>#REF!</v>
      </c>
    </row>
    <row r="169" spans="1:16">
      <c r="A169" s="162" t="s">
        <v>356</v>
      </c>
      <c r="B169" s="184" t="e">
        <f t="shared" si="24"/>
        <v>#REF!</v>
      </c>
      <c r="C169" s="130" t="e">
        <f>IF(#REF!="","",#REF!)</f>
        <v>#REF!</v>
      </c>
      <c r="D169" s="184" t="e">
        <f>IF(OR(#REF!="",#REF!=0),"",#REF!)</f>
        <v>#REF!</v>
      </c>
      <c r="E169" s="184" t="e">
        <f>IF(D169="","",#REF!)</f>
        <v>#REF!</v>
      </c>
      <c r="F169" s="184" t="e">
        <f>IF(D169="","",#REF!)</f>
        <v>#REF!</v>
      </c>
      <c r="G169" s="184" t="e">
        <f t="shared" si="25"/>
        <v>#REF!</v>
      </c>
      <c r="H169" s="184" t="e">
        <f>IF(D169="","",#REF!)</f>
        <v>#REF!</v>
      </c>
      <c r="I169" s="184" t="e">
        <f t="shared" si="26"/>
        <v>#REF!</v>
      </c>
      <c r="J169" s="184" t="e">
        <f t="shared" si="27"/>
        <v>#REF!</v>
      </c>
      <c r="K169" s="130" t="e">
        <f>IF(C169="","",#REF!)</f>
        <v>#REF!</v>
      </c>
      <c r="L169" s="130" t="e">
        <f>IF(OR(J169=0,J169=""),"",#REF!)</f>
        <v>#REF!</v>
      </c>
      <c r="M169" t="s">
        <v>121</v>
      </c>
      <c r="N169" s="130" t="e">
        <f>IF(L169="","",#REF!)</f>
        <v>#REF!</v>
      </c>
      <c r="O169" s="172" t="e">
        <f>IF(J169="","",#REF!)</f>
        <v>#REF!</v>
      </c>
      <c r="P169" s="130" t="e">
        <f>IF(J169="","",#REF!)</f>
        <v>#REF!</v>
      </c>
    </row>
    <row r="170" spans="1:16">
      <c r="A170" s="162" t="s">
        <v>357</v>
      </c>
      <c r="B170" s="184" t="e">
        <f t="shared" si="24"/>
        <v>#REF!</v>
      </c>
      <c r="C170" s="130" t="e">
        <f>IF(#REF!="","",#REF!)</f>
        <v>#REF!</v>
      </c>
      <c r="D170" s="184" t="e">
        <f>IF(OR(#REF!="",#REF!=0),"",#REF!)</f>
        <v>#REF!</v>
      </c>
      <c r="E170" s="184" t="e">
        <f>IF(D170="","",#REF!)</f>
        <v>#REF!</v>
      </c>
      <c r="F170" s="184" t="e">
        <f>IF(D170="","",#REF!)</f>
        <v>#REF!</v>
      </c>
      <c r="G170" s="184" t="e">
        <f t="shared" si="25"/>
        <v>#REF!</v>
      </c>
      <c r="H170" s="184" t="e">
        <f>IF(D170="","",#REF!)</f>
        <v>#REF!</v>
      </c>
      <c r="I170" s="184" t="e">
        <f t="shared" si="26"/>
        <v>#REF!</v>
      </c>
      <c r="J170" s="184" t="e">
        <f t="shared" si="27"/>
        <v>#REF!</v>
      </c>
      <c r="K170" s="130" t="e">
        <f>IF(C170="","",#REF!)</f>
        <v>#REF!</v>
      </c>
      <c r="L170" s="130" t="e">
        <f>IF(OR(J170=0,J170=""),"",#REF!)</f>
        <v>#REF!</v>
      </c>
      <c r="M170" t="s">
        <v>121</v>
      </c>
      <c r="N170" s="130" t="e">
        <f>IF(L170="","",#REF!)</f>
        <v>#REF!</v>
      </c>
      <c r="O170" s="172" t="e">
        <f>IF(J170="","",#REF!)</f>
        <v>#REF!</v>
      </c>
      <c r="P170" s="130" t="e">
        <f>IF(J170="","",#REF!)</f>
        <v>#REF!</v>
      </c>
    </row>
    <row r="171" spans="1:16">
      <c r="A171" s="162" t="s">
        <v>358</v>
      </c>
      <c r="B171" s="184" t="e">
        <f t="shared" si="24"/>
        <v>#REF!</v>
      </c>
      <c r="C171" s="130" t="e">
        <f>IF(#REF!="","",#REF!)</f>
        <v>#REF!</v>
      </c>
      <c r="D171" s="184" t="e">
        <f>IF(OR(#REF!="",#REF!=0),"",#REF!)</f>
        <v>#REF!</v>
      </c>
      <c r="E171" s="184" t="e">
        <f>IF(D171="","",#REF!)</f>
        <v>#REF!</v>
      </c>
      <c r="F171" s="184" t="e">
        <f>IF(D171="","",#REF!)</f>
        <v>#REF!</v>
      </c>
      <c r="G171" s="184" t="e">
        <f t="shared" si="25"/>
        <v>#REF!</v>
      </c>
      <c r="H171" s="184" t="e">
        <f>IF(D171="","",#REF!)</f>
        <v>#REF!</v>
      </c>
      <c r="I171" s="184" t="e">
        <f t="shared" si="26"/>
        <v>#REF!</v>
      </c>
      <c r="J171" s="184" t="e">
        <f t="shared" si="27"/>
        <v>#REF!</v>
      </c>
      <c r="K171" s="130" t="e">
        <f>IF(C171="","",#REF!)</f>
        <v>#REF!</v>
      </c>
      <c r="L171" s="130" t="e">
        <f>IF(OR(J171=0,J171=""),"",#REF!)</f>
        <v>#REF!</v>
      </c>
      <c r="M171" t="s">
        <v>121</v>
      </c>
      <c r="N171" s="130" t="e">
        <f>IF(L171="","",#REF!)</f>
        <v>#REF!</v>
      </c>
      <c r="O171" s="172" t="e">
        <f>IF(J171="","",#REF!)</f>
        <v>#REF!</v>
      </c>
      <c r="P171" s="130" t="e">
        <f>IF(J171="","",#REF!)</f>
        <v>#REF!</v>
      </c>
    </row>
    <row r="172" spans="1:16">
      <c r="A172" s="162" t="s">
        <v>359</v>
      </c>
      <c r="B172" s="184" t="e">
        <f t="shared" si="24"/>
        <v>#REF!</v>
      </c>
      <c r="C172" s="130" t="e">
        <f>IF(#REF!="","",#REF!)</f>
        <v>#REF!</v>
      </c>
      <c r="D172" s="184" t="e">
        <f>IF(OR(#REF!="",#REF!=0),"",#REF!)</f>
        <v>#REF!</v>
      </c>
      <c r="E172" s="184" t="e">
        <f>IF(D172="","",#REF!)</f>
        <v>#REF!</v>
      </c>
      <c r="F172" s="184" t="e">
        <f>IF(D172="","",#REF!)</f>
        <v>#REF!</v>
      </c>
      <c r="G172" s="184" t="e">
        <f t="shared" si="25"/>
        <v>#REF!</v>
      </c>
      <c r="H172" s="184" t="e">
        <f>IF(D172="","",#REF!)</f>
        <v>#REF!</v>
      </c>
      <c r="I172" s="184" t="e">
        <f t="shared" si="26"/>
        <v>#REF!</v>
      </c>
      <c r="J172" s="184" t="e">
        <f t="shared" si="27"/>
        <v>#REF!</v>
      </c>
      <c r="K172" s="130" t="e">
        <f>IF(C172="","",#REF!)</f>
        <v>#REF!</v>
      </c>
      <c r="L172" s="130" t="e">
        <f>IF(OR(J172=0,J172=""),"",#REF!)</f>
        <v>#REF!</v>
      </c>
      <c r="M172" t="s">
        <v>121</v>
      </c>
      <c r="N172" s="130" t="e">
        <f>IF(L172="","",#REF!)</f>
        <v>#REF!</v>
      </c>
      <c r="O172" s="172" t="e">
        <f>IF(J172="","",#REF!)</f>
        <v>#REF!</v>
      </c>
      <c r="P172" s="130" t="e">
        <f>IF(J172="","",#REF!)</f>
        <v>#REF!</v>
      </c>
    </row>
    <row r="173" spans="1:16">
      <c r="A173" s="162" t="s">
        <v>360</v>
      </c>
      <c r="B173" s="184" t="e">
        <f t="shared" si="24"/>
        <v>#REF!</v>
      </c>
      <c r="C173" s="130" t="e">
        <f>IF(#REF!="","",#REF!)</f>
        <v>#REF!</v>
      </c>
      <c r="D173" s="184" t="e">
        <f>IF(OR(#REF!="",#REF!=0),"",#REF!)</f>
        <v>#REF!</v>
      </c>
      <c r="E173" s="184" t="e">
        <f>IF(D173="","",#REF!)</f>
        <v>#REF!</v>
      </c>
      <c r="F173" s="184" t="e">
        <f>IF(D173="","",#REF!)</f>
        <v>#REF!</v>
      </c>
      <c r="G173" s="184" t="e">
        <f t="shared" si="25"/>
        <v>#REF!</v>
      </c>
      <c r="H173" s="184" t="e">
        <f>IF(D173="","",#REF!)</f>
        <v>#REF!</v>
      </c>
      <c r="I173" s="184" t="e">
        <f t="shared" si="26"/>
        <v>#REF!</v>
      </c>
      <c r="J173" s="184" t="e">
        <f t="shared" si="27"/>
        <v>#REF!</v>
      </c>
      <c r="K173" s="130" t="e">
        <f>IF(C173="","",#REF!)</f>
        <v>#REF!</v>
      </c>
      <c r="L173" s="130" t="e">
        <f>IF(OR(J173=0,J173=""),"",#REF!)</f>
        <v>#REF!</v>
      </c>
      <c r="M173" t="s">
        <v>121</v>
      </c>
      <c r="N173" s="130" t="e">
        <f>IF(L173="","",#REF!)</f>
        <v>#REF!</v>
      </c>
      <c r="O173" s="172" t="e">
        <f>IF(J173="","",#REF!)</f>
        <v>#REF!</v>
      </c>
      <c r="P173" s="130" t="e">
        <f>IF(J173="","",#REF!)</f>
        <v>#REF!</v>
      </c>
    </row>
    <row r="174" spans="1:16">
      <c r="A174" s="162" t="s">
        <v>361</v>
      </c>
      <c r="B174" s="184" t="e">
        <f t="shared" si="24"/>
        <v>#REF!</v>
      </c>
      <c r="C174" s="130" t="e">
        <f>IF(#REF!="","",#REF!)</f>
        <v>#REF!</v>
      </c>
      <c r="D174" s="184" t="e">
        <f>IF(OR(#REF!="",#REF!=0),"",#REF!)</f>
        <v>#REF!</v>
      </c>
      <c r="E174" s="184" t="e">
        <f>IF(D174="","",#REF!)</f>
        <v>#REF!</v>
      </c>
      <c r="F174" s="184" t="e">
        <f>IF(D174="","",#REF!)</f>
        <v>#REF!</v>
      </c>
      <c r="G174" s="184" t="e">
        <f t="shared" si="25"/>
        <v>#REF!</v>
      </c>
      <c r="H174" s="184" t="e">
        <f>IF(D174="","",#REF!)</f>
        <v>#REF!</v>
      </c>
      <c r="I174" s="184" t="e">
        <f t="shared" si="26"/>
        <v>#REF!</v>
      </c>
      <c r="J174" s="184" t="e">
        <f t="shared" si="27"/>
        <v>#REF!</v>
      </c>
      <c r="K174" s="130" t="e">
        <f>IF(C174="","",#REF!)</f>
        <v>#REF!</v>
      </c>
      <c r="L174" s="130" t="e">
        <f>IF(OR(J174=0,J174=""),"",#REF!)</f>
        <v>#REF!</v>
      </c>
      <c r="M174" t="s">
        <v>121</v>
      </c>
      <c r="N174" s="130" t="e">
        <f>IF(L174="","",#REF!)</f>
        <v>#REF!</v>
      </c>
      <c r="O174" s="172" t="e">
        <f>IF(J174="","",#REF!)</f>
        <v>#REF!</v>
      </c>
      <c r="P174" s="130" t="e">
        <f>IF(J174="","",#REF!)</f>
        <v>#REF!</v>
      </c>
    </row>
    <row r="175" spans="1:16">
      <c r="A175" s="162" t="s">
        <v>362</v>
      </c>
      <c r="B175" s="184" t="e">
        <f t="shared" si="24"/>
        <v>#REF!</v>
      </c>
      <c r="C175" s="130" t="e">
        <f>IF(#REF!="","",#REF!)</f>
        <v>#REF!</v>
      </c>
      <c r="D175" s="184" t="e">
        <f>IF(OR(#REF!="",#REF!=0),"",#REF!)</f>
        <v>#REF!</v>
      </c>
      <c r="E175" s="184" t="e">
        <f>IF(D175="","",#REF!)</f>
        <v>#REF!</v>
      </c>
      <c r="F175" s="184" t="e">
        <f>IF(D175="","",#REF!)</f>
        <v>#REF!</v>
      </c>
      <c r="G175" s="184" t="e">
        <f t="shared" si="25"/>
        <v>#REF!</v>
      </c>
      <c r="H175" s="184" t="e">
        <f>IF(D175="","",#REF!)</f>
        <v>#REF!</v>
      </c>
      <c r="I175" s="184" t="e">
        <f t="shared" si="26"/>
        <v>#REF!</v>
      </c>
      <c r="J175" s="184" t="e">
        <f t="shared" si="27"/>
        <v>#REF!</v>
      </c>
      <c r="K175" s="130" t="e">
        <f>IF(C175="","",#REF!)</f>
        <v>#REF!</v>
      </c>
      <c r="L175" s="130" t="e">
        <f>IF(OR(J175=0,J175=""),"",#REF!)</f>
        <v>#REF!</v>
      </c>
      <c r="M175" t="s">
        <v>121</v>
      </c>
      <c r="N175" s="130" t="e">
        <f>IF(L175="","",#REF!)</f>
        <v>#REF!</v>
      </c>
      <c r="O175" s="172" t="e">
        <f>IF(J175="","",#REF!)</f>
        <v>#REF!</v>
      </c>
      <c r="P175" s="130" t="e">
        <f>IF(J175="","",#REF!)</f>
        <v>#REF!</v>
      </c>
    </row>
    <row r="176" spans="1:16">
      <c r="A176" s="162" t="s">
        <v>363</v>
      </c>
      <c r="B176" s="184" t="e">
        <f t="shared" si="24"/>
        <v>#REF!</v>
      </c>
      <c r="C176" s="130" t="e">
        <f>IF(#REF!="","",#REF!)</f>
        <v>#REF!</v>
      </c>
      <c r="D176" s="184" t="e">
        <f>IF(OR(#REF!="",#REF!=0),"",#REF!)</f>
        <v>#REF!</v>
      </c>
      <c r="E176" s="184" t="e">
        <f>IF(D176="","",#REF!)</f>
        <v>#REF!</v>
      </c>
      <c r="F176" s="184" t="e">
        <f>IF(D176="","",#REF!)</f>
        <v>#REF!</v>
      </c>
      <c r="G176" s="184" t="e">
        <f t="shared" si="25"/>
        <v>#REF!</v>
      </c>
      <c r="H176" s="184" t="e">
        <f>IF(D176="","",#REF!)</f>
        <v>#REF!</v>
      </c>
      <c r="I176" s="184" t="e">
        <f t="shared" si="26"/>
        <v>#REF!</v>
      </c>
      <c r="J176" s="184" t="e">
        <f t="shared" si="27"/>
        <v>#REF!</v>
      </c>
      <c r="K176" s="130" t="e">
        <f>IF(C176="","",#REF!)</f>
        <v>#REF!</v>
      </c>
      <c r="L176" s="130" t="e">
        <f>IF(OR(J176=0,J176=""),"",#REF!)</f>
        <v>#REF!</v>
      </c>
      <c r="M176" t="s">
        <v>121</v>
      </c>
      <c r="N176" s="130" t="e">
        <f>IF(L176="","",#REF!)</f>
        <v>#REF!</v>
      </c>
      <c r="O176" s="172" t="e">
        <f>IF(J176="","",#REF!)</f>
        <v>#REF!</v>
      </c>
      <c r="P176" s="130" t="e">
        <f>IF(J176="","",#REF!)</f>
        <v>#REF!</v>
      </c>
    </row>
    <row r="177" spans="1:16">
      <c r="A177" s="162" t="s">
        <v>364</v>
      </c>
      <c r="B177" s="184" t="e">
        <f t="shared" si="24"/>
        <v>#REF!</v>
      </c>
      <c r="C177" s="130" t="e">
        <f>IF(#REF!="","",#REF!)</f>
        <v>#REF!</v>
      </c>
      <c r="D177" s="184" t="e">
        <f>IF(OR(#REF!="",#REF!=0),"",#REF!)</f>
        <v>#REF!</v>
      </c>
      <c r="E177" s="184" t="e">
        <f>IF(D177="","",#REF!)</f>
        <v>#REF!</v>
      </c>
      <c r="F177" s="184" t="e">
        <f>IF(D177="","",#REF!)</f>
        <v>#REF!</v>
      </c>
      <c r="G177" s="184" t="e">
        <f t="shared" si="25"/>
        <v>#REF!</v>
      </c>
      <c r="H177" s="184" t="e">
        <f>IF(D177="","",#REF!)</f>
        <v>#REF!</v>
      </c>
      <c r="I177" s="184" t="e">
        <f t="shared" si="26"/>
        <v>#REF!</v>
      </c>
      <c r="J177" s="184" t="e">
        <f t="shared" si="27"/>
        <v>#REF!</v>
      </c>
      <c r="K177" s="130" t="e">
        <f>IF(C177="","",#REF!)</f>
        <v>#REF!</v>
      </c>
      <c r="L177" s="130" t="e">
        <f>IF(OR(J177=0,J177=""),"",#REF!)</f>
        <v>#REF!</v>
      </c>
      <c r="M177" t="s">
        <v>121</v>
      </c>
      <c r="N177" s="130" t="e">
        <f>IF(L177="","",#REF!)</f>
        <v>#REF!</v>
      </c>
      <c r="O177" s="172" t="e">
        <f>IF(J177="","",#REF!)</f>
        <v>#REF!</v>
      </c>
      <c r="P177" s="130" t="e">
        <f>IF(J177="","",#REF!)</f>
        <v>#REF!</v>
      </c>
    </row>
    <row r="178" spans="1:16">
      <c r="A178" s="162" t="s">
        <v>365</v>
      </c>
      <c r="B178" s="184" t="e">
        <f t="shared" si="24"/>
        <v>#REF!</v>
      </c>
      <c r="C178" s="130" t="e">
        <f>IF(#REF!="","",#REF!)</f>
        <v>#REF!</v>
      </c>
      <c r="D178" s="184" t="e">
        <f>IF(OR(#REF!="",#REF!=0),"",#REF!)</f>
        <v>#REF!</v>
      </c>
      <c r="E178" s="184" t="e">
        <f>IF(D178="","",#REF!)</f>
        <v>#REF!</v>
      </c>
      <c r="F178" s="184" t="e">
        <f>IF(D178="","",#REF!)</f>
        <v>#REF!</v>
      </c>
      <c r="G178" s="184" t="e">
        <f t="shared" si="25"/>
        <v>#REF!</v>
      </c>
      <c r="H178" s="184" t="e">
        <f>IF(D178="","",#REF!)</f>
        <v>#REF!</v>
      </c>
      <c r="I178" s="184" t="e">
        <f t="shared" si="26"/>
        <v>#REF!</v>
      </c>
      <c r="J178" s="184" t="e">
        <f t="shared" si="27"/>
        <v>#REF!</v>
      </c>
      <c r="K178" s="130" t="e">
        <f>IF(C178="","",#REF!)</f>
        <v>#REF!</v>
      </c>
      <c r="L178" s="130" t="e">
        <f>IF(OR(J178=0,J178=""),"",#REF!)</f>
        <v>#REF!</v>
      </c>
      <c r="M178" t="s">
        <v>121</v>
      </c>
      <c r="N178" s="130" t="e">
        <f>IF(L178="","",#REF!)</f>
        <v>#REF!</v>
      </c>
      <c r="O178" s="172" t="e">
        <f>IF(J178="","",#REF!)</f>
        <v>#REF!</v>
      </c>
      <c r="P178" s="130" t="e">
        <f>IF(J178="","",#REF!)</f>
        <v>#REF!</v>
      </c>
    </row>
    <row r="179" spans="1:16">
      <c r="A179" s="162" t="s">
        <v>366</v>
      </c>
      <c r="B179" s="184" t="e">
        <f t="shared" si="24"/>
        <v>#REF!</v>
      </c>
      <c r="C179" s="130" t="e">
        <f>IF(#REF!="","",#REF!)</f>
        <v>#REF!</v>
      </c>
      <c r="D179" s="184" t="e">
        <f>IF(OR(#REF!="",#REF!=0),"",#REF!)</f>
        <v>#REF!</v>
      </c>
      <c r="E179" s="184" t="e">
        <f>IF(D179="","",#REF!)</f>
        <v>#REF!</v>
      </c>
      <c r="F179" s="184" t="e">
        <f>IF(D179="","",#REF!)</f>
        <v>#REF!</v>
      </c>
      <c r="G179" s="184" t="e">
        <f t="shared" si="25"/>
        <v>#REF!</v>
      </c>
      <c r="H179" s="184" t="e">
        <f>IF(D179="","",#REF!)</f>
        <v>#REF!</v>
      </c>
      <c r="I179" s="184" t="e">
        <f t="shared" si="26"/>
        <v>#REF!</v>
      </c>
      <c r="J179" s="184" t="e">
        <f t="shared" si="27"/>
        <v>#REF!</v>
      </c>
      <c r="K179" s="130" t="e">
        <f>IF(C179="","",#REF!)</f>
        <v>#REF!</v>
      </c>
      <c r="L179" s="130" t="e">
        <f>IF(OR(J179=0,J179=""),"",#REF!)</f>
        <v>#REF!</v>
      </c>
      <c r="M179" t="s">
        <v>121</v>
      </c>
      <c r="N179" s="130" t="e">
        <f>IF(L179="","",#REF!)</f>
        <v>#REF!</v>
      </c>
      <c r="O179" s="172" t="e">
        <f>IF(J179="","",#REF!)</f>
        <v>#REF!</v>
      </c>
      <c r="P179" s="130" t="e">
        <f>IF(J179="","",#REF!)</f>
        <v>#REF!</v>
      </c>
    </row>
    <row r="180" spans="1:16">
      <c r="A180" s="162" t="s">
        <v>367</v>
      </c>
      <c r="B180" s="184" t="e">
        <f t="shared" si="24"/>
        <v>#REF!</v>
      </c>
      <c r="C180" s="130" t="e">
        <f>IF(#REF!="","",#REF!)</f>
        <v>#REF!</v>
      </c>
      <c r="D180" s="184" t="e">
        <f>IF(OR(#REF!="",#REF!=0),"",#REF!)</f>
        <v>#REF!</v>
      </c>
      <c r="E180" s="184" t="e">
        <f>IF(D180="","",#REF!)</f>
        <v>#REF!</v>
      </c>
      <c r="F180" s="184" t="e">
        <f>IF(D180="","",#REF!)</f>
        <v>#REF!</v>
      </c>
      <c r="G180" s="184" t="e">
        <f t="shared" si="25"/>
        <v>#REF!</v>
      </c>
      <c r="H180" s="184" t="e">
        <f>IF(D180="","",#REF!)</f>
        <v>#REF!</v>
      </c>
      <c r="I180" s="184" t="e">
        <f t="shared" si="26"/>
        <v>#REF!</v>
      </c>
      <c r="J180" s="184" t="e">
        <f t="shared" si="27"/>
        <v>#REF!</v>
      </c>
      <c r="K180" s="130" t="e">
        <f>IF(C180="","",#REF!)</f>
        <v>#REF!</v>
      </c>
      <c r="L180" s="130" t="e">
        <f>IF(OR(J180=0,J180=""),"",#REF!)</f>
        <v>#REF!</v>
      </c>
      <c r="M180" t="s">
        <v>121</v>
      </c>
      <c r="N180" s="130" t="e">
        <f>IF(L180="","",#REF!)</f>
        <v>#REF!</v>
      </c>
      <c r="O180" s="172" t="e">
        <f>IF(J180="","",#REF!)</f>
        <v>#REF!</v>
      </c>
      <c r="P180" s="130" t="e">
        <f>IF(J180="","",#REF!)</f>
        <v>#REF!</v>
      </c>
    </row>
    <row r="181" spans="1:16">
      <c r="A181" s="162" t="s">
        <v>368</v>
      </c>
      <c r="B181" s="184" t="e">
        <f t="shared" si="24"/>
        <v>#REF!</v>
      </c>
      <c r="C181" s="130" t="e">
        <f>IF(#REF!="","",#REF!)</f>
        <v>#REF!</v>
      </c>
      <c r="D181" s="184" t="e">
        <f>IF(OR(#REF!="",#REF!=0),"",#REF!)</f>
        <v>#REF!</v>
      </c>
      <c r="E181" s="184" t="e">
        <f>IF(D181="","",#REF!)</f>
        <v>#REF!</v>
      </c>
      <c r="F181" s="184" t="e">
        <f>IF(D181="","",#REF!)</f>
        <v>#REF!</v>
      </c>
      <c r="G181" s="184" t="e">
        <f t="shared" si="25"/>
        <v>#REF!</v>
      </c>
      <c r="H181" s="184" t="e">
        <f>IF(D181="","",#REF!)</f>
        <v>#REF!</v>
      </c>
      <c r="I181" s="184" t="e">
        <f t="shared" si="26"/>
        <v>#REF!</v>
      </c>
      <c r="J181" s="184" t="e">
        <f t="shared" si="27"/>
        <v>#REF!</v>
      </c>
      <c r="K181" s="130" t="e">
        <f>IF(C181="","",#REF!)</f>
        <v>#REF!</v>
      </c>
      <c r="L181" s="130" t="e">
        <f>IF(OR(J181=0,J181=""),"",#REF!)</f>
        <v>#REF!</v>
      </c>
      <c r="M181" t="s">
        <v>121</v>
      </c>
      <c r="N181" s="130" t="e">
        <f>IF(L181="","",#REF!)</f>
        <v>#REF!</v>
      </c>
      <c r="O181" s="172" t="e">
        <f>IF(J181="","",#REF!)</f>
        <v>#REF!</v>
      </c>
      <c r="P181" s="130" t="e">
        <f>IF(J181="","",#REF!)</f>
        <v>#REF!</v>
      </c>
    </row>
    <row r="182" spans="1:16">
      <c r="A182" s="162" t="s">
        <v>369</v>
      </c>
      <c r="B182" s="184" t="e">
        <f t="shared" si="24"/>
        <v>#REF!</v>
      </c>
      <c r="C182" s="130" t="e">
        <f>IF(#REF!="","",#REF!)</f>
        <v>#REF!</v>
      </c>
      <c r="D182" s="184" t="e">
        <f>IF(OR(#REF!="",#REF!=0),"",#REF!)</f>
        <v>#REF!</v>
      </c>
      <c r="E182" s="184" t="e">
        <f>IF(D182="","",#REF!)</f>
        <v>#REF!</v>
      </c>
      <c r="F182" s="184" t="e">
        <f>IF(D182="","",#REF!)</f>
        <v>#REF!</v>
      </c>
      <c r="G182" s="184" t="e">
        <f t="shared" si="25"/>
        <v>#REF!</v>
      </c>
      <c r="H182" s="184" t="e">
        <f>IF(D182="","",#REF!)</f>
        <v>#REF!</v>
      </c>
      <c r="I182" s="184" t="e">
        <f t="shared" si="26"/>
        <v>#REF!</v>
      </c>
      <c r="J182" s="184" t="e">
        <f t="shared" si="27"/>
        <v>#REF!</v>
      </c>
      <c r="K182" s="130" t="e">
        <f>IF(C182="","",#REF!)</f>
        <v>#REF!</v>
      </c>
      <c r="L182" s="130" t="e">
        <f>IF(OR(J182=0,J182=""),"",#REF!)</f>
        <v>#REF!</v>
      </c>
      <c r="M182" t="s">
        <v>121</v>
      </c>
      <c r="N182" s="130" t="e">
        <f>IF(L182="","",#REF!)</f>
        <v>#REF!</v>
      </c>
      <c r="O182" s="172" t="e">
        <f>IF(J182="","",#REF!)</f>
        <v>#REF!</v>
      </c>
      <c r="P182" s="130" t="e">
        <f>IF(J182="","",#REF!)</f>
        <v>#REF!</v>
      </c>
    </row>
    <row r="183" spans="1:16">
      <c r="A183" s="162" t="s">
        <v>370</v>
      </c>
      <c r="B183" s="184" t="e">
        <f t="shared" si="24"/>
        <v>#REF!</v>
      </c>
      <c r="C183" s="130" t="e">
        <f>IF(#REF!="","",#REF!)</f>
        <v>#REF!</v>
      </c>
      <c r="D183" s="184" t="e">
        <f>IF(OR(#REF!="",#REF!=0),"",#REF!)</f>
        <v>#REF!</v>
      </c>
      <c r="E183" s="184" t="e">
        <f>IF(D183="","",#REF!)</f>
        <v>#REF!</v>
      </c>
      <c r="F183" s="184" t="e">
        <f>IF(D183="","",#REF!)</f>
        <v>#REF!</v>
      </c>
      <c r="G183" s="184" t="e">
        <f t="shared" si="25"/>
        <v>#REF!</v>
      </c>
      <c r="H183" s="184" t="e">
        <f>IF(D183="","",#REF!)</f>
        <v>#REF!</v>
      </c>
      <c r="I183" s="184" t="e">
        <f t="shared" si="26"/>
        <v>#REF!</v>
      </c>
      <c r="J183" s="184" t="e">
        <f t="shared" si="27"/>
        <v>#REF!</v>
      </c>
      <c r="K183" s="130" t="e">
        <f>IF(C183="","",#REF!)</f>
        <v>#REF!</v>
      </c>
      <c r="L183" s="130" t="e">
        <f>IF(OR(J183=0,J183=""),"",#REF!)</f>
        <v>#REF!</v>
      </c>
      <c r="M183" t="s">
        <v>121</v>
      </c>
      <c r="N183" s="130" t="e">
        <f>IF(L183="","",#REF!)</f>
        <v>#REF!</v>
      </c>
      <c r="O183" s="172" t="e">
        <f>IF(J183="","",#REF!)</f>
        <v>#REF!</v>
      </c>
      <c r="P183" s="130" t="e">
        <f>IF(J183="","",#REF!)</f>
        <v>#REF!</v>
      </c>
    </row>
    <row r="184" spans="1:16">
      <c r="A184" s="162" t="s">
        <v>371</v>
      </c>
      <c r="B184" s="184" t="e">
        <f t="shared" si="24"/>
        <v>#REF!</v>
      </c>
      <c r="C184" s="130" t="e">
        <f>IF(#REF!="","",#REF!)</f>
        <v>#REF!</v>
      </c>
      <c r="D184" s="184" t="e">
        <f>IF(OR(#REF!="",#REF!=0),"",#REF!)</f>
        <v>#REF!</v>
      </c>
      <c r="E184" s="184" t="e">
        <f>IF(D184="","",#REF!)</f>
        <v>#REF!</v>
      </c>
      <c r="F184" s="184" t="e">
        <f>IF(D184="","",#REF!)</f>
        <v>#REF!</v>
      </c>
      <c r="G184" s="184" t="e">
        <f t="shared" si="25"/>
        <v>#REF!</v>
      </c>
      <c r="H184" s="184" t="e">
        <f>IF(D184="","",#REF!)</f>
        <v>#REF!</v>
      </c>
      <c r="I184" s="184" t="e">
        <f t="shared" si="26"/>
        <v>#REF!</v>
      </c>
      <c r="J184" s="184" t="e">
        <f t="shared" si="27"/>
        <v>#REF!</v>
      </c>
      <c r="K184" s="130" t="e">
        <f>IF(C184="","",#REF!)</f>
        <v>#REF!</v>
      </c>
      <c r="L184" s="130" t="e">
        <f>IF(OR(J184=0,J184=""),"",#REF!)</f>
        <v>#REF!</v>
      </c>
      <c r="M184" t="s">
        <v>121</v>
      </c>
      <c r="N184" s="130" t="e">
        <f>IF(L184="","",#REF!)</f>
        <v>#REF!</v>
      </c>
      <c r="O184" s="172" t="e">
        <f>IF(J184="","",#REF!)</f>
        <v>#REF!</v>
      </c>
      <c r="P184" s="130" t="e">
        <f>IF(J184="","",#REF!)</f>
        <v>#REF!</v>
      </c>
    </row>
    <row r="185" spans="1:16">
      <c r="A185" s="162" t="s">
        <v>372</v>
      </c>
      <c r="B185" s="184" t="e">
        <f t="shared" si="24"/>
        <v>#REF!</v>
      </c>
      <c r="C185" s="130" t="e">
        <f>IF(#REF!="","",#REF!)</f>
        <v>#REF!</v>
      </c>
      <c r="D185" s="184" t="e">
        <f>IF(OR(#REF!="",#REF!=0),"",#REF!)</f>
        <v>#REF!</v>
      </c>
      <c r="E185" s="184" t="e">
        <f>IF(D185="","",#REF!)</f>
        <v>#REF!</v>
      </c>
      <c r="F185" s="184" t="e">
        <f>IF(D185="","",#REF!)</f>
        <v>#REF!</v>
      </c>
      <c r="G185" s="184" t="e">
        <f t="shared" si="25"/>
        <v>#REF!</v>
      </c>
      <c r="H185" s="184" t="e">
        <f>IF(D185="","",#REF!)</f>
        <v>#REF!</v>
      </c>
      <c r="I185" s="184" t="e">
        <f t="shared" si="26"/>
        <v>#REF!</v>
      </c>
      <c r="J185" s="184" t="e">
        <f t="shared" si="27"/>
        <v>#REF!</v>
      </c>
      <c r="K185" s="130" t="e">
        <f>IF(C185="","",#REF!)</f>
        <v>#REF!</v>
      </c>
      <c r="L185" s="130" t="e">
        <f>IF(OR(J185=0,J185=""),"",#REF!)</f>
        <v>#REF!</v>
      </c>
      <c r="M185" t="s">
        <v>121</v>
      </c>
      <c r="N185" s="130" t="e">
        <f>IF(L185="","",#REF!)</f>
        <v>#REF!</v>
      </c>
      <c r="O185" s="172" t="e">
        <f>IF(J185="","",#REF!)</f>
        <v>#REF!</v>
      </c>
      <c r="P185" s="130" t="e">
        <f>IF(J185="","",#REF!)</f>
        <v>#REF!</v>
      </c>
    </row>
    <row r="186" spans="1:16">
      <c r="A186" s="162" t="s">
        <v>373</v>
      </c>
      <c r="B186" s="184" t="e">
        <f t="shared" si="24"/>
        <v>#REF!</v>
      </c>
      <c r="C186" s="130" t="e">
        <f>IF(#REF!="","",#REF!)</f>
        <v>#REF!</v>
      </c>
      <c r="D186" s="184" t="e">
        <f>IF(OR(#REF!="",#REF!=0),"",#REF!)</f>
        <v>#REF!</v>
      </c>
      <c r="E186" s="184" t="e">
        <f>IF(D186="","",#REF!)</f>
        <v>#REF!</v>
      </c>
      <c r="F186" s="184" t="e">
        <f>IF(D186="","",#REF!)</f>
        <v>#REF!</v>
      </c>
      <c r="G186" s="184" t="e">
        <f t="shared" si="25"/>
        <v>#REF!</v>
      </c>
      <c r="H186" s="184" t="e">
        <f>IF(D186="","",#REF!)</f>
        <v>#REF!</v>
      </c>
      <c r="I186" s="184" t="e">
        <f t="shared" si="26"/>
        <v>#REF!</v>
      </c>
      <c r="J186" s="184" t="e">
        <f t="shared" si="27"/>
        <v>#REF!</v>
      </c>
      <c r="K186" s="130" t="e">
        <f>IF(C186="","",#REF!)</f>
        <v>#REF!</v>
      </c>
      <c r="L186" s="130" t="e">
        <f>IF(OR(J186=0,J186=""),"",#REF!)</f>
        <v>#REF!</v>
      </c>
      <c r="M186" t="s">
        <v>121</v>
      </c>
      <c r="N186" s="130" t="e">
        <f>IF(L186="","",#REF!)</f>
        <v>#REF!</v>
      </c>
      <c r="O186" s="172" t="e">
        <f>IF(J186="","",#REF!)</f>
        <v>#REF!</v>
      </c>
      <c r="P186" s="130" t="e">
        <f>IF(J186="","",#REF!)</f>
        <v>#REF!</v>
      </c>
    </row>
    <row r="187" spans="1:16">
      <c r="A187" s="162" t="s">
        <v>374</v>
      </c>
      <c r="B187" s="184" t="e">
        <f t="shared" si="24"/>
        <v>#REF!</v>
      </c>
      <c r="C187" s="130" t="e">
        <f>IF(#REF!="","",#REF!)</f>
        <v>#REF!</v>
      </c>
      <c r="D187" s="184" t="e">
        <f>IF(OR(#REF!="",#REF!=0),"",#REF!)</f>
        <v>#REF!</v>
      </c>
      <c r="E187" s="184" t="e">
        <f>IF(D187="","",#REF!)</f>
        <v>#REF!</v>
      </c>
      <c r="F187" s="184" t="e">
        <f>IF(D187="","",#REF!)</f>
        <v>#REF!</v>
      </c>
      <c r="G187" s="184" t="e">
        <f t="shared" si="25"/>
        <v>#REF!</v>
      </c>
      <c r="H187" s="184" t="e">
        <f>IF(D187="","",#REF!)</f>
        <v>#REF!</v>
      </c>
      <c r="I187" s="184" t="e">
        <f t="shared" si="26"/>
        <v>#REF!</v>
      </c>
      <c r="J187" s="184" t="e">
        <f t="shared" si="27"/>
        <v>#REF!</v>
      </c>
      <c r="K187" s="130" t="e">
        <f>IF(C187="","",#REF!)</f>
        <v>#REF!</v>
      </c>
      <c r="L187" s="130" t="e">
        <f>IF(OR(J187=0,J187=""),"",#REF!)</f>
        <v>#REF!</v>
      </c>
      <c r="M187" t="s">
        <v>121</v>
      </c>
      <c r="N187" s="130" t="e">
        <f>IF(L187="","",#REF!)</f>
        <v>#REF!</v>
      </c>
      <c r="O187" s="172" t="e">
        <f>IF(J187="","",#REF!)</f>
        <v>#REF!</v>
      </c>
      <c r="P187" s="130" t="e">
        <f>IF(J187="","",#REF!)</f>
        <v>#REF!</v>
      </c>
    </row>
    <row r="188" spans="1:16">
      <c r="A188" s="162" t="s">
        <v>375</v>
      </c>
      <c r="B188" s="184" t="e">
        <f t="shared" ref="B188:B205" si="28">IF(C188="","",0)</f>
        <v>#REF!</v>
      </c>
      <c r="C188" s="130" t="e">
        <f>IF(#REF!="","",#REF!)</f>
        <v>#REF!</v>
      </c>
      <c r="D188" s="184" t="e">
        <f>IF(OR(#REF!="",#REF!=0),"",#REF!)</f>
        <v>#REF!</v>
      </c>
      <c r="E188" s="184" t="e">
        <f>IF(D188="","",#REF!)</f>
        <v>#REF!</v>
      </c>
      <c r="F188" s="184" t="e">
        <f>IF(D188="","",#REF!)</f>
        <v>#REF!</v>
      </c>
      <c r="G188" s="184" t="e">
        <f t="shared" ref="G188:G205" si="29">IF(F188="","",F188*D188)</f>
        <v>#REF!</v>
      </c>
      <c r="H188" s="184" t="e">
        <f>IF(D188="","",#REF!)</f>
        <v>#REF!</v>
      </c>
      <c r="I188" s="184" t="e">
        <f t="shared" ref="I188:I205" si="30">IF(H188="","",H188*D188)</f>
        <v>#REF!</v>
      </c>
      <c r="J188" s="184" t="e">
        <f t="shared" ref="J188:J205" si="31">IF(AND(G188="",I188=""),"",I188+G188)</f>
        <v>#REF!</v>
      </c>
      <c r="K188" s="130" t="e">
        <f>IF(C188="","",#REF!)</f>
        <v>#REF!</v>
      </c>
      <c r="L188" s="130" t="e">
        <f>IF(OR(J188=0,J188=""),"",#REF!)</f>
        <v>#REF!</v>
      </c>
      <c r="M188" t="s">
        <v>121</v>
      </c>
      <c r="N188" s="130" t="e">
        <f>IF(L188="","",#REF!)</f>
        <v>#REF!</v>
      </c>
      <c r="O188" s="172" t="e">
        <f>IF(J188="","",#REF!)</f>
        <v>#REF!</v>
      </c>
      <c r="P188" s="130" t="e">
        <f>IF(J188="","",#REF!)</f>
        <v>#REF!</v>
      </c>
    </row>
    <row r="189" spans="1:16">
      <c r="A189" s="162" t="s">
        <v>376</v>
      </c>
      <c r="B189" s="184" t="e">
        <f t="shared" si="28"/>
        <v>#REF!</v>
      </c>
      <c r="C189" s="130" t="e">
        <f>IF(#REF!="","",#REF!)</f>
        <v>#REF!</v>
      </c>
      <c r="D189" s="184" t="e">
        <f>IF(OR(#REF!="",#REF!=0),"",#REF!)</f>
        <v>#REF!</v>
      </c>
      <c r="E189" s="184" t="e">
        <f>IF(D189="","",#REF!)</f>
        <v>#REF!</v>
      </c>
      <c r="F189" s="184" t="e">
        <f>IF(D189="","",#REF!)</f>
        <v>#REF!</v>
      </c>
      <c r="G189" s="184" t="e">
        <f t="shared" si="29"/>
        <v>#REF!</v>
      </c>
      <c r="H189" s="184" t="e">
        <f>IF(D189="","",#REF!)</f>
        <v>#REF!</v>
      </c>
      <c r="I189" s="184" t="e">
        <f t="shared" si="30"/>
        <v>#REF!</v>
      </c>
      <c r="J189" s="184" t="e">
        <f t="shared" si="31"/>
        <v>#REF!</v>
      </c>
      <c r="K189" s="130" t="e">
        <f>IF(C189="","",#REF!)</f>
        <v>#REF!</v>
      </c>
      <c r="L189" s="130" t="e">
        <f>IF(OR(J189=0,J189=""),"",#REF!)</f>
        <v>#REF!</v>
      </c>
      <c r="M189" t="s">
        <v>121</v>
      </c>
      <c r="N189" s="130" t="e">
        <f>IF(L189="","",#REF!)</f>
        <v>#REF!</v>
      </c>
      <c r="O189" s="172" t="e">
        <f>IF(J189="","",#REF!)</f>
        <v>#REF!</v>
      </c>
      <c r="P189" s="130" t="e">
        <f>IF(J189="","",#REF!)</f>
        <v>#REF!</v>
      </c>
    </row>
    <row r="190" spans="1:16">
      <c r="A190" s="162" t="s">
        <v>377</v>
      </c>
      <c r="B190" s="184" t="e">
        <f t="shared" si="28"/>
        <v>#REF!</v>
      </c>
      <c r="C190" s="130" t="e">
        <f>IF(#REF!="","",#REF!)</f>
        <v>#REF!</v>
      </c>
      <c r="D190" s="184" t="e">
        <f>IF(OR(#REF!="",#REF!=0),"",#REF!)</f>
        <v>#REF!</v>
      </c>
      <c r="E190" s="184" t="e">
        <f>IF(D190="","",#REF!)</f>
        <v>#REF!</v>
      </c>
      <c r="F190" s="184" t="e">
        <f>IF(D190="","",#REF!)</f>
        <v>#REF!</v>
      </c>
      <c r="G190" s="184" t="e">
        <f t="shared" si="29"/>
        <v>#REF!</v>
      </c>
      <c r="H190" s="184" t="e">
        <f>IF(D190="","",#REF!)</f>
        <v>#REF!</v>
      </c>
      <c r="I190" s="184" t="e">
        <f t="shared" si="30"/>
        <v>#REF!</v>
      </c>
      <c r="J190" s="184" t="e">
        <f t="shared" si="31"/>
        <v>#REF!</v>
      </c>
      <c r="K190" s="130" t="e">
        <f>IF(C190="","",#REF!)</f>
        <v>#REF!</v>
      </c>
      <c r="L190" s="130" t="e">
        <f>IF(OR(J190=0,J190=""),"",#REF!)</f>
        <v>#REF!</v>
      </c>
      <c r="M190" t="s">
        <v>121</v>
      </c>
      <c r="N190" s="130" t="e">
        <f>IF(L190="","",#REF!)</f>
        <v>#REF!</v>
      </c>
      <c r="O190" s="172" t="e">
        <f>IF(J190="","",#REF!)</f>
        <v>#REF!</v>
      </c>
      <c r="P190" s="130" t="e">
        <f>IF(J190="","",#REF!)</f>
        <v>#REF!</v>
      </c>
    </row>
    <row r="191" spans="1:16">
      <c r="A191" s="162" t="s">
        <v>378</v>
      </c>
      <c r="B191" s="184" t="e">
        <f t="shared" si="28"/>
        <v>#REF!</v>
      </c>
      <c r="C191" s="130" t="e">
        <f>IF(#REF!="","",#REF!)</f>
        <v>#REF!</v>
      </c>
      <c r="D191" s="184" t="e">
        <f>IF(OR(#REF!="",#REF!=0),"",#REF!)</f>
        <v>#REF!</v>
      </c>
      <c r="E191" s="184" t="e">
        <f>IF(D191="","",#REF!)</f>
        <v>#REF!</v>
      </c>
      <c r="F191" s="184" t="e">
        <f>IF(D191="","",#REF!)</f>
        <v>#REF!</v>
      </c>
      <c r="G191" s="184" t="e">
        <f t="shared" si="29"/>
        <v>#REF!</v>
      </c>
      <c r="H191" s="184" t="e">
        <f>IF(D191="","",#REF!)</f>
        <v>#REF!</v>
      </c>
      <c r="I191" s="184" t="e">
        <f t="shared" si="30"/>
        <v>#REF!</v>
      </c>
      <c r="J191" s="184" t="e">
        <f t="shared" si="31"/>
        <v>#REF!</v>
      </c>
      <c r="K191" s="130" t="e">
        <f>IF(C191="","",#REF!)</f>
        <v>#REF!</v>
      </c>
      <c r="L191" s="130" t="e">
        <f>IF(OR(J191=0,J191=""),"",#REF!)</f>
        <v>#REF!</v>
      </c>
      <c r="M191" t="s">
        <v>121</v>
      </c>
      <c r="N191" s="130" t="e">
        <f>IF(L191="","",#REF!)</f>
        <v>#REF!</v>
      </c>
      <c r="O191" s="172" t="e">
        <f>IF(J191="","",#REF!)</f>
        <v>#REF!</v>
      </c>
      <c r="P191" s="130" t="e">
        <f>IF(J191="","",#REF!)</f>
        <v>#REF!</v>
      </c>
    </row>
    <row r="192" spans="1:16">
      <c r="A192" s="162" t="s">
        <v>379</v>
      </c>
      <c r="B192" s="184" t="e">
        <f t="shared" si="28"/>
        <v>#REF!</v>
      </c>
      <c r="C192" s="130" t="e">
        <f>IF(#REF!="","",#REF!)</f>
        <v>#REF!</v>
      </c>
      <c r="D192" s="184" t="e">
        <f>IF(OR(#REF!="",#REF!=0),"",#REF!)</f>
        <v>#REF!</v>
      </c>
      <c r="E192" s="184" t="e">
        <f>IF(D192="","",#REF!)</f>
        <v>#REF!</v>
      </c>
      <c r="F192" s="184" t="e">
        <f>IF(D192="","",#REF!)</f>
        <v>#REF!</v>
      </c>
      <c r="G192" s="184" t="e">
        <f t="shared" si="29"/>
        <v>#REF!</v>
      </c>
      <c r="H192" s="184" t="e">
        <f>IF(D192="","",#REF!)</f>
        <v>#REF!</v>
      </c>
      <c r="I192" s="184" t="e">
        <f t="shared" si="30"/>
        <v>#REF!</v>
      </c>
      <c r="J192" s="184" t="e">
        <f t="shared" si="31"/>
        <v>#REF!</v>
      </c>
      <c r="K192" s="130" t="e">
        <f>IF(C192="","",#REF!)</f>
        <v>#REF!</v>
      </c>
      <c r="L192" s="130" t="e">
        <f>IF(OR(J192=0,J192=""),"",#REF!)</f>
        <v>#REF!</v>
      </c>
      <c r="M192" t="s">
        <v>121</v>
      </c>
      <c r="N192" s="130" t="e">
        <f>IF(L192="","",#REF!)</f>
        <v>#REF!</v>
      </c>
      <c r="O192" s="172" t="e">
        <f>IF(J192="","",#REF!)</f>
        <v>#REF!</v>
      </c>
      <c r="P192" s="130" t="e">
        <f>IF(J192="","",#REF!)</f>
        <v>#REF!</v>
      </c>
    </row>
    <row r="193" spans="1:16">
      <c r="A193" s="162" t="s">
        <v>380</v>
      </c>
      <c r="B193" s="184" t="e">
        <f t="shared" si="28"/>
        <v>#REF!</v>
      </c>
      <c r="C193" s="130" t="e">
        <f>IF(#REF!="","",#REF!)</f>
        <v>#REF!</v>
      </c>
      <c r="D193" s="184" t="e">
        <f>IF(OR(#REF!="",#REF!=0),"",#REF!)</f>
        <v>#REF!</v>
      </c>
      <c r="E193" s="184" t="e">
        <f>IF(D193="","",#REF!)</f>
        <v>#REF!</v>
      </c>
      <c r="F193" s="184" t="e">
        <f>IF(D193="","",#REF!)</f>
        <v>#REF!</v>
      </c>
      <c r="G193" s="184" t="e">
        <f t="shared" si="29"/>
        <v>#REF!</v>
      </c>
      <c r="H193" s="184" t="e">
        <f>IF(D193="","",#REF!)</f>
        <v>#REF!</v>
      </c>
      <c r="I193" s="184" t="e">
        <f t="shared" si="30"/>
        <v>#REF!</v>
      </c>
      <c r="J193" s="184" t="e">
        <f t="shared" si="31"/>
        <v>#REF!</v>
      </c>
      <c r="K193" s="130" t="e">
        <f>IF(C193="","",#REF!)</f>
        <v>#REF!</v>
      </c>
      <c r="L193" s="130" t="e">
        <f>IF(OR(J193=0,J193=""),"",#REF!)</f>
        <v>#REF!</v>
      </c>
      <c r="M193" t="s">
        <v>121</v>
      </c>
      <c r="N193" s="130" t="e">
        <f>IF(L193="","",#REF!)</f>
        <v>#REF!</v>
      </c>
      <c r="O193" s="172" t="e">
        <f>IF(J193="","",#REF!)</f>
        <v>#REF!</v>
      </c>
      <c r="P193" s="130" t="e">
        <f>IF(J193="","",#REF!)</f>
        <v>#REF!</v>
      </c>
    </row>
    <row r="194" spans="1:16">
      <c r="A194" s="162" t="s">
        <v>381</v>
      </c>
      <c r="B194" s="184" t="e">
        <f t="shared" si="28"/>
        <v>#REF!</v>
      </c>
      <c r="C194" s="130" t="e">
        <f>IF(#REF!="","",#REF!)</f>
        <v>#REF!</v>
      </c>
      <c r="D194" s="184" t="e">
        <f>IF(OR(#REF!="",#REF!=0),"",#REF!)</f>
        <v>#REF!</v>
      </c>
      <c r="E194" s="184" t="e">
        <f>IF(D194="","",#REF!)</f>
        <v>#REF!</v>
      </c>
      <c r="F194" s="184" t="e">
        <f>IF(D194="","",#REF!)</f>
        <v>#REF!</v>
      </c>
      <c r="G194" s="184" t="e">
        <f t="shared" si="29"/>
        <v>#REF!</v>
      </c>
      <c r="H194" s="184" t="e">
        <f>IF(D194="","",#REF!)</f>
        <v>#REF!</v>
      </c>
      <c r="I194" s="184" t="e">
        <f t="shared" si="30"/>
        <v>#REF!</v>
      </c>
      <c r="J194" s="184" t="e">
        <f t="shared" si="31"/>
        <v>#REF!</v>
      </c>
      <c r="K194" s="130" t="e">
        <f>IF(C194="","",#REF!)</f>
        <v>#REF!</v>
      </c>
      <c r="L194" s="130" t="e">
        <f>IF(OR(J194=0,J194=""),"",#REF!)</f>
        <v>#REF!</v>
      </c>
      <c r="M194" t="s">
        <v>121</v>
      </c>
      <c r="N194" s="130" t="e">
        <f>IF(L194="","",#REF!)</f>
        <v>#REF!</v>
      </c>
      <c r="O194" s="172" t="e">
        <f>IF(J194="","",#REF!)</f>
        <v>#REF!</v>
      </c>
      <c r="P194" s="130" t="e">
        <f>IF(J194="","",#REF!)</f>
        <v>#REF!</v>
      </c>
    </row>
    <row r="195" spans="1:16">
      <c r="A195" s="162" t="s">
        <v>382</v>
      </c>
      <c r="B195" s="184" t="e">
        <f t="shared" si="28"/>
        <v>#REF!</v>
      </c>
      <c r="C195" s="130" t="e">
        <f>IF(#REF!="","",#REF!)</f>
        <v>#REF!</v>
      </c>
      <c r="D195" s="184" t="e">
        <f>IF(OR(#REF!="",#REF!=0),"",#REF!)</f>
        <v>#REF!</v>
      </c>
      <c r="E195" s="184" t="e">
        <f>IF(D195="","",#REF!)</f>
        <v>#REF!</v>
      </c>
      <c r="F195" s="184" t="e">
        <f>IF(D195="","",#REF!)</f>
        <v>#REF!</v>
      </c>
      <c r="G195" s="184" t="e">
        <f t="shared" si="29"/>
        <v>#REF!</v>
      </c>
      <c r="H195" s="184" t="e">
        <f>IF(D195="","",#REF!)</f>
        <v>#REF!</v>
      </c>
      <c r="I195" s="184" t="e">
        <f t="shared" si="30"/>
        <v>#REF!</v>
      </c>
      <c r="J195" s="184" t="e">
        <f t="shared" si="31"/>
        <v>#REF!</v>
      </c>
      <c r="K195" s="130" t="e">
        <f>IF(C195="","",#REF!)</f>
        <v>#REF!</v>
      </c>
      <c r="L195" s="130" t="e">
        <f>IF(OR(J195=0,J195=""),"",#REF!)</f>
        <v>#REF!</v>
      </c>
      <c r="M195" t="s">
        <v>121</v>
      </c>
      <c r="N195" s="130" t="e">
        <f>IF(L195="","",#REF!)</f>
        <v>#REF!</v>
      </c>
      <c r="O195" s="172" t="e">
        <f>IF(J195="","",#REF!)</f>
        <v>#REF!</v>
      </c>
      <c r="P195" s="130" t="e">
        <f>IF(J195="","",#REF!)</f>
        <v>#REF!</v>
      </c>
    </row>
    <row r="196" spans="1:16">
      <c r="A196" s="162" t="s">
        <v>383</v>
      </c>
      <c r="B196" s="184" t="e">
        <f t="shared" si="28"/>
        <v>#REF!</v>
      </c>
      <c r="C196" s="130" t="e">
        <f>IF(#REF!="","",#REF!)</f>
        <v>#REF!</v>
      </c>
      <c r="D196" s="184" t="e">
        <f>IF(OR(#REF!="",#REF!=0),"",#REF!)</f>
        <v>#REF!</v>
      </c>
      <c r="E196" s="184" t="e">
        <f>IF(D196="","",#REF!)</f>
        <v>#REF!</v>
      </c>
      <c r="F196" s="184" t="e">
        <f>IF(D196="","",#REF!)</f>
        <v>#REF!</v>
      </c>
      <c r="G196" s="184" t="e">
        <f t="shared" si="29"/>
        <v>#REF!</v>
      </c>
      <c r="H196" s="184" t="e">
        <f>IF(D196="","",#REF!)</f>
        <v>#REF!</v>
      </c>
      <c r="I196" s="184" t="e">
        <f t="shared" si="30"/>
        <v>#REF!</v>
      </c>
      <c r="J196" s="184" t="e">
        <f t="shared" si="31"/>
        <v>#REF!</v>
      </c>
      <c r="K196" s="130" t="e">
        <f>IF(C196="","",#REF!)</f>
        <v>#REF!</v>
      </c>
      <c r="L196" s="130" t="e">
        <f>IF(OR(J196=0,J196=""),"",#REF!)</f>
        <v>#REF!</v>
      </c>
      <c r="M196" t="s">
        <v>121</v>
      </c>
      <c r="N196" s="130" t="e">
        <f>IF(L196="","",#REF!)</f>
        <v>#REF!</v>
      </c>
      <c r="O196" s="172" t="e">
        <f>IF(J196="","",#REF!)</f>
        <v>#REF!</v>
      </c>
      <c r="P196" s="130" t="e">
        <f>IF(J196="","",#REF!)</f>
        <v>#REF!</v>
      </c>
    </row>
    <row r="197" spans="1:16">
      <c r="A197" s="162" t="s">
        <v>384</v>
      </c>
      <c r="B197" s="184" t="e">
        <f t="shared" si="28"/>
        <v>#REF!</v>
      </c>
      <c r="C197" s="130" t="e">
        <f>IF(#REF!="","",#REF!)</f>
        <v>#REF!</v>
      </c>
      <c r="D197" s="184" t="e">
        <f>IF(OR(#REF!="",#REF!=0),"",#REF!)</f>
        <v>#REF!</v>
      </c>
      <c r="E197" s="184" t="e">
        <f>IF(D197="","",#REF!)</f>
        <v>#REF!</v>
      </c>
      <c r="F197" s="184" t="e">
        <f>IF(D197="","",#REF!)</f>
        <v>#REF!</v>
      </c>
      <c r="G197" s="184" t="e">
        <f t="shared" si="29"/>
        <v>#REF!</v>
      </c>
      <c r="H197" s="184" t="e">
        <f>IF(D197="","",#REF!)</f>
        <v>#REF!</v>
      </c>
      <c r="I197" s="184" t="e">
        <f t="shared" si="30"/>
        <v>#REF!</v>
      </c>
      <c r="J197" s="184" t="e">
        <f t="shared" si="31"/>
        <v>#REF!</v>
      </c>
      <c r="K197" s="130" t="e">
        <f>IF(C197="","",#REF!)</f>
        <v>#REF!</v>
      </c>
      <c r="L197" s="130" t="e">
        <f>IF(OR(J197=0,J197=""),"",#REF!)</f>
        <v>#REF!</v>
      </c>
      <c r="M197" t="s">
        <v>121</v>
      </c>
      <c r="N197" s="130" t="e">
        <f>IF(L197="","",#REF!)</f>
        <v>#REF!</v>
      </c>
      <c r="O197" s="172" t="e">
        <f>IF(J197="","",#REF!)</f>
        <v>#REF!</v>
      </c>
      <c r="P197" s="130" t="e">
        <f>IF(J197="","",#REF!)</f>
        <v>#REF!</v>
      </c>
    </row>
    <row r="198" spans="1:16">
      <c r="A198" s="162" t="s">
        <v>385</v>
      </c>
      <c r="B198" s="184" t="e">
        <f t="shared" si="28"/>
        <v>#REF!</v>
      </c>
      <c r="C198" s="130" t="e">
        <f>IF(#REF!="","",#REF!)</f>
        <v>#REF!</v>
      </c>
      <c r="D198" s="184" t="e">
        <f>IF(OR(#REF!="",#REF!=0),"",#REF!)</f>
        <v>#REF!</v>
      </c>
      <c r="E198" s="184" t="e">
        <f>IF(D198="","",#REF!)</f>
        <v>#REF!</v>
      </c>
      <c r="F198" s="184" t="e">
        <f>IF(D198="","",#REF!)</f>
        <v>#REF!</v>
      </c>
      <c r="G198" s="184" t="e">
        <f t="shared" si="29"/>
        <v>#REF!</v>
      </c>
      <c r="H198" s="184" t="e">
        <f>IF(D198="","",#REF!)</f>
        <v>#REF!</v>
      </c>
      <c r="I198" s="184" t="e">
        <f t="shared" si="30"/>
        <v>#REF!</v>
      </c>
      <c r="J198" s="184" t="e">
        <f t="shared" si="31"/>
        <v>#REF!</v>
      </c>
      <c r="K198" s="130" t="e">
        <f>IF(C198="","",#REF!)</f>
        <v>#REF!</v>
      </c>
      <c r="L198" s="130" t="e">
        <f>IF(OR(J198=0,J198=""),"",#REF!)</f>
        <v>#REF!</v>
      </c>
      <c r="M198" t="s">
        <v>121</v>
      </c>
      <c r="N198" s="130" t="e">
        <f>IF(L198="","",#REF!)</f>
        <v>#REF!</v>
      </c>
      <c r="O198" s="172" t="e">
        <f>IF(J198="","",#REF!)</f>
        <v>#REF!</v>
      </c>
      <c r="P198" s="130" t="e">
        <f>IF(J198="","",#REF!)</f>
        <v>#REF!</v>
      </c>
    </row>
    <row r="199" spans="1:16">
      <c r="A199" s="162" t="s">
        <v>386</v>
      </c>
      <c r="B199" s="184" t="e">
        <f t="shared" si="28"/>
        <v>#REF!</v>
      </c>
      <c r="C199" s="130" t="e">
        <f>IF(#REF!="","",#REF!)</f>
        <v>#REF!</v>
      </c>
      <c r="D199" s="184" t="e">
        <f>IF(OR(#REF!="",#REF!=0),"",#REF!)</f>
        <v>#REF!</v>
      </c>
      <c r="E199" s="184" t="e">
        <f>IF(D199="","",#REF!)</f>
        <v>#REF!</v>
      </c>
      <c r="F199" s="184" t="e">
        <f>IF(D199="","",#REF!)</f>
        <v>#REF!</v>
      </c>
      <c r="G199" s="184" t="e">
        <f t="shared" si="29"/>
        <v>#REF!</v>
      </c>
      <c r="H199" s="184" t="e">
        <f>IF(D199="","",#REF!)</f>
        <v>#REF!</v>
      </c>
      <c r="I199" s="184" t="e">
        <f t="shared" si="30"/>
        <v>#REF!</v>
      </c>
      <c r="J199" s="184" t="e">
        <f t="shared" si="31"/>
        <v>#REF!</v>
      </c>
      <c r="K199" s="130" t="e">
        <f>IF(C199="","",#REF!)</f>
        <v>#REF!</v>
      </c>
      <c r="L199" s="130" t="e">
        <f>IF(OR(J199=0,J199=""),"",#REF!)</f>
        <v>#REF!</v>
      </c>
      <c r="M199" t="s">
        <v>121</v>
      </c>
      <c r="N199" s="130" t="e">
        <f>IF(L199="","",#REF!)</f>
        <v>#REF!</v>
      </c>
      <c r="O199" s="172" t="e">
        <f>IF(J199="","",#REF!)</f>
        <v>#REF!</v>
      </c>
      <c r="P199" s="130" t="e">
        <f>IF(J199="","",#REF!)</f>
        <v>#REF!</v>
      </c>
    </row>
    <row r="200" spans="1:16">
      <c r="A200" s="162" t="s">
        <v>387</v>
      </c>
      <c r="B200" s="184" t="e">
        <f t="shared" si="28"/>
        <v>#REF!</v>
      </c>
      <c r="C200" s="130" t="e">
        <f>IF(#REF!="","",#REF!)</f>
        <v>#REF!</v>
      </c>
      <c r="D200" s="184" t="e">
        <f>IF(OR(#REF!="",#REF!=0),"",#REF!)</f>
        <v>#REF!</v>
      </c>
      <c r="E200" s="184" t="e">
        <f>IF(D200="","",#REF!)</f>
        <v>#REF!</v>
      </c>
      <c r="F200" s="184" t="e">
        <f>IF(D200="","",#REF!)</f>
        <v>#REF!</v>
      </c>
      <c r="G200" s="184" t="e">
        <f t="shared" si="29"/>
        <v>#REF!</v>
      </c>
      <c r="H200" s="184" t="e">
        <f>IF(D200="","",#REF!)</f>
        <v>#REF!</v>
      </c>
      <c r="I200" s="184" t="e">
        <f t="shared" si="30"/>
        <v>#REF!</v>
      </c>
      <c r="J200" s="184" t="e">
        <f t="shared" si="31"/>
        <v>#REF!</v>
      </c>
      <c r="K200" s="130" t="e">
        <f>IF(C200="","",#REF!)</f>
        <v>#REF!</v>
      </c>
      <c r="L200" s="130" t="e">
        <f>IF(OR(J200=0,J200=""),"",#REF!)</f>
        <v>#REF!</v>
      </c>
      <c r="M200" t="s">
        <v>121</v>
      </c>
      <c r="N200" s="130" t="e">
        <f>IF(L200="","",#REF!)</f>
        <v>#REF!</v>
      </c>
      <c r="O200" s="172" t="e">
        <f>IF(J200="","",#REF!)</f>
        <v>#REF!</v>
      </c>
      <c r="P200" s="130" t="e">
        <f>IF(J200="","",#REF!)</f>
        <v>#REF!</v>
      </c>
    </row>
    <row r="201" spans="1:16">
      <c r="A201" s="162" t="s">
        <v>388</v>
      </c>
      <c r="B201" s="184" t="e">
        <f t="shared" si="28"/>
        <v>#REF!</v>
      </c>
      <c r="C201" s="130" t="e">
        <f>IF(#REF!="","",#REF!)</f>
        <v>#REF!</v>
      </c>
      <c r="D201" s="184" t="e">
        <f>IF(OR(#REF!="",#REF!=0),"",#REF!)</f>
        <v>#REF!</v>
      </c>
      <c r="E201" s="184" t="e">
        <f>IF(D201="","",#REF!)</f>
        <v>#REF!</v>
      </c>
      <c r="F201" s="184" t="e">
        <f>IF(D201="","",#REF!)</f>
        <v>#REF!</v>
      </c>
      <c r="G201" s="184" t="e">
        <f t="shared" si="29"/>
        <v>#REF!</v>
      </c>
      <c r="H201" s="184" t="e">
        <f>IF(D201="","",#REF!)</f>
        <v>#REF!</v>
      </c>
      <c r="I201" s="184" t="e">
        <f t="shared" si="30"/>
        <v>#REF!</v>
      </c>
      <c r="J201" s="184" t="e">
        <f t="shared" si="31"/>
        <v>#REF!</v>
      </c>
      <c r="K201" s="130" t="e">
        <f>IF(C201="","",#REF!)</f>
        <v>#REF!</v>
      </c>
      <c r="L201" s="130" t="e">
        <f>IF(OR(J201=0,J201=""),"",#REF!)</f>
        <v>#REF!</v>
      </c>
      <c r="M201" t="s">
        <v>121</v>
      </c>
      <c r="N201" s="130" t="e">
        <f>IF(L201="","",#REF!)</f>
        <v>#REF!</v>
      </c>
      <c r="O201" s="172" t="e">
        <f>IF(J201="","",#REF!)</f>
        <v>#REF!</v>
      </c>
      <c r="P201" s="130" t="e">
        <f>IF(J201="","",#REF!)</f>
        <v>#REF!</v>
      </c>
    </row>
    <row r="202" spans="1:16">
      <c r="A202" s="162" t="s">
        <v>389</v>
      </c>
      <c r="B202" s="184" t="e">
        <f t="shared" si="28"/>
        <v>#REF!</v>
      </c>
      <c r="C202" s="130" t="e">
        <f>IF(#REF!="","",#REF!)</f>
        <v>#REF!</v>
      </c>
      <c r="D202" s="184" t="e">
        <f>IF(OR(#REF!="",#REF!=0),"",#REF!)</f>
        <v>#REF!</v>
      </c>
      <c r="E202" s="184" t="e">
        <f>IF(D202="","",#REF!)</f>
        <v>#REF!</v>
      </c>
      <c r="F202" s="184" t="e">
        <f>IF(D202="","",#REF!)</f>
        <v>#REF!</v>
      </c>
      <c r="G202" s="184" t="e">
        <f t="shared" si="29"/>
        <v>#REF!</v>
      </c>
      <c r="H202" s="184" t="e">
        <f>IF(D202="","",#REF!)</f>
        <v>#REF!</v>
      </c>
      <c r="I202" s="184" t="e">
        <f t="shared" si="30"/>
        <v>#REF!</v>
      </c>
      <c r="J202" s="184" t="e">
        <f t="shared" si="31"/>
        <v>#REF!</v>
      </c>
      <c r="K202" s="130" t="e">
        <f>IF(C202="","",#REF!)</f>
        <v>#REF!</v>
      </c>
      <c r="L202" s="130" t="e">
        <f>IF(OR(J202=0,J202=""),"",#REF!)</f>
        <v>#REF!</v>
      </c>
      <c r="M202" t="s">
        <v>121</v>
      </c>
      <c r="N202" s="130" t="e">
        <f>IF(L202="","",#REF!)</f>
        <v>#REF!</v>
      </c>
      <c r="O202" s="172" t="e">
        <f>IF(J202="","",#REF!)</f>
        <v>#REF!</v>
      </c>
      <c r="P202" s="130" t="e">
        <f>IF(J202="","",#REF!)</f>
        <v>#REF!</v>
      </c>
    </row>
    <row r="203" spans="1:16">
      <c r="A203" s="162" t="s">
        <v>390</v>
      </c>
      <c r="B203" s="184" t="e">
        <f t="shared" si="28"/>
        <v>#REF!</v>
      </c>
      <c r="C203" s="130" t="e">
        <f>IF(#REF!="","",#REF!)</f>
        <v>#REF!</v>
      </c>
      <c r="D203" s="184" t="e">
        <f>IF(OR(#REF!="",#REF!=0),"",#REF!)</f>
        <v>#REF!</v>
      </c>
      <c r="E203" s="184" t="e">
        <f>IF(D203="","",#REF!)</f>
        <v>#REF!</v>
      </c>
      <c r="F203" s="184" t="e">
        <f>IF(D203="","",#REF!)</f>
        <v>#REF!</v>
      </c>
      <c r="G203" s="184" t="e">
        <f t="shared" si="29"/>
        <v>#REF!</v>
      </c>
      <c r="H203" s="184" t="e">
        <f>IF(D203="","",#REF!)</f>
        <v>#REF!</v>
      </c>
      <c r="I203" s="184" t="e">
        <f t="shared" si="30"/>
        <v>#REF!</v>
      </c>
      <c r="J203" s="184" t="e">
        <f t="shared" si="31"/>
        <v>#REF!</v>
      </c>
      <c r="K203" s="130" t="e">
        <f>IF(C203="","",#REF!)</f>
        <v>#REF!</v>
      </c>
      <c r="L203" s="130" t="e">
        <f>IF(OR(J203=0,J203=""),"",#REF!)</f>
        <v>#REF!</v>
      </c>
      <c r="M203" t="s">
        <v>121</v>
      </c>
      <c r="N203" s="130" t="e">
        <f>IF(L203="","",#REF!)</f>
        <v>#REF!</v>
      </c>
      <c r="O203" s="172" t="e">
        <f>IF(J203="","",#REF!)</f>
        <v>#REF!</v>
      </c>
      <c r="P203" s="130" t="e">
        <f>IF(J203="","",#REF!)</f>
        <v>#REF!</v>
      </c>
    </row>
    <row r="204" spans="1:16">
      <c r="A204" s="162" t="s">
        <v>391</v>
      </c>
      <c r="B204" s="184" t="e">
        <f t="shared" si="28"/>
        <v>#REF!</v>
      </c>
      <c r="C204" s="130" t="e">
        <f>IF(#REF!="","",#REF!)</f>
        <v>#REF!</v>
      </c>
      <c r="D204" s="184" t="e">
        <f>IF(OR(#REF!="",#REF!=0),"",#REF!)</f>
        <v>#REF!</v>
      </c>
      <c r="E204" s="184" t="e">
        <f>IF(D204="","",#REF!)</f>
        <v>#REF!</v>
      </c>
      <c r="F204" s="184" t="e">
        <f>IF(D204="","",#REF!)</f>
        <v>#REF!</v>
      </c>
      <c r="G204" s="184" t="e">
        <f t="shared" si="29"/>
        <v>#REF!</v>
      </c>
      <c r="H204" s="184" t="e">
        <f>IF(D204="","",#REF!)</f>
        <v>#REF!</v>
      </c>
      <c r="I204" s="184" t="e">
        <f t="shared" si="30"/>
        <v>#REF!</v>
      </c>
      <c r="J204" s="184" t="e">
        <f t="shared" si="31"/>
        <v>#REF!</v>
      </c>
      <c r="K204" s="130" t="e">
        <f>IF(C204="","",#REF!)</f>
        <v>#REF!</v>
      </c>
      <c r="L204" s="130" t="e">
        <f>IF(OR(J204=0,J204=""),"",#REF!)</f>
        <v>#REF!</v>
      </c>
      <c r="M204" t="s">
        <v>121</v>
      </c>
      <c r="N204" s="130" t="e">
        <f>IF(L204="","",#REF!)</f>
        <v>#REF!</v>
      </c>
      <c r="O204" s="172" t="e">
        <f>IF(J204="","",#REF!)</f>
        <v>#REF!</v>
      </c>
      <c r="P204" s="130" t="e">
        <f>IF(J204="","",#REF!)</f>
        <v>#REF!</v>
      </c>
    </row>
    <row r="205" spans="1:16" ht="13.5" thickBot="1">
      <c r="A205" s="162" t="s">
        <v>392</v>
      </c>
      <c r="B205" s="184" t="e">
        <f t="shared" si="28"/>
        <v>#REF!</v>
      </c>
      <c r="C205" s="130" t="e">
        <f>IF(#REF!="","",#REF!)</f>
        <v>#REF!</v>
      </c>
      <c r="D205" s="184" t="e">
        <f>IF(OR(#REF!="",#REF!=0),"",#REF!)</f>
        <v>#REF!</v>
      </c>
      <c r="E205" s="184" t="e">
        <f>IF(D205="","",#REF!)</f>
        <v>#REF!</v>
      </c>
      <c r="F205" s="184" t="e">
        <f>IF(D205="","",#REF!)</f>
        <v>#REF!</v>
      </c>
      <c r="G205" s="184" t="e">
        <f t="shared" si="29"/>
        <v>#REF!</v>
      </c>
      <c r="H205" s="184" t="e">
        <f>IF(D205="","",#REF!)</f>
        <v>#REF!</v>
      </c>
      <c r="I205" s="184" t="e">
        <f t="shared" si="30"/>
        <v>#REF!</v>
      </c>
      <c r="J205" s="184" t="e">
        <f t="shared" si="31"/>
        <v>#REF!</v>
      </c>
      <c r="K205" s="130" t="e">
        <f>IF(C205="","",#REF!)</f>
        <v>#REF!</v>
      </c>
      <c r="L205" s="130" t="e">
        <f>IF(OR(J205=0,J205=""),"",#REF!)</f>
        <v>#REF!</v>
      </c>
      <c r="M205" t="s">
        <v>121</v>
      </c>
      <c r="N205" s="130" t="e">
        <f>IF(L205="","",#REF!)</f>
        <v>#REF!</v>
      </c>
      <c r="O205" s="172" t="e">
        <f>IF(J205="","",#REF!)</f>
        <v>#REF!</v>
      </c>
      <c r="P205" s="130" t="e">
        <f>IF(J205="","",#REF!)</f>
        <v>#REF!</v>
      </c>
    </row>
    <row r="206" spans="1:16" ht="15.75" thickTop="1">
      <c r="A206" s="179" t="s">
        <v>393</v>
      </c>
      <c r="B206" s="185"/>
      <c r="C206" s="180" t="e">
        <f>IF(#REF!+#REF!=0,"",#REF!)</f>
        <v>#REF!</v>
      </c>
      <c r="D206" s="210" t="e">
        <f>IF(C206="","",1)</f>
        <v>#REF!</v>
      </c>
      <c r="E206" s="211" t="e">
        <f>IF(C206="","","UN")</f>
        <v>#REF!</v>
      </c>
      <c r="F206" s="212"/>
      <c r="G206" s="212"/>
      <c r="H206" s="212"/>
      <c r="I206" s="212"/>
      <c r="J206" s="212"/>
      <c r="K206" s="180" t="e">
        <f>IF(C206="","",#REF!)</f>
        <v>#REF!</v>
      </c>
      <c r="L206" s="180" t="e">
        <f>IF(D206="","",#REF!)</f>
        <v>#REF!</v>
      </c>
      <c r="M206" s="213" t="s">
        <v>121</v>
      </c>
      <c r="N206" s="180"/>
      <c r="O206" s="182"/>
      <c r="P206" s="180"/>
    </row>
    <row r="207" spans="1:16" collapsed="1">
      <c r="A207" s="162" t="s">
        <v>394</v>
      </c>
      <c r="B207" s="184" t="e">
        <f t="shared" ref="B207:B238" si="32">IF(C207="","",0)</f>
        <v>#REF!</v>
      </c>
      <c r="C207" s="130" t="e">
        <f>IF(#REF!="","",#REF!)</f>
        <v>#REF!</v>
      </c>
      <c r="D207" s="184" t="e">
        <f>IF(OR(#REF!="",#REF!=0),"",#REF!)</f>
        <v>#REF!</v>
      </c>
      <c r="E207" s="184" t="e">
        <f>IF(D207="","",#REF!)</f>
        <v>#REF!</v>
      </c>
      <c r="F207" s="184" t="e">
        <f>IF(D207="","",#REF!)</f>
        <v>#REF!</v>
      </c>
      <c r="G207" s="184" t="e">
        <f t="shared" ref="G207:G238" si="33">IF(F207="","",F207*D207)</f>
        <v>#REF!</v>
      </c>
      <c r="H207" s="184" t="e">
        <f>IF(D207="","",#REF!)</f>
        <v>#REF!</v>
      </c>
      <c r="I207" s="184" t="e">
        <f t="shared" ref="I207:I238" si="34">IF(H207="","",H207*D207)</f>
        <v>#REF!</v>
      </c>
      <c r="J207" s="184" t="e">
        <f t="shared" ref="J207:J238" si="35">IF(AND(G207="",I207=""),"",I207+G207)</f>
        <v>#REF!</v>
      </c>
      <c r="K207" s="130" t="e">
        <f>IF(C207="","",#REF!)</f>
        <v>#REF!</v>
      </c>
      <c r="L207" s="130" t="e">
        <f>IF(OR(J207=0,J207=""),"",#REF!)</f>
        <v>#REF!</v>
      </c>
      <c r="M207" t="s">
        <v>121</v>
      </c>
      <c r="N207" s="130" t="e">
        <f>IF(L207="","",#REF!)</f>
        <v>#REF!</v>
      </c>
      <c r="O207" s="172" t="e">
        <f>IF(J207="","",#REF!)</f>
        <v>#REF!</v>
      </c>
      <c r="P207" s="130" t="e">
        <f>IF(J207="","",#REF!)</f>
        <v>#REF!</v>
      </c>
    </row>
    <row r="208" spans="1:16" collapsed="1">
      <c r="A208" s="162" t="s">
        <v>395</v>
      </c>
      <c r="B208" s="184" t="e">
        <f t="shared" si="32"/>
        <v>#REF!</v>
      </c>
      <c r="C208" s="130" t="e">
        <f>IF(#REF!="","",#REF!)</f>
        <v>#REF!</v>
      </c>
      <c r="D208" s="184" t="e">
        <f>IF(OR(#REF!="",#REF!=0),"",#REF!)</f>
        <v>#REF!</v>
      </c>
      <c r="E208" s="184" t="e">
        <f>IF(D208="","",#REF!)</f>
        <v>#REF!</v>
      </c>
      <c r="F208" s="184" t="e">
        <f>IF(D208="","",#REF!)</f>
        <v>#REF!</v>
      </c>
      <c r="G208" s="184" t="e">
        <f t="shared" si="33"/>
        <v>#REF!</v>
      </c>
      <c r="H208" s="184" t="e">
        <f>IF(D208="","",#REF!)</f>
        <v>#REF!</v>
      </c>
      <c r="I208" s="184" t="e">
        <f t="shared" si="34"/>
        <v>#REF!</v>
      </c>
      <c r="J208" s="184" t="e">
        <f t="shared" si="35"/>
        <v>#REF!</v>
      </c>
      <c r="K208" s="130" t="e">
        <f>IF(C208="","",#REF!)</f>
        <v>#REF!</v>
      </c>
      <c r="L208" s="130" t="e">
        <f>IF(OR(J208=0,J208=""),"",#REF!)</f>
        <v>#REF!</v>
      </c>
      <c r="M208" t="s">
        <v>121</v>
      </c>
      <c r="N208" s="130" t="e">
        <f>IF(L208="","",#REF!)</f>
        <v>#REF!</v>
      </c>
      <c r="O208" s="172" t="e">
        <f>IF(J208="","",#REF!)</f>
        <v>#REF!</v>
      </c>
      <c r="P208" s="130" t="e">
        <f>IF(J208="","",#REF!)</f>
        <v>#REF!</v>
      </c>
    </row>
    <row r="209" spans="1:16" collapsed="1">
      <c r="A209" s="162" t="s">
        <v>396</v>
      </c>
      <c r="B209" s="184" t="e">
        <f t="shared" si="32"/>
        <v>#REF!</v>
      </c>
      <c r="C209" s="130" t="e">
        <f>IF(#REF!="","",#REF!)</f>
        <v>#REF!</v>
      </c>
      <c r="D209" s="184" t="e">
        <f>IF(OR(#REF!="",#REF!=0),"",#REF!)</f>
        <v>#REF!</v>
      </c>
      <c r="E209" s="184" t="e">
        <f>IF(D209="","",#REF!)</f>
        <v>#REF!</v>
      </c>
      <c r="F209" s="184" t="e">
        <f>IF(D209="","",#REF!)</f>
        <v>#REF!</v>
      </c>
      <c r="G209" s="184" t="e">
        <f t="shared" si="33"/>
        <v>#REF!</v>
      </c>
      <c r="H209" s="184" t="e">
        <f>IF(D209="","",#REF!)</f>
        <v>#REF!</v>
      </c>
      <c r="I209" s="184" t="e">
        <f t="shared" si="34"/>
        <v>#REF!</v>
      </c>
      <c r="J209" s="184" t="e">
        <f t="shared" si="35"/>
        <v>#REF!</v>
      </c>
      <c r="K209" s="130" t="e">
        <f>IF(C209="","",#REF!)</f>
        <v>#REF!</v>
      </c>
      <c r="L209" s="130" t="e">
        <f>IF(OR(J209=0,J209=""),"",#REF!)</f>
        <v>#REF!</v>
      </c>
      <c r="M209" t="s">
        <v>121</v>
      </c>
      <c r="N209" s="130" t="e">
        <f>IF(L209="","",#REF!)</f>
        <v>#REF!</v>
      </c>
      <c r="O209" s="172" t="e">
        <f>IF(J209="","",#REF!)</f>
        <v>#REF!</v>
      </c>
      <c r="P209" s="130" t="e">
        <f>IF(J209="","",#REF!)</f>
        <v>#REF!</v>
      </c>
    </row>
    <row r="210" spans="1:16" collapsed="1">
      <c r="A210" s="162" t="s">
        <v>397</v>
      </c>
      <c r="B210" s="184" t="e">
        <f t="shared" si="32"/>
        <v>#REF!</v>
      </c>
      <c r="C210" s="130" t="e">
        <f>IF(#REF!="","",#REF!)</f>
        <v>#REF!</v>
      </c>
      <c r="D210" s="184" t="e">
        <f>IF(OR(#REF!="",#REF!=0),"",#REF!)</f>
        <v>#REF!</v>
      </c>
      <c r="E210" s="184" t="e">
        <f>IF(D210="","",#REF!)</f>
        <v>#REF!</v>
      </c>
      <c r="F210" s="184" t="e">
        <f>IF(D210="","",#REF!)</f>
        <v>#REF!</v>
      </c>
      <c r="G210" s="184" t="e">
        <f t="shared" si="33"/>
        <v>#REF!</v>
      </c>
      <c r="H210" s="184" t="e">
        <f>IF(D210="","",#REF!)</f>
        <v>#REF!</v>
      </c>
      <c r="I210" s="184" t="e">
        <f t="shared" si="34"/>
        <v>#REF!</v>
      </c>
      <c r="J210" s="184" t="e">
        <f t="shared" si="35"/>
        <v>#REF!</v>
      </c>
      <c r="K210" s="130" t="e">
        <f>IF(C210="","",#REF!)</f>
        <v>#REF!</v>
      </c>
      <c r="L210" s="130" t="e">
        <f>IF(OR(J210=0,J210=""),"",#REF!)</f>
        <v>#REF!</v>
      </c>
      <c r="M210" t="s">
        <v>121</v>
      </c>
      <c r="N210" s="130" t="e">
        <f>IF(L210="","",#REF!)</f>
        <v>#REF!</v>
      </c>
      <c r="O210" s="172" t="e">
        <f>IF(J210="","",#REF!)</f>
        <v>#REF!</v>
      </c>
      <c r="P210" s="130" t="e">
        <f>IF(J210="","",#REF!)</f>
        <v>#REF!</v>
      </c>
    </row>
    <row r="211" spans="1:16" collapsed="1">
      <c r="A211" s="162" t="s">
        <v>398</v>
      </c>
      <c r="B211" s="184" t="e">
        <f t="shared" si="32"/>
        <v>#REF!</v>
      </c>
      <c r="C211" s="130" t="e">
        <f>IF(#REF!="","",#REF!)</f>
        <v>#REF!</v>
      </c>
      <c r="D211" s="184" t="e">
        <f>IF(OR(#REF!="",#REF!=0),"",#REF!)</f>
        <v>#REF!</v>
      </c>
      <c r="E211" s="184" t="e">
        <f>IF(D211="","",#REF!)</f>
        <v>#REF!</v>
      </c>
      <c r="F211" s="184" t="e">
        <f>IF(D211="","",#REF!)</f>
        <v>#REF!</v>
      </c>
      <c r="G211" s="184" t="e">
        <f t="shared" si="33"/>
        <v>#REF!</v>
      </c>
      <c r="H211" s="184" t="e">
        <f>IF(D211="","",#REF!)</f>
        <v>#REF!</v>
      </c>
      <c r="I211" s="184" t="e">
        <f t="shared" si="34"/>
        <v>#REF!</v>
      </c>
      <c r="J211" s="184" t="e">
        <f t="shared" si="35"/>
        <v>#REF!</v>
      </c>
      <c r="K211" s="130" t="e">
        <f>IF(C211="","",#REF!)</f>
        <v>#REF!</v>
      </c>
      <c r="L211" s="130" t="e">
        <f>IF(OR(J211=0,J211=""),"",#REF!)</f>
        <v>#REF!</v>
      </c>
      <c r="M211" t="s">
        <v>121</v>
      </c>
      <c r="N211" s="130" t="e">
        <f>IF(L211="","",#REF!)</f>
        <v>#REF!</v>
      </c>
      <c r="O211" s="172" t="e">
        <f>IF(J211="","",#REF!)</f>
        <v>#REF!</v>
      </c>
      <c r="P211" s="130" t="e">
        <f>IF(J211="","",#REF!)</f>
        <v>#REF!</v>
      </c>
    </row>
    <row r="212" spans="1:16" collapsed="1">
      <c r="A212" s="162" t="s">
        <v>399</v>
      </c>
      <c r="B212" s="184" t="e">
        <f t="shared" si="32"/>
        <v>#REF!</v>
      </c>
      <c r="C212" s="130" t="e">
        <f>IF(#REF!="","",#REF!)</f>
        <v>#REF!</v>
      </c>
      <c r="D212" s="184" t="e">
        <f>IF(OR(#REF!="",#REF!=0),"",#REF!)</f>
        <v>#REF!</v>
      </c>
      <c r="E212" s="184" t="e">
        <f>IF(D212="","",#REF!)</f>
        <v>#REF!</v>
      </c>
      <c r="F212" s="184" t="e">
        <f>IF(D212="","",#REF!)</f>
        <v>#REF!</v>
      </c>
      <c r="G212" s="184" t="e">
        <f t="shared" si="33"/>
        <v>#REF!</v>
      </c>
      <c r="H212" s="184" t="e">
        <f>IF(D212="","",#REF!)</f>
        <v>#REF!</v>
      </c>
      <c r="I212" s="184" t="e">
        <f t="shared" si="34"/>
        <v>#REF!</v>
      </c>
      <c r="J212" s="184" t="e">
        <f t="shared" si="35"/>
        <v>#REF!</v>
      </c>
      <c r="K212" s="130" t="e">
        <f>IF(C212="","",#REF!)</f>
        <v>#REF!</v>
      </c>
      <c r="L212" s="130" t="e">
        <f>IF(OR(J212=0,J212=""),"",#REF!)</f>
        <v>#REF!</v>
      </c>
      <c r="M212" t="s">
        <v>121</v>
      </c>
      <c r="N212" s="130" t="e">
        <f>IF(L212="","",#REF!)</f>
        <v>#REF!</v>
      </c>
      <c r="O212" s="172" t="e">
        <f>IF(J212="","",#REF!)</f>
        <v>#REF!</v>
      </c>
      <c r="P212" s="130" t="e">
        <f>IF(J212="","",#REF!)</f>
        <v>#REF!</v>
      </c>
    </row>
    <row r="213" spans="1:16" collapsed="1">
      <c r="A213" s="162" t="s">
        <v>400</v>
      </c>
      <c r="B213" s="184" t="e">
        <f t="shared" si="32"/>
        <v>#REF!</v>
      </c>
      <c r="C213" s="130" t="e">
        <f>IF(#REF!="","",#REF!)</f>
        <v>#REF!</v>
      </c>
      <c r="D213" s="184" t="e">
        <f>IF(OR(#REF!="",#REF!=0),"",#REF!)</f>
        <v>#REF!</v>
      </c>
      <c r="E213" s="184" t="e">
        <f>IF(D213="","",#REF!)</f>
        <v>#REF!</v>
      </c>
      <c r="F213" s="184" t="e">
        <f>IF(D213="","",#REF!)</f>
        <v>#REF!</v>
      </c>
      <c r="G213" s="184" t="e">
        <f t="shared" si="33"/>
        <v>#REF!</v>
      </c>
      <c r="H213" s="184" t="e">
        <f>IF(D213="","",#REF!)</f>
        <v>#REF!</v>
      </c>
      <c r="I213" s="184" t="e">
        <f t="shared" si="34"/>
        <v>#REF!</v>
      </c>
      <c r="J213" s="184" t="e">
        <f t="shared" si="35"/>
        <v>#REF!</v>
      </c>
      <c r="K213" s="130" t="e">
        <f>IF(C213="","",#REF!)</f>
        <v>#REF!</v>
      </c>
      <c r="L213" s="130" t="e">
        <f>IF(OR(J213=0,J213=""),"",#REF!)</f>
        <v>#REF!</v>
      </c>
      <c r="M213" t="s">
        <v>121</v>
      </c>
      <c r="N213" s="130" t="e">
        <f>IF(L213="","",#REF!)</f>
        <v>#REF!</v>
      </c>
      <c r="O213" s="172" t="e">
        <f>IF(J213="","",#REF!)</f>
        <v>#REF!</v>
      </c>
      <c r="P213" s="130" t="e">
        <f>IF(J213="","",#REF!)</f>
        <v>#REF!</v>
      </c>
    </row>
    <row r="214" spans="1:16" collapsed="1">
      <c r="A214" s="162" t="s">
        <v>401</v>
      </c>
      <c r="B214" s="184" t="e">
        <f t="shared" si="32"/>
        <v>#REF!</v>
      </c>
      <c r="C214" s="130" t="e">
        <f>IF(#REF!="","",#REF!)</f>
        <v>#REF!</v>
      </c>
      <c r="D214" s="184" t="e">
        <f>IF(OR(#REF!="",#REF!=0),"",#REF!)</f>
        <v>#REF!</v>
      </c>
      <c r="E214" s="184" t="e">
        <f>IF(D214="","",#REF!)</f>
        <v>#REF!</v>
      </c>
      <c r="F214" s="184" t="e">
        <f>IF(D214="","",#REF!)</f>
        <v>#REF!</v>
      </c>
      <c r="G214" s="184" t="e">
        <f t="shared" si="33"/>
        <v>#REF!</v>
      </c>
      <c r="H214" s="184" t="e">
        <f>IF(D214="","",#REF!)</f>
        <v>#REF!</v>
      </c>
      <c r="I214" s="184" t="e">
        <f t="shared" si="34"/>
        <v>#REF!</v>
      </c>
      <c r="J214" s="184" t="e">
        <f t="shared" si="35"/>
        <v>#REF!</v>
      </c>
      <c r="K214" s="130" t="e">
        <f>IF(C214="","",#REF!)</f>
        <v>#REF!</v>
      </c>
      <c r="L214" s="130" t="e">
        <f>IF(OR(J214=0,J214=""),"",#REF!)</f>
        <v>#REF!</v>
      </c>
      <c r="M214" t="s">
        <v>121</v>
      </c>
      <c r="N214" s="130" t="e">
        <f>IF(L214="","",#REF!)</f>
        <v>#REF!</v>
      </c>
      <c r="O214" s="172" t="e">
        <f>IF(J214="","",#REF!)</f>
        <v>#REF!</v>
      </c>
      <c r="P214" s="130" t="e">
        <f>IF(J214="","",#REF!)</f>
        <v>#REF!</v>
      </c>
    </row>
    <row r="215" spans="1:16" collapsed="1">
      <c r="A215" s="162" t="s">
        <v>402</v>
      </c>
      <c r="B215" s="184" t="e">
        <f t="shared" si="32"/>
        <v>#REF!</v>
      </c>
      <c r="C215" s="130" t="e">
        <f>IF(#REF!="","",#REF!)</f>
        <v>#REF!</v>
      </c>
      <c r="D215" s="184" t="e">
        <f>IF(OR(#REF!="",#REF!=0),"",#REF!)</f>
        <v>#REF!</v>
      </c>
      <c r="E215" s="184" t="e">
        <f>IF(D215="","",#REF!)</f>
        <v>#REF!</v>
      </c>
      <c r="F215" s="184" t="e">
        <f>IF(D215="","",#REF!)</f>
        <v>#REF!</v>
      </c>
      <c r="G215" s="184" t="e">
        <f t="shared" si="33"/>
        <v>#REF!</v>
      </c>
      <c r="H215" s="184" t="e">
        <f>IF(D215="","",#REF!)</f>
        <v>#REF!</v>
      </c>
      <c r="I215" s="184" t="e">
        <f t="shared" si="34"/>
        <v>#REF!</v>
      </c>
      <c r="J215" s="184" t="e">
        <f t="shared" si="35"/>
        <v>#REF!</v>
      </c>
      <c r="K215" s="130" t="e">
        <f>IF(C215="","",#REF!)</f>
        <v>#REF!</v>
      </c>
      <c r="L215" s="130" t="e">
        <f>IF(OR(J215=0,J215=""),"",#REF!)</f>
        <v>#REF!</v>
      </c>
      <c r="M215" t="s">
        <v>121</v>
      </c>
      <c r="N215" s="130" t="e">
        <f>IF(L215="","",#REF!)</f>
        <v>#REF!</v>
      </c>
      <c r="O215" s="172" t="e">
        <f>IF(J215="","",#REF!)</f>
        <v>#REF!</v>
      </c>
      <c r="P215" s="130" t="e">
        <f>IF(J215="","",#REF!)</f>
        <v>#REF!</v>
      </c>
    </row>
    <row r="216" spans="1:16" collapsed="1">
      <c r="A216" s="162" t="s">
        <v>403</v>
      </c>
      <c r="B216" s="184" t="e">
        <f t="shared" si="32"/>
        <v>#REF!</v>
      </c>
      <c r="C216" s="130" t="e">
        <f>IF(#REF!="","",#REF!)</f>
        <v>#REF!</v>
      </c>
      <c r="D216" s="184" t="e">
        <f>IF(OR(#REF!="",#REF!=0),"",#REF!)</f>
        <v>#REF!</v>
      </c>
      <c r="E216" s="184" t="e">
        <f>IF(D216="","",#REF!)</f>
        <v>#REF!</v>
      </c>
      <c r="F216" s="184" t="e">
        <f>IF(D216="","",#REF!)</f>
        <v>#REF!</v>
      </c>
      <c r="G216" s="184" t="e">
        <f t="shared" si="33"/>
        <v>#REF!</v>
      </c>
      <c r="H216" s="184" t="e">
        <f>IF(D216="","",#REF!)</f>
        <v>#REF!</v>
      </c>
      <c r="I216" s="184" t="e">
        <f t="shared" si="34"/>
        <v>#REF!</v>
      </c>
      <c r="J216" s="184" t="e">
        <f t="shared" si="35"/>
        <v>#REF!</v>
      </c>
      <c r="K216" s="130" t="e">
        <f>IF(C216="","",#REF!)</f>
        <v>#REF!</v>
      </c>
      <c r="L216" s="130" t="e">
        <f>IF(OR(J216=0,J216=""),"",#REF!)</f>
        <v>#REF!</v>
      </c>
      <c r="M216" t="s">
        <v>121</v>
      </c>
      <c r="N216" s="130" t="e">
        <f>IF(L216="","",#REF!)</f>
        <v>#REF!</v>
      </c>
      <c r="O216" s="172" t="e">
        <f>IF(J216="","",#REF!)</f>
        <v>#REF!</v>
      </c>
      <c r="P216" s="130" t="e">
        <f>IF(J216="","",#REF!)</f>
        <v>#REF!</v>
      </c>
    </row>
    <row r="217" spans="1:16" collapsed="1">
      <c r="A217" s="162" t="s">
        <v>404</v>
      </c>
      <c r="B217" s="184" t="e">
        <f t="shared" si="32"/>
        <v>#REF!</v>
      </c>
      <c r="C217" s="130" t="e">
        <f>IF(#REF!="","",#REF!)</f>
        <v>#REF!</v>
      </c>
      <c r="D217" s="184" t="e">
        <f>IF(OR(#REF!="",#REF!=0),"",#REF!)</f>
        <v>#REF!</v>
      </c>
      <c r="E217" s="184" t="e">
        <f>IF(D217="","",#REF!)</f>
        <v>#REF!</v>
      </c>
      <c r="F217" s="184" t="e">
        <f>IF(D217="","",#REF!)</f>
        <v>#REF!</v>
      </c>
      <c r="G217" s="184" t="e">
        <f t="shared" si="33"/>
        <v>#REF!</v>
      </c>
      <c r="H217" s="184" t="e">
        <f>IF(D217="","",#REF!)</f>
        <v>#REF!</v>
      </c>
      <c r="I217" s="184" t="e">
        <f t="shared" si="34"/>
        <v>#REF!</v>
      </c>
      <c r="J217" s="184" t="e">
        <f t="shared" si="35"/>
        <v>#REF!</v>
      </c>
      <c r="K217" s="130" t="e">
        <f>IF(C217="","",#REF!)</f>
        <v>#REF!</v>
      </c>
      <c r="L217" s="130" t="e">
        <f>IF(OR(J217=0,J217=""),"",#REF!)</f>
        <v>#REF!</v>
      </c>
      <c r="M217" t="s">
        <v>121</v>
      </c>
      <c r="N217" s="130" t="e">
        <f>IF(L217="","",#REF!)</f>
        <v>#REF!</v>
      </c>
      <c r="O217" s="172" t="e">
        <f>IF(J217="","",#REF!)</f>
        <v>#REF!</v>
      </c>
      <c r="P217" s="130" t="e">
        <f>IF(J217="","",#REF!)</f>
        <v>#REF!</v>
      </c>
    </row>
    <row r="218" spans="1:16" collapsed="1">
      <c r="A218" s="162" t="s">
        <v>405</v>
      </c>
      <c r="B218" s="184" t="e">
        <f t="shared" si="32"/>
        <v>#REF!</v>
      </c>
      <c r="C218" s="130" t="e">
        <f>IF(#REF!="","",#REF!)</f>
        <v>#REF!</v>
      </c>
      <c r="D218" s="184" t="e">
        <f>IF(OR(#REF!="",#REF!=0),"",#REF!)</f>
        <v>#REF!</v>
      </c>
      <c r="E218" s="184" t="e">
        <f>IF(D218="","",#REF!)</f>
        <v>#REF!</v>
      </c>
      <c r="F218" s="184" t="e">
        <f>IF(D218="","",#REF!)</f>
        <v>#REF!</v>
      </c>
      <c r="G218" s="184" t="e">
        <f t="shared" si="33"/>
        <v>#REF!</v>
      </c>
      <c r="H218" s="184" t="e">
        <f>IF(D218="","",#REF!)</f>
        <v>#REF!</v>
      </c>
      <c r="I218" s="184" t="e">
        <f t="shared" si="34"/>
        <v>#REF!</v>
      </c>
      <c r="J218" s="184" t="e">
        <f t="shared" si="35"/>
        <v>#REF!</v>
      </c>
      <c r="K218" s="130" t="e">
        <f>IF(C218="","",#REF!)</f>
        <v>#REF!</v>
      </c>
      <c r="L218" s="130" t="e">
        <f>IF(OR(J218=0,J218=""),"",#REF!)</f>
        <v>#REF!</v>
      </c>
      <c r="M218" t="s">
        <v>121</v>
      </c>
      <c r="N218" s="130" t="e">
        <f>IF(L218="","",#REF!)</f>
        <v>#REF!</v>
      </c>
      <c r="O218" s="172" t="e">
        <f>IF(J218="","",#REF!)</f>
        <v>#REF!</v>
      </c>
      <c r="P218" s="130" t="e">
        <f>IF(J218="","",#REF!)</f>
        <v>#REF!</v>
      </c>
    </row>
    <row r="219" spans="1:16" collapsed="1">
      <c r="A219" s="162" t="s">
        <v>406</v>
      </c>
      <c r="B219" s="184" t="e">
        <f t="shared" si="32"/>
        <v>#REF!</v>
      </c>
      <c r="C219" s="130" t="e">
        <f>IF(#REF!="","",#REF!)</f>
        <v>#REF!</v>
      </c>
      <c r="D219" s="184" t="e">
        <f>IF(OR(#REF!="",#REF!=0),"",#REF!)</f>
        <v>#REF!</v>
      </c>
      <c r="E219" s="184" t="e">
        <f>IF(D219="","",#REF!)</f>
        <v>#REF!</v>
      </c>
      <c r="F219" s="184" t="e">
        <f>IF(D219="","",#REF!)</f>
        <v>#REF!</v>
      </c>
      <c r="G219" s="184" t="e">
        <f t="shared" si="33"/>
        <v>#REF!</v>
      </c>
      <c r="H219" s="184" t="e">
        <f>IF(D219="","",#REF!)</f>
        <v>#REF!</v>
      </c>
      <c r="I219" s="184" t="e">
        <f t="shared" si="34"/>
        <v>#REF!</v>
      </c>
      <c r="J219" s="184" t="e">
        <f t="shared" si="35"/>
        <v>#REF!</v>
      </c>
      <c r="K219" s="130" t="e">
        <f>IF(C219="","",#REF!)</f>
        <v>#REF!</v>
      </c>
      <c r="L219" s="130" t="e">
        <f>IF(OR(J219=0,J219=""),"",#REF!)</f>
        <v>#REF!</v>
      </c>
      <c r="M219" t="s">
        <v>121</v>
      </c>
      <c r="N219" s="130" t="e">
        <f>IF(L219="","",#REF!)</f>
        <v>#REF!</v>
      </c>
      <c r="O219" s="172" t="e">
        <f>IF(J219="","",#REF!)</f>
        <v>#REF!</v>
      </c>
      <c r="P219" s="130" t="e">
        <f>IF(J219="","",#REF!)</f>
        <v>#REF!</v>
      </c>
    </row>
    <row r="220" spans="1:16" collapsed="1">
      <c r="A220" s="162" t="s">
        <v>407</v>
      </c>
      <c r="B220" s="184" t="e">
        <f t="shared" si="32"/>
        <v>#REF!</v>
      </c>
      <c r="C220" s="130" t="e">
        <f>IF(#REF!="","",#REF!)</f>
        <v>#REF!</v>
      </c>
      <c r="D220" s="184" t="e">
        <f>IF(OR(#REF!="",#REF!=0),"",#REF!)</f>
        <v>#REF!</v>
      </c>
      <c r="E220" s="184" t="e">
        <f>IF(D220="","",#REF!)</f>
        <v>#REF!</v>
      </c>
      <c r="F220" s="184" t="e">
        <f>IF(D220="","",#REF!)</f>
        <v>#REF!</v>
      </c>
      <c r="G220" s="184" t="e">
        <f t="shared" si="33"/>
        <v>#REF!</v>
      </c>
      <c r="H220" s="184" t="e">
        <f>IF(D220="","",#REF!)</f>
        <v>#REF!</v>
      </c>
      <c r="I220" s="184" t="e">
        <f t="shared" si="34"/>
        <v>#REF!</v>
      </c>
      <c r="J220" s="184" t="e">
        <f t="shared" si="35"/>
        <v>#REF!</v>
      </c>
      <c r="K220" s="130" t="e">
        <f>IF(C220="","",#REF!)</f>
        <v>#REF!</v>
      </c>
      <c r="L220" s="130" t="e">
        <f>IF(OR(J220=0,J220=""),"",#REF!)</f>
        <v>#REF!</v>
      </c>
      <c r="M220" t="s">
        <v>121</v>
      </c>
      <c r="N220" s="130" t="e">
        <f>IF(L220="","",#REF!)</f>
        <v>#REF!</v>
      </c>
      <c r="O220" s="172" t="e">
        <f>IF(J220="","",#REF!)</f>
        <v>#REF!</v>
      </c>
      <c r="P220" s="130" t="e">
        <f>IF(J220="","",#REF!)</f>
        <v>#REF!</v>
      </c>
    </row>
    <row r="221" spans="1:16" collapsed="1">
      <c r="A221" s="162" t="s">
        <v>408</v>
      </c>
      <c r="B221" s="184" t="e">
        <f t="shared" si="32"/>
        <v>#REF!</v>
      </c>
      <c r="C221" s="130" t="e">
        <f>IF(#REF!="","",#REF!)</f>
        <v>#REF!</v>
      </c>
      <c r="D221" s="184" t="e">
        <f>IF(OR(#REF!="",#REF!=0),"",#REF!)</f>
        <v>#REF!</v>
      </c>
      <c r="E221" s="184" t="e">
        <f>IF(D221="","",#REF!)</f>
        <v>#REF!</v>
      </c>
      <c r="F221" s="184" t="e">
        <f>IF(D221="","",#REF!)</f>
        <v>#REF!</v>
      </c>
      <c r="G221" s="184" t="e">
        <f t="shared" si="33"/>
        <v>#REF!</v>
      </c>
      <c r="H221" s="184" t="e">
        <f>IF(D221="","",#REF!)</f>
        <v>#REF!</v>
      </c>
      <c r="I221" s="184" t="e">
        <f t="shared" si="34"/>
        <v>#REF!</v>
      </c>
      <c r="J221" s="184" t="e">
        <f t="shared" si="35"/>
        <v>#REF!</v>
      </c>
      <c r="K221" s="130" t="e">
        <f>IF(C221="","",#REF!)</f>
        <v>#REF!</v>
      </c>
      <c r="L221" s="130" t="e">
        <f>IF(OR(J221=0,J221=""),"",#REF!)</f>
        <v>#REF!</v>
      </c>
      <c r="M221" t="s">
        <v>121</v>
      </c>
      <c r="N221" s="130" t="e">
        <f>IF(L221="","",#REF!)</f>
        <v>#REF!</v>
      </c>
      <c r="O221" s="172" t="e">
        <f>IF(J221="","",#REF!)</f>
        <v>#REF!</v>
      </c>
      <c r="P221" s="130" t="e">
        <f>IF(J221="","",#REF!)</f>
        <v>#REF!</v>
      </c>
    </row>
    <row r="222" spans="1:16" collapsed="1">
      <c r="A222" s="162" t="s">
        <v>409</v>
      </c>
      <c r="B222" s="184" t="e">
        <f t="shared" si="32"/>
        <v>#REF!</v>
      </c>
      <c r="C222" s="130" t="e">
        <f>IF(#REF!="","",#REF!)</f>
        <v>#REF!</v>
      </c>
      <c r="D222" s="184" t="e">
        <f>IF(OR(#REF!="",#REF!=0),"",#REF!)</f>
        <v>#REF!</v>
      </c>
      <c r="E222" s="184" t="e">
        <f>IF(D222="","",#REF!)</f>
        <v>#REF!</v>
      </c>
      <c r="F222" s="184" t="e">
        <f>IF(D222="","",#REF!)</f>
        <v>#REF!</v>
      </c>
      <c r="G222" s="184" t="e">
        <f t="shared" si="33"/>
        <v>#REF!</v>
      </c>
      <c r="H222" s="184" t="e">
        <f>IF(D222="","",#REF!)</f>
        <v>#REF!</v>
      </c>
      <c r="I222" s="184" t="e">
        <f t="shared" si="34"/>
        <v>#REF!</v>
      </c>
      <c r="J222" s="184" t="e">
        <f t="shared" si="35"/>
        <v>#REF!</v>
      </c>
      <c r="K222" s="130" t="e">
        <f>IF(C222="","",#REF!)</f>
        <v>#REF!</v>
      </c>
      <c r="L222" s="130" t="e">
        <f>IF(OR(J222=0,J222=""),"",#REF!)</f>
        <v>#REF!</v>
      </c>
      <c r="M222" t="s">
        <v>121</v>
      </c>
      <c r="N222" s="130" t="e">
        <f>IF(L222="","",#REF!)</f>
        <v>#REF!</v>
      </c>
      <c r="O222" s="172" t="e">
        <f>IF(J222="","",#REF!)</f>
        <v>#REF!</v>
      </c>
      <c r="P222" s="130" t="e">
        <f>IF(J222="","",#REF!)</f>
        <v>#REF!</v>
      </c>
    </row>
    <row r="223" spans="1:16" collapsed="1">
      <c r="A223" s="162" t="s">
        <v>410</v>
      </c>
      <c r="B223" s="184" t="e">
        <f t="shared" si="32"/>
        <v>#REF!</v>
      </c>
      <c r="C223" s="130" t="e">
        <f>IF(#REF!="","",#REF!)</f>
        <v>#REF!</v>
      </c>
      <c r="D223" s="184" t="e">
        <f>IF(OR(#REF!="",#REF!=0),"",#REF!)</f>
        <v>#REF!</v>
      </c>
      <c r="E223" s="184" t="e">
        <f>IF(D223="","",#REF!)</f>
        <v>#REF!</v>
      </c>
      <c r="F223" s="184" t="e">
        <f>IF(D223="","",#REF!)</f>
        <v>#REF!</v>
      </c>
      <c r="G223" s="184" t="e">
        <f t="shared" si="33"/>
        <v>#REF!</v>
      </c>
      <c r="H223" s="184" t="e">
        <f>IF(D223="","",#REF!)</f>
        <v>#REF!</v>
      </c>
      <c r="I223" s="184" t="e">
        <f t="shared" si="34"/>
        <v>#REF!</v>
      </c>
      <c r="J223" s="184" t="e">
        <f t="shared" si="35"/>
        <v>#REF!</v>
      </c>
      <c r="K223" s="130" t="e">
        <f>IF(C223="","",#REF!)</f>
        <v>#REF!</v>
      </c>
      <c r="L223" s="130" t="e">
        <f>IF(OR(J223=0,J223=""),"",#REF!)</f>
        <v>#REF!</v>
      </c>
      <c r="M223" t="s">
        <v>121</v>
      </c>
      <c r="N223" s="130" t="e">
        <f>IF(L223="","",#REF!)</f>
        <v>#REF!</v>
      </c>
      <c r="O223" s="172" t="e">
        <f>IF(J223="","",#REF!)</f>
        <v>#REF!</v>
      </c>
      <c r="P223" s="130" t="e">
        <f>IF(J223="","",#REF!)</f>
        <v>#REF!</v>
      </c>
    </row>
    <row r="224" spans="1:16" collapsed="1">
      <c r="A224" s="162" t="s">
        <v>411</v>
      </c>
      <c r="B224" s="184" t="e">
        <f t="shared" si="32"/>
        <v>#REF!</v>
      </c>
      <c r="C224" s="130" t="e">
        <f>IF(#REF!="","",#REF!)</f>
        <v>#REF!</v>
      </c>
      <c r="D224" s="184" t="e">
        <f>IF(OR(#REF!="",#REF!=0),"",#REF!)</f>
        <v>#REF!</v>
      </c>
      <c r="E224" s="184" t="e">
        <f>IF(D224="","",#REF!)</f>
        <v>#REF!</v>
      </c>
      <c r="F224" s="184" t="e">
        <f>IF(D224="","",#REF!)</f>
        <v>#REF!</v>
      </c>
      <c r="G224" s="184" t="e">
        <f t="shared" si="33"/>
        <v>#REF!</v>
      </c>
      <c r="H224" s="184" t="e">
        <f>IF(D224="","",#REF!)</f>
        <v>#REF!</v>
      </c>
      <c r="I224" s="184" t="e">
        <f t="shared" si="34"/>
        <v>#REF!</v>
      </c>
      <c r="J224" s="184" t="e">
        <f t="shared" si="35"/>
        <v>#REF!</v>
      </c>
      <c r="K224" s="130" t="e">
        <f>IF(C224="","",#REF!)</f>
        <v>#REF!</v>
      </c>
      <c r="L224" s="130" t="e">
        <f>IF(OR(J224=0,J224=""),"",#REF!)</f>
        <v>#REF!</v>
      </c>
      <c r="M224" t="s">
        <v>121</v>
      </c>
      <c r="N224" s="130" t="e">
        <f>IF(L224="","",#REF!)</f>
        <v>#REF!</v>
      </c>
      <c r="O224" s="172" t="e">
        <f>IF(J224="","",#REF!)</f>
        <v>#REF!</v>
      </c>
      <c r="P224" s="130" t="e">
        <f>IF(J224="","",#REF!)</f>
        <v>#REF!</v>
      </c>
    </row>
    <row r="225" spans="1:16" collapsed="1">
      <c r="A225" s="162" t="s">
        <v>412</v>
      </c>
      <c r="B225" s="184" t="e">
        <f t="shared" si="32"/>
        <v>#REF!</v>
      </c>
      <c r="C225" s="130" t="e">
        <f>IF(#REF!="","",#REF!)</f>
        <v>#REF!</v>
      </c>
      <c r="D225" s="184" t="e">
        <f>IF(OR(#REF!="",#REF!=0),"",#REF!)</f>
        <v>#REF!</v>
      </c>
      <c r="E225" s="184" t="e">
        <f>IF(D225="","",#REF!)</f>
        <v>#REF!</v>
      </c>
      <c r="F225" s="184" t="e">
        <f>IF(D225="","",#REF!)</f>
        <v>#REF!</v>
      </c>
      <c r="G225" s="184" t="e">
        <f t="shared" si="33"/>
        <v>#REF!</v>
      </c>
      <c r="H225" s="184" t="e">
        <f>IF(D225="","",#REF!)</f>
        <v>#REF!</v>
      </c>
      <c r="I225" s="184" t="e">
        <f t="shared" si="34"/>
        <v>#REF!</v>
      </c>
      <c r="J225" s="184" t="e">
        <f t="shared" si="35"/>
        <v>#REF!</v>
      </c>
      <c r="K225" s="130" t="e">
        <f>IF(C225="","",#REF!)</f>
        <v>#REF!</v>
      </c>
      <c r="L225" s="130" t="e">
        <f>IF(OR(J225=0,J225=""),"",#REF!)</f>
        <v>#REF!</v>
      </c>
      <c r="M225" t="s">
        <v>121</v>
      </c>
      <c r="N225" s="130" t="e">
        <f>IF(L225="","",#REF!)</f>
        <v>#REF!</v>
      </c>
      <c r="O225" s="172" t="e">
        <f>IF(J225="","",#REF!)</f>
        <v>#REF!</v>
      </c>
      <c r="P225" s="130" t="e">
        <f>IF(J225="","",#REF!)</f>
        <v>#REF!</v>
      </c>
    </row>
    <row r="226" spans="1:16" collapsed="1">
      <c r="A226" s="162" t="s">
        <v>413</v>
      </c>
      <c r="B226" s="184" t="e">
        <f t="shared" si="32"/>
        <v>#REF!</v>
      </c>
      <c r="C226" s="130" t="e">
        <f>IF(#REF!="","",#REF!)</f>
        <v>#REF!</v>
      </c>
      <c r="D226" s="184" t="e">
        <f>IF(OR(#REF!="",#REF!=0),"",#REF!)</f>
        <v>#REF!</v>
      </c>
      <c r="E226" s="184" t="e">
        <f>IF(D226="","",#REF!)</f>
        <v>#REF!</v>
      </c>
      <c r="F226" s="184" t="e">
        <f>IF(D226="","",#REF!)</f>
        <v>#REF!</v>
      </c>
      <c r="G226" s="184" t="e">
        <f t="shared" si="33"/>
        <v>#REF!</v>
      </c>
      <c r="H226" s="184" t="e">
        <f>IF(D226="","",#REF!)</f>
        <v>#REF!</v>
      </c>
      <c r="I226" s="184" t="e">
        <f t="shared" si="34"/>
        <v>#REF!</v>
      </c>
      <c r="J226" s="184" t="e">
        <f t="shared" si="35"/>
        <v>#REF!</v>
      </c>
      <c r="K226" s="130" t="e">
        <f>IF(C226="","",#REF!)</f>
        <v>#REF!</v>
      </c>
      <c r="L226" s="130" t="e">
        <f>IF(OR(J226=0,J226=""),"",#REF!)</f>
        <v>#REF!</v>
      </c>
      <c r="M226" t="s">
        <v>121</v>
      </c>
      <c r="N226" s="130" t="e">
        <f>IF(L226="","",#REF!)</f>
        <v>#REF!</v>
      </c>
      <c r="O226" s="172" t="e">
        <f>IF(J226="","",#REF!)</f>
        <v>#REF!</v>
      </c>
      <c r="P226" s="130" t="e">
        <f>IF(J226="","",#REF!)</f>
        <v>#REF!</v>
      </c>
    </row>
    <row r="227" spans="1:16" collapsed="1">
      <c r="A227" s="162" t="s">
        <v>414</v>
      </c>
      <c r="B227" s="184" t="e">
        <f t="shared" si="32"/>
        <v>#REF!</v>
      </c>
      <c r="C227" s="130" t="e">
        <f>IF(#REF!="","",#REF!)</f>
        <v>#REF!</v>
      </c>
      <c r="D227" s="184" t="e">
        <f>IF(OR(#REF!="",#REF!=0),"",#REF!)</f>
        <v>#REF!</v>
      </c>
      <c r="E227" s="184" t="e">
        <f>IF(D227="","",#REF!)</f>
        <v>#REF!</v>
      </c>
      <c r="F227" s="184" t="e">
        <f>IF(D227="","",#REF!)</f>
        <v>#REF!</v>
      </c>
      <c r="G227" s="184" t="e">
        <f t="shared" si="33"/>
        <v>#REF!</v>
      </c>
      <c r="H227" s="184" t="e">
        <f>IF(D227="","",#REF!)</f>
        <v>#REF!</v>
      </c>
      <c r="I227" s="184" t="e">
        <f t="shared" si="34"/>
        <v>#REF!</v>
      </c>
      <c r="J227" s="184" t="e">
        <f t="shared" si="35"/>
        <v>#REF!</v>
      </c>
      <c r="K227" s="130" t="e">
        <f>IF(C227="","",#REF!)</f>
        <v>#REF!</v>
      </c>
      <c r="L227" s="130" t="e">
        <f>IF(OR(J227=0,J227=""),"",#REF!)</f>
        <v>#REF!</v>
      </c>
      <c r="M227" t="s">
        <v>121</v>
      </c>
      <c r="N227" s="130" t="e">
        <f>IF(L227="","",#REF!)</f>
        <v>#REF!</v>
      </c>
      <c r="O227" s="172" t="e">
        <f>IF(J227="","",#REF!)</f>
        <v>#REF!</v>
      </c>
      <c r="P227" s="130" t="e">
        <f>IF(J227="","",#REF!)</f>
        <v>#REF!</v>
      </c>
    </row>
    <row r="228" spans="1:16" collapsed="1">
      <c r="A228" s="162" t="s">
        <v>415</v>
      </c>
      <c r="B228" s="184" t="e">
        <f t="shared" si="32"/>
        <v>#REF!</v>
      </c>
      <c r="C228" s="130" t="e">
        <f>IF(#REF!="","",#REF!)</f>
        <v>#REF!</v>
      </c>
      <c r="D228" s="184" t="e">
        <f>IF(OR(#REF!="",#REF!=0),"",#REF!)</f>
        <v>#REF!</v>
      </c>
      <c r="E228" s="184" t="e">
        <f>IF(D228="","",#REF!)</f>
        <v>#REF!</v>
      </c>
      <c r="F228" s="184" t="e">
        <f>IF(D228="","",#REF!)</f>
        <v>#REF!</v>
      </c>
      <c r="G228" s="184" t="e">
        <f t="shared" si="33"/>
        <v>#REF!</v>
      </c>
      <c r="H228" s="184" t="e">
        <f>IF(D228="","",#REF!)</f>
        <v>#REF!</v>
      </c>
      <c r="I228" s="184" t="e">
        <f t="shared" si="34"/>
        <v>#REF!</v>
      </c>
      <c r="J228" s="184" t="e">
        <f t="shared" si="35"/>
        <v>#REF!</v>
      </c>
      <c r="K228" s="130" t="e">
        <f>IF(C228="","",#REF!)</f>
        <v>#REF!</v>
      </c>
      <c r="L228" s="130" t="e">
        <f>IF(OR(J228=0,J228=""),"",#REF!)</f>
        <v>#REF!</v>
      </c>
      <c r="M228" t="s">
        <v>121</v>
      </c>
      <c r="N228" s="130" t="e">
        <f>IF(L228="","",#REF!)</f>
        <v>#REF!</v>
      </c>
      <c r="O228" s="172" t="e">
        <f>IF(J228="","",#REF!)</f>
        <v>#REF!</v>
      </c>
      <c r="P228" s="130" t="e">
        <f>IF(J228="","",#REF!)</f>
        <v>#REF!</v>
      </c>
    </row>
    <row r="229" spans="1:16" collapsed="1">
      <c r="A229" s="162" t="s">
        <v>416</v>
      </c>
      <c r="B229" s="184" t="e">
        <f t="shared" si="32"/>
        <v>#REF!</v>
      </c>
      <c r="C229" s="130" t="e">
        <f>IF(#REF!="","",#REF!)</f>
        <v>#REF!</v>
      </c>
      <c r="D229" s="184" t="e">
        <f>IF(OR(#REF!="",#REF!=0),"",#REF!)</f>
        <v>#REF!</v>
      </c>
      <c r="E229" s="184" t="e">
        <f>IF(D229="","",#REF!)</f>
        <v>#REF!</v>
      </c>
      <c r="F229" s="184" t="e">
        <f>IF(D229="","",#REF!)</f>
        <v>#REF!</v>
      </c>
      <c r="G229" s="184" t="e">
        <f t="shared" si="33"/>
        <v>#REF!</v>
      </c>
      <c r="H229" s="184" t="e">
        <f>IF(D229="","",#REF!)</f>
        <v>#REF!</v>
      </c>
      <c r="I229" s="184" t="e">
        <f t="shared" si="34"/>
        <v>#REF!</v>
      </c>
      <c r="J229" s="184" t="e">
        <f t="shared" si="35"/>
        <v>#REF!</v>
      </c>
      <c r="K229" s="130" t="e">
        <f>IF(C229="","",#REF!)</f>
        <v>#REF!</v>
      </c>
      <c r="L229" s="130" t="e">
        <f>IF(OR(J229=0,J229=""),"",#REF!)</f>
        <v>#REF!</v>
      </c>
      <c r="M229" t="s">
        <v>121</v>
      </c>
      <c r="N229" s="130" t="e">
        <f>IF(L229="","",#REF!)</f>
        <v>#REF!</v>
      </c>
      <c r="O229" s="172" t="e">
        <f>IF(J229="","",#REF!)</f>
        <v>#REF!</v>
      </c>
      <c r="P229" s="130" t="e">
        <f>IF(J229="","",#REF!)</f>
        <v>#REF!</v>
      </c>
    </row>
    <row r="230" spans="1:16" collapsed="1">
      <c r="A230" s="162" t="s">
        <v>417</v>
      </c>
      <c r="B230" s="184" t="e">
        <f t="shared" si="32"/>
        <v>#REF!</v>
      </c>
      <c r="C230" s="130" t="e">
        <f>IF(#REF!="","",#REF!)</f>
        <v>#REF!</v>
      </c>
      <c r="D230" s="184" t="e">
        <f>IF(OR(#REF!="",#REF!=0),"",#REF!)</f>
        <v>#REF!</v>
      </c>
      <c r="E230" s="184" t="e">
        <f>IF(D230="","",#REF!)</f>
        <v>#REF!</v>
      </c>
      <c r="F230" s="184" t="e">
        <f>IF(D230="","",#REF!)</f>
        <v>#REF!</v>
      </c>
      <c r="G230" s="184" t="e">
        <f t="shared" si="33"/>
        <v>#REF!</v>
      </c>
      <c r="H230" s="184" t="e">
        <f>IF(D230="","",#REF!)</f>
        <v>#REF!</v>
      </c>
      <c r="I230" s="184" t="e">
        <f t="shared" si="34"/>
        <v>#REF!</v>
      </c>
      <c r="J230" s="184" t="e">
        <f t="shared" si="35"/>
        <v>#REF!</v>
      </c>
      <c r="K230" s="130" t="e">
        <f>IF(C230="","",#REF!)</f>
        <v>#REF!</v>
      </c>
      <c r="L230" s="130" t="e">
        <f>IF(OR(J230=0,J230=""),"",#REF!)</f>
        <v>#REF!</v>
      </c>
      <c r="M230" t="s">
        <v>121</v>
      </c>
      <c r="N230" s="130" t="e">
        <f>IF(L230="","",#REF!)</f>
        <v>#REF!</v>
      </c>
      <c r="O230" s="172" t="e">
        <f>IF(J230="","",#REF!)</f>
        <v>#REF!</v>
      </c>
      <c r="P230" s="130" t="e">
        <f>IF(J230="","",#REF!)</f>
        <v>#REF!</v>
      </c>
    </row>
    <row r="231" spans="1:16" collapsed="1">
      <c r="A231" s="162" t="s">
        <v>418</v>
      </c>
      <c r="B231" s="184" t="e">
        <f t="shared" si="32"/>
        <v>#REF!</v>
      </c>
      <c r="C231" s="130" t="e">
        <f>IF(#REF!="","",#REF!)</f>
        <v>#REF!</v>
      </c>
      <c r="D231" s="184" t="e">
        <f>IF(OR(#REF!="",#REF!=0),"",#REF!)</f>
        <v>#REF!</v>
      </c>
      <c r="E231" s="184" t="e">
        <f>IF(D231="","",#REF!)</f>
        <v>#REF!</v>
      </c>
      <c r="F231" s="184" t="e">
        <f>IF(D231="","",#REF!)</f>
        <v>#REF!</v>
      </c>
      <c r="G231" s="184" t="e">
        <f t="shared" si="33"/>
        <v>#REF!</v>
      </c>
      <c r="H231" s="184" t="e">
        <f>IF(D231="","",#REF!)</f>
        <v>#REF!</v>
      </c>
      <c r="I231" s="184" t="e">
        <f t="shared" si="34"/>
        <v>#REF!</v>
      </c>
      <c r="J231" s="184" t="e">
        <f t="shared" si="35"/>
        <v>#REF!</v>
      </c>
      <c r="K231" s="130" t="e">
        <f>IF(C231="","",#REF!)</f>
        <v>#REF!</v>
      </c>
      <c r="L231" s="130" t="e">
        <f>IF(OR(J231=0,J231=""),"",#REF!)</f>
        <v>#REF!</v>
      </c>
      <c r="M231" t="s">
        <v>121</v>
      </c>
      <c r="N231" s="130" t="e">
        <f>IF(L231="","",#REF!)</f>
        <v>#REF!</v>
      </c>
      <c r="O231" s="172" t="e">
        <f>IF(J231="","",#REF!)</f>
        <v>#REF!</v>
      </c>
      <c r="P231" s="130" t="e">
        <f>IF(J231="","",#REF!)</f>
        <v>#REF!</v>
      </c>
    </row>
    <row r="232" spans="1:16" collapsed="1">
      <c r="A232" s="162" t="s">
        <v>419</v>
      </c>
      <c r="B232" s="184" t="e">
        <f t="shared" si="32"/>
        <v>#REF!</v>
      </c>
      <c r="C232" s="130" t="e">
        <f>IF(#REF!="","",#REF!)</f>
        <v>#REF!</v>
      </c>
      <c r="D232" s="184" t="e">
        <f>IF(OR(#REF!="",#REF!=0),"",#REF!)</f>
        <v>#REF!</v>
      </c>
      <c r="E232" s="184" t="e">
        <f>IF(D232="","",#REF!)</f>
        <v>#REF!</v>
      </c>
      <c r="F232" s="184" t="e">
        <f>IF(D232="","",#REF!)</f>
        <v>#REF!</v>
      </c>
      <c r="G232" s="184" t="e">
        <f t="shared" si="33"/>
        <v>#REF!</v>
      </c>
      <c r="H232" s="184" t="e">
        <f>IF(D232="","",#REF!)</f>
        <v>#REF!</v>
      </c>
      <c r="I232" s="184" t="e">
        <f t="shared" si="34"/>
        <v>#REF!</v>
      </c>
      <c r="J232" s="184" t="e">
        <f t="shared" si="35"/>
        <v>#REF!</v>
      </c>
      <c r="K232" s="130" t="e">
        <f>IF(C232="","",#REF!)</f>
        <v>#REF!</v>
      </c>
      <c r="L232" s="130" t="e">
        <f>IF(OR(J232=0,J232=""),"",#REF!)</f>
        <v>#REF!</v>
      </c>
      <c r="M232" t="s">
        <v>121</v>
      </c>
      <c r="N232" s="130" t="e">
        <f>IF(L232="","",#REF!)</f>
        <v>#REF!</v>
      </c>
      <c r="O232" s="172" t="e">
        <f>IF(J232="","",#REF!)</f>
        <v>#REF!</v>
      </c>
      <c r="P232" s="130" t="e">
        <f>IF(J232="","",#REF!)</f>
        <v>#REF!</v>
      </c>
    </row>
    <row r="233" spans="1:16" collapsed="1">
      <c r="A233" s="162" t="s">
        <v>420</v>
      </c>
      <c r="B233" s="184" t="e">
        <f t="shared" si="32"/>
        <v>#REF!</v>
      </c>
      <c r="C233" s="130" t="e">
        <f>IF(#REF!="","",#REF!)</f>
        <v>#REF!</v>
      </c>
      <c r="D233" s="184" t="e">
        <f>IF(OR(#REF!="",#REF!=0),"",#REF!)</f>
        <v>#REF!</v>
      </c>
      <c r="E233" s="184" t="e">
        <f>IF(D233="","",#REF!)</f>
        <v>#REF!</v>
      </c>
      <c r="F233" s="184" t="e">
        <f>IF(D233="","",#REF!)</f>
        <v>#REF!</v>
      </c>
      <c r="G233" s="184" t="e">
        <f t="shared" si="33"/>
        <v>#REF!</v>
      </c>
      <c r="H233" s="184" t="e">
        <f>IF(D233="","",#REF!)</f>
        <v>#REF!</v>
      </c>
      <c r="I233" s="184" t="e">
        <f t="shared" si="34"/>
        <v>#REF!</v>
      </c>
      <c r="J233" s="184" t="e">
        <f t="shared" si="35"/>
        <v>#REF!</v>
      </c>
      <c r="K233" s="130" t="e">
        <f>IF(C233="","",#REF!)</f>
        <v>#REF!</v>
      </c>
      <c r="L233" s="130" t="e">
        <f>IF(OR(J233=0,J233=""),"",#REF!)</f>
        <v>#REF!</v>
      </c>
      <c r="M233" t="s">
        <v>121</v>
      </c>
      <c r="N233" s="130" t="e">
        <f>IF(L233="","",#REF!)</f>
        <v>#REF!</v>
      </c>
      <c r="O233" s="172" t="e">
        <f>IF(J233="","",#REF!)</f>
        <v>#REF!</v>
      </c>
      <c r="P233" s="130" t="e">
        <f>IF(J233="","",#REF!)</f>
        <v>#REF!</v>
      </c>
    </row>
    <row r="234" spans="1:16" collapsed="1">
      <c r="A234" s="162" t="s">
        <v>421</v>
      </c>
      <c r="B234" s="184" t="e">
        <f t="shared" si="32"/>
        <v>#REF!</v>
      </c>
      <c r="C234" s="130" t="e">
        <f>IF(#REF!="","",#REF!)</f>
        <v>#REF!</v>
      </c>
      <c r="D234" s="184" t="e">
        <f>IF(OR(#REF!="",#REF!=0),"",#REF!)</f>
        <v>#REF!</v>
      </c>
      <c r="E234" s="184" t="e">
        <f>IF(D234="","",#REF!)</f>
        <v>#REF!</v>
      </c>
      <c r="F234" s="184" t="e">
        <f>IF(D234="","",#REF!)</f>
        <v>#REF!</v>
      </c>
      <c r="G234" s="184" t="e">
        <f t="shared" si="33"/>
        <v>#REF!</v>
      </c>
      <c r="H234" s="184" t="e">
        <f>IF(D234="","",#REF!)</f>
        <v>#REF!</v>
      </c>
      <c r="I234" s="184" t="e">
        <f t="shared" si="34"/>
        <v>#REF!</v>
      </c>
      <c r="J234" s="184" t="e">
        <f t="shared" si="35"/>
        <v>#REF!</v>
      </c>
      <c r="K234" s="130" t="e">
        <f>IF(C234="","",#REF!)</f>
        <v>#REF!</v>
      </c>
      <c r="L234" s="130" t="e">
        <f>IF(OR(J234=0,J234=""),"",#REF!)</f>
        <v>#REF!</v>
      </c>
      <c r="M234" t="s">
        <v>121</v>
      </c>
      <c r="N234" s="130" t="e">
        <f>IF(L234="","",#REF!)</f>
        <v>#REF!</v>
      </c>
      <c r="O234" s="172" t="e">
        <f>IF(J234="","",#REF!)</f>
        <v>#REF!</v>
      </c>
      <c r="P234" s="130" t="e">
        <f>IF(J234="","",#REF!)</f>
        <v>#REF!</v>
      </c>
    </row>
    <row r="235" spans="1:16" collapsed="1">
      <c r="A235" s="162" t="s">
        <v>422</v>
      </c>
      <c r="B235" s="184" t="e">
        <f t="shared" si="32"/>
        <v>#REF!</v>
      </c>
      <c r="C235" s="130" t="e">
        <f>IF(#REF!="","",#REF!)</f>
        <v>#REF!</v>
      </c>
      <c r="D235" s="184" t="e">
        <f>IF(OR(#REF!="",#REF!=0),"",#REF!)</f>
        <v>#REF!</v>
      </c>
      <c r="E235" s="184" t="e">
        <f>IF(D235="","",#REF!)</f>
        <v>#REF!</v>
      </c>
      <c r="F235" s="184" t="e">
        <f>IF(D235="","",#REF!)</f>
        <v>#REF!</v>
      </c>
      <c r="G235" s="184" t="e">
        <f t="shared" si="33"/>
        <v>#REF!</v>
      </c>
      <c r="H235" s="184" t="e">
        <f>IF(D235="","",#REF!)</f>
        <v>#REF!</v>
      </c>
      <c r="I235" s="184" t="e">
        <f t="shared" si="34"/>
        <v>#REF!</v>
      </c>
      <c r="J235" s="184" t="e">
        <f t="shared" si="35"/>
        <v>#REF!</v>
      </c>
      <c r="K235" s="130" t="e">
        <f>IF(C235="","",#REF!)</f>
        <v>#REF!</v>
      </c>
      <c r="L235" s="130" t="e">
        <f>IF(OR(J235=0,J235=""),"",#REF!)</f>
        <v>#REF!</v>
      </c>
      <c r="M235" t="s">
        <v>121</v>
      </c>
      <c r="N235" s="130" t="e">
        <f>IF(L235="","",#REF!)</f>
        <v>#REF!</v>
      </c>
      <c r="O235" s="172" t="e">
        <f>IF(J235="","",#REF!)</f>
        <v>#REF!</v>
      </c>
      <c r="P235" s="130" t="e">
        <f>IF(J235="","",#REF!)</f>
        <v>#REF!</v>
      </c>
    </row>
    <row r="236" spans="1:16" collapsed="1">
      <c r="A236" s="162" t="s">
        <v>423</v>
      </c>
      <c r="B236" s="184" t="e">
        <f t="shared" si="32"/>
        <v>#REF!</v>
      </c>
      <c r="C236" s="130" t="e">
        <f>IF(#REF!="","",#REF!)</f>
        <v>#REF!</v>
      </c>
      <c r="D236" s="184" t="e">
        <f>IF(OR(#REF!="",#REF!=0),"",#REF!)</f>
        <v>#REF!</v>
      </c>
      <c r="E236" s="184" t="e">
        <f>IF(D236="","",#REF!)</f>
        <v>#REF!</v>
      </c>
      <c r="F236" s="184" t="e">
        <f>IF(D236="","",#REF!)</f>
        <v>#REF!</v>
      </c>
      <c r="G236" s="184" t="e">
        <f t="shared" si="33"/>
        <v>#REF!</v>
      </c>
      <c r="H236" s="184" t="e">
        <f>IF(D236="","",#REF!)</f>
        <v>#REF!</v>
      </c>
      <c r="I236" s="184" t="e">
        <f t="shared" si="34"/>
        <v>#REF!</v>
      </c>
      <c r="J236" s="184" t="e">
        <f t="shared" si="35"/>
        <v>#REF!</v>
      </c>
      <c r="K236" s="130" t="e">
        <f>IF(C236="","",#REF!)</f>
        <v>#REF!</v>
      </c>
      <c r="L236" s="130" t="e">
        <f>IF(OR(J236=0,J236=""),"",#REF!)</f>
        <v>#REF!</v>
      </c>
      <c r="M236" t="s">
        <v>121</v>
      </c>
      <c r="N236" s="130" t="e">
        <f>IF(L236="","",#REF!)</f>
        <v>#REF!</v>
      </c>
      <c r="O236" s="172" t="e">
        <f>IF(J236="","",#REF!)</f>
        <v>#REF!</v>
      </c>
      <c r="P236" s="130" t="e">
        <f>IF(J236="","",#REF!)</f>
        <v>#REF!</v>
      </c>
    </row>
    <row r="237" spans="1:16" collapsed="1">
      <c r="A237" s="162" t="s">
        <v>424</v>
      </c>
      <c r="B237" s="184" t="e">
        <f t="shared" si="32"/>
        <v>#REF!</v>
      </c>
      <c r="C237" s="130" t="e">
        <f>IF(#REF!="","",#REF!)</f>
        <v>#REF!</v>
      </c>
      <c r="D237" s="184" t="e">
        <f>IF(OR(#REF!="",#REF!=0),"",#REF!)</f>
        <v>#REF!</v>
      </c>
      <c r="E237" s="184" t="e">
        <f>IF(D237="","",#REF!)</f>
        <v>#REF!</v>
      </c>
      <c r="F237" s="184" t="e">
        <f>IF(D237="","",#REF!)</f>
        <v>#REF!</v>
      </c>
      <c r="G237" s="184" t="e">
        <f t="shared" si="33"/>
        <v>#REF!</v>
      </c>
      <c r="H237" s="184" t="e">
        <f>IF(D237="","",#REF!)</f>
        <v>#REF!</v>
      </c>
      <c r="I237" s="184" t="e">
        <f t="shared" si="34"/>
        <v>#REF!</v>
      </c>
      <c r="J237" s="184" t="e">
        <f t="shared" si="35"/>
        <v>#REF!</v>
      </c>
      <c r="K237" s="130" t="e">
        <f>IF(C237="","",#REF!)</f>
        <v>#REF!</v>
      </c>
      <c r="L237" s="130" t="e">
        <f>IF(OR(J237=0,J237=""),"",#REF!)</f>
        <v>#REF!</v>
      </c>
      <c r="M237" t="s">
        <v>121</v>
      </c>
      <c r="N237" s="130" t="e">
        <f>IF(L237="","",#REF!)</f>
        <v>#REF!</v>
      </c>
      <c r="O237" s="172" t="e">
        <f>IF(J237="","",#REF!)</f>
        <v>#REF!</v>
      </c>
      <c r="P237" s="130" t="e">
        <f>IF(J237="","",#REF!)</f>
        <v>#REF!</v>
      </c>
    </row>
    <row r="238" spans="1:16" collapsed="1">
      <c r="A238" s="162" t="s">
        <v>425</v>
      </c>
      <c r="B238" s="184" t="e">
        <f t="shared" si="32"/>
        <v>#REF!</v>
      </c>
      <c r="C238" s="130" t="e">
        <f>IF(#REF!="","",#REF!)</f>
        <v>#REF!</v>
      </c>
      <c r="D238" s="184" t="e">
        <f>IF(OR(#REF!="",#REF!=0),"",#REF!)</f>
        <v>#REF!</v>
      </c>
      <c r="E238" s="184" t="e">
        <f>IF(D238="","",#REF!)</f>
        <v>#REF!</v>
      </c>
      <c r="F238" s="184" t="e">
        <f>IF(D238="","",#REF!)</f>
        <v>#REF!</v>
      </c>
      <c r="G238" s="184" t="e">
        <f t="shared" si="33"/>
        <v>#REF!</v>
      </c>
      <c r="H238" s="184" t="e">
        <f>IF(D238="","",#REF!)</f>
        <v>#REF!</v>
      </c>
      <c r="I238" s="184" t="e">
        <f t="shared" si="34"/>
        <v>#REF!</v>
      </c>
      <c r="J238" s="184" t="e">
        <f t="shared" si="35"/>
        <v>#REF!</v>
      </c>
      <c r="K238" s="130" t="e">
        <f>IF(C238="","",#REF!)</f>
        <v>#REF!</v>
      </c>
      <c r="L238" s="130" t="e">
        <f>IF(OR(J238=0,J238=""),"",#REF!)</f>
        <v>#REF!</v>
      </c>
      <c r="M238" t="s">
        <v>121</v>
      </c>
      <c r="N238" s="130" t="e">
        <f>IF(L238="","",#REF!)</f>
        <v>#REF!</v>
      </c>
      <c r="O238" s="172" t="e">
        <f>IF(J238="","",#REF!)</f>
        <v>#REF!</v>
      </c>
      <c r="P238" s="130" t="e">
        <f>IF(J238="","",#REF!)</f>
        <v>#REF!</v>
      </c>
    </row>
    <row r="239" spans="1:16" collapsed="1">
      <c r="A239" s="162" t="s">
        <v>426</v>
      </c>
      <c r="B239" s="184" t="e">
        <f t="shared" ref="B239:B256" si="36">IF(C239="","",0)</f>
        <v>#REF!</v>
      </c>
      <c r="C239" s="130" t="e">
        <f>IF(#REF!="","",#REF!)</f>
        <v>#REF!</v>
      </c>
      <c r="D239" s="184" t="e">
        <f>IF(OR(#REF!="",#REF!=0),"",#REF!)</f>
        <v>#REF!</v>
      </c>
      <c r="E239" s="184" t="e">
        <f>IF(D239="","",#REF!)</f>
        <v>#REF!</v>
      </c>
      <c r="F239" s="184" t="e">
        <f>IF(D239="","",#REF!)</f>
        <v>#REF!</v>
      </c>
      <c r="G239" s="184" t="e">
        <f t="shared" ref="G239:G256" si="37">IF(F239="","",F239*D239)</f>
        <v>#REF!</v>
      </c>
      <c r="H239" s="184" t="e">
        <f>IF(D239="","",#REF!)</f>
        <v>#REF!</v>
      </c>
      <c r="I239" s="184" t="e">
        <f t="shared" ref="I239:I256" si="38">IF(H239="","",H239*D239)</f>
        <v>#REF!</v>
      </c>
      <c r="J239" s="184" t="e">
        <f t="shared" ref="J239:J256" si="39">IF(AND(G239="",I239=""),"",I239+G239)</f>
        <v>#REF!</v>
      </c>
      <c r="K239" s="130" t="e">
        <f>IF(C239="","",#REF!)</f>
        <v>#REF!</v>
      </c>
      <c r="L239" s="130" t="e">
        <f>IF(OR(J239=0,J239=""),"",#REF!)</f>
        <v>#REF!</v>
      </c>
      <c r="M239" t="s">
        <v>121</v>
      </c>
      <c r="N239" s="130" t="e">
        <f>IF(L239="","",#REF!)</f>
        <v>#REF!</v>
      </c>
      <c r="O239" s="172" t="e">
        <f>IF(J239="","",#REF!)</f>
        <v>#REF!</v>
      </c>
      <c r="P239" s="130" t="e">
        <f>IF(J239="","",#REF!)</f>
        <v>#REF!</v>
      </c>
    </row>
    <row r="240" spans="1:16" collapsed="1">
      <c r="A240" s="162" t="s">
        <v>427</v>
      </c>
      <c r="B240" s="184" t="e">
        <f t="shared" si="36"/>
        <v>#REF!</v>
      </c>
      <c r="C240" s="130" t="e">
        <f>IF(#REF!="","",#REF!)</f>
        <v>#REF!</v>
      </c>
      <c r="D240" s="184" t="e">
        <f>IF(OR(#REF!="",#REF!=0),"",#REF!)</f>
        <v>#REF!</v>
      </c>
      <c r="E240" s="184" t="e">
        <f>IF(D240="","",#REF!)</f>
        <v>#REF!</v>
      </c>
      <c r="F240" s="184" t="e">
        <f>IF(D240="","",#REF!)</f>
        <v>#REF!</v>
      </c>
      <c r="G240" s="184" t="e">
        <f t="shared" si="37"/>
        <v>#REF!</v>
      </c>
      <c r="H240" s="184" t="e">
        <f>IF(D240="","",#REF!)</f>
        <v>#REF!</v>
      </c>
      <c r="I240" s="184" t="e">
        <f t="shared" si="38"/>
        <v>#REF!</v>
      </c>
      <c r="J240" s="184" t="e">
        <f t="shared" si="39"/>
        <v>#REF!</v>
      </c>
      <c r="K240" s="130" t="e">
        <f>IF(C240="","",#REF!)</f>
        <v>#REF!</v>
      </c>
      <c r="L240" s="130" t="e">
        <f>IF(OR(J240=0,J240=""),"",#REF!)</f>
        <v>#REF!</v>
      </c>
      <c r="M240" t="s">
        <v>121</v>
      </c>
      <c r="N240" s="130" t="e">
        <f>IF(L240="","",#REF!)</f>
        <v>#REF!</v>
      </c>
      <c r="O240" s="172" t="e">
        <f>IF(J240="","",#REF!)</f>
        <v>#REF!</v>
      </c>
      <c r="P240" s="130" t="e">
        <f>IF(J240="","",#REF!)</f>
        <v>#REF!</v>
      </c>
    </row>
    <row r="241" spans="1:16" collapsed="1">
      <c r="A241" s="162" t="s">
        <v>428</v>
      </c>
      <c r="B241" s="184" t="e">
        <f t="shared" si="36"/>
        <v>#REF!</v>
      </c>
      <c r="C241" s="130" t="e">
        <f>IF(#REF!="","",#REF!)</f>
        <v>#REF!</v>
      </c>
      <c r="D241" s="184" t="e">
        <f>IF(OR(#REF!="",#REF!=0),"",#REF!)</f>
        <v>#REF!</v>
      </c>
      <c r="E241" s="184" t="e">
        <f>IF(D241="","",#REF!)</f>
        <v>#REF!</v>
      </c>
      <c r="F241" s="184" t="e">
        <f>IF(D241="","",#REF!)</f>
        <v>#REF!</v>
      </c>
      <c r="G241" s="184" t="e">
        <f t="shared" si="37"/>
        <v>#REF!</v>
      </c>
      <c r="H241" s="184" t="e">
        <f>IF(D241="","",#REF!)</f>
        <v>#REF!</v>
      </c>
      <c r="I241" s="184" t="e">
        <f t="shared" si="38"/>
        <v>#REF!</v>
      </c>
      <c r="J241" s="184" t="e">
        <f t="shared" si="39"/>
        <v>#REF!</v>
      </c>
      <c r="K241" s="130" t="e">
        <f>IF(C241="","",#REF!)</f>
        <v>#REF!</v>
      </c>
      <c r="L241" s="130" t="e">
        <f>IF(OR(J241=0,J241=""),"",#REF!)</f>
        <v>#REF!</v>
      </c>
      <c r="M241" t="s">
        <v>121</v>
      </c>
      <c r="N241" s="130" t="e">
        <f>IF(L241="","",#REF!)</f>
        <v>#REF!</v>
      </c>
      <c r="O241" s="172" t="e">
        <f>IF(J241="","",#REF!)</f>
        <v>#REF!</v>
      </c>
      <c r="P241" s="130" t="e">
        <f>IF(J241="","",#REF!)</f>
        <v>#REF!</v>
      </c>
    </row>
    <row r="242" spans="1:16" collapsed="1">
      <c r="A242" s="162" t="s">
        <v>429</v>
      </c>
      <c r="B242" s="184" t="e">
        <f t="shared" si="36"/>
        <v>#REF!</v>
      </c>
      <c r="C242" s="130" t="e">
        <f>IF(#REF!="","",#REF!)</f>
        <v>#REF!</v>
      </c>
      <c r="D242" s="184" t="e">
        <f>IF(OR(#REF!="",#REF!=0),"",#REF!)</f>
        <v>#REF!</v>
      </c>
      <c r="E242" s="184" t="e">
        <f>IF(D242="","",#REF!)</f>
        <v>#REF!</v>
      </c>
      <c r="F242" s="184" t="e">
        <f>IF(D242="","",#REF!)</f>
        <v>#REF!</v>
      </c>
      <c r="G242" s="184" t="e">
        <f t="shared" si="37"/>
        <v>#REF!</v>
      </c>
      <c r="H242" s="184" t="e">
        <f>IF(D242="","",#REF!)</f>
        <v>#REF!</v>
      </c>
      <c r="I242" s="184" t="e">
        <f t="shared" si="38"/>
        <v>#REF!</v>
      </c>
      <c r="J242" s="184" t="e">
        <f t="shared" si="39"/>
        <v>#REF!</v>
      </c>
      <c r="K242" s="130" t="e">
        <f>IF(C242="","",#REF!)</f>
        <v>#REF!</v>
      </c>
      <c r="L242" s="130" t="e">
        <f>IF(OR(J242=0,J242=""),"",#REF!)</f>
        <v>#REF!</v>
      </c>
      <c r="M242" t="s">
        <v>121</v>
      </c>
      <c r="N242" s="130" t="e">
        <f>IF(L242="","",#REF!)</f>
        <v>#REF!</v>
      </c>
      <c r="O242" s="172" t="e">
        <f>IF(J242="","",#REF!)</f>
        <v>#REF!</v>
      </c>
      <c r="P242" s="130" t="e">
        <f>IF(J242="","",#REF!)</f>
        <v>#REF!</v>
      </c>
    </row>
    <row r="243" spans="1:16" collapsed="1">
      <c r="A243" s="162" t="s">
        <v>430</v>
      </c>
      <c r="B243" s="184" t="e">
        <f t="shared" si="36"/>
        <v>#REF!</v>
      </c>
      <c r="C243" s="130" t="e">
        <f>IF(#REF!="","",#REF!)</f>
        <v>#REF!</v>
      </c>
      <c r="D243" s="184" t="e">
        <f>IF(OR(#REF!="",#REF!=0),"",#REF!)</f>
        <v>#REF!</v>
      </c>
      <c r="E243" s="184" t="e">
        <f>IF(D243="","",#REF!)</f>
        <v>#REF!</v>
      </c>
      <c r="F243" s="184" t="e">
        <f>IF(D243="","",#REF!)</f>
        <v>#REF!</v>
      </c>
      <c r="G243" s="184" t="e">
        <f t="shared" si="37"/>
        <v>#REF!</v>
      </c>
      <c r="H243" s="184" t="e">
        <f>IF(D243="","",#REF!)</f>
        <v>#REF!</v>
      </c>
      <c r="I243" s="184" t="e">
        <f t="shared" si="38"/>
        <v>#REF!</v>
      </c>
      <c r="J243" s="184" t="e">
        <f t="shared" si="39"/>
        <v>#REF!</v>
      </c>
      <c r="K243" s="130" t="e">
        <f>IF(C243="","",#REF!)</f>
        <v>#REF!</v>
      </c>
      <c r="L243" s="130" t="e">
        <f>IF(OR(J243=0,J243=""),"",#REF!)</f>
        <v>#REF!</v>
      </c>
      <c r="M243" t="s">
        <v>121</v>
      </c>
      <c r="N243" s="130" t="e">
        <f>IF(L243="","",#REF!)</f>
        <v>#REF!</v>
      </c>
      <c r="O243" s="172" t="e">
        <f>IF(J243="","",#REF!)</f>
        <v>#REF!</v>
      </c>
      <c r="P243" s="130" t="e">
        <f>IF(J243="","",#REF!)</f>
        <v>#REF!</v>
      </c>
    </row>
    <row r="244" spans="1:16" collapsed="1">
      <c r="A244" s="162" t="s">
        <v>431</v>
      </c>
      <c r="B244" s="184" t="e">
        <f t="shared" si="36"/>
        <v>#REF!</v>
      </c>
      <c r="C244" s="130" t="e">
        <f>IF(#REF!="","",#REF!)</f>
        <v>#REF!</v>
      </c>
      <c r="D244" s="184" t="e">
        <f>IF(OR(#REF!="",#REF!=0),"",#REF!)</f>
        <v>#REF!</v>
      </c>
      <c r="E244" s="184" t="e">
        <f>IF(D244="","",#REF!)</f>
        <v>#REF!</v>
      </c>
      <c r="F244" s="184" t="e">
        <f>IF(D244="","",#REF!)</f>
        <v>#REF!</v>
      </c>
      <c r="G244" s="184" t="e">
        <f t="shared" si="37"/>
        <v>#REF!</v>
      </c>
      <c r="H244" s="184" t="e">
        <f>IF(D244="","",#REF!)</f>
        <v>#REF!</v>
      </c>
      <c r="I244" s="184" t="e">
        <f t="shared" si="38"/>
        <v>#REF!</v>
      </c>
      <c r="J244" s="184" t="e">
        <f t="shared" si="39"/>
        <v>#REF!</v>
      </c>
      <c r="K244" s="130" t="e">
        <f>IF(C244="","",#REF!)</f>
        <v>#REF!</v>
      </c>
      <c r="L244" s="130" t="e">
        <f>IF(OR(J244=0,J244=""),"",#REF!)</f>
        <v>#REF!</v>
      </c>
      <c r="M244" t="s">
        <v>121</v>
      </c>
      <c r="N244" s="130" t="e">
        <f>IF(L244="","",#REF!)</f>
        <v>#REF!</v>
      </c>
      <c r="O244" s="172" t="e">
        <f>IF(J244="","",#REF!)</f>
        <v>#REF!</v>
      </c>
      <c r="P244" s="130" t="e">
        <f>IF(J244="","",#REF!)</f>
        <v>#REF!</v>
      </c>
    </row>
    <row r="245" spans="1:16" collapsed="1">
      <c r="A245" s="162" t="s">
        <v>432</v>
      </c>
      <c r="B245" s="184" t="e">
        <f t="shared" si="36"/>
        <v>#REF!</v>
      </c>
      <c r="C245" s="130" t="e">
        <f>IF(#REF!="","",#REF!)</f>
        <v>#REF!</v>
      </c>
      <c r="D245" s="184" t="e">
        <f>IF(OR(#REF!="",#REF!=0),"",#REF!)</f>
        <v>#REF!</v>
      </c>
      <c r="E245" s="184" t="e">
        <f>IF(D245="","",#REF!)</f>
        <v>#REF!</v>
      </c>
      <c r="F245" s="184" t="e">
        <f>IF(D245="","",#REF!)</f>
        <v>#REF!</v>
      </c>
      <c r="G245" s="184" t="e">
        <f t="shared" si="37"/>
        <v>#REF!</v>
      </c>
      <c r="H245" s="184" t="e">
        <f>IF(D245="","",#REF!)</f>
        <v>#REF!</v>
      </c>
      <c r="I245" s="184" t="e">
        <f t="shared" si="38"/>
        <v>#REF!</v>
      </c>
      <c r="J245" s="184" t="e">
        <f t="shared" si="39"/>
        <v>#REF!</v>
      </c>
      <c r="K245" s="130" t="e">
        <f>IF(C245="","",#REF!)</f>
        <v>#REF!</v>
      </c>
      <c r="L245" s="130" t="e">
        <f>IF(OR(J245=0,J245=""),"",#REF!)</f>
        <v>#REF!</v>
      </c>
      <c r="M245" t="s">
        <v>121</v>
      </c>
      <c r="N245" s="130" t="e">
        <f>IF(L245="","",#REF!)</f>
        <v>#REF!</v>
      </c>
      <c r="O245" s="172" t="e">
        <f>IF(J245="","",#REF!)</f>
        <v>#REF!</v>
      </c>
      <c r="P245" s="130" t="e">
        <f>IF(J245="","",#REF!)</f>
        <v>#REF!</v>
      </c>
    </row>
    <row r="246" spans="1:16" collapsed="1">
      <c r="A246" s="162" t="s">
        <v>433</v>
      </c>
      <c r="B246" s="184" t="e">
        <f t="shared" si="36"/>
        <v>#REF!</v>
      </c>
      <c r="C246" s="130" t="e">
        <f>IF(#REF!="","",#REF!)</f>
        <v>#REF!</v>
      </c>
      <c r="D246" s="184" t="e">
        <f>IF(OR(#REF!="",#REF!=0),"",#REF!)</f>
        <v>#REF!</v>
      </c>
      <c r="E246" s="184" t="e">
        <f>IF(D246="","",#REF!)</f>
        <v>#REF!</v>
      </c>
      <c r="F246" s="184" t="e">
        <f>IF(D246="","",#REF!)</f>
        <v>#REF!</v>
      </c>
      <c r="G246" s="184" t="e">
        <f t="shared" si="37"/>
        <v>#REF!</v>
      </c>
      <c r="H246" s="184" t="e">
        <f>IF(D246="","",#REF!)</f>
        <v>#REF!</v>
      </c>
      <c r="I246" s="184" t="e">
        <f t="shared" si="38"/>
        <v>#REF!</v>
      </c>
      <c r="J246" s="184" t="e">
        <f t="shared" si="39"/>
        <v>#REF!</v>
      </c>
      <c r="K246" s="130" t="e">
        <f>IF(C246="","",#REF!)</f>
        <v>#REF!</v>
      </c>
      <c r="L246" s="130" t="e">
        <f>IF(OR(J246=0,J246=""),"",#REF!)</f>
        <v>#REF!</v>
      </c>
      <c r="M246" t="s">
        <v>121</v>
      </c>
      <c r="N246" s="130" t="e">
        <f>IF(L246="","",#REF!)</f>
        <v>#REF!</v>
      </c>
      <c r="O246" s="172" t="e">
        <f>IF(J246="","",#REF!)</f>
        <v>#REF!</v>
      </c>
      <c r="P246" s="130" t="e">
        <f>IF(J246="","",#REF!)</f>
        <v>#REF!</v>
      </c>
    </row>
    <row r="247" spans="1:16" collapsed="1">
      <c r="A247" s="162" t="s">
        <v>434</v>
      </c>
      <c r="B247" s="184" t="e">
        <f t="shared" si="36"/>
        <v>#REF!</v>
      </c>
      <c r="C247" s="130" t="e">
        <f>IF(#REF!="","",#REF!)</f>
        <v>#REF!</v>
      </c>
      <c r="D247" s="184" t="e">
        <f>IF(OR(#REF!="",#REF!=0),"",#REF!)</f>
        <v>#REF!</v>
      </c>
      <c r="E247" s="184" t="e">
        <f>IF(D247="","",#REF!)</f>
        <v>#REF!</v>
      </c>
      <c r="F247" s="184" t="e">
        <f>IF(D247="","",#REF!)</f>
        <v>#REF!</v>
      </c>
      <c r="G247" s="184" t="e">
        <f t="shared" si="37"/>
        <v>#REF!</v>
      </c>
      <c r="H247" s="184" t="e">
        <f>IF(D247="","",#REF!)</f>
        <v>#REF!</v>
      </c>
      <c r="I247" s="184" t="e">
        <f t="shared" si="38"/>
        <v>#REF!</v>
      </c>
      <c r="J247" s="184" t="e">
        <f t="shared" si="39"/>
        <v>#REF!</v>
      </c>
      <c r="K247" s="130" t="e">
        <f>IF(C247="","",#REF!)</f>
        <v>#REF!</v>
      </c>
      <c r="L247" s="130" t="e">
        <f>IF(OR(J247=0,J247=""),"",#REF!)</f>
        <v>#REF!</v>
      </c>
      <c r="M247" t="s">
        <v>121</v>
      </c>
      <c r="N247" s="130" t="e">
        <f>IF(L247="","",#REF!)</f>
        <v>#REF!</v>
      </c>
      <c r="O247" s="172" t="e">
        <f>IF(J247="","",#REF!)</f>
        <v>#REF!</v>
      </c>
      <c r="P247" s="130" t="e">
        <f>IF(J247="","",#REF!)</f>
        <v>#REF!</v>
      </c>
    </row>
    <row r="248" spans="1:16" collapsed="1">
      <c r="A248" s="162" t="s">
        <v>435</v>
      </c>
      <c r="B248" s="184" t="e">
        <f t="shared" si="36"/>
        <v>#REF!</v>
      </c>
      <c r="C248" s="130" t="e">
        <f>IF(#REF!="","",#REF!)</f>
        <v>#REF!</v>
      </c>
      <c r="D248" s="184" t="e">
        <f>IF(OR(#REF!="",#REF!=0),"",#REF!)</f>
        <v>#REF!</v>
      </c>
      <c r="E248" s="184" t="e">
        <f>IF(D248="","",#REF!)</f>
        <v>#REF!</v>
      </c>
      <c r="F248" s="184" t="e">
        <f>IF(D248="","",#REF!)</f>
        <v>#REF!</v>
      </c>
      <c r="G248" s="184" t="e">
        <f t="shared" si="37"/>
        <v>#REF!</v>
      </c>
      <c r="H248" s="184" t="e">
        <f>IF(D248="","",#REF!)</f>
        <v>#REF!</v>
      </c>
      <c r="I248" s="184" t="e">
        <f t="shared" si="38"/>
        <v>#REF!</v>
      </c>
      <c r="J248" s="184" t="e">
        <f t="shared" si="39"/>
        <v>#REF!</v>
      </c>
      <c r="K248" s="130" t="e">
        <f>IF(C248="","",#REF!)</f>
        <v>#REF!</v>
      </c>
      <c r="L248" s="130" t="e">
        <f>IF(OR(J248=0,J248=""),"",#REF!)</f>
        <v>#REF!</v>
      </c>
      <c r="M248" t="s">
        <v>121</v>
      </c>
      <c r="N248" s="130" t="e">
        <f>IF(L248="","",#REF!)</f>
        <v>#REF!</v>
      </c>
      <c r="O248" s="172" t="e">
        <f>IF(J248="","",#REF!)</f>
        <v>#REF!</v>
      </c>
      <c r="P248" s="130" t="e">
        <f>IF(J248="","",#REF!)</f>
        <v>#REF!</v>
      </c>
    </row>
    <row r="249" spans="1:16" collapsed="1">
      <c r="A249" s="162" t="s">
        <v>436</v>
      </c>
      <c r="B249" s="184" t="e">
        <f t="shared" si="36"/>
        <v>#REF!</v>
      </c>
      <c r="C249" s="130" t="e">
        <f>IF(#REF!="","",#REF!)</f>
        <v>#REF!</v>
      </c>
      <c r="D249" s="184" t="e">
        <f>IF(OR(#REF!="",#REF!=0),"",#REF!)</f>
        <v>#REF!</v>
      </c>
      <c r="E249" s="184" t="e">
        <f>IF(D249="","",#REF!)</f>
        <v>#REF!</v>
      </c>
      <c r="F249" s="184" t="e">
        <f>IF(D249="","",#REF!)</f>
        <v>#REF!</v>
      </c>
      <c r="G249" s="184" t="e">
        <f t="shared" si="37"/>
        <v>#REF!</v>
      </c>
      <c r="H249" s="184" t="e">
        <f>IF(D249="","",#REF!)</f>
        <v>#REF!</v>
      </c>
      <c r="I249" s="184" t="e">
        <f t="shared" si="38"/>
        <v>#REF!</v>
      </c>
      <c r="J249" s="184" t="e">
        <f t="shared" si="39"/>
        <v>#REF!</v>
      </c>
      <c r="K249" s="130" t="e">
        <f>IF(C249="","",#REF!)</f>
        <v>#REF!</v>
      </c>
      <c r="L249" s="130" t="e">
        <f>IF(OR(J249=0,J249=""),"",#REF!)</f>
        <v>#REF!</v>
      </c>
      <c r="M249" t="s">
        <v>121</v>
      </c>
      <c r="N249" s="130" t="e">
        <f>IF(L249="","",#REF!)</f>
        <v>#REF!</v>
      </c>
      <c r="O249" s="172" t="e">
        <f>IF(J249="","",#REF!)</f>
        <v>#REF!</v>
      </c>
      <c r="P249" s="130" t="e">
        <f>IF(J249="","",#REF!)</f>
        <v>#REF!</v>
      </c>
    </row>
    <row r="250" spans="1:16" collapsed="1">
      <c r="A250" s="162" t="s">
        <v>437</v>
      </c>
      <c r="B250" s="184" t="e">
        <f t="shared" si="36"/>
        <v>#REF!</v>
      </c>
      <c r="C250" s="130" t="e">
        <f>IF(#REF!="","",#REF!)</f>
        <v>#REF!</v>
      </c>
      <c r="D250" s="184" t="e">
        <f>IF(OR(#REF!="",#REF!=0),"",#REF!)</f>
        <v>#REF!</v>
      </c>
      <c r="E250" s="184" t="e">
        <f>IF(D250="","",#REF!)</f>
        <v>#REF!</v>
      </c>
      <c r="F250" s="184" t="e">
        <f>IF(D250="","",#REF!)</f>
        <v>#REF!</v>
      </c>
      <c r="G250" s="184" t="e">
        <f t="shared" si="37"/>
        <v>#REF!</v>
      </c>
      <c r="H250" s="184" t="e">
        <f>IF(D250="","",#REF!)</f>
        <v>#REF!</v>
      </c>
      <c r="I250" s="184" t="e">
        <f t="shared" si="38"/>
        <v>#REF!</v>
      </c>
      <c r="J250" s="184" t="e">
        <f t="shared" si="39"/>
        <v>#REF!</v>
      </c>
      <c r="K250" s="130" t="e">
        <f>IF(C250="","",#REF!)</f>
        <v>#REF!</v>
      </c>
      <c r="L250" s="130" t="e">
        <f>IF(OR(J250=0,J250=""),"",#REF!)</f>
        <v>#REF!</v>
      </c>
      <c r="M250" t="s">
        <v>121</v>
      </c>
      <c r="N250" s="130" t="e">
        <f>IF(L250="","",#REF!)</f>
        <v>#REF!</v>
      </c>
      <c r="O250" s="172" t="e">
        <f>IF(J250="","",#REF!)</f>
        <v>#REF!</v>
      </c>
      <c r="P250" s="130" t="e">
        <f>IF(J250="","",#REF!)</f>
        <v>#REF!</v>
      </c>
    </row>
    <row r="251" spans="1:16" collapsed="1">
      <c r="A251" s="162" t="s">
        <v>438</v>
      </c>
      <c r="B251" s="184" t="e">
        <f t="shared" si="36"/>
        <v>#REF!</v>
      </c>
      <c r="C251" s="130" t="e">
        <f>IF(#REF!="","",#REF!)</f>
        <v>#REF!</v>
      </c>
      <c r="D251" s="184" t="e">
        <f>IF(OR(#REF!="",#REF!=0),"",#REF!)</f>
        <v>#REF!</v>
      </c>
      <c r="E251" s="184" t="e">
        <f>IF(D251="","",#REF!)</f>
        <v>#REF!</v>
      </c>
      <c r="F251" s="184" t="e">
        <f>IF(D251="","",#REF!)</f>
        <v>#REF!</v>
      </c>
      <c r="G251" s="184" t="e">
        <f t="shared" si="37"/>
        <v>#REF!</v>
      </c>
      <c r="H251" s="184" t="e">
        <f>IF(D251="","",#REF!)</f>
        <v>#REF!</v>
      </c>
      <c r="I251" s="184" t="e">
        <f t="shared" si="38"/>
        <v>#REF!</v>
      </c>
      <c r="J251" s="184" t="e">
        <f t="shared" si="39"/>
        <v>#REF!</v>
      </c>
      <c r="K251" s="130" t="e">
        <f>IF(C251="","",#REF!)</f>
        <v>#REF!</v>
      </c>
      <c r="L251" s="130" t="e">
        <f>IF(OR(J251=0,J251=""),"",#REF!)</f>
        <v>#REF!</v>
      </c>
      <c r="M251" t="s">
        <v>121</v>
      </c>
      <c r="N251" s="130" t="e">
        <f>IF(L251="","",#REF!)</f>
        <v>#REF!</v>
      </c>
      <c r="O251" s="172" t="e">
        <f>IF(J251="","",#REF!)</f>
        <v>#REF!</v>
      </c>
      <c r="P251" s="130" t="e">
        <f>IF(J251="","",#REF!)</f>
        <v>#REF!</v>
      </c>
    </row>
    <row r="252" spans="1:16" collapsed="1">
      <c r="A252" s="162" t="s">
        <v>439</v>
      </c>
      <c r="B252" s="184" t="e">
        <f t="shared" si="36"/>
        <v>#REF!</v>
      </c>
      <c r="C252" s="130" t="e">
        <f>IF(#REF!="","",#REF!)</f>
        <v>#REF!</v>
      </c>
      <c r="D252" s="184" t="e">
        <f>IF(OR(#REF!="",#REF!=0),"",#REF!)</f>
        <v>#REF!</v>
      </c>
      <c r="E252" s="184" t="e">
        <f>IF(D252="","",#REF!)</f>
        <v>#REF!</v>
      </c>
      <c r="F252" s="184" t="e">
        <f>IF(D252="","",#REF!)</f>
        <v>#REF!</v>
      </c>
      <c r="G252" s="184" t="e">
        <f t="shared" si="37"/>
        <v>#REF!</v>
      </c>
      <c r="H252" s="184" t="e">
        <f>IF(D252="","",#REF!)</f>
        <v>#REF!</v>
      </c>
      <c r="I252" s="184" t="e">
        <f t="shared" si="38"/>
        <v>#REF!</v>
      </c>
      <c r="J252" s="184" t="e">
        <f t="shared" si="39"/>
        <v>#REF!</v>
      </c>
      <c r="K252" s="130" t="e">
        <f>IF(C252="","",#REF!)</f>
        <v>#REF!</v>
      </c>
      <c r="L252" s="130" t="e">
        <f>IF(OR(J252=0,J252=""),"",#REF!)</f>
        <v>#REF!</v>
      </c>
      <c r="M252" t="s">
        <v>121</v>
      </c>
      <c r="N252" s="130" t="e">
        <f>IF(L252="","",#REF!)</f>
        <v>#REF!</v>
      </c>
      <c r="O252" s="172" t="e">
        <f>IF(J252="","",#REF!)</f>
        <v>#REF!</v>
      </c>
      <c r="P252" s="130" t="e">
        <f>IF(J252="","",#REF!)</f>
        <v>#REF!</v>
      </c>
    </row>
    <row r="253" spans="1:16" collapsed="1">
      <c r="A253" s="162" t="s">
        <v>440</v>
      </c>
      <c r="B253" s="184" t="e">
        <f t="shared" si="36"/>
        <v>#REF!</v>
      </c>
      <c r="C253" s="130" t="e">
        <f>IF(#REF!="","",#REF!)</f>
        <v>#REF!</v>
      </c>
      <c r="D253" s="184" t="e">
        <f>IF(OR(#REF!="",#REF!=0),"",#REF!)</f>
        <v>#REF!</v>
      </c>
      <c r="E253" s="184" t="e">
        <f>IF(D253="","",#REF!)</f>
        <v>#REF!</v>
      </c>
      <c r="F253" s="184" t="e">
        <f>IF(D253="","",#REF!)</f>
        <v>#REF!</v>
      </c>
      <c r="G253" s="184" t="e">
        <f t="shared" si="37"/>
        <v>#REF!</v>
      </c>
      <c r="H253" s="184" t="e">
        <f>IF(D253="","",#REF!)</f>
        <v>#REF!</v>
      </c>
      <c r="I253" s="184" t="e">
        <f t="shared" si="38"/>
        <v>#REF!</v>
      </c>
      <c r="J253" s="184" t="e">
        <f t="shared" si="39"/>
        <v>#REF!</v>
      </c>
      <c r="K253" s="130" t="e">
        <f>IF(C253="","",#REF!)</f>
        <v>#REF!</v>
      </c>
      <c r="L253" s="130" t="e">
        <f>IF(OR(J253=0,J253=""),"",#REF!)</f>
        <v>#REF!</v>
      </c>
      <c r="M253" t="s">
        <v>121</v>
      </c>
      <c r="N253" s="130" t="e">
        <f>IF(L253="","",#REF!)</f>
        <v>#REF!</v>
      </c>
      <c r="O253" s="172" t="e">
        <f>IF(J253="","",#REF!)</f>
        <v>#REF!</v>
      </c>
      <c r="P253" s="130" t="e">
        <f>IF(J253="","",#REF!)</f>
        <v>#REF!</v>
      </c>
    </row>
    <row r="254" spans="1:16" collapsed="1">
      <c r="A254" s="162" t="s">
        <v>441</v>
      </c>
      <c r="B254" s="184" t="e">
        <f t="shared" si="36"/>
        <v>#REF!</v>
      </c>
      <c r="C254" s="130" t="e">
        <f>IF(#REF!="","",#REF!)</f>
        <v>#REF!</v>
      </c>
      <c r="D254" s="184" t="e">
        <f>IF(OR(#REF!="",#REF!=0),"",#REF!)</f>
        <v>#REF!</v>
      </c>
      <c r="E254" s="184" t="e">
        <f>IF(D254="","",#REF!)</f>
        <v>#REF!</v>
      </c>
      <c r="F254" s="184" t="e">
        <f>IF(D254="","",#REF!)</f>
        <v>#REF!</v>
      </c>
      <c r="G254" s="184" t="e">
        <f t="shared" si="37"/>
        <v>#REF!</v>
      </c>
      <c r="H254" s="184" t="e">
        <f>IF(D254="","",#REF!)</f>
        <v>#REF!</v>
      </c>
      <c r="I254" s="184" t="e">
        <f t="shared" si="38"/>
        <v>#REF!</v>
      </c>
      <c r="J254" s="184" t="e">
        <f t="shared" si="39"/>
        <v>#REF!</v>
      </c>
      <c r="K254" s="130" t="e">
        <f>IF(C254="","",#REF!)</f>
        <v>#REF!</v>
      </c>
      <c r="L254" s="130" t="e">
        <f>IF(OR(J254=0,J254=""),"",#REF!)</f>
        <v>#REF!</v>
      </c>
      <c r="M254" t="s">
        <v>121</v>
      </c>
      <c r="N254" s="130" t="e">
        <f>IF(L254="","",#REF!)</f>
        <v>#REF!</v>
      </c>
      <c r="O254" s="172" t="e">
        <f>IF(J254="","",#REF!)</f>
        <v>#REF!</v>
      </c>
      <c r="P254" s="130" t="e">
        <f>IF(J254="","",#REF!)</f>
        <v>#REF!</v>
      </c>
    </row>
    <row r="255" spans="1:16" collapsed="1">
      <c r="A255" s="162" t="s">
        <v>442</v>
      </c>
      <c r="B255" s="184" t="e">
        <f t="shared" si="36"/>
        <v>#REF!</v>
      </c>
      <c r="C255" s="130" t="e">
        <f>IF(#REF!="","",#REF!)</f>
        <v>#REF!</v>
      </c>
      <c r="D255" s="184" t="e">
        <f>IF(OR(#REF!="",#REF!=0),"",#REF!)</f>
        <v>#REF!</v>
      </c>
      <c r="E255" s="184" t="e">
        <f>IF(D255="","",#REF!)</f>
        <v>#REF!</v>
      </c>
      <c r="F255" s="184" t="e">
        <f>IF(D255="","",#REF!)</f>
        <v>#REF!</v>
      </c>
      <c r="G255" s="184" t="e">
        <f t="shared" si="37"/>
        <v>#REF!</v>
      </c>
      <c r="H255" s="184" t="e">
        <f>IF(D255="","",#REF!)</f>
        <v>#REF!</v>
      </c>
      <c r="I255" s="184" t="e">
        <f t="shared" si="38"/>
        <v>#REF!</v>
      </c>
      <c r="J255" s="184" t="e">
        <f t="shared" si="39"/>
        <v>#REF!</v>
      </c>
      <c r="K255" s="130" t="e">
        <f>IF(C255="","",#REF!)</f>
        <v>#REF!</v>
      </c>
      <c r="L255" s="130" t="e">
        <f>IF(OR(J255=0,J255=""),"",#REF!)</f>
        <v>#REF!</v>
      </c>
      <c r="M255" t="s">
        <v>121</v>
      </c>
      <c r="N255" s="130" t="e">
        <f>IF(L255="","",#REF!)</f>
        <v>#REF!</v>
      </c>
      <c r="O255" s="172" t="e">
        <f>IF(J255="","",#REF!)</f>
        <v>#REF!</v>
      </c>
      <c r="P255" s="130" t="e">
        <f>IF(J255="","",#REF!)</f>
        <v>#REF!</v>
      </c>
    </row>
    <row r="256" spans="1:16" ht="13.5" thickBot="1">
      <c r="A256" s="162" t="s">
        <v>443</v>
      </c>
      <c r="B256" s="184" t="e">
        <f t="shared" si="36"/>
        <v>#REF!</v>
      </c>
      <c r="C256" s="130" t="e">
        <f>IF(#REF!="","",#REF!)</f>
        <v>#REF!</v>
      </c>
      <c r="D256" s="184" t="e">
        <f>IF(OR(#REF!="",#REF!=0),"",#REF!)</f>
        <v>#REF!</v>
      </c>
      <c r="E256" s="184" t="e">
        <f>IF(D256="","",#REF!)</f>
        <v>#REF!</v>
      </c>
      <c r="F256" s="184" t="e">
        <f>IF(D256="","",#REF!)</f>
        <v>#REF!</v>
      </c>
      <c r="G256" s="184" t="e">
        <f t="shared" si="37"/>
        <v>#REF!</v>
      </c>
      <c r="H256" s="184" t="e">
        <f>IF(D256="","",#REF!)</f>
        <v>#REF!</v>
      </c>
      <c r="I256" s="184" t="e">
        <f t="shared" si="38"/>
        <v>#REF!</v>
      </c>
      <c r="J256" s="184" t="e">
        <f t="shared" si="39"/>
        <v>#REF!</v>
      </c>
      <c r="K256" s="130" t="e">
        <f>IF(C256="","",#REF!)</f>
        <v>#REF!</v>
      </c>
      <c r="L256" s="130" t="e">
        <f>IF(OR(J256=0,J256=""),"",#REF!)</f>
        <v>#REF!</v>
      </c>
      <c r="M256" t="s">
        <v>121</v>
      </c>
      <c r="N256" s="130" t="e">
        <f>IF(L256="","",#REF!)</f>
        <v>#REF!</v>
      </c>
      <c r="O256" s="172" t="e">
        <f>IF(J256="","",#REF!)</f>
        <v>#REF!</v>
      </c>
      <c r="P256" s="130" t="e">
        <f>IF(J256="","",#REF!)</f>
        <v>#REF!</v>
      </c>
    </row>
    <row r="257" spans="1:16" ht="15.75" thickTop="1">
      <c r="A257" s="179" t="s">
        <v>444</v>
      </c>
      <c r="B257" s="185"/>
      <c r="C257" s="180" t="e">
        <f>IF(#REF!+#REF!=0,"",#REF!)</f>
        <v>#REF!</v>
      </c>
      <c r="D257" s="210" t="e">
        <f>IF(C257="","",1)</f>
        <v>#REF!</v>
      </c>
      <c r="E257" s="211" t="e">
        <f>IF(C257="","","UN")</f>
        <v>#REF!</v>
      </c>
      <c r="F257" s="212"/>
      <c r="G257" s="212"/>
      <c r="H257" s="212"/>
      <c r="I257" s="212"/>
      <c r="J257" s="212"/>
      <c r="K257" s="180" t="e">
        <f>IF(C257="","",#REF!)</f>
        <v>#REF!</v>
      </c>
      <c r="L257" s="180" t="e">
        <f>IF(D257="","",#REF!)</f>
        <v>#REF!</v>
      </c>
      <c r="M257" s="213" t="s">
        <v>121</v>
      </c>
      <c r="N257" s="180"/>
      <c r="O257" s="182"/>
      <c r="P257" s="180"/>
    </row>
    <row r="258" spans="1:16" collapsed="1">
      <c r="A258" s="162" t="s">
        <v>445</v>
      </c>
      <c r="B258" s="184" t="e">
        <f t="shared" ref="B258:B289" si="40">IF(C258="","",0)</f>
        <v>#REF!</v>
      </c>
      <c r="C258" s="130" t="e">
        <f>IF(#REF!="","",#REF!)</f>
        <v>#REF!</v>
      </c>
      <c r="D258" s="184" t="e">
        <f>IF(OR(#REF!="",#REF!=0),"",#REF!)</f>
        <v>#REF!</v>
      </c>
      <c r="E258" s="184" t="e">
        <f>IF(D258="","",#REF!)</f>
        <v>#REF!</v>
      </c>
      <c r="F258" s="184" t="e">
        <f>IF(D258="","",#REF!)</f>
        <v>#REF!</v>
      </c>
      <c r="G258" s="184" t="e">
        <f t="shared" ref="G258:G289" si="41">IF(F258="","",F258*D258)</f>
        <v>#REF!</v>
      </c>
      <c r="H258" s="184" t="e">
        <f>IF(D258="","",#REF!)</f>
        <v>#REF!</v>
      </c>
      <c r="I258" s="184" t="e">
        <f t="shared" ref="I258:I289" si="42">IF(H258="","",H258*D258)</f>
        <v>#REF!</v>
      </c>
      <c r="J258" s="184" t="e">
        <f t="shared" ref="J258:J289" si="43">IF(AND(G258="",I258=""),"",I258+G258)</f>
        <v>#REF!</v>
      </c>
      <c r="K258" s="130" t="e">
        <f>IF(C258="","",#REF!)</f>
        <v>#REF!</v>
      </c>
      <c r="L258" s="130" t="e">
        <f>IF(OR(J258=0,J258=""),"",#REF!)</f>
        <v>#REF!</v>
      </c>
      <c r="M258" t="s">
        <v>121</v>
      </c>
      <c r="N258" s="130" t="e">
        <f>IF(L258="","",#REF!)</f>
        <v>#REF!</v>
      </c>
      <c r="O258" s="172" t="e">
        <f>IF(J258="","",#REF!)</f>
        <v>#REF!</v>
      </c>
      <c r="P258" s="130" t="e">
        <f>IF(J258="","",#REF!)</f>
        <v>#REF!</v>
      </c>
    </row>
    <row r="259" spans="1:16">
      <c r="A259" s="162" t="s">
        <v>446</v>
      </c>
      <c r="B259" s="184" t="e">
        <f t="shared" si="40"/>
        <v>#REF!</v>
      </c>
      <c r="C259" s="130" t="e">
        <f>IF(#REF!="","",#REF!)</f>
        <v>#REF!</v>
      </c>
      <c r="D259" s="184" t="e">
        <f>IF(OR(#REF!="",#REF!=0),"",#REF!)</f>
        <v>#REF!</v>
      </c>
      <c r="E259" s="184" t="e">
        <f>IF(D259="","",#REF!)</f>
        <v>#REF!</v>
      </c>
      <c r="F259" s="184" t="e">
        <f>IF(D259="","",#REF!)</f>
        <v>#REF!</v>
      </c>
      <c r="G259" s="184" t="e">
        <f t="shared" si="41"/>
        <v>#REF!</v>
      </c>
      <c r="H259" s="184" t="e">
        <f>IF(D259="","",#REF!)</f>
        <v>#REF!</v>
      </c>
      <c r="I259" s="184" t="e">
        <f t="shared" si="42"/>
        <v>#REF!</v>
      </c>
      <c r="J259" s="184" t="e">
        <f t="shared" si="43"/>
        <v>#REF!</v>
      </c>
      <c r="K259" s="130" t="e">
        <f>IF(C259="","",#REF!)</f>
        <v>#REF!</v>
      </c>
      <c r="L259" s="130" t="e">
        <f>IF(OR(J259=0,J259=""),"",#REF!)</f>
        <v>#REF!</v>
      </c>
      <c r="M259" t="s">
        <v>121</v>
      </c>
      <c r="N259" s="130" t="e">
        <f>IF(L259="","",#REF!)</f>
        <v>#REF!</v>
      </c>
      <c r="O259" s="172" t="e">
        <f>IF(J259="","",#REF!)</f>
        <v>#REF!</v>
      </c>
      <c r="P259" s="130" t="e">
        <f>IF(J259="","",#REF!)</f>
        <v>#REF!</v>
      </c>
    </row>
    <row r="260" spans="1:16">
      <c r="A260" s="162" t="s">
        <v>447</v>
      </c>
      <c r="B260" s="184" t="e">
        <f t="shared" si="40"/>
        <v>#REF!</v>
      </c>
      <c r="C260" s="130" t="e">
        <f>IF(#REF!="","",#REF!)</f>
        <v>#REF!</v>
      </c>
      <c r="D260" s="184" t="e">
        <f>IF(OR(#REF!="",#REF!=0),"",#REF!)</f>
        <v>#REF!</v>
      </c>
      <c r="E260" s="184" t="e">
        <f>IF(D260="","",#REF!)</f>
        <v>#REF!</v>
      </c>
      <c r="F260" s="184" t="e">
        <f>IF(D260="","",#REF!)</f>
        <v>#REF!</v>
      </c>
      <c r="G260" s="184" t="e">
        <f t="shared" si="41"/>
        <v>#REF!</v>
      </c>
      <c r="H260" s="184" t="e">
        <f>IF(D260="","",#REF!)</f>
        <v>#REF!</v>
      </c>
      <c r="I260" s="184" t="e">
        <f t="shared" si="42"/>
        <v>#REF!</v>
      </c>
      <c r="J260" s="184" t="e">
        <f t="shared" si="43"/>
        <v>#REF!</v>
      </c>
      <c r="K260" s="130" t="e">
        <f>IF(C260="","",#REF!)</f>
        <v>#REF!</v>
      </c>
      <c r="L260" s="130" t="e">
        <f>IF(OR(J260=0,J260=""),"",#REF!)</f>
        <v>#REF!</v>
      </c>
      <c r="M260" t="s">
        <v>121</v>
      </c>
      <c r="N260" s="130" t="e">
        <f>IF(L260="","",#REF!)</f>
        <v>#REF!</v>
      </c>
      <c r="O260" s="172" t="e">
        <f>IF(J260="","",#REF!)</f>
        <v>#REF!</v>
      </c>
      <c r="P260" s="130" t="e">
        <f>IF(J260="","",#REF!)</f>
        <v>#REF!</v>
      </c>
    </row>
    <row r="261" spans="1:16">
      <c r="A261" s="162" t="s">
        <v>448</v>
      </c>
      <c r="B261" s="184" t="e">
        <f t="shared" si="40"/>
        <v>#REF!</v>
      </c>
      <c r="C261" s="130" t="e">
        <f>IF(#REF!="","",#REF!)</f>
        <v>#REF!</v>
      </c>
      <c r="D261" s="184" t="e">
        <f>IF(OR(#REF!="",#REF!=0),"",#REF!)</f>
        <v>#REF!</v>
      </c>
      <c r="E261" s="184" t="e">
        <f>IF(D261="","",#REF!)</f>
        <v>#REF!</v>
      </c>
      <c r="F261" s="184" t="e">
        <f>IF(D261="","",#REF!)</f>
        <v>#REF!</v>
      </c>
      <c r="G261" s="184" t="e">
        <f t="shared" si="41"/>
        <v>#REF!</v>
      </c>
      <c r="H261" s="184" t="e">
        <f>IF(D261="","",#REF!)</f>
        <v>#REF!</v>
      </c>
      <c r="I261" s="184" t="e">
        <f t="shared" si="42"/>
        <v>#REF!</v>
      </c>
      <c r="J261" s="184" t="e">
        <f t="shared" si="43"/>
        <v>#REF!</v>
      </c>
      <c r="K261" s="130" t="e">
        <f>IF(C261="","",#REF!)</f>
        <v>#REF!</v>
      </c>
      <c r="L261" s="130" t="e">
        <f>IF(OR(J261=0,J261=""),"",#REF!)</f>
        <v>#REF!</v>
      </c>
      <c r="M261" t="s">
        <v>121</v>
      </c>
      <c r="N261" s="130" t="e">
        <f>IF(L261="","",#REF!)</f>
        <v>#REF!</v>
      </c>
      <c r="O261" s="172" t="e">
        <f>IF(J261="","",#REF!)</f>
        <v>#REF!</v>
      </c>
      <c r="P261" s="130" t="e">
        <f>IF(J261="","",#REF!)</f>
        <v>#REF!</v>
      </c>
    </row>
    <row r="262" spans="1:16">
      <c r="A262" s="162" t="s">
        <v>449</v>
      </c>
      <c r="B262" s="184" t="e">
        <f t="shared" si="40"/>
        <v>#REF!</v>
      </c>
      <c r="C262" s="130" t="e">
        <f>IF(#REF!="","",#REF!)</f>
        <v>#REF!</v>
      </c>
      <c r="D262" s="184" t="e">
        <f>IF(OR(#REF!="",#REF!=0),"",#REF!)</f>
        <v>#REF!</v>
      </c>
      <c r="E262" s="184" t="e">
        <f>IF(D262="","",#REF!)</f>
        <v>#REF!</v>
      </c>
      <c r="F262" s="184" t="e">
        <f>IF(D262="","",#REF!)</f>
        <v>#REF!</v>
      </c>
      <c r="G262" s="184" t="e">
        <f t="shared" si="41"/>
        <v>#REF!</v>
      </c>
      <c r="H262" s="184" t="e">
        <f>IF(D262="","",#REF!)</f>
        <v>#REF!</v>
      </c>
      <c r="I262" s="184" t="e">
        <f t="shared" si="42"/>
        <v>#REF!</v>
      </c>
      <c r="J262" s="184" t="e">
        <f t="shared" si="43"/>
        <v>#REF!</v>
      </c>
      <c r="K262" s="130" t="e">
        <f>IF(C262="","",#REF!)</f>
        <v>#REF!</v>
      </c>
      <c r="L262" s="130" t="e">
        <f>IF(OR(J262=0,J262=""),"",#REF!)</f>
        <v>#REF!</v>
      </c>
      <c r="M262" t="s">
        <v>121</v>
      </c>
      <c r="N262" s="130" t="e">
        <f>IF(L262="","",#REF!)</f>
        <v>#REF!</v>
      </c>
      <c r="O262" s="172" t="e">
        <f>IF(J262="","",#REF!)</f>
        <v>#REF!</v>
      </c>
      <c r="P262" s="130" t="e">
        <f>IF(J262="","",#REF!)</f>
        <v>#REF!</v>
      </c>
    </row>
    <row r="263" spans="1:16">
      <c r="A263" s="162" t="s">
        <v>450</v>
      </c>
      <c r="B263" s="184" t="e">
        <f t="shared" si="40"/>
        <v>#REF!</v>
      </c>
      <c r="C263" s="130" t="e">
        <f>IF(#REF!="","",#REF!)</f>
        <v>#REF!</v>
      </c>
      <c r="D263" s="184" t="e">
        <f>IF(OR(#REF!="",#REF!=0),"",#REF!)</f>
        <v>#REF!</v>
      </c>
      <c r="E263" s="184" t="e">
        <f>IF(D263="","",#REF!)</f>
        <v>#REF!</v>
      </c>
      <c r="F263" s="184" t="e">
        <f>IF(D263="","",#REF!)</f>
        <v>#REF!</v>
      </c>
      <c r="G263" s="184" t="e">
        <f t="shared" si="41"/>
        <v>#REF!</v>
      </c>
      <c r="H263" s="184" t="e">
        <f>IF(D263="","",#REF!)</f>
        <v>#REF!</v>
      </c>
      <c r="I263" s="184" t="e">
        <f t="shared" si="42"/>
        <v>#REF!</v>
      </c>
      <c r="J263" s="184" t="e">
        <f t="shared" si="43"/>
        <v>#REF!</v>
      </c>
      <c r="K263" s="130" t="e">
        <f>IF(C263="","",#REF!)</f>
        <v>#REF!</v>
      </c>
      <c r="L263" s="130" t="e">
        <f>IF(OR(J263=0,J263=""),"",#REF!)</f>
        <v>#REF!</v>
      </c>
      <c r="M263" t="s">
        <v>121</v>
      </c>
      <c r="N263" s="130" t="e">
        <f>IF(L263="","",#REF!)</f>
        <v>#REF!</v>
      </c>
      <c r="O263" s="172" t="e">
        <f>IF(J263="","",#REF!)</f>
        <v>#REF!</v>
      </c>
      <c r="P263" s="130" t="e">
        <f>IF(J263="","",#REF!)</f>
        <v>#REF!</v>
      </c>
    </row>
    <row r="264" spans="1:16">
      <c r="A264" s="162" t="s">
        <v>451</v>
      </c>
      <c r="B264" s="184" t="e">
        <f t="shared" si="40"/>
        <v>#REF!</v>
      </c>
      <c r="C264" s="130" t="e">
        <f>IF(#REF!="","",#REF!)</f>
        <v>#REF!</v>
      </c>
      <c r="D264" s="184" t="e">
        <f>IF(OR(#REF!="",#REF!=0),"",#REF!)</f>
        <v>#REF!</v>
      </c>
      <c r="E264" s="184" t="e">
        <f>IF(D264="","",#REF!)</f>
        <v>#REF!</v>
      </c>
      <c r="F264" s="184" t="e">
        <f>IF(D264="","",#REF!)</f>
        <v>#REF!</v>
      </c>
      <c r="G264" s="184" t="e">
        <f t="shared" si="41"/>
        <v>#REF!</v>
      </c>
      <c r="H264" s="184" t="e">
        <f>IF(D264="","",#REF!)</f>
        <v>#REF!</v>
      </c>
      <c r="I264" s="184" t="e">
        <f t="shared" si="42"/>
        <v>#REF!</v>
      </c>
      <c r="J264" s="184" t="e">
        <f t="shared" si="43"/>
        <v>#REF!</v>
      </c>
      <c r="K264" s="130" t="e">
        <f>IF(C264="","",#REF!)</f>
        <v>#REF!</v>
      </c>
      <c r="L264" s="130" t="e">
        <f>IF(OR(J264=0,J264=""),"",#REF!)</f>
        <v>#REF!</v>
      </c>
      <c r="M264" t="s">
        <v>121</v>
      </c>
      <c r="N264" s="130" t="e">
        <f>IF(L264="","",#REF!)</f>
        <v>#REF!</v>
      </c>
      <c r="O264" s="172" t="e">
        <f>IF(J264="","",#REF!)</f>
        <v>#REF!</v>
      </c>
      <c r="P264" s="130" t="e">
        <f>IF(J264="","",#REF!)</f>
        <v>#REF!</v>
      </c>
    </row>
    <row r="265" spans="1:16">
      <c r="A265" s="162" t="s">
        <v>452</v>
      </c>
      <c r="B265" s="184" t="e">
        <f t="shared" si="40"/>
        <v>#REF!</v>
      </c>
      <c r="C265" s="130" t="e">
        <f>IF(#REF!="","",#REF!)</f>
        <v>#REF!</v>
      </c>
      <c r="D265" s="184" t="e">
        <f>IF(OR(#REF!="",#REF!=0),"",#REF!)</f>
        <v>#REF!</v>
      </c>
      <c r="E265" s="184" t="e">
        <f>IF(D265="","",#REF!)</f>
        <v>#REF!</v>
      </c>
      <c r="F265" s="184" t="e">
        <f>IF(D265="","",#REF!)</f>
        <v>#REF!</v>
      </c>
      <c r="G265" s="184" t="e">
        <f t="shared" si="41"/>
        <v>#REF!</v>
      </c>
      <c r="H265" s="184" t="e">
        <f>IF(D265="","",#REF!)</f>
        <v>#REF!</v>
      </c>
      <c r="I265" s="184" t="e">
        <f t="shared" si="42"/>
        <v>#REF!</v>
      </c>
      <c r="J265" s="184" t="e">
        <f t="shared" si="43"/>
        <v>#REF!</v>
      </c>
      <c r="K265" s="130" t="e">
        <f>IF(C265="","",#REF!)</f>
        <v>#REF!</v>
      </c>
      <c r="L265" s="130" t="e">
        <f>IF(OR(J265=0,J265=""),"",#REF!)</f>
        <v>#REF!</v>
      </c>
      <c r="M265" t="s">
        <v>121</v>
      </c>
      <c r="N265" s="130" t="e">
        <f>IF(L265="","",#REF!)</f>
        <v>#REF!</v>
      </c>
      <c r="O265" s="172" t="e">
        <f>IF(J265="","",#REF!)</f>
        <v>#REF!</v>
      </c>
      <c r="P265" s="130" t="e">
        <f>IF(J265="","",#REF!)</f>
        <v>#REF!</v>
      </c>
    </row>
    <row r="266" spans="1:16">
      <c r="A266" s="162" t="s">
        <v>453</v>
      </c>
      <c r="B266" s="184" t="e">
        <f t="shared" si="40"/>
        <v>#REF!</v>
      </c>
      <c r="C266" s="130" t="e">
        <f>IF(#REF!="","",#REF!)</f>
        <v>#REF!</v>
      </c>
      <c r="D266" s="184" t="e">
        <f>IF(OR(#REF!="",#REF!=0),"",#REF!)</f>
        <v>#REF!</v>
      </c>
      <c r="E266" s="184" t="e">
        <f>IF(D266="","",#REF!)</f>
        <v>#REF!</v>
      </c>
      <c r="F266" s="184" t="e">
        <f>IF(D266="","",#REF!)</f>
        <v>#REF!</v>
      </c>
      <c r="G266" s="184" t="e">
        <f t="shared" si="41"/>
        <v>#REF!</v>
      </c>
      <c r="H266" s="184" t="e">
        <f>IF(D266="","",#REF!)</f>
        <v>#REF!</v>
      </c>
      <c r="I266" s="184" t="e">
        <f t="shared" si="42"/>
        <v>#REF!</v>
      </c>
      <c r="J266" s="184" t="e">
        <f t="shared" si="43"/>
        <v>#REF!</v>
      </c>
      <c r="K266" s="130" t="e">
        <f>IF(C266="","",#REF!)</f>
        <v>#REF!</v>
      </c>
      <c r="L266" s="130" t="e">
        <f>IF(OR(J266=0,J266=""),"",#REF!)</f>
        <v>#REF!</v>
      </c>
      <c r="M266" t="s">
        <v>121</v>
      </c>
      <c r="N266" s="130" t="e">
        <f>IF(L266="","",#REF!)</f>
        <v>#REF!</v>
      </c>
      <c r="O266" s="172" t="e">
        <f>IF(J266="","",#REF!)</f>
        <v>#REF!</v>
      </c>
      <c r="P266" s="130" t="e">
        <f>IF(J266="","",#REF!)</f>
        <v>#REF!</v>
      </c>
    </row>
    <row r="267" spans="1:16">
      <c r="A267" s="162" t="s">
        <v>454</v>
      </c>
      <c r="B267" s="184" t="e">
        <f t="shared" si="40"/>
        <v>#REF!</v>
      </c>
      <c r="C267" s="130" t="e">
        <f>IF(#REF!="","",#REF!)</f>
        <v>#REF!</v>
      </c>
      <c r="D267" s="184" t="e">
        <f>IF(OR(#REF!="",#REF!=0),"",#REF!)</f>
        <v>#REF!</v>
      </c>
      <c r="E267" s="184" t="e">
        <f>IF(D267="","",#REF!)</f>
        <v>#REF!</v>
      </c>
      <c r="F267" s="184" t="e">
        <f>IF(D267="","",#REF!)</f>
        <v>#REF!</v>
      </c>
      <c r="G267" s="184" t="e">
        <f t="shared" si="41"/>
        <v>#REF!</v>
      </c>
      <c r="H267" s="184" t="e">
        <f>IF(D267="","",#REF!)</f>
        <v>#REF!</v>
      </c>
      <c r="I267" s="184" t="e">
        <f t="shared" si="42"/>
        <v>#REF!</v>
      </c>
      <c r="J267" s="184" t="e">
        <f t="shared" si="43"/>
        <v>#REF!</v>
      </c>
      <c r="K267" s="130" t="e">
        <f>IF(C267="","",#REF!)</f>
        <v>#REF!</v>
      </c>
      <c r="L267" s="130" t="e">
        <f>IF(OR(J267=0,J267=""),"",#REF!)</f>
        <v>#REF!</v>
      </c>
      <c r="M267" t="s">
        <v>121</v>
      </c>
      <c r="N267" s="130" t="e">
        <f>IF(L267="","",#REF!)</f>
        <v>#REF!</v>
      </c>
      <c r="O267" s="172" t="e">
        <f>IF(J267="","",#REF!)</f>
        <v>#REF!</v>
      </c>
      <c r="P267" s="130" t="e">
        <f>IF(J267="","",#REF!)</f>
        <v>#REF!</v>
      </c>
    </row>
    <row r="268" spans="1:16">
      <c r="A268" s="162" t="s">
        <v>455</v>
      </c>
      <c r="B268" s="184" t="e">
        <f t="shared" si="40"/>
        <v>#REF!</v>
      </c>
      <c r="C268" s="130" t="e">
        <f>IF(#REF!="","",#REF!)</f>
        <v>#REF!</v>
      </c>
      <c r="D268" s="184" t="e">
        <f>IF(OR(#REF!="",#REF!=0),"",#REF!)</f>
        <v>#REF!</v>
      </c>
      <c r="E268" s="184" t="e">
        <f>IF(D268="","",#REF!)</f>
        <v>#REF!</v>
      </c>
      <c r="F268" s="184" t="e">
        <f>IF(D268="","",#REF!)</f>
        <v>#REF!</v>
      </c>
      <c r="G268" s="184" t="e">
        <f t="shared" si="41"/>
        <v>#REF!</v>
      </c>
      <c r="H268" s="184" t="e">
        <f>IF(D268="","",#REF!)</f>
        <v>#REF!</v>
      </c>
      <c r="I268" s="184" t="e">
        <f t="shared" si="42"/>
        <v>#REF!</v>
      </c>
      <c r="J268" s="184" t="e">
        <f t="shared" si="43"/>
        <v>#REF!</v>
      </c>
      <c r="K268" s="130" t="e">
        <f>IF(C268="","",#REF!)</f>
        <v>#REF!</v>
      </c>
      <c r="L268" s="130" t="e">
        <f>IF(OR(J268=0,J268=""),"",#REF!)</f>
        <v>#REF!</v>
      </c>
      <c r="M268" t="s">
        <v>121</v>
      </c>
      <c r="N268" s="130" t="e">
        <f>IF(L268="","",#REF!)</f>
        <v>#REF!</v>
      </c>
      <c r="O268" s="172" t="e">
        <f>IF(J268="","",#REF!)</f>
        <v>#REF!</v>
      </c>
      <c r="P268" s="130" t="e">
        <f>IF(J268="","",#REF!)</f>
        <v>#REF!</v>
      </c>
    </row>
    <row r="269" spans="1:16">
      <c r="A269" s="162" t="s">
        <v>456</v>
      </c>
      <c r="B269" s="184" t="e">
        <f t="shared" si="40"/>
        <v>#REF!</v>
      </c>
      <c r="C269" s="130" t="e">
        <f>IF(#REF!="","",#REF!)</f>
        <v>#REF!</v>
      </c>
      <c r="D269" s="184" t="e">
        <f>IF(OR(#REF!="",#REF!=0),"",#REF!)</f>
        <v>#REF!</v>
      </c>
      <c r="E269" s="184" t="e">
        <f>IF(D269="","",#REF!)</f>
        <v>#REF!</v>
      </c>
      <c r="F269" s="184" t="e">
        <f>IF(D269="","",#REF!)</f>
        <v>#REF!</v>
      </c>
      <c r="G269" s="184" t="e">
        <f t="shared" si="41"/>
        <v>#REF!</v>
      </c>
      <c r="H269" s="184" t="e">
        <f>IF(D269="","",#REF!)</f>
        <v>#REF!</v>
      </c>
      <c r="I269" s="184" t="e">
        <f t="shared" si="42"/>
        <v>#REF!</v>
      </c>
      <c r="J269" s="184" t="e">
        <f t="shared" si="43"/>
        <v>#REF!</v>
      </c>
      <c r="K269" s="130" t="e">
        <f>IF(C269="","",#REF!)</f>
        <v>#REF!</v>
      </c>
      <c r="L269" s="130" t="e">
        <f>IF(OR(J269=0,J269=""),"",#REF!)</f>
        <v>#REF!</v>
      </c>
      <c r="M269" t="s">
        <v>121</v>
      </c>
      <c r="N269" s="130" t="e">
        <f>IF(L269="","",#REF!)</f>
        <v>#REF!</v>
      </c>
      <c r="O269" s="172" t="e">
        <f>IF(J269="","",#REF!)</f>
        <v>#REF!</v>
      </c>
      <c r="P269" s="130" t="e">
        <f>IF(J269="","",#REF!)</f>
        <v>#REF!</v>
      </c>
    </row>
    <row r="270" spans="1:16">
      <c r="A270" s="162" t="s">
        <v>457</v>
      </c>
      <c r="B270" s="184" t="e">
        <f t="shared" si="40"/>
        <v>#REF!</v>
      </c>
      <c r="C270" s="130" t="e">
        <f>IF(#REF!="","",#REF!)</f>
        <v>#REF!</v>
      </c>
      <c r="D270" s="184" t="e">
        <f>IF(OR(#REF!="",#REF!=0),"",#REF!)</f>
        <v>#REF!</v>
      </c>
      <c r="E270" s="184" t="e">
        <f>IF(D270="","",#REF!)</f>
        <v>#REF!</v>
      </c>
      <c r="F270" s="184" t="e">
        <f>IF(D270="","",#REF!)</f>
        <v>#REF!</v>
      </c>
      <c r="G270" s="184" t="e">
        <f t="shared" si="41"/>
        <v>#REF!</v>
      </c>
      <c r="H270" s="184" t="e">
        <f>IF(D270="","",#REF!)</f>
        <v>#REF!</v>
      </c>
      <c r="I270" s="184" t="e">
        <f t="shared" si="42"/>
        <v>#REF!</v>
      </c>
      <c r="J270" s="184" t="e">
        <f t="shared" si="43"/>
        <v>#REF!</v>
      </c>
      <c r="K270" s="130" t="e">
        <f>IF(C270="","",#REF!)</f>
        <v>#REF!</v>
      </c>
      <c r="L270" s="130" t="e">
        <f>IF(OR(J270=0,J270=""),"",#REF!)</f>
        <v>#REF!</v>
      </c>
      <c r="M270" t="s">
        <v>121</v>
      </c>
      <c r="N270" s="130" t="e">
        <f>IF(L270="","",#REF!)</f>
        <v>#REF!</v>
      </c>
      <c r="O270" s="172" t="e">
        <f>IF(J270="","",#REF!)</f>
        <v>#REF!</v>
      </c>
      <c r="P270" s="130" t="e">
        <f>IF(J270="","",#REF!)</f>
        <v>#REF!</v>
      </c>
    </row>
    <row r="271" spans="1:16">
      <c r="A271" s="162" t="s">
        <v>458</v>
      </c>
      <c r="B271" s="184" t="e">
        <f t="shared" si="40"/>
        <v>#REF!</v>
      </c>
      <c r="C271" s="130" t="e">
        <f>IF(#REF!="","",#REF!)</f>
        <v>#REF!</v>
      </c>
      <c r="D271" s="184" t="e">
        <f>IF(OR(#REF!="",#REF!=0),"",#REF!)</f>
        <v>#REF!</v>
      </c>
      <c r="E271" s="184" t="e">
        <f>IF(D271="","",#REF!)</f>
        <v>#REF!</v>
      </c>
      <c r="F271" s="184" t="e">
        <f>IF(D271="","",#REF!)</f>
        <v>#REF!</v>
      </c>
      <c r="G271" s="184" t="e">
        <f t="shared" si="41"/>
        <v>#REF!</v>
      </c>
      <c r="H271" s="184" t="e">
        <f>IF(D271="","",#REF!)</f>
        <v>#REF!</v>
      </c>
      <c r="I271" s="184" t="e">
        <f t="shared" si="42"/>
        <v>#REF!</v>
      </c>
      <c r="J271" s="184" t="e">
        <f t="shared" si="43"/>
        <v>#REF!</v>
      </c>
      <c r="K271" s="130" t="e">
        <f>IF(C271="","",#REF!)</f>
        <v>#REF!</v>
      </c>
      <c r="L271" s="130" t="e">
        <f>IF(OR(J271=0,J271=""),"",#REF!)</f>
        <v>#REF!</v>
      </c>
      <c r="M271" t="s">
        <v>121</v>
      </c>
      <c r="N271" s="130" t="e">
        <f>IF(L271="","",#REF!)</f>
        <v>#REF!</v>
      </c>
      <c r="O271" s="172" t="e">
        <f>IF(J271="","",#REF!)</f>
        <v>#REF!</v>
      </c>
      <c r="P271" s="130" t="e">
        <f>IF(J271="","",#REF!)</f>
        <v>#REF!</v>
      </c>
    </row>
    <row r="272" spans="1:16">
      <c r="A272" s="162" t="s">
        <v>459</v>
      </c>
      <c r="B272" s="184" t="e">
        <f t="shared" si="40"/>
        <v>#REF!</v>
      </c>
      <c r="C272" s="130" t="e">
        <f>IF(#REF!="","",#REF!)</f>
        <v>#REF!</v>
      </c>
      <c r="D272" s="184" t="e">
        <f>IF(OR(#REF!="",#REF!=0),"",#REF!)</f>
        <v>#REF!</v>
      </c>
      <c r="E272" s="184" t="e">
        <f>IF(D272="","",#REF!)</f>
        <v>#REF!</v>
      </c>
      <c r="F272" s="184" t="e">
        <f>IF(D272="","",#REF!)</f>
        <v>#REF!</v>
      </c>
      <c r="G272" s="184" t="e">
        <f t="shared" si="41"/>
        <v>#REF!</v>
      </c>
      <c r="H272" s="184" t="e">
        <f>IF(D272="","",#REF!)</f>
        <v>#REF!</v>
      </c>
      <c r="I272" s="184" t="e">
        <f t="shared" si="42"/>
        <v>#REF!</v>
      </c>
      <c r="J272" s="184" t="e">
        <f t="shared" si="43"/>
        <v>#REF!</v>
      </c>
      <c r="K272" s="130" t="e">
        <f>IF(C272="","",#REF!)</f>
        <v>#REF!</v>
      </c>
      <c r="L272" s="130" t="e">
        <f>IF(OR(J272=0,J272=""),"",#REF!)</f>
        <v>#REF!</v>
      </c>
      <c r="M272" t="s">
        <v>121</v>
      </c>
      <c r="N272" s="130" t="e">
        <f>IF(L272="","",#REF!)</f>
        <v>#REF!</v>
      </c>
      <c r="O272" s="172" t="e">
        <f>IF(J272="","",#REF!)</f>
        <v>#REF!</v>
      </c>
      <c r="P272" s="130" t="e">
        <f>IF(J272="","",#REF!)</f>
        <v>#REF!</v>
      </c>
    </row>
    <row r="273" spans="1:16">
      <c r="A273" s="162" t="s">
        <v>460</v>
      </c>
      <c r="B273" s="184" t="e">
        <f t="shared" si="40"/>
        <v>#REF!</v>
      </c>
      <c r="C273" s="130" t="e">
        <f>IF(#REF!="","",#REF!)</f>
        <v>#REF!</v>
      </c>
      <c r="D273" s="184" t="e">
        <f>IF(OR(#REF!="",#REF!=0),"",#REF!)</f>
        <v>#REF!</v>
      </c>
      <c r="E273" s="184" t="e">
        <f>IF(D273="","",#REF!)</f>
        <v>#REF!</v>
      </c>
      <c r="F273" s="184" t="e">
        <f>IF(D273="","",#REF!)</f>
        <v>#REF!</v>
      </c>
      <c r="G273" s="184" t="e">
        <f t="shared" si="41"/>
        <v>#REF!</v>
      </c>
      <c r="H273" s="184" t="e">
        <f>IF(D273="","",#REF!)</f>
        <v>#REF!</v>
      </c>
      <c r="I273" s="184" t="e">
        <f t="shared" si="42"/>
        <v>#REF!</v>
      </c>
      <c r="J273" s="184" t="e">
        <f t="shared" si="43"/>
        <v>#REF!</v>
      </c>
      <c r="K273" s="130" t="e">
        <f>IF(C273="","",#REF!)</f>
        <v>#REF!</v>
      </c>
      <c r="L273" s="130" t="e">
        <f>IF(OR(J273=0,J273=""),"",#REF!)</f>
        <v>#REF!</v>
      </c>
      <c r="M273" t="s">
        <v>121</v>
      </c>
      <c r="N273" s="130" t="e">
        <f>IF(L273="","",#REF!)</f>
        <v>#REF!</v>
      </c>
      <c r="O273" s="172" t="e">
        <f>IF(J273="","",#REF!)</f>
        <v>#REF!</v>
      </c>
      <c r="P273" s="130" t="e">
        <f>IF(J273="","",#REF!)</f>
        <v>#REF!</v>
      </c>
    </row>
    <row r="274" spans="1:16">
      <c r="A274" s="162" t="s">
        <v>461</v>
      </c>
      <c r="B274" s="184" t="e">
        <f t="shared" si="40"/>
        <v>#REF!</v>
      </c>
      <c r="C274" s="130" t="e">
        <f>IF(#REF!="","",#REF!)</f>
        <v>#REF!</v>
      </c>
      <c r="D274" s="184" t="e">
        <f>IF(OR(#REF!="",#REF!=0),"",#REF!)</f>
        <v>#REF!</v>
      </c>
      <c r="E274" s="184" t="e">
        <f>IF(D274="","",#REF!)</f>
        <v>#REF!</v>
      </c>
      <c r="F274" s="184" t="e">
        <f>IF(D274="","",#REF!)</f>
        <v>#REF!</v>
      </c>
      <c r="G274" s="184" t="e">
        <f t="shared" si="41"/>
        <v>#REF!</v>
      </c>
      <c r="H274" s="184" t="e">
        <f>IF(D274="","",#REF!)</f>
        <v>#REF!</v>
      </c>
      <c r="I274" s="184" t="e">
        <f t="shared" si="42"/>
        <v>#REF!</v>
      </c>
      <c r="J274" s="184" t="e">
        <f t="shared" si="43"/>
        <v>#REF!</v>
      </c>
      <c r="K274" s="130" t="e">
        <f>IF(C274="","",#REF!)</f>
        <v>#REF!</v>
      </c>
      <c r="L274" s="130" t="e">
        <f>IF(OR(J274=0,J274=""),"",#REF!)</f>
        <v>#REF!</v>
      </c>
      <c r="M274" t="s">
        <v>121</v>
      </c>
      <c r="N274" s="130" t="e">
        <f>IF(L274="","",#REF!)</f>
        <v>#REF!</v>
      </c>
      <c r="O274" s="172" t="e">
        <f>IF(J274="","",#REF!)</f>
        <v>#REF!</v>
      </c>
      <c r="P274" s="130" t="e">
        <f>IF(J274="","",#REF!)</f>
        <v>#REF!</v>
      </c>
    </row>
    <row r="275" spans="1:16">
      <c r="A275" s="162" t="s">
        <v>462</v>
      </c>
      <c r="B275" s="184" t="e">
        <f t="shared" si="40"/>
        <v>#REF!</v>
      </c>
      <c r="C275" s="130" t="e">
        <f>IF(#REF!="","",#REF!)</f>
        <v>#REF!</v>
      </c>
      <c r="D275" s="184" t="e">
        <f>IF(OR(#REF!="",#REF!=0),"",#REF!)</f>
        <v>#REF!</v>
      </c>
      <c r="E275" s="184" t="e">
        <f>IF(D275="","",#REF!)</f>
        <v>#REF!</v>
      </c>
      <c r="F275" s="184" t="e">
        <f>IF(D275="","",#REF!)</f>
        <v>#REF!</v>
      </c>
      <c r="G275" s="184" t="e">
        <f t="shared" si="41"/>
        <v>#REF!</v>
      </c>
      <c r="H275" s="184" t="e">
        <f>IF(D275="","",#REF!)</f>
        <v>#REF!</v>
      </c>
      <c r="I275" s="184" t="e">
        <f t="shared" si="42"/>
        <v>#REF!</v>
      </c>
      <c r="J275" s="184" t="e">
        <f t="shared" si="43"/>
        <v>#REF!</v>
      </c>
      <c r="K275" s="130" t="e">
        <f>IF(C275="","",#REF!)</f>
        <v>#REF!</v>
      </c>
      <c r="L275" s="130" t="e">
        <f>IF(OR(J275=0,J275=""),"",#REF!)</f>
        <v>#REF!</v>
      </c>
      <c r="M275" t="s">
        <v>121</v>
      </c>
      <c r="N275" s="130" t="e">
        <f>IF(L275="","",#REF!)</f>
        <v>#REF!</v>
      </c>
      <c r="O275" s="172" t="e">
        <f>IF(J275="","",#REF!)</f>
        <v>#REF!</v>
      </c>
      <c r="P275" s="130" t="e">
        <f>IF(J275="","",#REF!)</f>
        <v>#REF!</v>
      </c>
    </row>
    <row r="276" spans="1:16">
      <c r="A276" s="162" t="s">
        <v>463</v>
      </c>
      <c r="B276" s="184" t="e">
        <f t="shared" si="40"/>
        <v>#REF!</v>
      </c>
      <c r="C276" s="130" t="e">
        <f>IF(#REF!="","",#REF!)</f>
        <v>#REF!</v>
      </c>
      <c r="D276" s="184" t="e">
        <f>IF(OR(#REF!="",#REF!=0),"",#REF!)</f>
        <v>#REF!</v>
      </c>
      <c r="E276" s="184" t="e">
        <f>IF(D276="","",#REF!)</f>
        <v>#REF!</v>
      </c>
      <c r="F276" s="184" t="e">
        <f>IF(D276="","",#REF!)</f>
        <v>#REF!</v>
      </c>
      <c r="G276" s="184" t="e">
        <f t="shared" si="41"/>
        <v>#REF!</v>
      </c>
      <c r="H276" s="184" t="e">
        <f>IF(D276="","",#REF!)</f>
        <v>#REF!</v>
      </c>
      <c r="I276" s="184" t="e">
        <f t="shared" si="42"/>
        <v>#REF!</v>
      </c>
      <c r="J276" s="184" t="e">
        <f t="shared" si="43"/>
        <v>#REF!</v>
      </c>
      <c r="K276" s="130" t="e">
        <f>IF(C276="","",#REF!)</f>
        <v>#REF!</v>
      </c>
      <c r="L276" s="130" t="e">
        <f>IF(OR(J276=0,J276=""),"",#REF!)</f>
        <v>#REF!</v>
      </c>
      <c r="M276" t="s">
        <v>121</v>
      </c>
      <c r="N276" s="130" t="e">
        <f>IF(L276="","",#REF!)</f>
        <v>#REF!</v>
      </c>
      <c r="O276" s="172" t="e">
        <f>IF(J276="","",#REF!)</f>
        <v>#REF!</v>
      </c>
      <c r="P276" s="130" t="e">
        <f>IF(J276="","",#REF!)</f>
        <v>#REF!</v>
      </c>
    </row>
    <row r="277" spans="1:16">
      <c r="A277" s="162" t="s">
        <v>464</v>
      </c>
      <c r="B277" s="184" t="e">
        <f t="shared" si="40"/>
        <v>#REF!</v>
      </c>
      <c r="C277" s="130" t="e">
        <f>IF(#REF!="","",#REF!)</f>
        <v>#REF!</v>
      </c>
      <c r="D277" s="184" t="e">
        <f>IF(OR(#REF!="",#REF!=0),"",#REF!)</f>
        <v>#REF!</v>
      </c>
      <c r="E277" s="184" t="e">
        <f>IF(D277="","",#REF!)</f>
        <v>#REF!</v>
      </c>
      <c r="F277" s="184" t="e">
        <f>IF(D277="","",#REF!)</f>
        <v>#REF!</v>
      </c>
      <c r="G277" s="184" t="e">
        <f t="shared" si="41"/>
        <v>#REF!</v>
      </c>
      <c r="H277" s="184" t="e">
        <f>IF(D277="","",#REF!)</f>
        <v>#REF!</v>
      </c>
      <c r="I277" s="184" t="e">
        <f t="shared" si="42"/>
        <v>#REF!</v>
      </c>
      <c r="J277" s="184" t="e">
        <f t="shared" si="43"/>
        <v>#REF!</v>
      </c>
      <c r="K277" s="130" t="e">
        <f>IF(C277="","",#REF!)</f>
        <v>#REF!</v>
      </c>
      <c r="L277" s="130" t="e">
        <f>IF(OR(J277=0,J277=""),"",#REF!)</f>
        <v>#REF!</v>
      </c>
      <c r="M277" t="s">
        <v>121</v>
      </c>
      <c r="N277" s="130" t="e">
        <f>IF(L277="","",#REF!)</f>
        <v>#REF!</v>
      </c>
      <c r="O277" s="172" t="e">
        <f>IF(J277="","",#REF!)</f>
        <v>#REF!</v>
      </c>
      <c r="P277" s="130" t="e">
        <f>IF(J277="","",#REF!)</f>
        <v>#REF!</v>
      </c>
    </row>
    <row r="278" spans="1:16">
      <c r="A278" s="162" t="s">
        <v>465</v>
      </c>
      <c r="B278" s="184" t="e">
        <f t="shared" si="40"/>
        <v>#REF!</v>
      </c>
      <c r="C278" s="130" t="e">
        <f>IF(#REF!="","",#REF!)</f>
        <v>#REF!</v>
      </c>
      <c r="D278" s="184" t="e">
        <f>IF(OR(#REF!="",#REF!=0),"",#REF!)</f>
        <v>#REF!</v>
      </c>
      <c r="E278" s="184" t="e">
        <f>IF(D278="","",#REF!)</f>
        <v>#REF!</v>
      </c>
      <c r="F278" s="184" t="e">
        <f>IF(D278="","",#REF!)</f>
        <v>#REF!</v>
      </c>
      <c r="G278" s="184" t="e">
        <f t="shared" si="41"/>
        <v>#REF!</v>
      </c>
      <c r="H278" s="184" t="e">
        <f>IF(D278="","",#REF!)</f>
        <v>#REF!</v>
      </c>
      <c r="I278" s="184" t="e">
        <f t="shared" si="42"/>
        <v>#REF!</v>
      </c>
      <c r="J278" s="184" t="e">
        <f t="shared" si="43"/>
        <v>#REF!</v>
      </c>
      <c r="K278" s="130" t="e">
        <f>IF(C278="","",#REF!)</f>
        <v>#REF!</v>
      </c>
      <c r="L278" s="130" t="e">
        <f>IF(OR(J278=0,J278=""),"",#REF!)</f>
        <v>#REF!</v>
      </c>
      <c r="M278" t="s">
        <v>121</v>
      </c>
      <c r="N278" s="130" t="e">
        <f>IF(L278="","",#REF!)</f>
        <v>#REF!</v>
      </c>
      <c r="O278" s="172" t="e">
        <f>IF(J278="","",#REF!)</f>
        <v>#REF!</v>
      </c>
      <c r="P278" s="130" t="e">
        <f>IF(J278="","",#REF!)</f>
        <v>#REF!</v>
      </c>
    </row>
    <row r="279" spans="1:16">
      <c r="A279" s="162" t="s">
        <v>466</v>
      </c>
      <c r="B279" s="184" t="e">
        <f t="shared" si="40"/>
        <v>#REF!</v>
      </c>
      <c r="C279" s="130" t="e">
        <f>IF(#REF!="","",#REF!)</f>
        <v>#REF!</v>
      </c>
      <c r="D279" s="184" t="e">
        <f>IF(OR(#REF!="",#REF!=0),"",#REF!)</f>
        <v>#REF!</v>
      </c>
      <c r="E279" s="184" t="e">
        <f>IF(D279="","",#REF!)</f>
        <v>#REF!</v>
      </c>
      <c r="F279" s="184" t="e">
        <f>IF(D279="","",#REF!)</f>
        <v>#REF!</v>
      </c>
      <c r="G279" s="184" t="e">
        <f t="shared" si="41"/>
        <v>#REF!</v>
      </c>
      <c r="H279" s="184" t="e">
        <f>IF(D279="","",#REF!)</f>
        <v>#REF!</v>
      </c>
      <c r="I279" s="184" t="e">
        <f t="shared" si="42"/>
        <v>#REF!</v>
      </c>
      <c r="J279" s="184" t="e">
        <f t="shared" si="43"/>
        <v>#REF!</v>
      </c>
      <c r="K279" s="130" t="e">
        <f>IF(C279="","",#REF!)</f>
        <v>#REF!</v>
      </c>
      <c r="L279" s="130" t="e">
        <f>IF(OR(J279=0,J279=""),"",#REF!)</f>
        <v>#REF!</v>
      </c>
      <c r="M279" t="s">
        <v>121</v>
      </c>
      <c r="N279" s="130" t="e">
        <f>IF(L279="","",#REF!)</f>
        <v>#REF!</v>
      </c>
      <c r="O279" s="172" t="e">
        <f>IF(J279="","",#REF!)</f>
        <v>#REF!</v>
      </c>
      <c r="P279" s="130" t="e">
        <f>IF(J279="","",#REF!)</f>
        <v>#REF!</v>
      </c>
    </row>
    <row r="280" spans="1:16">
      <c r="A280" s="162" t="s">
        <v>467</v>
      </c>
      <c r="B280" s="184" t="e">
        <f t="shared" si="40"/>
        <v>#REF!</v>
      </c>
      <c r="C280" s="130" t="e">
        <f>IF(#REF!="","",#REF!)</f>
        <v>#REF!</v>
      </c>
      <c r="D280" s="184" t="e">
        <f>IF(OR(#REF!="",#REF!=0),"",#REF!)</f>
        <v>#REF!</v>
      </c>
      <c r="E280" s="184" t="e">
        <f>IF(D280="","",#REF!)</f>
        <v>#REF!</v>
      </c>
      <c r="F280" s="184" t="e">
        <f>IF(D280="","",#REF!)</f>
        <v>#REF!</v>
      </c>
      <c r="G280" s="184" t="e">
        <f t="shared" si="41"/>
        <v>#REF!</v>
      </c>
      <c r="H280" s="184" t="e">
        <f>IF(D280="","",#REF!)</f>
        <v>#REF!</v>
      </c>
      <c r="I280" s="184" t="e">
        <f t="shared" si="42"/>
        <v>#REF!</v>
      </c>
      <c r="J280" s="184" t="e">
        <f t="shared" si="43"/>
        <v>#REF!</v>
      </c>
      <c r="K280" s="130" t="e">
        <f>IF(C280="","",#REF!)</f>
        <v>#REF!</v>
      </c>
      <c r="L280" s="130" t="e">
        <f>IF(OR(J280=0,J280=""),"",#REF!)</f>
        <v>#REF!</v>
      </c>
      <c r="M280" t="s">
        <v>121</v>
      </c>
      <c r="N280" s="130" t="e">
        <f>IF(L280="","",#REF!)</f>
        <v>#REF!</v>
      </c>
      <c r="O280" s="172" t="e">
        <f>IF(J280="","",#REF!)</f>
        <v>#REF!</v>
      </c>
      <c r="P280" s="130" t="e">
        <f>IF(J280="","",#REF!)</f>
        <v>#REF!</v>
      </c>
    </row>
    <row r="281" spans="1:16">
      <c r="A281" s="162" t="s">
        <v>468</v>
      </c>
      <c r="B281" s="184" t="e">
        <f t="shared" si="40"/>
        <v>#REF!</v>
      </c>
      <c r="C281" s="130" t="e">
        <f>IF(#REF!="","",#REF!)</f>
        <v>#REF!</v>
      </c>
      <c r="D281" s="184" t="e">
        <f>IF(OR(#REF!="",#REF!=0),"",#REF!)</f>
        <v>#REF!</v>
      </c>
      <c r="E281" s="184" t="e">
        <f>IF(D281="","",#REF!)</f>
        <v>#REF!</v>
      </c>
      <c r="F281" s="184" t="e">
        <f>IF(D281="","",#REF!)</f>
        <v>#REF!</v>
      </c>
      <c r="G281" s="184" t="e">
        <f t="shared" si="41"/>
        <v>#REF!</v>
      </c>
      <c r="H281" s="184" t="e">
        <f>IF(D281="","",#REF!)</f>
        <v>#REF!</v>
      </c>
      <c r="I281" s="184" t="e">
        <f t="shared" si="42"/>
        <v>#REF!</v>
      </c>
      <c r="J281" s="184" t="e">
        <f t="shared" si="43"/>
        <v>#REF!</v>
      </c>
      <c r="K281" s="130" t="e">
        <f>IF(C281="","",#REF!)</f>
        <v>#REF!</v>
      </c>
      <c r="L281" s="130" t="e">
        <f>IF(OR(J281=0,J281=""),"",#REF!)</f>
        <v>#REF!</v>
      </c>
      <c r="M281" t="s">
        <v>121</v>
      </c>
      <c r="N281" s="130" t="e">
        <f>IF(L281="","",#REF!)</f>
        <v>#REF!</v>
      </c>
      <c r="O281" s="172" t="e">
        <f>IF(J281="","",#REF!)</f>
        <v>#REF!</v>
      </c>
      <c r="P281" s="130" t="e">
        <f>IF(J281="","",#REF!)</f>
        <v>#REF!</v>
      </c>
    </row>
    <row r="282" spans="1:16">
      <c r="A282" s="162" t="s">
        <v>469</v>
      </c>
      <c r="B282" s="184" t="e">
        <f t="shared" si="40"/>
        <v>#REF!</v>
      </c>
      <c r="C282" s="130" t="e">
        <f>IF(#REF!="","",#REF!)</f>
        <v>#REF!</v>
      </c>
      <c r="D282" s="184" t="e">
        <f>IF(OR(#REF!="",#REF!=0),"",#REF!)</f>
        <v>#REF!</v>
      </c>
      <c r="E282" s="184" t="e">
        <f>IF(D282="","",#REF!)</f>
        <v>#REF!</v>
      </c>
      <c r="F282" s="184" t="e">
        <f>IF(D282="","",#REF!)</f>
        <v>#REF!</v>
      </c>
      <c r="G282" s="184" t="e">
        <f t="shared" si="41"/>
        <v>#REF!</v>
      </c>
      <c r="H282" s="184" t="e">
        <f>IF(D282="","",#REF!)</f>
        <v>#REF!</v>
      </c>
      <c r="I282" s="184" t="e">
        <f t="shared" si="42"/>
        <v>#REF!</v>
      </c>
      <c r="J282" s="184" t="e">
        <f t="shared" si="43"/>
        <v>#REF!</v>
      </c>
      <c r="K282" s="130" t="e">
        <f>IF(C282="","",#REF!)</f>
        <v>#REF!</v>
      </c>
      <c r="L282" s="130" t="e">
        <f>IF(OR(J282=0,J282=""),"",#REF!)</f>
        <v>#REF!</v>
      </c>
      <c r="M282" t="s">
        <v>121</v>
      </c>
      <c r="N282" s="130" t="e">
        <f>IF(L282="","",#REF!)</f>
        <v>#REF!</v>
      </c>
      <c r="O282" s="172" t="e">
        <f>IF(J282="","",#REF!)</f>
        <v>#REF!</v>
      </c>
      <c r="P282" s="130" t="e">
        <f>IF(J282="","",#REF!)</f>
        <v>#REF!</v>
      </c>
    </row>
    <row r="283" spans="1:16">
      <c r="A283" s="162" t="s">
        <v>470</v>
      </c>
      <c r="B283" s="184" t="e">
        <f t="shared" si="40"/>
        <v>#REF!</v>
      </c>
      <c r="C283" s="130" t="e">
        <f>IF(#REF!="","",#REF!)</f>
        <v>#REF!</v>
      </c>
      <c r="D283" s="184" t="e">
        <f>IF(OR(#REF!="",#REF!=0),"",#REF!)</f>
        <v>#REF!</v>
      </c>
      <c r="E283" s="184" t="e">
        <f>IF(D283="","",#REF!)</f>
        <v>#REF!</v>
      </c>
      <c r="F283" s="184" t="e">
        <f>IF(D283="","",#REF!)</f>
        <v>#REF!</v>
      </c>
      <c r="G283" s="184" t="e">
        <f t="shared" si="41"/>
        <v>#REF!</v>
      </c>
      <c r="H283" s="184" t="e">
        <f>IF(D283="","",#REF!)</f>
        <v>#REF!</v>
      </c>
      <c r="I283" s="184" t="e">
        <f t="shared" si="42"/>
        <v>#REF!</v>
      </c>
      <c r="J283" s="184" t="e">
        <f t="shared" si="43"/>
        <v>#REF!</v>
      </c>
      <c r="K283" s="130" t="e">
        <f>IF(C283="","",#REF!)</f>
        <v>#REF!</v>
      </c>
      <c r="L283" s="130" t="e">
        <f>IF(OR(J283=0,J283=""),"",#REF!)</f>
        <v>#REF!</v>
      </c>
      <c r="M283" t="s">
        <v>121</v>
      </c>
      <c r="N283" s="130" t="e">
        <f>IF(L283="","",#REF!)</f>
        <v>#REF!</v>
      </c>
      <c r="O283" s="172" t="e">
        <f>IF(J283="","",#REF!)</f>
        <v>#REF!</v>
      </c>
      <c r="P283" s="130" t="e">
        <f>IF(J283="","",#REF!)</f>
        <v>#REF!</v>
      </c>
    </row>
    <row r="284" spans="1:16">
      <c r="A284" s="162" t="s">
        <v>471</v>
      </c>
      <c r="B284" s="184" t="e">
        <f t="shared" si="40"/>
        <v>#REF!</v>
      </c>
      <c r="C284" s="130" t="e">
        <f>IF(#REF!="","",#REF!)</f>
        <v>#REF!</v>
      </c>
      <c r="D284" s="184" t="e">
        <f>IF(OR(#REF!="",#REF!=0),"",#REF!)</f>
        <v>#REF!</v>
      </c>
      <c r="E284" s="184" t="e">
        <f>IF(D284="","",#REF!)</f>
        <v>#REF!</v>
      </c>
      <c r="F284" s="184" t="e">
        <f>IF(D284="","",#REF!)</f>
        <v>#REF!</v>
      </c>
      <c r="G284" s="184" t="e">
        <f t="shared" si="41"/>
        <v>#REF!</v>
      </c>
      <c r="H284" s="184" t="e">
        <f>IF(D284="","",#REF!)</f>
        <v>#REF!</v>
      </c>
      <c r="I284" s="184" t="e">
        <f t="shared" si="42"/>
        <v>#REF!</v>
      </c>
      <c r="J284" s="184" t="e">
        <f t="shared" si="43"/>
        <v>#REF!</v>
      </c>
      <c r="K284" s="130" t="e">
        <f>IF(C284="","",#REF!)</f>
        <v>#REF!</v>
      </c>
      <c r="L284" s="130" t="e">
        <f>IF(OR(J284=0,J284=""),"",#REF!)</f>
        <v>#REF!</v>
      </c>
      <c r="M284" t="s">
        <v>121</v>
      </c>
      <c r="N284" s="130" t="e">
        <f>IF(L284="","",#REF!)</f>
        <v>#REF!</v>
      </c>
      <c r="O284" s="172" t="e">
        <f>IF(J284="","",#REF!)</f>
        <v>#REF!</v>
      </c>
      <c r="P284" s="130" t="e">
        <f>IF(J284="","",#REF!)</f>
        <v>#REF!</v>
      </c>
    </row>
    <row r="285" spans="1:16">
      <c r="A285" s="162" t="s">
        <v>472</v>
      </c>
      <c r="B285" s="184" t="e">
        <f t="shared" si="40"/>
        <v>#REF!</v>
      </c>
      <c r="C285" s="130" t="e">
        <f>IF(#REF!="","",#REF!)</f>
        <v>#REF!</v>
      </c>
      <c r="D285" s="184" t="e">
        <f>IF(OR(#REF!="",#REF!=0),"",#REF!)</f>
        <v>#REF!</v>
      </c>
      <c r="E285" s="184" t="e">
        <f>IF(D285="","",#REF!)</f>
        <v>#REF!</v>
      </c>
      <c r="F285" s="184" t="e">
        <f>IF(D285="","",#REF!)</f>
        <v>#REF!</v>
      </c>
      <c r="G285" s="184" t="e">
        <f t="shared" si="41"/>
        <v>#REF!</v>
      </c>
      <c r="H285" s="184" t="e">
        <f>IF(D285="","",#REF!)</f>
        <v>#REF!</v>
      </c>
      <c r="I285" s="184" t="e">
        <f t="shared" si="42"/>
        <v>#REF!</v>
      </c>
      <c r="J285" s="184" t="e">
        <f t="shared" si="43"/>
        <v>#REF!</v>
      </c>
      <c r="K285" s="130" t="e">
        <f>IF(C285="","",#REF!)</f>
        <v>#REF!</v>
      </c>
      <c r="L285" s="130" t="e">
        <f>IF(OR(J285=0,J285=""),"",#REF!)</f>
        <v>#REF!</v>
      </c>
      <c r="M285" t="s">
        <v>121</v>
      </c>
      <c r="N285" s="130" t="e">
        <f>IF(L285="","",#REF!)</f>
        <v>#REF!</v>
      </c>
      <c r="O285" s="172" t="e">
        <f>IF(J285="","",#REF!)</f>
        <v>#REF!</v>
      </c>
      <c r="P285" s="130" t="e">
        <f>IF(J285="","",#REF!)</f>
        <v>#REF!</v>
      </c>
    </row>
    <row r="286" spans="1:16">
      <c r="A286" s="162" t="s">
        <v>473</v>
      </c>
      <c r="B286" s="184" t="e">
        <f t="shared" si="40"/>
        <v>#REF!</v>
      </c>
      <c r="C286" s="130" t="e">
        <f>IF(#REF!="","",#REF!)</f>
        <v>#REF!</v>
      </c>
      <c r="D286" s="184" t="e">
        <f>IF(OR(#REF!="",#REF!=0),"",#REF!)</f>
        <v>#REF!</v>
      </c>
      <c r="E286" s="184" t="e">
        <f>IF(D286="","",#REF!)</f>
        <v>#REF!</v>
      </c>
      <c r="F286" s="184" t="e">
        <f>IF(D286="","",#REF!)</f>
        <v>#REF!</v>
      </c>
      <c r="G286" s="184" t="e">
        <f t="shared" si="41"/>
        <v>#REF!</v>
      </c>
      <c r="H286" s="184" t="e">
        <f>IF(D286="","",#REF!)</f>
        <v>#REF!</v>
      </c>
      <c r="I286" s="184" t="e">
        <f t="shared" si="42"/>
        <v>#REF!</v>
      </c>
      <c r="J286" s="184" t="e">
        <f t="shared" si="43"/>
        <v>#REF!</v>
      </c>
      <c r="K286" s="130" t="e">
        <f>IF(C286="","",#REF!)</f>
        <v>#REF!</v>
      </c>
      <c r="L286" s="130" t="e">
        <f>IF(OR(J286=0,J286=""),"",#REF!)</f>
        <v>#REF!</v>
      </c>
      <c r="M286" t="s">
        <v>121</v>
      </c>
      <c r="N286" s="130" t="e">
        <f>IF(L286="","",#REF!)</f>
        <v>#REF!</v>
      </c>
      <c r="O286" s="172" t="e">
        <f>IF(J286="","",#REF!)</f>
        <v>#REF!</v>
      </c>
      <c r="P286" s="130" t="e">
        <f>IF(J286="","",#REF!)</f>
        <v>#REF!</v>
      </c>
    </row>
    <row r="287" spans="1:16">
      <c r="A287" s="162" t="s">
        <v>474</v>
      </c>
      <c r="B287" s="184" t="e">
        <f t="shared" si="40"/>
        <v>#REF!</v>
      </c>
      <c r="C287" s="130" t="e">
        <f>IF(#REF!="","",#REF!)</f>
        <v>#REF!</v>
      </c>
      <c r="D287" s="184" t="e">
        <f>IF(OR(#REF!="",#REF!=0),"",#REF!)</f>
        <v>#REF!</v>
      </c>
      <c r="E287" s="184" t="e">
        <f>IF(D287="","",#REF!)</f>
        <v>#REF!</v>
      </c>
      <c r="F287" s="184" t="e">
        <f>IF(D287="","",#REF!)</f>
        <v>#REF!</v>
      </c>
      <c r="G287" s="184" t="e">
        <f t="shared" si="41"/>
        <v>#REF!</v>
      </c>
      <c r="H287" s="184" t="e">
        <f>IF(D287="","",#REF!)</f>
        <v>#REF!</v>
      </c>
      <c r="I287" s="184" t="e">
        <f t="shared" si="42"/>
        <v>#REF!</v>
      </c>
      <c r="J287" s="184" t="e">
        <f t="shared" si="43"/>
        <v>#REF!</v>
      </c>
      <c r="K287" s="130" t="e">
        <f>IF(C287="","",#REF!)</f>
        <v>#REF!</v>
      </c>
      <c r="L287" s="130" t="e">
        <f>IF(OR(J287=0,J287=""),"",#REF!)</f>
        <v>#REF!</v>
      </c>
      <c r="M287" t="s">
        <v>121</v>
      </c>
      <c r="N287" s="130" t="e">
        <f>IF(L287="","",#REF!)</f>
        <v>#REF!</v>
      </c>
      <c r="O287" s="172" t="e">
        <f>IF(J287="","",#REF!)</f>
        <v>#REF!</v>
      </c>
      <c r="P287" s="130" t="e">
        <f>IF(J287="","",#REF!)</f>
        <v>#REF!</v>
      </c>
    </row>
    <row r="288" spans="1:16">
      <c r="A288" s="162" t="s">
        <v>475</v>
      </c>
      <c r="B288" s="184" t="e">
        <f t="shared" si="40"/>
        <v>#REF!</v>
      </c>
      <c r="C288" s="130" t="e">
        <f>IF(#REF!="","",#REF!)</f>
        <v>#REF!</v>
      </c>
      <c r="D288" s="184" t="e">
        <f>IF(OR(#REF!="",#REF!=0),"",#REF!)</f>
        <v>#REF!</v>
      </c>
      <c r="E288" s="184" t="e">
        <f>IF(D288="","",#REF!)</f>
        <v>#REF!</v>
      </c>
      <c r="F288" s="184" t="e">
        <f>IF(D288="","",#REF!)</f>
        <v>#REF!</v>
      </c>
      <c r="G288" s="184" t="e">
        <f t="shared" si="41"/>
        <v>#REF!</v>
      </c>
      <c r="H288" s="184" t="e">
        <f>IF(D288="","",#REF!)</f>
        <v>#REF!</v>
      </c>
      <c r="I288" s="184" t="e">
        <f t="shared" si="42"/>
        <v>#REF!</v>
      </c>
      <c r="J288" s="184" t="e">
        <f t="shared" si="43"/>
        <v>#REF!</v>
      </c>
      <c r="K288" s="130" t="e">
        <f>IF(C288="","",#REF!)</f>
        <v>#REF!</v>
      </c>
      <c r="L288" s="130" t="e">
        <f>IF(OR(J288=0,J288=""),"",#REF!)</f>
        <v>#REF!</v>
      </c>
      <c r="M288" t="s">
        <v>121</v>
      </c>
      <c r="N288" s="130" t="e">
        <f>IF(L288="","",#REF!)</f>
        <v>#REF!</v>
      </c>
      <c r="O288" s="172" t="e">
        <f>IF(J288="","",#REF!)</f>
        <v>#REF!</v>
      </c>
      <c r="P288" s="130" t="e">
        <f>IF(J288="","",#REF!)</f>
        <v>#REF!</v>
      </c>
    </row>
    <row r="289" spans="1:16">
      <c r="A289" s="162" t="s">
        <v>476</v>
      </c>
      <c r="B289" s="184" t="e">
        <f t="shared" si="40"/>
        <v>#REF!</v>
      </c>
      <c r="C289" s="130" t="e">
        <f>IF(#REF!="","",#REF!)</f>
        <v>#REF!</v>
      </c>
      <c r="D289" s="184" t="e">
        <f>IF(OR(#REF!="",#REF!=0),"",#REF!)</f>
        <v>#REF!</v>
      </c>
      <c r="E289" s="184" t="e">
        <f>IF(D289="","",#REF!)</f>
        <v>#REF!</v>
      </c>
      <c r="F289" s="184" t="e">
        <f>IF(D289="","",#REF!)</f>
        <v>#REF!</v>
      </c>
      <c r="G289" s="184" t="e">
        <f t="shared" si="41"/>
        <v>#REF!</v>
      </c>
      <c r="H289" s="184" t="e">
        <f>IF(D289="","",#REF!)</f>
        <v>#REF!</v>
      </c>
      <c r="I289" s="184" t="e">
        <f t="shared" si="42"/>
        <v>#REF!</v>
      </c>
      <c r="J289" s="184" t="e">
        <f t="shared" si="43"/>
        <v>#REF!</v>
      </c>
      <c r="K289" s="130" t="e">
        <f>IF(C289="","",#REF!)</f>
        <v>#REF!</v>
      </c>
      <c r="L289" s="130" t="e">
        <f>IF(OR(J289=0,J289=""),"",#REF!)</f>
        <v>#REF!</v>
      </c>
      <c r="M289" t="s">
        <v>121</v>
      </c>
      <c r="N289" s="130" t="e">
        <f>IF(L289="","",#REF!)</f>
        <v>#REF!</v>
      </c>
      <c r="O289" s="172" t="e">
        <f>IF(J289="","",#REF!)</f>
        <v>#REF!</v>
      </c>
      <c r="P289" s="130" t="e">
        <f>IF(J289="","",#REF!)</f>
        <v>#REF!</v>
      </c>
    </row>
    <row r="290" spans="1:16">
      <c r="A290" s="162" t="s">
        <v>477</v>
      </c>
      <c r="B290" s="184" t="e">
        <f t="shared" ref="B290:B307" si="44">IF(C290="","",0)</f>
        <v>#REF!</v>
      </c>
      <c r="C290" s="130" t="e">
        <f>IF(#REF!="","",#REF!)</f>
        <v>#REF!</v>
      </c>
      <c r="D290" s="184" t="e">
        <f>IF(OR(#REF!="",#REF!=0),"",#REF!)</f>
        <v>#REF!</v>
      </c>
      <c r="E290" s="184" t="e">
        <f>IF(D290="","",#REF!)</f>
        <v>#REF!</v>
      </c>
      <c r="F290" s="184" t="e">
        <f>IF(D290="","",#REF!)</f>
        <v>#REF!</v>
      </c>
      <c r="G290" s="184" t="e">
        <f t="shared" ref="G290:G307" si="45">IF(F290="","",F290*D290)</f>
        <v>#REF!</v>
      </c>
      <c r="H290" s="184" t="e">
        <f>IF(D290="","",#REF!)</f>
        <v>#REF!</v>
      </c>
      <c r="I290" s="184" t="e">
        <f t="shared" ref="I290:I307" si="46">IF(H290="","",H290*D290)</f>
        <v>#REF!</v>
      </c>
      <c r="J290" s="184" t="e">
        <f t="shared" ref="J290:J307" si="47">IF(AND(G290="",I290=""),"",I290+G290)</f>
        <v>#REF!</v>
      </c>
      <c r="K290" s="130" t="e">
        <f>IF(C290="","",#REF!)</f>
        <v>#REF!</v>
      </c>
      <c r="L290" s="130" t="e">
        <f>IF(OR(J290=0,J290=""),"",#REF!)</f>
        <v>#REF!</v>
      </c>
      <c r="M290" t="s">
        <v>121</v>
      </c>
      <c r="N290" s="130" t="e">
        <f>IF(L290="","",#REF!)</f>
        <v>#REF!</v>
      </c>
      <c r="O290" s="172" t="e">
        <f>IF(J290="","",#REF!)</f>
        <v>#REF!</v>
      </c>
      <c r="P290" s="130" t="e">
        <f>IF(J290="","",#REF!)</f>
        <v>#REF!</v>
      </c>
    </row>
    <row r="291" spans="1:16">
      <c r="A291" s="162" t="s">
        <v>478</v>
      </c>
      <c r="B291" s="184" t="e">
        <f t="shared" si="44"/>
        <v>#REF!</v>
      </c>
      <c r="C291" s="130" t="e">
        <f>IF(#REF!="","",#REF!)</f>
        <v>#REF!</v>
      </c>
      <c r="D291" s="184" t="e">
        <f>IF(OR(#REF!="",#REF!=0),"",#REF!)</f>
        <v>#REF!</v>
      </c>
      <c r="E291" s="184" t="e">
        <f>IF(D291="","",#REF!)</f>
        <v>#REF!</v>
      </c>
      <c r="F291" s="184" t="e">
        <f>IF(D291="","",#REF!)</f>
        <v>#REF!</v>
      </c>
      <c r="G291" s="184" t="e">
        <f t="shared" si="45"/>
        <v>#REF!</v>
      </c>
      <c r="H291" s="184" t="e">
        <f>IF(D291="","",#REF!)</f>
        <v>#REF!</v>
      </c>
      <c r="I291" s="184" t="e">
        <f t="shared" si="46"/>
        <v>#REF!</v>
      </c>
      <c r="J291" s="184" t="e">
        <f t="shared" si="47"/>
        <v>#REF!</v>
      </c>
      <c r="K291" s="130" t="e">
        <f>IF(C291="","",#REF!)</f>
        <v>#REF!</v>
      </c>
      <c r="L291" s="130" t="e">
        <f>IF(OR(J291=0,J291=""),"",#REF!)</f>
        <v>#REF!</v>
      </c>
      <c r="M291" t="s">
        <v>121</v>
      </c>
      <c r="N291" s="130" t="e">
        <f>IF(L291="","",#REF!)</f>
        <v>#REF!</v>
      </c>
      <c r="O291" s="172" t="e">
        <f>IF(J291="","",#REF!)</f>
        <v>#REF!</v>
      </c>
      <c r="P291" s="130" t="e">
        <f>IF(J291="","",#REF!)</f>
        <v>#REF!</v>
      </c>
    </row>
    <row r="292" spans="1:16">
      <c r="A292" s="162" t="s">
        <v>479</v>
      </c>
      <c r="B292" s="184" t="e">
        <f t="shared" si="44"/>
        <v>#REF!</v>
      </c>
      <c r="C292" s="130" t="e">
        <f>IF(#REF!="","",#REF!)</f>
        <v>#REF!</v>
      </c>
      <c r="D292" s="184" t="e">
        <f>IF(OR(#REF!="",#REF!=0),"",#REF!)</f>
        <v>#REF!</v>
      </c>
      <c r="E292" s="184" t="e">
        <f>IF(D292="","",#REF!)</f>
        <v>#REF!</v>
      </c>
      <c r="F292" s="184" t="e">
        <f>IF(D292="","",#REF!)</f>
        <v>#REF!</v>
      </c>
      <c r="G292" s="184" t="e">
        <f t="shared" si="45"/>
        <v>#REF!</v>
      </c>
      <c r="H292" s="184" t="e">
        <f>IF(D292="","",#REF!)</f>
        <v>#REF!</v>
      </c>
      <c r="I292" s="184" t="e">
        <f t="shared" si="46"/>
        <v>#REF!</v>
      </c>
      <c r="J292" s="184" t="e">
        <f t="shared" si="47"/>
        <v>#REF!</v>
      </c>
      <c r="K292" s="130" t="e">
        <f>IF(C292="","",#REF!)</f>
        <v>#REF!</v>
      </c>
      <c r="L292" s="130" t="e">
        <f>IF(OR(J292=0,J292=""),"",#REF!)</f>
        <v>#REF!</v>
      </c>
      <c r="M292" t="s">
        <v>121</v>
      </c>
      <c r="N292" s="130" t="e">
        <f>IF(L292="","",#REF!)</f>
        <v>#REF!</v>
      </c>
      <c r="O292" s="172" t="e">
        <f>IF(J292="","",#REF!)</f>
        <v>#REF!</v>
      </c>
      <c r="P292" s="130" t="e">
        <f>IF(J292="","",#REF!)</f>
        <v>#REF!</v>
      </c>
    </row>
    <row r="293" spans="1:16">
      <c r="A293" s="162" t="s">
        <v>480</v>
      </c>
      <c r="B293" s="184" t="e">
        <f t="shared" si="44"/>
        <v>#REF!</v>
      </c>
      <c r="C293" s="130" t="e">
        <f>IF(#REF!="","",#REF!)</f>
        <v>#REF!</v>
      </c>
      <c r="D293" s="184" t="e">
        <f>IF(OR(#REF!="",#REF!=0),"",#REF!)</f>
        <v>#REF!</v>
      </c>
      <c r="E293" s="184" t="e">
        <f>IF(D293="","",#REF!)</f>
        <v>#REF!</v>
      </c>
      <c r="F293" s="184" t="e">
        <f>IF(D293="","",#REF!)</f>
        <v>#REF!</v>
      </c>
      <c r="G293" s="184" t="e">
        <f t="shared" si="45"/>
        <v>#REF!</v>
      </c>
      <c r="H293" s="184" t="e">
        <f>IF(D293="","",#REF!)</f>
        <v>#REF!</v>
      </c>
      <c r="I293" s="184" t="e">
        <f t="shared" si="46"/>
        <v>#REF!</v>
      </c>
      <c r="J293" s="184" t="e">
        <f t="shared" si="47"/>
        <v>#REF!</v>
      </c>
      <c r="K293" s="130" t="e">
        <f>IF(C293="","",#REF!)</f>
        <v>#REF!</v>
      </c>
      <c r="L293" s="130" t="e">
        <f>IF(OR(J293=0,J293=""),"",#REF!)</f>
        <v>#REF!</v>
      </c>
      <c r="M293" t="s">
        <v>121</v>
      </c>
      <c r="N293" s="130" t="e">
        <f>IF(L293="","",#REF!)</f>
        <v>#REF!</v>
      </c>
      <c r="O293" s="172" t="e">
        <f>IF(J293="","",#REF!)</f>
        <v>#REF!</v>
      </c>
      <c r="P293" s="130" t="e">
        <f>IF(J293="","",#REF!)</f>
        <v>#REF!</v>
      </c>
    </row>
    <row r="294" spans="1:16">
      <c r="A294" s="162" t="s">
        <v>481</v>
      </c>
      <c r="B294" s="184" t="e">
        <f t="shared" si="44"/>
        <v>#REF!</v>
      </c>
      <c r="C294" s="130" t="e">
        <f>IF(#REF!="","",#REF!)</f>
        <v>#REF!</v>
      </c>
      <c r="D294" s="184" t="e">
        <f>IF(OR(#REF!="",#REF!=0),"",#REF!)</f>
        <v>#REF!</v>
      </c>
      <c r="E294" s="184" t="e">
        <f>IF(D294="","",#REF!)</f>
        <v>#REF!</v>
      </c>
      <c r="F294" s="184" t="e">
        <f>IF(D294="","",#REF!)</f>
        <v>#REF!</v>
      </c>
      <c r="G294" s="184" t="e">
        <f t="shared" si="45"/>
        <v>#REF!</v>
      </c>
      <c r="H294" s="184" t="e">
        <f>IF(D294="","",#REF!)</f>
        <v>#REF!</v>
      </c>
      <c r="I294" s="184" t="e">
        <f t="shared" si="46"/>
        <v>#REF!</v>
      </c>
      <c r="J294" s="184" t="e">
        <f t="shared" si="47"/>
        <v>#REF!</v>
      </c>
      <c r="K294" s="130" t="e">
        <f>IF(C294="","",#REF!)</f>
        <v>#REF!</v>
      </c>
      <c r="L294" s="130" t="e">
        <f>IF(OR(J294=0,J294=""),"",#REF!)</f>
        <v>#REF!</v>
      </c>
      <c r="M294" t="s">
        <v>121</v>
      </c>
      <c r="N294" s="130" t="e">
        <f>IF(L294="","",#REF!)</f>
        <v>#REF!</v>
      </c>
      <c r="O294" s="172" t="e">
        <f>IF(J294="","",#REF!)</f>
        <v>#REF!</v>
      </c>
      <c r="P294" s="130" t="e">
        <f>IF(J294="","",#REF!)</f>
        <v>#REF!</v>
      </c>
    </row>
    <row r="295" spans="1:16">
      <c r="A295" s="162" t="s">
        <v>482</v>
      </c>
      <c r="B295" s="184" t="e">
        <f t="shared" si="44"/>
        <v>#REF!</v>
      </c>
      <c r="C295" s="130" t="e">
        <f>IF(#REF!="","",#REF!)</f>
        <v>#REF!</v>
      </c>
      <c r="D295" s="184" t="e">
        <f>IF(OR(#REF!="",#REF!=0),"",#REF!)</f>
        <v>#REF!</v>
      </c>
      <c r="E295" s="184" t="e">
        <f>IF(D295="","",#REF!)</f>
        <v>#REF!</v>
      </c>
      <c r="F295" s="184" t="e">
        <f>IF(D295="","",#REF!)</f>
        <v>#REF!</v>
      </c>
      <c r="G295" s="184" t="e">
        <f t="shared" si="45"/>
        <v>#REF!</v>
      </c>
      <c r="H295" s="184" t="e">
        <f>IF(D295="","",#REF!)</f>
        <v>#REF!</v>
      </c>
      <c r="I295" s="184" t="e">
        <f t="shared" si="46"/>
        <v>#REF!</v>
      </c>
      <c r="J295" s="184" t="e">
        <f t="shared" si="47"/>
        <v>#REF!</v>
      </c>
      <c r="K295" s="130" t="e">
        <f>IF(C295="","",#REF!)</f>
        <v>#REF!</v>
      </c>
      <c r="L295" s="130" t="e">
        <f>IF(OR(J295=0,J295=""),"",#REF!)</f>
        <v>#REF!</v>
      </c>
      <c r="M295" t="s">
        <v>121</v>
      </c>
      <c r="N295" s="130" t="e">
        <f>IF(L295="","",#REF!)</f>
        <v>#REF!</v>
      </c>
      <c r="O295" s="172" t="e">
        <f>IF(J295="","",#REF!)</f>
        <v>#REF!</v>
      </c>
      <c r="P295" s="130" t="e">
        <f>IF(J295="","",#REF!)</f>
        <v>#REF!</v>
      </c>
    </row>
    <row r="296" spans="1:16">
      <c r="A296" s="162" t="s">
        <v>483</v>
      </c>
      <c r="B296" s="184" t="e">
        <f t="shared" si="44"/>
        <v>#REF!</v>
      </c>
      <c r="C296" s="130" t="e">
        <f>IF(#REF!="","",#REF!)</f>
        <v>#REF!</v>
      </c>
      <c r="D296" s="184" t="e">
        <f>IF(OR(#REF!="",#REF!=0),"",#REF!)</f>
        <v>#REF!</v>
      </c>
      <c r="E296" s="184" t="e">
        <f>IF(D296="","",#REF!)</f>
        <v>#REF!</v>
      </c>
      <c r="F296" s="184" t="e">
        <f>IF(D296="","",#REF!)</f>
        <v>#REF!</v>
      </c>
      <c r="G296" s="184" t="e">
        <f t="shared" si="45"/>
        <v>#REF!</v>
      </c>
      <c r="H296" s="184" t="e">
        <f>IF(D296="","",#REF!)</f>
        <v>#REF!</v>
      </c>
      <c r="I296" s="184" t="e">
        <f t="shared" si="46"/>
        <v>#REF!</v>
      </c>
      <c r="J296" s="184" t="e">
        <f t="shared" si="47"/>
        <v>#REF!</v>
      </c>
      <c r="K296" s="130" t="e">
        <f>IF(C296="","",#REF!)</f>
        <v>#REF!</v>
      </c>
      <c r="L296" s="130" t="e">
        <f>IF(OR(J296=0,J296=""),"",#REF!)</f>
        <v>#REF!</v>
      </c>
      <c r="M296" t="s">
        <v>121</v>
      </c>
      <c r="N296" s="130" t="e">
        <f>IF(L296="","",#REF!)</f>
        <v>#REF!</v>
      </c>
      <c r="O296" s="172" t="e">
        <f>IF(J296="","",#REF!)</f>
        <v>#REF!</v>
      </c>
      <c r="P296" s="130" t="e">
        <f>IF(J296="","",#REF!)</f>
        <v>#REF!</v>
      </c>
    </row>
    <row r="297" spans="1:16">
      <c r="A297" s="162" t="s">
        <v>484</v>
      </c>
      <c r="B297" s="184" t="e">
        <f t="shared" si="44"/>
        <v>#REF!</v>
      </c>
      <c r="C297" s="130" t="e">
        <f>IF(#REF!="","",#REF!)</f>
        <v>#REF!</v>
      </c>
      <c r="D297" s="184" t="e">
        <f>IF(OR(#REF!="",#REF!=0),"",#REF!)</f>
        <v>#REF!</v>
      </c>
      <c r="E297" s="184" t="e">
        <f>IF(D297="","",#REF!)</f>
        <v>#REF!</v>
      </c>
      <c r="F297" s="184" t="e">
        <f>IF(D297="","",#REF!)</f>
        <v>#REF!</v>
      </c>
      <c r="G297" s="184" t="e">
        <f t="shared" si="45"/>
        <v>#REF!</v>
      </c>
      <c r="H297" s="184" t="e">
        <f>IF(D297="","",#REF!)</f>
        <v>#REF!</v>
      </c>
      <c r="I297" s="184" t="e">
        <f t="shared" si="46"/>
        <v>#REF!</v>
      </c>
      <c r="J297" s="184" t="e">
        <f t="shared" si="47"/>
        <v>#REF!</v>
      </c>
      <c r="K297" s="130" t="e">
        <f>IF(C297="","",#REF!)</f>
        <v>#REF!</v>
      </c>
      <c r="L297" s="130" t="e">
        <f>IF(OR(J297=0,J297=""),"",#REF!)</f>
        <v>#REF!</v>
      </c>
      <c r="M297" t="s">
        <v>121</v>
      </c>
      <c r="N297" s="130" t="e">
        <f>IF(L297="","",#REF!)</f>
        <v>#REF!</v>
      </c>
      <c r="O297" s="172" t="e">
        <f>IF(J297="","",#REF!)</f>
        <v>#REF!</v>
      </c>
      <c r="P297" s="130" t="e">
        <f>IF(J297="","",#REF!)</f>
        <v>#REF!</v>
      </c>
    </row>
    <row r="298" spans="1:16">
      <c r="A298" s="162" t="s">
        <v>485</v>
      </c>
      <c r="B298" s="184" t="e">
        <f t="shared" si="44"/>
        <v>#REF!</v>
      </c>
      <c r="C298" s="130" t="e">
        <f>IF(#REF!="","",#REF!)</f>
        <v>#REF!</v>
      </c>
      <c r="D298" s="184" t="e">
        <f>IF(OR(#REF!="",#REF!=0),"",#REF!)</f>
        <v>#REF!</v>
      </c>
      <c r="E298" s="184" t="e">
        <f>IF(D298="","",#REF!)</f>
        <v>#REF!</v>
      </c>
      <c r="F298" s="184" t="e">
        <f>IF(D298="","",#REF!)</f>
        <v>#REF!</v>
      </c>
      <c r="G298" s="184" t="e">
        <f t="shared" si="45"/>
        <v>#REF!</v>
      </c>
      <c r="H298" s="184" t="e">
        <f>IF(D298="","",#REF!)</f>
        <v>#REF!</v>
      </c>
      <c r="I298" s="184" t="e">
        <f t="shared" si="46"/>
        <v>#REF!</v>
      </c>
      <c r="J298" s="184" t="e">
        <f t="shared" si="47"/>
        <v>#REF!</v>
      </c>
      <c r="K298" s="130" t="e">
        <f>IF(C298="","",#REF!)</f>
        <v>#REF!</v>
      </c>
      <c r="L298" s="130" t="e">
        <f>IF(OR(J298=0,J298=""),"",#REF!)</f>
        <v>#REF!</v>
      </c>
      <c r="M298" t="s">
        <v>121</v>
      </c>
      <c r="N298" s="130" t="e">
        <f>IF(L298="","",#REF!)</f>
        <v>#REF!</v>
      </c>
      <c r="O298" s="172" t="e">
        <f>IF(J298="","",#REF!)</f>
        <v>#REF!</v>
      </c>
      <c r="P298" s="130" t="e">
        <f>IF(J298="","",#REF!)</f>
        <v>#REF!</v>
      </c>
    </row>
    <row r="299" spans="1:16">
      <c r="A299" s="162" t="s">
        <v>486</v>
      </c>
      <c r="B299" s="184" t="e">
        <f t="shared" si="44"/>
        <v>#REF!</v>
      </c>
      <c r="C299" s="130" t="e">
        <f>IF(#REF!="","",#REF!)</f>
        <v>#REF!</v>
      </c>
      <c r="D299" s="184" t="e">
        <f>IF(OR(#REF!="",#REF!=0),"",#REF!)</f>
        <v>#REF!</v>
      </c>
      <c r="E299" s="184" t="e">
        <f>IF(D299="","",#REF!)</f>
        <v>#REF!</v>
      </c>
      <c r="F299" s="184" t="e">
        <f>IF(D299="","",#REF!)</f>
        <v>#REF!</v>
      </c>
      <c r="G299" s="184" t="e">
        <f t="shared" si="45"/>
        <v>#REF!</v>
      </c>
      <c r="H299" s="184" t="e">
        <f>IF(D299="","",#REF!)</f>
        <v>#REF!</v>
      </c>
      <c r="I299" s="184" t="e">
        <f t="shared" si="46"/>
        <v>#REF!</v>
      </c>
      <c r="J299" s="184" t="e">
        <f t="shared" si="47"/>
        <v>#REF!</v>
      </c>
      <c r="K299" s="130" t="e">
        <f>IF(C299="","",#REF!)</f>
        <v>#REF!</v>
      </c>
      <c r="L299" s="130" t="e">
        <f>IF(OR(J299=0,J299=""),"",#REF!)</f>
        <v>#REF!</v>
      </c>
      <c r="M299" t="s">
        <v>121</v>
      </c>
      <c r="N299" s="130" t="e">
        <f>IF(L299="","",#REF!)</f>
        <v>#REF!</v>
      </c>
      <c r="O299" s="172" t="e">
        <f>IF(J299="","",#REF!)</f>
        <v>#REF!</v>
      </c>
      <c r="P299" s="130" t="e">
        <f>IF(J299="","",#REF!)</f>
        <v>#REF!</v>
      </c>
    </row>
    <row r="300" spans="1:16">
      <c r="A300" s="162" t="s">
        <v>487</v>
      </c>
      <c r="B300" s="184" t="e">
        <f t="shared" si="44"/>
        <v>#REF!</v>
      </c>
      <c r="C300" s="130" t="e">
        <f>IF(#REF!="","",#REF!)</f>
        <v>#REF!</v>
      </c>
      <c r="D300" s="184" t="e">
        <f>IF(OR(#REF!="",#REF!=0),"",#REF!)</f>
        <v>#REF!</v>
      </c>
      <c r="E300" s="184" t="e">
        <f>IF(D300="","",#REF!)</f>
        <v>#REF!</v>
      </c>
      <c r="F300" s="184" t="e">
        <f>IF(D300="","",#REF!)</f>
        <v>#REF!</v>
      </c>
      <c r="G300" s="184" t="e">
        <f t="shared" si="45"/>
        <v>#REF!</v>
      </c>
      <c r="H300" s="184" t="e">
        <f>IF(D300="","",#REF!)</f>
        <v>#REF!</v>
      </c>
      <c r="I300" s="184" t="e">
        <f t="shared" si="46"/>
        <v>#REF!</v>
      </c>
      <c r="J300" s="184" t="e">
        <f t="shared" si="47"/>
        <v>#REF!</v>
      </c>
      <c r="K300" s="130" t="e">
        <f>IF(C300="","",#REF!)</f>
        <v>#REF!</v>
      </c>
      <c r="L300" s="130" t="e">
        <f>IF(OR(J300=0,J300=""),"",#REF!)</f>
        <v>#REF!</v>
      </c>
      <c r="M300" t="s">
        <v>121</v>
      </c>
      <c r="N300" s="130" t="e">
        <f>IF(L300="","",#REF!)</f>
        <v>#REF!</v>
      </c>
      <c r="O300" s="172" t="e">
        <f>IF(J300="","",#REF!)</f>
        <v>#REF!</v>
      </c>
      <c r="P300" s="130" t="e">
        <f>IF(J300="","",#REF!)</f>
        <v>#REF!</v>
      </c>
    </row>
    <row r="301" spans="1:16">
      <c r="A301" s="162" t="s">
        <v>488</v>
      </c>
      <c r="B301" s="184" t="e">
        <f t="shared" si="44"/>
        <v>#REF!</v>
      </c>
      <c r="C301" s="130" t="e">
        <f>IF(#REF!="","",#REF!)</f>
        <v>#REF!</v>
      </c>
      <c r="D301" s="184" t="e">
        <f>IF(OR(#REF!="",#REF!=0),"",#REF!)</f>
        <v>#REF!</v>
      </c>
      <c r="E301" s="184" t="e">
        <f>IF(D301="","",#REF!)</f>
        <v>#REF!</v>
      </c>
      <c r="F301" s="184" t="e">
        <f>IF(D301="","",#REF!)</f>
        <v>#REF!</v>
      </c>
      <c r="G301" s="184" t="e">
        <f t="shared" si="45"/>
        <v>#REF!</v>
      </c>
      <c r="H301" s="184" t="e">
        <f>IF(D301="","",#REF!)</f>
        <v>#REF!</v>
      </c>
      <c r="I301" s="184" t="e">
        <f t="shared" si="46"/>
        <v>#REF!</v>
      </c>
      <c r="J301" s="184" t="e">
        <f t="shared" si="47"/>
        <v>#REF!</v>
      </c>
      <c r="K301" s="130" t="e">
        <f>IF(C301="","",#REF!)</f>
        <v>#REF!</v>
      </c>
      <c r="L301" s="130" t="e">
        <f>IF(OR(J301=0,J301=""),"",#REF!)</f>
        <v>#REF!</v>
      </c>
      <c r="M301" t="s">
        <v>121</v>
      </c>
      <c r="N301" s="130" t="e">
        <f>IF(L301="","",#REF!)</f>
        <v>#REF!</v>
      </c>
      <c r="O301" s="172" t="e">
        <f>IF(J301="","",#REF!)</f>
        <v>#REF!</v>
      </c>
      <c r="P301" s="130" t="e">
        <f>IF(J301="","",#REF!)</f>
        <v>#REF!</v>
      </c>
    </row>
    <row r="302" spans="1:16">
      <c r="A302" s="162" t="s">
        <v>489</v>
      </c>
      <c r="B302" s="184" t="e">
        <f t="shared" si="44"/>
        <v>#REF!</v>
      </c>
      <c r="C302" s="130" t="e">
        <f>IF(#REF!="","",#REF!)</f>
        <v>#REF!</v>
      </c>
      <c r="D302" s="184" t="e">
        <f>IF(OR(#REF!="",#REF!=0),"",#REF!)</f>
        <v>#REF!</v>
      </c>
      <c r="E302" s="184" t="e">
        <f>IF(D302="","",#REF!)</f>
        <v>#REF!</v>
      </c>
      <c r="F302" s="184" t="e">
        <f>IF(D302="","",#REF!)</f>
        <v>#REF!</v>
      </c>
      <c r="G302" s="184" t="e">
        <f t="shared" si="45"/>
        <v>#REF!</v>
      </c>
      <c r="H302" s="184" t="e">
        <f>IF(D302="","",#REF!)</f>
        <v>#REF!</v>
      </c>
      <c r="I302" s="184" t="e">
        <f t="shared" si="46"/>
        <v>#REF!</v>
      </c>
      <c r="J302" s="184" t="e">
        <f t="shared" si="47"/>
        <v>#REF!</v>
      </c>
      <c r="K302" s="130" t="e">
        <f>IF(C302="","",#REF!)</f>
        <v>#REF!</v>
      </c>
      <c r="L302" s="130" t="e">
        <f>IF(OR(J302=0,J302=""),"",#REF!)</f>
        <v>#REF!</v>
      </c>
      <c r="M302" t="s">
        <v>121</v>
      </c>
      <c r="N302" s="130" t="e">
        <f>IF(L302="","",#REF!)</f>
        <v>#REF!</v>
      </c>
      <c r="O302" s="172" t="e">
        <f>IF(J302="","",#REF!)</f>
        <v>#REF!</v>
      </c>
      <c r="P302" s="130" t="e">
        <f>IF(J302="","",#REF!)</f>
        <v>#REF!</v>
      </c>
    </row>
    <row r="303" spans="1:16">
      <c r="A303" s="162" t="s">
        <v>490</v>
      </c>
      <c r="B303" s="184" t="e">
        <f t="shared" si="44"/>
        <v>#REF!</v>
      </c>
      <c r="C303" s="130" t="e">
        <f>IF(#REF!="","",#REF!)</f>
        <v>#REF!</v>
      </c>
      <c r="D303" s="184" t="e">
        <f>IF(OR(#REF!="",#REF!=0),"",#REF!)</f>
        <v>#REF!</v>
      </c>
      <c r="E303" s="184" t="e">
        <f>IF(D303="","",#REF!)</f>
        <v>#REF!</v>
      </c>
      <c r="F303" s="184" t="e">
        <f>IF(D303="","",#REF!)</f>
        <v>#REF!</v>
      </c>
      <c r="G303" s="184" t="e">
        <f t="shared" si="45"/>
        <v>#REF!</v>
      </c>
      <c r="H303" s="184" t="e">
        <f>IF(D303="","",#REF!)</f>
        <v>#REF!</v>
      </c>
      <c r="I303" s="184" t="e">
        <f t="shared" si="46"/>
        <v>#REF!</v>
      </c>
      <c r="J303" s="184" t="e">
        <f t="shared" si="47"/>
        <v>#REF!</v>
      </c>
      <c r="K303" s="130" t="e">
        <f>IF(C303="","",#REF!)</f>
        <v>#REF!</v>
      </c>
      <c r="L303" s="130" t="e">
        <f>IF(OR(J303=0,J303=""),"",#REF!)</f>
        <v>#REF!</v>
      </c>
      <c r="M303" t="s">
        <v>121</v>
      </c>
      <c r="N303" s="130" t="e">
        <f>IF(L303="","",#REF!)</f>
        <v>#REF!</v>
      </c>
      <c r="O303" s="172" t="e">
        <f>IF(J303="","",#REF!)</f>
        <v>#REF!</v>
      </c>
      <c r="P303" s="130" t="e">
        <f>IF(J303="","",#REF!)</f>
        <v>#REF!</v>
      </c>
    </row>
    <row r="304" spans="1:16">
      <c r="A304" s="162" t="s">
        <v>491</v>
      </c>
      <c r="B304" s="184" t="e">
        <f t="shared" si="44"/>
        <v>#REF!</v>
      </c>
      <c r="C304" s="130" t="e">
        <f>IF(#REF!="","",#REF!)</f>
        <v>#REF!</v>
      </c>
      <c r="D304" s="184" t="e">
        <f>IF(OR(#REF!="",#REF!=0),"",#REF!)</f>
        <v>#REF!</v>
      </c>
      <c r="E304" s="184" t="e">
        <f>IF(D304="","",#REF!)</f>
        <v>#REF!</v>
      </c>
      <c r="F304" s="184" t="e">
        <f>IF(D304="","",#REF!)</f>
        <v>#REF!</v>
      </c>
      <c r="G304" s="184" t="e">
        <f t="shared" si="45"/>
        <v>#REF!</v>
      </c>
      <c r="H304" s="184" t="e">
        <f>IF(D304="","",#REF!)</f>
        <v>#REF!</v>
      </c>
      <c r="I304" s="184" t="e">
        <f t="shared" si="46"/>
        <v>#REF!</v>
      </c>
      <c r="J304" s="184" t="e">
        <f t="shared" si="47"/>
        <v>#REF!</v>
      </c>
      <c r="K304" s="130" t="e">
        <f>IF(C304="","",#REF!)</f>
        <v>#REF!</v>
      </c>
      <c r="L304" s="130" t="e">
        <f>IF(OR(J304=0,J304=""),"",#REF!)</f>
        <v>#REF!</v>
      </c>
      <c r="M304" t="s">
        <v>121</v>
      </c>
      <c r="N304" s="130" t="e">
        <f>IF(L304="","",#REF!)</f>
        <v>#REF!</v>
      </c>
      <c r="O304" s="172" t="e">
        <f>IF(J304="","",#REF!)</f>
        <v>#REF!</v>
      </c>
      <c r="P304" s="130" t="e">
        <f>IF(J304="","",#REF!)</f>
        <v>#REF!</v>
      </c>
    </row>
    <row r="305" spans="1:16">
      <c r="A305" s="162" t="s">
        <v>492</v>
      </c>
      <c r="B305" s="184" t="e">
        <f t="shared" si="44"/>
        <v>#REF!</v>
      </c>
      <c r="C305" s="130" t="e">
        <f>IF(#REF!="","",#REF!)</f>
        <v>#REF!</v>
      </c>
      <c r="D305" s="184" t="e">
        <f>IF(OR(#REF!="",#REF!=0),"",#REF!)</f>
        <v>#REF!</v>
      </c>
      <c r="E305" s="184" t="e">
        <f>IF(D305="","",#REF!)</f>
        <v>#REF!</v>
      </c>
      <c r="F305" s="184" t="e">
        <f>IF(D305="","",#REF!)</f>
        <v>#REF!</v>
      </c>
      <c r="G305" s="184" t="e">
        <f t="shared" si="45"/>
        <v>#REF!</v>
      </c>
      <c r="H305" s="184" t="e">
        <f>IF(D305="","",#REF!)</f>
        <v>#REF!</v>
      </c>
      <c r="I305" s="184" t="e">
        <f t="shared" si="46"/>
        <v>#REF!</v>
      </c>
      <c r="J305" s="184" t="e">
        <f t="shared" si="47"/>
        <v>#REF!</v>
      </c>
      <c r="K305" s="130" t="e">
        <f>IF(C305="","",#REF!)</f>
        <v>#REF!</v>
      </c>
      <c r="L305" s="130" t="e">
        <f>IF(OR(J305=0,J305=""),"",#REF!)</f>
        <v>#REF!</v>
      </c>
      <c r="M305" t="s">
        <v>121</v>
      </c>
      <c r="N305" s="130" t="e">
        <f>IF(L305="","",#REF!)</f>
        <v>#REF!</v>
      </c>
      <c r="O305" s="172" t="e">
        <f>IF(J305="","",#REF!)</f>
        <v>#REF!</v>
      </c>
      <c r="P305" s="130" t="e">
        <f>IF(J305="","",#REF!)</f>
        <v>#REF!</v>
      </c>
    </row>
    <row r="306" spans="1:16">
      <c r="A306" s="162" t="s">
        <v>493</v>
      </c>
      <c r="B306" s="184" t="e">
        <f t="shared" si="44"/>
        <v>#REF!</v>
      </c>
      <c r="C306" s="130" t="e">
        <f>IF(#REF!="","",#REF!)</f>
        <v>#REF!</v>
      </c>
      <c r="D306" s="184" t="e">
        <f>IF(OR(#REF!="",#REF!=0),"",#REF!)</f>
        <v>#REF!</v>
      </c>
      <c r="E306" s="184" t="e">
        <f>IF(D306="","",#REF!)</f>
        <v>#REF!</v>
      </c>
      <c r="F306" s="184" t="e">
        <f>IF(D306="","",#REF!)</f>
        <v>#REF!</v>
      </c>
      <c r="G306" s="184" t="e">
        <f t="shared" si="45"/>
        <v>#REF!</v>
      </c>
      <c r="H306" s="184" t="e">
        <f>IF(D306="","",#REF!)</f>
        <v>#REF!</v>
      </c>
      <c r="I306" s="184" t="e">
        <f t="shared" si="46"/>
        <v>#REF!</v>
      </c>
      <c r="J306" s="184" t="e">
        <f t="shared" si="47"/>
        <v>#REF!</v>
      </c>
      <c r="K306" s="130" t="e">
        <f>IF(C306="","",#REF!)</f>
        <v>#REF!</v>
      </c>
      <c r="L306" s="130" t="e">
        <f>IF(OR(J306=0,J306=""),"",#REF!)</f>
        <v>#REF!</v>
      </c>
      <c r="M306" t="s">
        <v>121</v>
      </c>
      <c r="N306" s="130" t="e">
        <f>IF(L306="","",#REF!)</f>
        <v>#REF!</v>
      </c>
      <c r="O306" s="172" t="e">
        <f>IF(J306="","",#REF!)</f>
        <v>#REF!</v>
      </c>
      <c r="P306" s="130" t="e">
        <f>IF(J306="","",#REF!)</f>
        <v>#REF!</v>
      </c>
    </row>
    <row r="307" spans="1:16" ht="13.5" thickBot="1">
      <c r="A307" s="162" t="s">
        <v>494</v>
      </c>
      <c r="B307" s="184" t="e">
        <f t="shared" si="44"/>
        <v>#REF!</v>
      </c>
      <c r="C307" s="130" t="e">
        <f>IF(#REF!="","",#REF!)</f>
        <v>#REF!</v>
      </c>
      <c r="D307" s="184" t="e">
        <f>IF(OR(#REF!="",#REF!=0),"",#REF!)</f>
        <v>#REF!</v>
      </c>
      <c r="E307" s="184" t="e">
        <f>IF(D307="","",#REF!)</f>
        <v>#REF!</v>
      </c>
      <c r="F307" s="184" t="e">
        <f>IF(D307="","",#REF!)</f>
        <v>#REF!</v>
      </c>
      <c r="G307" s="184" t="e">
        <f t="shared" si="45"/>
        <v>#REF!</v>
      </c>
      <c r="H307" s="184" t="e">
        <f>IF(D307="","",#REF!)</f>
        <v>#REF!</v>
      </c>
      <c r="I307" s="184" t="e">
        <f t="shared" si="46"/>
        <v>#REF!</v>
      </c>
      <c r="J307" s="184" t="e">
        <f t="shared" si="47"/>
        <v>#REF!</v>
      </c>
      <c r="K307" s="130" t="e">
        <f>IF(C307="","",#REF!)</f>
        <v>#REF!</v>
      </c>
      <c r="L307" s="130" t="e">
        <f>IF(OR(J307=0,J307=""),"",#REF!)</f>
        <v>#REF!</v>
      </c>
      <c r="M307" t="s">
        <v>121</v>
      </c>
      <c r="N307" s="130" t="e">
        <f>IF(L307="","",#REF!)</f>
        <v>#REF!</v>
      </c>
      <c r="O307" s="172" t="e">
        <f>IF(J307="","",#REF!)</f>
        <v>#REF!</v>
      </c>
      <c r="P307" s="130" t="e">
        <f>IF(J307="","",#REF!)</f>
        <v>#REF!</v>
      </c>
    </row>
    <row r="308" spans="1:16" ht="15.75" thickTop="1">
      <c r="A308" s="179" t="s">
        <v>495</v>
      </c>
      <c r="B308" s="185"/>
      <c r="C308" s="180" t="e">
        <f>IF(#REF!+#REF!=0,"",#REF!)</f>
        <v>#REF!</v>
      </c>
      <c r="D308" s="210" t="e">
        <f>IF(C308="","",1)</f>
        <v>#REF!</v>
      </c>
      <c r="E308" s="211" t="e">
        <f>IF(C308="","","UN")</f>
        <v>#REF!</v>
      </c>
      <c r="F308" s="212"/>
      <c r="G308" s="212"/>
      <c r="H308" s="212"/>
      <c r="I308" s="212"/>
      <c r="J308" s="212"/>
      <c r="K308" s="180" t="e">
        <f>IF(C308="","",#REF!)</f>
        <v>#REF!</v>
      </c>
      <c r="L308" s="180" t="e">
        <f>IF(D308="","",#REF!)</f>
        <v>#REF!</v>
      </c>
      <c r="M308" s="213" t="s">
        <v>121</v>
      </c>
      <c r="N308" s="180"/>
      <c r="O308" s="182"/>
      <c r="P308" s="180"/>
    </row>
    <row r="309" spans="1:16">
      <c r="A309" s="162" t="s">
        <v>496</v>
      </c>
      <c r="B309" s="184" t="e">
        <f t="shared" ref="B309:B340" si="48">IF(C309="","",0)</f>
        <v>#REF!</v>
      </c>
      <c r="C309" s="130" t="e">
        <f>IF(#REF!="","",#REF!)</f>
        <v>#REF!</v>
      </c>
      <c r="D309" s="184" t="e">
        <f>IF(OR(#REF!="",#REF!=0),"",#REF!)</f>
        <v>#REF!</v>
      </c>
      <c r="E309" s="184" t="e">
        <f>IF(D309="","",#REF!)</f>
        <v>#REF!</v>
      </c>
      <c r="F309" s="184" t="e">
        <f>IF(D309="","",#REF!)</f>
        <v>#REF!</v>
      </c>
      <c r="G309" s="184" t="e">
        <f t="shared" ref="G309:G340" si="49">IF(F309="","",F309*D309)</f>
        <v>#REF!</v>
      </c>
      <c r="H309" s="184" t="e">
        <f>IF(D309="","",#REF!)</f>
        <v>#REF!</v>
      </c>
      <c r="I309" s="184" t="e">
        <f t="shared" ref="I309:I340" si="50">IF(H309="","",H309*D309)</f>
        <v>#REF!</v>
      </c>
      <c r="J309" s="184" t="e">
        <f t="shared" ref="J309:J340" si="51">IF(AND(G309="",I309=""),"",I309+G309)</f>
        <v>#REF!</v>
      </c>
      <c r="K309" s="130" t="e">
        <f>IF(C309="","",#REF!)</f>
        <v>#REF!</v>
      </c>
      <c r="L309" s="130" t="e">
        <f>IF(OR(J309=0,J309=""),"",#REF!)</f>
        <v>#REF!</v>
      </c>
      <c r="M309" t="s">
        <v>121</v>
      </c>
      <c r="N309" s="130" t="e">
        <f>IF(L309="","",#REF!)</f>
        <v>#REF!</v>
      </c>
      <c r="O309" s="172" t="e">
        <f>IF(J309="","",#REF!)</f>
        <v>#REF!</v>
      </c>
      <c r="P309" s="130" t="e">
        <f>IF(J309="","",#REF!)</f>
        <v>#REF!</v>
      </c>
    </row>
    <row r="310" spans="1:16">
      <c r="A310" s="162" t="s">
        <v>497</v>
      </c>
      <c r="B310" s="184" t="e">
        <f t="shared" si="48"/>
        <v>#REF!</v>
      </c>
      <c r="C310" s="130" t="e">
        <f>IF(#REF!="","",#REF!)</f>
        <v>#REF!</v>
      </c>
      <c r="D310" s="184" t="e">
        <f>IF(OR(#REF!="",#REF!=0),"",#REF!)</f>
        <v>#REF!</v>
      </c>
      <c r="E310" s="184" t="e">
        <f>IF(D310="","",#REF!)</f>
        <v>#REF!</v>
      </c>
      <c r="F310" s="184" t="e">
        <f>IF(D310="","",#REF!)</f>
        <v>#REF!</v>
      </c>
      <c r="G310" s="184" t="e">
        <f t="shared" si="49"/>
        <v>#REF!</v>
      </c>
      <c r="H310" s="184" t="e">
        <f>IF(D310="","",#REF!)</f>
        <v>#REF!</v>
      </c>
      <c r="I310" s="184" t="e">
        <f t="shared" si="50"/>
        <v>#REF!</v>
      </c>
      <c r="J310" s="184" t="e">
        <f t="shared" si="51"/>
        <v>#REF!</v>
      </c>
      <c r="K310" s="130" t="e">
        <f>IF(C310="","",#REF!)</f>
        <v>#REF!</v>
      </c>
      <c r="L310" s="130" t="e">
        <f>IF(OR(J310=0,J310=""),"",#REF!)</f>
        <v>#REF!</v>
      </c>
      <c r="M310" t="s">
        <v>121</v>
      </c>
      <c r="N310" s="130" t="e">
        <f>IF(L310="","",#REF!)</f>
        <v>#REF!</v>
      </c>
      <c r="O310" s="172" t="e">
        <f>IF(J310="","",#REF!)</f>
        <v>#REF!</v>
      </c>
      <c r="P310" s="130" t="e">
        <f>IF(J310="","",#REF!)</f>
        <v>#REF!</v>
      </c>
    </row>
    <row r="311" spans="1:16">
      <c r="A311" s="162" t="s">
        <v>498</v>
      </c>
      <c r="B311" s="184" t="e">
        <f t="shared" si="48"/>
        <v>#REF!</v>
      </c>
      <c r="C311" s="130" t="e">
        <f>IF(#REF!="","",#REF!)</f>
        <v>#REF!</v>
      </c>
      <c r="D311" s="184" t="e">
        <f>IF(OR(#REF!="",#REF!=0),"",#REF!)</f>
        <v>#REF!</v>
      </c>
      <c r="E311" s="184" t="e">
        <f>IF(D311="","",#REF!)</f>
        <v>#REF!</v>
      </c>
      <c r="F311" s="184" t="e">
        <f>IF(D311="","",#REF!)</f>
        <v>#REF!</v>
      </c>
      <c r="G311" s="184" t="e">
        <f t="shared" si="49"/>
        <v>#REF!</v>
      </c>
      <c r="H311" s="184" t="e">
        <f>IF(D311="","",#REF!)</f>
        <v>#REF!</v>
      </c>
      <c r="I311" s="184" t="e">
        <f t="shared" si="50"/>
        <v>#REF!</v>
      </c>
      <c r="J311" s="184" t="e">
        <f t="shared" si="51"/>
        <v>#REF!</v>
      </c>
      <c r="K311" s="130" t="e">
        <f>IF(C311="","",#REF!)</f>
        <v>#REF!</v>
      </c>
      <c r="L311" s="130" t="e">
        <f>IF(OR(J311=0,J311=""),"",#REF!)</f>
        <v>#REF!</v>
      </c>
      <c r="M311" t="s">
        <v>121</v>
      </c>
      <c r="N311" s="130" t="e">
        <f>IF(L311="","",#REF!)</f>
        <v>#REF!</v>
      </c>
      <c r="O311" s="172" t="e">
        <f>IF(J311="","",#REF!)</f>
        <v>#REF!</v>
      </c>
      <c r="P311" s="130" t="e">
        <f>IF(J311="","",#REF!)</f>
        <v>#REF!</v>
      </c>
    </row>
    <row r="312" spans="1:16">
      <c r="A312" s="162" t="s">
        <v>499</v>
      </c>
      <c r="B312" s="184" t="e">
        <f t="shared" si="48"/>
        <v>#REF!</v>
      </c>
      <c r="C312" s="130" t="e">
        <f>IF(#REF!="","",#REF!)</f>
        <v>#REF!</v>
      </c>
      <c r="D312" s="184" t="e">
        <f>IF(OR(#REF!="",#REF!=0),"",#REF!)</f>
        <v>#REF!</v>
      </c>
      <c r="E312" s="184" t="e">
        <f>IF(D312="","",#REF!)</f>
        <v>#REF!</v>
      </c>
      <c r="F312" s="184" t="e">
        <f>IF(D312="","",#REF!)</f>
        <v>#REF!</v>
      </c>
      <c r="G312" s="184" t="e">
        <f t="shared" si="49"/>
        <v>#REF!</v>
      </c>
      <c r="H312" s="184" t="e">
        <f>IF(D312="","",#REF!)</f>
        <v>#REF!</v>
      </c>
      <c r="I312" s="184" t="e">
        <f t="shared" si="50"/>
        <v>#REF!</v>
      </c>
      <c r="J312" s="184" t="e">
        <f t="shared" si="51"/>
        <v>#REF!</v>
      </c>
      <c r="K312" s="130" t="e">
        <f>IF(C312="","",#REF!)</f>
        <v>#REF!</v>
      </c>
      <c r="L312" s="130" t="e">
        <f>IF(OR(J312=0,J312=""),"",#REF!)</f>
        <v>#REF!</v>
      </c>
      <c r="M312" t="s">
        <v>121</v>
      </c>
      <c r="N312" s="130" t="e">
        <f>IF(L312="","",#REF!)</f>
        <v>#REF!</v>
      </c>
      <c r="O312" s="172" t="e">
        <f>IF(J312="","",#REF!)</f>
        <v>#REF!</v>
      </c>
      <c r="P312" s="130" t="e">
        <f>IF(J312="","",#REF!)</f>
        <v>#REF!</v>
      </c>
    </row>
    <row r="313" spans="1:16">
      <c r="A313" s="162" t="s">
        <v>500</v>
      </c>
      <c r="B313" s="184" t="e">
        <f t="shared" si="48"/>
        <v>#REF!</v>
      </c>
      <c r="C313" s="130" t="e">
        <f>IF(#REF!="","",#REF!)</f>
        <v>#REF!</v>
      </c>
      <c r="D313" s="184" t="e">
        <f>IF(OR(#REF!="",#REF!=0),"",#REF!)</f>
        <v>#REF!</v>
      </c>
      <c r="E313" s="184" t="e">
        <f>IF(D313="","",#REF!)</f>
        <v>#REF!</v>
      </c>
      <c r="F313" s="184" t="e">
        <f>IF(D313="","",#REF!)</f>
        <v>#REF!</v>
      </c>
      <c r="G313" s="184" t="e">
        <f t="shared" si="49"/>
        <v>#REF!</v>
      </c>
      <c r="H313" s="184" t="e">
        <f>IF(D313="","",#REF!)</f>
        <v>#REF!</v>
      </c>
      <c r="I313" s="184" t="e">
        <f t="shared" si="50"/>
        <v>#REF!</v>
      </c>
      <c r="J313" s="184" t="e">
        <f t="shared" si="51"/>
        <v>#REF!</v>
      </c>
      <c r="K313" s="130" t="e">
        <f>IF(C313="","",#REF!)</f>
        <v>#REF!</v>
      </c>
      <c r="L313" s="130" t="e">
        <f>IF(OR(J313=0,J313=""),"",#REF!)</f>
        <v>#REF!</v>
      </c>
      <c r="M313" t="s">
        <v>121</v>
      </c>
      <c r="N313" s="130" t="e">
        <f>IF(L313="","",#REF!)</f>
        <v>#REF!</v>
      </c>
      <c r="O313" s="172" t="e">
        <f>IF(J313="","",#REF!)</f>
        <v>#REF!</v>
      </c>
      <c r="P313" s="130" t="e">
        <f>IF(J313="","",#REF!)</f>
        <v>#REF!</v>
      </c>
    </row>
    <row r="314" spans="1:16">
      <c r="A314" s="162" t="s">
        <v>501</v>
      </c>
      <c r="B314" s="184" t="e">
        <f t="shared" si="48"/>
        <v>#REF!</v>
      </c>
      <c r="C314" s="130" t="e">
        <f>IF(#REF!="","",#REF!)</f>
        <v>#REF!</v>
      </c>
      <c r="D314" s="184" t="e">
        <f>IF(OR(#REF!="",#REF!=0),"",#REF!)</f>
        <v>#REF!</v>
      </c>
      <c r="E314" s="184" t="e">
        <f>IF(D314="","",#REF!)</f>
        <v>#REF!</v>
      </c>
      <c r="F314" s="184" t="e">
        <f>IF(D314="","",#REF!)</f>
        <v>#REF!</v>
      </c>
      <c r="G314" s="184" t="e">
        <f t="shared" si="49"/>
        <v>#REF!</v>
      </c>
      <c r="H314" s="184" t="e">
        <f>IF(D314="","",#REF!)</f>
        <v>#REF!</v>
      </c>
      <c r="I314" s="184" t="e">
        <f t="shared" si="50"/>
        <v>#REF!</v>
      </c>
      <c r="J314" s="184" t="e">
        <f t="shared" si="51"/>
        <v>#REF!</v>
      </c>
      <c r="K314" s="130" t="e">
        <f>IF(C314="","",#REF!)</f>
        <v>#REF!</v>
      </c>
      <c r="L314" s="130" t="e">
        <f>IF(OR(J314=0,J314=""),"",#REF!)</f>
        <v>#REF!</v>
      </c>
      <c r="M314" t="s">
        <v>121</v>
      </c>
      <c r="N314" s="130" t="e">
        <f>IF(L314="","",#REF!)</f>
        <v>#REF!</v>
      </c>
      <c r="O314" s="172" t="e">
        <f>IF(J314="","",#REF!)</f>
        <v>#REF!</v>
      </c>
      <c r="P314" s="130" t="e">
        <f>IF(J314="","",#REF!)</f>
        <v>#REF!</v>
      </c>
    </row>
    <row r="315" spans="1:16">
      <c r="A315" s="162" t="s">
        <v>502</v>
      </c>
      <c r="B315" s="184" t="e">
        <f t="shared" si="48"/>
        <v>#REF!</v>
      </c>
      <c r="C315" s="130" t="e">
        <f>IF(#REF!="","",#REF!)</f>
        <v>#REF!</v>
      </c>
      <c r="D315" s="184" t="e">
        <f>IF(OR(#REF!="",#REF!=0),"",#REF!)</f>
        <v>#REF!</v>
      </c>
      <c r="E315" s="184" t="e">
        <f>IF(D315="","",#REF!)</f>
        <v>#REF!</v>
      </c>
      <c r="F315" s="184" t="e">
        <f>IF(D315="","",#REF!)</f>
        <v>#REF!</v>
      </c>
      <c r="G315" s="184" t="e">
        <f t="shared" si="49"/>
        <v>#REF!</v>
      </c>
      <c r="H315" s="184" t="e">
        <f>IF(D315="","",#REF!)</f>
        <v>#REF!</v>
      </c>
      <c r="I315" s="184" t="e">
        <f t="shared" si="50"/>
        <v>#REF!</v>
      </c>
      <c r="J315" s="184" t="e">
        <f t="shared" si="51"/>
        <v>#REF!</v>
      </c>
      <c r="K315" s="130" t="e">
        <f>IF(C315="","",#REF!)</f>
        <v>#REF!</v>
      </c>
      <c r="L315" s="130" t="e">
        <f>IF(OR(J315=0,J315=""),"",#REF!)</f>
        <v>#REF!</v>
      </c>
      <c r="M315" t="s">
        <v>121</v>
      </c>
      <c r="N315" s="130" t="e">
        <f>IF(L315="","",#REF!)</f>
        <v>#REF!</v>
      </c>
      <c r="O315" s="172" t="e">
        <f>IF(J315="","",#REF!)</f>
        <v>#REF!</v>
      </c>
      <c r="P315" s="130" t="e">
        <f>IF(J315="","",#REF!)</f>
        <v>#REF!</v>
      </c>
    </row>
    <row r="316" spans="1:16">
      <c r="A316" s="162" t="s">
        <v>503</v>
      </c>
      <c r="B316" s="184" t="e">
        <f t="shared" si="48"/>
        <v>#REF!</v>
      </c>
      <c r="C316" s="130" t="e">
        <f>IF(#REF!="","",#REF!)</f>
        <v>#REF!</v>
      </c>
      <c r="D316" s="184" t="e">
        <f>IF(OR(#REF!="",#REF!=0),"",#REF!)</f>
        <v>#REF!</v>
      </c>
      <c r="E316" s="184" t="e">
        <f>IF(D316="","",#REF!)</f>
        <v>#REF!</v>
      </c>
      <c r="F316" s="184" t="e">
        <f>IF(D316="","",#REF!)</f>
        <v>#REF!</v>
      </c>
      <c r="G316" s="184" t="e">
        <f t="shared" si="49"/>
        <v>#REF!</v>
      </c>
      <c r="H316" s="184" t="e">
        <f>IF(D316="","",#REF!)</f>
        <v>#REF!</v>
      </c>
      <c r="I316" s="184" t="e">
        <f t="shared" si="50"/>
        <v>#REF!</v>
      </c>
      <c r="J316" s="184" t="e">
        <f t="shared" si="51"/>
        <v>#REF!</v>
      </c>
      <c r="K316" s="130" t="e">
        <f>IF(C316="","",#REF!)</f>
        <v>#REF!</v>
      </c>
      <c r="L316" s="130" t="e">
        <f>IF(OR(J316=0,J316=""),"",#REF!)</f>
        <v>#REF!</v>
      </c>
      <c r="M316" t="s">
        <v>121</v>
      </c>
      <c r="N316" s="130" t="e">
        <f>IF(L316="","",#REF!)</f>
        <v>#REF!</v>
      </c>
      <c r="O316" s="172" t="e">
        <f>IF(J316="","",#REF!)</f>
        <v>#REF!</v>
      </c>
      <c r="P316" s="130" t="e">
        <f>IF(J316="","",#REF!)</f>
        <v>#REF!</v>
      </c>
    </row>
    <row r="317" spans="1:16">
      <c r="A317" s="162" t="s">
        <v>504</v>
      </c>
      <c r="B317" s="184" t="e">
        <f t="shared" si="48"/>
        <v>#REF!</v>
      </c>
      <c r="C317" s="130" t="e">
        <f>IF(#REF!="","",#REF!)</f>
        <v>#REF!</v>
      </c>
      <c r="D317" s="184" t="e">
        <f>IF(OR(#REF!="",#REF!=0),"",#REF!)</f>
        <v>#REF!</v>
      </c>
      <c r="E317" s="184" t="e">
        <f>IF(D317="","",#REF!)</f>
        <v>#REF!</v>
      </c>
      <c r="F317" s="184" t="e">
        <f>IF(D317="","",#REF!)</f>
        <v>#REF!</v>
      </c>
      <c r="G317" s="184" t="e">
        <f t="shared" si="49"/>
        <v>#REF!</v>
      </c>
      <c r="H317" s="184" t="e">
        <f>IF(D317="","",#REF!)</f>
        <v>#REF!</v>
      </c>
      <c r="I317" s="184" t="e">
        <f t="shared" si="50"/>
        <v>#REF!</v>
      </c>
      <c r="J317" s="184" t="e">
        <f t="shared" si="51"/>
        <v>#REF!</v>
      </c>
      <c r="K317" s="130" t="e">
        <f>IF(C317="","",#REF!)</f>
        <v>#REF!</v>
      </c>
      <c r="L317" s="130" t="e">
        <f>IF(OR(J317=0,J317=""),"",#REF!)</f>
        <v>#REF!</v>
      </c>
      <c r="M317" t="s">
        <v>121</v>
      </c>
      <c r="N317" s="130" t="e">
        <f>IF(L317="","",#REF!)</f>
        <v>#REF!</v>
      </c>
      <c r="O317" s="172" t="e">
        <f>IF(J317="","",#REF!)</f>
        <v>#REF!</v>
      </c>
      <c r="P317" s="130" t="e">
        <f>IF(J317="","",#REF!)</f>
        <v>#REF!</v>
      </c>
    </row>
    <row r="318" spans="1:16">
      <c r="A318" s="162" t="s">
        <v>505</v>
      </c>
      <c r="B318" s="184" t="e">
        <f t="shared" si="48"/>
        <v>#REF!</v>
      </c>
      <c r="C318" s="130" t="e">
        <f>IF(#REF!="","",#REF!)</f>
        <v>#REF!</v>
      </c>
      <c r="D318" s="184" t="e">
        <f>IF(OR(#REF!="",#REF!=0),"",#REF!)</f>
        <v>#REF!</v>
      </c>
      <c r="E318" s="184" t="e">
        <f>IF(D318="","",#REF!)</f>
        <v>#REF!</v>
      </c>
      <c r="F318" s="184" t="e">
        <f>IF(D318="","",#REF!)</f>
        <v>#REF!</v>
      </c>
      <c r="G318" s="184" t="e">
        <f t="shared" si="49"/>
        <v>#REF!</v>
      </c>
      <c r="H318" s="184" t="e">
        <f>IF(D318="","",#REF!)</f>
        <v>#REF!</v>
      </c>
      <c r="I318" s="184" t="e">
        <f t="shared" si="50"/>
        <v>#REF!</v>
      </c>
      <c r="J318" s="184" t="e">
        <f t="shared" si="51"/>
        <v>#REF!</v>
      </c>
      <c r="K318" s="130" t="e">
        <f>IF(C318="","",#REF!)</f>
        <v>#REF!</v>
      </c>
      <c r="L318" s="130" t="e">
        <f>IF(OR(J318=0,J318=""),"",#REF!)</f>
        <v>#REF!</v>
      </c>
      <c r="M318" t="s">
        <v>121</v>
      </c>
      <c r="N318" s="130" t="e">
        <f>IF(L318="","",#REF!)</f>
        <v>#REF!</v>
      </c>
      <c r="O318" s="172" t="e">
        <f>IF(J318="","",#REF!)</f>
        <v>#REF!</v>
      </c>
      <c r="P318" s="130" t="e">
        <f>IF(J318="","",#REF!)</f>
        <v>#REF!</v>
      </c>
    </row>
    <row r="319" spans="1:16">
      <c r="A319" s="162" t="s">
        <v>506</v>
      </c>
      <c r="B319" s="184" t="e">
        <f t="shared" si="48"/>
        <v>#REF!</v>
      </c>
      <c r="C319" s="130" t="e">
        <f>IF(#REF!="","",#REF!)</f>
        <v>#REF!</v>
      </c>
      <c r="D319" s="184" t="e">
        <f>IF(OR(#REF!="",#REF!=0),"",#REF!)</f>
        <v>#REF!</v>
      </c>
      <c r="E319" s="184" t="e">
        <f>IF(D319="","",#REF!)</f>
        <v>#REF!</v>
      </c>
      <c r="F319" s="184" t="e">
        <f>IF(D319="","",#REF!)</f>
        <v>#REF!</v>
      </c>
      <c r="G319" s="184" t="e">
        <f t="shared" si="49"/>
        <v>#REF!</v>
      </c>
      <c r="H319" s="184" t="e">
        <f>IF(D319="","",#REF!)</f>
        <v>#REF!</v>
      </c>
      <c r="I319" s="184" t="e">
        <f t="shared" si="50"/>
        <v>#REF!</v>
      </c>
      <c r="J319" s="184" t="e">
        <f t="shared" si="51"/>
        <v>#REF!</v>
      </c>
      <c r="K319" s="130" t="e">
        <f>IF(C319="","",#REF!)</f>
        <v>#REF!</v>
      </c>
      <c r="L319" s="130" t="e">
        <f>IF(OR(J319=0,J319=""),"",#REF!)</f>
        <v>#REF!</v>
      </c>
      <c r="M319" t="s">
        <v>121</v>
      </c>
      <c r="N319" s="130" t="e">
        <f>IF(L319="","",#REF!)</f>
        <v>#REF!</v>
      </c>
      <c r="O319" s="172" t="e">
        <f>IF(J319="","",#REF!)</f>
        <v>#REF!</v>
      </c>
      <c r="P319" s="130" t="e">
        <f>IF(J319="","",#REF!)</f>
        <v>#REF!</v>
      </c>
    </row>
    <row r="320" spans="1:16">
      <c r="A320" s="162" t="s">
        <v>507</v>
      </c>
      <c r="B320" s="184" t="e">
        <f t="shared" si="48"/>
        <v>#REF!</v>
      </c>
      <c r="C320" s="130" t="e">
        <f>IF(#REF!="","",#REF!)</f>
        <v>#REF!</v>
      </c>
      <c r="D320" s="184" t="e">
        <f>IF(OR(#REF!="",#REF!=0),"",#REF!)</f>
        <v>#REF!</v>
      </c>
      <c r="E320" s="184" t="e">
        <f>IF(D320="","",#REF!)</f>
        <v>#REF!</v>
      </c>
      <c r="F320" s="184" t="e">
        <f>IF(D320="","",#REF!)</f>
        <v>#REF!</v>
      </c>
      <c r="G320" s="184" t="e">
        <f t="shared" si="49"/>
        <v>#REF!</v>
      </c>
      <c r="H320" s="184" t="e">
        <f>IF(D320="","",#REF!)</f>
        <v>#REF!</v>
      </c>
      <c r="I320" s="184" t="e">
        <f t="shared" si="50"/>
        <v>#REF!</v>
      </c>
      <c r="J320" s="184" t="e">
        <f t="shared" si="51"/>
        <v>#REF!</v>
      </c>
      <c r="K320" s="130" t="e">
        <f>IF(C320="","",#REF!)</f>
        <v>#REF!</v>
      </c>
      <c r="L320" s="130" t="e">
        <f>IF(OR(J320=0,J320=""),"",#REF!)</f>
        <v>#REF!</v>
      </c>
      <c r="M320" t="s">
        <v>121</v>
      </c>
      <c r="N320" s="130" t="e">
        <f>IF(L320="","",#REF!)</f>
        <v>#REF!</v>
      </c>
      <c r="O320" s="172" t="e">
        <f>IF(J320="","",#REF!)</f>
        <v>#REF!</v>
      </c>
      <c r="P320" s="130" t="e">
        <f>IF(J320="","",#REF!)</f>
        <v>#REF!</v>
      </c>
    </row>
    <row r="321" spans="1:16">
      <c r="A321" s="162" t="s">
        <v>508</v>
      </c>
      <c r="B321" s="184" t="e">
        <f t="shared" si="48"/>
        <v>#REF!</v>
      </c>
      <c r="C321" s="130" t="e">
        <f>IF(#REF!="","",#REF!)</f>
        <v>#REF!</v>
      </c>
      <c r="D321" s="184" t="e">
        <f>IF(OR(#REF!="",#REF!=0),"",#REF!)</f>
        <v>#REF!</v>
      </c>
      <c r="E321" s="184" t="e">
        <f>IF(D321="","",#REF!)</f>
        <v>#REF!</v>
      </c>
      <c r="F321" s="184" t="e">
        <f>IF(D321="","",#REF!)</f>
        <v>#REF!</v>
      </c>
      <c r="G321" s="184" t="e">
        <f t="shared" si="49"/>
        <v>#REF!</v>
      </c>
      <c r="H321" s="184" t="e">
        <f>IF(D321="","",#REF!)</f>
        <v>#REF!</v>
      </c>
      <c r="I321" s="184" t="e">
        <f t="shared" si="50"/>
        <v>#REF!</v>
      </c>
      <c r="J321" s="184" t="e">
        <f t="shared" si="51"/>
        <v>#REF!</v>
      </c>
      <c r="K321" s="130" t="e">
        <f>IF(C321="","",#REF!)</f>
        <v>#REF!</v>
      </c>
      <c r="L321" s="130" t="e">
        <f>IF(OR(J321=0,J321=""),"",#REF!)</f>
        <v>#REF!</v>
      </c>
      <c r="M321" t="s">
        <v>121</v>
      </c>
      <c r="N321" s="130" t="e">
        <f>IF(L321="","",#REF!)</f>
        <v>#REF!</v>
      </c>
      <c r="O321" s="172" t="e">
        <f>IF(J321="","",#REF!)</f>
        <v>#REF!</v>
      </c>
      <c r="P321" s="130" t="e">
        <f>IF(J321="","",#REF!)</f>
        <v>#REF!</v>
      </c>
    </row>
    <row r="322" spans="1:16">
      <c r="A322" s="162" t="s">
        <v>509</v>
      </c>
      <c r="B322" s="184" t="e">
        <f t="shared" si="48"/>
        <v>#REF!</v>
      </c>
      <c r="C322" s="130" t="e">
        <f>IF(#REF!="","",#REF!)</f>
        <v>#REF!</v>
      </c>
      <c r="D322" s="184" t="e">
        <f>IF(OR(#REF!="",#REF!=0),"",#REF!)</f>
        <v>#REF!</v>
      </c>
      <c r="E322" s="184" t="e">
        <f>IF(D322="","",#REF!)</f>
        <v>#REF!</v>
      </c>
      <c r="F322" s="184" t="e">
        <f>IF(D322="","",#REF!)</f>
        <v>#REF!</v>
      </c>
      <c r="G322" s="184" t="e">
        <f t="shared" si="49"/>
        <v>#REF!</v>
      </c>
      <c r="H322" s="184" t="e">
        <f>IF(D322="","",#REF!)</f>
        <v>#REF!</v>
      </c>
      <c r="I322" s="184" t="e">
        <f t="shared" si="50"/>
        <v>#REF!</v>
      </c>
      <c r="J322" s="184" t="e">
        <f t="shared" si="51"/>
        <v>#REF!</v>
      </c>
      <c r="K322" s="130" t="e">
        <f>IF(C322="","",#REF!)</f>
        <v>#REF!</v>
      </c>
      <c r="L322" s="130" t="e">
        <f>IF(OR(J322=0,J322=""),"",#REF!)</f>
        <v>#REF!</v>
      </c>
      <c r="M322" t="s">
        <v>121</v>
      </c>
      <c r="N322" s="130" t="e">
        <f>IF(L322="","",#REF!)</f>
        <v>#REF!</v>
      </c>
      <c r="O322" s="172" t="e">
        <f>IF(J322="","",#REF!)</f>
        <v>#REF!</v>
      </c>
      <c r="P322" s="130" t="e">
        <f>IF(J322="","",#REF!)</f>
        <v>#REF!</v>
      </c>
    </row>
    <row r="323" spans="1:16">
      <c r="A323" s="162" t="s">
        <v>510</v>
      </c>
      <c r="B323" s="184" t="e">
        <f t="shared" si="48"/>
        <v>#REF!</v>
      </c>
      <c r="C323" s="130" t="e">
        <f>IF(#REF!="","",#REF!)</f>
        <v>#REF!</v>
      </c>
      <c r="D323" s="184" t="e">
        <f>IF(OR(#REF!="",#REF!=0),"",#REF!)</f>
        <v>#REF!</v>
      </c>
      <c r="E323" s="184" t="e">
        <f>IF(D323="","",#REF!)</f>
        <v>#REF!</v>
      </c>
      <c r="F323" s="184" t="e">
        <f>IF(D323="","",#REF!)</f>
        <v>#REF!</v>
      </c>
      <c r="G323" s="184" t="e">
        <f t="shared" si="49"/>
        <v>#REF!</v>
      </c>
      <c r="H323" s="184" t="e">
        <f>IF(D323="","",#REF!)</f>
        <v>#REF!</v>
      </c>
      <c r="I323" s="184" t="e">
        <f t="shared" si="50"/>
        <v>#REF!</v>
      </c>
      <c r="J323" s="184" t="e">
        <f t="shared" si="51"/>
        <v>#REF!</v>
      </c>
      <c r="K323" s="130" t="e">
        <f>IF(C323="","",#REF!)</f>
        <v>#REF!</v>
      </c>
      <c r="L323" s="130" t="e">
        <f>IF(OR(J323=0,J323=""),"",#REF!)</f>
        <v>#REF!</v>
      </c>
      <c r="M323" t="s">
        <v>121</v>
      </c>
      <c r="N323" s="130" t="e">
        <f>IF(L323="","",#REF!)</f>
        <v>#REF!</v>
      </c>
      <c r="O323" s="172" t="e">
        <f>IF(J323="","",#REF!)</f>
        <v>#REF!</v>
      </c>
      <c r="P323" s="130" t="e">
        <f>IF(J323="","",#REF!)</f>
        <v>#REF!</v>
      </c>
    </row>
    <row r="324" spans="1:16">
      <c r="A324" s="162" t="s">
        <v>511</v>
      </c>
      <c r="B324" s="184" t="e">
        <f t="shared" si="48"/>
        <v>#REF!</v>
      </c>
      <c r="C324" s="130" t="e">
        <f>IF(#REF!="","",#REF!)</f>
        <v>#REF!</v>
      </c>
      <c r="D324" s="184" t="e">
        <f>IF(OR(#REF!="",#REF!=0),"",#REF!)</f>
        <v>#REF!</v>
      </c>
      <c r="E324" s="184" t="e">
        <f>IF(D324="","",#REF!)</f>
        <v>#REF!</v>
      </c>
      <c r="F324" s="184" t="e">
        <f>IF(D324="","",#REF!)</f>
        <v>#REF!</v>
      </c>
      <c r="G324" s="184" t="e">
        <f t="shared" si="49"/>
        <v>#REF!</v>
      </c>
      <c r="H324" s="184" t="e">
        <f>IF(D324="","",#REF!)</f>
        <v>#REF!</v>
      </c>
      <c r="I324" s="184" t="e">
        <f t="shared" si="50"/>
        <v>#REF!</v>
      </c>
      <c r="J324" s="184" t="e">
        <f t="shared" si="51"/>
        <v>#REF!</v>
      </c>
      <c r="K324" s="130" t="e">
        <f>IF(C324="","",#REF!)</f>
        <v>#REF!</v>
      </c>
      <c r="L324" s="130" t="e">
        <f>IF(OR(J324=0,J324=""),"",#REF!)</f>
        <v>#REF!</v>
      </c>
      <c r="M324" t="s">
        <v>121</v>
      </c>
      <c r="N324" s="130" t="e">
        <f>IF(L324="","",#REF!)</f>
        <v>#REF!</v>
      </c>
      <c r="O324" s="172" t="e">
        <f>IF(J324="","",#REF!)</f>
        <v>#REF!</v>
      </c>
      <c r="P324" s="130" t="e">
        <f>IF(J324="","",#REF!)</f>
        <v>#REF!</v>
      </c>
    </row>
    <row r="325" spans="1:16">
      <c r="A325" s="162" t="s">
        <v>512</v>
      </c>
      <c r="B325" s="184" t="e">
        <f t="shared" si="48"/>
        <v>#REF!</v>
      </c>
      <c r="C325" s="130" t="e">
        <f>IF(#REF!="","",#REF!)</f>
        <v>#REF!</v>
      </c>
      <c r="D325" s="184" t="e">
        <f>IF(OR(#REF!="",#REF!=0),"",#REF!)</f>
        <v>#REF!</v>
      </c>
      <c r="E325" s="184" t="e">
        <f>IF(D325="","",#REF!)</f>
        <v>#REF!</v>
      </c>
      <c r="F325" s="184" t="e">
        <f>IF(D325="","",#REF!)</f>
        <v>#REF!</v>
      </c>
      <c r="G325" s="184" t="e">
        <f t="shared" si="49"/>
        <v>#REF!</v>
      </c>
      <c r="H325" s="184" t="e">
        <f>IF(D325="","",#REF!)</f>
        <v>#REF!</v>
      </c>
      <c r="I325" s="184" t="e">
        <f t="shared" si="50"/>
        <v>#REF!</v>
      </c>
      <c r="J325" s="184" t="e">
        <f t="shared" si="51"/>
        <v>#REF!</v>
      </c>
      <c r="K325" s="130" t="e">
        <f>IF(C325="","",#REF!)</f>
        <v>#REF!</v>
      </c>
      <c r="L325" s="130" t="e">
        <f>IF(OR(J325=0,J325=""),"",#REF!)</f>
        <v>#REF!</v>
      </c>
      <c r="M325" t="s">
        <v>121</v>
      </c>
      <c r="N325" s="130" t="e">
        <f>IF(L325="","",#REF!)</f>
        <v>#REF!</v>
      </c>
      <c r="O325" s="172" t="e">
        <f>IF(J325="","",#REF!)</f>
        <v>#REF!</v>
      </c>
      <c r="P325" s="130" t="e">
        <f>IF(J325="","",#REF!)</f>
        <v>#REF!</v>
      </c>
    </row>
    <row r="326" spans="1:16">
      <c r="A326" s="162" t="s">
        <v>513</v>
      </c>
      <c r="B326" s="184" t="e">
        <f t="shared" si="48"/>
        <v>#REF!</v>
      </c>
      <c r="C326" s="130" t="e">
        <f>IF(#REF!="","",#REF!)</f>
        <v>#REF!</v>
      </c>
      <c r="D326" s="184" t="e">
        <f>IF(OR(#REF!="",#REF!=0),"",#REF!)</f>
        <v>#REF!</v>
      </c>
      <c r="E326" s="184" t="e">
        <f>IF(D326="","",#REF!)</f>
        <v>#REF!</v>
      </c>
      <c r="F326" s="184" t="e">
        <f>IF(D326="","",#REF!)</f>
        <v>#REF!</v>
      </c>
      <c r="G326" s="184" t="e">
        <f t="shared" si="49"/>
        <v>#REF!</v>
      </c>
      <c r="H326" s="184" t="e">
        <f>IF(D326="","",#REF!)</f>
        <v>#REF!</v>
      </c>
      <c r="I326" s="184" t="e">
        <f t="shared" si="50"/>
        <v>#REF!</v>
      </c>
      <c r="J326" s="184" t="e">
        <f t="shared" si="51"/>
        <v>#REF!</v>
      </c>
      <c r="K326" s="130" t="e">
        <f>IF(C326="","",#REF!)</f>
        <v>#REF!</v>
      </c>
      <c r="L326" s="130" t="e">
        <f>IF(OR(J326=0,J326=""),"",#REF!)</f>
        <v>#REF!</v>
      </c>
      <c r="M326" t="s">
        <v>121</v>
      </c>
      <c r="N326" s="130" t="e">
        <f>IF(L326="","",#REF!)</f>
        <v>#REF!</v>
      </c>
      <c r="O326" s="172" t="e">
        <f>IF(J326="","",#REF!)</f>
        <v>#REF!</v>
      </c>
      <c r="P326" s="130" t="e">
        <f>IF(J326="","",#REF!)</f>
        <v>#REF!</v>
      </c>
    </row>
    <row r="327" spans="1:16">
      <c r="A327" s="162" t="s">
        <v>514</v>
      </c>
      <c r="B327" s="184" t="e">
        <f t="shared" si="48"/>
        <v>#REF!</v>
      </c>
      <c r="C327" s="130" t="e">
        <f>IF(#REF!="","",#REF!)</f>
        <v>#REF!</v>
      </c>
      <c r="D327" s="184" t="e">
        <f>IF(OR(#REF!="",#REF!=0),"",#REF!)</f>
        <v>#REF!</v>
      </c>
      <c r="E327" s="184" t="e">
        <f>IF(D327="","",#REF!)</f>
        <v>#REF!</v>
      </c>
      <c r="F327" s="184" t="e">
        <f>IF(D327="","",#REF!)</f>
        <v>#REF!</v>
      </c>
      <c r="G327" s="184" t="e">
        <f t="shared" si="49"/>
        <v>#REF!</v>
      </c>
      <c r="H327" s="184" t="e">
        <f>IF(D327="","",#REF!)</f>
        <v>#REF!</v>
      </c>
      <c r="I327" s="184" t="e">
        <f t="shared" si="50"/>
        <v>#REF!</v>
      </c>
      <c r="J327" s="184" t="e">
        <f t="shared" si="51"/>
        <v>#REF!</v>
      </c>
      <c r="K327" s="130" t="e">
        <f>IF(C327="","",#REF!)</f>
        <v>#REF!</v>
      </c>
      <c r="L327" s="130" t="e">
        <f>IF(OR(J327=0,J327=""),"",#REF!)</f>
        <v>#REF!</v>
      </c>
      <c r="M327" t="s">
        <v>121</v>
      </c>
      <c r="N327" s="130" t="e">
        <f>IF(L327="","",#REF!)</f>
        <v>#REF!</v>
      </c>
      <c r="O327" s="172" t="e">
        <f>IF(J327="","",#REF!)</f>
        <v>#REF!</v>
      </c>
      <c r="P327" s="130" t="e">
        <f>IF(J327="","",#REF!)</f>
        <v>#REF!</v>
      </c>
    </row>
    <row r="328" spans="1:16">
      <c r="A328" s="162" t="s">
        <v>515</v>
      </c>
      <c r="B328" s="184" t="e">
        <f t="shared" si="48"/>
        <v>#REF!</v>
      </c>
      <c r="C328" s="130" t="e">
        <f>IF(#REF!="","",#REF!)</f>
        <v>#REF!</v>
      </c>
      <c r="D328" s="184" t="e">
        <f>IF(OR(#REF!="",#REF!=0),"",#REF!)</f>
        <v>#REF!</v>
      </c>
      <c r="E328" s="184" t="e">
        <f>IF(D328="","",#REF!)</f>
        <v>#REF!</v>
      </c>
      <c r="F328" s="184" t="e">
        <f>IF(D328="","",#REF!)</f>
        <v>#REF!</v>
      </c>
      <c r="G328" s="184" t="e">
        <f t="shared" si="49"/>
        <v>#REF!</v>
      </c>
      <c r="H328" s="184" t="e">
        <f>IF(D328="","",#REF!)</f>
        <v>#REF!</v>
      </c>
      <c r="I328" s="184" t="e">
        <f t="shared" si="50"/>
        <v>#REF!</v>
      </c>
      <c r="J328" s="184" t="e">
        <f t="shared" si="51"/>
        <v>#REF!</v>
      </c>
      <c r="K328" s="130" t="e">
        <f>IF(C328="","",#REF!)</f>
        <v>#REF!</v>
      </c>
      <c r="L328" s="130" t="e">
        <f>IF(OR(J328=0,J328=""),"",#REF!)</f>
        <v>#REF!</v>
      </c>
      <c r="M328" t="s">
        <v>121</v>
      </c>
      <c r="N328" s="130" t="e">
        <f>IF(L328="","",#REF!)</f>
        <v>#REF!</v>
      </c>
      <c r="O328" s="172" t="e">
        <f>IF(J328="","",#REF!)</f>
        <v>#REF!</v>
      </c>
      <c r="P328" s="130" t="e">
        <f>IF(J328="","",#REF!)</f>
        <v>#REF!</v>
      </c>
    </row>
    <row r="329" spans="1:16">
      <c r="A329" s="162" t="s">
        <v>516</v>
      </c>
      <c r="B329" s="184" t="e">
        <f t="shared" si="48"/>
        <v>#REF!</v>
      </c>
      <c r="C329" s="130" t="e">
        <f>IF(#REF!="","",#REF!)</f>
        <v>#REF!</v>
      </c>
      <c r="D329" s="184" t="e">
        <f>IF(OR(#REF!="",#REF!=0),"",#REF!)</f>
        <v>#REF!</v>
      </c>
      <c r="E329" s="184" t="e">
        <f>IF(D329="","",#REF!)</f>
        <v>#REF!</v>
      </c>
      <c r="F329" s="184" t="e">
        <f>IF(D329="","",#REF!)</f>
        <v>#REF!</v>
      </c>
      <c r="G329" s="184" t="e">
        <f t="shared" si="49"/>
        <v>#REF!</v>
      </c>
      <c r="H329" s="184" t="e">
        <f>IF(D329="","",#REF!)</f>
        <v>#REF!</v>
      </c>
      <c r="I329" s="184" t="e">
        <f t="shared" si="50"/>
        <v>#REF!</v>
      </c>
      <c r="J329" s="184" t="e">
        <f t="shared" si="51"/>
        <v>#REF!</v>
      </c>
      <c r="K329" s="130" t="e">
        <f>IF(C329="","",#REF!)</f>
        <v>#REF!</v>
      </c>
      <c r="L329" s="130" t="e">
        <f>IF(OR(J329=0,J329=""),"",#REF!)</f>
        <v>#REF!</v>
      </c>
      <c r="M329" t="s">
        <v>121</v>
      </c>
      <c r="N329" s="130" t="e">
        <f>IF(L329="","",#REF!)</f>
        <v>#REF!</v>
      </c>
      <c r="O329" s="172" t="e">
        <f>IF(J329="","",#REF!)</f>
        <v>#REF!</v>
      </c>
      <c r="P329" s="130" t="e">
        <f>IF(J329="","",#REF!)</f>
        <v>#REF!</v>
      </c>
    </row>
    <row r="330" spans="1:16">
      <c r="A330" s="162" t="s">
        <v>517</v>
      </c>
      <c r="B330" s="184" t="e">
        <f t="shared" si="48"/>
        <v>#REF!</v>
      </c>
      <c r="C330" s="130" t="e">
        <f>IF(#REF!="","",#REF!)</f>
        <v>#REF!</v>
      </c>
      <c r="D330" s="184" t="e">
        <f>IF(OR(#REF!="",#REF!=0),"",#REF!)</f>
        <v>#REF!</v>
      </c>
      <c r="E330" s="184" t="e">
        <f>IF(D330="","",#REF!)</f>
        <v>#REF!</v>
      </c>
      <c r="F330" s="184" t="e">
        <f>IF(D330="","",#REF!)</f>
        <v>#REF!</v>
      </c>
      <c r="G330" s="184" t="e">
        <f t="shared" si="49"/>
        <v>#REF!</v>
      </c>
      <c r="H330" s="184" t="e">
        <f>IF(D330="","",#REF!)</f>
        <v>#REF!</v>
      </c>
      <c r="I330" s="184" t="e">
        <f t="shared" si="50"/>
        <v>#REF!</v>
      </c>
      <c r="J330" s="184" t="e">
        <f t="shared" si="51"/>
        <v>#REF!</v>
      </c>
      <c r="K330" s="130" t="e">
        <f>IF(C330="","",#REF!)</f>
        <v>#REF!</v>
      </c>
      <c r="L330" s="130" t="e">
        <f>IF(OR(J330=0,J330=""),"",#REF!)</f>
        <v>#REF!</v>
      </c>
      <c r="M330" t="s">
        <v>121</v>
      </c>
      <c r="N330" s="130" t="e">
        <f>IF(L330="","",#REF!)</f>
        <v>#REF!</v>
      </c>
      <c r="O330" s="172" t="e">
        <f>IF(J330="","",#REF!)</f>
        <v>#REF!</v>
      </c>
      <c r="P330" s="130" t="e">
        <f>IF(J330="","",#REF!)</f>
        <v>#REF!</v>
      </c>
    </row>
    <row r="331" spans="1:16">
      <c r="A331" s="162" t="s">
        <v>518</v>
      </c>
      <c r="B331" s="184" t="e">
        <f t="shared" si="48"/>
        <v>#REF!</v>
      </c>
      <c r="C331" s="130" t="e">
        <f>IF(#REF!="","",#REF!)</f>
        <v>#REF!</v>
      </c>
      <c r="D331" s="184" t="e">
        <f>IF(OR(#REF!="",#REF!=0),"",#REF!)</f>
        <v>#REF!</v>
      </c>
      <c r="E331" s="184" t="e">
        <f>IF(D331="","",#REF!)</f>
        <v>#REF!</v>
      </c>
      <c r="F331" s="184" t="e">
        <f>IF(D331="","",#REF!)</f>
        <v>#REF!</v>
      </c>
      <c r="G331" s="184" t="e">
        <f t="shared" si="49"/>
        <v>#REF!</v>
      </c>
      <c r="H331" s="184" t="e">
        <f>IF(D331="","",#REF!)</f>
        <v>#REF!</v>
      </c>
      <c r="I331" s="184" t="e">
        <f t="shared" si="50"/>
        <v>#REF!</v>
      </c>
      <c r="J331" s="184" t="e">
        <f t="shared" si="51"/>
        <v>#REF!</v>
      </c>
      <c r="K331" s="130" t="e">
        <f>IF(C331="","",#REF!)</f>
        <v>#REF!</v>
      </c>
      <c r="L331" s="130" t="e">
        <f>IF(OR(J331=0,J331=""),"",#REF!)</f>
        <v>#REF!</v>
      </c>
      <c r="M331" t="s">
        <v>121</v>
      </c>
      <c r="N331" s="130" t="e">
        <f>IF(L331="","",#REF!)</f>
        <v>#REF!</v>
      </c>
      <c r="O331" s="172" t="e">
        <f>IF(J331="","",#REF!)</f>
        <v>#REF!</v>
      </c>
      <c r="P331" s="130" t="e">
        <f>IF(J331="","",#REF!)</f>
        <v>#REF!</v>
      </c>
    </row>
    <row r="332" spans="1:16">
      <c r="A332" s="162" t="s">
        <v>519</v>
      </c>
      <c r="B332" s="184" t="e">
        <f t="shared" si="48"/>
        <v>#REF!</v>
      </c>
      <c r="C332" s="130" t="e">
        <f>IF(#REF!="","",#REF!)</f>
        <v>#REF!</v>
      </c>
      <c r="D332" s="184" t="e">
        <f>IF(OR(#REF!="",#REF!=0),"",#REF!)</f>
        <v>#REF!</v>
      </c>
      <c r="E332" s="184" t="e">
        <f>IF(D332="","",#REF!)</f>
        <v>#REF!</v>
      </c>
      <c r="F332" s="184" t="e">
        <f>IF(D332="","",#REF!)</f>
        <v>#REF!</v>
      </c>
      <c r="G332" s="184" t="e">
        <f t="shared" si="49"/>
        <v>#REF!</v>
      </c>
      <c r="H332" s="184" t="e">
        <f>IF(D332="","",#REF!)</f>
        <v>#REF!</v>
      </c>
      <c r="I332" s="184" t="e">
        <f t="shared" si="50"/>
        <v>#REF!</v>
      </c>
      <c r="J332" s="184" t="e">
        <f t="shared" si="51"/>
        <v>#REF!</v>
      </c>
      <c r="K332" s="130" t="e">
        <f>IF(C332="","",#REF!)</f>
        <v>#REF!</v>
      </c>
      <c r="L332" s="130" t="e">
        <f>IF(OR(J332=0,J332=""),"",#REF!)</f>
        <v>#REF!</v>
      </c>
      <c r="M332" t="s">
        <v>121</v>
      </c>
      <c r="N332" s="130" t="e">
        <f>IF(L332="","",#REF!)</f>
        <v>#REF!</v>
      </c>
      <c r="O332" s="172" t="e">
        <f>IF(J332="","",#REF!)</f>
        <v>#REF!</v>
      </c>
      <c r="P332" s="130" t="e">
        <f>IF(J332="","",#REF!)</f>
        <v>#REF!</v>
      </c>
    </row>
    <row r="333" spans="1:16">
      <c r="A333" s="162" t="s">
        <v>520</v>
      </c>
      <c r="B333" s="184" t="e">
        <f t="shared" si="48"/>
        <v>#REF!</v>
      </c>
      <c r="C333" s="130" t="e">
        <f>IF(#REF!="","",#REF!)</f>
        <v>#REF!</v>
      </c>
      <c r="D333" s="184" t="e">
        <f>IF(OR(#REF!="",#REF!=0),"",#REF!)</f>
        <v>#REF!</v>
      </c>
      <c r="E333" s="184" t="e">
        <f>IF(D333="","",#REF!)</f>
        <v>#REF!</v>
      </c>
      <c r="F333" s="184" t="e">
        <f>IF(D333="","",#REF!)</f>
        <v>#REF!</v>
      </c>
      <c r="G333" s="184" t="e">
        <f t="shared" si="49"/>
        <v>#REF!</v>
      </c>
      <c r="H333" s="184" t="e">
        <f>IF(D333="","",#REF!)</f>
        <v>#REF!</v>
      </c>
      <c r="I333" s="184" t="e">
        <f t="shared" si="50"/>
        <v>#REF!</v>
      </c>
      <c r="J333" s="184" t="e">
        <f t="shared" si="51"/>
        <v>#REF!</v>
      </c>
      <c r="K333" s="130" t="e">
        <f>IF(C333="","",#REF!)</f>
        <v>#REF!</v>
      </c>
      <c r="L333" s="130" t="e">
        <f>IF(OR(J333=0,J333=""),"",#REF!)</f>
        <v>#REF!</v>
      </c>
      <c r="M333" t="s">
        <v>121</v>
      </c>
      <c r="N333" s="130" t="e">
        <f>IF(L333="","",#REF!)</f>
        <v>#REF!</v>
      </c>
      <c r="O333" s="172" t="e">
        <f>IF(J333="","",#REF!)</f>
        <v>#REF!</v>
      </c>
      <c r="P333" s="130" t="e">
        <f>IF(J333="","",#REF!)</f>
        <v>#REF!</v>
      </c>
    </row>
    <row r="334" spans="1:16">
      <c r="A334" s="162" t="s">
        <v>521</v>
      </c>
      <c r="B334" s="184" t="e">
        <f t="shared" si="48"/>
        <v>#REF!</v>
      </c>
      <c r="C334" s="130" t="e">
        <f>IF(#REF!="","",#REF!)</f>
        <v>#REF!</v>
      </c>
      <c r="D334" s="184" t="e">
        <f>IF(OR(#REF!="",#REF!=0),"",#REF!)</f>
        <v>#REF!</v>
      </c>
      <c r="E334" s="184" t="e">
        <f>IF(D334="","",#REF!)</f>
        <v>#REF!</v>
      </c>
      <c r="F334" s="184" t="e">
        <f>IF(D334="","",#REF!)</f>
        <v>#REF!</v>
      </c>
      <c r="G334" s="184" t="e">
        <f t="shared" si="49"/>
        <v>#REF!</v>
      </c>
      <c r="H334" s="184" t="e">
        <f>IF(D334="","",#REF!)</f>
        <v>#REF!</v>
      </c>
      <c r="I334" s="184" t="e">
        <f t="shared" si="50"/>
        <v>#REF!</v>
      </c>
      <c r="J334" s="184" t="e">
        <f t="shared" si="51"/>
        <v>#REF!</v>
      </c>
      <c r="K334" s="130" t="e">
        <f>IF(C334="","",#REF!)</f>
        <v>#REF!</v>
      </c>
      <c r="L334" s="130" t="e">
        <f>IF(OR(J334=0,J334=""),"",#REF!)</f>
        <v>#REF!</v>
      </c>
      <c r="M334" t="s">
        <v>121</v>
      </c>
      <c r="N334" s="130" t="e">
        <f>IF(L334="","",#REF!)</f>
        <v>#REF!</v>
      </c>
      <c r="O334" s="172" t="e">
        <f>IF(J334="","",#REF!)</f>
        <v>#REF!</v>
      </c>
      <c r="P334" s="130" t="e">
        <f>IF(J334="","",#REF!)</f>
        <v>#REF!</v>
      </c>
    </row>
    <row r="335" spans="1:16">
      <c r="A335" s="162" t="s">
        <v>522</v>
      </c>
      <c r="B335" s="184" t="e">
        <f t="shared" si="48"/>
        <v>#REF!</v>
      </c>
      <c r="C335" s="130" t="e">
        <f>IF(#REF!="","",#REF!)</f>
        <v>#REF!</v>
      </c>
      <c r="D335" s="184" t="e">
        <f>IF(OR(#REF!="",#REF!=0),"",#REF!)</f>
        <v>#REF!</v>
      </c>
      <c r="E335" s="184" t="e">
        <f>IF(D335="","",#REF!)</f>
        <v>#REF!</v>
      </c>
      <c r="F335" s="184" t="e">
        <f>IF(D335="","",#REF!)</f>
        <v>#REF!</v>
      </c>
      <c r="G335" s="184" t="e">
        <f t="shared" si="49"/>
        <v>#REF!</v>
      </c>
      <c r="H335" s="184" t="e">
        <f>IF(D335="","",#REF!)</f>
        <v>#REF!</v>
      </c>
      <c r="I335" s="184" t="e">
        <f t="shared" si="50"/>
        <v>#REF!</v>
      </c>
      <c r="J335" s="184" t="e">
        <f t="shared" si="51"/>
        <v>#REF!</v>
      </c>
      <c r="K335" s="130" t="e">
        <f>IF(C335="","",#REF!)</f>
        <v>#REF!</v>
      </c>
      <c r="L335" s="130" t="e">
        <f>IF(OR(J335=0,J335=""),"",#REF!)</f>
        <v>#REF!</v>
      </c>
      <c r="M335" t="s">
        <v>121</v>
      </c>
      <c r="N335" s="130" t="e">
        <f>IF(L335="","",#REF!)</f>
        <v>#REF!</v>
      </c>
      <c r="O335" s="172" t="e">
        <f>IF(J335="","",#REF!)</f>
        <v>#REF!</v>
      </c>
      <c r="P335" s="130" t="e">
        <f>IF(J335="","",#REF!)</f>
        <v>#REF!</v>
      </c>
    </row>
    <row r="336" spans="1:16">
      <c r="A336" s="162" t="s">
        <v>523</v>
      </c>
      <c r="B336" s="184" t="e">
        <f t="shared" si="48"/>
        <v>#REF!</v>
      </c>
      <c r="C336" s="130" t="e">
        <f>IF(#REF!="","",#REF!)</f>
        <v>#REF!</v>
      </c>
      <c r="D336" s="184" t="e">
        <f>IF(OR(#REF!="",#REF!=0),"",#REF!)</f>
        <v>#REF!</v>
      </c>
      <c r="E336" s="184" t="e">
        <f>IF(D336="","",#REF!)</f>
        <v>#REF!</v>
      </c>
      <c r="F336" s="184" t="e">
        <f>IF(D336="","",#REF!)</f>
        <v>#REF!</v>
      </c>
      <c r="G336" s="184" t="e">
        <f t="shared" si="49"/>
        <v>#REF!</v>
      </c>
      <c r="H336" s="184" t="e">
        <f>IF(D336="","",#REF!)</f>
        <v>#REF!</v>
      </c>
      <c r="I336" s="184" t="e">
        <f t="shared" si="50"/>
        <v>#REF!</v>
      </c>
      <c r="J336" s="184" t="e">
        <f t="shared" si="51"/>
        <v>#REF!</v>
      </c>
      <c r="K336" s="130" t="e">
        <f>IF(C336="","",#REF!)</f>
        <v>#REF!</v>
      </c>
      <c r="L336" s="130" t="e">
        <f>IF(OR(J336=0,J336=""),"",#REF!)</f>
        <v>#REF!</v>
      </c>
      <c r="M336" t="s">
        <v>121</v>
      </c>
      <c r="N336" s="130" t="e">
        <f>IF(L336="","",#REF!)</f>
        <v>#REF!</v>
      </c>
      <c r="O336" s="172" t="e">
        <f>IF(J336="","",#REF!)</f>
        <v>#REF!</v>
      </c>
      <c r="P336" s="130" t="e">
        <f>IF(J336="","",#REF!)</f>
        <v>#REF!</v>
      </c>
    </row>
    <row r="337" spans="1:16">
      <c r="A337" s="162" t="s">
        <v>524</v>
      </c>
      <c r="B337" s="184" t="e">
        <f t="shared" si="48"/>
        <v>#REF!</v>
      </c>
      <c r="C337" s="130" t="e">
        <f>IF(#REF!="","",#REF!)</f>
        <v>#REF!</v>
      </c>
      <c r="D337" s="184" t="e">
        <f>IF(OR(#REF!="",#REF!=0),"",#REF!)</f>
        <v>#REF!</v>
      </c>
      <c r="E337" s="184" t="e">
        <f>IF(D337="","",#REF!)</f>
        <v>#REF!</v>
      </c>
      <c r="F337" s="184" t="e">
        <f>IF(D337="","",#REF!)</f>
        <v>#REF!</v>
      </c>
      <c r="G337" s="184" t="e">
        <f t="shared" si="49"/>
        <v>#REF!</v>
      </c>
      <c r="H337" s="184" t="e">
        <f>IF(D337="","",#REF!)</f>
        <v>#REF!</v>
      </c>
      <c r="I337" s="184" t="e">
        <f t="shared" si="50"/>
        <v>#REF!</v>
      </c>
      <c r="J337" s="184" t="e">
        <f t="shared" si="51"/>
        <v>#REF!</v>
      </c>
      <c r="K337" s="130" t="e">
        <f>IF(C337="","",#REF!)</f>
        <v>#REF!</v>
      </c>
      <c r="L337" s="130" t="e">
        <f>IF(OR(J337=0,J337=""),"",#REF!)</f>
        <v>#REF!</v>
      </c>
      <c r="M337" t="s">
        <v>121</v>
      </c>
      <c r="N337" s="130" t="e">
        <f>IF(L337="","",#REF!)</f>
        <v>#REF!</v>
      </c>
      <c r="O337" s="172" t="e">
        <f>IF(J337="","",#REF!)</f>
        <v>#REF!</v>
      </c>
      <c r="P337" s="130" t="e">
        <f>IF(J337="","",#REF!)</f>
        <v>#REF!</v>
      </c>
    </row>
    <row r="338" spans="1:16">
      <c r="A338" s="162" t="s">
        <v>525</v>
      </c>
      <c r="B338" s="184" t="e">
        <f t="shared" si="48"/>
        <v>#REF!</v>
      </c>
      <c r="C338" s="130" t="e">
        <f>IF(#REF!="","",#REF!)</f>
        <v>#REF!</v>
      </c>
      <c r="D338" s="184" t="e">
        <f>IF(OR(#REF!="",#REF!=0),"",#REF!)</f>
        <v>#REF!</v>
      </c>
      <c r="E338" s="184" t="e">
        <f>IF(D338="","",#REF!)</f>
        <v>#REF!</v>
      </c>
      <c r="F338" s="184" t="e">
        <f>IF(D338="","",#REF!)</f>
        <v>#REF!</v>
      </c>
      <c r="G338" s="184" t="e">
        <f t="shared" si="49"/>
        <v>#REF!</v>
      </c>
      <c r="H338" s="184" t="e">
        <f>IF(D338="","",#REF!)</f>
        <v>#REF!</v>
      </c>
      <c r="I338" s="184" t="e">
        <f t="shared" si="50"/>
        <v>#REF!</v>
      </c>
      <c r="J338" s="184" t="e">
        <f t="shared" si="51"/>
        <v>#REF!</v>
      </c>
      <c r="K338" s="130" t="e">
        <f>IF(C338="","",#REF!)</f>
        <v>#REF!</v>
      </c>
      <c r="L338" s="130" t="e">
        <f>IF(OR(J338=0,J338=""),"",#REF!)</f>
        <v>#REF!</v>
      </c>
      <c r="M338" t="s">
        <v>121</v>
      </c>
      <c r="N338" s="130" t="e">
        <f>IF(L338="","",#REF!)</f>
        <v>#REF!</v>
      </c>
      <c r="O338" s="172" t="e">
        <f>IF(J338="","",#REF!)</f>
        <v>#REF!</v>
      </c>
      <c r="P338" s="130" t="e">
        <f>IF(J338="","",#REF!)</f>
        <v>#REF!</v>
      </c>
    </row>
    <row r="339" spans="1:16">
      <c r="A339" s="162" t="s">
        <v>526</v>
      </c>
      <c r="B339" s="184" t="e">
        <f t="shared" si="48"/>
        <v>#REF!</v>
      </c>
      <c r="C339" s="130" t="e">
        <f>IF(#REF!="","",#REF!)</f>
        <v>#REF!</v>
      </c>
      <c r="D339" s="184" t="e">
        <f>IF(OR(#REF!="",#REF!=0),"",#REF!)</f>
        <v>#REF!</v>
      </c>
      <c r="E339" s="184" t="e">
        <f>IF(D339="","",#REF!)</f>
        <v>#REF!</v>
      </c>
      <c r="F339" s="184" t="e">
        <f>IF(D339="","",#REF!)</f>
        <v>#REF!</v>
      </c>
      <c r="G339" s="184" t="e">
        <f t="shared" si="49"/>
        <v>#REF!</v>
      </c>
      <c r="H339" s="184" t="e">
        <f>IF(D339="","",#REF!)</f>
        <v>#REF!</v>
      </c>
      <c r="I339" s="184" t="e">
        <f t="shared" si="50"/>
        <v>#REF!</v>
      </c>
      <c r="J339" s="184" t="e">
        <f t="shared" si="51"/>
        <v>#REF!</v>
      </c>
      <c r="K339" s="130" t="e">
        <f>IF(C339="","",#REF!)</f>
        <v>#REF!</v>
      </c>
      <c r="L339" s="130" t="e">
        <f>IF(OR(J339=0,J339=""),"",#REF!)</f>
        <v>#REF!</v>
      </c>
      <c r="M339" t="s">
        <v>121</v>
      </c>
      <c r="N339" s="130" t="e">
        <f>IF(L339="","",#REF!)</f>
        <v>#REF!</v>
      </c>
      <c r="O339" s="172" t="e">
        <f>IF(J339="","",#REF!)</f>
        <v>#REF!</v>
      </c>
      <c r="P339" s="130" t="e">
        <f>IF(J339="","",#REF!)</f>
        <v>#REF!</v>
      </c>
    </row>
    <row r="340" spans="1:16">
      <c r="A340" s="162" t="s">
        <v>527</v>
      </c>
      <c r="B340" s="184" t="e">
        <f t="shared" si="48"/>
        <v>#REF!</v>
      </c>
      <c r="C340" s="130" t="e">
        <f>IF(#REF!="","",#REF!)</f>
        <v>#REF!</v>
      </c>
      <c r="D340" s="184" t="e">
        <f>IF(OR(#REF!="",#REF!=0),"",#REF!)</f>
        <v>#REF!</v>
      </c>
      <c r="E340" s="184" t="e">
        <f>IF(D340="","",#REF!)</f>
        <v>#REF!</v>
      </c>
      <c r="F340" s="184" t="e">
        <f>IF(D340="","",#REF!)</f>
        <v>#REF!</v>
      </c>
      <c r="G340" s="184" t="e">
        <f t="shared" si="49"/>
        <v>#REF!</v>
      </c>
      <c r="H340" s="184" t="e">
        <f>IF(D340="","",#REF!)</f>
        <v>#REF!</v>
      </c>
      <c r="I340" s="184" t="e">
        <f t="shared" si="50"/>
        <v>#REF!</v>
      </c>
      <c r="J340" s="184" t="e">
        <f t="shared" si="51"/>
        <v>#REF!</v>
      </c>
      <c r="K340" s="130" t="e">
        <f>IF(C340="","",#REF!)</f>
        <v>#REF!</v>
      </c>
      <c r="L340" s="130" t="e">
        <f>IF(OR(J340=0,J340=""),"",#REF!)</f>
        <v>#REF!</v>
      </c>
      <c r="M340" t="s">
        <v>121</v>
      </c>
      <c r="N340" s="130" t="e">
        <f>IF(L340="","",#REF!)</f>
        <v>#REF!</v>
      </c>
      <c r="O340" s="172" t="e">
        <f>IF(J340="","",#REF!)</f>
        <v>#REF!</v>
      </c>
      <c r="P340" s="130" t="e">
        <f>IF(J340="","",#REF!)</f>
        <v>#REF!</v>
      </c>
    </row>
    <row r="341" spans="1:16">
      <c r="A341" s="162" t="s">
        <v>528</v>
      </c>
      <c r="B341" s="184" t="e">
        <f t="shared" ref="B341:B358" si="52">IF(C341="","",0)</f>
        <v>#REF!</v>
      </c>
      <c r="C341" s="130" t="e">
        <f>IF(#REF!="","",#REF!)</f>
        <v>#REF!</v>
      </c>
      <c r="D341" s="184" t="e">
        <f>IF(OR(#REF!="",#REF!=0),"",#REF!)</f>
        <v>#REF!</v>
      </c>
      <c r="E341" s="184" t="e">
        <f>IF(D341="","",#REF!)</f>
        <v>#REF!</v>
      </c>
      <c r="F341" s="184" t="e">
        <f>IF(D341="","",#REF!)</f>
        <v>#REF!</v>
      </c>
      <c r="G341" s="184" t="e">
        <f t="shared" ref="G341:G358" si="53">IF(F341="","",F341*D341)</f>
        <v>#REF!</v>
      </c>
      <c r="H341" s="184" t="e">
        <f>IF(D341="","",#REF!)</f>
        <v>#REF!</v>
      </c>
      <c r="I341" s="184" t="e">
        <f t="shared" ref="I341:I358" si="54">IF(H341="","",H341*D341)</f>
        <v>#REF!</v>
      </c>
      <c r="J341" s="184" t="e">
        <f t="shared" ref="J341:J358" si="55">IF(AND(G341="",I341=""),"",I341+G341)</f>
        <v>#REF!</v>
      </c>
      <c r="K341" s="130" t="e">
        <f>IF(C341="","",#REF!)</f>
        <v>#REF!</v>
      </c>
      <c r="L341" s="130" t="e">
        <f>IF(OR(J341=0,J341=""),"",#REF!)</f>
        <v>#REF!</v>
      </c>
      <c r="M341" t="s">
        <v>121</v>
      </c>
      <c r="N341" s="130" t="e">
        <f>IF(L341="","",#REF!)</f>
        <v>#REF!</v>
      </c>
      <c r="O341" s="172" t="e">
        <f>IF(J341="","",#REF!)</f>
        <v>#REF!</v>
      </c>
      <c r="P341" s="130" t="e">
        <f>IF(J341="","",#REF!)</f>
        <v>#REF!</v>
      </c>
    </row>
    <row r="342" spans="1:16">
      <c r="A342" s="162" t="s">
        <v>529</v>
      </c>
      <c r="B342" s="184" t="e">
        <f t="shared" si="52"/>
        <v>#REF!</v>
      </c>
      <c r="C342" s="130" t="e">
        <f>IF(#REF!="","",#REF!)</f>
        <v>#REF!</v>
      </c>
      <c r="D342" s="184" t="e">
        <f>IF(OR(#REF!="",#REF!=0),"",#REF!)</f>
        <v>#REF!</v>
      </c>
      <c r="E342" s="184" t="e">
        <f>IF(D342="","",#REF!)</f>
        <v>#REF!</v>
      </c>
      <c r="F342" s="184" t="e">
        <f>IF(D342="","",#REF!)</f>
        <v>#REF!</v>
      </c>
      <c r="G342" s="184" t="e">
        <f t="shared" si="53"/>
        <v>#REF!</v>
      </c>
      <c r="H342" s="184" t="e">
        <f>IF(D342="","",#REF!)</f>
        <v>#REF!</v>
      </c>
      <c r="I342" s="184" t="e">
        <f t="shared" si="54"/>
        <v>#REF!</v>
      </c>
      <c r="J342" s="184" t="e">
        <f t="shared" si="55"/>
        <v>#REF!</v>
      </c>
      <c r="K342" s="130" t="e">
        <f>IF(C342="","",#REF!)</f>
        <v>#REF!</v>
      </c>
      <c r="L342" s="130" t="e">
        <f>IF(OR(J342=0,J342=""),"",#REF!)</f>
        <v>#REF!</v>
      </c>
      <c r="M342" t="s">
        <v>121</v>
      </c>
      <c r="N342" s="130" t="e">
        <f>IF(L342="","",#REF!)</f>
        <v>#REF!</v>
      </c>
      <c r="O342" s="172" t="e">
        <f>IF(J342="","",#REF!)</f>
        <v>#REF!</v>
      </c>
      <c r="P342" s="130" t="e">
        <f>IF(J342="","",#REF!)</f>
        <v>#REF!</v>
      </c>
    </row>
    <row r="343" spans="1:16">
      <c r="A343" s="162" t="s">
        <v>530</v>
      </c>
      <c r="B343" s="184" t="e">
        <f t="shared" si="52"/>
        <v>#REF!</v>
      </c>
      <c r="C343" s="130" t="e">
        <f>IF(#REF!="","",#REF!)</f>
        <v>#REF!</v>
      </c>
      <c r="D343" s="184" t="e">
        <f>IF(OR(#REF!="",#REF!=0),"",#REF!)</f>
        <v>#REF!</v>
      </c>
      <c r="E343" s="184" t="e">
        <f>IF(D343="","",#REF!)</f>
        <v>#REF!</v>
      </c>
      <c r="F343" s="184" t="e">
        <f>IF(D343="","",#REF!)</f>
        <v>#REF!</v>
      </c>
      <c r="G343" s="184" t="e">
        <f t="shared" si="53"/>
        <v>#REF!</v>
      </c>
      <c r="H343" s="184" t="e">
        <f>IF(D343="","",#REF!)</f>
        <v>#REF!</v>
      </c>
      <c r="I343" s="184" t="e">
        <f t="shared" si="54"/>
        <v>#REF!</v>
      </c>
      <c r="J343" s="184" t="e">
        <f t="shared" si="55"/>
        <v>#REF!</v>
      </c>
      <c r="K343" s="130" t="e">
        <f>IF(C343="","",#REF!)</f>
        <v>#REF!</v>
      </c>
      <c r="L343" s="130" t="e">
        <f>IF(OR(J343=0,J343=""),"",#REF!)</f>
        <v>#REF!</v>
      </c>
      <c r="M343" t="s">
        <v>121</v>
      </c>
      <c r="N343" s="130" t="e">
        <f>IF(L343="","",#REF!)</f>
        <v>#REF!</v>
      </c>
      <c r="O343" s="172" t="e">
        <f>IF(J343="","",#REF!)</f>
        <v>#REF!</v>
      </c>
      <c r="P343" s="130" t="e">
        <f>IF(J343="","",#REF!)</f>
        <v>#REF!</v>
      </c>
    </row>
    <row r="344" spans="1:16">
      <c r="A344" s="162" t="s">
        <v>531</v>
      </c>
      <c r="B344" s="184" t="e">
        <f t="shared" si="52"/>
        <v>#REF!</v>
      </c>
      <c r="C344" s="130" t="e">
        <f>IF(#REF!="","",#REF!)</f>
        <v>#REF!</v>
      </c>
      <c r="D344" s="184" t="e">
        <f>IF(OR(#REF!="",#REF!=0),"",#REF!)</f>
        <v>#REF!</v>
      </c>
      <c r="E344" s="184" t="e">
        <f>IF(D344="","",#REF!)</f>
        <v>#REF!</v>
      </c>
      <c r="F344" s="184" t="e">
        <f>IF(D344="","",#REF!)</f>
        <v>#REF!</v>
      </c>
      <c r="G344" s="184" t="e">
        <f t="shared" si="53"/>
        <v>#REF!</v>
      </c>
      <c r="H344" s="184" t="e">
        <f>IF(D344="","",#REF!)</f>
        <v>#REF!</v>
      </c>
      <c r="I344" s="184" t="e">
        <f t="shared" si="54"/>
        <v>#REF!</v>
      </c>
      <c r="J344" s="184" t="e">
        <f t="shared" si="55"/>
        <v>#REF!</v>
      </c>
      <c r="K344" s="130" t="e">
        <f>IF(C344="","",#REF!)</f>
        <v>#REF!</v>
      </c>
      <c r="L344" s="130" t="e">
        <f>IF(OR(J344=0,J344=""),"",#REF!)</f>
        <v>#REF!</v>
      </c>
      <c r="M344" t="s">
        <v>121</v>
      </c>
      <c r="N344" s="130" t="e">
        <f>IF(L344="","",#REF!)</f>
        <v>#REF!</v>
      </c>
      <c r="O344" s="172" t="e">
        <f>IF(J344="","",#REF!)</f>
        <v>#REF!</v>
      </c>
      <c r="P344" s="130" t="e">
        <f>IF(J344="","",#REF!)</f>
        <v>#REF!</v>
      </c>
    </row>
    <row r="345" spans="1:16">
      <c r="A345" s="162" t="s">
        <v>532</v>
      </c>
      <c r="B345" s="184" t="e">
        <f t="shared" si="52"/>
        <v>#REF!</v>
      </c>
      <c r="C345" s="130" t="e">
        <f>IF(#REF!="","",#REF!)</f>
        <v>#REF!</v>
      </c>
      <c r="D345" s="184" t="e">
        <f>IF(OR(#REF!="",#REF!=0),"",#REF!)</f>
        <v>#REF!</v>
      </c>
      <c r="E345" s="184" t="e">
        <f>IF(D345="","",#REF!)</f>
        <v>#REF!</v>
      </c>
      <c r="F345" s="184" t="e">
        <f>IF(D345="","",#REF!)</f>
        <v>#REF!</v>
      </c>
      <c r="G345" s="184" t="e">
        <f t="shared" si="53"/>
        <v>#REF!</v>
      </c>
      <c r="H345" s="184" t="e">
        <f>IF(D345="","",#REF!)</f>
        <v>#REF!</v>
      </c>
      <c r="I345" s="184" t="e">
        <f t="shared" si="54"/>
        <v>#REF!</v>
      </c>
      <c r="J345" s="184" t="e">
        <f t="shared" si="55"/>
        <v>#REF!</v>
      </c>
      <c r="K345" s="130" t="e">
        <f>IF(C345="","",#REF!)</f>
        <v>#REF!</v>
      </c>
      <c r="L345" s="130" t="e">
        <f>IF(OR(J345=0,J345=""),"",#REF!)</f>
        <v>#REF!</v>
      </c>
      <c r="M345" t="s">
        <v>121</v>
      </c>
      <c r="N345" s="130" t="e">
        <f>IF(L345="","",#REF!)</f>
        <v>#REF!</v>
      </c>
      <c r="O345" s="172" t="e">
        <f>IF(J345="","",#REF!)</f>
        <v>#REF!</v>
      </c>
      <c r="P345" s="130" t="e">
        <f>IF(J345="","",#REF!)</f>
        <v>#REF!</v>
      </c>
    </row>
    <row r="346" spans="1:16">
      <c r="A346" s="162" t="s">
        <v>533</v>
      </c>
      <c r="B346" s="184" t="e">
        <f t="shared" si="52"/>
        <v>#REF!</v>
      </c>
      <c r="C346" s="130" t="e">
        <f>IF(#REF!="","",#REF!)</f>
        <v>#REF!</v>
      </c>
      <c r="D346" s="184" t="e">
        <f>IF(OR(#REF!="",#REF!=0),"",#REF!)</f>
        <v>#REF!</v>
      </c>
      <c r="E346" s="184" t="e">
        <f>IF(D346="","",#REF!)</f>
        <v>#REF!</v>
      </c>
      <c r="F346" s="184" t="e">
        <f>IF(D346="","",#REF!)</f>
        <v>#REF!</v>
      </c>
      <c r="G346" s="184" t="e">
        <f t="shared" si="53"/>
        <v>#REF!</v>
      </c>
      <c r="H346" s="184" t="e">
        <f>IF(D346="","",#REF!)</f>
        <v>#REF!</v>
      </c>
      <c r="I346" s="184" t="e">
        <f t="shared" si="54"/>
        <v>#REF!</v>
      </c>
      <c r="J346" s="184" t="e">
        <f t="shared" si="55"/>
        <v>#REF!</v>
      </c>
      <c r="K346" s="130" t="e">
        <f>IF(C346="","",#REF!)</f>
        <v>#REF!</v>
      </c>
      <c r="L346" s="130" t="e">
        <f>IF(OR(J346=0,J346=""),"",#REF!)</f>
        <v>#REF!</v>
      </c>
      <c r="M346" t="s">
        <v>121</v>
      </c>
      <c r="N346" s="130" t="e">
        <f>IF(L346="","",#REF!)</f>
        <v>#REF!</v>
      </c>
      <c r="O346" s="172" t="e">
        <f>IF(J346="","",#REF!)</f>
        <v>#REF!</v>
      </c>
      <c r="P346" s="130" t="e">
        <f>IF(J346="","",#REF!)</f>
        <v>#REF!</v>
      </c>
    </row>
    <row r="347" spans="1:16">
      <c r="A347" s="162" t="s">
        <v>534</v>
      </c>
      <c r="B347" s="184" t="e">
        <f t="shared" si="52"/>
        <v>#REF!</v>
      </c>
      <c r="C347" s="130" t="e">
        <f>IF(#REF!="","",#REF!)</f>
        <v>#REF!</v>
      </c>
      <c r="D347" s="184" t="e">
        <f>IF(OR(#REF!="",#REF!=0),"",#REF!)</f>
        <v>#REF!</v>
      </c>
      <c r="E347" s="184" t="e">
        <f>IF(D347="","",#REF!)</f>
        <v>#REF!</v>
      </c>
      <c r="F347" s="184" t="e">
        <f>IF(D347="","",#REF!)</f>
        <v>#REF!</v>
      </c>
      <c r="G347" s="184" t="e">
        <f t="shared" si="53"/>
        <v>#REF!</v>
      </c>
      <c r="H347" s="184" t="e">
        <f>IF(D347="","",#REF!)</f>
        <v>#REF!</v>
      </c>
      <c r="I347" s="184" t="e">
        <f t="shared" si="54"/>
        <v>#REF!</v>
      </c>
      <c r="J347" s="184" t="e">
        <f t="shared" si="55"/>
        <v>#REF!</v>
      </c>
      <c r="K347" s="130" t="e">
        <f>IF(C347="","",#REF!)</f>
        <v>#REF!</v>
      </c>
      <c r="L347" s="130" t="e">
        <f>IF(OR(J347=0,J347=""),"",#REF!)</f>
        <v>#REF!</v>
      </c>
      <c r="M347" t="s">
        <v>121</v>
      </c>
      <c r="N347" s="130" t="e">
        <f>IF(L347="","",#REF!)</f>
        <v>#REF!</v>
      </c>
      <c r="O347" s="172" t="e">
        <f>IF(J347="","",#REF!)</f>
        <v>#REF!</v>
      </c>
      <c r="P347" s="130" t="e">
        <f>IF(J347="","",#REF!)</f>
        <v>#REF!</v>
      </c>
    </row>
    <row r="348" spans="1:16">
      <c r="A348" s="162" t="s">
        <v>535</v>
      </c>
      <c r="B348" s="184" t="e">
        <f t="shared" si="52"/>
        <v>#REF!</v>
      </c>
      <c r="C348" s="130" t="e">
        <f>IF(#REF!="","",#REF!)</f>
        <v>#REF!</v>
      </c>
      <c r="D348" s="184" t="e">
        <f>IF(OR(#REF!="",#REF!=0),"",#REF!)</f>
        <v>#REF!</v>
      </c>
      <c r="E348" s="184" t="e">
        <f>IF(D348="","",#REF!)</f>
        <v>#REF!</v>
      </c>
      <c r="F348" s="184" t="e">
        <f>IF(D348="","",#REF!)</f>
        <v>#REF!</v>
      </c>
      <c r="G348" s="184" t="e">
        <f t="shared" si="53"/>
        <v>#REF!</v>
      </c>
      <c r="H348" s="184" t="e">
        <f>IF(D348="","",#REF!)</f>
        <v>#REF!</v>
      </c>
      <c r="I348" s="184" t="e">
        <f t="shared" si="54"/>
        <v>#REF!</v>
      </c>
      <c r="J348" s="184" t="e">
        <f t="shared" si="55"/>
        <v>#REF!</v>
      </c>
      <c r="K348" s="130" t="e">
        <f>IF(C348="","",#REF!)</f>
        <v>#REF!</v>
      </c>
      <c r="L348" s="130" t="e">
        <f>IF(OR(J348=0,J348=""),"",#REF!)</f>
        <v>#REF!</v>
      </c>
      <c r="M348" t="s">
        <v>121</v>
      </c>
      <c r="N348" s="130" t="e">
        <f>IF(L348="","",#REF!)</f>
        <v>#REF!</v>
      </c>
      <c r="O348" s="172" t="e">
        <f>IF(J348="","",#REF!)</f>
        <v>#REF!</v>
      </c>
      <c r="P348" s="130" t="e">
        <f>IF(J348="","",#REF!)</f>
        <v>#REF!</v>
      </c>
    </row>
    <row r="349" spans="1:16">
      <c r="A349" s="162" t="s">
        <v>536</v>
      </c>
      <c r="B349" s="184" t="e">
        <f t="shared" si="52"/>
        <v>#REF!</v>
      </c>
      <c r="C349" s="130" t="e">
        <f>IF(#REF!="","",#REF!)</f>
        <v>#REF!</v>
      </c>
      <c r="D349" s="184" t="e">
        <f>IF(OR(#REF!="",#REF!=0),"",#REF!)</f>
        <v>#REF!</v>
      </c>
      <c r="E349" s="184" t="e">
        <f>IF(D349="","",#REF!)</f>
        <v>#REF!</v>
      </c>
      <c r="F349" s="184" t="e">
        <f>IF(D349="","",#REF!)</f>
        <v>#REF!</v>
      </c>
      <c r="G349" s="184" t="e">
        <f t="shared" si="53"/>
        <v>#REF!</v>
      </c>
      <c r="H349" s="184" t="e">
        <f>IF(D349="","",#REF!)</f>
        <v>#REF!</v>
      </c>
      <c r="I349" s="184" t="e">
        <f t="shared" si="54"/>
        <v>#REF!</v>
      </c>
      <c r="J349" s="184" t="e">
        <f t="shared" si="55"/>
        <v>#REF!</v>
      </c>
      <c r="K349" s="130" t="e">
        <f>IF(C349="","",#REF!)</f>
        <v>#REF!</v>
      </c>
      <c r="L349" s="130" t="e">
        <f>IF(OR(J349=0,J349=""),"",#REF!)</f>
        <v>#REF!</v>
      </c>
      <c r="M349" t="s">
        <v>121</v>
      </c>
      <c r="N349" s="130" t="e">
        <f>IF(L349="","",#REF!)</f>
        <v>#REF!</v>
      </c>
      <c r="O349" s="172" t="e">
        <f>IF(J349="","",#REF!)</f>
        <v>#REF!</v>
      </c>
      <c r="P349" s="130" t="e">
        <f>IF(J349="","",#REF!)</f>
        <v>#REF!</v>
      </c>
    </row>
    <row r="350" spans="1:16">
      <c r="A350" s="162" t="s">
        <v>537</v>
      </c>
      <c r="B350" s="184" t="e">
        <f t="shared" si="52"/>
        <v>#REF!</v>
      </c>
      <c r="C350" s="130" t="e">
        <f>IF(#REF!="","",#REF!)</f>
        <v>#REF!</v>
      </c>
      <c r="D350" s="184" t="e">
        <f>IF(OR(#REF!="",#REF!=0),"",#REF!)</f>
        <v>#REF!</v>
      </c>
      <c r="E350" s="184" t="e">
        <f>IF(D350="","",#REF!)</f>
        <v>#REF!</v>
      </c>
      <c r="F350" s="184" t="e">
        <f>IF(D350="","",#REF!)</f>
        <v>#REF!</v>
      </c>
      <c r="G350" s="184" t="e">
        <f t="shared" si="53"/>
        <v>#REF!</v>
      </c>
      <c r="H350" s="184" t="e">
        <f>IF(D350="","",#REF!)</f>
        <v>#REF!</v>
      </c>
      <c r="I350" s="184" t="e">
        <f t="shared" si="54"/>
        <v>#REF!</v>
      </c>
      <c r="J350" s="184" t="e">
        <f t="shared" si="55"/>
        <v>#REF!</v>
      </c>
      <c r="K350" s="130" t="e">
        <f>IF(C350="","",#REF!)</f>
        <v>#REF!</v>
      </c>
      <c r="L350" s="130" t="e">
        <f>IF(OR(J350=0,J350=""),"",#REF!)</f>
        <v>#REF!</v>
      </c>
      <c r="M350" t="s">
        <v>121</v>
      </c>
      <c r="N350" s="130" t="e">
        <f>IF(L350="","",#REF!)</f>
        <v>#REF!</v>
      </c>
      <c r="O350" s="172" t="e">
        <f>IF(J350="","",#REF!)</f>
        <v>#REF!</v>
      </c>
      <c r="P350" s="130" t="e">
        <f>IF(J350="","",#REF!)</f>
        <v>#REF!</v>
      </c>
    </row>
    <row r="351" spans="1:16">
      <c r="A351" s="162" t="s">
        <v>538</v>
      </c>
      <c r="B351" s="184" t="e">
        <f t="shared" si="52"/>
        <v>#REF!</v>
      </c>
      <c r="C351" s="130" t="e">
        <f>IF(#REF!="","",#REF!)</f>
        <v>#REF!</v>
      </c>
      <c r="D351" s="184" t="e">
        <f>IF(OR(#REF!="",#REF!=0),"",#REF!)</f>
        <v>#REF!</v>
      </c>
      <c r="E351" s="184" t="e">
        <f>IF(D351="","",#REF!)</f>
        <v>#REF!</v>
      </c>
      <c r="F351" s="184" t="e">
        <f>IF(D351="","",#REF!)</f>
        <v>#REF!</v>
      </c>
      <c r="G351" s="184" t="e">
        <f t="shared" si="53"/>
        <v>#REF!</v>
      </c>
      <c r="H351" s="184" t="e">
        <f>IF(D351="","",#REF!)</f>
        <v>#REF!</v>
      </c>
      <c r="I351" s="184" t="e">
        <f t="shared" si="54"/>
        <v>#REF!</v>
      </c>
      <c r="J351" s="184" t="e">
        <f t="shared" si="55"/>
        <v>#REF!</v>
      </c>
      <c r="K351" s="130" t="e">
        <f>IF(C351="","",#REF!)</f>
        <v>#REF!</v>
      </c>
      <c r="L351" s="130" t="e">
        <f>IF(OR(J351=0,J351=""),"",#REF!)</f>
        <v>#REF!</v>
      </c>
      <c r="M351" t="s">
        <v>121</v>
      </c>
      <c r="N351" s="130" t="e">
        <f>IF(L351="","",#REF!)</f>
        <v>#REF!</v>
      </c>
      <c r="O351" s="172" t="e">
        <f>IF(J351="","",#REF!)</f>
        <v>#REF!</v>
      </c>
      <c r="P351" s="130" t="e">
        <f>IF(J351="","",#REF!)</f>
        <v>#REF!</v>
      </c>
    </row>
    <row r="352" spans="1:16">
      <c r="A352" s="162" t="s">
        <v>539</v>
      </c>
      <c r="B352" s="184" t="e">
        <f t="shared" si="52"/>
        <v>#REF!</v>
      </c>
      <c r="C352" s="130" t="e">
        <f>IF(#REF!="","",#REF!)</f>
        <v>#REF!</v>
      </c>
      <c r="D352" s="184" t="e">
        <f>IF(OR(#REF!="",#REF!=0),"",#REF!)</f>
        <v>#REF!</v>
      </c>
      <c r="E352" s="184" t="e">
        <f>IF(D352="","",#REF!)</f>
        <v>#REF!</v>
      </c>
      <c r="F352" s="184" t="e">
        <f>IF(D352="","",#REF!)</f>
        <v>#REF!</v>
      </c>
      <c r="G352" s="184" t="e">
        <f t="shared" si="53"/>
        <v>#REF!</v>
      </c>
      <c r="H352" s="184" t="e">
        <f>IF(D352="","",#REF!)</f>
        <v>#REF!</v>
      </c>
      <c r="I352" s="184" t="e">
        <f t="shared" si="54"/>
        <v>#REF!</v>
      </c>
      <c r="J352" s="184" t="e">
        <f t="shared" si="55"/>
        <v>#REF!</v>
      </c>
      <c r="K352" s="130" t="e">
        <f>IF(C352="","",#REF!)</f>
        <v>#REF!</v>
      </c>
      <c r="L352" s="130" t="e">
        <f>IF(OR(J352=0,J352=""),"",#REF!)</f>
        <v>#REF!</v>
      </c>
      <c r="M352" t="s">
        <v>121</v>
      </c>
      <c r="N352" s="130" t="e">
        <f>IF(L352="","",#REF!)</f>
        <v>#REF!</v>
      </c>
      <c r="O352" s="172" t="e">
        <f>IF(J352="","",#REF!)</f>
        <v>#REF!</v>
      </c>
      <c r="P352" s="130" t="e">
        <f>IF(J352="","",#REF!)</f>
        <v>#REF!</v>
      </c>
    </row>
    <row r="353" spans="1:16">
      <c r="A353" s="162" t="s">
        <v>540</v>
      </c>
      <c r="B353" s="184" t="e">
        <f t="shared" si="52"/>
        <v>#REF!</v>
      </c>
      <c r="C353" s="130" t="e">
        <f>IF(#REF!="","",#REF!)</f>
        <v>#REF!</v>
      </c>
      <c r="D353" s="184" t="e">
        <f>IF(OR(#REF!="",#REF!=0),"",#REF!)</f>
        <v>#REF!</v>
      </c>
      <c r="E353" s="184" t="e">
        <f>IF(D353="","",#REF!)</f>
        <v>#REF!</v>
      </c>
      <c r="F353" s="184" t="e">
        <f>IF(D353="","",#REF!)</f>
        <v>#REF!</v>
      </c>
      <c r="G353" s="184" t="e">
        <f t="shared" si="53"/>
        <v>#REF!</v>
      </c>
      <c r="H353" s="184" t="e">
        <f>IF(D353="","",#REF!)</f>
        <v>#REF!</v>
      </c>
      <c r="I353" s="184" t="e">
        <f t="shared" si="54"/>
        <v>#REF!</v>
      </c>
      <c r="J353" s="184" t="e">
        <f t="shared" si="55"/>
        <v>#REF!</v>
      </c>
      <c r="K353" s="130" t="e">
        <f>IF(C353="","",#REF!)</f>
        <v>#REF!</v>
      </c>
      <c r="L353" s="130" t="e">
        <f>IF(OR(J353=0,J353=""),"",#REF!)</f>
        <v>#REF!</v>
      </c>
      <c r="M353" t="s">
        <v>121</v>
      </c>
      <c r="N353" s="130" t="e">
        <f>IF(L353="","",#REF!)</f>
        <v>#REF!</v>
      </c>
      <c r="O353" s="172" t="e">
        <f>IF(J353="","",#REF!)</f>
        <v>#REF!</v>
      </c>
      <c r="P353" s="130" t="e">
        <f>IF(J353="","",#REF!)</f>
        <v>#REF!</v>
      </c>
    </row>
    <row r="354" spans="1:16">
      <c r="A354" s="162" t="s">
        <v>541</v>
      </c>
      <c r="B354" s="184" t="e">
        <f t="shared" si="52"/>
        <v>#REF!</v>
      </c>
      <c r="C354" s="130" t="e">
        <f>IF(#REF!="","",#REF!)</f>
        <v>#REF!</v>
      </c>
      <c r="D354" s="184" t="e">
        <f>IF(OR(#REF!="",#REF!=0),"",#REF!)</f>
        <v>#REF!</v>
      </c>
      <c r="E354" s="184" t="e">
        <f>IF(D354="","",#REF!)</f>
        <v>#REF!</v>
      </c>
      <c r="F354" s="184" t="e">
        <f>IF(D354="","",#REF!)</f>
        <v>#REF!</v>
      </c>
      <c r="G354" s="184" t="e">
        <f t="shared" si="53"/>
        <v>#REF!</v>
      </c>
      <c r="H354" s="184" t="e">
        <f>IF(D354="","",#REF!)</f>
        <v>#REF!</v>
      </c>
      <c r="I354" s="184" t="e">
        <f t="shared" si="54"/>
        <v>#REF!</v>
      </c>
      <c r="J354" s="184" t="e">
        <f t="shared" si="55"/>
        <v>#REF!</v>
      </c>
      <c r="K354" s="130" t="e">
        <f>IF(C354="","",#REF!)</f>
        <v>#REF!</v>
      </c>
      <c r="L354" s="130" t="e">
        <f>IF(OR(J354=0,J354=""),"",#REF!)</f>
        <v>#REF!</v>
      </c>
      <c r="M354" t="s">
        <v>121</v>
      </c>
      <c r="N354" s="130" t="e">
        <f>IF(L354="","",#REF!)</f>
        <v>#REF!</v>
      </c>
      <c r="O354" s="172" t="e">
        <f>IF(J354="","",#REF!)</f>
        <v>#REF!</v>
      </c>
      <c r="P354" s="130" t="e">
        <f>IF(J354="","",#REF!)</f>
        <v>#REF!</v>
      </c>
    </row>
    <row r="355" spans="1:16">
      <c r="A355" s="162" t="s">
        <v>542</v>
      </c>
      <c r="B355" s="184" t="e">
        <f t="shared" si="52"/>
        <v>#REF!</v>
      </c>
      <c r="C355" s="130" t="e">
        <f>IF(#REF!="","",#REF!)</f>
        <v>#REF!</v>
      </c>
      <c r="D355" s="184" t="e">
        <f>IF(OR(#REF!="",#REF!=0),"",#REF!)</f>
        <v>#REF!</v>
      </c>
      <c r="E355" s="184" t="e">
        <f>IF(D355="","",#REF!)</f>
        <v>#REF!</v>
      </c>
      <c r="F355" s="184" t="e">
        <f>IF(D355="","",#REF!)</f>
        <v>#REF!</v>
      </c>
      <c r="G355" s="184" t="e">
        <f t="shared" si="53"/>
        <v>#REF!</v>
      </c>
      <c r="H355" s="184" t="e">
        <f>IF(D355="","",#REF!)</f>
        <v>#REF!</v>
      </c>
      <c r="I355" s="184" t="e">
        <f t="shared" si="54"/>
        <v>#REF!</v>
      </c>
      <c r="J355" s="184" t="e">
        <f t="shared" si="55"/>
        <v>#REF!</v>
      </c>
      <c r="K355" s="130" t="e">
        <f>IF(C355="","",#REF!)</f>
        <v>#REF!</v>
      </c>
      <c r="L355" s="130" t="e">
        <f>IF(OR(J355=0,J355=""),"",#REF!)</f>
        <v>#REF!</v>
      </c>
      <c r="M355" t="s">
        <v>121</v>
      </c>
      <c r="N355" s="130" t="e">
        <f>IF(L355="","",#REF!)</f>
        <v>#REF!</v>
      </c>
      <c r="O355" s="172" t="e">
        <f>IF(J355="","",#REF!)</f>
        <v>#REF!</v>
      </c>
      <c r="P355" s="130" t="e">
        <f>IF(J355="","",#REF!)</f>
        <v>#REF!</v>
      </c>
    </row>
    <row r="356" spans="1:16">
      <c r="A356" s="162" t="s">
        <v>543</v>
      </c>
      <c r="B356" s="184" t="e">
        <f t="shared" si="52"/>
        <v>#REF!</v>
      </c>
      <c r="C356" s="130" t="e">
        <f>IF(#REF!="","",#REF!)</f>
        <v>#REF!</v>
      </c>
      <c r="D356" s="184" t="e">
        <f>IF(OR(#REF!="",#REF!=0),"",#REF!)</f>
        <v>#REF!</v>
      </c>
      <c r="E356" s="184" t="e">
        <f>IF(D356="","",#REF!)</f>
        <v>#REF!</v>
      </c>
      <c r="F356" s="184" t="e">
        <f>IF(D356="","",#REF!)</f>
        <v>#REF!</v>
      </c>
      <c r="G356" s="184" t="e">
        <f t="shared" si="53"/>
        <v>#REF!</v>
      </c>
      <c r="H356" s="184" t="e">
        <f>IF(D356="","",#REF!)</f>
        <v>#REF!</v>
      </c>
      <c r="I356" s="184" t="e">
        <f t="shared" si="54"/>
        <v>#REF!</v>
      </c>
      <c r="J356" s="184" t="e">
        <f t="shared" si="55"/>
        <v>#REF!</v>
      </c>
      <c r="K356" s="130" t="e">
        <f>IF(C356="","",#REF!)</f>
        <v>#REF!</v>
      </c>
      <c r="L356" s="130" t="e">
        <f>IF(OR(J356=0,J356=""),"",#REF!)</f>
        <v>#REF!</v>
      </c>
      <c r="M356" t="s">
        <v>121</v>
      </c>
      <c r="N356" s="130" t="e">
        <f>IF(L356="","",#REF!)</f>
        <v>#REF!</v>
      </c>
      <c r="O356" s="172" t="e">
        <f>IF(J356="","",#REF!)</f>
        <v>#REF!</v>
      </c>
      <c r="P356" s="130" t="e">
        <f>IF(J356="","",#REF!)</f>
        <v>#REF!</v>
      </c>
    </row>
    <row r="357" spans="1:16">
      <c r="A357" s="162" t="s">
        <v>544</v>
      </c>
      <c r="B357" s="184" t="e">
        <f t="shared" si="52"/>
        <v>#REF!</v>
      </c>
      <c r="C357" s="130" t="e">
        <f>IF(#REF!="","",#REF!)</f>
        <v>#REF!</v>
      </c>
      <c r="D357" s="184" t="e">
        <f>IF(OR(#REF!="",#REF!=0),"",#REF!)</f>
        <v>#REF!</v>
      </c>
      <c r="E357" s="184" t="e">
        <f>IF(D357="","",#REF!)</f>
        <v>#REF!</v>
      </c>
      <c r="F357" s="184" t="e">
        <f>IF(D357="","",#REF!)</f>
        <v>#REF!</v>
      </c>
      <c r="G357" s="184" t="e">
        <f t="shared" si="53"/>
        <v>#REF!</v>
      </c>
      <c r="H357" s="184" t="e">
        <f>IF(D357="","",#REF!)</f>
        <v>#REF!</v>
      </c>
      <c r="I357" s="184" t="e">
        <f t="shared" si="54"/>
        <v>#REF!</v>
      </c>
      <c r="J357" s="184" t="e">
        <f t="shared" si="55"/>
        <v>#REF!</v>
      </c>
      <c r="K357" s="130" t="e">
        <f>IF(C357="","",#REF!)</f>
        <v>#REF!</v>
      </c>
      <c r="L357" s="130" t="e">
        <f>IF(OR(J357=0,J357=""),"",#REF!)</f>
        <v>#REF!</v>
      </c>
      <c r="M357" t="s">
        <v>121</v>
      </c>
      <c r="N357" s="130" t="e">
        <f>IF(L357="","",#REF!)</f>
        <v>#REF!</v>
      </c>
      <c r="O357" s="172" t="e">
        <f>IF(J357="","",#REF!)</f>
        <v>#REF!</v>
      </c>
      <c r="P357" s="130" t="e">
        <f>IF(J357="","",#REF!)</f>
        <v>#REF!</v>
      </c>
    </row>
    <row r="358" spans="1:16" ht="13.5" thickBot="1">
      <c r="A358" s="162" t="s">
        <v>545</v>
      </c>
      <c r="B358" s="184" t="e">
        <f t="shared" si="52"/>
        <v>#REF!</v>
      </c>
      <c r="C358" s="130" t="e">
        <f>IF(#REF!="","",#REF!)</f>
        <v>#REF!</v>
      </c>
      <c r="D358" s="184" t="e">
        <f>IF(OR(#REF!="",#REF!=0),"",#REF!)</f>
        <v>#REF!</v>
      </c>
      <c r="E358" s="184" t="e">
        <f>IF(D358="","",#REF!)</f>
        <v>#REF!</v>
      </c>
      <c r="F358" s="184" t="e">
        <f>IF(D358="","",#REF!)</f>
        <v>#REF!</v>
      </c>
      <c r="G358" s="184" t="e">
        <f t="shared" si="53"/>
        <v>#REF!</v>
      </c>
      <c r="H358" s="184" t="e">
        <f>IF(D358="","",#REF!)</f>
        <v>#REF!</v>
      </c>
      <c r="I358" s="184" t="e">
        <f t="shared" si="54"/>
        <v>#REF!</v>
      </c>
      <c r="J358" s="184" t="e">
        <f t="shared" si="55"/>
        <v>#REF!</v>
      </c>
      <c r="K358" s="130" t="e">
        <f>IF(C358="","",#REF!)</f>
        <v>#REF!</v>
      </c>
      <c r="L358" s="130" t="e">
        <f>IF(OR(J358=0,J358=""),"",#REF!)</f>
        <v>#REF!</v>
      </c>
      <c r="M358" t="s">
        <v>121</v>
      </c>
      <c r="N358" s="130" t="e">
        <f>IF(L358="","",#REF!)</f>
        <v>#REF!</v>
      </c>
      <c r="O358" s="172" t="e">
        <f>IF(J358="","",#REF!)</f>
        <v>#REF!</v>
      </c>
      <c r="P358" s="130" t="e">
        <f>IF(J358="","",#REF!)</f>
        <v>#REF!</v>
      </c>
    </row>
    <row r="359" spans="1:16" ht="15.75" thickTop="1">
      <c r="A359" s="179" t="s">
        <v>546</v>
      </c>
      <c r="B359" s="185"/>
      <c r="C359" s="180" t="e">
        <f>IF(#REF!+#REF!=0,"",#REF!)</f>
        <v>#REF!</v>
      </c>
      <c r="D359" s="210" t="e">
        <f>IF(C359="","",1)</f>
        <v>#REF!</v>
      </c>
      <c r="E359" s="211" t="e">
        <f>IF(C359="","","UN")</f>
        <v>#REF!</v>
      </c>
      <c r="F359" s="212"/>
      <c r="G359" s="212"/>
      <c r="H359" s="212"/>
      <c r="I359" s="212"/>
      <c r="J359" s="212"/>
      <c r="K359" s="180" t="e">
        <f>IF(C359="","",#REF!)</f>
        <v>#REF!</v>
      </c>
      <c r="L359" s="180" t="e">
        <f>IF(D359="","",#REF!)</f>
        <v>#REF!</v>
      </c>
      <c r="M359" s="213" t="s">
        <v>121</v>
      </c>
      <c r="N359" s="180"/>
      <c r="O359" s="182"/>
      <c r="P359" s="180"/>
    </row>
    <row r="360" spans="1:16">
      <c r="A360" s="162" t="s">
        <v>547</v>
      </c>
      <c r="B360" s="184" t="e">
        <f t="shared" ref="B360:B391" si="56">IF(C360="","",0)</f>
        <v>#REF!</v>
      </c>
      <c r="C360" s="130" t="e">
        <f>IF(#REF!="","",#REF!)</f>
        <v>#REF!</v>
      </c>
      <c r="D360" s="184" t="e">
        <f>IF(OR(#REF!="",#REF!=0),"",#REF!)</f>
        <v>#REF!</v>
      </c>
      <c r="E360" s="184" t="e">
        <f>IF(D360="","",#REF!)</f>
        <v>#REF!</v>
      </c>
      <c r="F360" s="184" t="e">
        <f>IF(D360="","",#REF!)</f>
        <v>#REF!</v>
      </c>
      <c r="G360" s="184" t="e">
        <f t="shared" ref="G360:G391" si="57">IF(F360="","",F360*D360)</f>
        <v>#REF!</v>
      </c>
      <c r="H360" s="184" t="e">
        <f>IF(D360="","",#REF!)</f>
        <v>#REF!</v>
      </c>
      <c r="I360" s="184" t="e">
        <f t="shared" ref="I360:I391" si="58">IF(H360="","",H360*D360)</f>
        <v>#REF!</v>
      </c>
      <c r="J360" s="184" t="e">
        <f t="shared" ref="J360:J391" si="59">IF(AND(G360="",I360=""),"",I360+G360)</f>
        <v>#REF!</v>
      </c>
      <c r="K360" s="130" t="e">
        <f>IF(C360="","",#REF!)</f>
        <v>#REF!</v>
      </c>
      <c r="L360" s="130" t="e">
        <f>IF(OR(J360=0,J360=""),"",#REF!)</f>
        <v>#REF!</v>
      </c>
      <c r="M360" t="s">
        <v>121</v>
      </c>
      <c r="N360" s="130" t="e">
        <f>IF(L360="","",#REF!)</f>
        <v>#REF!</v>
      </c>
      <c r="O360" s="172" t="e">
        <f>IF(J360="","",#REF!)</f>
        <v>#REF!</v>
      </c>
      <c r="P360" s="130" t="e">
        <f>IF(J360="","",#REF!)</f>
        <v>#REF!</v>
      </c>
    </row>
    <row r="361" spans="1:16">
      <c r="A361" s="162" t="s">
        <v>548</v>
      </c>
      <c r="B361" s="184" t="e">
        <f t="shared" si="56"/>
        <v>#REF!</v>
      </c>
      <c r="C361" s="130" t="e">
        <f>IF(#REF!="","",#REF!)</f>
        <v>#REF!</v>
      </c>
      <c r="D361" s="184" t="e">
        <f>IF(OR(#REF!="",#REF!=0),"",#REF!)</f>
        <v>#REF!</v>
      </c>
      <c r="E361" s="184" t="e">
        <f>IF(D361="","",#REF!)</f>
        <v>#REF!</v>
      </c>
      <c r="F361" s="184" t="e">
        <f>IF(D361="","",#REF!)</f>
        <v>#REF!</v>
      </c>
      <c r="G361" s="184" t="e">
        <f t="shared" si="57"/>
        <v>#REF!</v>
      </c>
      <c r="H361" s="184" t="e">
        <f>IF(D361="","",#REF!)</f>
        <v>#REF!</v>
      </c>
      <c r="I361" s="184" t="e">
        <f t="shared" si="58"/>
        <v>#REF!</v>
      </c>
      <c r="J361" s="184" t="e">
        <f t="shared" si="59"/>
        <v>#REF!</v>
      </c>
      <c r="K361" s="130" t="e">
        <f>IF(C361="","",#REF!)</f>
        <v>#REF!</v>
      </c>
      <c r="L361" s="130" t="e">
        <f>IF(OR(J361=0,J361=""),"",#REF!)</f>
        <v>#REF!</v>
      </c>
      <c r="M361" t="s">
        <v>121</v>
      </c>
      <c r="N361" s="130" t="e">
        <f>IF(L361="","",#REF!)</f>
        <v>#REF!</v>
      </c>
      <c r="O361" s="172" t="e">
        <f>IF(J361="","",#REF!)</f>
        <v>#REF!</v>
      </c>
      <c r="P361" s="130" t="e">
        <f>IF(J361="","",#REF!)</f>
        <v>#REF!</v>
      </c>
    </row>
    <row r="362" spans="1:16">
      <c r="A362" s="162" t="s">
        <v>549</v>
      </c>
      <c r="B362" s="184" t="e">
        <f t="shared" si="56"/>
        <v>#REF!</v>
      </c>
      <c r="C362" s="130" t="e">
        <f>IF(#REF!="","",#REF!)</f>
        <v>#REF!</v>
      </c>
      <c r="D362" s="184" t="e">
        <f>IF(OR(#REF!="",#REF!=0),"",#REF!)</f>
        <v>#REF!</v>
      </c>
      <c r="E362" s="184" t="e">
        <f>IF(D362="","",#REF!)</f>
        <v>#REF!</v>
      </c>
      <c r="F362" s="184" t="e">
        <f>IF(D362="","",#REF!)</f>
        <v>#REF!</v>
      </c>
      <c r="G362" s="184" t="e">
        <f t="shared" si="57"/>
        <v>#REF!</v>
      </c>
      <c r="H362" s="184" t="e">
        <f>IF(D362="","",#REF!)</f>
        <v>#REF!</v>
      </c>
      <c r="I362" s="184" t="e">
        <f t="shared" si="58"/>
        <v>#REF!</v>
      </c>
      <c r="J362" s="184" t="e">
        <f t="shared" si="59"/>
        <v>#REF!</v>
      </c>
      <c r="K362" s="130" t="e">
        <f>IF(C362="","",#REF!)</f>
        <v>#REF!</v>
      </c>
      <c r="L362" s="130" t="e">
        <f>IF(OR(J362=0,J362=""),"",#REF!)</f>
        <v>#REF!</v>
      </c>
      <c r="M362" t="s">
        <v>121</v>
      </c>
      <c r="N362" s="130" t="e">
        <f>IF(L362="","",#REF!)</f>
        <v>#REF!</v>
      </c>
      <c r="O362" s="172" t="e">
        <f>IF(J362="","",#REF!)</f>
        <v>#REF!</v>
      </c>
      <c r="P362" s="130" t="e">
        <f>IF(J362="","",#REF!)</f>
        <v>#REF!</v>
      </c>
    </row>
    <row r="363" spans="1:16">
      <c r="A363" s="162" t="s">
        <v>550</v>
      </c>
      <c r="B363" s="184" t="e">
        <f t="shared" si="56"/>
        <v>#REF!</v>
      </c>
      <c r="C363" s="130" t="e">
        <f>IF(#REF!="","",#REF!)</f>
        <v>#REF!</v>
      </c>
      <c r="D363" s="184" t="e">
        <f>IF(OR(#REF!="",#REF!=0),"",#REF!)</f>
        <v>#REF!</v>
      </c>
      <c r="E363" s="184" t="e">
        <f>IF(D363="","",#REF!)</f>
        <v>#REF!</v>
      </c>
      <c r="F363" s="184" t="e">
        <f>IF(D363="","",#REF!)</f>
        <v>#REF!</v>
      </c>
      <c r="G363" s="184" t="e">
        <f t="shared" si="57"/>
        <v>#REF!</v>
      </c>
      <c r="H363" s="184" t="e">
        <f>IF(D363="","",#REF!)</f>
        <v>#REF!</v>
      </c>
      <c r="I363" s="184" t="e">
        <f t="shared" si="58"/>
        <v>#REF!</v>
      </c>
      <c r="J363" s="184" t="e">
        <f t="shared" si="59"/>
        <v>#REF!</v>
      </c>
      <c r="K363" s="130" t="e">
        <f>IF(C363="","",#REF!)</f>
        <v>#REF!</v>
      </c>
      <c r="L363" s="130" t="e">
        <f>IF(OR(J363=0,J363=""),"",#REF!)</f>
        <v>#REF!</v>
      </c>
      <c r="M363" t="s">
        <v>121</v>
      </c>
      <c r="N363" s="130" t="e">
        <f>IF(L363="","",#REF!)</f>
        <v>#REF!</v>
      </c>
      <c r="O363" s="172" t="e">
        <f>IF(J363="","",#REF!)</f>
        <v>#REF!</v>
      </c>
      <c r="P363" s="130" t="e">
        <f>IF(J363="","",#REF!)</f>
        <v>#REF!</v>
      </c>
    </row>
    <row r="364" spans="1:16">
      <c r="A364" s="162" t="s">
        <v>551</v>
      </c>
      <c r="B364" s="184" t="e">
        <f t="shared" si="56"/>
        <v>#REF!</v>
      </c>
      <c r="C364" s="130" t="e">
        <f>IF(#REF!="","",#REF!)</f>
        <v>#REF!</v>
      </c>
      <c r="D364" s="184" t="e">
        <f>IF(OR(#REF!="",#REF!=0),"",#REF!)</f>
        <v>#REF!</v>
      </c>
      <c r="E364" s="184" t="e">
        <f>IF(D364="","",#REF!)</f>
        <v>#REF!</v>
      </c>
      <c r="F364" s="184" t="e">
        <f>IF(D364="","",#REF!)</f>
        <v>#REF!</v>
      </c>
      <c r="G364" s="184" t="e">
        <f t="shared" si="57"/>
        <v>#REF!</v>
      </c>
      <c r="H364" s="184" t="e">
        <f>IF(D364="","",#REF!)</f>
        <v>#REF!</v>
      </c>
      <c r="I364" s="184" t="e">
        <f t="shared" si="58"/>
        <v>#REF!</v>
      </c>
      <c r="J364" s="184" t="e">
        <f t="shared" si="59"/>
        <v>#REF!</v>
      </c>
      <c r="K364" s="130" t="e">
        <f>IF(C364="","",#REF!)</f>
        <v>#REF!</v>
      </c>
      <c r="L364" s="130" t="e">
        <f>IF(OR(J364=0,J364=""),"",#REF!)</f>
        <v>#REF!</v>
      </c>
      <c r="M364" t="s">
        <v>121</v>
      </c>
      <c r="N364" s="130" t="e">
        <f>IF(L364="","",#REF!)</f>
        <v>#REF!</v>
      </c>
      <c r="O364" s="172" t="e">
        <f>IF(J364="","",#REF!)</f>
        <v>#REF!</v>
      </c>
      <c r="P364" s="130" t="e">
        <f>IF(J364="","",#REF!)</f>
        <v>#REF!</v>
      </c>
    </row>
    <row r="365" spans="1:16">
      <c r="A365" s="162" t="s">
        <v>552</v>
      </c>
      <c r="B365" s="184" t="e">
        <f t="shared" si="56"/>
        <v>#REF!</v>
      </c>
      <c r="C365" s="130" t="e">
        <f>IF(#REF!="","",#REF!)</f>
        <v>#REF!</v>
      </c>
      <c r="D365" s="184" t="e">
        <f>IF(OR(#REF!="",#REF!=0),"",#REF!)</f>
        <v>#REF!</v>
      </c>
      <c r="E365" s="184" t="e">
        <f>IF(D365="","",#REF!)</f>
        <v>#REF!</v>
      </c>
      <c r="F365" s="184" t="e">
        <f>IF(D365="","",#REF!)</f>
        <v>#REF!</v>
      </c>
      <c r="G365" s="184" t="e">
        <f t="shared" si="57"/>
        <v>#REF!</v>
      </c>
      <c r="H365" s="184" t="e">
        <f>IF(D365="","",#REF!)</f>
        <v>#REF!</v>
      </c>
      <c r="I365" s="184" t="e">
        <f t="shared" si="58"/>
        <v>#REF!</v>
      </c>
      <c r="J365" s="184" t="e">
        <f t="shared" si="59"/>
        <v>#REF!</v>
      </c>
      <c r="K365" s="130" t="e">
        <f>IF(C365="","",#REF!)</f>
        <v>#REF!</v>
      </c>
      <c r="L365" s="130" t="e">
        <f>IF(OR(J365=0,J365=""),"",#REF!)</f>
        <v>#REF!</v>
      </c>
      <c r="M365" t="s">
        <v>121</v>
      </c>
      <c r="N365" s="130" t="e">
        <f>IF(L365="","",#REF!)</f>
        <v>#REF!</v>
      </c>
      <c r="O365" s="172" t="e">
        <f>IF(J365="","",#REF!)</f>
        <v>#REF!</v>
      </c>
      <c r="P365" s="130" t="e">
        <f>IF(J365="","",#REF!)</f>
        <v>#REF!</v>
      </c>
    </row>
    <row r="366" spans="1:16">
      <c r="A366" s="162" t="s">
        <v>553</v>
      </c>
      <c r="B366" s="184" t="e">
        <f t="shared" si="56"/>
        <v>#REF!</v>
      </c>
      <c r="C366" s="130" t="e">
        <f>IF(#REF!="","",#REF!)</f>
        <v>#REF!</v>
      </c>
      <c r="D366" s="184" t="e">
        <f>IF(OR(#REF!="",#REF!=0),"",#REF!)</f>
        <v>#REF!</v>
      </c>
      <c r="E366" s="184" t="e">
        <f>IF(D366="","",#REF!)</f>
        <v>#REF!</v>
      </c>
      <c r="F366" s="184" t="e">
        <f>IF(D366="","",#REF!)</f>
        <v>#REF!</v>
      </c>
      <c r="G366" s="184" t="e">
        <f t="shared" si="57"/>
        <v>#REF!</v>
      </c>
      <c r="H366" s="184" t="e">
        <f>IF(D366="","",#REF!)</f>
        <v>#REF!</v>
      </c>
      <c r="I366" s="184" t="e">
        <f t="shared" si="58"/>
        <v>#REF!</v>
      </c>
      <c r="J366" s="184" t="e">
        <f t="shared" si="59"/>
        <v>#REF!</v>
      </c>
      <c r="K366" s="130" t="e">
        <f>IF(C366="","",#REF!)</f>
        <v>#REF!</v>
      </c>
      <c r="L366" s="130" t="e">
        <f>IF(OR(J366=0,J366=""),"",#REF!)</f>
        <v>#REF!</v>
      </c>
      <c r="M366" t="s">
        <v>121</v>
      </c>
      <c r="N366" s="130" t="e">
        <f>IF(L366="","",#REF!)</f>
        <v>#REF!</v>
      </c>
      <c r="O366" s="172" t="e">
        <f>IF(J366="","",#REF!)</f>
        <v>#REF!</v>
      </c>
      <c r="P366" s="130" t="e">
        <f>IF(J366="","",#REF!)</f>
        <v>#REF!</v>
      </c>
    </row>
    <row r="367" spans="1:16">
      <c r="A367" s="162" t="s">
        <v>554</v>
      </c>
      <c r="B367" s="184" t="e">
        <f t="shared" si="56"/>
        <v>#REF!</v>
      </c>
      <c r="C367" s="130" t="e">
        <f>IF(#REF!="","",#REF!)</f>
        <v>#REF!</v>
      </c>
      <c r="D367" s="184" t="e">
        <f>IF(OR(#REF!="",#REF!=0),"",#REF!)</f>
        <v>#REF!</v>
      </c>
      <c r="E367" s="184" t="e">
        <f>IF(D367="","",#REF!)</f>
        <v>#REF!</v>
      </c>
      <c r="F367" s="184" t="e">
        <f>IF(D367="","",#REF!)</f>
        <v>#REF!</v>
      </c>
      <c r="G367" s="184" t="e">
        <f t="shared" si="57"/>
        <v>#REF!</v>
      </c>
      <c r="H367" s="184" t="e">
        <f>IF(D367="","",#REF!)</f>
        <v>#REF!</v>
      </c>
      <c r="I367" s="184" t="e">
        <f t="shared" si="58"/>
        <v>#REF!</v>
      </c>
      <c r="J367" s="184" t="e">
        <f t="shared" si="59"/>
        <v>#REF!</v>
      </c>
      <c r="K367" s="130" t="e">
        <f>IF(C367="","",#REF!)</f>
        <v>#REF!</v>
      </c>
      <c r="L367" s="130" t="e">
        <f>IF(OR(J367=0,J367=""),"",#REF!)</f>
        <v>#REF!</v>
      </c>
      <c r="M367" t="s">
        <v>121</v>
      </c>
      <c r="N367" s="130" t="e">
        <f>IF(L367="","",#REF!)</f>
        <v>#REF!</v>
      </c>
      <c r="O367" s="172" t="e">
        <f>IF(J367="","",#REF!)</f>
        <v>#REF!</v>
      </c>
      <c r="P367" s="130" t="e">
        <f>IF(J367="","",#REF!)</f>
        <v>#REF!</v>
      </c>
    </row>
    <row r="368" spans="1:16">
      <c r="A368" s="162" t="s">
        <v>555</v>
      </c>
      <c r="B368" s="184" t="e">
        <f t="shared" si="56"/>
        <v>#REF!</v>
      </c>
      <c r="C368" s="130" t="e">
        <f>IF(#REF!="","",#REF!)</f>
        <v>#REF!</v>
      </c>
      <c r="D368" s="184" t="e">
        <f>IF(OR(#REF!="",#REF!=0),"",#REF!)</f>
        <v>#REF!</v>
      </c>
      <c r="E368" s="184" t="e">
        <f>IF(D368="","",#REF!)</f>
        <v>#REF!</v>
      </c>
      <c r="F368" s="184" t="e">
        <f>IF(D368="","",#REF!)</f>
        <v>#REF!</v>
      </c>
      <c r="G368" s="184" t="e">
        <f t="shared" si="57"/>
        <v>#REF!</v>
      </c>
      <c r="H368" s="184" t="e">
        <f>IF(D368="","",#REF!)</f>
        <v>#REF!</v>
      </c>
      <c r="I368" s="184" t="e">
        <f t="shared" si="58"/>
        <v>#REF!</v>
      </c>
      <c r="J368" s="184" t="e">
        <f t="shared" si="59"/>
        <v>#REF!</v>
      </c>
      <c r="K368" s="130" t="e">
        <f>IF(C368="","",#REF!)</f>
        <v>#REF!</v>
      </c>
      <c r="L368" s="130" t="e">
        <f>IF(OR(J368=0,J368=""),"",#REF!)</f>
        <v>#REF!</v>
      </c>
      <c r="M368" t="s">
        <v>121</v>
      </c>
      <c r="N368" s="130" t="e">
        <f>IF(L368="","",#REF!)</f>
        <v>#REF!</v>
      </c>
      <c r="O368" s="172" t="e">
        <f>IF(J368="","",#REF!)</f>
        <v>#REF!</v>
      </c>
      <c r="P368" s="130" t="e">
        <f>IF(J368="","",#REF!)</f>
        <v>#REF!</v>
      </c>
    </row>
    <row r="369" spans="1:16">
      <c r="A369" s="162" t="s">
        <v>556</v>
      </c>
      <c r="B369" s="184" t="e">
        <f t="shared" si="56"/>
        <v>#REF!</v>
      </c>
      <c r="C369" s="130" t="e">
        <f>IF(#REF!="","",#REF!)</f>
        <v>#REF!</v>
      </c>
      <c r="D369" s="184" t="e">
        <f>IF(OR(#REF!="",#REF!=0),"",#REF!)</f>
        <v>#REF!</v>
      </c>
      <c r="E369" s="184" t="e">
        <f>IF(D369="","",#REF!)</f>
        <v>#REF!</v>
      </c>
      <c r="F369" s="184" t="e">
        <f>IF(D369="","",#REF!)</f>
        <v>#REF!</v>
      </c>
      <c r="G369" s="184" t="e">
        <f t="shared" si="57"/>
        <v>#REF!</v>
      </c>
      <c r="H369" s="184" t="e">
        <f>IF(D369="","",#REF!)</f>
        <v>#REF!</v>
      </c>
      <c r="I369" s="184" t="e">
        <f t="shared" si="58"/>
        <v>#REF!</v>
      </c>
      <c r="J369" s="184" t="e">
        <f t="shared" si="59"/>
        <v>#REF!</v>
      </c>
      <c r="K369" s="130" t="e">
        <f>IF(C369="","",#REF!)</f>
        <v>#REF!</v>
      </c>
      <c r="L369" s="130" t="e">
        <f>IF(OR(J369=0,J369=""),"",#REF!)</f>
        <v>#REF!</v>
      </c>
      <c r="M369" t="s">
        <v>121</v>
      </c>
      <c r="N369" s="130" t="e">
        <f>IF(L369="","",#REF!)</f>
        <v>#REF!</v>
      </c>
      <c r="O369" s="172" t="e">
        <f>IF(J369="","",#REF!)</f>
        <v>#REF!</v>
      </c>
      <c r="P369" s="130" t="e">
        <f>IF(J369="","",#REF!)</f>
        <v>#REF!</v>
      </c>
    </row>
    <row r="370" spans="1:16">
      <c r="A370" s="162" t="s">
        <v>557</v>
      </c>
      <c r="B370" s="184" t="e">
        <f t="shared" si="56"/>
        <v>#REF!</v>
      </c>
      <c r="C370" s="130" t="e">
        <f>IF(#REF!="","",#REF!)</f>
        <v>#REF!</v>
      </c>
      <c r="D370" s="184" t="e">
        <f>IF(OR(#REF!="",#REF!=0),"",#REF!)</f>
        <v>#REF!</v>
      </c>
      <c r="E370" s="184" t="e">
        <f>IF(D370="","",#REF!)</f>
        <v>#REF!</v>
      </c>
      <c r="F370" s="184" t="e">
        <f>IF(D370="","",#REF!)</f>
        <v>#REF!</v>
      </c>
      <c r="G370" s="184" t="e">
        <f t="shared" si="57"/>
        <v>#REF!</v>
      </c>
      <c r="H370" s="184" t="e">
        <f>IF(D370="","",#REF!)</f>
        <v>#REF!</v>
      </c>
      <c r="I370" s="184" t="e">
        <f t="shared" si="58"/>
        <v>#REF!</v>
      </c>
      <c r="J370" s="184" t="e">
        <f t="shared" si="59"/>
        <v>#REF!</v>
      </c>
      <c r="K370" s="130" t="e">
        <f>IF(C370="","",#REF!)</f>
        <v>#REF!</v>
      </c>
      <c r="L370" s="130" t="e">
        <f>IF(OR(J370=0,J370=""),"",#REF!)</f>
        <v>#REF!</v>
      </c>
      <c r="M370" t="s">
        <v>121</v>
      </c>
      <c r="N370" s="130" t="e">
        <f>IF(L370="","",#REF!)</f>
        <v>#REF!</v>
      </c>
      <c r="O370" s="172" t="e">
        <f>IF(J370="","",#REF!)</f>
        <v>#REF!</v>
      </c>
      <c r="P370" s="130" t="e">
        <f>IF(J370="","",#REF!)</f>
        <v>#REF!</v>
      </c>
    </row>
    <row r="371" spans="1:16">
      <c r="A371" s="162" t="s">
        <v>558</v>
      </c>
      <c r="B371" s="184" t="e">
        <f t="shared" si="56"/>
        <v>#REF!</v>
      </c>
      <c r="C371" s="130" t="e">
        <f>IF(#REF!="","",#REF!)</f>
        <v>#REF!</v>
      </c>
      <c r="D371" s="184" t="e">
        <f>IF(OR(#REF!="",#REF!=0),"",#REF!)</f>
        <v>#REF!</v>
      </c>
      <c r="E371" s="184" t="e">
        <f>IF(D371="","",#REF!)</f>
        <v>#REF!</v>
      </c>
      <c r="F371" s="184" t="e">
        <f>IF(D371="","",#REF!)</f>
        <v>#REF!</v>
      </c>
      <c r="G371" s="184" t="e">
        <f t="shared" si="57"/>
        <v>#REF!</v>
      </c>
      <c r="H371" s="184" t="e">
        <f>IF(D371="","",#REF!)</f>
        <v>#REF!</v>
      </c>
      <c r="I371" s="184" t="e">
        <f t="shared" si="58"/>
        <v>#REF!</v>
      </c>
      <c r="J371" s="184" t="e">
        <f t="shared" si="59"/>
        <v>#REF!</v>
      </c>
      <c r="K371" s="130" t="e">
        <f>IF(C371="","",#REF!)</f>
        <v>#REF!</v>
      </c>
      <c r="L371" s="130" t="e">
        <f>IF(OR(J371=0,J371=""),"",#REF!)</f>
        <v>#REF!</v>
      </c>
      <c r="M371" t="s">
        <v>121</v>
      </c>
      <c r="N371" s="130" t="e">
        <f>IF(L371="","",#REF!)</f>
        <v>#REF!</v>
      </c>
      <c r="O371" s="172" t="e">
        <f>IF(J371="","",#REF!)</f>
        <v>#REF!</v>
      </c>
      <c r="P371" s="130" t="e">
        <f>IF(J371="","",#REF!)</f>
        <v>#REF!</v>
      </c>
    </row>
    <row r="372" spans="1:16">
      <c r="A372" s="162" t="s">
        <v>559</v>
      </c>
      <c r="B372" s="184" t="e">
        <f t="shared" si="56"/>
        <v>#REF!</v>
      </c>
      <c r="C372" s="130" t="e">
        <f>IF(#REF!="","",#REF!)</f>
        <v>#REF!</v>
      </c>
      <c r="D372" s="184" t="e">
        <f>IF(OR(#REF!="",#REF!=0),"",#REF!)</f>
        <v>#REF!</v>
      </c>
      <c r="E372" s="184" t="e">
        <f>IF(D372="","",#REF!)</f>
        <v>#REF!</v>
      </c>
      <c r="F372" s="184" t="e">
        <f>IF(D372="","",#REF!)</f>
        <v>#REF!</v>
      </c>
      <c r="G372" s="184" t="e">
        <f t="shared" si="57"/>
        <v>#REF!</v>
      </c>
      <c r="H372" s="184" t="e">
        <f>IF(D372="","",#REF!)</f>
        <v>#REF!</v>
      </c>
      <c r="I372" s="184" t="e">
        <f t="shared" si="58"/>
        <v>#REF!</v>
      </c>
      <c r="J372" s="184" t="e">
        <f t="shared" si="59"/>
        <v>#REF!</v>
      </c>
      <c r="K372" s="130" t="e">
        <f>IF(C372="","",#REF!)</f>
        <v>#REF!</v>
      </c>
      <c r="L372" s="130" t="e">
        <f>IF(OR(J372=0,J372=""),"",#REF!)</f>
        <v>#REF!</v>
      </c>
      <c r="M372" t="s">
        <v>121</v>
      </c>
      <c r="N372" s="130" t="e">
        <f>IF(L372="","",#REF!)</f>
        <v>#REF!</v>
      </c>
      <c r="O372" s="172" t="e">
        <f>IF(J372="","",#REF!)</f>
        <v>#REF!</v>
      </c>
      <c r="P372" s="130" t="e">
        <f>IF(J372="","",#REF!)</f>
        <v>#REF!</v>
      </c>
    </row>
    <row r="373" spans="1:16">
      <c r="A373" s="162" t="s">
        <v>560</v>
      </c>
      <c r="B373" s="184" t="e">
        <f t="shared" si="56"/>
        <v>#REF!</v>
      </c>
      <c r="C373" s="130" t="e">
        <f>IF(#REF!="","",#REF!)</f>
        <v>#REF!</v>
      </c>
      <c r="D373" s="184" t="e">
        <f>IF(OR(#REF!="",#REF!=0),"",#REF!)</f>
        <v>#REF!</v>
      </c>
      <c r="E373" s="184" t="e">
        <f>IF(D373="","",#REF!)</f>
        <v>#REF!</v>
      </c>
      <c r="F373" s="184" t="e">
        <f>IF(D373="","",#REF!)</f>
        <v>#REF!</v>
      </c>
      <c r="G373" s="184" t="e">
        <f t="shared" si="57"/>
        <v>#REF!</v>
      </c>
      <c r="H373" s="184" t="e">
        <f>IF(D373="","",#REF!)</f>
        <v>#REF!</v>
      </c>
      <c r="I373" s="184" t="e">
        <f t="shared" si="58"/>
        <v>#REF!</v>
      </c>
      <c r="J373" s="184" t="e">
        <f t="shared" si="59"/>
        <v>#REF!</v>
      </c>
      <c r="K373" s="130" t="e">
        <f>IF(C373="","",#REF!)</f>
        <v>#REF!</v>
      </c>
      <c r="L373" s="130" t="e">
        <f>IF(OR(J373=0,J373=""),"",#REF!)</f>
        <v>#REF!</v>
      </c>
      <c r="M373" t="s">
        <v>121</v>
      </c>
      <c r="N373" s="130" t="e">
        <f>IF(L373="","",#REF!)</f>
        <v>#REF!</v>
      </c>
      <c r="O373" s="172" t="e">
        <f>IF(J373="","",#REF!)</f>
        <v>#REF!</v>
      </c>
      <c r="P373" s="130" t="e">
        <f>IF(J373="","",#REF!)</f>
        <v>#REF!</v>
      </c>
    </row>
    <row r="374" spans="1:16">
      <c r="A374" s="162" t="s">
        <v>561</v>
      </c>
      <c r="B374" s="184" t="e">
        <f t="shared" si="56"/>
        <v>#REF!</v>
      </c>
      <c r="C374" s="130" t="e">
        <f>IF(#REF!="","",#REF!)</f>
        <v>#REF!</v>
      </c>
      <c r="D374" s="184" t="e">
        <f>IF(OR(#REF!="",#REF!=0),"",#REF!)</f>
        <v>#REF!</v>
      </c>
      <c r="E374" s="184" t="e">
        <f>IF(D374="","",#REF!)</f>
        <v>#REF!</v>
      </c>
      <c r="F374" s="184" t="e">
        <f>IF(D374="","",#REF!)</f>
        <v>#REF!</v>
      </c>
      <c r="G374" s="184" t="e">
        <f t="shared" si="57"/>
        <v>#REF!</v>
      </c>
      <c r="H374" s="184" t="e">
        <f>IF(D374="","",#REF!)</f>
        <v>#REF!</v>
      </c>
      <c r="I374" s="184" t="e">
        <f t="shared" si="58"/>
        <v>#REF!</v>
      </c>
      <c r="J374" s="184" t="e">
        <f t="shared" si="59"/>
        <v>#REF!</v>
      </c>
      <c r="K374" s="130" t="e">
        <f>IF(C374="","",#REF!)</f>
        <v>#REF!</v>
      </c>
      <c r="L374" s="130" t="e">
        <f>IF(OR(J374=0,J374=""),"",#REF!)</f>
        <v>#REF!</v>
      </c>
      <c r="M374" t="s">
        <v>121</v>
      </c>
      <c r="N374" s="130" t="e">
        <f>IF(L374="","",#REF!)</f>
        <v>#REF!</v>
      </c>
      <c r="O374" s="172" t="e">
        <f>IF(J374="","",#REF!)</f>
        <v>#REF!</v>
      </c>
      <c r="P374" s="130" t="e">
        <f>IF(J374="","",#REF!)</f>
        <v>#REF!</v>
      </c>
    </row>
    <row r="375" spans="1:16">
      <c r="A375" s="162" t="s">
        <v>562</v>
      </c>
      <c r="B375" s="184" t="e">
        <f t="shared" si="56"/>
        <v>#REF!</v>
      </c>
      <c r="C375" s="130" t="e">
        <f>IF(#REF!="","",#REF!)</f>
        <v>#REF!</v>
      </c>
      <c r="D375" s="184" t="e">
        <f>IF(OR(#REF!="",#REF!=0),"",#REF!)</f>
        <v>#REF!</v>
      </c>
      <c r="E375" s="184" t="e">
        <f>IF(D375="","",#REF!)</f>
        <v>#REF!</v>
      </c>
      <c r="F375" s="184" t="e">
        <f>IF(D375="","",#REF!)</f>
        <v>#REF!</v>
      </c>
      <c r="G375" s="184" t="e">
        <f t="shared" si="57"/>
        <v>#REF!</v>
      </c>
      <c r="H375" s="184" t="e">
        <f>IF(D375="","",#REF!)</f>
        <v>#REF!</v>
      </c>
      <c r="I375" s="184" t="e">
        <f t="shared" si="58"/>
        <v>#REF!</v>
      </c>
      <c r="J375" s="184" t="e">
        <f t="shared" si="59"/>
        <v>#REF!</v>
      </c>
      <c r="K375" s="130" t="e">
        <f>IF(C375="","",#REF!)</f>
        <v>#REF!</v>
      </c>
      <c r="L375" s="130" t="e">
        <f>IF(OR(J375=0,J375=""),"",#REF!)</f>
        <v>#REF!</v>
      </c>
      <c r="M375" t="s">
        <v>121</v>
      </c>
      <c r="N375" s="130" t="e">
        <f>IF(L375="","",#REF!)</f>
        <v>#REF!</v>
      </c>
      <c r="O375" s="172" t="e">
        <f>IF(J375="","",#REF!)</f>
        <v>#REF!</v>
      </c>
      <c r="P375" s="130" t="e">
        <f>IF(J375="","",#REF!)</f>
        <v>#REF!</v>
      </c>
    </row>
    <row r="376" spans="1:16">
      <c r="A376" s="162" t="s">
        <v>563</v>
      </c>
      <c r="B376" s="184" t="e">
        <f t="shared" si="56"/>
        <v>#REF!</v>
      </c>
      <c r="C376" s="130" t="e">
        <f>IF(#REF!="","",#REF!)</f>
        <v>#REF!</v>
      </c>
      <c r="D376" s="184" t="e">
        <f>IF(OR(#REF!="",#REF!=0),"",#REF!)</f>
        <v>#REF!</v>
      </c>
      <c r="E376" s="184" t="e">
        <f>IF(D376="","",#REF!)</f>
        <v>#REF!</v>
      </c>
      <c r="F376" s="184" t="e">
        <f>IF(D376="","",#REF!)</f>
        <v>#REF!</v>
      </c>
      <c r="G376" s="184" t="e">
        <f t="shared" si="57"/>
        <v>#REF!</v>
      </c>
      <c r="H376" s="184" t="e">
        <f>IF(D376="","",#REF!)</f>
        <v>#REF!</v>
      </c>
      <c r="I376" s="184" t="e">
        <f t="shared" si="58"/>
        <v>#REF!</v>
      </c>
      <c r="J376" s="184" t="e">
        <f t="shared" si="59"/>
        <v>#REF!</v>
      </c>
      <c r="K376" s="130" t="e">
        <f>IF(C376="","",#REF!)</f>
        <v>#REF!</v>
      </c>
      <c r="L376" s="130" t="e">
        <f>IF(OR(J376=0,J376=""),"",#REF!)</f>
        <v>#REF!</v>
      </c>
      <c r="M376" t="s">
        <v>121</v>
      </c>
      <c r="N376" s="130" t="e">
        <f>IF(L376="","",#REF!)</f>
        <v>#REF!</v>
      </c>
      <c r="O376" s="172" t="e">
        <f>IF(J376="","",#REF!)</f>
        <v>#REF!</v>
      </c>
      <c r="P376" s="130" t="e">
        <f>IF(J376="","",#REF!)</f>
        <v>#REF!</v>
      </c>
    </row>
    <row r="377" spans="1:16">
      <c r="A377" s="162" t="s">
        <v>564</v>
      </c>
      <c r="B377" s="184" t="e">
        <f t="shared" si="56"/>
        <v>#REF!</v>
      </c>
      <c r="C377" s="130" t="e">
        <f>IF(#REF!="","",#REF!)</f>
        <v>#REF!</v>
      </c>
      <c r="D377" s="184" t="e">
        <f>IF(OR(#REF!="",#REF!=0),"",#REF!)</f>
        <v>#REF!</v>
      </c>
      <c r="E377" s="184" t="e">
        <f>IF(D377="","",#REF!)</f>
        <v>#REF!</v>
      </c>
      <c r="F377" s="184" t="e">
        <f>IF(D377="","",#REF!)</f>
        <v>#REF!</v>
      </c>
      <c r="G377" s="184" t="e">
        <f t="shared" si="57"/>
        <v>#REF!</v>
      </c>
      <c r="H377" s="184" t="e">
        <f>IF(D377="","",#REF!)</f>
        <v>#REF!</v>
      </c>
      <c r="I377" s="184" t="e">
        <f t="shared" si="58"/>
        <v>#REF!</v>
      </c>
      <c r="J377" s="184" t="e">
        <f t="shared" si="59"/>
        <v>#REF!</v>
      </c>
      <c r="K377" s="130" t="e">
        <f>IF(C377="","",#REF!)</f>
        <v>#REF!</v>
      </c>
      <c r="L377" s="130" t="e">
        <f>IF(OR(J377=0,J377=""),"",#REF!)</f>
        <v>#REF!</v>
      </c>
      <c r="M377" t="s">
        <v>121</v>
      </c>
      <c r="N377" s="130" t="e">
        <f>IF(L377="","",#REF!)</f>
        <v>#REF!</v>
      </c>
      <c r="O377" s="172" t="e">
        <f>IF(J377="","",#REF!)</f>
        <v>#REF!</v>
      </c>
      <c r="P377" s="130" t="e">
        <f>IF(J377="","",#REF!)</f>
        <v>#REF!</v>
      </c>
    </row>
    <row r="378" spans="1:16">
      <c r="A378" s="162" t="s">
        <v>565</v>
      </c>
      <c r="B378" s="184" t="e">
        <f t="shared" si="56"/>
        <v>#REF!</v>
      </c>
      <c r="C378" s="130" t="e">
        <f>IF(#REF!="","",#REF!)</f>
        <v>#REF!</v>
      </c>
      <c r="D378" s="184" t="e">
        <f>IF(OR(#REF!="",#REF!=0),"",#REF!)</f>
        <v>#REF!</v>
      </c>
      <c r="E378" s="184" t="e">
        <f>IF(D378="","",#REF!)</f>
        <v>#REF!</v>
      </c>
      <c r="F378" s="184" t="e">
        <f>IF(D378="","",#REF!)</f>
        <v>#REF!</v>
      </c>
      <c r="G378" s="184" t="e">
        <f t="shared" si="57"/>
        <v>#REF!</v>
      </c>
      <c r="H378" s="184" t="e">
        <f>IF(D378="","",#REF!)</f>
        <v>#REF!</v>
      </c>
      <c r="I378" s="184" t="e">
        <f t="shared" si="58"/>
        <v>#REF!</v>
      </c>
      <c r="J378" s="184" t="e">
        <f t="shared" si="59"/>
        <v>#REF!</v>
      </c>
      <c r="K378" s="130" t="e">
        <f>IF(C378="","",#REF!)</f>
        <v>#REF!</v>
      </c>
      <c r="L378" s="130" t="e">
        <f>IF(OR(J378=0,J378=""),"",#REF!)</f>
        <v>#REF!</v>
      </c>
      <c r="M378" t="s">
        <v>121</v>
      </c>
      <c r="N378" s="130" t="e">
        <f>IF(L378="","",#REF!)</f>
        <v>#REF!</v>
      </c>
      <c r="O378" s="172" t="e">
        <f>IF(J378="","",#REF!)</f>
        <v>#REF!</v>
      </c>
      <c r="P378" s="130" t="e">
        <f>IF(J378="","",#REF!)</f>
        <v>#REF!</v>
      </c>
    </row>
    <row r="379" spans="1:16">
      <c r="A379" s="162" t="s">
        <v>566</v>
      </c>
      <c r="B379" s="184" t="e">
        <f t="shared" si="56"/>
        <v>#REF!</v>
      </c>
      <c r="C379" s="130" t="e">
        <f>IF(#REF!="","",#REF!)</f>
        <v>#REF!</v>
      </c>
      <c r="D379" s="184" t="e">
        <f>IF(OR(#REF!="",#REF!=0),"",#REF!)</f>
        <v>#REF!</v>
      </c>
      <c r="E379" s="184" t="e">
        <f>IF(D379="","",#REF!)</f>
        <v>#REF!</v>
      </c>
      <c r="F379" s="184" t="e">
        <f>IF(D379="","",#REF!)</f>
        <v>#REF!</v>
      </c>
      <c r="G379" s="184" t="e">
        <f t="shared" si="57"/>
        <v>#REF!</v>
      </c>
      <c r="H379" s="184" t="e">
        <f>IF(D379="","",#REF!)</f>
        <v>#REF!</v>
      </c>
      <c r="I379" s="184" t="e">
        <f t="shared" si="58"/>
        <v>#REF!</v>
      </c>
      <c r="J379" s="184" t="e">
        <f t="shared" si="59"/>
        <v>#REF!</v>
      </c>
      <c r="K379" s="130" t="e">
        <f>IF(C379="","",#REF!)</f>
        <v>#REF!</v>
      </c>
      <c r="L379" s="130" t="e">
        <f>IF(OR(J379=0,J379=""),"",#REF!)</f>
        <v>#REF!</v>
      </c>
      <c r="M379" t="s">
        <v>121</v>
      </c>
      <c r="N379" s="130" t="e">
        <f>IF(L379="","",#REF!)</f>
        <v>#REF!</v>
      </c>
      <c r="O379" s="172" t="e">
        <f>IF(J379="","",#REF!)</f>
        <v>#REF!</v>
      </c>
      <c r="P379" s="130" t="e">
        <f>IF(J379="","",#REF!)</f>
        <v>#REF!</v>
      </c>
    </row>
    <row r="380" spans="1:16">
      <c r="A380" s="162" t="s">
        <v>567</v>
      </c>
      <c r="B380" s="184" t="e">
        <f t="shared" si="56"/>
        <v>#REF!</v>
      </c>
      <c r="C380" s="130" t="e">
        <f>IF(#REF!="","",#REF!)</f>
        <v>#REF!</v>
      </c>
      <c r="D380" s="184" t="e">
        <f>IF(OR(#REF!="",#REF!=0),"",#REF!)</f>
        <v>#REF!</v>
      </c>
      <c r="E380" s="184" t="e">
        <f>IF(D380="","",#REF!)</f>
        <v>#REF!</v>
      </c>
      <c r="F380" s="184" t="e">
        <f>IF(D380="","",#REF!)</f>
        <v>#REF!</v>
      </c>
      <c r="G380" s="184" t="e">
        <f t="shared" si="57"/>
        <v>#REF!</v>
      </c>
      <c r="H380" s="184" t="e">
        <f>IF(D380="","",#REF!)</f>
        <v>#REF!</v>
      </c>
      <c r="I380" s="184" t="e">
        <f t="shared" si="58"/>
        <v>#REF!</v>
      </c>
      <c r="J380" s="184" t="e">
        <f t="shared" si="59"/>
        <v>#REF!</v>
      </c>
      <c r="K380" s="130" t="e">
        <f>IF(C380="","",#REF!)</f>
        <v>#REF!</v>
      </c>
      <c r="L380" s="130" t="e">
        <f>IF(OR(J380=0,J380=""),"",#REF!)</f>
        <v>#REF!</v>
      </c>
      <c r="M380" t="s">
        <v>121</v>
      </c>
      <c r="N380" s="130" t="e">
        <f>IF(L380="","",#REF!)</f>
        <v>#REF!</v>
      </c>
      <c r="O380" s="172" t="e">
        <f>IF(J380="","",#REF!)</f>
        <v>#REF!</v>
      </c>
      <c r="P380" s="130" t="e">
        <f>IF(J380="","",#REF!)</f>
        <v>#REF!</v>
      </c>
    </row>
    <row r="381" spans="1:16">
      <c r="A381" s="162" t="s">
        <v>568</v>
      </c>
      <c r="B381" s="184" t="e">
        <f t="shared" si="56"/>
        <v>#REF!</v>
      </c>
      <c r="C381" s="130" t="e">
        <f>IF(#REF!="","",#REF!)</f>
        <v>#REF!</v>
      </c>
      <c r="D381" s="184" t="e">
        <f>IF(OR(#REF!="",#REF!=0),"",#REF!)</f>
        <v>#REF!</v>
      </c>
      <c r="E381" s="184" t="e">
        <f>IF(D381="","",#REF!)</f>
        <v>#REF!</v>
      </c>
      <c r="F381" s="184" t="e">
        <f>IF(D381="","",#REF!)</f>
        <v>#REF!</v>
      </c>
      <c r="G381" s="184" t="e">
        <f t="shared" si="57"/>
        <v>#REF!</v>
      </c>
      <c r="H381" s="184" t="e">
        <f>IF(D381="","",#REF!)</f>
        <v>#REF!</v>
      </c>
      <c r="I381" s="184" t="e">
        <f t="shared" si="58"/>
        <v>#REF!</v>
      </c>
      <c r="J381" s="184" t="e">
        <f t="shared" si="59"/>
        <v>#REF!</v>
      </c>
      <c r="K381" s="130" t="e">
        <f>IF(C381="","",#REF!)</f>
        <v>#REF!</v>
      </c>
      <c r="L381" s="130" t="e">
        <f>IF(OR(J381=0,J381=""),"",#REF!)</f>
        <v>#REF!</v>
      </c>
      <c r="M381" t="s">
        <v>121</v>
      </c>
      <c r="N381" s="130" t="e">
        <f>IF(L381="","",#REF!)</f>
        <v>#REF!</v>
      </c>
      <c r="O381" s="172" t="e">
        <f>IF(J381="","",#REF!)</f>
        <v>#REF!</v>
      </c>
      <c r="P381" s="130" t="e">
        <f>IF(J381="","",#REF!)</f>
        <v>#REF!</v>
      </c>
    </row>
    <row r="382" spans="1:16">
      <c r="A382" s="162" t="s">
        <v>569</v>
      </c>
      <c r="B382" s="184" t="e">
        <f t="shared" si="56"/>
        <v>#REF!</v>
      </c>
      <c r="C382" s="130" t="e">
        <f>IF(#REF!="","",#REF!)</f>
        <v>#REF!</v>
      </c>
      <c r="D382" s="184" t="e">
        <f>IF(OR(#REF!="",#REF!=0),"",#REF!)</f>
        <v>#REF!</v>
      </c>
      <c r="E382" s="184" t="e">
        <f>IF(D382="","",#REF!)</f>
        <v>#REF!</v>
      </c>
      <c r="F382" s="184" t="e">
        <f>IF(D382="","",#REF!)</f>
        <v>#REF!</v>
      </c>
      <c r="G382" s="184" t="e">
        <f t="shared" si="57"/>
        <v>#REF!</v>
      </c>
      <c r="H382" s="184" t="e">
        <f>IF(D382="","",#REF!)</f>
        <v>#REF!</v>
      </c>
      <c r="I382" s="184" t="e">
        <f t="shared" si="58"/>
        <v>#REF!</v>
      </c>
      <c r="J382" s="184" t="e">
        <f t="shared" si="59"/>
        <v>#REF!</v>
      </c>
      <c r="K382" s="130" t="e">
        <f>IF(C382="","",#REF!)</f>
        <v>#REF!</v>
      </c>
      <c r="L382" s="130" t="e">
        <f>IF(OR(J382=0,J382=""),"",#REF!)</f>
        <v>#REF!</v>
      </c>
      <c r="M382" t="s">
        <v>121</v>
      </c>
      <c r="N382" s="130" t="e">
        <f>IF(L382="","",#REF!)</f>
        <v>#REF!</v>
      </c>
      <c r="O382" s="172" t="e">
        <f>IF(J382="","",#REF!)</f>
        <v>#REF!</v>
      </c>
      <c r="P382" s="130" t="e">
        <f>IF(J382="","",#REF!)</f>
        <v>#REF!</v>
      </c>
    </row>
    <row r="383" spans="1:16">
      <c r="A383" s="162" t="s">
        <v>570</v>
      </c>
      <c r="B383" s="184" t="e">
        <f t="shared" si="56"/>
        <v>#REF!</v>
      </c>
      <c r="C383" s="130" t="e">
        <f>IF(#REF!="","",#REF!)</f>
        <v>#REF!</v>
      </c>
      <c r="D383" s="184" t="e">
        <f>IF(OR(#REF!="",#REF!=0),"",#REF!)</f>
        <v>#REF!</v>
      </c>
      <c r="E383" s="184" t="e">
        <f>IF(D383="","",#REF!)</f>
        <v>#REF!</v>
      </c>
      <c r="F383" s="184" t="e">
        <f>IF(D383="","",#REF!)</f>
        <v>#REF!</v>
      </c>
      <c r="G383" s="184" t="e">
        <f t="shared" si="57"/>
        <v>#REF!</v>
      </c>
      <c r="H383" s="184" t="e">
        <f>IF(D383="","",#REF!)</f>
        <v>#REF!</v>
      </c>
      <c r="I383" s="184" t="e">
        <f t="shared" si="58"/>
        <v>#REF!</v>
      </c>
      <c r="J383" s="184" t="e">
        <f t="shared" si="59"/>
        <v>#REF!</v>
      </c>
      <c r="K383" s="130" t="e">
        <f>IF(C383="","",#REF!)</f>
        <v>#REF!</v>
      </c>
      <c r="L383" s="130" t="e">
        <f>IF(OR(J383=0,J383=""),"",#REF!)</f>
        <v>#REF!</v>
      </c>
      <c r="M383" t="s">
        <v>121</v>
      </c>
      <c r="N383" s="130" t="e">
        <f>IF(L383="","",#REF!)</f>
        <v>#REF!</v>
      </c>
      <c r="O383" s="172" t="e">
        <f>IF(J383="","",#REF!)</f>
        <v>#REF!</v>
      </c>
      <c r="P383" s="130" t="e">
        <f>IF(J383="","",#REF!)</f>
        <v>#REF!</v>
      </c>
    </row>
    <row r="384" spans="1:16">
      <c r="A384" s="162" t="s">
        <v>571</v>
      </c>
      <c r="B384" s="184" t="e">
        <f t="shared" si="56"/>
        <v>#REF!</v>
      </c>
      <c r="C384" s="130" t="e">
        <f>IF(#REF!="","",#REF!)</f>
        <v>#REF!</v>
      </c>
      <c r="D384" s="184" t="e">
        <f>IF(OR(#REF!="",#REF!=0),"",#REF!)</f>
        <v>#REF!</v>
      </c>
      <c r="E384" s="184" t="e">
        <f>IF(D384="","",#REF!)</f>
        <v>#REF!</v>
      </c>
      <c r="F384" s="184" t="e">
        <f>IF(D384="","",#REF!)</f>
        <v>#REF!</v>
      </c>
      <c r="G384" s="184" t="e">
        <f t="shared" si="57"/>
        <v>#REF!</v>
      </c>
      <c r="H384" s="184" t="e">
        <f>IF(D384="","",#REF!)</f>
        <v>#REF!</v>
      </c>
      <c r="I384" s="184" t="e">
        <f t="shared" si="58"/>
        <v>#REF!</v>
      </c>
      <c r="J384" s="184" t="e">
        <f t="shared" si="59"/>
        <v>#REF!</v>
      </c>
      <c r="K384" s="130" t="e">
        <f>IF(C384="","",#REF!)</f>
        <v>#REF!</v>
      </c>
      <c r="L384" s="130" t="e">
        <f>IF(OR(J384=0,J384=""),"",#REF!)</f>
        <v>#REF!</v>
      </c>
      <c r="M384" t="s">
        <v>121</v>
      </c>
      <c r="N384" s="130" t="e">
        <f>IF(L384="","",#REF!)</f>
        <v>#REF!</v>
      </c>
      <c r="O384" s="172" t="e">
        <f>IF(J384="","",#REF!)</f>
        <v>#REF!</v>
      </c>
      <c r="P384" s="130" t="e">
        <f>IF(J384="","",#REF!)</f>
        <v>#REF!</v>
      </c>
    </row>
    <row r="385" spans="1:16">
      <c r="A385" s="162" t="s">
        <v>572</v>
      </c>
      <c r="B385" s="184" t="e">
        <f t="shared" si="56"/>
        <v>#REF!</v>
      </c>
      <c r="C385" s="130" t="e">
        <f>IF(#REF!="","",#REF!)</f>
        <v>#REF!</v>
      </c>
      <c r="D385" s="184" t="e">
        <f>IF(OR(#REF!="",#REF!=0),"",#REF!)</f>
        <v>#REF!</v>
      </c>
      <c r="E385" s="184" t="e">
        <f>IF(D385="","",#REF!)</f>
        <v>#REF!</v>
      </c>
      <c r="F385" s="184" t="e">
        <f>IF(D385="","",#REF!)</f>
        <v>#REF!</v>
      </c>
      <c r="G385" s="184" t="e">
        <f t="shared" si="57"/>
        <v>#REF!</v>
      </c>
      <c r="H385" s="184" t="e">
        <f>IF(D385="","",#REF!)</f>
        <v>#REF!</v>
      </c>
      <c r="I385" s="184" t="e">
        <f t="shared" si="58"/>
        <v>#REF!</v>
      </c>
      <c r="J385" s="184" t="e">
        <f t="shared" si="59"/>
        <v>#REF!</v>
      </c>
      <c r="K385" s="130" t="e">
        <f>IF(C385="","",#REF!)</f>
        <v>#REF!</v>
      </c>
      <c r="L385" s="130" t="e">
        <f>IF(OR(J385=0,J385=""),"",#REF!)</f>
        <v>#REF!</v>
      </c>
      <c r="M385" t="s">
        <v>121</v>
      </c>
      <c r="N385" s="130" t="e">
        <f>IF(L385="","",#REF!)</f>
        <v>#REF!</v>
      </c>
      <c r="O385" s="172" t="e">
        <f>IF(J385="","",#REF!)</f>
        <v>#REF!</v>
      </c>
      <c r="P385" s="130" t="e">
        <f>IF(J385="","",#REF!)</f>
        <v>#REF!</v>
      </c>
    </row>
    <row r="386" spans="1:16">
      <c r="A386" s="162" t="s">
        <v>573</v>
      </c>
      <c r="B386" s="184" t="e">
        <f t="shared" si="56"/>
        <v>#REF!</v>
      </c>
      <c r="C386" s="130" t="e">
        <f>IF(#REF!="","",#REF!)</f>
        <v>#REF!</v>
      </c>
      <c r="D386" s="184" t="e">
        <f>IF(OR(#REF!="",#REF!=0),"",#REF!)</f>
        <v>#REF!</v>
      </c>
      <c r="E386" s="184" t="e">
        <f>IF(D386="","",#REF!)</f>
        <v>#REF!</v>
      </c>
      <c r="F386" s="184" t="e">
        <f>IF(D386="","",#REF!)</f>
        <v>#REF!</v>
      </c>
      <c r="G386" s="184" t="e">
        <f t="shared" si="57"/>
        <v>#REF!</v>
      </c>
      <c r="H386" s="184" t="e">
        <f>IF(D386="","",#REF!)</f>
        <v>#REF!</v>
      </c>
      <c r="I386" s="184" t="e">
        <f t="shared" si="58"/>
        <v>#REF!</v>
      </c>
      <c r="J386" s="184" t="e">
        <f t="shared" si="59"/>
        <v>#REF!</v>
      </c>
      <c r="K386" s="130" t="e">
        <f>IF(C386="","",#REF!)</f>
        <v>#REF!</v>
      </c>
      <c r="L386" s="130" t="e">
        <f>IF(OR(J386=0,J386=""),"",#REF!)</f>
        <v>#REF!</v>
      </c>
      <c r="M386" t="s">
        <v>121</v>
      </c>
      <c r="N386" s="130" t="e">
        <f>IF(L386="","",#REF!)</f>
        <v>#REF!</v>
      </c>
      <c r="O386" s="172" t="e">
        <f>IF(J386="","",#REF!)</f>
        <v>#REF!</v>
      </c>
      <c r="P386" s="130" t="e">
        <f>IF(J386="","",#REF!)</f>
        <v>#REF!</v>
      </c>
    </row>
    <row r="387" spans="1:16">
      <c r="A387" s="162" t="s">
        <v>574</v>
      </c>
      <c r="B387" s="184" t="e">
        <f t="shared" si="56"/>
        <v>#REF!</v>
      </c>
      <c r="C387" s="130" t="e">
        <f>IF(#REF!="","",#REF!)</f>
        <v>#REF!</v>
      </c>
      <c r="D387" s="184" t="e">
        <f>IF(OR(#REF!="",#REF!=0),"",#REF!)</f>
        <v>#REF!</v>
      </c>
      <c r="E387" s="184" t="e">
        <f>IF(D387="","",#REF!)</f>
        <v>#REF!</v>
      </c>
      <c r="F387" s="184" t="e">
        <f>IF(D387="","",#REF!)</f>
        <v>#REF!</v>
      </c>
      <c r="G387" s="184" t="e">
        <f t="shared" si="57"/>
        <v>#REF!</v>
      </c>
      <c r="H387" s="184" t="e">
        <f>IF(D387="","",#REF!)</f>
        <v>#REF!</v>
      </c>
      <c r="I387" s="184" t="e">
        <f t="shared" si="58"/>
        <v>#REF!</v>
      </c>
      <c r="J387" s="184" t="e">
        <f t="shared" si="59"/>
        <v>#REF!</v>
      </c>
      <c r="K387" s="130" t="e">
        <f>IF(C387="","",#REF!)</f>
        <v>#REF!</v>
      </c>
      <c r="L387" s="130" t="e">
        <f>IF(OR(J387=0,J387=""),"",#REF!)</f>
        <v>#REF!</v>
      </c>
      <c r="M387" t="s">
        <v>121</v>
      </c>
      <c r="N387" s="130" t="e">
        <f>IF(L387="","",#REF!)</f>
        <v>#REF!</v>
      </c>
      <c r="O387" s="172" t="e">
        <f>IF(J387="","",#REF!)</f>
        <v>#REF!</v>
      </c>
      <c r="P387" s="130" t="e">
        <f>IF(J387="","",#REF!)</f>
        <v>#REF!</v>
      </c>
    </row>
    <row r="388" spans="1:16">
      <c r="A388" s="162" t="s">
        <v>575</v>
      </c>
      <c r="B388" s="184" t="e">
        <f t="shared" si="56"/>
        <v>#REF!</v>
      </c>
      <c r="C388" s="130" t="e">
        <f>IF(#REF!="","",#REF!)</f>
        <v>#REF!</v>
      </c>
      <c r="D388" s="184" t="e">
        <f>IF(OR(#REF!="",#REF!=0),"",#REF!)</f>
        <v>#REF!</v>
      </c>
      <c r="E388" s="184" t="e">
        <f>IF(D388="","",#REF!)</f>
        <v>#REF!</v>
      </c>
      <c r="F388" s="184" t="e">
        <f>IF(D388="","",#REF!)</f>
        <v>#REF!</v>
      </c>
      <c r="G388" s="184" t="e">
        <f t="shared" si="57"/>
        <v>#REF!</v>
      </c>
      <c r="H388" s="184" t="e">
        <f>IF(D388="","",#REF!)</f>
        <v>#REF!</v>
      </c>
      <c r="I388" s="184" t="e">
        <f t="shared" si="58"/>
        <v>#REF!</v>
      </c>
      <c r="J388" s="184" t="e">
        <f t="shared" si="59"/>
        <v>#REF!</v>
      </c>
      <c r="K388" s="130" t="e">
        <f>IF(C388="","",#REF!)</f>
        <v>#REF!</v>
      </c>
      <c r="L388" s="130" t="e">
        <f>IF(OR(J388=0,J388=""),"",#REF!)</f>
        <v>#REF!</v>
      </c>
      <c r="M388" t="s">
        <v>121</v>
      </c>
      <c r="N388" s="130" t="e">
        <f>IF(L388="","",#REF!)</f>
        <v>#REF!</v>
      </c>
      <c r="O388" s="172" t="e">
        <f>IF(J388="","",#REF!)</f>
        <v>#REF!</v>
      </c>
      <c r="P388" s="130" t="e">
        <f>IF(J388="","",#REF!)</f>
        <v>#REF!</v>
      </c>
    </row>
    <row r="389" spans="1:16">
      <c r="A389" s="162" t="s">
        <v>576</v>
      </c>
      <c r="B389" s="184" t="e">
        <f t="shared" si="56"/>
        <v>#REF!</v>
      </c>
      <c r="C389" s="130" t="e">
        <f>IF(#REF!="","",#REF!)</f>
        <v>#REF!</v>
      </c>
      <c r="D389" s="184" t="e">
        <f>IF(OR(#REF!="",#REF!=0),"",#REF!)</f>
        <v>#REF!</v>
      </c>
      <c r="E389" s="184" t="e">
        <f>IF(D389="","",#REF!)</f>
        <v>#REF!</v>
      </c>
      <c r="F389" s="184" t="e">
        <f>IF(D389="","",#REF!)</f>
        <v>#REF!</v>
      </c>
      <c r="G389" s="184" t="e">
        <f t="shared" si="57"/>
        <v>#REF!</v>
      </c>
      <c r="H389" s="184" t="e">
        <f>IF(D389="","",#REF!)</f>
        <v>#REF!</v>
      </c>
      <c r="I389" s="184" t="e">
        <f t="shared" si="58"/>
        <v>#REF!</v>
      </c>
      <c r="J389" s="184" t="e">
        <f t="shared" si="59"/>
        <v>#REF!</v>
      </c>
      <c r="K389" s="130" t="e">
        <f>IF(C389="","",#REF!)</f>
        <v>#REF!</v>
      </c>
      <c r="L389" s="130" t="e">
        <f>IF(OR(J389=0,J389=""),"",#REF!)</f>
        <v>#REF!</v>
      </c>
      <c r="M389" t="s">
        <v>121</v>
      </c>
      <c r="N389" s="130" t="e">
        <f>IF(L389="","",#REF!)</f>
        <v>#REF!</v>
      </c>
      <c r="O389" s="172" t="e">
        <f>IF(J389="","",#REF!)</f>
        <v>#REF!</v>
      </c>
      <c r="P389" s="130" t="e">
        <f>IF(J389="","",#REF!)</f>
        <v>#REF!</v>
      </c>
    </row>
    <row r="390" spans="1:16">
      <c r="A390" s="162" t="s">
        <v>577</v>
      </c>
      <c r="B390" s="184" t="e">
        <f t="shared" si="56"/>
        <v>#REF!</v>
      </c>
      <c r="C390" s="130" t="e">
        <f>IF(#REF!="","",#REF!)</f>
        <v>#REF!</v>
      </c>
      <c r="D390" s="184" t="e">
        <f>IF(OR(#REF!="",#REF!=0),"",#REF!)</f>
        <v>#REF!</v>
      </c>
      <c r="E390" s="184" t="e">
        <f>IF(D390="","",#REF!)</f>
        <v>#REF!</v>
      </c>
      <c r="F390" s="184" t="e">
        <f>IF(D390="","",#REF!)</f>
        <v>#REF!</v>
      </c>
      <c r="G390" s="184" t="e">
        <f t="shared" si="57"/>
        <v>#REF!</v>
      </c>
      <c r="H390" s="184" t="e">
        <f>IF(D390="","",#REF!)</f>
        <v>#REF!</v>
      </c>
      <c r="I390" s="184" t="e">
        <f t="shared" si="58"/>
        <v>#REF!</v>
      </c>
      <c r="J390" s="184" t="e">
        <f t="shared" si="59"/>
        <v>#REF!</v>
      </c>
      <c r="K390" s="130" t="e">
        <f>IF(C390="","",#REF!)</f>
        <v>#REF!</v>
      </c>
      <c r="L390" s="130" t="e">
        <f>IF(OR(J390=0,J390=""),"",#REF!)</f>
        <v>#REF!</v>
      </c>
      <c r="M390" t="s">
        <v>121</v>
      </c>
      <c r="N390" s="130" t="e">
        <f>IF(L390="","",#REF!)</f>
        <v>#REF!</v>
      </c>
      <c r="O390" s="172" t="e">
        <f>IF(J390="","",#REF!)</f>
        <v>#REF!</v>
      </c>
      <c r="P390" s="130" t="e">
        <f>IF(J390="","",#REF!)</f>
        <v>#REF!</v>
      </c>
    </row>
    <row r="391" spans="1:16">
      <c r="A391" s="162" t="s">
        <v>578</v>
      </c>
      <c r="B391" s="184" t="e">
        <f t="shared" si="56"/>
        <v>#REF!</v>
      </c>
      <c r="C391" s="130" t="e">
        <f>IF(#REF!="","",#REF!)</f>
        <v>#REF!</v>
      </c>
      <c r="D391" s="184" t="e">
        <f>IF(OR(#REF!="",#REF!=0),"",#REF!)</f>
        <v>#REF!</v>
      </c>
      <c r="E391" s="184" t="e">
        <f>IF(D391="","",#REF!)</f>
        <v>#REF!</v>
      </c>
      <c r="F391" s="184" t="e">
        <f>IF(D391="","",#REF!)</f>
        <v>#REF!</v>
      </c>
      <c r="G391" s="184" t="e">
        <f t="shared" si="57"/>
        <v>#REF!</v>
      </c>
      <c r="H391" s="184" t="e">
        <f>IF(D391="","",#REF!)</f>
        <v>#REF!</v>
      </c>
      <c r="I391" s="184" t="e">
        <f t="shared" si="58"/>
        <v>#REF!</v>
      </c>
      <c r="J391" s="184" t="e">
        <f t="shared" si="59"/>
        <v>#REF!</v>
      </c>
      <c r="K391" s="130" t="e">
        <f>IF(C391="","",#REF!)</f>
        <v>#REF!</v>
      </c>
      <c r="L391" s="130" t="e">
        <f>IF(OR(J391=0,J391=""),"",#REF!)</f>
        <v>#REF!</v>
      </c>
      <c r="M391" t="s">
        <v>121</v>
      </c>
      <c r="N391" s="130" t="e">
        <f>IF(L391="","",#REF!)</f>
        <v>#REF!</v>
      </c>
      <c r="O391" s="172" t="e">
        <f>IF(J391="","",#REF!)</f>
        <v>#REF!</v>
      </c>
      <c r="P391" s="130" t="e">
        <f>IF(J391="","",#REF!)</f>
        <v>#REF!</v>
      </c>
    </row>
    <row r="392" spans="1:16">
      <c r="A392" s="162" t="s">
        <v>579</v>
      </c>
      <c r="B392" s="184" t="e">
        <f t="shared" ref="B392:B409" si="60">IF(C392="","",0)</f>
        <v>#REF!</v>
      </c>
      <c r="C392" s="130" t="e">
        <f>IF(#REF!="","",#REF!)</f>
        <v>#REF!</v>
      </c>
      <c r="D392" s="184" t="e">
        <f>IF(OR(#REF!="",#REF!=0),"",#REF!)</f>
        <v>#REF!</v>
      </c>
      <c r="E392" s="184" t="e">
        <f>IF(D392="","",#REF!)</f>
        <v>#REF!</v>
      </c>
      <c r="F392" s="184" t="e">
        <f>IF(D392="","",#REF!)</f>
        <v>#REF!</v>
      </c>
      <c r="G392" s="184" t="e">
        <f t="shared" ref="G392:G409" si="61">IF(F392="","",F392*D392)</f>
        <v>#REF!</v>
      </c>
      <c r="H392" s="184" t="e">
        <f>IF(D392="","",#REF!)</f>
        <v>#REF!</v>
      </c>
      <c r="I392" s="184" t="e">
        <f t="shared" ref="I392:I409" si="62">IF(H392="","",H392*D392)</f>
        <v>#REF!</v>
      </c>
      <c r="J392" s="184" t="e">
        <f t="shared" ref="J392:J409" si="63">IF(AND(G392="",I392=""),"",I392+G392)</f>
        <v>#REF!</v>
      </c>
      <c r="K392" s="130" t="e">
        <f>IF(C392="","",#REF!)</f>
        <v>#REF!</v>
      </c>
      <c r="L392" s="130" t="e">
        <f>IF(OR(J392=0,J392=""),"",#REF!)</f>
        <v>#REF!</v>
      </c>
      <c r="M392" t="s">
        <v>121</v>
      </c>
      <c r="N392" s="130" t="e">
        <f>IF(L392="","",#REF!)</f>
        <v>#REF!</v>
      </c>
      <c r="O392" s="172" t="e">
        <f>IF(J392="","",#REF!)</f>
        <v>#REF!</v>
      </c>
      <c r="P392" s="130" t="e">
        <f>IF(J392="","",#REF!)</f>
        <v>#REF!</v>
      </c>
    </row>
    <row r="393" spans="1:16">
      <c r="A393" s="162" t="s">
        <v>580</v>
      </c>
      <c r="B393" s="184" t="e">
        <f t="shared" si="60"/>
        <v>#REF!</v>
      </c>
      <c r="C393" s="130" t="e">
        <f>IF(#REF!="","",#REF!)</f>
        <v>#REF!</v>
      </c>
      <c r="D393" s="184" t="e">
        <f>IF(OR(#REF!="",#REF!=0),"",#REF!)</f>
        <v>#REF!</v>
      </c>
      <c r="E393" s="184" t="e">
        <f>IF(D393="","",#REF!)</f>
        <v>#REF!</v>
      </c>
      <c r="F393" s="184" t="e">
        <f>IF(D393="","",#REF!)</f>
        <v>#REF!</v>
      </c>
      <c r="G393" s="184" t="e">
        <f t="shared" si="61"/>
        <v>#REF!</v>
      </c>
      <c r="H393" s="184" t="e">
        <f>IF(D393="","",#REF!)</f>
        <v>#REF!</v>
      </c>
      <c r="I393" s="184" t="e">
        <f t="shared" si="62"/>
        <v>#REF!</v>
      </c>
      <c r="J393" s="184" t="e">
        <f t="shared" si="63"/>
        <v>#REF!</v>
      </c>
      <c r="K393" s="130" t="e">
        <f>IF(C393="","",#REF!)</f>
        <v>#REF!</v>
      </c>
      <c r="L393" s="130" t="e">
        <f>IF(OR(J393=0,J393=""),"",#REF!)</f>
        <v>#REF!</v>
      </c>
      <c r="M393" t="s">
        <v>121</v>
      </c>
      <c r="N393" s="130" t="e">
        <f>IF(L393="","",#REF!)</f>
        <v>#REF!</v>
      </c>
      <c r="O393" s="172" t="e">
        <f>IF(J393="","",#REF!)</f>
        <v>#REF!</v>
      </c>
      <c r="P393" s="130" t="e">
        <f>IF(J393="","",#REF!)</f>
        <v>#REF!</v>
      </c>
    </row>
    <row r="394" spans="1:16">
      <c r="A394" s="162" t="s">
        <v>581</v>
      </c>
      <c r="B394" s="184" t="e">
        <f t="shared" si="60"/>
        <v>#REF!</v>
      </c>
      <c r="C394" s="130" t="e">
        <f>IF(#REF!="","",#REF!)</f>
        <v>#REF!</v>
      </c>
      <c r="D394" s="184" t="e">
        <f>IF(OR(#REF!="",#REF!=0),"",#REF!)</f>
        <v>#REF!</v>
      </c>
      <c r="E394" s="184" t="e">
        <f>IF(D394="","",#REF!)</f>
        <v>#REF!</v>
      </c>
      <c r="F394" s="184" t="e">
        <f>IF(D394="","",#REF!)</f>
        <v>#REF!</v>
      </c>
      <c r="G394" s="184" t="e">
        <f t="shared" si="61"/>
        <v>#REF!</v>
      </c>
      <c r="H394" s="184" t="e">
        <f>IF(D394="","",#REF!)</f>
        <v>#REF!</v>
      </c>
      <c r="I394" s="184" t="e">
        <f t="shared" si="62"/>
        <v>#REF!</v>
      </c>
      <c r="J394" s="184" t="e">
        <f t="shared" si="63"/>
        <v>#REF!</v>
      </c>
      <c r="K394" s="130" t="e">
        <f>IF(C394="","",#REF!)</f>
        <v>#REF!</v>
      </c>
      <c r="L394" s="130" t="e">
        <f>IF(OR(J394=0,J394=""),"",#REF!)</f>
        <v>#REF!</v>
      </c>
      <c r="M394" t="s">
        <v>121</v>
      </c>
      <c r="N394" s="130" t="e">
        <f>IF(L394="","",#REF!)</f>
        <v>#REF!</v>
      </c>
      <c r="O394" s="172" t="e">
        <f>IF(J394="","",#REF!)</f>
        <v>#REF!</v>
      </c>
      <c r="P394" s="130" t="e">
        <f>IF(J394="","",#REF!)</f>
        <v>#REF!</v>
      </c>
    </row>
    <row r="395" spans="1:16">
      <c r="A395" s="162" t="s">
        <v>582</v>
      </c>
      <c r="B395" s="184" t="e">
        <f t="shared" si="60"/>
        <v>#REF!</v>
      </c>
      <c r="C395" s="130" t="e">
        <f>IF(#REF!="","",#REF!)</f>
        <v>#REF!</v>
      </c>
      <c r="D395" s="184" t="e">
        <f>IF(OR(#REF!="",#REF!=0),"",#REF!)</f>
        <v>#REF!</v>
      </c>
      <c r="E395" s="184" t="e">
        <f>IF(D395="","",#REF!)</f>
        <v>#REF!</v>
      </c>
      <c r="F395" s="184" t="e">
        <f>IF(D395="","",#REF!)</f>
        <v>#REF!</v>
      </c>
      <c r="G395" s="184" t="e">
        <f t="shared" si="61"/>
        <v>#REF!</v>
      </c>
      <c r="H395" s="184" t="e">
        <f>IF(D395="","",#REF!)</f>
        <v>#REF!</v>
      </c>
      <c r="I395" s="184" t="e">
        <f t="shared" si="62"/>
        <v>#REF!</v>
      </c>
      <c r="J395" s="184" t="e">
        <f t="shared" si="63"/>
        <v>#REF!</v>
      </c>
      <c r="K395" s="130" t="e">
        <f>IF(C395="","",#REF!)</f>
        <v>#REF!</v>
      </c>
      <c r="L395" s="130" t="e">
        <f>IF(OR(J395=0,J395=""),"",#REF!)</f>
        <v>#REF!</v>
      </c>
      <c r="M395" t="s">
        <v>121</v>
      </c>
      <c r="N395" s="130" t="e">
        <f>IF(L395="","",#REF!)</f>
        <v>#REF!</v>
      </c>
      <c r="O395" s="172" t="e">
        <f>IF(J395="","",#REF!)</f>
        <v>#REF!</v>
      </c>
      <c r="P395" s="130" t="e">
        <f>IF(J395="","",#REF!)</f>
        <v>#REF!</v>
      </c>
    </row>
    <row r="396" spans="1:16">
      <c r="A396" s="162" t="s">
        <v>583</v>
      </c>
      <c r="B396" s="184" t="e">
        <f t="shared" si="60"/>
        <v>#REF!</v>
      </c>
      <c r="C396" s="130" t="e">
        <f>IF(#REF!="","",#REF!)</f>
        <v>#REF!</v>
      </c>
      <c r="D396" s="184" t="e">
        <f>IF(OR(#REF!="",#REF!=0),"",#REF!)</f>
        <v>#REF!</v>
      </c>
      <c r="E396" s="184" t="e">
        <f>IF(D396="","",#REF!)</f>
        <v>#REF!</v>
      </c>
      <c r="F396" s="184" t="e">
        <f>IF(D396="","",#REF!)</f>
        <v>#REF!</v>
      </c>
      <c r="G396" s="184" t="e">
        <f t="shared" si="61"/>
        <v>#REF!</v>
      </c>
      <c r="H396" s="184" t="e">
        <f>IF(D396="","",#REF!)</f>
        <v>#REF!</v>
      </c>
      <c r="I396" s="184" t="e">
        <f t="shared" si="62"/>
        <v>#REF!</v>
      </c>
      <c r="J396" s="184" t="e">
        <f t="shared" si="63"/>
        <v>#REF!</v>
      </c>
      <c r="K396" s="130" t="e">
        <f>IF(C396="","",#REF!)</f>
        <v>#REF!</v>
      </c>
      <c r="L396" s="130" t="e">
        <f>IF(OR(J396=0,J396=""),"",#REF!)</f>
        <v>#REF!</v>
      </c>
      <c r="M396" t="s">
        <v>121</v>
      </c>
      <c r="N396" s="130" t="e">
        <f>IF(L396="","",#REF!)</f>
        <v>#REF!</v>
      </c>
      <c r="O396" s="172" t="e">
        <f>IF(J396="","",#REF!)</f>
        <v>#REF!</v>
      </c>
      <c r="P396" s="130" t="e">
        <f>IF(J396="","",#REF!)</f>
        <v>#REF!</v>
      </c>
    </row>
    <row r="397" spans="1:16">
      <c r="A397" s="162" t="s">
        <v>584</v>
      </c>
      <c r="B397" s="184" t="e">
        <f t="shared" si="60"/>
        <v>#REF!</v>
      </c>
      <c r="C397" s="130" t="e">
        <f>IF(#REF!="","",#REF!)</f>
        <v>#REF!</v>
      </c>
      <c r="D397" s="184" t="e">
        <f>IF(OR(#REF!="",#REF!=0),"",#REF!)</f>
        <v>#REF!</v>
      </c>
      <c r="E397" s="184" t="e">
        <f>IF(D397="","",#REF!)</f>
        <v>#REF!</v>
      </c>
      <c r="F397" s="184" t="e">
        <f>IF(D397="","",#REF!)</f>
        <v>#REF!</v>
      </c>
      <c r="G397" s="184" t="e">
        <f t="shared" si="61"/>
        <v>#REF!</v>
      </c>
      <c r="H397" s="184" t="e">
        <f>IF(D397="","",#REF!)</f>
        <v>#REF!</v>
      </c>
      <c r="I397" s="184" t="e">
        <f t="shared" si="62"/>
        <v>#REF!</v>
      </c>
      <c r="J397" s="184" t="e">
        <f t="shared" si="63"/>
        <v>#REF!</v>
      </c>
      <c r="K397" s="130" t="e">
        <f>IF(C397="","",#REF!)</f>
        <v>#REF!</v>
      </c>
      <c r="L397" s="130" t="e">
        <f>IF(OR(J397=0,J397=""),"",#REF!)</f>
        <v>#REF!</v>
      </c>
      <c r="M397" t="s">
        <v>121</v>
      </c>
      <c r="N397" s="130" t="e">
        <f>IF(L397="","",#REF!)</f>
        <v>#REF!</v>
      </c>
      <c r="O397" s="172" t="e">
        <f>IF(J397="","",#REF!)</f>
        <v>#REF!</v>
      </c>
      <c r="P397" s="130" t="e">
        <f>IF(J397="","",#REF!)</f>
        <v>#REF!</v>
      </c>
    </row>
    <row r="398" spans="1:16">
      <c r="A398" s="162" t="s">
        <v>585</v>
      </c>
      <c r="B398" s="184" t="e">
        <f t="shared" si="60"/>
        <v>#REF!</v>
      </c>
      <c r="C398" s="130" t="e">
        <f>IF(#REF!="","",#REF!)</f>
        <v>#REF!</v>
      </c>
      <c r="D398" s="184" t="e">
        <f>IF(OR(#REF!="",#REF!=0),"",#REF!)</f>
        <v>#REF!</v>
      </c>
      <c r="E398" s="184" t="e">
        <f>IF(D398="","",#REF!)</f>
        <v>#REF!</v>
      </c>
      <c r="F398" s="184" t="e">
        <f>IF(D398="","",#REF!)</f>
        <v>#REF!</v>
      </c>
      <c r="G398" s="184" t="e">
        <f t="shared" si="61"/>
        <v>#REF!</v>
      </c>
      <c r="H398" s="184" t="e">
        <f>IF(D398="","",#REF!)</f>
        <v>#REF!</v>
      </c>
      <c r="I398" s="184" t="e">
        <f t="shared" si="62"/>
        <v>#REF!</v>
      </c>
      <c r="J398" s="184" t="e">
        <f t="shared" si="63"/>
        <v>#REF!</v>
      </c>
      <c r="K398" s="130" t="e">
        <f>IF(C398="","",#REF!)</f>
        <v>#REF!</v>
      </c>
      <c r="L398" s="130" t="e">
        <f>IF(OR(J398=0,J398=""),"",#REF!)</f>
        <v>#REF!</v>
      </c>
      <c r="M398" t="s">
        <v>121</v>
      </c>
      <c r="N398" s="130" t="e">
        <f>IF(L398="","",#REF!)</f>
        <v>#REF!</v>
      </c>
      <c r="O398" s="172" t="e">
        <f>IF(J398="","",#REF!)</f>
        <v>#REF!</v>
      </c>
      <c r="P398" s="130" t="e">
        <f>IF(J398="","",#REF!)</f>
        <v>#REF!</v>
      </c>
    </row>
    <row r="399" spans="1:16">
      <c r="A399" s="162" t="s">
        <v>586</v>
      </c>
      <c r="B399" s="184" t="e">
        <f t="shared" si="60"/>
        <v>#REF!</v>
      </c>
      <c r="C399" s="130" t="e">
        <f>IF(#REF!="","",#REF!)</f>
        <v>#REF!</v>
      </c>
      <c r="D399" s="184" t="e">
        <f>IF(OR(#REF!="",#REF!=0),"",#REF!)</f>
        <v>#REF!</v>
      </c>
      <c r="E399" s="184" t="e">
        <f>IF(D399="","",#REF!)</f>
        <v>#REF!</v>
      </c>
      <c r="F399" s="184" t="e">
        <f>IF(D399="","",#REF!)</f>
        <v>#REF!</v>
      </c>
      <c r="G399" s="184" t="e">
        <f t="shared" si="61"/>
        <v>#REF!</v>
      </c>
      <c r="H399" s="184" t="e">
        <f>IF(D399="","",#REF!)</f>
        <v>#REF!</v>
      </c>
      <c r="I399" s="184" t="e">
        <f t="shared" si="62"/>
        <v>#REF!</v>
      </c>
      <c r="J399" s="184" t="e">
        <f t="shared" si="63"/>
        <v>#REF!</v>
      </c>
      <c r="K399" s="130" t="e">
        <f>IF(C399="","",#REF!)</f>
        <v>#REF!</v>
      </c>
      <c r="L399" s="130" t="e">
        <f>IF(OR(J399=0,J399=""),"",#REF!)</f>
        <v>#REF!</v>
      </c>
      <c r="M399" t="s">
        <v>121</v>
      </c>
      <c r="N399" s="130" t="e">
        <f>IF(L399="","",#REF!)</f>
        <v>#REF!</v>
      </c>
      <c r="O399" s="172" t="e">
        <f>IF(J399="","",#REF!)</f>
        <v>#REF!</v>
      </c>
      <c r="P399" s="130" t="e">
        <f>IF(J399="","",#REF!)</f>
        <v>#REF!</v>
      </c>
    </row>
    <row r="400" spans="1:16">
      <c r="A400" s="162" t="s">
        <v>587</v>
      </c>
      <c r="B400" s="184" t="e">
        <f t="shared" si="60"/>
        <v>#REF!</v>
      </c>
      <c r="C400" s="130" t="e">
        <f>IF(#REF!="","",#REF!)</f>
        <v>#REF!</v>
      </c>
      <c r="D400" s="184" t="e">
        <f>IF(OR(#REF!="",#REF!=0),"",#REF!)</f>
        <v>#REF!</v>
      </c>
      <c r="E400" s="184" t="e">
        <f>IF(D400="","",#REF!)</f>
        <v>#REF!</v>
      </c>
      <c r="F400" s="184" t="e">
        <f>IF(D400="","",#REF!)</f>
        <v>#REF!</v>
      </c>
      <c r="G400" s="184" t="e">
        <f t="shared" si="61"/>
        <v>#REF!</v>
      </c>
      <c r="H400" s="184" t="e">
        <f>IF(D400="","",#REF!)</f>
        <v>#REF!</v>
      </c>
      <c r="I400" s="184" t="e">
        <f t="shared" si="62"/>
        <v>#REF!</v>
      </c>
      <c r="J400" s="184" t="e">
        <f t="shared" si="63"/>
        <v>#REF!</v>
      </c>
      <c r="K400" s="130" t="e">
        <f>IF(C400="","",#REF!)</f>
        <v>#REF!</v>
      </c>
      <c r="L400" s="130" t="e">
        <f>IF(OR(J400=0,J400=""),"",#REF!)</f>
        <v>#REF!</v>
      </c>
      <c r="M400" t="s">
        <v>121</v>
      </c>
      <c r="N400" s="130" t="e">
        <f>IF(L400="","",#REF!)</f>
        <v>#REF!</v>
      </c>
      <c r="O400" s="172" t="e">
        <f>IF(J400="","",#REF!)</f>
        <v>#REF!</v>
      </c>
      <c r="P400" s="130" t="e">
        <f>IF(J400="","",#REF!)</f>
        <v>#REF!</v>
      </c>
    </row>
    <row r="401" spans="1:16">
      <c r="A401" s="162" t="s">
        <v>588</v>
      </c>
      <c r="B401" s="184" t="e">
        <f t="shared" si="60"/>
        <v>#REF!</v>
      </c>
      <c r="C401" s="130" t="e">
        <f>IF(#REF!="","",#REF!)</f>
        <v>#REF!</v>
      </c>
      <c r="D401" s="184" t="e">
        <f>IF(OR(#REF!="",#REF!=0),"",#REF!)</f>
        <v>#REF!</v>
      </c>
      <c r="E401" s="184" t="e">
        <f>IF(D401="","",#REF!)</f>
        <v>#REF!</v>
      </c>
      <c r="F401" s="184" t="e">
        <f>IF(D401="","",#REF!)</f>
        <v>#REF!</v>
      </c>
      <c r="G401" s="184" t="e">
        <f t="shared" si="61"/>
        <v>#REF!</v>
      </c>
      <c r="H401" s="184" t="e">
        <f>IF(D401="","",#REF!)</f>
        <v>#REF!</v>
      </c>
      <c r="I401" s="184" t="e">
        <f t="shared" si="62"/>
        <v>#REF!</v>
      </c>
      <c r="J401" s="184" t="e">
        <f t="shared" si="63"/>
        <v>#REF!</v>
      </c>
      <c r="K401" s="130" t="e">
        <f>IF(C401="","",#REF!)</f>
        <v>#REF!</v>
      </c>
      <c r="L401" s="130" t="e">
        <f>IF(OR(J401=0,J401=""),"",#REF!)</f>
        <v>#REF!</v>
      </c>
      <c r="M401" t="s">
        <v>121</v>
      </c>
      <c r="N401" s="130" t="e">
        <f>IF(L401="","",#REF!)</f>
        <v>#REF!</v>
      </c>
      <c r="O401" s="172" t="e">
        <f>IF(J401="","",#REF!)</f>
        <v>#REF!</v>
      </c>
      <c r="P401" s="130" t="e">
        <f>IF(J401="","",#REF!)</f>
        <v>#REF!</v>
      </c>
    </row>
    <row r="402" spans="1:16">
      <c r="A402" s="162" t="s">
        <v>589</v>
      </c>
      <c r="B402" s="184" t="e">
        <f t="shared" si="60"/>
        <v>#REF!</v>
      </c>
      <c r="C402" s="130" t="e">
        <f>IF(#REF!="","",#REF!)</f>
        <v>#REF!</v>
      </c>
      <c r="D402" s="184" t="e">
        <f>IF(OR(#REF!="",#REF!=0),"",#REF!)</f>
        <v>#REF!</v>
      </c>
      <c r="E402" s="184" t="e">
        <f>IF(D402="","",#REF!)</f>
        <v>#REF!</v>
      </c>
      <c r="F402" s="184" t="e">
        <f>IF(D402="","",#REF!)</f>
        <v>#REF!</v>
      </c>
      <c r="G402" s="184" t="e">
        <f t="shared" si="61"/>
        <v>#REF!</v>
      </c>
      <c r="H402" s="184" t="e">
        <f>IF(D402="","",#REF!)</f>
        <v>#REF!</v>
      </c>
      <c r="I402" s="184" t="e">
        <f t="shared" si="62"/>
        <v>#REF!</v>
      </c>
      <c r="J402" s="184" t="e">
        <f t="shared" si="63"/>
        <v>#REF!</v>
      </c>
      <c r="K402" s="130" t="e">
        <f>IF(C402="","",#REF!)</f>
        <v>#REF!</v>
      </c>
      <c r="L402" s="130" t="e">
        <f>IF(OR(J402=0,J402=""),"",#REF!)</f>
        <v>#REF!</v>
      </c>
      <c r="M402" t="s">
        <v>121</v>
      </c>
      <c r="N402" s="130" t="e">
        <f>IF(L402="","",#REF!)</f>
        <v>#REF!</v>
      </c>
      <c r="O402" s="172" t="e">
        <f>IF(J402="","",#REF!)</f>
        <v>#REF!</v>
      </c>
      <c r="P402" s="130" t="e">
        <f>IF(J402="","",#REF!)</f>
        <v>#REF!</v>
      </c>
    </row>
    <row r="403" spans="1:16">
      <c r="A403" s="162" t="s">
        <v>590</v>
      </c>
      <c r="B403" s="184" t="e">
        <f t="shared" si="60"/>
        <v>#REF!</v>
      </c>
      <c r="C403" s="130" t="e">
        <f>IF(#REF!="","",#REF!)</f>
        <v>#REF!</v>
      </c>
      <c r="D403" s="184" t="e">
        <f>IF(OR(#REF!="",#REF!=0),"",#REF!)</f>
        <v>#REF!</v>
      </c>
      <c r="E403" s="184" t="e">
        <f>IF(D403="","",#REF!)</f>
        <v>#REF!</v>
      </c>
      <c r="F403" s="184" t="e">
        <f>IF(D403="","",#REF!)</f>
        <v>#REF!</v>
      </c>
      <c r="G403" s="184" t="e">
        <f t="shared" si="61"/>
        <v>#REF!</v>
      </c>
      <c r="H403" s="184" t="e">
        <f>IF(D403="","",#REF!)</f>
        <v>#REF!</v>
      </c>
      <c r="I403" s="184" t="e">
        <f t="shared" si="62"/>
        <v>#REF!</v>
      </c>
      <c r="J403" s="184" t="e">
        <f t="shared" si="63"/>
        <v>#REF!</v>
      </c>
      <c r="K403" s="130" t="e">
        <f>IF(C403="","",#REF!)</f>
        <v>#REF!</v>
      </c>
      <c r="L403" s="130" t="e">
        <f>IF(OR(J403=0,J403=""),"",#REF!)</f>
        <v>#REF!</v>
      </c>
      <c r="M403" t="s">
        <v>121</v>
      </c>
      <c r="N403" s="130" t="e">
        <f>IF(L403="","",#REF!)</f>
        <v>#REF!</v>
      </c>
      <c r="O403" s="172" t="e">
        <f>IF(J403="","",#REF!)</f>
        <v>#REF!</v>
      </c>
      <c r="P403" s="130" t="e">
        <f>IF(J403="","",#REF!)</f>
        <v>#REF!</v>
      </c>
    </row>
    <row r="404" spans="1:16">
      <c r="A404" s="162" t="s">
        <v>591</v>
      </c>
      <c r="B404" s="184" t="e">
        <f t="shared" si="60"/>
        <v>#REF!</v>
      </c>
      <c r="C404" s="130" t="e">
        <f>IF(#REF!="","",#REF!)</f>
        <v>#REF!</v>
      </c>
      <c r="D404" s="184" t="e">
        <f>IF(OR(#REF!="",#REF!=0),"",#REF!)</f>
        <v>#REF!</v>
      </c>
      <c r="E404" s="184" t="e">
        <f>IF(D404="","",#REF!)</f>
        <v>#REF!</v>
      </c>
      <c r="F404" s="184" t="e">
        <f>IF(D404="","",#REF!)</f>
        <v>#REF!</v>
      </c>
      <c r="G404" s="184" t="e">
        <f t="shared" si="61"/>
        <v>#REF!</v>
      </c>
      <c r="H404" s="184" t="e">
        <f>IF(D404="","",#REF!)</f>
        <v>#REF!</v>
      </c>
      <c r="I404" s="184" t="e">
        <f t="shared" si="62"/>
        <v>#REF!</v>
      </c>
      <c r="J404" s="184" t="e">
        <f t="shared" si="63"/>
        <v>#REF!</v>
      </c>
      <c r="K404" s="130" t="e">
        <f>IF(C404="","",#REF!)</f>
        <v>#REF!</v>
      </c>
      <c r="L404" s="130" t="e">
        <f>IF(OR(J404=0,J404=""),"",#REF!)</f>
        <v>#REF!</v>
      </c>
      <c r="M404" t="s">
        <v>121</v>
      </c>
      <c r="N404" s="130" t="e">
        <f>IF(L404="","",#REF!)</f>
        <v>#REF!</v>
      </c>
      <c r="O404" s="172" t="e">
        <f>IF(J404="","",#REF!)</f>
        <v>#REF!</v>
      </c>
      <c r="P404" s="130" t="e">
        <f>IF(J404="","",#REF!)</f>
        <v>#REF!</v>
      </c>
    </row>
    <row r="405" spans="1:16">
      <c r="A405" s="162" t="s">
        <v>592</v>
      </c>
      <c r="B405" s="184" t="e">
        <f t="shared" si="60"/>
        <v>#REF!</v>
      </c>
      <c r="C405" s="130" t="e">
        <f>IF(#REF!="","",#REF!)</f>
        <v>#REF!</v>
      </c>
      <c r="D405" s="184" t="e">
        <f>IF(OR(#REF!="",#REF!=0),"",#REF!)</f>
        <v>#REF!</v>
      </c>
      <c r="E405" s="184" t="e">
        <f>IF(D405="","",#REF!)</f>
        <v>#REF!</v>
      </c>
      <c r="F405" s="184" t="e">
        <f>IF(D405="","",#REF!)</f>
        <v>#REF!</v>
      </c>
      <c r="G405" s="184" t="e">
        <f t="shared" si="61"/>
        <v>#REF!</v>
      </c>
      <c r="H405" s="184" t="e">
        <f>IF(D405="","",#REF!)</f>
        <v>#REF!</v>
      </c>
      <c r="I405" s="184" t="e">
        <f t="shared" si="62"/>
        <v>#REF!</v>
      </c>
      <c r="J405" s="184" t="e">
        <f t="shared" si="63"/>
        <v>#REF!</v>
      </c>
      <c r="K405" s="130" t="e">
        <f>IF(C405="","",#REF!)</f>
        <v>#REF!</v>
      </c>
      <c r="L405" s="130" t="e">
        <f>IF(OR(J405=0,J405=""),"",#REF!)</f>
        <v>#REF!</v>
      </c>
      <c r="M405" t="s">
        <v>121</v>
      </c>
      <c r="N405" s="130" t="e">
        <f>IF(L405="","",#REF!)</f>
        <v>#REF!</v>
      </c>
      <c r="O405" s="172" t="e">
        <f>IF(J405="","",#REF!)</f>
        <v>#REF!</v>
      </c>
      <c r="P405" s="130" t="e">
        <f>IF(J405="","",#REF!)</f>
        <v>#REF!</v>
      </c>
    </row>
    <row r="406" spans="1:16">
      <c r="A406" s="162" t="s">
        <v>593</v>
      </c>
      <c r="B406" s="184" t="e">
        <f t="shared" si="60"/>
        <v>#REF!</v>
      </c>
      <c r="C406" s="130" t="e">
        <f>IF(#REF!="","",#REF!)</f>
        <v>#REF!</v>
      </c>
      <c r="D406" s="184" t="e">
        <f>IF(OR(#REF!="",#REF!=0),"",#REF!)</f>
        <v>#REF!</v>
      </c>
      <c r="E406" s="184" t="e">
        <f>IF(D406="","",#REF!)</f>
        <v>#REF!</v>
      </c>
      <c r="F406" s="184" t="e">
        <f>IF(D406="","",#REF!)</f>
        <v>#REF!</v>
      </c>
      <c r="G406" s="184" t="e">
        <f t="shared" si="61"/>
        <v>#REF!</v>
      </c>
      <c r="H406" s="184" t="e">
        <f>IF(D406="","",#REF!)</f>
        <v>#REF!</v>
      </c>
      <c r="I406" s="184" t="e">
        <f t="shared" si="62"/>
        <v>#REF!</v>
      </c>
      <c r="J406" s="184" t="e">
        <f t="shared" si="63"/>
        <v>#REF!</v>
      </c>
      <c r="K406" s="130" t="e">
        <f>IF(C406="","",#REF!)</f>
        <v>#REF!</v>
      </c>
      <c r="L406" s="130" t="e">
        <f>IF(OR(J406=0,J406=""),"",#REF!)</f>
        <v>#REF!</v>
      </c>
      <c r="M406" t="s">
        <v>121</v>
      </c>
      <c r="N406" s="130" t="e">
        <f>IF(L406="","",#REF!)</f>
        <v>#REF!</v>
      </c>
      <c r="O406" s="172" t="e">
        <f>IF(J406="","",#REF!)</f>
        <v>#REF!</v>
      </c>
      <c r="P406" s="130" t="e">
        <f>IF(J406="","",#REF!)</f>
        <v>#REF!</v>
      </c>
    </row>
    <row r="407" spans="1:16">
      <c r="A407" s="162" t="s">
        <v>594</v>
      </c>
      <c r="B407" s="184" t="e">
        <f t="shared" si="60"/>
        <v>#REF!</v>
      </c>
      <c r="C407" s="130" t="e">
        <f>IF(#REF!="","",#REF!)</f>
        <v>#REF!</v>
      </c>
      <c r="D407" s="184" t="e">
        <f>IF(OR(#REF!="",#REF!=0),"",#REF!)</f>
        <v>#REF!</v>
      </c>
      <c r="E407" s="184" t="e">
        <f>IF(D407="","",#REF!)</f>
        <v>#REF!</v>
      </c>
      <c r="F407" s="184" t="e">
        <f>IF(D407="","",#REF!)</f>
        <v>#REF!</v>
      </c>
      <c r="G407" s="184" t="e">
        <f t="shared" si="61"/>
        <v>#REF!</v>
      </c>
      <c r="H407" s="184" t="e">
        <f>IF(D407="","",#REF!)</f>
        <v>#REF!</v>
      </c>
      <c r="I407" s="184" t="e">
        <f t="shared" si="62"/>
        <v>#REF!</v>
      </c>
      <c r="J407" s="184" t="e">
        <f t="shared" si="63"/>
        <v>#REF!</v>
      </c>
      <c r="K407" s="130" t="e">
        <f>IF(C407="","",#REF!)</f>
        <v>#REF!</v>
      </c>
      <c r="L407" s="130" t="e">
        <f>IF(OR(J407=0,J407=""),"",#REF!)</f>
        <v>#REF!</v>
      </c>
      <c r="M407" t="s">
        <v>121</v>
      </c>
      <c r="N407" s="130" t="e">
        <f>IF(L407="","",#REF!)</f>
        <v>#REF!</v>
      </c>
      <c r="O407" s="172" t="e">
        <f>IF(J407="","",#REF!)</f>
        <v>#REF!</v>
      </c>
      <c r="P407" s="130" t="e">
        <f>IF(J407="","",#REF!)</f>
        <v>#REF!</v>
      </c>
    </row>
    <row r="408" spans="1:16">
      <c r="A408" s="162" t="s">
        <v>595</v>
      </c>
      <c r="B408" s="184" t="e">
        <f t="shared" si="60"/>
        <v>#REF!</v>
      </c>
      <c r="C408" s="130" t="e">
        <f>IF(#REF!="","",#REF!)</f>
        <v>#REF!</v>
      </c>
      <c r="D408" s="184" t="e">
        <f>IF(OR(#REF!="",#REF!=0),"",#REF!)</f>
        <v>#REF!</v>
      </c>
      <c r="E408" s="184" t="e">
        <f>IF(D408="","",#REF!)</f>
        <v>#REF!</v>
      </c>
      <c r="F408" s="184" t="e">
        <f>IF(D408="","",#REF!)</f>
        <v>#REF!</v>
      </c>
      <c r="G408" s="184" t="e">
        <f t="shared" si="61"/>
        <v>#REF!</v>
      </c>
      <c r="H408" s="184" t="e">
        <f>IF(D408="","",#REF!)</f>
        <v>#REF!</v>
      </c>
      <c r="I408" s="184" t="e">
        <f t="shared" si="62"/>
        <v>#REF!</v>
      </c>
      <c r="J408" s="184" t="e">
        <f t="shared" si="63"/>
        <v>#REF!</v>
      </c>
      <c r="K408" s="130" t="e">
        <f>IF(C408="","",#REF!)</f>
        <v>#REF!</v>
      </c>
      <c r="L408" s="130" t="e">
        <f>IF(OR(J408=0,J408=""),"",#REF!)</f>
        <v>#REF!</v>
      </c>
      <c r="M408" t="s">
        <v>121</v>
      </c>
      <c r="N408" s="130" t="e">
        <f>IF(L408="","",#REF!)</f>
        <v>#REF!</v>
      </c>
      <c r="O408" s="172" t="e">
        <f>IF(J408="","",#REF!)</f>
        <v>#REF!</v>
      </c>
      <c r="P408" s="130" t="e">
        <f>IF(J408="","",#REF!)</f>
        <v>#REF!</v>
      </c>
    </row>
    <row r="409" spans="1:16" ht="13.5" thickBot="1">
      <c r="A409" s="162" t="s">
        <v>596</v>
      </c>
      <c r="B409" s="184" t="e">
        <f t="shared" si="60"/>
        <v>#REF!</v>
      </c>
      <c r="C409" s="130" t="e">
        <f>IF(#REF!="","",#REF!)</f>
        <v>#REF!</v>
      </c>
      <c r="D409" s="184" t="e">
        <f>IF(OR(#REF!="",#REF!=0),"",#REF!)</f>
        <v>#REF!</v>
      </c>
      <c r="E409" s="184" t="e">
        <f>IF(D409="","",#REF!)</f>
        <v>#REF!</v>
      </c>
      <c r="F409" s="184" t="e">
        <f>IF(D409="","",#REF!)</f>
        <v>#REF!</v>
      </c>
      <c r="G409" s="184" t="e">
        <f t="shared" si="61"/>
        <v>#REF!</v>
      </c>
      <c r="H409" s="184" t="e">
        <f>IF(D409="","",#REF!)</f>
        <v>#REF!</v>
      </c>
      <c r="I409" s="184" t="e">
        <f t="shared" si="62"/>
        <v>#REF!</v>
      </c>
      <c r="J409" s="184" t="e">
        <f t="shared" si="63"/>
        <v>#REF!</v>
      </c>
      <c r="K409" s="130" t="e">
        <f>IF(C409="","",#REF!)</f>
        <v>#REF!</v>
      </c>
      <c r="L409" s="130" t="e">
        <f>IF(OR(J409=0,J409=""),"",#REF!)</f>
        <v>#REF!</v>
      </c>
      <c r="M409" t="s">
        <v>121</v>
      </c>
      <c r="N409" s="130" t="e">
        <f>IF(L409="","",#REF!)</f>
        <v>#REF!</v>
      </c>
      <c r="O409" s="172" t="e">
        <f>IF(J409="","",#REF!)</f>
        <v>#REF!</v>
      </c>
      <c r="P409" s="130" t="e">
        <f>IF(J409="","",#REF!)</f>
        <v>#REF!</v>
      </c>
    </row>
    <row r="410" spans="1:16" ht="15.75" thickTop="1">
      <c r="A410" s="179" t="s">
        <v>597</v>
      </c>
      <c r="B410" s="185"/>
      <c r="C410" s="180" t="e">
        <f>IF(#REF!+#REF!=0,"",#REF!)</f>
        <v>#REF!</v>
      </c>
      <c r="D410" s="210" t="e">
        <f>IF(C410="","",1)</f>
        <v>#REF!</v>
      </c>
      <c r="E410" s="211" t="e">
        <f>IF(C410="","","UN")</f>
        <v>#REF!</v>
      </c>
      <c r="F410" s="212"/>
      <c r="G410" s="212"/>
      <c r="H410" s="212"/>
      <c r="I410" s="212"/>
      <c r="J410" s="212"/>
      <c r="K410" s="180" t="e">
        <f>IF(C410="","",#REF!)</f>
        <v>#REF!</v>
      </c>
      <c r="L410" s="180" t="e">
        <f>IF(D410="","",#REF!)</f>
        <v>#REF!</v>
      </c>
      <c r="M410" s="213" t="s">
        <v>121</v>
      </c>
      <c r="N410" s="180"/>
      <c r="O410" s="182"/>
      <c r="P410" s="180"/>
    </row>
    <row r="411" spans="1:16">
      <c r="A411" s="162" t="s">
        <v>598</v>
      </c>
      <c r="B411" s="184" t="e">
        <f t="shared" ref="B411:B474" si="64">IF(C411="","",0)</f>
        <v>#REF!</v>
      </c>
      <c r="C411" s="130" t="e">
        <f>IF(#REF!=0,"",#REF!)</f>
        <v>#REF!</v>
      </c>
      <c r="D411" s="184" t="e">
        <f>IF(OR(#REF!="",#REF!=0),"",#REF!)</f>
        <v>#REF!</v>
      </c>
      <c r="E411" s="184" t="e">
        <f>IF(D411="","",#REF!)</f>
        <v>#REF!</v>
      </c>
      <c r="F411" s="184" t="e">
        <f>IF(D411="","",#REF!)</f>
        <v>#REF!</v>
      </c>
      <c r="G411" s="184" t="e">
        <f t="shared" ref="G411:G474" si="65">IF(F411="","",F411*D411)</f>
        <v>#REF!</v>
      </c>
      <c r="H411" s="184" t="e">
        <f>IF(D411="","",#REF!)</f>
        <v>#REF!</v>
      </c>
      <c r="I411" s="184" t="e">
        <f>IF(H411="","",H411*D411)</f>
        <v>#REF!</v>
      </c>
      <c r="J411" s="184" t="e">
        <f t="shared" ref="J411:J474" si="66">IF(AND(G411="",I411=""),"",I411+G411)</f>
        <v>#REF!</v>
      </c>
      <c r="K411" s="130" t="e">
        <f>IF(C411="","",#REF!)</f>
        <v>#REF!</v>
      </c>
      <c r="L411" s="130" t="e">
        <f>IF(OR(J411=0,J411=""),"",#REF!)</f>
        <v>#REF!</v>
      </c>
      <c r="M411" t="s">
        <v>121</v>
      </c>
      <c r="N411" s="130" t="e">
        <f>IF(L411="","",#REF!)</f>
        <v>#REF!</v>
      </c>
      <c r="O411" s="172"/>
      <c r="P411" s="135"/>
    </row>
    <row r="412" spans="1:16">
      <c r="A412" s="162" t="s">
        <v>599</v>
      </c>
      <c r="B412" s="184" t="e">
        <f t="shared" si="64"/>
        <v>#REF!</v>
      </c>
      <c r="C412" s="138" t="e">
        <f>IF(#REF!=0,"",#REF!)</f>
        <v>#REF!</v>
      </c>
      <c r="D412" s="184" t="e">
        <f>IF(OR(#REF!="",#REF!=0),"",Infos_DUTOS!$C$3)</f>
        <v>#REF!</v>
      </c>
      <c r="E412" s="184" t="e">
        <f>IF(D412="","",#REF!)</f>
        <v>#REF!</v>
      </c>
      <c r="F412" s="184" t="e">
        <f>IF(D412="","",#REF!)</f>
        <v>#REF!</v>
      </c>
      <c r="G412" s="184" t="e">
        <f t="shared" si="65"/>
        <v>#REF!</v>
      </c>
      <c r="H412" s="196"/>
      <c r="I412" s="196"/>
      <c r="J412" s="184" t="e">
        <f t="shared" si="66"/>
        <v>#REF!</v>
      </c>
      <c r="K412" s="130" t="e">
        <f>IF(C412="","",#REF!)</f>
        <v>#REF!</v>
      </c>
      <c r="L412" s="130" t="e">
        <f>IF(C412="","","Material")</f>
        <v>#REF!</v>
      </c>
      <c r="M412" t="s">
        <v>121</v>
      </c>
      <c r="N412" s="135"/>
      <c r="O412" s="172" t="str">
        <f>IFERROR(IF(F412="","",#REF!)*D412,"")</f>
        <v/>
      </c>
      <c r="P412" s="130" t="e">
        <f>IF(J412="","",#REF!)</f>
        <v>#REF!</v>
      </c>
    </row>
    <row r="413" spans="1:16">
      <c r="A413" s="162" t="s">
        <v>600</v>
      </c>
      <c r="B413" s="184" t="e">
        <f t="shared" si="64"/>
        <v>#REF!</v>
      </c>
      <c r="C413" s="138" t="e">
        <f>IF(#REF!=0,"",#REF!)</f>
        <v>#REF!</v>
      </c>
      <c r="D413" s="184" t="e">
        <f>IF(OR(#REF!="",#REF!=0),"",#REF!*Infos_DUTOS!$D$3)</f>
        <v>#REF!</v>
      </c>
      <c r="E413" s="184" t="e">
        <f>IF(D413="","",#REF!)</f>
        <v>#REF!</v>
      </c>
      <c r="F413" s="184" t="e">
        <f>IF(D413="","",#REF!)</f>
        <v>#REF!</v>
      </c>
      <c r="G413" s="184" t="e">
        <f t="shared" si="65"/>
        <v>#REF!</v>
      </c>
      <c r="H413" s="196"/>
      <c r="I413" s="196"/>
      <c r="J413" s="184" t="e">
        <f t="shared" si="66"/>
        <v>#REF!</v>
      </c>
      <c r="K413" s="130" t="e">
        <f>IF(C413="","",#REF!)</f>
        <v>#REF!</v>
      </c>
      <c r="L413" s="130" t="e">
        <f t="shared" ref="L413:L430" si="67">IF(C413="","","Material")</f>
        <v>#REF!</v>
      </c>
      <c r="M413" t="s">
        <v>121</v>
      </c>
      <c r="N413" s="135"/>
      <c r="O413" s="172" t="str">
        <f>IFERROR(IF(F413="","",#REF!)*D413,"")</f>
        <v/>
      </c>
      <c r="P413" s="135"/>
    </row>
    <row r="414" spans="1:16">
      <c r="A414" s="162" t="s">
        <v>601</v>
      </c>
      <c r="B414" s="184" t="e">
        <f t="shared" si="64"/>
        <v>#REF!</v>
      </c>
      <c r="C414" s="138" t="e">
        <f>IF(#REF!=0,"",#REF!)</f>
        <v>#REF!</v>
      </c>
      <c r="D414" s="184" t="e">
        <f>IF(OR(#REF!="",#REF!=0),"",#REF!*Infos_DUTOS!$D$3)</f>
        <v>#REF!</v>
      </c>
      <c r="E414" s="184" t="e">
        <f>IF(D414="","",#REF!)</f>
        <v>#REF!</v>
      </c>
      <c r="F414" s="184" t="e">
        <f>IF(D414="","",#REF!)</f>
        <v>#REF!</v>
      </c>
      <c r="G414" s="184" t="e">
        <f t="shared" si="65"/>
        <v>#REF!</v>
      </c>
      <c r="H414" s="196"/>
      <c r="I414" s="196"/>
      <c r="J414" s="184" t="e">
        <f t="shared" si="66"/>
        <v>#REF!</v>
      </c>
      <c r="K414" s="130" t="e">
        <f>IF(C414="","",#REF!)</f>
        <v>#REF!</v>
      </c>
      <c r="L414" s="130" t="e">
        <f t="shared" si="67"/>
        <v>#REF!</v>
      </c>
      <c r="M414" t="s">
        <v>121</v>
      </c>
      <c r="N414" s="135"/>
      <c r="O414" s="172" t="str">
        <f>IFERROR(IF(F414="","",#REF!)*D414,"")</f>
        <v/>
      </c>
      <c r="P414" s="135"/>
    </row>
    <row r="415" spans="1:16">
      <c r="A415" s="162" t="s">
        <v>602</v>
      </c>
      <c r="B415" s="184" t="e">
        <f t="shared" si="64"/>
        <v>#REF!</v>
      </c>
      <c r="C415" s="138" t="e">
        <f>IF(#REF!=0,"",#REF!)</f>
        <v>#REF!</v>
      </c>
      <c r="D415" s="184" t="e">
        <f>IF(OR(#REF!="",#REF!=0),"",#REF!*Infos_DUTOS!$D$3)</f>
        <v>#REF!</v>
      </c>
      <c r="E415" s="184" t="e">
        <f>IF(D415="","",#REF!)</f>
        <v>#REF!</v>
      </c>
      <c r="F415" s="184" t="e">
        <f>IF(D415="","",#REF!)</f>
        <v>#REF!</v>
      </c>
      <c r="G415" s="184" t="e">
        <f t="shared" si="65"/>
        <v>#REF!</v>
      </c>
      <c r="H415" s="196"/>
      <c r="I415" s="196"/>
      <c r="J415" s="184" t="e">
        <f t="shared" si="66"/>
        <v>#REF!</v>
      </c>
      <c r="K415" s="130" t="e">
        <f>IF(C415="","",#REF!)</f>
        <v>#REF!</v>
      </c>
      <c r="L415" s="130" t="e">
        <f t="shared" si="67"/>
        <v>#REF!</v>
      </c>
      <c r="M415" t="s">
        <v>121</v>
      </c>
      <c r="N415" s="135"/>
      <c r="O415" s="172" t="str">
        <f>IFERROR(IF(F415="","",#REF!)*D415,"")</f>
        <v/>
      </c>
      <c r="P415" s="135"/>
    </row>
    <row r="416" spans="1:16">
      <c r="A416" s="162" t="s">
        <v>603</v>
      </c>
      <c r="B416" s="184" t="e">
        <f t="shared" si="64"/>
        <v>#REF!</v>
      </c>
      <c r="C416" s="138" t="e">
        <f>IF(#REF!=0,"",#REF!)</f>
        <v>#REF!</v>
      </c>
      <c r="D416" s="184" t="e">
        <f>IF(OR(#REF!="",#REF!=0),"",#REF!*Infos_DUTOS!$D$3)</f>
        <v>#REF!</v>
      </c>
      <c r="E416" s="184" t="e">
        <f>IF(D416="","",#REF!)</f>
        <v>#REF!</v>
      </c>
      <c r="F416" s="184" t="e">
        <f>IF(D416="","",#REF!)</f>
        <v>#REF!</v>
      </c>
      <c r="G416" s="184" t="e">
        <f t="shared" si="65"/>
        <v>#REF!</v>
      </c>
      <c r="H416" s="196"/>
      <c r="I416" s="196"/>
      <c r="J416" s="184" t="e">
        <f t="shared" si="66"/>
        <v>#REF!</v>
      </c>
      <c r="K416" s="130" t="e">
        <f>IF(C416="","",#REF!)</f>
        <v>#REF!</v>
      </c>
      <c r="L416" s="130" t="e">
        <f t="shared" si="67"/>
        <v>#REF!</v>
      </c>
      <c r="M416" t="s">
        <v>121</v>
      </c>
      <c r="N416" s="135"/>
      <c r="O416" s="172" t="str">
        <f>IFERROR(IF(F416="","",#REF!)*D416,"")</f>
        <v/>
      </c>
      <c r="P416" s="135"/>
    </row>
    <row r="417" spans="1:16">
      <c r="A417" s="162" t="s">
        <v>604</v>
      </c>
      <c r="B417" s="184" t="e">
        <f t="shared" si="64"/>
        <v>#REF!</v>
      </c>
      <c r="C417" s="138" t="e">
        <f>IF(#REF!=0,"",#REF!)</f>
        <v>#REF!</v>
      </c>
      <c r="D417" s="184" t="e">
        <f>IF(OR(#REF!="",#REF!=0),"",#REF!*Infos_DUTOS!$D$3)</f>
        <v>#REF!</v>
      </c>
      <c r="E417" s="184" t="e">
        <f>IF(D417="","",#REF!)</f>
        <v>#REF!</v>
      </c>
      <c r="F417" s="184" t="e">
        <f>IF(D417="","",#REF!)</f>
        <v>#REF!</v>
      </c>
      <c r="G417" s="184" t="e">
        <f t="shared" si="65"/>
        <v>#REF!</v>
      </c>
      <c r="H417" s="196"/>
      <c r="I417" s="196"/>
      <c r="J417" s="184" t="e">
        <f t="shared" si="66"/>
        <v>#REF!</v>
      </c>
      <c r="K417" s="130" t="e">
        <f>IF(C417="","",#REF!)</f>
        <v>#REF!</v>
      </c>
      <c r="L417" s="130" t="e">
        <f t="shared" si="67"/>
        <v>#REF!</v>
      </c>
      <c r="M417" t="s">
        <v>121</v>
      </c>
      <c r="N417" s="135"/>
      <c r="O417" s="172" t="str">
        <f>IFERROR(IF(F417="","",#REF!)*D417,"")</f>
        <v/>
      </c>
      <c r="P417" s="135"/>
    </row>
    <row r="418" spans="1:16">
      <c r="A418" s="162" t="s">
        <v>605</v>
      </c>
      <c r="B418" s="184" t="e">
        <f t="shared" si="64"/>
        <v>#REF!</v>
      </c>
      <c r="C418" s="138" t="e">
        <f>IF(#REF!=0,"",#REF!)</f>
        <v>#REF!</v>
      </c>
      <c r="D418" s="184" t="e">
        <f>IF(OR(#REF!="",#REF!=0),"",#REF!*Infos_DUTOS!$D$3)</f>
        <v>#REF!</v>
      </c>
      <c r="E418" s="184" t="e">
        <f>IF(D418="","",#REF!)</f>
        <v>#REF!</v>
      </c>
      <c r="F418" s="184" t="e">
        <f>IF(D418="","",#REF!)</f>
        <v>#REF!</v>
      </c>
      <c r="G418" s="184" t="e">
        <f t="shared" si="65"/>
        <v>#REF!</v>
      </c>
      <c r="H418" s="196"/>
      <c r="I418" s="196"/>
      <c r="J418" s="184" t="e">
        <f t="shared" si="66"/>
        <v>#REF!</v>
      </c>
      <c r="K418" s="130" t="e">
        <f>IF(C418="","",#REF!)</f>
        <v>#REF!</v>
      </c>
      <c r="L418" s="130" t="e">
        <f t="shared" si="67"/>
        <v>#REF!</v>
      </c>
      <c r="M418" t="s">
        <v>121</v>
      </c>
      <c r="N418" s="135"/>
      <c r="O418" s="172" t="str">
        <f>IFERROR(IF(F418="","",#REF!)*D418,"")</f>
        <v/>
      </c>
      <c r="P418" s="135"/>
    </row>
    <row r="419" spans="1:16">
      <c r="A419" s="162" t="s">
        <v>606</v>
      </c>
      <c r="B419" s="184" t="e">
        <f t="shared" si="64"/>
        <v>#REF!</v>
      </c>
      <c r="C419" s="138" t="e">
        <f>IF(#REF!=0,"",#REF!)</f>
        <v>#REF!</v>
      </c>
      <c r="D419" s="184" t="e">
        <f>IF(OR(#REF!="",#REF!=0),"",#REF!*Infos_DUTOS!$D$3)</f>
        <v>#REF!</v>
      </c>
      <c r="E419" s="184" t="e">
        <f>IF(D419="","",#REF!)</f>
        <v>#REF!</v>
      </c>
      <c r="F419" s="184" t="e">
        <f>IF(D419="","",#REF!)</f>
        <v>#REF!</v>
      </c>
      <c r="G419" s="184" t="e">
        <f t="shared" si="65"/>
        <v>#REF!</v>
      </c>
      <c r="H419" s="196"/>
      <c r="I419" s="196"/>
      <c r="J419" s="184" t="e">
        <f t="shared" si="66"/>
        <v>#REF!</v>
      </c>
      <c r="K419" s="130" t="e">
        <f>IF(C419="","",#REF!)</f>
        <v>#REF!</v>
      </c>
      <c r="L419" s="130" t="e">
        <f t="shared" si="67"/>
        <v>#REF!</v>
      </c>
      <c r="M419" t="s">
        <v>121</v>
      </c>
      <c r="N419" s="135"/>
      <c r="O419" s="172" t="str">
        <f>IFERROR(IF(F419="","",#REF!)*D419,"")</f>
        <v/>
      </c>
      <c r="P419" s="135"/>
    </row>
    <row r="420" spans="1:16">
      <c r="A420" s="162" t="s">
        <v>607</v>
      </c>
      <c r="B420" s="184" t="e">
        <f t="shared" si="64"/>
        <v>#REF!</v>
      </c>
      <c r="C420" s="138" t="e">
        <f>IF(#REF!=0,"",#REF!)</f>
        <v>#REF!</v>
      </c>
      <c r="D420" s="184" t="e">
        <f>IF(OR(#REF!="",#REF!=0),"",#REF!*Infos_DUTOS!$D$3)</f>
        <v>#REF!</v>
      </c>
      <c r="E420" s="184" t="e">
        <f>IF(D420="","",#REF!)</f>
        <v>#REF!</v>
      </c>
      <c r="F420" s="184" t="e">
        <f>IF(D420="","",#REF!)</f>
        <v>#REF!</v>
      </c>
      <c r="G420" s="184" t="e">
        <f t="shared" si="65"/>
        <v>#REF!</v>
      </c>
      <c r="H420" s="196"/>
      <c r="I420" s="196"/>
      <c r="J420" s="184" t="e">
        <f t="shared" si="66"/>
        <v>#REF!</v>
      </c>
      <c r="K420" s="130" t="e">
        <f>IF(C420="","",#REF!)</f>
        <v>#REF!</v>
      </c>
      <c r="L420" s="130" t="e">
        <f t="shared" si="67"/>
        <v>#REF!</v>
      </c>
      <c r="M420" t="s">
        <v>121</v>
      </c>
      <c r="N420" s="135"/>
      <c r="O420" s="172" t="str">
        <f>IFERROR(IF(F420="","",#REF!)*D420,"")</f>
        <v/>
      </c>
      <c r="P420" s="135"/>
    </row>
    <row r="421" spans="1:16">
      <c r="A421" s="162" t="s">
        <v>608</v>
      </c>
      <c r="B421" s="184" t="e">
        <f t="shared" si="64"/>
        <v>#REF!</v>
      </c>
      <c r="C421" s="138" t="e">
        <f>IF(#REF!=0,"",#REF!)</f>
        <v>#REF!</v>
      </c>
      <c r="D421" s="184" t="e">
        <f>IF(OR(#REF!="",#REF!=0),"",#REF!*Infos_DUTOS!$D$3)</f>
        <v>#REF!</v>
      </c>
      <c r="E421" s="184" t="e">
        <f>IF(D421="","",#REF!)</f>
        <v>#REF!</v>
      </c>
      <c r="F421" s="184" t="e">
        <f>IF(D421="","",#REF!)</f>
        <v>#REF!</v>
      </c>
      <c r="G421" s="184" t="e">
        <f t="shared" si="65"/>
        <v>#REF!</v>
      </c>
      <c r="H421" s="196"/>
      <c r="I421" s="196"/>
      <c r="J421" s="184" t="e">
        <f t="shared" si="66"/>
        <v>#REF!</v>
      </c>
      <c r="K421" s="130" t="e">
        <f>IF(C421="","",#REF!)</f>
        <v>#REF!</v>
      </c>
      <c r="L421" s="130" t="e">
        <f t="shared" si="67"/>
        <v>#REF!</v>
      </c>
      <c r="M421" t="s">
        <v>121</v>
      </c>
      <c r="N421" s="135"/>
      <c r="O421" s="172" t="str">
        <f>IFERROR(IF(F421="","",#REF!)*D421,"")</f>
        <v/>
      </c>
      <c r="P421" s="135"/>
    </row>
    <row r="422" spans="1:16">
      <c r="A422" s="162" t="s">
        <v>609</v>
      </c>
      <c r="B422" s="184" t="e">
        <f t="shared" si="64"/>
        <v>#REF!</v>
      </c>
      <c r="C422" s="138" t="e">
        <f>IF(#REF!=0,"",#REF!)</f>
        <v>#REF!</v>
      </c>
      <c r="D422" s="184" t="e">
        <f>IF(OR(#REF!="",#REF!=0),"",#REF!*Infos_DUTOS!$D$3)</f>
        <v>#REF!</v>
      </c>
      <c r="E422" s="184" t="e">
        <f>IF(D422="","",#REF!)</f>
        <v>#REF!</v>
      </c>
      <c r="F422" s="184" t="e">
        <f>IF(D422="","",#REF!)</f>
        <v>#REF!</v>
      </c>
      <c r="G422" s="184" t="e">
        <f t="shared" si="65"/>
        <v>#REF!</v>
      </c>
      <c r="H422" s="196"/>
      <c r="I422" s="196"/>
      <c r="J422" s="184" t="e">
        <f t="shared" si="66"/>
        <v>#REF!</v>
      </c>
      <c r="K422" s="130" t="e">
        <f>IF(C422="","",#REF!)</f>
        <v>#REF!</v>
      </c>
      <c r="L422" s="130" t="e">
        <f t="shared" si="67"/>
        <v>#REF!</v>
      </c>
      <c r="M422" t="s">
        <v>121</v>
      </c>
      <c r="N422" s="135"/>
      <c r="O422" s="172" t="str">
        <f>IFERROR(IF(F422="","",#REF!)*D422,"")</f>
        <v/>
      </c>
      <c r="P422" s="135"/>
    </row>
    <row r="423" spans="1:16">
      <c r="A423" s="162" t="s">
        <v>610</v>
      </c>
      <c r="B423" s="184" t="e">
        <f t="shared" si="64"/>
        <v>#REF!</v>
      </c>
      <c r="C423" s="138" t="e">
        <f>IF(#REF!=0,"",#REF!)</f>
        <v>#REF!</v>
      </c>
      <c r="D423" s="184" t="e">
        <f>IF(OR(#REF!="",#REF!=0),"",#REF!*Infos_DUTOS!$D$3)</f>
        <v>#REF!</v>
      </c>
      <c r="E423" s="184" t="e">
        <f>IF(D423="","",#REF!)</f>
        <v>#REF!</v>
      </c>
      <c r="F423" s="184" t="e">
        <f>IF(D423="","",#REF!)</f>
        <v>#REF!</v>
      </c>
      <c r="G423" s="184" t="e">
        <f t="shared" si="65"/>
        <v>#REF!</v>
      </c>
      <c r="H423" s="196"/>
      <c r="I423" s="196"/>
      <c r="J423" s="184" t="e">
        <f t="shared" si="66"/>
        <v>#REF!</v>
      </c>
      <c r="K423" s="130" t="e">
        <f>IF(C423="","",#REF!)</f>
        <v>#REF!</v>
      </c>
      <c r="L423" s="130" t="e">
        <f t="shared" si="67"/>
        <v>#REF!</v>
      </c>
      <c r="M423" t="s">
        <v>121</v>
      </c>
      <c r="N423" s="135"/>
      <c r="O423" s="172" t="str">
        <f>IFERROR(IF(F423="","",#REF!)*D423,"")</f>
        <v/>
      </c>
      <c r="P423" s="135"/>
    </row>
    <row r="424" spans="1:16">
      <c r="A424" s="162" t="s">
        <v>611</v>
      </c>
      <c r="B424" s="184" t="e">
        <f t="shared" si="64"/>
        <v>#REF!</v>
      </c>
      <c r="C424" s="138" t="e">
        <f>IF(#REF!=0,"",#REF!)</f>
        <v>#REF!</v>
      </c>
      <c r="D424" s="184" t="e">
        <f>IF(OR(#REF!="",#REF!=0),"",#REF!*Infos_DUTOS!$D$3)</f>
        <v>#REF!</v>
      </c>
      <c r="E424" s="184" t="e">
        <f>IF(D424="","",#REF!)</f>
        <v>#REF!</v>
      </c>
      <c r="F424" s="184" t="e">
        <f>IF(D424="","",#REF!)</f>
        <v>#REF!</v>
      </c>
      <c r="G424" s="184" t="e">
        <f t="shared" si="65"/>
        <v>#REF!</v>
      </c>
      <c r="H424" s="196"/>
      <c r="I424" s="196"/>
      <c r="J424" s="184" t="e">
        <f t="shared" si="66"/>
        <v>#REF!</v>
      </c>
      <c r="K424" s="130" t="e">
        <f>IF(C424="","",#REF!)</f>
        <v>#REF!</v>
      </c>
      <c r="L424" s="130" t="e">
        <f t="shared" si="67"/>
        <v>#REF!</v>
      </c>
      <c r="M424" t="s">
        <v>121</v>
      </c>
      <c r="N424" s="135"/>
      <c r="O424" s="172" t="str">
        <f>IFERROR(IF(F424="","",#REF!)*D424,"")</f>
        <v/>
      </c>
      <c r="P424" s="135"/>
    </row>
    <row r="425" spans="1:16">
      <c r="A425" s="162" t="s">
        <v>612</v>
      </c>
      <c r="B425" s="184" t="e">
        <f t="shared" si="64"/>
        <v>#REF!</v>
      </c>
      <c r="C425" s="138" t="e">
        <f>IF(#REF!=0,"",#REF!)</f>
        <v>#REF!</v>
      </c>
      <c r="D425" s="184" t="e">
        <f>IF(OR(#REF!="",#REF!=0),"",#REF!*Infos_DUTOS!$D$3)</f>
        <v>#REF!</v>
      </c>
      <c r="E425" s="184" t="e">
        <f>IF(D425="","",#REF!)</f>
        <v>#REF!</v>
      </c>
      <c r="F425" s="184" t="e">
        <f>IF(D425="","",#REF!)</f>
        <v>#REF!</v>
      </c>
      <c r="G425" s="184" t="e">
        <f t="shared" si="65"/>
        <v>#REF!</v>
      </c>
      <c r="H425" s="196"/>
      <c r="I425" s="196"/>
      <c r="J425" s="184" t="e">
        <f t="shared" si="66"/>
        <v>#REF!</v>
      </c>
      <c r="K425" s="130" t="e">
        <f>IF(C425="","",#REF!)</f>
        <v>#REF!</v>
      </c>
      <c r="L425" s="130" t="e">
        <f t="shared" si="67"/>
        <v>#REF!</v>
      </c>
      <c r="M425" t="s">
        <v>121</v>
      </c>
      <c r="N425" s="135"/>
      <c r="O425" s="172" t="str">
        <f>IFERROR(IF(F425="","",#REF!)*D425,"")</f>
        <v/>
      </c>
      <c r="P425" s="135"/>
    </row>
    <row r="426" spans="1:16">
      <c r="A426" s="162" t="s">
        <v>613</v>
      </c>
      <c r="B426" s="184" t="e">
        <f t="shared" si="64"/>
        <v>#REF!</v>
      </c>
      <c r="C426" s="138" t="e">
        <f>IF(#REF!=0,"",#REF!)</f>
        <v>#REF!</v>
      </c>
      <c r="D426" s="184" t="e">
        <f>IF(OR(#REF!="",#REF!=0),"",#REF!*Infos_DUTOS!$D$3)</f>
        <v>#REF!</v>
      </c>
      <c r="E426" s="184" t="e">
        <f>IF(D426="","",#REF!)</f>
        <v>#REF!</v>
      </c>
      <c r="F426" s="184" t="e">
        <f>IF(D426="","",#REF!)</f>
        <v>#REF!</v>
      </c>
      <c r="G426" s="184" t="e">
        <f t="shared" si="65"/>
        <v>#REF!</v>
      </c>
      <c r="H426" s="196"/>
      <c r="I426" s="196"/>
      <c r="J426" s="184" t="e">
        <f t="shared" si="66"/>
        <v>#REF!</v>
      </c>
      <c r="K426" s="130" t="e">
        <f>IF(C426="","",#REF!)</f>
        <v>#REF!</v>
      </c>
      <c r="L426" s="130" t="e">
        <f t="shared" si="67"/>
        <v>#REF!</v>
      </c>
      <c r="M426" t="s">
        <v>121</v>
      </c>
      <c r="N426" s="135"/>
      <c r="O426" s="172" t="str">
        <f>IFERROR(IF(F426="","",#REF!)*D426,"")</f>
        <v/>
      </c>
      <c r="P426" s="135"/>
    </row>
    <row r="427" spans="1:16">
      <c r="A427" s="162" t="s">
        <v>614</v>
      </c>
      <c r="B427" s="184" t="e">
        <f t="shared" si="64"/>
        <v>#REF!</v>
      </c>
      <c r="C427" s="138" t="e">
        <f>IF(#REF!=0,"",#REF!)</f>
        <v>#REF!</v>
      </c>
      <c r="D427" s="184" t="e">
        <f>IF(OR(#REF!="",#REF!=0),"",#REF!*Infos_DUTOS!$D$3)</f>
        <v>#REF!</v>
      </c>
      <c r="E427" s="184" t="e">
        <f>IF(D427="","",#REF!)</f>
        <v>#REF!</v>
      </c>
      <c r="F427" s="184" t="e">
        <f>IF(D427="","",#REF!)</f>
        <v>#REF!</v>
      </c>
      <c r="G427" s="184" t="e">
        <f t="shared" si="65"/>
        <v>#REF!</v>
      </c>
      <c r="H427" s="196"/>
      <c r="I427" s="196"/>
      <c r="J427" s="184" t="e">
        <f t="shared" si="66"/>
        <v>#REF!</v>
      </c>
      <c r="K427" s="130" t="e">
        <f>IF(C427="","",#REF!)</f>
        <v>#REF!</v>
      </c>
      <c r="L427" s="130" t="e">
        <f t="shared" si="67"/>
        <v>#REF!</v>
      </c>
      <c r="M427" t="s">
        <v>121</v>
      </c>
      <c r="N427" s="135"/>
      <c r="O427" s="172" t="str">
        <f>IFERROR(IF(F427="","",#REF!)*D427,"")</f>
        <v/>
      </c>
      <c r="P427" s="135"/>
    </row>
    <row r="428" spans="1:16">
      <c r="A428" s="162" t="s">
        <v>615</v>
      </c>
      <c r="B428" s="184" t="e">
        <f t="shared" si="64"/>
        <v>#REF!</v>
      </c>
      <c r="C428" s="138" t="e">
        <f>IF(#REF!=0,"",#REF!)</f>
        <v>#REF!</v>
      </c>
      <c r="D428" s="184" t="e">
        <f>IF(OR(#REF!="",#REF!=0),"",#REF!*Infos_DUTOS!$D$3)</f>
        <v>#REF!</v>
      </c>
      <c r="E428" s="184" t="e">
        <f>IF(D428="","",#REF!)</f>
        <v>#REF!</v>
      </c>
      <c r="F428" s="184" t="e">
        <f>IF(D428="","",#REF!)</f>
        <v>#REF!</v>
      </c>
      <c r="G428" s="184" t="e">
        <f t="shared" si="65"/>
        <v>#REF!</v>
      </c>
      <c r="H428" s="196"/>
      <c r="I428" s="196"/>
      <c r="J428" s="184" t="e">
        <f t="shared" si="66"/>
        <v>#REF!</v>
      </c>
      <c r="K428" s="130" t="e">
        <f>IF(C428="","",#REF!)</f>
        <v>#REF!</v>
      </c>
      <c r="L428" s="130" t="e">
        <f t="shared" si="67"/>
        <v>#REF!</v>
      </c>
      <c r="M428" t="s">
        <v>121</v>
      </c>
      <c r="N428" s="135"/>
      <c r="O428" s="172" t="str">
        <f>IFERROR(IF(F428="","",#REF!)*D428,"")</f>
        <v/>
      </c>
      <c r="P428" s="135"/>
    </row>
    <row r="429" spans="1:16">
      <c r="A429" s="162" t="s">
        <v>616</v>
      </c>
      <c r="B429" s="184" t="e">
        <f t="shared" si="64"/>
        <v>#REF!</v>
      </c>
      <c r="C429" s="138" t="e">
        <f>IF(#REF!=0,"",#REF!)</f>
        <v>#REF!</v>
      </c>
      <c r="D429" s="184" t="e">
        <f>IF(OR(#REF!="",#REF!=0),"",#REF!*Infos_DUTOS!$D$3)</f>
        <v>#REF!</v>
      </c>
      <c r="E429" s="184" t="e">
        <f>IF(D429="","",#REF!)</f>
        <v>#REF!</v>
      </c>
      <c r="F429" s="184" t="e">
        <f>IF(D429="","",#REF!)</f>
        <v>#REF!</v>
      </c>
      <c r="G429" s="184" t="e">
        <f t="shared" si="65"/>
        <v>#REF!</v>
      </c>
      <c r="H429" s="196"/>
      <c r="I429" s="196"/>
      <c r="J429" s="184" t="e">
        <f t="shared" si="66"/>
        <v>#REF!</v>
      </c>
      <c r="K429" s="130" t="e">
        <f>IF(C429="","",#REF!)</f>
        <v>#REF!</v>
      </c>
      <c r="L429" s="130" t="e">
        <f t="shared" si="67"/>
        <v>#REF!</v>
      </c>
      <c r="M429" t="s">
        <v>121</v>
      </c>
      <c r="N429" s="135"/>
      <c r="O429" s="172" t="str">
        <f>IFERROR(IF(F429="","",#REF!)*D429,"")</f>
        <v/>
      </c>
      <c r="P429" s="135"/>
    </row>
    <row r="430" spans="1:16" ht="13.5" thickBot="1">
      <c r="A430" s="162" t="s">
        <v>617</v>
      </c>
      <c r="B430" s="184" t="e">
        <f t="shared" si="64"/>
        <v>#REF!</v>
      </c>
      <c r="C430" s="138" t="e">
        <f>IF(#REF!=0,"",#REF!)</f>
        <v>#REF!</v>
      </c>
      <c r="D430" s="184" t="e">
        <f>IF(OR(#REF!="",#REF!=0),"",#REF!*Infos_DUTOS!$D$3)</f>
        <v>#REF!</v>
      </c>
      <c r="E430" s="184" t="e">
        <f>IF(D430="","",#REF!)</f>
        <v>#REF!</v>
      </c>
      <c r="F430" s="184" t="e">
        <f>IF(D430="","",#REF!)</f>
        <v>#REF!</v>
      </c>
      <c r="G430" s="184" t="e">
        <f t="shared" si="65"/>
        <v>#REF!</v>
      </c>
      <c r="H430" s="196"/>
      <c r="I430" s="196"/>
      <c r="J430" s="184" t="e">
        <f t="shared" si="66"/>
        <v>#REF!</v>
      </c>
      <c r="K430" s="130" t="e">
        <f>IF(C430="","",#REF!)</f>
        <v>#REF!</v>
      </c>
      <c r="L430" s="130" t="e">
        <f t="shared" si="67"/>
        <v>#REF!</v>
      </c>
      <c r="M430" t="s">
        <v>121</v>
      </c>
      <c r="N430" s="135"/>
      <c r="O430" s="172" t="str">
        <f>IFERROR(IF(F430="","",#REF!)*D430,"")</f>
        <v/>
      </c>
      <c r="P430" s="135"/>
    </row>
    <row r="431" spans="1:16" ht="13.5" thickTop="1">
      <c r="A431" s="179" t="s">
        <v>618</v>
      </c>
      <c r="B431" s="185" t="e">
        <f t="shared" si="64"/>
        <v>#REF!</v>
      </c>
      <c r="C431" s="180" t="e">
        <f>IF(#REF!=0,"",#REF!)</f>
        <v>#REF!</v>
      </c>
      <c r="D431" s="185" t="e">
        <f>IF(OR(#REF!="",#REF!=0),"",#REF!)</f>
        <v>#REF!</v>
      </c>
      <c r="E431" s="185" t="e">
        <f>IF(D431="","",#REF!)</f>
        <v>#REF!</v>
      </c>
      <c r="F431" s="185" t="e">
        <f>IF(D431="","",#REF!)</f>
        <v>#REF!</v>
      </c>
      <c r="G431" s="185" t="e">
        <f t="shared" si="65"/>
        <v>#REF!</v>
      </c>
      <c r="H431" s="185" t="e">
        <f>IF(D431="","",#REF!)</f>
        <v>#REF!</v>
      </c>
      <c r="I431" s="185" t="e">
        <f>IF(H431="","",H431*D431)</f>
        <v>#REF!</v>
      </c>
      <c r="J431" s="185" t="e">
        <f t="shared" si="66"/>
        <v>#REF!</v>
      </c>
      <c r="K431" s="180" t="e">
        <f>IF(C431="","",#REF!)</f>
        <v>#REF!</v>
      </c>
      <c r="L431" s="180" t="e">
        <f>IF(OR(J431=0,J431=""),"",#REF!)</f>
        <v>#REF!</v>
      </c>
      <c r="M431" s="213" t="s">
        <v>121</v>
      </c>
      <c r="N431" s="180" t="e">
        <f>IF(L431="","",#REF!)</f>
        <v>#REF!</v>
      </c>
      <c r="O431" s="182"/>
      <c r="P431" s="209"/>
    </row>
    <row r="432" spans="1:16">
      <c r="A432" s="162" t="s">
        <v>619</v>
      </c>
      <c r="B432" s="184" t="e">
        <f t="shared" si="64"/>
        <v>#REF!</v>
      </c>
      <c r="C432" s="138" t="e">
        <f>IF(#REF!=0,"",#REF!)</f>
        <v>#REF!</v>
      </c>
      <c r="D432" s="184" t="e">
        <f>IF(OR(#REF!="",#REF!=0),"",Infos_DUTOS!$C$4)</f>
        <v>#REF!</v>
      </c>
      <c r="E432" s="184" t="e">
        <f>IF(D432="","",#REF!)</f>
        <v>#REF!</v>
      </c>
      <c r="F432" s="184" t="e">
        <f>IF(D432="","",#REF!)</f>
        <v>#REF!</v>
      </c>
      <c r="G432" s="184" t="e">
        <f t="shared" si="65"/>
        <v>#REF!</v>
      </c>
      <c r="H432" s="196"/>
      <c r="I432" s="196"/>
      <c r="J432" s="184" t="e">
        <f t="shared" si="66"/>
        <v>#REF!</v>
      </c>
      <c r="K432" s="130" t="e">
        <f>IF(C432="","",#REF!)</f>
        <v>#REF!</v>
      </c>
      <c r="L432" s="130" t="e">
        <f>IF(C432="","","Material")</f>
        <v>#REF!</v>
      </c>
      <c r="M432" t="s">
        <v>121</v>
      </c>
      <c r="N432" s="135"/>
      <c r="O432" s="172" t="str">
        <f>IFERROR(IF(F432="","",#REF!)*D432,"")</f>
        <v/>
      </c>
      <c r="P432" s="130" t="e">
        <f>IF(J432="","",#REF!)</f>
        <v>#REF!</v>
      </c>
    </row>
    <row r="433" spans="1:16">
      <c r="A433" s="162" t="s">
        <v>620</v>
      </c>
      <c r="B433" s="184" t="e">
        <f t="shared" si="64"/>
        <v>#REF!</v>
      </c>
      <c r="C433" s="138" t="e">
        <f>IF(#REF!=0,"",#REF!)</f>
        <v>#REF!</v>
      </c>
      <c r="D433" s="184" t="e">
        <f>IF(OR(#REF!="",#REF!=0),"",#REF!*Infos_DUTOS!$D$4)</f>
        <v>#REF!</v>
      </c>
      <c r="E433" s="184" t="e">
        <f>IF(D433="","",#REF!)</f>
        <v>#REF!</v>
      </c>
      <c r="F433" s="184" t="e">
        <f>IF(D433="","",#REF!)</f>
        <v>#REF!</v>
      </c>
      <c r="G433" s="184" t="e">
        <f t="shared" si="65"/>
        <v>#REF!</v>
      </c>
      <c r="H433" s="196"/>
      <c r="I433" s="196"/>
      <c r="J433" s="184" t="e">
        <f t="shared" si="66"/>
        <v>#REF!</v>
      </c>
      <c r="K433" s="130" t="e">
        <f>IF(C433="","",#REF!)</f>
        <v>#REF!</v>
      </c>
      <c r="L433" s="130" t="e">
        <f t="shared" ref="L433:L450" si="68">IF(C433="","","Material")</f>
        <v>#REF!</v>
      </c>
      <c r="M433" t="s">
        <v>121</v>
      </c>
      <c r="N433" s="135"/>
      <c r="O433" s="172" t="str">
        <f>IFERROR(IF(F433="","",#REF!)*D433,"")</f>
        <v/>
      </c>
      <c r="P433" s="135"/>
    </row>
    <row r="434" spans="1:16">
      <c r="A434" s="162" t="s">
        <v>621</v>
      </c>
      <c r="B434" s="184" t="e">
        <f t="shared" si="64"/>
        <v>#REF!</v>
      </c>
      <c r="C434" s="138" t="e">
        <f>IF(#REF!=0,"",#REF!)</f>
        <v>#REF!</v>
      </c>
      <c r="D434" s="184" t="e">
        <f>IF(OR(#REF!="",#REF!=0),"",#REF!*Infos_DUTOS!$D$4)</f>
        <v>#REF!</v>
      </c>
      <c r="E434" s="184" t="e">
        <f>IF(D434="","",#REF!)</f>
        <v>#REF!</v>
      </c>
      <c r="F434" s="184" t="e">
        <f>IF(D434="","",#REF!)</f>
        <v>#REF!</v>
      </c>
      <c r="G434" s="184" t="e">
        <f t="shared" si="65"/>
        <v>#REF!</v>
      </c>
      <c r="H434" s="196"/>
      <c r="I434" s="196"/>
      <c r="J434" s="184" t="e">
        <f t="shared" si="66"/>
        <v>#REF!</v>
      </c>
      <c r="K434" s="130" t="e">
        <f>IF(C434="","",#REF!)</f>
        <v>#REF!</v>
      </c>
      <c r="L434" s="130" t="e">
        <f t="shared" si="68"/>
        <v>#REF!</v>
      </c>
      <c r="M434" t="s">
        <v>121</v>
      </c>
      <c r="N434" s="135"/>
      <c r="O434" s="172" t="str">
        <f>IFERROR(IF(F434="","",#REF!)*D434,"")</f>
        <v/>
      </c>
      <c r="P434" s="135"/>
    </row>
    <row r="435" spans="1:16">
      <c r="A435" s="162" t="s">
        <v>622</v>
      </c>
      <c r="B435" s="184" t="e">
        <f t="shared" si="64"/>
        <v>#REF!</v>
      </c>
      <c r="C435" s="138" t="e">
        <f>IF(#REF!=0,"",#REF!)</f>
        <v>#REF!</v>
      </c>
      <c r="D435" s="184" t="e">
        <f>IF(OR(#REF!="",#REF!=0),"",#REF!*Infos_DUTOS!$D$4)</f>
        <v>#REF!</v>
      </c>
      <c r="E435" s="184" t="e">
        <f>IF(D435="","",#REF!)</f>
        <v>#REF!</v>
      </c>
      <c r="F435" s="184" t="e">
        <f>IF(D435="","",#REF!)</f>
        <v>#REF!</v>
      </c>
      <c r="G435" s="184" t="e">
        <f t="shared" si="65"/>
        <v>#REF!</v>
      </c>
      <c r="H435" s="196"/>
      <c r="I435" s="196"/>
      <c r="J435" s="184" t="e">
        <f t="shared" si="66"/>
        <v>#REF!</v>
      </c>
      <c r="K435" s="130" t="e">
        <f>IF(C435="","",#REF!)</f>
        <v>#REF!</v>
      </c>
      <c r="L435" s="130" t="e">
        <f t="shared" si="68"/>
        <v>#REF!</v>
      </c>
      <c r="M435" t="s">
        <v>121</v>
      </c>
      <c r="N435" s="135"/>
      <c r="O435" s="172" t="str">
        <f>IFERROR(IF(F435="","",#REF!)*D435,"")</f>
        <v/>
      </c>
      <c r="P435" s="135"/>
    </row>
    <row r="436" spans="1:16">
      <c r="A436" s="162" t="s">
        <v>623</v>
      </c>
      <c r="B436" s="184" t="e">
        <f t="shared" si="64"/>
        <v>#REF!</v>
      </c>
      <c r="C436" s="138" t="e">
        <f>IF(#REF!=0,"",#REF!)</f>
        <v>#REF!</v>
      </c>
      <c r="D436" s="184" t="e">
        <f>IF(OR(#REF!="",#REF!=0),"",#REF!*Infos_DUTOS!$D$4)</f>
        <v>#REF!</v>
      </c>
      <c r="E436" s="184" t="e">
        <f>IF(D436="","",#REF!)</f>
        <v>#REF!</v>
      </c>
      <c r="F436" s="184" t="e">
        <f>IF(D436="","",#REF!)</f>
        <v>#REF!</v>
      </c>
      <c r="G436" s="184" t="e">
        <f t="shared" si="65"/>
        <v>#REF!</v>
      </c>
      <c r="H436" s="196"/>
      <c r="I436" s="196"/>
      <c r="J436" s="184" t="e">
        <f t="shared" si="66"/>
        <v>#REF!</v>
      </c>
      <c r="K436" s="130" t="e">
        <f>IF(C436="","",#REF!)</f>
        <v>#REF!</v>
      </c>
      <c r="L436" s="130" t="e">
        <f t="shared" si="68"/>
        <v>#REF!</v>
      </c>
      <c r="M436" t="s">
        <v>121</v>
      </c>
      <c r="N436" s="135"/>
      <c r="O436" s="172" t="str">
        <f>IFERROR(IF(F436="","",#REF!)*D436,"")</f>
        <v/>
      </c>
      <c r="P436" s="135"/>
    </row>
    <row r="437" spans="1:16">
      <c r="A437" s="162" t="s">
        <v>624</v>
      </c>
      <c r="B437" s="184" t="e">
        <f t="shared" si="64"/>
        <v>#REF!</v>
      </c>
      <c r="C437" s="138" t="e">
        <f>IF(#REF!=0,"",#REF!)</f>
        <v>#REF!</v>
      </c>
      <c r="D437" s="184" t="e">
        <f>IF(OR(#REF!="",#REF!=0),"",#REF!*Infos_DUTOS!$D$4)</f>
        <v>#REF!</v>
      </c>
      <c r="E437" s="184" t="e">
        <f>IF(D437="","",#REF!)</f>
        <v>#REF!</v>
      </c>
      <c r="F437" s="184" t="e">
        <f>IF(D437="","",#REF!)</f>
        <v>#REF!</v>
      </c>
      <c r="G437" s="184" t="e">
        <f t="shared" si="65"/>
        <v>#REF!</v>
      </c>
      <c r="H437" s="196"/>
      <c r="I437" s="196"/>
      <c r="J437" s="184" t="e">
        <f t="shared" si="66"/>
        <v>#REF!</v>
      </c>
      <c r="K437" s="130" t="e">
        <f>IF(C437="","",#REF!)</f>
        <v>#REF!</v>
      </c>
      <c r="L437" s="130" t="e">
        <f t="shared" si="68"/>
        <v>#REF!</v>
      </c>
      <c r="M437" t="s">
        <v>121</v>
      </c>
      <c r="N437" s="135"/>
      <c r="O437" s="172" t="str">
        <f>IFERROR(IF(F437="","",#REF!)*D437,"")</f>
        <v/>
      </c>
      <c r="P437" s="135"/>
    </row>
    <row r="438" spans="1:16">
      <c r="A438" s="162" t="s">
        <v>625</v>
      </c>
      <c r="B438" s="184" t="e">
        <f t="shared" si="64"/>
        <v>#REF!</v>
      </c>
      <c r="C438" s="138" t="e">
        <f>IF(#REF!=0,"",#REF!)</f>
        <v>#REF!</v>
      </c>
      <c r="D438" s="184" t="e">
        <f>IF(OR(#REF!="",#REF!=0),"",#REF!*Infos_DUTOS!$D$4)</f>
        <v>#REF!</v>
      </c>
      <c r="E438" s="184" t="e">
        <f>IF(D438="","",#REF!)</f>
        <v>#REF!</v>
      </c>
      <c r="F438" s="184" t="e">
        <f>IF(D438="","",#REF!)</f>
        <v>#REF!</v>
      </c>
      <c r="G438" s="184" t="e">
        <f t="shared" si="65"/>
        <v>#REF!</v>
      </c>
      <c r="H438" s="196"/>
      <c r="I438" s="196"/>
      <c r="J438" s="184" t="e">
        <f t="shared" si="66"/>
        <v>#REF!</v>
      </c>
      <c r="K438" s="130" t="e">
        <f>IF(C438="","",#REF!)</f>
        <v>#REF!</v>
      </c>
      <c r="L438" s="130" t="e">
        <f t="shared" si="68"/>
        <v>#REF!</v>
      </c>
      <c r="M438" t="s">
        <v>121</v>
      </c>
      <c r="N438" s="135"/>
      <c r="O438" s="172" t="str">
        <f>IFERROR(IF(F438="","",#REF!)*D438,"")</f>
        <v/>
      </c>
      <c r="P438" s="135"/>
    </row>
    <row r="439" spans="1:16">
      <c r="A439" s="162" t="s">
        <v>626</v>
      </c>
      <c r="B439" s="184" t="e">
        <f t="shared" si="64"/>
        <v>#REF!</v>
      </c>
      <c r="C439" s="138" t="e">
        <f>IF(#REF!=0,"",#REF!)</f>
        <v>#REF!</v>
      </c>
      <c r="D439" s="184" t="e">
        <f>IF(OR(#REF!="",#REF!=0),"",#REF!*Infos_DUTOS!$D$4)</f>
        <v>#REF!</v>
      </c>
      <c r="E439" s="184" t="e">
        <f>IF(D439="","",#REF!)</f>
        <v>#REF!</v>
      </c>
      <c r="F439" s="184" t="e">
        <f>IF(D439="","",#REF!)</f>
        <v>#REF!</v>
      </c>
      <c r="G439" s="184" t="e">
        <f t="shared" si="65"/>
        <v>#REF!</v>
      </c>
      <c r="H439" s="196"/>
      <c r="I439" s="196"/>
      <c r="J439" s="184" t="e">
        <f t="shared" si="66"/>
        <v>#REF!</v>
      </c>
      <c r="K439" s="130" t="e">
        <f>IF(C439="","",#REF!)</f>
        <v>#REF!</v>
      </c>
      <c r="L439" s="130" t="e">
        <f t="shared" si="68"/>
        <v>#REF!</v>
      </c>
      <c r="M439" t="s">
        <v>121</v>
      </c>
      <c r="N439" s="135"/>
      <c r="O439" s="172" t="str">
        <f>IFERROR(IF(F439="","",#REF!)*D439,"")</f>
        <v/>
      </c>
      <c r="P439" s="135"/>
    </row>
    <row r="440" spans="1:16">
      <c r="A440" s="162" t="s">
        <v>627</v>
      </c>
      <c r="B440" s="184" t="e">
        <f t="shared" si="64"/>
        <v>#REF!</v>
      </c>
      <c r="C440" s="138" t="e">
        <f>IF(#REF!=0,"",#REF!)</f>
        <v>#REF!</v>
      </c>
      <c r="D440" s="184" t="e">
        <f>IF(OR(#REF!="",#REF!=0),"",#REF!*Infos_DUTOS!$D$4)</f>
        <v>#REF!</v>
      </c>
      <c r="E440" s="184" t="e">
        <f>IF(D440="","",#REF!)</f>
        <v>#REF!</v>
      </c>
      <c r="F440" s="184" t="e">
        <f>IF(D440="","",#REF!)</f>
        <v>#REF!</v>
      </c>
      <c r="G440" s="184" t="e">
        <f t="shared" si="65"/>
        <v>#REF!</v>
      </c>
      <c r="H440" s="196"/>
      <c r="I440" s="196"/>
      <c r="J440" s="184" t="e">
        <f t="shared" si="66"/>
        <v>#REF!</v>
      </c>
      <c r="K440" s="130" t="e">
        <f>IF(C440="","",#REF!)</f>
        <v>#REF!</v>
      </c>
      <c r="L440" s="130" t="e">
        <f t="shared" si="68"/>
        <v>#REF!</v>
      </c>
      <c r="M440" t="s">
        <v>121</v>
      </c>
      <c r="N440" s="135"/>
      <c r="O440" s="172" t="str">
        <f>IFERROR(IF(F440="","",#REF!)*D440,"")</f>
        <v/>
      </c>
      <c r="P440" s="135"/>
    </row>
    <row r="441" spans="1:16">
      <c r="A441" s="162" t="s">
        <v>628</v>
      </c>
      <c r="B441" s="184" t="e">
        <f t="shared" si="64"/>
        <v>#REF!</v>
      </c>
      <c r="C441" s="138" t="e">
        <f>IF(#REF!=0,"",#REF!)</f>
        <v>#REF!</v>
      </c>
      <c r="D441" s="184" t="e">
        <f>IF(OR(#REF!="",#REF!=0),"",#REF!*Infos_DUTOS!$D$4)</f>
        <v>#REF!</v>
      </c>
      <c r="E441" s="184" t="e">
        <f>IF(D441="","",#REF!)</f>
        <v>#REF!</v>
      </c>
      <c r="F441" s="184" t="e">
        <f>IF(D441="","",#REF!)</f>
        <v>#REF!</v>
      </c>
      <c r="G441" s="184" t="e">
        <f t="shared" si="65"/>
        <v>#REF!</v>
      </c>
      <c r="H441" s="196"/>
      <c r="I441" s="196"/>
      <c r="J441" s="184" t="e">
        <f t="shared" si="66"/>
        <v>#REF!</v>
      </c>
      <c r="K441" s="130" t="e">
        <f>IF(C441="","",#REF!)</f>
        <v>#REF!</v>
      </c>
      <c r="L441" s="130" t="e">
        <f t="shared" si="68"/>
        <v>#REF!</v>
      </c>
      <c r="M441" t="s">
        <v>121</v>
      </c>
      <c r="N441" s="135"/>
      <c r="O441" s="172" t="str">
        <f>IFERROR(IF(F441="","",#REF!)*D441,"")</f>
        <v/>
      </c>
      <c r="P441" s="135"/>
    </row>
    <row r="442" spans="1:16">
      <c r="A442" s="162" t="s">
        <v>629</v>
      </c>
      <c r="B442" s="184" t="e">
        <f t="shared" si="64"/>
        <v>#REF!</v>
      </c>
      <c r="C442" s="138" t="e">
        <f>IF(#REF!=0,"",#REF!)</f>
        <v>#REF!</v>
      </c>
      <c r="D442" s="184" t="e">
        <f>IF(OR(#REF!="",#REF!=0),"",#REF!*Infos_DUTOS!$D$4)</f>
        <v>#REF!</v>
      </c>
      <c r="E442" s="184" t="e">
        <f>IF(D442="","",#REF!)</f>
        <v>#REF!</v>
      </c>
      <c r="F442" s="184" t="e">
        <f>IF(D442="","",#REF!)</f>
        <v>#REF!</v>
      </c>
      <c r="G442" s="184" t="e">
        <f t="shared" si="65"/>
        <v>#REF!</v>
      </c>
      <c r="H442" s="196"/>
      <c r="I442" s="196"/>
      <c r="J442" s="184" t="e">
        <f t="shared" si="66"/>
        <v>#REF!</v>
      </c>
      <c r="K442" s="130" t="e">
        <f>IF(C442="","",#REF!)</f>
        <v>#REF!</v>
      </c>
      <c r="L442" s="130" t="e">
        <f t="shared" si="68"/>
        <v>#REF!</v>
      </c>
      <c r="M442" t="s">
        <v>121</v>
      </c>
      <c r="N442" s="135"/>
      <c r="O442" s="172" t="str">
        <f>IFERROR(IF(F442="","",#REF!)*D442,"")</f>
        <v/>
      </c>
      <c r="P442" s="135"/>
    </row>
    <row r="443" spans="1:16">
      <c r="A443" s="162" t="s">
        <v>630</v>
      </c>
      <c r="B443" s="184" t="e">
        <f t="shared" si="64"/>
        <v>#REF!</v>
      </c>
      <c r="C443" s="138" t="e">
        <f>IF(#REF!=0,"",#REF!)</f>
        <v>#REF!</v>
      </c>
      <c r="D443" s="184" t="e">
        <f>IF(OR(#REF!="",#REF!=0),"",#REF!*Infos_DUTOS!$D$4)</f>
        <v>#REF!</v>
      </c>
      <c r="E443" s="184" t="e">
        <f>IF(D443="","",#REF!)</f>
        <v>#REF!</v>
      </c>
      <c r="F443" s="184" t="e">
        <f>IF(D443="","",#REF!)</f>
        <v>#REF!</v>
      </c>
      <c r="G443" s="184" t="e">
        <f t="shared" si="65"/>
        <v>#REF!</v>
      </c>
      <c r="H443" s="196"/>
      <c r="I443" s="196"/>
      <c r="J443" s="184" t="e">
        <f t="shared" si="66"/>
        <v>#REF!</v>
      </c>
      <c r="K443" s="130" t="e">
        <f>IF(C443="","",#REF!)</f>
        <v>#REF!</v>
      </c>
      <c r="L443" s="130" t="e">
        <f t="shared" si="68"/>
        <v>#REF!</v>
      </c>
      <c r="M443" t="s">
        <v>121</v>
      </c>
      <c r="N443" s="135"/>
      <c r="O443" s="172" t="str">
        <f>IFERROR(IF(F443="","",#REF!)*D443,"")</f>
        <v/>
      </c>
      <c r="P443" s="135"/>
    </row>
    <row r="444" spans="1:16">
      <c r="A444" s="162" t="s">
        <v>631</v>
      </c>
      <c r="B444" s="184" t="e">
        <f t="shared" si="64"/>
        <v>#REF!</v>
      </c>
      <c r="C444" s="138" t="e">
        <f>IF(#REF!=0,"",#REF!)</f>
        <v>#REF!</v>
      </c>
      <c r="D444" s="184" t="e">
        <f>IF(OR(#REF!="",#REF!=0),"",#REF!*Infos_DUTOS!$D$4)</f>
        <v>#REF!</v>
      </c>
      <c r="E444" s="184" t="e">
        <f>IF(D444="","",#REF!)</f>
        <v>#REF!</v>
      </c>
      <c r="F444" s="184" t="e">
        <f>IF(D444="","",#REF!)</f>
        <v>#REF!</v>
      </c>
      <c r="G444" s="184" t="e">
        <f t="shared" si="65"/>
        <v>#REF!</v>
      </c>
      <c r="H444" s="196"/>
      <c r="I444" s="196"/>
      <c r="J444" s="184" t="e">
        <f t="shared" si="66"/>
        <v>#REF!</v>
      </c>
      <c r="K444" s="130" t="e">
        <f>IF(C444="","",#REF!)</f>
        <v>#REF!</v>
      </c>
      <c r="L444" s="130" t="e">
        <f t="shared" si="68"/>
        <v>#REF!</v>
      </c>
      <c r="M444" t="s">
        <v>121</v>
      </c>
      <c r="N444" s="135"/>
      <c r="O444" s="172" t="str">
        <f>IFERROR(IF(F444="","",#REF!)*D444,"")</f>
        <v/>
      </c>
      <c r="P444" s="135"/>
    </row>
    <row r="445" spans="1:16">
      <c r="A445" s="162" t="s">
        <v>632</v>
      </c>
      <c r="B445" s="184" t="e">
        <f t="shared" si="64"/>
        <v>#REF!</v>
      </c>
      <c r="C445" s="138" t="e">
        <f>IF(#REF!=0,"",#REF!)</f>
        <v>#REF!</v>
      </c>
      <c r="D445" s="184" t="e">
        <f>IF(OR(#REF!="",#REF!=0),"",#REF!*Infos_DUTOS!$D$4)</f>
        <v>#REF!</v>
      </c>
      <c r="E445" s="184" t="e">
        <f>IF(D445="","",#REF!)</f>
        <v>#REF!</v>
      </c>
      <c r="F445" s="184" t="e">
        <f>IF(D445="","",#REF!)</f>
        <v>#REF!</v>
      </c>
      <c r="G445" s="184" t="e">
        <f t="shared" si="65"/>
        <v>#REF!</v>
      </c>
      <c r="H445" s="196"/>
      <c r="I445" s="196"/>
      <c r="J445" s="184" t="e">
        <f t="shared" si="66"/>
        <v>#REF!</v>
      </c>
      <c r="K445" s="130" t="e">
        <f>IF(C445="","",#REF!)</f>
        <v>#REF!</v>
      </c>
      <c r="L445" s="130" t="e">
        <f t="shared" si="68"/>
        <v>#REF!</v>
      </c>
      <c r="M445" t="s">
        <v>121</v>
      </c>
      <c r="N445" s="135"/>
      <c r="O445" s="172" t="str">
        <f>IFERROR(IF(F445="","",#REF!)*D445,"")</f>
        <v/>
      </c>
      <c r="P445" s="135"/>
    </row>
    <row r="446" spans="1:16">
      <c r="A446" s="162" t="s">
        <v>633</v>
      </c>
      <c r="B446" s="184" t="e">
        <f t="shared" si="64"/>
        <v>#REF!</v>
      </c>
      <c r="C446" s="138" t="e">
        <f>IF(#REF!=0,"",#REF!)</f>
        <v>#REF!</v>
      </c>
      <c r="D446" s="184" t="e">
        <f>IF(OR(#REF!="",#REF!=0),"",#REF!*Infos_DUTOS!$D$4)</f>
        <v>#REF!</v>
      </c>
      <c r="E446" s="184" t="e">
        <f>IF(D446="","",#REF!)</f>
        <v>#REF!</v>
      </c>
      <c r="F446" s="184" t="e">
        <f>IF(D446="","",#REF!)</f>
        <v>#REF!</v>
      </c>
      <c r="G446" s="184" t="e">
        <f t="shared" si="65"/>
        <v>#REF!</v>
      </c>
      <c r="H446" s="196"/>
      <c r="I446" s="196"/>
      <c r="J446" s="184" t="e">
        <f t="shared" si="66"/>
        <v>#REF!</v>
      </c>
      <c r="K446" s="130" t="e">
        <f>IF(C446="","",#REF!)</f>
        <v>#REF!</v>
      </c>
      <c r="L446" s="130" t="e">
        <f t="shared" si="68"/>
        <v>#REF!</v>
      </c>
      <c r="M446" t="s">
        <v>121</v>
      </c>
      <c r="N446" s="135"/>
      <c r="O446" s="172" t="str">
        <f>IFERROR(IF(F446="","",#REF!)*D446,"")</f>
        <v/>
      </c>
      <c r="P446" s="135"/>
    </row>
    <row r="447" spans="1:16">
      <c r="A447" s="162" t="s">
        <v>634</v>
      </c>
      <c r="B447" s="184" t="e">
        <f t="shared" si="64"/>
        <v>#REF!</v>
      </c>
      <c r="C447" s="138" t="e">
        <f>IF(#REF!=0,"",#REF!)</f>
        <v>#REF!</v>
      </c>
      <c r="D447" s="184" t="e">
        <f>IF(OR(#REF!="",#REF!=0),"",#REF!*Infos_DUTOS!$D$4)</f>
        <v>#REF!</v>
      </c>
      <c r="E447" s="184" t="e">
        <f>IF(D447="","",#REF!)</f>
        <v>#REF!</v>
      </c>
      <c r="F447" s="184" t="e">
        <f>IF(D447="","",#REF!)</f>
        <v>#REF!</v>
      </c>
      <c r="G447" s="184" t="e">
        <f t="shared" si="65"/>
        <v>#REF!</v>
      </c>
      <c r="H447" s="196"/>
      <c r="I447" s="196"/>
      <c r="J447" s="184" t="e">
        <f t="shared" si="66"/>
        <v>#REF!</v>
      </c>
      <c r="K447" s="130" t="e">
        <f>IF(C447="","",#REF!)</f>
        <v>#REF!</v>
      </c>
      <c r="L447" s="130" t="e">
        <f t="shared" si="68"/>
        <v>#REF!</v>
      </c>
      <c r="M447" t="s">
        <v>121</v>
      </c>
      <c r="N447" s="135"/>
      <c r="O447" s="172" t="str">
        <f>IFERROR(IF(F447="","",#REF!)*D447,"")</f>
        <v/>
      </c>
      <c r="P447" s="135"/>
    </row>
    <row r="448" spans="1:16">
      <c r="A448" s="162" t="s">
        <v>635</v>
      </c>
      <c r="B448" s="184" t="e">
        <f t="shared" si="64"/>
        <v>#REF!</v>
      </c>
      <c r="C448" s="138" t="e">
        <f>IF(#REF!=0,"",#REF!)</f>
        <v>#REF!</v>
      </c>
      <c r="D448" s="184" t="e">
        <f>IF(OR(#REF!="",#REF!=0),"",#REF!*Infos_DUTOS!$D$4)</f>
        <v>#REF!</v>
      </c>
      <c r="E448" s="184" t="e">
        <f>IF(D448="","",#REF!)</f>
        <v>#REF!</v>
      </c>
      <c r="F448" s="184" t="e">
        <f>IF(D448="","",#REF!)</f>
        <v>#REF!</v>
      </c>
      <c r="G448" s="184" t="e">
        <f t="shared" si="65"/>
        <v>#REF!</v>
      </c>
      <c r="H448" s="196"/>
      <c r="I448" s="196"/>
      <c r="J448" s="184" t="e">
        <f t="shared" si="66"/>
        <v>#REF!</v>
      </c>
      <c r="K448" s="130" t="e">
        <f>IF(C448="","",#REF!)</f>
        <v>#REF!</v>
      </c>
      <c r="L448" s="130" t="e">
        <f t="shared" si="68"/>
        <v>#REF!</v>
      </c>
      <c r="M448" t="s">
        <v>121</v>
      </c>
      <c r="N448" s="135"/>
      <c r="O448" s="172" t="str">
        <f>IFERROR(IF(F448="","",#REF!)*D448,"")</f>
        <v/>
      </c>
      <c r="P448" s="135"/>
    </row>
    <row r="449" spans="1:16">
      <c r="A449" s="162" t="s">
        <v>636</v>
      </c>
      <c r="B449" s="184" t="e">
        <f t="shared" si="64"/>
        <v>#REF!</v>
      </c>
      <c r="C449" s="138" t="e">
        <f>IF(#REF!=0,"",#REF!)</f>
        <v>#REF!</v>
      </c>
      <c r="D449" s="184" t="e">
        <f>IF(OR(#REF!="",#REF!=0),"",#REF!*Infos_DUTOS!$D$4)</f>
        <v>#REF!</v>
      </c>
      <c r="E449" s="184" t="e">
        <f>IF(D449="","",#REF!)</f>
        <v>#REF!</v>
      </c>
      <c r="F449" s="184" t="e">
        <f>IF(D449="","",#REF!)</f>
        <v>#REF!</v>
      </c>
      <c r="G449" s="184" t="e">
        <f t="shared" si="65"/>
        <v>#REF!</v>
      </c>
      <c r="H449" s="196"/>
      <c r="I449" s="196"/>
      <c r="J449" s="184" t="e">
        <f t="shared" si="66"/>
        <v>#REF!</v>
      </c>
      <c r="K449" s="130" t="e">
        <f>IF(C449="","",#REF!)</f>
        <v>#REF!</v>
      </c>
      <c r="L449" s="130" t="e">
        <f t="shared" si="68"/>
        <v>#REF!</v>
      </c>
      <c r="M449" t="s">
        <v>121</v>
      </c>
      <c r="N449" s="135"/>
      <c r="O449" s="172" t="str">
        <f>IFERROR(IF(F449="","",#REF!)*D449,"")</f>
        <v/>
      </c>
      <c r="P449" s="135"/>
    </row>
    <row r="450" spans="1:16" ht="13.5" thickBot="1">
      <c r="A450" s="162" t="s">
        <v>637</v>
      </c>
      <c r="B450" s="184" t="e">
        <f t="shared" si="64"/>
        <v>#REF!</v>
      </c>
      <c r="C450" s="138" t="e">
        <f>IF(#REF!=0,"",#REF!)</f>
        <v>#REF!</v>
      </c>
      <c r="D450" s="184" t="e">
        <f>IF(OR(#REF!="",#REF!=0),"",#REF!*Infos_DUTOS!$D$4)</f>
        <v>#REF!</v>
      </c>
      <c r="E450" s="184" t="e">
        <f>IF(D450="","",#REF!)</f>
        <v>#REF!</v>
      </c>
      <c r="F450" s="184" t="e">
        <f>IF(D450="","",#REF!)</f>
        <v>#REF!</v>
      </c>
      <c r="G450" s="184" t="e">
        <f t="shared" si="65"/>
        <v>#REF!</v>
      </c>
      <c r="H450" s="196"/>
      <c r="I450" s="196"/>
      <c r="J450" s="184" t="e">
        <f t="shared" si="66"/>
        <v>#REF!</v>
      </c>
      <c r="K450" s="130" t="e">
        <f>IF(C450="","",#REF!)</f>
        <v>#REF!</v>
      </c>
      <c r="L450" s="130" t="e">
        <f t="shared" si="68"/>
        <v>#REF!</v>
      </c>
      <c r="M450" t="s">
        <v>121</v>
      </c>
      <c r="N450" s="135"/>
      <c r="O450" s="172" t="str">
        <f>IFERROR(IF(F450="","",#REF!)*D450,"")</f>
        <v/>
      </c>
      <c r="P450" s="135"/>
    </row>
    <row r="451" spans="1:16" ht="13.5" thickTop="1">
      <c r="A451" s="179" t="s">
        <v>638</v>
      </c>
      <c r="B451" s="185" t="e">
        <f t="shared" si="64"/>
        <v>#REF!</v>
      </c>
      <c r="C451" s="180" t="e">
        <f>IF(#REF!=0,"",#REF!)</f>
        <v>#REF!</v>
      </c>
      <c r="D451" s="185" t="e">
        <f>IF(OR(#REF!="",#REF!=0),"",#REF!)</f>
        <v>#REF!</v>
      </c>
      <c r="E451" s="185" t="e">
        <f>IF(D451="","",#REF!)</f>
        <v>#REF!</v>
      </c>
      <c r="F451" s="185" t="e">
        <f>IF(D451="","",#REF!)</f>
        <v>#REF!</v>
      </c>
      <c r="G451" s="185" t="e">
        <f t="shared" si="65"/>
        <v>#REF!</v>
      </c>
      <c r="H451" s="185" t="e">
        <f>IF(D451="","",#REF!)</f>
        <v>#REF!</v>
      </c>
      <c r="I451" s="185" t="e">
        <f>IF(H451="","",H451*D451)</f>
        <v>#REF!</v>
      </c>
      <c r="J451" s="185" t="e">
        <f t="shared" si="66"/>
        <v>#REF!</v>
      </c>
      <c r="K451" s="180" t="e">
        <f>IF(C451="","",#REF!)</f>
        <v>#REF!</v>
      </c>
      <c r="L451" s="180" t="e">
        <f>IF(OR(J451=0,J451=""),"",#REF!)</f>
        <v>#REF!</v>
      </c>
      <c r="M451" s="213" t="s">
        <v>121</v>
      </c>
      <c r="N451" s="180" t="e">
        <f>IF(L451="","",#REF!)</f>
        <v>#REF!</v>
      </c>
      <c r="O451" s="182"/>
      <c r="P451" s="209"/>
    </row>
    <row r="452" spans="1:16">
      <c r="A452" s="162" t="s">
        <v>639</v>
      </c>
      <c r="B452" s="184" t="e">
        <f t="shared" si="64"/>
        <v>#REF!</v>
      </c>
      <c r="C452" s="138" t="e">
        <f>IF(#REF!=0,"",#REF!)</f>
        <v>#REF!</v>
      </c>
      <c r="D452" s="184" t="e">
        <f>IF(OR(#REF!="",#REF!=0),"",Infos_DUTOS!$C$5)</f>
        <v>#REF!</v>
      </c>
      <c r="E452" s="184" t="e">
        <f>IF(D452="","",#REF!)</f>
        <v>#REF!</v>
      </c>
      <c r="F452" s="184" t="e">
        <f>IF(D452="","",#REF!)</f>
        <v>#REF!</v>
      </c>
      <c r="G452" s="184" t="e">
        <f t="shared" si="65"/>
        <v>#REF!</v>
      </c>
      <c r="H452" s="196"/>
      <c r="I452" s="196"/>
      <c r="J452" s="184" t="e">
        <f t="shared" si="66"/>
        <v>#REF!</v>
      </c>
      <c r="K452" s="130" t="e">
        <f>IF(C452="","",#REF!)</f>
        <v>#REF!</v>
      </c>
      <c r="L452" s="130" t="e">
        <f t="shared" ref="L452" si="69">IF(OR(J452=0,J452=""),"","Material")</f>
        <v>#REF!</v>
      </c>
      <c r="M452" t="s">
        <v>121</v>
      </c>
      <c r="N452" s="135"/>
      <c r="O452" s="172" t="str">
        <f>IFERROR(IF(F452="","",#REF!)*D452,"")</f>
        <v/>
      </c>
      <c r="P452" s="130" t="e">
        <f>IF(J452="","",#REF!)</f>
        <v>#REF!</v>
      </c>
    </row>
    <row r="453" spans="1:16">
      <c r="A453" s="162" t="s">
        <v>640</v>
      </c>
      <c r="B453" s="184" t="e">
        <f t="shared" si="64"/>
        <v>#REF!</v>
      </c>
      <c r="C453" s="138" t="e">
        <f>IF(#REF!=0,"",#REF!)</f>
        <v>#REF!</v>
      </c>
      <c r="D453" s="184" t="e">
        <f>IF(OR(#REF!="",#REF!=0),"",#REF!*Infos_DUTOS!$D$5)</f>
        <v>#REF!</v>
      </c>
      <c r="E453" s="184" t="e">
        <f>IF(D453="","",#REF!)</f>
        <v>#REF!</v>
      </c>
      <c r="F453" s="184" t="e">
        <f>IF(D453="","",#REF!)</f>
        <v>#REF!</v>
      </c>
      <c r="G453" s="184" t="e">
        <f t="shared" si="65"/>
        <v>#REF!</v>
      </c>
      <c r="H453" s="196"/>
      <c r="I453" s="196"/>
      <c r="J453" s="184" t="e">
        <f t="shared" si="66"/>
        <v>#REF!</v>
      </c>
      <c r="K453" s="130" t="e">
        <f>IF(C453="","",#REF!)</f>
        <v>#REF!</v>
      </c>
      <c r="L453" s="130" t="e">
        <f>IF(C453="","","Material")</f>
        <v>#REF!</v>
      </c>
      <c r="M453" t="s">
        <v>121</v>
      </c>
      <c r="N453" s="135"/>
      <c r="O453" s="172" t="str">
        <f>IFERROR(IF(F453="","",#REF!)*D453,"")</f>
        <v/>
      </c>
      <c r="P453" s="135"/>
    </row>
    <row r="454" spans="1:16">
      <c r="A454" s="162" t="s">
        <v>641</v>
      </c>
      <c r="B454" s="184" t="e">
        <f t="shared" si="64"/>
        <v>#REF!</v>
      </c>
      <c r="C454" s="138" t="e">
        <f>IF(#REF!=0,"",#REF!)</f>
        <v>#REF!</v>
      </c>
      <c r="D454" s="184" t="e">
        <f>IF(OR(#REF!="",#REF!=0),"",#REF!*Infos_DUTOS!$D$5)</f>
        <v>#REF!</v>
      </c>
      <c r="E454" s="184" t="e">
        <f>IF(D454="","",#REF!)</f>
        <v>#REF!</v>
      </c>
      <c r="F454" s="184" t="e">
        <f>IF(D454="","",#REF!)</f>
        <v>#REF!</v>
      </c>
      <c r="G454" s="184" t="e">
        <f t="shared" si="65"/>
        <v>#REF!</v>
      </c>
      <c r="H454" s="196"/>
      <c r="I454" s="196"/>
      <c r="J454" s="184" t="e">
        <f t="shared" si="66"/>
        <v>#REF!</v>
      </c>
      <c r="K454" s="130" t="e">
        <f>IF(C454="","",#REF!)</f>
        <v>#REF!</v>
      </c>
      <c r="L454" s="130" t="e">
        <f t="shared" ref="L454:L470" si="70">IF(C454="","","Material")</f>
        <v>#REF!</v>
      </c>
      <c r="M454" t="s">
        <v>121</v>
      </c>
      <c r="N454" s="135"/>
      <c r="O454" s="172" t="str">
        <f>IFERROR(IF(F454="","",#REF!)*D454,"")</f>
        <v/>
      </c>
      <c r="P454" s="135"/>
    </row>
    <row r="455" spans="1:16">
      <c r="A455" s="162" t="s">
        <v>642</v>
      </c>
      <c r="B455" s="184" t="e">
        <f t="shared" si="64"/>
        <v>#REF!</v>
      </c>
      <c r="C455" s="138" t="e">
        <f>IF(#REF!=0,"",#REF!)</f>
        <v>#REF!</v>
      </c>
      <c r="D455" s="184" t="e">
        <f>IF(OR(#REF!="",#REF!=0),"",#REF!*Infos_DUTOS!$D$5)</f>
        <v>#REF!</v>
      </c>
      <c r="E455" s="184" t="e">
        <f>IF(D455="","",#REF!)</f>
        <v>#REF!</v>
      </c>
      <c r="F455" s="184" t="e">
        <f>IF(D455="","",#REF!)</f>
        <v>#REF!</v>
      </c>
      <c r="G455" s="184" t="e">
        <f t="shared" si="65"/>
        <v>#REF!</v>
      </c>
      <c r="H455" s="196"/>
      <c r="I455" s="196"/>
      <c r="J455" s="184" t="e">
        <f t="shared" si="66"/>
        <v>#REF!</v>
      </c>
      <c r="K455" s="130" t="e">
        <f>IF(C455="","",#REF!)</f>
        <v>#REF!</v>
      </c>
      <c r="L455" s="130" t="e">
        <f t="shared" si="70"/>
        <v>#REF!</v>
      </c>
      <c r="M455" t="s">
        <v>121</v>
      </c>
      <c r="N455" s="135"/>
      <c r="O455" s="172" t="str">
        <f>IFERROR(IF(F455="","",#REF!)*D455,"")</f>
        <v/>
      </c>
      <c r="P455" s="135"/>
    </row>
    <row r="456" spans="1:16">
      <c r="A456" s="162" t="s">
        <v>643</v>
      </c>
      <c r="B456" s="184" t="e">
        <f t="shared" si="64"/>
        <v>#REF!</v>
      </c>
      <c r="C456" s="138" t="e">
        <f>IF(#REF!=0,"",#REF!)</f>
        <v>#REF!</v>
      </c>
      <c r="D456" s="184" t="e">
        <f>IF(OR(#REF!="",#REF!=0),"",#REF!*Infos_DUTOS!$D$5)</f>
        <v>#REF!</v>
      </c>
      <c r="E456" s="184" t="e">
        <f>IF(D456="","",#REF!)</f>
        <v>#REF!</v>
      </c>
      <c r="F456" s="184" t="e">
        <f>IF(D456="","",#REF!)</f>
        <v>#REF!</v>
      </c>
      <c r="G456" s="184" t="e">
        <f t="shared" si="65"/>
        <v>#REF!</v>
      </c>
      <c r="H456" s="196"/>
      <c r="I456" s="196"/>
      <c r="J456" s="184" t="e">
        <f t="shared" si="66"/>
        <v>#REF!</v>
      </c>
      <c r="K456" s="130" t="e">
        <f>IF(C456="","",#REF!)</f>
        <v>#REF!</v>
      </c>
      <c r="L456" s="130" t="e">
        <f t="shared" si="70"/>
        <v>#REF!</v>
      </c>
      <c r="M456" t="s">
        <v>121</v>
      </c>
      <c r="N456" s="135"/>
      <c r="O456" s="172" t="str">
        <f>IFERROR(IF(F456="","",#REF!)*D456,"")</f>
        <v/>
      </c>
      <c r="P456" s="135"/>
    </row>
    <row r="457" spans="1:16">
      <c r="A457" s="162" t="s">
        <v>644</v>
      </c>
      <c r="B457" s="184" t="e">
        <f t="shared" si="64"/>
        <v>#REF!</v>
      </c>
      <c r="C457" s="138" t="e">
        <f>IF(#REF!=0,"",#REF!)</f>
        <v>#REF!</v>
      </c>
      <c r="D457" s="184" t="e">
        <f>IF(OR(#REF!="",#REF!=0),"",#REF!*Infos_DUTOS!$D$5)</f>
        <v>#REF!</v>
      </c>
      <c r="E457" s="184" t="e">
        <f>IF(D457="","",#REF!)</f>
        <v>#REF!</v>
      </c>
      <c r="F457" s="184" t="e">
        <f>IF(D457="","",#REF!)</f>
        <v>#REF!</v>
      </c>
      <c r="G457" s="184" t="e">
        <f t="shared" si="65"/>
        <v>#REF!</v>
      </c>
      <c r="H457" s="196"/>
      <c r="I457" s="196"/>
      <c r="J457" s="184" t="e">
        <f t="shared" si="66"/>
        <v>#REF!</v>
      </c>
      <c r="K457" s="130" t="e">
        <f>IF(C457="","",#REF!)</f>
        <v>#REF!</v>
      </c>
      <c r="L457" s="130" t="e">
        <f t="shared" si="70"/>
        <v>#REF!</v>
      </c>
      <c r="M457" t="s">
        <v>121</v>
      </c>
      <c r="N457" s="135"/>
      <c r="O457" s="172" t="str">
        <f>IFERROR(IF(F457="","",#REF!)*D457,"")</f>
        <v/>
      </c>
      <c r="P457" s="135"/>
    </row>
    <row r="458" spans="1:16">
      <c r="A458" s="162" t="s">
        <v>645</v>
      </c>
      <c r="B458" s="184" t="e">
        <f t="shared" si="64"/>
        <v>#REF!</v>
      </c>
      <c r="C458" s="138" t="e">
        <f>IF(#REF!=0,"",#REF!)</f>
        <v>#REF!</v>
      </c>
      <c r="D458" s="184" t="e">
        <f>IF(OR(#REF!="",#REF!=0),"",#REF!*Infos_DUTOS!$D$5)</f>
        <v>#REF!</v>
      </c>
      <c r="E458" s="184" t="e">
        <f>IF(D458="","",#REF!)</f>
        <v>#REF!</v>
      </c>
      <c r="F458" s="184" t="e">
        <f>IF(D458="","",#REF!)</f>
        <v>#REF!</v>
      </c>
      <c r="G458" s="184" t="e">
        <f t="shared" si="65"/>
        <v>#REF!</v>
      </c>
      <c r="H458" s="196"/>
      <c r="I458" s="196"/>
      <c r="J458" s="184" t="e">
        <f t="shared" si="66"/>
        <v>#REF!</v>
      </c>
      <c r="K458" s="130" t="e">
        <f>IF(C458="","",#REF!)</f>
        <v>#REF!</v>
      </c>
      <c r="L458" s="130" t="e">
        <f t="shared" si="70"/>
        <v>#REF!</v>
      </c>
      <c r="M458" t="s">
        <v>121</v>
      </c>
      <c r="N458" s="135"/>
      <c r="O458" s="172" t="str">
        <f>IFERROR(IF(F458="","",#REF!)*D458,"")</f>
        <v/>
      </c>
      <c r="P458" s="135"/>
    </row>
    <row r="459" spans="1:16">
      <c r="A459" s="162" t="s">
        <v>646</v>
      </c>
      <c r="B459" s="184" t="e">
        <f t="shared" si="64"/>
        <v>#REF!</v>
      </c>
      <c r="C459" s="138" t="e">
        <f>IF(#REF!=0,"",#REF!)</f>
        <v>#REF!</v>
      </c>
      <c r="D459" s="184" t="e">
        <f>IF(OR(#REF!="",#REF!=0),"",#REF!*Infos_DUTOS!$D$5)</f>
        <v>#REF!</v>
      </c>
      <c r="E459" s="184" t="e">
        <f>IF(D459="","",#REF!)</f>
        <v>#REF!</v>
      </c>
      <c r="F459" s="184" t="e">
        <f>IF(D459="","",#REF!)</f>
        <v>#REF!</v>
      </c>
      <c r="G459" s="184" t="e">
        <f t="shared" si="65"/>
        <v>#REF!</v>
      </c>
      <c r="H459" s="196"/>
      <c r="I459" s="196"/>
      <c r="J459" s="184" t="e">
        <f t="shared" si="66"/>
        <v>#REF!</v>
      </c>
      <c r="K459" s="130" t="e">
        <f>IF(C459="","",#REF!)</f>
        <v>#REF!</v>
      </c>
      <c r="L459" s="130" t="e">
        <f t="shared" si="70"/>
        <v>#REF!</v>
      </c>
      <c r="M459" t="s">
        <v>121</v>
      </c>
      <c r="N459" s="135"/>
      <c r="O459" s="172" t="str">
        <f>IFERROR(IF(F459="","",#REF!)*D459,"")</f>
        <v/>
      </c>
      <c r="P459" s="135"/>
    </row>
    <row r="460" spans="1:16">
      <c r="A460" s="162" t="s">
        <v>647</v>
      </c>
      <c r="B460" s="184" t="e">
        <f t="shared" si="64"/>
        <v>#REF!</v>
      </c>
      <c r="C460" s="138" t="e">
        <f>IF(#REF!=0,"",#REF!)</f>
        <v>#REF!</v>
      </c>
      <c r="D460" s="184" t="e">
        <f>IF(OR(#REF!="",#REF!=0),"",#REF!*Infos_DUTOS!$D$5)</f>
        <v>#REF!</v>
      </c>
      <c r="E460" s="184" t="e">
        <f>IF(D460="","",#REF!)</f>
        <v>#REF!</v>
      </c>
      <c r="F460" s="184" t="e">
        <f>IF(D460="","",#REF!)</f>
        <v>#REF!</v>
      </c>
      <c r="G460" s="184" t="e">
        <f t="shared" si="65"/>
        <v>#REF!</v>
      </c>
      <c r="H460" s="196"/>
      <c r="I460" s="196"/>
      <c r="J460" s="184" t="e">
        <f t="shared" si="66"/>
        <v>#REF!</v>
      </c>
      <c r="K460" s="130" t="e">
        <f>IF(C460="","",#REF!)</f>
        <v>#REF!</v>
      </c>
      <c r="L460" s="130" t="e">
        <f t="shared" si="70"/>
        <v>#REF!</v>
      </c>
      <c r="M460" t="s">
        <v>121</v>
      </c>
      <c r="N460" s="135"/>
      <c r="O460" s="172" t="str">
        <f>IFERROR(IF(F460="","",#REF!)*D460,"")</f>
        <v/>
      </c>
      <c r="P460" s="135"/>
    </row>
    <row r="461" spans="1:16">
      <c r="A461" s="162" t="s">
        <v>648</v>
      </c>
      <c r="B461" s="184" t="e">
        <f t="shared" si="64"/>
        <v>#REF!</v>
      </c>
      <c r="C461" s="138" t="e">
        <f>IF(#REF!=0,"",#REF!)</f>
        <v>#REF!</v>
      </c>
      <c r="D461" s="184" t="e">
        <f>IF(OR(#REF!="",#REF!=0),"",#REF!*Infos_DUTOS!$D$5)</f>
        <v>#REF!</v>
      </c>
      <c r="E461" s="184" t="e">
        <f>IF(D461="","",#REF!)</f>
        <v>#REF!</v>
      </c>
      <c r="F461" s="184" t="e">
        <f>IF(D461="","",#REF!)</f>
        <v>#REF!</v>
      </c>
      <c r="G461" s="184" t="e">
        <f t="shared" si="65"/>
        <v>#REF!</v>
      </c>
      <c r="H461" s="196"/>
      <c r="I461" s="196"/>
      <c r="J461" s="184" t="e">
        <f t="shared" si="66"/>
        <v>#REF!</v>
      </c>
      <c r="K461" s="130" t="e">
        <f>IF(C461="","",#REF!)</f>
        <v>#REF!</v>
      </c>
      <c r="L461" s="130" t="e">
        <f t="shared" si="70"/>
        <v>#REF!</v>
      </c>
      <c r="M461" t="s">
        <v>121</v>
      </c>
      <c r="N461" s="135"/>
      <c r="O461" s="172" t="str">
        <f>IFERROR(IF(F461="","",#REF!)*D461,"")</f>
        <v/>
      </c>
      <c r="P461" s="135"/>
    </row>
    <row r="462" spans="1:16">
      <c r="A462" s="162" t="s">
        <v>649</v>
      </c>
      <c r="B462" s="184" t="e">
        <f t="shared" si="64"/>
        <v>#REF!</v>
      </c>
      <c r="C462" s="138" t="e">
        <f>IF(#REF!=0,"",#REF!)</f>
        <v>#REF!</v>
      </c>
      <c r="D462" s="184" t="e">
        <f>IF(OR(#REF!="",#REF!=0),"",#REF!*Infos_DUTOS!$D$5)</f>
        <v>#REF!</v>
      </c>
      <c r="E462" s="184" t="e">
        <f>IF(D462="","",#REF!)</f>
        <v>#REF!</v>
      </c>
      <c r="F462" s="184" t="e">
        <f>IF(D462="","",#REF!)</f>
        <v>#REF!</v>
      </c>
      <c r="G462" s="184" t="e">
        <f t="shared" si="65"/>
        <v>#REF!</v>
      </c>
      <c r="H462" s="196"/>
      <c r="I462" s="196"/>
      <c r="J462" s="184" t="e">
        <f t="shared" si="66"/>
        <v>#REF!</v>
      </c>
      <c r="K462" s="130" t="e">
        <f>IF(C462="","",#REF!)</f>
        <v>#REF!</v>
      </c>
      <c r="L462" s="130" t="e">
        <f t="shared" si="70"/>
        <v>#REF!</v>
      </c>
      <c r="M462" t="s">
        <v>121</v>
      </c>
      <c r="N462" s="135"/>
      <c r="O462" s="172" t="str">
        <f>IFERROR(IF(F462="","",#REF!)*D462,"")</f>
        <v/>
      </c>
      <c r="P462" s="135"/>
    </row>
    <row r="463" spans="1:16">
      <c r="A463" s="162" t="s">
        <v>650</v>
      </c>
      <c r="B463" s="184" t="e">
        <f t="shared" si="64"/>
        <v>#REF!</v>
      </c>
      <c r="C463" s="138" t="e">
        <f>IF(#REF!=0,"",#REF!)</f>
        <v>#REF!</v>
      </c>
      <c r="D463" s="184" t="e">
        <f>IF(OR(#REF!="",#REF!=0),"",#REF!*Infos_DUTOS!$D$5)</f>
        <v>#REF!</v>
      </c>
      <c r="E463" s="184" t="e">
        <f>IF(D463="","",#REF!)</f>
        <v>#REF!</v>
      </c>
      <c r="F463" s="184" t="e">
        <f>IF(D463="","",#REF!)</f>
        <v>#REF!</v>
      </c>
      <c r="G463" s="184" t="e">
        <f t="shared" si="65"/>
        <v>#REF!</v>
      </c>
      <c r="H463" s="196"/>
      <c r="I463" s="196"/>
      <c r="J463" s="184" t="e">
        <f t="shared" si="66"/>
        <v>#REF!</v>
      </c>
      <c r="K463" s="130" t="e">
        <f>IF(C463="","",#REF!)</f>
        <v>#REF!</v>
      </c>
      <c r="L463" s="130" t="e">
        <f t="shared" si="70"/>
        <v>#REF!</v>
      </c>
      <c r="M463" t="s">
        <v>121</v>
      </c>
      <c r="N463" s="135"/>
      <c r="O463" s="172" t="str">
        <f>IFERROR(IF(F463="","",#REF!)*D463,"")</f>
        <v/>
      </c>
      <c r="P463" s="135"/>
    </row>
    <row r="464" spans="1:16">
      <c r="A464" s="162" t="s">
        <v>651</v>
      </c>
      <c r="B464" s="184" t="e">
        <f t="shared" si="64"/>
        <v>#REF!</v>
      </c>
      <c r="C464" s="138" t="e">
        <f>IF(#REF!=0,"",#REF!)</f>
        <v>#REF!</v>
      </c>
      <c r="D464" s="184" t="e">
        <f>IF(OR(#REF!="",#REF!=0),"",#REF!*Infos_DUTOS!$D$5)</f>
        <v>#REF!</v>
      </c>
      <c r="E464" s="184" t="e">
        <f>IF(D464="","",#REF!)</f>
        <v>#REF!</v>
      </c>
      <c r="F464" s="184" t="e">
        <f>IF(D464="","",#REF!)</f>
        <v>#REF!</v>
      </c>
      <c r="G464" s="184" t="e">
        <f t="shared" si="65"/>
        <v>#REF!</v>
      </c>
      <c r="H464" s="196"/>
      <c r="I464" s="196"/>
      <c r="J464" s="184" t="e">
        <f t="shared" si="66"/>
        <v>#REF!</v>
      </c>
      <c r="K464" s="130" t="e">
        <f>IF(C464="","",#REF!)</f>
        <v>#REF!</v>
      </c>
      <c r="L464" s="130" t="e">
        <f t="shared" si="70"/>
        <v>#REF!</v>
      </c>
      <c r="M464" t="s">
        <v>121</v>
      </c>
      <c r="N464" s="135"/>
      <c r="O464" s="172" t="str">
        <f>IFERROR(IF(F464="","",#REF!)*D464,"")</f>
        <v/>
      </c>
      <c r="P464" s="135"/>
    </row>
    <row r="465" spans="1:16">
      <c r="A465" s="162" t="s">
        <v>652</v>
      </c>
      <c r="B465" s="184" t="e">
        <f t="shared" si="64"/>
        <v>#REF!</v>
      </c>
      <c r="C465" s="138" t="e">
        <f>IF(#REF!=0,"",#REF!)</f>
        <v>#REF!</v>
      </c>
      <c r="D465" s="184" t="e">
        <f>IF(OR(#REF!="",#REF!=0),"",#REF!*Infos_DUTOS!$D$5)</f>
        <v>#REF!</v>
      </c>
      <c r="E465" s="184" t="e">
        <f>IF(D465="","",#REF!)</f>
        <v>#REF!</v>
      </c>
      <c r="F465" s="184" t="e">
        <f>IF(D465="","",#REF!)</f>
        <v>#REF!</v>
      </c>
      <c r="G465" s="184" t="e">
        <f t="shared" si="65"/>
        <v>#REF!</v>
      </c>
      <c r="H465" s="196"/>
      <c r="I465" s="196"/>
      <c r="J465" s="184" t="e">
        <f t="shared" si="66"/>
        <v>#REF!</v>
      </c>
      <c r="K465" s="130" t="e">
        <f>IF(C465="","",#REF!)</f>
        <v>#REF!</v>
      </c>
      <c r="L465" s="130" t="e">
        <f>IF(C465="","","Material")</f>
        <v>#REF!</v>
      </c>
      <c r="M465" t="s">
        <v>121</v>
      </c>
      <c r="N465" s="135"/>
      <c r="O465" s="172" t="str">
        <f>IFERROR(IF(F465="","",#REF!)*D465,"")</f>
        <v/>
      </c>
      <c r="P465" s="135"/>
    </row>
    <row r="466" spans="1:16">
      <c r="A466" s="162" t="s">
        <v>653</v>
      </c>
      <c r="B466" s="184" t="e">
        <f t="shared" si="64"/>
        <v>#REF!</v>
      </c>
      <c r="C466" s="138" t="e">
        <f>IF(#REF!=0,"",#REF!)</f>
        <v>#REF!</v>
      </c>
      <c r="D466" s="184" t="e">
        <f>IF(OR(#REF!="",#REF!=0),"",#REF!*Infos_DUTOS!$D$5)</f>
        <v>#REF!</v>
      </c>
      <c r="E466" s="184" t="e">
        <f>IF(D466="","",#REF!)</f>
        <v>#REF!</v>
      </c>
      <c r="F466" s="184" t="e">
        <f>IF(D466="","",#REF!)</f>
        <v>#REF!</v>
      </c>
      <c r="G466" s="184" t="e">
        <f t="shared" si="65"/>
        <v>#REF!</v>
      </c>
      <c r="H466" s="196"/>
      <c r="I466" s="196"/>
      <c r="J466" s="184" t="e">
        <f t="shared" si="66"/>
        <v>#REF!</v>
      </c>
      <c r="K466" s="130" t="e">
        <f>IF(C466="","",#REF!)</f>
        <v>#REF!</v>
      </c>
      <c r="L466" s="130" t="e">
        <f t="shared" si="70"/>
        <v>#REF!</v>
      </c>
      <c r="M466" t="s">
        <v>121</v>
      </c>
      <c r="N466" s="135"/>
      <c r="O466" s="172" t="str">
        <f>IFERROR(IF(F466="","",#REF!)*D466,"")</f>
        <v/>
      </c>
      <c r="P466" s="135"/>
    </row>
    <row r="467" spans="1:16">
      <c r="A467" s="162" t="s">
        <v>654</v>
      </c>
      <c r="B467" s="184" t="e">
        <f t="shared" si="64"/>
        <v>#REF!</v>
      </c>
      <c r="C467" s="138" t="e">
        <f>IF(#REF!=0,"",#REF!)</f>
        <v>#REF!</v>
      </c>
      <c r="D467" s="184" t="e">
        <f>IF(OR(#REF!="",#REF!=0),"",#REF!*Infos_DUTOS!$D$5)</f>
        <v>#REF!</v>
      </c>
      <c r="E467" s="184" t="e">
        <f>IF(D467="","",#REF!)</f>
        <v>#REF!</v>
      </c>
      <c r="F467" s="184" t="e">
        <f>IF(D467="","",#REF!)</f>
        <v>#REF!</v>
      </c>
      <c r="G467" s="184" t="e">
        <f t="shared" si="65"/>
        <v>#REF!</v>
      </c>
      <c r="H467" s="196"/>
      <c r="I467" s="196"/>
      <c r="J467" s="184" t="e">
        <f t="shared" si="66"/>
        <v>#REF!</v>
      </c>
      <c r="K467" s="130" t="e">
        <f>IF(C467="","",#REF!)</f>
        <v>#REF!</v>
      </c>
      <c r="L467" s="130" t="e">
        <f t="shared" si="70"/>
        <v>#REF!</v>
      </c>
      <c r="M467" t="s">
        <v>121</v>
      </c>
      <c r="N467" s="135"/>
      <c r="O467" s="172" t="str">
        <f>IFERROR(IF(F467="","",#REF!)*D467,"")</f>
        <v/>
      </c>
      <c r="P467" s="135"/>
    </row>
    <row r="468" spans="1:16">
      <c r="A468" s="162" t="s">
        <v>655</v>
      </c>
      <c r="B468" s="184" t="e">
        <f t="shared" si="64"/>
        <v>#REF!</v>
      </c>
      <c r="C468" s="138" t="e">
        <f>IF(#REF!=0,"",#REF!)</f>
        <v>#REF!</v>
      </c>
      <c r="D468" s="184" t="e">
        <f>IF(OR(#REF!="",#REF!=0),"",#REF!*Infos_DUTOS!$D$5)</f>
        <v>#REF!</v>
      </c>
      <c r="E468" s="184" t="e">
        <f>IF(D468="","",#REF!)</f>
        <v>#REF!</v>
      </c>
      <c r="F468" s="184" t="e">
        <f>IF(D468="","",#REF!)</f>
        <v>#REF!</v>
      </c>
      <c r="G468" s="184" t="e">
        <f t="shared" si="65"/>
        <v>#REF!</v>
      </c>
      <c r="H468" s="196"/>
      <c r="I468" s="196"/>
      <c r="J468" s="184" t="e">
        <f t="shared" si="66"/>
        <v>#REF!</v>
      </c>
      <c r="K468" s="130" t="e">
        <f>IF(C468="","",#REF!)</f>
        <v>#REF!</v>
      </c>
      <c r="L468" s="130" t="e">
        <f t="shared" si="70"/>
        <v>#REF!</v>
      </c>
      <c r="M468" t="s">
        <v>121</v>
      </c>
      <c r="N468" s="135"/>
      <c r="O468" s="172" t="str">
        <f>IFERROR(IF(F468="","",#REF!)*D468,"")</f>
        <v/>
      </c>
      <c r="P468" s="135"/>
    </row>
    <row r="469" spans="1:16">
      <c r="A469" s="162" t="s">
        <v>656</v>
      </c>
      <c r="B469" s="184" t="e">
        <f t="shared" si="64"/>
        <v>#REF!</v>
      </c>
      <c r="C469" s="138" t="e">
        <f>IF(#REF!=0,"",#REF!)</f>
        <v>#REF!</v>
      </c>
      <c r="D469" s="184" t="e">
        <f>IF(OR(#REF!="",#REF!=0),"",#REF!*Infos_DUTOS!$D$5)</f>
        <v>#REF!</v>
      </c>
      <c r="E469" s="184" t="e">
        <f>IF(D469="","",#REF!)</f>
        <v>#REF!</v>
      </c>
      <c r="F469" s="184" t="e">
        <f>IF(D469="","",#REF!)</f>
        <v>#REF!</v>
      </c>
      <c r="G469" s="184" t="e">
        <f t="shared" si="65"/>
        <v>#REF!</v>
      </c>
      <c r="H469" s="196"/>
      <c r="I469" s="196"/>
      <c r="J469" s="184" t="e">
        <f t="shared" si="66"/>
        <v>#REF!</v>
      </c>
      <c r="K469" s="130" t="e">
        <f>IF(C469="","",#REF!)</f>
        <v>#REF!</v>
      </c>
      <c r="L469" s="130" t="e">
        <f t="shared" si="70"/>
        <v>#REF!</v>
      </c>
      <c r="M469" t="s">
        <v>121</v>
      </c>
      <c r="N469" s="135"/>
      <c r="O469" s="172" t="str">
        <f>IFERROR(IF(F469="","",#REF!)*D469,"")</f>
        <v/>
      </c>
      <c r="P469" s="135"/>
    </row>
    <row r="470" spans="1:16" ht="13.5" thickBot="1">
      <c r="A470" s="162" t="s">
        <v>657</v>
      </c>
      <c r="B470" s="184" t="e">
        <f t="shared" si="64"/>
        <v>#REF!</v>
      </c>
      <c r="C470" s="138" t="e">
        <f>IF(#REF!=0,"",#REF!)</f>
        <v>#REF!</v>
      </c>
      <c r="D470" s="184" t="e">
        <f>IF(OR(#REF!="",#REF!=0),"",#REF!*Infos_DUTOS!$D$5)</f>
        <v>#REF!</v>
      </c>
      <c r="E470" s="184" t="e">
        <f>IF(D470="","",#REF!)</f>
        <v>#REF!</v>
      </c>
      <c r="F470" s="184" t="e">
        <f>IF(D470="","",#REF!)</f>
        <v>#REF!</v>
      </c>
      <c r="G470" s="184" t="e">
        <f t="shared" si="65"/>
        <v>#REF!</v>
      </c>
      <c r="H470" s="196"/>
      <c r="I470" s="196"/>
      <c r="J470" s="184" t="e">
        <f t="shared" si="66"/>
        <v>#REF!</v>
      </c>
      <c r="K470" s="130" t="e">
        <f>IF(C470="","",#REF!)</f>
        <v>#REF!</v>
      </c>
      <c r="L470" s="130" t="e">
        <f t="shared" si="70"/>
        <v>#REF!</v>
      </c>
      <c r="M470" t="s">
        <v>121</v>
      </c>
      <c r="N470" s="135"/>
      <c r="O470" s="172" t="str">
        <f>IFERROR(IF(F470="","",#REF!)*D470,"")</f>
        <v/>
      </c>
      <c r="P470" s="135"/>
    </row>
    <row r="471" spans="1:16" ht="13.5" thickTop="1">
      <c r="A471" s="179" t="s">
        <v>658</v>
      </c>
      <c r="B471" s="185" t="e">
        <f t="shared" si="64"/>
        <v>#REF!</v>
      </c>
      <c r="C471" s="180" t="e">
        <f>IF(#REF!=0,"",#REF!)</f>
        <v>#REF!</v>
      </c>
      <c r="D471" s="185" t="e">
        <f>IF(OR(#REF!="",#REF!=0),"",#REF!)</f>
        <v>#REF!</v>
      </c>
      <c r="E471" s="185" t="e">
        <f>IF(D471="","",#REF!)</f>
        <v>#REF!</v>
      </c>
      <c r="F471" s="185" t="e">
        <f>IF(D471="","",#REF!)</f>
        <v>#REF!</v>
      </c>
      <c r="G471" s="185" t="e">
        <f t="shared" si="65"/>
        <v>#REF!</v>
      </c>
      <c r="H471" s="185" t="e">
        <f>IF(D471="","",#REF!)</f>
        <v>#REF!</v>
      </c>
      <c r="I471" s="185" t="e">
        <f>IF(H471="","",H471*D471)</f>
        <v>#REF!</v>
      </c>
      <c r="J471" s="185" t="e">
        <f t="shared" si="66"/>
        <v>#REF!</v>
      </c>
      <c r="K471" s="180" t="e">
        <f>IF(C471="","",#REF!)</f>
        <v>#REF!</v>
      </c>
      <c r="L471" s="180" t="e">
        <f>IF(OR(J471=0,J471=""),"",#REF!)</f>
        <v>#REF!</v>
      </c>
      <c r="M471" s="213" t="s">
        <v>121</v>
      </c>
      <c r="N471" s="180" t="e">
        <f>IF(L471="","",#REF!)</f>
        <v>#REF!</v>
      </c>
      <c r="O471" s="182"/>
      <c r="P471" s="209"/>
    </row>
    <row r="472" spans="1:16">
      <c r="A472" s="162" t="s">
        <v>659</v>
      </c>
      <c r="B472" s="184" t="e">
        <f t="shared" si="64"/>
        <v>#REF!</v>
      </c>
      <c r="C472" s="138" t="e">
        <f>IF(#REF!=0,"",#REF!)</f>
        <v>#REF!</v>
      </c>
      <c r="D472" s="184" t="e">
        <f>IF(OR(#REF!="",#REF!=0),"",Infos_DUTOS!$C$6)</f>
        <v>#REF!</v>
      </c>
      <c r="E472" s="184" t="e">
        <f>IF(D472="","",#REF!)</f>
        <v>#REF!</v>
      </c>
      <c r="F472" s="184" t="e">
        <f>IF(D472="","",#REF!)</f>
        <v>#REF!</v>
      </c>
      <c r="G472" s="184" t="e">
        <f t="shared" si="65"/>
        <v>#REF!</v>
      </c>
      <c r="H472" s="196"/>
      <c r="I472" s="196"/>
      <c r="J472" s="184" t="e">
        <f t="shared" si="66"/>
        <v>#REF!</v>
      </c>
      <c r="K472" s="130" t="e">
        <f>IF(C472="","",#REF!)</f>
        <v>#REF!</v>
      </c>
      <c r="L472" s="130" t="e">
        <f t="shared" ref="L472" si="71">IF(OR(J472=0,J472=""),"","Material")</f>
        <v>#REF!</v>
      </c>
      <c r="M472" t="s">
        <v>121</v>
      </c>
      <c r="N472" s="135"/>
      <c r="O472" s="172" t="str">
        <f>IFERROR(IF(F472="","",#REF!)*D472,"")</f>
        <v/>
      </c>
      <c r="P472" s="130" t="e">
        <f>IF(J472="","",#REF!)</f>
        <v>#REF!</v>
      </c>
    </row>
    <row r="473" spans="1:16">
      <c r="A473" s="162" t="s">
        <v>660</v>
      </c>
      <c r="B473" s="184" t="e">
        <f t="shared" si="64"/>
        <v>#REF!</v>
      </c>
      <c r="C473" s="138" t="e">
        <f>IF(#REF!=0,"",#REF!)</f>
        <v>#REF!</v>
      </c>
      <c r="D473" s="184" t="e">
        <f>IF(OR(#REF!="",#REF!=0),"",#REF!*Infos_DUTOS!$D$6)</f>
        <v>#REF!</v>
      </c>
      <c r="E473" s="184" t="e">
        <f>IF(D473="","",#REF!)</f>
        <v>#REF!</v>
      </c>
      <c r="F473" s="184" t="e">
        <f>IF(D473="","",#REF!)</f>
        <v>#REF!</v>
      </c>
      <c r="G473" s="184" t="e">
        <f t="shared" si="65"/>
        <v>#REF!</v>
      </c>
      <c r="H473" s="196"/>
      <c r="I473" s="196"/>
      <c r="J473" s="184" t="e">
        <f t="shared" si="66"/>
        <v>#REF!</v>
      </c>
      <c r="K473" s="130" t="e">
        <f>IF(C473="","",#REF!)</f>
        <v>#REF!</v>
      </c>
      <c r="L473" s="130" t="e">
        <f>IF(C473="","","Material")</f>
        <v>#REF!</v>
      </c>
      <c r="M473" t="s">
        <v>121</v>
      </c>
      <c r="N473" s="135"/>
      <c r="O473" s="172" t="str">
        <f>IFERROR(IF(F473="","",#REF!)*D473,"")</f>
        <v/>
      </c>
      <c r="P473" s="135"/>
    </row>
    <row r="474" spans="1:16">
      <c r="A474" s="162" t="s">
        <v>661</v>
      </c>
      <c r="B474" s="184" t="e">
        <f t="shared" si="64"/>
        <v>#REF!</v>
      </c>
      <c r="C474" s="138" t="e">
        <f>IF(#REF!=0,"",#REF!)</f>
        <v>#REF!</v>
      </c>
      <c r="D474" s="184" t="e">
        <f>IF(OR(#REF!="",#REF!=0),"",#REF!*Infos_DUTOS!$D$6)</f>
        <v>#REF!</v>
      </c>
      <c r="E474" s="184" t="e">
        <f>IF(D474="","",#REF!)</f>
        <v>#REF!</v>
      </c>
      <c r="F474" s="184" t="e">
        <f>IF(D474="","",#REF!)</f>
        <v>#REF!</v>
      </c>
      <c r="G474" s="184" t="e">
        <f t="shared" si="65"/>
        <v>#REF!</v>
      </c>
      <c r="H474" s="196"/>
      <c r="I474" s="196"/>
      <c r="J474" s="184" t="e">
        <f t="shared" si="66"/>
        <v>#REF!</v>
      </c>
      <c r="K474" s="130" t="e">
        <f>IF(C474="","",#REF!)</f>
        <v>#REF!</v>
      </c>
      <c r="L474" s="130" t="e">
        <f t="shared" ref="L474:L490" si="72">IF(C474="","","Material")</f>
        <v>#REF!</v>
      </c>
      <c r="M474" t="s">
        <v>121</v>
      </c>
      <c r="N474" s="135"/>
      <c r="O474" s="172" t="str">
        <f>IFERROR(IF(F474="","",#REF!)*D474,"")</f>
        <v/>
      </c>
      <c r="P474" s="135"/>
    </row>
    <row r="475" spans="1:16">
      <c r="A475" s="162" t="s">
        <v>662</v>
      </c>
      <c r="B475" s="184" t="e">
        <f t="shared" ref="B475:B538" si="73">IF(C475="","",0)</f>
        <v>#REF!</v>
      </c>
      <c r="C475" s="138" t="e">
        <f>IF(#REF!=0,"",#REF!)</f>
        <v>#REF!</v>
      </c>
      <c r="D475" s="184" t="e">
        <f>IF(OR(#REF!="",#REF!=0),"",#REF!*Infos_DUTOS!$D$6)</f>
        <v>#REF!</v>
      </c>
      <c r="E475" s="184" t="e">
        <f>IF(D475="","",#REF!)</f>
        <v>#REF!</v>
      </c>
      <c r="F475" s="184" t="e">
        <f>IF(D475="","",#REF!)</f>
        <v>#REF!</v>
      </c>
      <c r="G475" s="184" t="e">
        <f t="shared" ref="G475:G538" si="74">IF(F475="","",F475*D475)</f>
        <v>#REF!</v>
      </c>
      <c r="H475" s="196"/>
      <c r="I475" s="196"/>
      <c r="J475" s="184" t="e">
        <f t="shared" ref="J475:J538" si="75">IF(AND(G475="",I475=""),"",I475+G475)</f>
        <v>#REF!</v>
      </c>
      <c r="K475" s="130" t="e">
        <f>IF(C475="","",#REF!)</f>
        <v>#REF!</v>
      </c>
      <c r="L475" s="130" t="e">
        <f t="shared" si="72"/>
        <v>#REF!</v>
      </c>
      <c r="M475" t="s">
        <v>121</v>
      </c>
      <c r="N475" s="135"/>
      <c r="O475" s="172" t="str">
        <f>IFERROR(IF(F475="","",#REF!)*D475,"")</f>
        <v/>
      </c>
      <c r="P475" s="135"/>
    </row>
    <row r="476" spans="1:16">
      <c r="A476" s="162" t="s">
        <v>663</v>
      </c>
      <c r="B476" s="184" t="e">
        <f t="shared" si="73"/>
        <v>#REF!</v>
      </c>
      <c r="C476" s="138" t="e">
        <f>IF(#REF!=0,"",#REF!)</f>
        <v>#REF!</v>
      </c>
      <c r="D476" s="184" t="e">
        <f>IF(OR(#REF!="",#REF!=0),"",#REF!*Infos_DUTOS!$D$6)</f>
        <v>#REF!</v>
      </c>
      <c r="E476" s="184" t="e">
        <f>IF(D476="","",#REF!)</f>
        <v>#REF!</v>
      </c>
      <c r="F476" s="184" t="e">
        <f>IF(D476="","",#REF!)</f>
        <v>#REF!</v>
      </c>
      <c r="G476" s="184" t="e">
        <f t="shared" si="74"/>
        <v>#REF!</v>
      </c>
      <c r="H476" s="196"/>
      <c r="I476" s="196"/>
      <c r="J476" s="184" t="e">
        <f t="shared" si="75"/>
        <v>#REF!</v>
      </c>
      <c r="K476" s="130" t="e">
        <f>IF(C476="","",#REF!)</f>
        <v>#REF!</v>
      </c>
      <c r="L476" s="130" t="e">
        <f t="shared" si="72"/>
        <v>#REF!</v>
      </c>
      <c r="M476" t="s">
        <v>121</v>
      </c>
      <c r="N476" s="135"/>
      <c r="O476" s="172" t="str">
        <f>IFERROR(IF(F476="","",#REF!)*D476,"")</f>
        <v/>
      </c>
      <c r="P476" s="135"/>
    </row>
    <row r="477" spans="1:16">
      <c r="A477" s="162" t="s">
        <v>664</v>
      </c>
      <c r="B477" s="184" t="e">
        <f t="shared" si="73"/>
        <v>#REF!</v>
      </c>
      <c r="C477" s="138" t="e">
        <f>IF(#REF!=0,"",#REF!)</f>
        <v>#REF!</v>
      </c>
      <c r="D477" s="184" t="e">
        <f>IF(OR(#REF!="",#REF!=0),"",#REF!*Infos_DUTOS!$D$6)</f>
        <v>#REF!</v>
      </c>
      <c r="E477" s="184" t="e">
        <f>IF(D477="","",#REF!)</f>
        <v>#REF!</v>
      </c>
      <c r="F477" s="184" t="e">
        <f>IF(D477="","",#REF!)</f>
        <v>#REF!</v>
      </c>
      <c r="G477" s="184" t="e">
        <f t="shared" si="74"/>
        <v>#REF!</v>
      </c>
      <c r="H477" s="196"/>
      <c r="I477" s="196"/>
      <c r="J477" s="184" t="e">
        <f t="shared" si="75"/>
        <v>#REF!</v>
      </c>
      <c r="K477" s="130" t="e">
        <f>IF(C477="","",#REF!)</f>
        <v>#REF!</v>
      </c>
      <c r="L477" s="130" t="e">
        <f t="shared" si="72"/>
        <v>#REF!</v>
      </c>
      <c r="M477" t="s">
        <v>121</v>
      </c>
      <c r="N477" s="135"/>
      <c r="O477" s="172" t="str">
        <f>IFERROR(IF(F477="","",#REF!)*D477,"")</f>
        <v/>
      </c>
      <c r="P477" s="135"/>
    </row>
    <row r="478" spans="1:16">
      <c r="A478" s="162" t="s">
        <v>665</v>
      </c>
      <c r="B478" s="184" t="e">
        <f t="shared" si="73"/>
        <v>#REF!</v>
      </c>
      <c r="C478" s="138" t="e">
        <f>IF(#REF!=0,"",#REF!)</f>
        <v>#REF!</v>
      </c>
      <c r="D478" s="184" t="e">
        <f>IF(OR(#REF!="",#REF!=0),"",#REF!*Infos_DUTOS!$D$6)</f>
        <v>#REF!</v>
      </c>
      <c r="E478" s="184" t="e">
        <f>IF(D478="","",#REF!)</f>
        <v>#REF!</v>
      </c>
      <c r="F478" s="184" t="e">
        <f>IF(D478="","",#REF!)</f>
        <v>#REF!</v>
      </c>
      <c r="G478" s="184" t="e">
        <f t="shared" si="74"/>
        <v>#REF!</v>
      </c>
      <c r="H478" s="196"/>
      <c r="I478" s="196"/>
      <c r="J478" s="184" t="e">
        <f t="shared" si="75"/>
        <v>#REF!</v>
      </c>
      <c r="K478" s="130" t="e">
        <f>IF(C478="","",#REF!)</f>
        <v>#REF!</v>
      </c>
      <c r="L478" s="130" t="e">
        <f t="shared" si="72"/>
        <v>#REF!</v>
      </c>
      <c r="M478" t="s">
        <v>121</v>
      </c>
      <c r="N478" s="135"/>
      <c r="O478" s="172" t="str">
        <f>IFERROR(IF(F478="","",#REF!)*D478,"")</f>
        <v/>
      </c>
      <c r="P478" s="135"/>
    </row>
    <row r="479" spans="1:16">
      <c r="A479" s="162" t="s">
        <v>666</v>
      </c>
      <c r="B479" s="184" t="e">
        <f t="shared" si="73"/>
        <v>#REF!</v>
      </c>
      <c r="C479" s="138" t="e">
        <f>IF(#REF!=0,"",#REF!)</f>
        <v>#REF!</v>
      </c>
      <c r="D479" s="184" t="e">
        <f>IF(OR(#REF!="",#REF!=0),"",#REF!*Infos_DUTOS!$D$6)</f>
        <v>#REF!</v>
      </c>
      <c r="E479" s="184" t="e">
        <f>IF(D479="","",#REF!)</f>
        <v>#REF!</v>
      </c>
      <c r="F479" s="184" t="e">
        <f>IF(D479="","",#REF!)</f>
        <v>#REF!</v>
      </c>
      <c r="G479" s="184" t="e">
        <f t="shared" si="74"/>
        <v>#REF!</v>
      </c>
      <c r="H479" s="196"/>
      <c r="I479" s="196"/>
      <c r="J479" s="184" t="e">
        <f t="shared" si="75"/>
        <v>#REF!</v>
      </c>
      <c r="K479" s="130" t="e">
        <f>IF(C479="","",#REF!)</f>
        <v>#REF!</v>
      </c>
      <c r="L479" s="130" t="e">
        <f t="shared" si="72"/>
        <v>#REF!</v>
      </c>
      <c r="M479" t="s">
        <v>121</v>
      </c>
      <c r="N479" s="135"/>
      <c r="O479" s="172" t="str">
        <f>IFERROR(IF(F479="","",#REF!)*D479,"")</f>
        <v/>
      </c>
      <c r="P479" s="135"/>
    </row>
    <row r="480" spans="1:16">
      <c r="A480" s="162" t="s">
        <v>667</v>
      </c>
      <c r="B480" s="184" t="e">
        <f t="shared" si="73"/>
        <v>#REF!</v>
      </c>
      <c r="C480" s="138" t="e">
        <f>IF(#REF!=0,"",#REF!)</f>
        <v>#REF!</v>
      </c>
      <c r="D480" s="184" t="e">
        <f>IF(OR(#REF!="",#REF!=0),"",#REF!*Infos_DUTOS!$D$6)</f>
        <v>#REF!</v>
      </c>
      <c r="E480" s="184" t="e">
        <f>IF(D480="","",#REF!)</f>
        <v>#REF!</v>
      </c>
      <c r="F480" s="184" t="e">
        <f>IF(D480="","",#REF!)</f>
        <v>#REF!</v>
      </c>
      <c r="G480" s="184" t="e">
        <f t="shared" si="74"/>
        <v>#REF!</v>
      </c>
      <c r="H480" s="196"/>
      <c r="I480" s="196"/>
      <c r="J480" s="184" t="e">
        <f t="shared" si="75"/>
        <v>#REF!</v>
      </c>
      <c r="K480" s="130" t="e">
        <f>IF(C480="","",#REF!)</f>
        <v>#REF!</v>
      </c>
      <c r="L480" s="130" t="e">
        <f t="shared" si="72"/>
        <v>#REF!</v>
      </c>
      <c r="M480" t="s">
        <v>121</v>
      </c>
      <c r="N480" s="135"/>
      <c r="O480" s="172" t="str">
        <f>IFERROR(IF(F480="","",#REF!)*D480,"")</f>
        <v/>
      </c>
      <c r="P480" s="135"/>
    </row>
    <row r="481" spans="1:16">
      <c r="A481" s="162" t="s">
        <v>668</v>
      </c>
      <c r="B481" s="184" t="e">
        <f t="shared" si="73"/>
        <v>#REF!</v>
      </c>
      <c r="C481" s="138" t="e">
        <f>IF(#REF!=0,"",#REF!)</f>
        <v>#REF!</v>
      </c>
      <c r="D481" s="184" t="e">
        <f>IF(OR(#REF!="",#REF!=0),"",#REF!*Infos_DUTOS!$D$6)</f>
        <v>#REF!</v>
      </c>
      <c r="E481" s="184" t="e">
        <f>IF(D481="","",#REF!)</f>
        <v>#REF!</v>
      </c>
      <c r="F481" s="184" t="e">
        <f>IF(D481="","",#REF!)</f>
        <v>#REF!</v>
      </c>
      <c r="G481" s="184" t="e">
        <f t="shared" si="74"/>
        <v>#REF!</v>
      </c>
      <c r="H481" s="196"/>
      <c r="I481" s="196"/>
      <c r="J481" s="184" t="e">
        <f t="shared" si="75"/>
        <v>#REF!</v>
      </c>
      <c r="K481" s="130" t="e">
        <f>IF(C481="","",#REF!)</f>
        <v>#REF!</v>
      </c>
      <c r="L481" s="130" t="e">
        <f t="shared" si="72"/>
        <v>#REF!</v>
      </c>
      <c r="M481" t="s">
        <v>121</v>
      </c>
      <c r="N481" s="135"/>
      <c r="O481" s="172" t="str">
        <f>IFERROR(IF(F481="","",#REF!)*D481,"")</f>
        <v/>
      </c>
      <c r="P481" s="135"/>
    </row>
    <row r="482" spans="1:16">
      <c r="A482" s="162" t="s">
        <v>669</v>
      </c>
      <c r="B482" s="184" t="e">
        <f t="shared" si="73"/>
        <v>#REF!</v>
      </c>
      <c r="C482" s="138" t="e">
        <f>IF(#REF!=0,"",#REF!)</f>
        <v>#REF!</v>
      </c>
      <c r="D482" s="184" t="e">
        <f>IF(OR(#REF!="",#REF!=0),"",#REF!*Infos_DUTOS!$D$6)</f>
        <v>#REF!</v>
      </c>
      <c r="E482" s="184" t="e">
        <f>IF(D482="","",#REF!)</f>
        <v>#REF!</v>
      </c>
      <c r="F482" s="184" t="e">
        <f>IF(D482="","",#REF!)</f>
        <v>#REF!</v>
      </c>
      <c r="G482" s="184" t="e">
        <f t="shared" si="74"/>
        <v>#REF!</v>
      </c>
      <c r="H482" s="196"/>
      <c r="I482" s="196"/>
      <c r="J482" s="184" t="e">
        <f t="shared" si="75"/>
        <v>#REF!</v>
      </c>
      <c r="K482" s="130" t="e">
        <f>IF(C482="","",#REF!)</f>
        <v>#REF!</v>
      </c>
      <c r="L482" s="130" t="e">
        <f t="shared" si="72"/>
        <v>#REF!</v>
      </c>
      <c r="M482" t="s">
        <v>121</v>
      </c>
      <c r="N482" s="135"/>
      <c r="O482" s="172" t="str">
        <f>IFERROR(IF(F482="","",#REF!)*D482,"")</f>
        <v/>
      </c>
      <c r="P482" s="135"/>
    </row>
    <row r="483" spans="1:16">
      <c r="A483" s="162" t="s">
        <v>670</v>
      </c>
      <c r="B483" s="184" t="e">
        <f t="shared" si="73"/>
        <v>#REF!</v>
      </c>
      <c r="C483" s="138" t="e">
        <f>IF(#REF!=0,"",#REF!)</f>
        <v>#REF!</v>
      </c>
      <c r="D483" s="184" t="e">
        <f>IF(OR(#REF!="",#REF!=0),"",#REF!*Infos_DUTOS!$D$6)</f>
        <v>#REF!</v>
      </c>
      <c r="E483" s="184" t="e">
        <f>IF(D483="","",#REF!)</f>
        <v>#REF!</v>
      </c>
      <c r="F483" s="184" t="e">
        <f>IF(D483="","",#REF!)</f>
        <v>#REF!</v>
      </c>
      <c r="G483" s="184" t="e">
        <f t="shared" si="74"/>
        <v>#REF!</v>
      </c>
      <c r="H483" s="196"/>
      <c r="I483" s="196"/>
      <c r="J483" s="184" t="e">
        <f t="shared" si="75"/>
        <v>#REF!</v>
      </c>
      <c r="K483" s="130" t="e">
        <f>IF(C483="","",#REF!)</f>
        <v>#REF!</v>
      </c>
      <c r="L483" s="130" t="e">
        <f t="shared" si="72"/>
        <v>#REF!</v>
      </c>
      <c r="M483" t="s">
        <v>121</v>
      </c>
      <c r="N483" s="135"/>
      <c r="O483" s="172" t="str">
        <f>IFERROR(IF(F483="","",#REF!)*D483,"")</f>
        <v/>
      </c>
      <c r="P483" s="135"/>
    </row>
    <row r="484" spans="1:16">
      <c r="A484" s="162" t="s">
        <v>671</v>
      </c>
      <c r="B484" s="184" t="e">
        <f t="shared" si="73"/>
        <v>#REF!</v>
      </c>
      <c r="C484" s="138" t="e">
        <f>IF(#REF!=0,"",#REF!)</f>
        <v>#REF!</v>
      </c>
      <c r="D484" s="184" t="e">
        <f>IF(OR(#REF!="",#REF!=0),"",#REF!*Infos_DUTOS!$D$6)</f>
        <v>#REF!</v>
      </c>
      <c r="E484" s="184" t="e">
        <f>IF(D484="","",#REF!)</f>
        <v>#REF!</v>
      </c>
      <c r="F484" s="184" t="e">
        <f>IF(D484="","",#REF!)</f>
        <v>#REF!</v>
      </c>
      <c r="G484" s="184" t="e">
        <f t="shared" si="74"/>
        <v>#REF!</v>
      </c>
      <c r="H484" s="196"/>
      <c r="I484" s="196"/>
      <c r="J484" s="184" t="e">
        <f t="shared" si="75"/>
        <v>#REF!</v>
      </c>
      <c r="K484" s="130" t="e">
        <f>IF(C484="","",#REF!)</f>
        <v>#REF!</v>
      </c>
      <c r="L484" s="130" t="e">
        <f t="shared" si="72"/>
        <v>#REF!</v>
      </c>
      <c r="M484" t="s">
        <v>121</v>
      </c>
      <c r="N484" s="135"/>
      <c r="O484" s="172" t="str">
        <f>IFERROR(IF(F484="","",#REF!)*D484,"")</f>
        <v/>
      </c>
      <c r="P484" s="135"/>
    </row>
    <row r="485" spans="1:16">
      <c r="A485" s="162" t="s">
        <v>672</v>
      </c>
      <c r="B485" s="184" t="e">
        <f t="shared" si="73"/>
        <v>#REF!</v>
      </c>
      <c r="C485" s="138" t="e">
        <f>IF(#REF!=0,"",#REF!)</f>
        <v>#REF!</v>
      </c>
      <c r="D485" s="184" t="e">
        <f>IF(OR(#REF!="",#REF!=0),"",#REF!*Infos_DUTOS!$D$6)</f>
        <v>#REF!</v>
      </c>
      <c r="E485" s="184" t="e">
        <f>IF(D485="","",#REF!)</f>
        <v>#REF!</v>
      </c>
      <c r="F485" s="184" t="e">
        <f>IF(D485="","",#REF!)</f>
        <v>#REF!</v>
      </c>
      <c r="G485" s="184" t="e">
        <f t="shared" si="74"/>
        <v>#REF!</v>
      </c>
      <c r="H485" s="196"/>
      <c r="I485" s="196"/>
      <c r="J485" s="184" t="e">
        <f t="shared" si="75"/>
        <v>#REF!</v>
      </c>
      <c r="K485" s="130" t="e">
        <f>IF(C485="","",#REF!)</f>
        <v>#REF!</v>
      </c>
      <c r="L485" s="130" t="e">
        <f t="shared" si="72"/>
        <v>#REF!</v>
      </c>
      <c r="M485" t="s">
        <v>121</v>
      </c>
      <c r="N485" s="135"/>
      <c r="O485" s="172" t="str">
        <f>IFERROR(IF(F485="","",#REF!)*D485,"")</f>
        <v/>
      </c>
      <c r="P485" s="135"/>
    </row>
    <row r="486" spans="1:16">
      <c r="A486" s="162" t="s">
        <v>673</v>
      </c>
      <c r="B486" s="184" t="e">
        <f t="shared" si="73"/>
        <v>#REF!</v>
      </c>
      <c r="C486" s="138" t="e">
        <f>IF(#REF!=0,"",#REF!)</f>
        <v>#REF!</v>
      </c>
      <c r="D486" s="184" t="e">
        <f>IF(OR(#REF!="",#REF!=0),"",#REF!*Infos_DUTOS!$D$6)</f>
        <v>#REF!</v>
      </c>
      <c r="E486" s="184" t="e">
        <f>IF(D486="","",#REF!)</f>
        <v>#REF!</v>
      </c>
      <c r="F486" s="184" t="e">
        <f>IF(D486="","",#REF!)</f>
        <v>#REF!</v>
      </c>
      <c r="G486" s="184" t="e">
        <f t="shared" si="74"/>
        <v>#REF!</v>
      </c>
      <c r="H486" s="196"/>
      <c r="I486" s="196"/>
      <c r="J486" s="184" t="e">
        <f t="shared" si="75"/>
        <v>#REF!</v>
      </c>
      <c r="K486" s="130" t="e">
        <f>IF(C486="","",#REF!)</f>
        <v>#REF!</v>
      </c>
      <c r="L486" s="130" t="e">
        <f t="shared" si="72"/>
        <v>#REF!</v>
      </c>
      <c r="M486" t="s">
        <v>121</v>
      </c>
      <c r="N486" s="135"/>
      <c r="O486" s="172" t="str">
        <f>IFERROR(IF(F486="","",#REF!)*D486,"")</f>
        <v/>
      </c>
      <c r="P486" s="135"/>
    </row>
    <row r="487" spans="1:16">
      <c r="A487" s="162" t="s">
        <v>674</v>
      </c>
      <c r="B487" s="184" t="e">
        <f t="shared" si="73"/>
        <v>#REF!</v>
      </c>
      <c r="C487" s="138" t="e">
        <f>IF(#REF!=0,"",#REF!)</f>
        <v>#REF!</v>
      </c>
      <c r="D487" s="184" t="e">
        <f>IF(OR(#REF!="",#REF!=0),"",#REF!*Infos_DUTOS!$D$6)</f>
        <v>#REF!</v>
      </c>
      <c r="E487" s="184" t="e">
        <f>IF(D487="","",#REF!)</f>
        <v>#REF!</v>
      </c>
      <c r="F487" s="184" t="e">
        <f>IF(D487="","",#REF!)</f>
        <v>#REF!</v>
      </c>
      <c r="G487" s="184" t="e">
        <f t="shared" si="74"/>
        <v>#REF!</v>
      </c>
      <c r="H487" s="196"/>
      <c r="I487" s="196"/>
      <c r="J487" s="184" t="e">
        <f t="shared" si="75"/>
        <v>#REF!</v>
      </c>
      <c r="K487" s="130" t="e">
        <f>IF(C487="","",#REF!)</f>
        <v>#REF!</v>
      </c>
      <c r="L487" s="130" t="e">
        <f t="shared" si="72"/>
        <v>#REF!</v>
      </c>
      <c r="M487" t="s">
        <v>121</v>
      </c>
      <c r="N487" s="135"/>
      <c r="O487" s="172" t="str">
        <f>IFERROR(IF(F487="","",#REF!)*D487,"")</f>
        <v/>
      </c>
      <c r="P487" s="135"/>
    </row>
    <row r="488" spans="1:16">
      <c r="A488" s="162" t="s">
        <v>675</v>
      </c>
      <c r="B488" s="184" t="e">
        <f t="shared" si="73"/>
        <v>#REF!</v>
      </c>
      <c r="C488" s="138" t="e">
        <f>IF(#REF!=0,"",#REF!)</f>
        <v>#REF!</v>
      </c>
      <c r="D488" s="184" t="e">
        <f>IF(OR(#REF!="",#REF!=0),"",#REF!*Infos_DUTOS!$D$6)</f>
        <v>#REF!</v>
      </c>
      <c r="E488" s="184" t="e">
        <f>IF(D488="","",#REF!)</f>
        <v>#REF!</v>
      </c>
      <c r="F488" s="184" t="e">
        <f>IF(D488="","",#REF!)</f>
        <v>#REF!</v>
      </c>
      <c r="G488" s="184" t="e">
        <f t="shared" si="74"/>
        <v>#REF!</v>
      </c>
      <c r="H488" s="196"/>
      <c r="I488" s="196"/>
      <c r="J488" s="184" t="e">
        <f t="shared" si="75"/>
        <v>#REF!</v>
      </c>
      <c r="K488" s="130" t="e">
        <f>IF(C488="","",#REF!)</f>
        <v>#REF!</v>
      </c>
      <c r="L488" s="130" t="e">
        <f t="shared" si="72"/>
        <v>#REF!</v>
      </c>
      <c r="M488" t="s">
        <v>121</v>
      </c>
      <c r="N488" s="135"/>
      <c r="O488" s="172" t="str">
        <f>IFERROR(IF(F488="","",#REF!)*D488,"")</f>
        <v/>
      </c>
      <c r="P488" s="135"/>
    </row>
    <row r="489" spans="1:16">
      <c r="A489" s="162" t="s">
        <v>676</v>
      </c>
      <c r="B489" s="184" t="e">
        <f t="shared" si="73"/>
        <v>#REF!</v>
      </c>
      <c r="C489" s="138" t="e">
        <f>IF(#REF!=0,"",#REF!)</f>
        <v>#REF!</v>
      </c>
      <c r="D489" s="184" t="e">
        <f>IF(OR(#REF!="",#REF!=0),"",#REF!*Infos_DUTOS!$D$6)</f>
        <v>#REF!</v>
      </c>
      <c r="E489" s="184" t="e">
        <f>IF(D489="","",#REF!)</f>
        <v>#REF!</v>
      </c>
      <c r="F489" s="184" t="e">
        <f>IF(D489="","",#REF!)</f>
        <v>#REF!</v>
      </c>
      <c r="G489" s="184" t="e">
        <f t="shared" si="74"/>
        <v>#REF!</v>
      </c>
      <c r="H489" s="196"/>
      <c r="I489" s="196"/>
      <c r="J489" s="184" t="e">
        <f t="shared" si="75"/>
        <v>#REF!</v>
      </c>
      <c r="K489" s="130" t="e">
        <f>IF(C489="","",#REF!)</f>
        <v>#REF!</v>
      </c>
      <c r="L489" s="130" t="e">
        <f t="shared" si="72"/>
        <v>#REF!</v>
      </c>
      <c r="M489" t="s">
        <v>121</v>
      </c>
      <c r="N489" s="135"/>
      <c r="O489" s="172" t="str">
        <f>IFERROR(IF(F489="","",#REF!)*D489,"")</f>
        <v/>
      </c>
      <c r="P489" s="135"/>
    </row>
    <row r="490" spans="1:16" ht="13.5" thickBot="1">
      <c r="A490" s="162" t="s">
        <v>677</v>
      </c>
      <c r="B490" s="184" t="e">
        <f t="shared" si="73"/>
        <v>#REF!</v>
      </c>
      <c r="C490" s="138" t="e">
        <f>IF(#REF!=0,"",#REF!)</f>
        <v>#REF!</v>
      </c>
      <c r="D490" s="184" t="e">
        <f>IF(OR(#REF!="",#REF!=0),"",#REF!*Infos_DUTOS!$D$6)</f>
        <v>#REF!</v>
      </c>
      <c r="E490" s="184" t="e">
        <f>IF(D490="","",#REF!)</f>
        <v>#REF!</v>
      </c>
      <c r="F490" s="184" t="e">
        <f>IF(D490="","",#REF!)</f>
        <v>#REF!</v>
      </c>
      <c r="G490" s="184" t="e">
        <f t="shared" si="74"/>
        <v>#REF!</v>
      </c>
      <c r="H490" s="196"/>
      <c r="I490" s="196"/>
      <c r="J490" s="184" t="e">
        <f t="shared" si="75"/>
        <v>#REF!</v>
      </c>
      <c r="K490" s="130" t="e">
        <f>IF(C490="","",#REF!)</f>
        <v>#REF!</v>
      </c>
      <c r="L490" s="130" t="e">
        <f t="shared" si="72"/>
        <v>#REF!</v>
      </c>
      <c r="M490" t="s">
        <v>121</v>
      </c>
      <c r="N490" s="135"/>
      <c r="O490" s="172" t="str">
        <f>IFERROR(IF(F490="","",#REF!)*D490,"")</f>
        <v/>
      </c>
      <c r="P490" s="135"/>
    </row>
    <row r="491" spans="1:16" ht="13.5" thickTop="1">
      <c r="A491" s="179" t="s">
        <v>678</v>
      </c>
      <c r="B491" s="185" t="e">
        <f t="shared" si="73"/>
        <v>#REF!</v>
      </c>
      <c r="C491" s="180" t="e">
        <f>IF(#REF!=0,"",#REF!)</f>
        <v>#REF!</v>
      </c>
      <c r="D491" s="185" t="e">
        <f>IF(OR(#REF!="",#REF!=0),"",#REF!)</f>
        <v>#REF!</v>
      </c>
      <c r="E491" s="185" t="e">
        <f>IF(D491="","",#REF!)</f>
        <v>#REF!</v>
      </c>
      <c r="F491" s="185" t="e">
        <f>IF(D491="","",#REF!)</f>
        <v>#REF!</v>
      </c>
      <c r="G491" s="185" t="e">
        <f t="shared" si="74"/>
        <v>#REF!</v>
      </c>
      <c r="H491" s="185" t="e">
        <f>IF(D491="","",#REF!)</f>
        <v>#REF!</v>
      </c>
      <c r="I491" s="185" t="e">
        <f>IF(H491="","",H491*D491)</f>
        <v>#REF!</v>
      </c>
      <c r="J491" s="185" t="e">
        <f t="shared" si="75"/>
        <v>#REF!</v>
      </c>
      <c r="K491" s="180" t="e">
        <f>IF(C491="","",#REF!)</f>
        <v>#REF!</v>
      </c>
      <c r="L491" s="180" t="e">
        <f>IF(OR(J491=0,J491=""),"",#REF!)</f>
        <v>#REF!</v>
      </c>
      <c r="M491" s="213" t="s">
        <v>121</v>
      </c>
      <c r="N491" s="180" t="e">
        <f>IF(L491="","",#REF!)</f>
        <v>#REF!</v>
      </c>
      <c r="O491" s="182"/>
      <c r="P491" s="209"/>
    </row>
    <row r="492" spans="1:16">
      <c r="A492" s="162" t="s">
        <v>679</v>
      </c>
      <c r="B492" s="184" t="e">
        <f t="shared" si="73"/>
        <v>#REF!</v>
      </c>
      <c r="C492" s="138" t="e">
        <f>IF(#REF!=0,"",#REF!)</f>
        <v>#REF!</v>
      </c>
      <c r="D492" s="184" t="e">
        <f>IF(OR(#REF!="",#REF!=0),"",Infos_DUTOS!$C$7)</f>
        <v>#REF!</v>
      </c>
      <c r="E492" s="184" t="e">
        <f>IF(D492="","",#REF!)</f>
        <v>#REF!</v>
      </c>
      <c r="F492" s="184" t="e">
        <f>IF(D492="","",#REF!)</f>
        <v>#REF!</v>
      </c>
      <c r="G492" s="184" t="e">
        <f t="shared" si="74"/>
        <v>#REF!</v>
      </c>
      <c r="H492" s="196"/>
      <c r="I492" s="196"/>
      <c r="J492" s="184" t="e">
        <f t="shared" si="75"/>
        <v>#REF!</v>
      </c>
      <c r="K492" s="130" t="e">
        <f>IF(C492="","",#REF!)</f>
        <v>#REF!</v>
      </c>
      <c r="L492" s="130" t="e">
        <f t="shared" ref="L492" si="76">IF(OR(J492=0,J492=""),"","Material")</f>
        <v>#REF!</v>
      </c>
      <c r="M492" t="s">
        <v>121</v>
      </c>
      <c r="N492" s="135"/>
      <c r="O492" s="172" t="str">
        <f>IFERROR(IF(F492="","",#REF!)*D492,"")</f>
        <v/>
      </c>
      <c r="P492" s="130" t="e">
        <f>IF(J492="","",#REF!)</f>
        <v>#REF!</v>
      </c>
    </row>
    <row r="493" spans="1:16">
      <c r="A493" s="162" t="s">
        <v>680</v>
      </c>
      <c r="B493" s="184" t="e">
        <f t="shared" si="73"/>
        <v>#REF!</v>
      </c>
      <c r="C493" s="138" t="e">
        <f>IF(#REF!=0,"",#REF!)</f>
        <v>#REF!</v>
      </c>
      <c r="D493" s="184" t="e">
        <f>IF(OR(#REF!="",#REF!=0),"",#REF!*Infos_DUTOS!$D$7)</f>
        <v>#REF!</v>
      </c>
      <c r="E493" s="184" t="e">
        <f>IF(D493="","",#REF!)</f>
        <v>#REF!</v>
      </c>
      <c r="F493" s="184" t="e">
        <f>IF(D493="","",#REF!)</f>
        <v>#REF!</v>
      </c>
      <c r="G493" s="184" t="e">
        <f t="shared" si="74"/>
        <v>#REF!</v>
      </c>
      <c r="H493" s="196"/>
      <c r="I493" s="196"/>
      <c r="J493" s="184" t="e">
        <f t="shared" si="75"/>
        <v>#REF!</v>
      </c>
      <c r="K493" s="130" t="e">
        <f>IF(C493="","",#REF!)</f>
        <v>#REF!</v>
      </c>
      <c r="L493" s="130" t="e">
        <f t="shared" ref="L493:L510" si="77">IF(C493="","","Material")</f>
        <v>#REF!</v>
      </c>
      <c r="M493" t="s">
        <v>121</v>
      </c>
      <c r="N493" s="135"/>
      <c r="O493" s="172" t="str">
        <f>IFERROR(IF(F493="","",#REF!)*D493,"")</f>
        <v/>
      </c>
      <c r="P493" s="135"/>
    </row>
    <row r="494" spans="1:16">
      <c r="A494" s="162" t="s">
        <v>681</v>
      </c>
      <c r="B494" s="184" t="e">
        <f t="shared" si="73"/>
        <v>#REF!</v>
      </c>
      <c r="C494" s="138" t="e">
        <f>IF(#REF!=0,"",#REF!)</f>
        <v>#REF!</v>
      </c>
      <c r="D494" s="184" t="e">
        <f>IF(OR(#REF!="",#REF!=0),"",#REF!*Infos_DUTOS!$D$7)</f>
        <v>#REF!</v>
      </c>
      <c r="E494" s="184" t="e">
        <f>IF(D494="","",#REF!)</f>
        <v>#REF!</v>
      </c>
      <c r="F494" s="184" t="e">
        <f>IF(D494="","",#REF!)</f>
        <v>#REF!</v>
      </c>
      <c r="G494" s="184" t="e">
        <f t="shared" si="74"/>
        <v>#REF!</v>
      </c>
      <c r="H494" s="196"/>
      <c r="I494" s="196"/>
      <c r="J494" s="184" t="e">
        <f t="shared" si="75"/>
        <v>#REF!</v>
      </c>
      <c r="K494" s="130" t="e">
        <f>IF(C494="","",#REF!)</f>
        <v>#REF!</v>
      </c>
      <c r="L494" s="130" t="e">
        <f t="shared" si="77"/>
        <v>#REF!</v>
      </c>
      <c r="M494" t="s">
        <v>121</v>
      </c>
      <c r="N494" s="135"/>
      <c r="O494" s="172" t="str">
        <f>IFERROR(IF(F494="","",#REF!)*D494,"")</f>
        <v/>
      </c>
      <c r="P494" s="135"/>
    </row>
    <row r="495" spans="1:16">
      <c r="A495" s="162" t="s">
        <v>682</v>
      </c>
      <c r="B495" s="184" t="e">
        <f t="shared" si="73"/>
        <v>#REF!</v>
      </c>
      <c r="C495" s="138" t="e">
        <f>IF(#REF!=0,"",#REF!)</f>
        <v>#REF!</v>
      </c>
      <c r="D495" s="184" t="e">
        <f>IF(OR(#REF!="",#REF!=0),"",#REF!*Infos_DUTOS!$D$7)</f>
        <v>#REF!</v>
      </c>
      <c r="E495" s="184" t="e">
        <f>IF(D495="","",#REF!)</f>
        <v>#REF!</v>
      </c>
      <c r="F495" s="184" t="e">
        <f>IF(D495="","",#REF!)</f>
        <v>#REF!</v>
      </c>
      <c r="G495" s="184" t="e">
        <f t="shared" si="74"/>
        <v>#REF!</v>
      </c>
      <c r="H495" s="196"/>
      <c r="I495" s="196"/>
      <c r="J495" s="184" t="e">
        <f t="shared" si="75"/>
        <v>#REF!</v>
      </c>
      <c r="K495" s="130" t="e">
        <f>IF(C495="","",#REF!)</f>
        <v>#REF!</v>
      </c>
      <c r="L495" s="130" t="e">
        <f t="shared" si="77"/>
        <v>#REF!</v>
      </c>
      <c r="M495" t="s">
        <v>121</v>
      </c>
      <c r="N495" s="135"/>
      <c r="O495" s="172" t="str">
        <f>IFERROR(IF(F495="","",#REF!)*D495,"")</f>
        <v/>
      </c>
      <c r="P495" s="135"/>
    </row>
    <row r="496" spans="1:16">
      <c r="A496" s="162" t="s">
        <v>683</v>
      </c>
      <c r="B496" s="184" t="e">
        <f t="shared" si="73"/>
        <v>#REF!</v>
      </c>
      <c r="C496" s="138" t="e">
        <f>IF(#REF!=0,"",#REF!)</f>
        <v>#REF!</v>
      </c>
      <c r="D496" s="184" t="e">
        <f>IF(OR(#REF!="",#REF!=0),"",#REF!*Infos_DUTOS!$D$7)</f>
        <v>#REF!</v>
      </c>
      <c r="E496" s="184" t="e">
        <f>IF(D496="","",#REF!)</f>
        <v>#REF!</v>
      </c>
      <c r="F496" s="184" t="e">
        <f>IF(D496="","",#REF!)</f>
        <v>#REF!</v>
      </c>
      <c r="G496" s="184" t="e">
        <f t="shared" si="74"/>
        <v>#REF!</v>
      </c>
      <c r="H496" s="196"/>
      <c r="I496" s="196"/>
      <c r="J496" s="184" t="e">
        <f t="shared" si="75"/>
        <v>#REF!</v>
      </c>
      <c r="K496" s="130" t="e">
        <f>IF(C496="","",#REF!)</f>
        <v>#REF!</v>
      </c>
      <c r="L496" s="130" t="e">
        <f t="shared" si="77"/>
        <v>#REF!</v>
      </c>
      <c r="M496" t="s">
        <v>121</v>
      </c>
      <c r="N496" s="135"/>
      <c r="O496" s="172" t="str">
        <f>IFERROR(IF(F496="","",#REF!)*D496,"")</f>
        <v/>
      </c>
      <c r="P496" s="135"/>
    </row>
    <row r="497" spans="1:16">
      <c r="A497" s="162" t="s">
        <v>684</v>
      </c>
      <c r="B497" s="184" t="e">
        <f t="shared" si="73"/>
        <v>#REF!</v>
      </c>
      <c r="C497" s="138" t="e">
        <f>IF(#REF!=0,"",#REF!)</f>
        <v>#REF!</v>
      </c>
      <c r="D497" s="184" t="e">
        <f>IF(OR(#REF!="",#REF!=0),"",#REF!*Infos_DUTOS!$D$7)</f>
        <v>#REF!</v>
      </c>
      <c r="E497" s="184" t="e">
        <f>IF(D497="","",#REF!)</f>
        <v>#REF!</v>
      </c>
      <c r="F497" s="184" t="e">
        <f>IF(D497="","",#REF!)</f>
        <v>#REF!</v>
      </c>
      <c r="G497" s="184" t="e">
        <f t="shared" si="74"/>
        <v>#REF!</v>
      </c>
      <c r="H497" s="196"/>
      <c r="I497" s="196"/>
      <c r="J497" s="184" t="e">
        <f t="shared" si="75"/>
        <v>#REF!</v>
      </c>
      <c r="K497" s="130" t="e">
        <f>IF(C497="","",#REF!)</f>
        <v>#REF!</v>
      </c>
      <c r="L497" s="130" t="e">
        <f t="shared" si="77"/>
        <v>#REF!</v>
      </c>
      <c r="M497" t="s">
        <v>121</v>
      </c>
      <c r="N497" s="135"/>
      <c r="O497" s="172" t="str">
        <f>IFERROR(IF(F497="","",#REF!)*D497,"")</f>
        <v/>
      </c>
      <c r="P497" s="135"/>
    </row>
    <row r="498" spans="1:16">
      <c r="A498" s="162" t="s">
        <v>685</v>
      </c>
      <c r="B498" s="184" t="e">
        <f t="shared" si="73"/>
        <v>#REF!</v>
      </c>
      <c r="C498" s="138" t="e">
        <f>IF(#REF!=0,"",#REF!)</f>
        <v>#REF!</v>
      </c>
      <c r="D498" s="184" t="e">
        <f>IF(OR(#REF!="",#REF!=0),"",#REF!*Infos_DUTOS!$D$7)</f>
        <v>#REF!</v>
      </c>
      <c r="E498" s="184" t="e">
        <f>IF(D498="","",#REF!)</f>
        <v>#REF!</v>
      </c>
      <c r="F498" s="184" t="e">
        <f>IF(D498="","",#REF!)</f>
        <v>#REF!</v>
      </c>
      <c r="G498" s="184" t="e">
        <f t="shared" si="74"/>
        <v>#REF!</v>
      </c>
      <c r="H498" s="196"/>
      <c r="I498" s="196"/>
      <c r="J498" s="184" t="e">
        <f t="shared" si="75"/>
        <v>#REF!</v>
      </c>
      <c r="K498" s="130" t="e">
        <f>IF(C498="","",#REF!)</f>
        <v>#REF!</v>
      </c>
      <c r="L498" s="130" t="e">
        <f t="shared" si="77"/>
        <v>#REF!</v>
      </c>
      <c r="M498" t="s">
        <v>121</v>
      </c>
      <c r="N498" s="135"/>
      <c r="O498" s="172" t="str">
        <f>IFERROR(IF(F498="","",#REF!)*D498,"")</f>
        <v/>
      </c>
      <c r="P498" s="135"/>
    </row>
    <row r="499" spans="1:16">
      <c r="A499" s="162" t="s">
        <v>686</v>
      </c>
      <c r="B499" s="184" t="e">
        <f t="shared" si="73"/>
        <v>#REF!</v>
      </c>
      <c r="C499" s="138" t="e">
        <f>IF(#REF!=0,"",#REF!)</f>
        <v>#REF!</v>
      </c>
      <c r="D499" s="184" t="e">
        <f>IF(OR(#REF!="",#REF!=0),"",#REF!*Infos_DUTOS!$D$7)</f>
        <v>#REF!</v>
      </c>
      <c r="E499" s="184" t="e">
        <f>IF(D499="","",#REF!)</f>
        <v>#REF!</v>
      </c>
      <c r="F499" s="184" t="e">
        <f>IF(D499="","",#REF!)</f>
        <v>#REF!</v>
      </c>
      <c r="G499" s="184" t="e">
        <f t="shared" si="74"/>
        <v>#REF!</v>
      </c>
      <c r="H499" s="196"/>
      <c r="I499" s="196"/>
      <c r="J499" s="184" t="e">
        <f t="shared" si="75"/>
        <v>#REF!</v>
      </c>
      <c r="K499" s="130" t="e">
        <f>IF(C499="","",#REF!)</f>
        <v>#REF!</v>
      </c>
      <c r="L499" s="130" t="e">
        <f t="shared" si="77"/>
        <v>#REF!</v>
      </c>
      <c r="M499" t="s">
        <v>121</v>
      </c>
      <c r="N499" s="135"/>
      <c r="O499" s="172" t="str">
        <f>IFERROR(IF(F499="","",#REF!)*D499,"")</f>
        <v/>
      </c>
      <c r="P499" s="135"/>
    </row>
    <row r="500" spans="1:16">
      <c r="A500" s="162" t="s">
        <v>687</v>
      </c>
      <c r="B500" s="184" t="e">
        <f t="shared" si="73"/>
        <v>#REF!</v>
      </c>
      <c r="C500" s="138" t="e">
        <f>IF(#REF!=0,"",#REF!)</f>
        <v>#REF!</v>
      </c>
      <c r="D500" s="184" t="e">
        <f>IF(OR(#REF!="",#REF!=0),"",#REF!*Infos_DUTOS!$D$7)</f>
        <v>#REF!</v>
      </c>
      <c r="E500" s="184" t="e">
        <f>IF(D500="","",#REF!)</f>
        <v>#REF!</v>
      </c>
      <c r="F500" s="184" t="e">
        <f>IF(D500="","",#REF!)</f>
        <v>#REF!</v>
      </c>
      <c r="G500" s="184" t="e">
        <f t="shared" si="74"/>
        <v>#REF!</v>
      </c>
      <c r="H500" s="196"/>
      <c r="I500" s="196"/>
      <c r="J500" s="184" t="e">
        <f t="shared" si="75"/>
        <v>#REF!</v>
      </c>
      <c r="K500" s="130" t="e">
        <f>IF(C500="","",#REF!)</f>
        <v>#REF!</v>
      </c>
      <c r="L500" s="130" t="e">
        <f t="shared" si="77"/>
        <v>#REF!</v>
      </c>
      <c r="M500" t="s">
        <v>121</v>
      </c>
      <c r="N500" s="135"/>
      <c r="O500" s="172" t="str">
        <f>IFERROR(IF(F500="","",#REF!)*D500,"")</f>
        <v/>
      </c>
      <c r="P500" s="135"/>
    </row>
    <row r="501" spans="1:16">
      <c r="A501" s="162" t="s">
        <v>688</v>
      </c>
      <c r="B501" s="184" t="e">
        <f t="shared" si="73"/>
        <v>#REF!</v>
      </c>
      <c r="C501" s="138" t="e">
        <f>IF(#REF!=0,"",#REF!)</f>
        <v>#REF!</v>
      </c>
      <c r="D501" s="184" t="e">
        <f>IF(OR(#REF!="",#REF!=0),"",#REF!*Infos_DUTOS!$D$7)</f>
        <v>#REF!</v>
      </c>
      <c r="E501" s="184" t="e">
        <f>IF(D501="","",#REF!)</f>
        <v>#REF!</v>
      </c>
      <c r="F501" s="184" t="e">
        <f>IF(D501="","",#REF!)</f>
        <v>#REF!</v>
      </c>
      <c r="G501" s="184" t="e">
        <f t="shared" si="74"/>
        <v>#REF!</v>
      </c>
      <c r="H501" s="196"/>
      <c r="I501" s="196"/>
      <c r="J501" s="184" t="e">
        <f t="shared" si="75"/>
        <v>#REF!</v>
      </c>
      <c r="K501" s="130" t="e">
        <f>IF(C501="","",#REF!)</f>
        <v>#REF!</v>
      </c>
      <c r="L501" s="130" t="e">
        <f t="shared" si="77"/>
        <v>#REF!</v>
      </c>
      <c r="M501" t="s">
        <v>121</v>
      </c>
      <c r="N501" s="135"/>
      <c r="O501" s="172" t="str">
        <f>IFERROR(IF(F501="","",#REF!)*D501,"")</f>
        <v/>
      </c>
      <c r="P501" s="135"/>
    </row>
    <row r="502" spans="1:16">
      <c r="A502" s="162" t="s">
        <v>689</v>
      </c>
      <c r="B502" s="184" t="e">
        <f t="shared" si="73"/>
        <v>#REF!</v>
      </c>
      <c r="C502" s="138" t="e">
        <f>IF(#REF!=0,"",#REF!)</f>
        <v>#REF!</v>
      </c>
      <c r="D502" s="184" t="e">
        <f>IF(OR(#REF!="",#REF!=0),"",#REF!*Infos_DUTOS!$D$7)</f>
        <v>#REF!</v>
      </c>
      <c r="E502" s="184" t="e">
        <f>IF(D502="","",#REF!)</f>
        <v>#REF!</v>
      </c>
      <c r="F502" s="184" t="e">
        <f>IF(D502="","",#REF!)</f>
        <v>#REF!</v>
      </c>
      <c r="G502" s="184" t="e">
        <f t="shared" si="74"/>
        <v>#REF!</v>
      </c>
      <c r="H502" s="196"/>
      <c r="I502" s="196"/>
      <c r="J502" s="184" t="e">
        <f t="shared" si="75"/>
        <v>#REF!</v>
      </c>
      <c r="K502" s="130" t="e">
        <f>IF(C502="","",#REF!)</f>
        <v>#REF!</v>
      </c>
      <c r="L502" s="130" t="e">
        <f t="shared" si="77"/>
        <v>#REF!</v>
      </c>
      <c r="M502" t="s">
        <v>121</v>
      </c>
      <c r="N502" s="135"/>
      <c r="O502" s="172" t="str">
        <f>IFERROR(IF(F502="","",#REF!)*D502,"")</f>
        <v/>
      </c>
      <c r="P502" s="135"/>
    </row>
    <row r="503" spans="1:16">
      <c r="A503" s="162" t="s">
        <v>690</v>
      </c>
      <c r="B503" s="184" t="e">
        <f t="shared" si="73"/>
        <v>#REF!</v>
      </c>
      <c r="C503" s="138" t="e">
        <f>IF(#REF!=0,"",#REF!)</f>
        <v>#REF!</v>
      </c>
      <c r="D503" s="184" t="e">
        <f>IF(OR(#REF!="",#REF!=0),"",#REF!*Infos_DUTOS!$D$7)</f>
        <v>#REF!</v>
      </c>
      <c r="E503" s="184" t="e">
        <f>IF(D503="","",#REF!)</f>
        <v>#REF!</v>
      </c>
      <c r="F503" s="184" t="e">
        <f>IF(D503="","",#REF!)</f>
        <v>#REF!</v>
      </c>
      <c r="G503" s="184" t="e">
        <f t="shared" si="74"/>
        <v>#REF!</v>
      </c>
      <c r="H503" s="196"/>
      <c r="I503" s="196"/>
      <c r="J503" s="184" t="e">
        <f t="shared" si="75"/>
        <v>#REF!</v>
      </c>
      <c r="K503" s="130" t="e">
        <f>IF(C503="","",#REF!)</f>
        <v>#REF!</v>
      </c>
      <c r="L503" s="130" t="e">
        <f t="shared" si="77"/>
        <v>#REF!</v>
      </c>
      <c r="M503" t="s">
        <v>121</v>
      </c>
      <c r="N503" s="135"/>
      <c r="O503" s="172" t="str">
        <f>IFERROR(IF(F503="","",#REF!)*D503,"")</f>
        <v/>
      </c>
      <c r="P503" s="135"/>
    </row>
    <row r="504" spans="1:16">
      <c r="A504" s="162" t="s">
        <v>691</v>
      </c>
      <c r="B504" s="184" t="e">
        <f t="shared" si="73"/>
        <v>#REF!</v>
      </c>
      <c r="C504" s="138" t="e">
        <f>IF(#REF!=0,"",#REF!)</f>
        <v>#REF!</v>
      </c>
      <c r="D504" s="184" t="e">
        <f>IF(OR(#REF!="",#REF!=0),"",#REF!*Infos_DUTOS!$D$7)</f>
        <v>#REF!</v>
      </c>
      <c r="E504" s="184" t="e">
        <f>IF(D504="","",#REF!)</f>
        <v>#REF!</v>
      </c>
      <c r="F504" s="184" t="e">
        <f>IF(D504="","",#REF!)</f>
        <v>#REF!</v>
      </c>
      <c r="G504" s="184" t="e">
        <f t="shared" si="74"/>
        <v>#REF!</v>
      </c>
      <c r="H504" s="196"/>
      <c r="I504" s="196"/>
      <c r="J504" s="184" t="e">
        <f t="shared" si="75"/>
        <v>#REF!</v>
      </c>
      <c r="K504" s="130" t="e">
        <f>IF(C504="","",#REF!)</f>
        <v>#REF!</v>
      </c>
      <c r="L504" s="130" t="e">
        <f t="shared" si="77"/>
        <v>#REF!</v>
      </c>
      <c r="M504" t="s">
        <v>121</v>
      </c>
      <c r="N504" s="135"/>
      <c r="O504" s="172" t="str">
        <f>IFERROR(IF(F504="","",#REF!)*D504,"")</f>
        <v/>
      </c>
      <c r="P504" s="135"/>
    </row>
    <row r="505" spans="1:16">
      <c r="A505" s="162" t="s">
        <v>692</v>
      </c>
      <c r="B505" s="184" t="e">
        <f t="shared" si="73"/>
        <v>#REF!</v>
      </c>
      <c r="C505" s="138" t="e">
        <f>IF(#REF!=0,"",#REF!)</f>
        <v>#REF!</v>
      </c>
      <c r="D505" s="184" t="e">
        <f>IF(OR(#REF!="",#REF!=0),"",#REF!*Infos_DUTOS!$D$7)</f>
        <v>#REF!</v>
      </c>
      <c r="E505" s="184" t="e">
        <f>IF(D505="","",#REF!)</f>
        <v>#REF!</v>
      </c>
      <c r="F505" s="184" t="e">
        <f>IF(D505="","",#REF!)</f>
        <v>#REF!</v>
      </c>
      <c r="G505" s="184" t="e">
        <f t="shared" si="74"/>
        <v>#REF!</v>
      </c>
      <c r="H505" s="196"/>
      <c r="I505" s="196"/>
      <c r="J505" s="184" t="e">
        <f t="shared" si="75"/>
        <v>#REF!</v>
      </c>
      <c r="K505" s="130" t="e">
        <f>IF(C505="","",#REF!)</f>
        <v>#REF!</v>
      </c>
      <c r="L505" s="130" t="e">
        <f t="shared" si="77"/>
        <v>#REF!</v>
      </c>
      <c r="M505" t="s">
        <v>121</v>
      </c>
      <c r="N505" s="135"/>
      <c r="O505" s="172" t="str">
        <f>IFERROR(IF(F505="","",#REF!)*D505,"")</f>
        <v/>
      </c>
      <c r="P505" s="135"/>
    </row>
    <row r="506" spans="1:16">
      <c r="A506" s="162" t="s">
        <v>693</v>
      </c>
      <c r="B506" s="184" t="e">
        <f t="shared" si="73"/>
        <v>#REF!</v>
      </c>
      <c r="C506" s="138" t="e">
        <f>IF(#REF!=0,"",#REF!)</f>
        <v>#REF!</v>
      </c>
      <c r="D506" s="184" t="e">
        <f>IF(OR(#REF!="",#REF!=0),"",#REF!*Infos_DUTOS!$D$7)</f>
        <v>#REF!</v>
      </c>
      <c r="E506" s="184" t="e">
        <f>IF(D506="","",#REF!)</f>
        <v>#REF!</v>
      </c>
      <c r="F506" s="184" t="e">
        <f>IF(D506="","",#REF!)</f>
        <v>#REF!</v>
      </c>
      <c r="G506" s="184" t="e">
        <f t="shared" si="74"/>
        <v>#REF!</v>
      </c>
      <c r="H506" s="196"/>
      <c r="I506" s="196"/>
      <c r="J506" s="184" t="e">
        <f t="shared" si="75"/>
        <v>#REF!</v>
      </c>
      <c r="K506" s="130" t="e">
        <f>IF(C506="","",#REF!)</f>
        <v>#REF!</v>
      </c>
      <c r="L506" s="130" t="e">
        <f t="shared" si="77"/>
        <v>#REF!</v>
      </c>
      <c r="M506" t="s">
        <v>121</v>
      </c>
      <c r="N506" s="135"/>
      <c r="O506" s="172" t="str">
        <f>IFERROR(IF(F506="","",#REF!)*D506,"")</f>
        <v/>
      </c>
      <c r="P506" s="135"/>
    </row>
    <row r="507" spans="1:16">
      <c r="A507" s="162" t="s">
        <v>694</v>
      </c>
      <c r="B507" s="184" t="e">
        <f t="shared" si="73"/>
        <v>#REF!</v>
      </c>
      <c r="C507" s="138" t="e">
        <f>IF(#REF!=0,"",#REF!)</f>
        <v>#REF!</v>
      </c>
      <c r="D507" s="184" t="e">
        <f>IF(OR(#REF!="",#REF!=0),"",#REF!*Infos_DUTOS!$D$7)</f>
        <v>#REF!</v>
      </c>
      <c r="E507" s="184" t="e">
        <f>IF(D507="","",#REF!)</f>
        <v>#REF!</v>
      </c>
      <c r="F507" s="184" t="e">
        <f>IF(D507="","",#REF!)</f>
        <v>#REF!</v>
      </c>
      <c r="G507" s="184" t="e">
        <f t="shared" si="74"/>
        <v>#REF!</v>
      </c>
      <c r="H507" s="196"/>
      <c r="I507" s="196"/>
      <c r="J507" s="184" t="e">
        <f t="shared" si="75"/>
        <v>#REF!</v>
      </c>
      <c r="K507" s="130" t="e">
        <f>IF(C507="","",#REF!)</f>
        <v>#REF!</v>
      </c>
      <c r="L507" s="130" t="e">
        <f t="shared" si="77"/>
        <v>#REF!</v>
      </c>
      <c r="M507" t="s">
        <v>121</v>
      </c>
      <c r="N507" s="135"/>
      <c r="O507" s="172" t="str">
        <f>IFERROR(IF(F507="","",#REF!)*D507,"")</f>
        <v/>
      </c>
      <c r="P507" s="135"/>
    </row>
    <row r="508" spans="1:16">
      <c r="A508" s="162" t="s">
        <v>695</v>
      </c>
      <c r="B508" s="184" t="e">
        <f t="shared" si="73"/>
        <v>#REF!</v>
      </c>
      <c r="C508" s="138" t="e">
        <f>IF(#REF!=0,"",#REF!)</f>
        <v>#REF!</v>
      </c>
      <c r="D508" s="184" t="e">
        <f>IF(OR(#REF!="",#REF!=0),"",#REF!*Infos_DUTOS!$D$7)</f>
        <v>#REF!</v>
      </c>
      <c r="E508" s="184" t="e">
        <f>IF(D508="","",#REF!)</f>
        <v>#REF!</v>
      </c>
      <c r="F508" s="184" t="e">
        <f>IF(D508="","",#REF!)</f>
        <v>#REF!</v>
      </c>
      <c r="G508" s="184" t="e">
        <f t="shared" si="74"/>
        <v>#REF!</v>
      </c>
      <c r="H508" s="196"/>
      <c r="I508" s="196"/>
      <c r="J508" s="184" t="e">
        <f t="shared" si="75"/>
        <v>#REF!</v>
      </c>
      <c r="K508" s="130" t="e">
        <f>IF(C508="","",#REF!)</f>
        <v>#REF!</v>
      </c>
      <c r="L508" s="130" t="e">
        <f t="shared" si="77"/>
        <v>#REF!</v>
      </c>
      <c r="M508" t="s">
        <v>121</v>
      </c>
      <c r="N508" s="135"/>
      <c r="O508" s="172" t="str">
        <f>IFERROR(IF(F508="","",#REF!)*D508,"")</f>
        <v/>
      </c>
      <c r="P508" s="135"/>
    </row>
    <row r="509" spans="1:16">
      <c r="A509" s="162" t="s">
        <v>696</v>
      </c>
      <c r="B509" s="184" t="e">
        <f t="shared" si="73"/>
        <v>#REF!</v>
      </c>
      <c r="C509" s="138" t="e">
        <f>IF(#REF!=0,"",#REF!)</f>
        <v>#REF!</v>
      </c>
      <c r="D509" s="184" t="e">
        <f>IF(OR(#REF!="",#REF!=0),"",#REF!*Infos_DUTOS!$D$7)</f>
        <v>#REF!</v>
      </c>
      <c r="E509" s="184" t="e">
        <f>IF(D509="","",#REF!)</f>
        <v>#REF!</v>
      </c>
      <c r="F509" s="184" t="e">
        <f>IF(D509="","",#REF!)</f>
        <v>#REF!</v>
      </c>
      <c r="G509" s="184" t="e">
        <f t="shared" si="74"/>
        <v>#REF!</v>
      </c>
      <c r="H509" s="196"/>
      <c r="I509" s="196"/>
      <c r="J509" s="184" t="e">
        <f t="shared" si="75"/>
        <v>#REF!</v>
      </c>
      <c r="K509" s="130" t="e">
        <f>IF(C509="","",#REF!)</f>
        <v>#REF!</v>
      </c>
      <c r="L509" s="130" t="e">
        <f t="shared" si="77"/>
        <v>#REF!</v>
      </c>
      <c r="M509" t="s">
        <v>121</v>
      </c>
      <c r="N509" s="135"/>
      <c r="O509" s="172" t="str">
        <f>IFERROR(IF(F509="","",#REF!)*D509,"")</f>
        <v/>
      </c>
      <c r="P509" s="135"/>
    </row>
    <row r="510" spans="1:16" ht="13.5" thickBot="1">
      <c r="A510" s="162" t="s">
        <v>697</v>
      </c>
      <c r="B510" s="184" t="e">
        <f t="shared" si="73"/>
        <v>#REF!</v>
      </c>
      <c r="C510" s="138" t="e">
        <f>IF(#REF!=0,"",#REF!)</f>
        <v>#REF!</v>
      </c>
      <c r="D510" s="184" t="e">
        <f>IF(OR(#REF!="",#REF!=0),"",#REF!*Infos_DUTOS!$D$7)</f>
        <v>#REF!</v>
      </c>
      <c r="E510" s="184" t="e">
        <f>IF(D510="","",#REF!)</f>
        <v>#REF!</v>
      </c>
      <c r="F510" s="184" t="e">
        <f>IF(D510="","",#REF!)</f>
        <v>#REF!</v>
      </c>
      <c r="G510" s="184" t="e">
        <f t="shared" si="74"/>
        <v>#REF!</v>
      </c>
      <c r="H510" s="196"/>
      <c r="I510" s="196"/>
      <c r="J510" s="184" t="e">
        <f t="shared" si="75"/>
        <v>#REF!</v>
      </c>
      <c r="K510" s="130" t="e">
        <f>IF(C510="","",#REF!)</f>
        <v>#REF!</v>
      </c>
      <c r="L510" s="130" t="e">
        <f t="shared" si="77"/>
        <v>#REF!</v>
      </c>
      <c r="M510" t="s">
        <v>121</v>
      </c>
      <c r="N510" s="135"/>
      <c r="O510" s="172" t="str">
        <f>IFERROR(IF(F510="","",#REF!)*D510,"")</f>
        <v/>
      </c>
      <c r="P510" s="135"/>
    </row>
    <row r="511" spans="1:16" ht="13.5" thickTop="1">
      <c r="A511" s="179" t="s">
        <v>698</v>
      </c>
      <c r="B511" s="185" t="e">
        <f t="shared" si="73"/>
        <v>#REF!</v>
      </c>
      <c r="C511" s="180" t="e">
        <f>IF(#REF!=0,"",#REF!)</f>
        <v>#REF!</v>
      </c>
      <c r="D511" s="185" t="e">
        <f>IF(OR(#REF!="",#REF!=0),"",#REF!)</f>
        <v>#REF!</v>
      </c>
      <c r="E511" s="185" t="e">
        <f>IF(D511="","",#REF!)</f>
        <v>#REF!</v>
      </c>
      <c r="F511" s="185" t="e">
        <f>IF(D511="","",#REF!)</f>
        <v>#REF!</v>
      </c>
      <c r="G511" s="185" t="e">
        <f t="shared" si="74"/>
        <v>#REF!</v>
      </c>
      <c r="H511" s="185" t="e">
        <f>IF(D511="","",#REF!)</f>
        <v>#REF!</v>
      </c>
      <c r="I511" s="185" t="e">
        <f>IF(H511="","",H511*D511)</f>
        <v>#REF!</v>
      </c>
      <c r="J511" s="185" t="e">
        <f t="shared" si="75"/>
        <v>#REF!</v>
      </c>
      <c r="K511" s="180" t="e">
        <f>IF(C511="","",#REF!)</f>
        <v>#REF!</v>
      </c>
      <c r="L511" s="180" t="e">
        <f>IF(OR(J511=0,J511=""),"",#REF!)</f>
        <v>#REF!</v>
      </c>
      <c r="M511" s="213" t="s">
        <v>121</v>
      </c>
      <c r="N511" s="180" t="e">
        <f>IF(L511="","",#REF!)</f>
        <v>#REF!</v>
      </c>
      <c r="O511" s="182"/>
      <c r="P511" s="209"/>
    </row>
    <row r="512" spans="1:16">
      <c r="A512" s="162" t="s">
        <v>699</v>
      </c>
      <c r="B512" s="184" t="e">
        <f t="shared" si="73"/>
        <v>#REF!</v>
      </c>
      <c r="C512" s="138" t="e">
        <f>IF(#REF!=0,"",#REF!)</f>
        <v>#REF!</v>
      </c>
      <c r="D512" s="184" t="e">
        <f>IF(OR(#REF!="",#REF!=0),"",Infos_DUTOS!$C$8)</f>
        <v>#REF!</v>
      </c>
      <c r="E512" s="184" t="e">
        <f>IF(D512="","",#REF!)</f>
        <v>#REF!</v>
      </c>
      <c r="F512" s="184" t="e">
        <f>IF(D512="","",#REF!)</f>
        <v>#REF!</v>
      </c>
      <c r="G512" s="184" t="e">
        <f t="shared" si="74"/>
        <v>#REF!</v>
      </c>
      <c r="H512" s="196"/>
      <c r="I512" s="196"/>
      <c r="J512" s="184" t="e">
        <f t="shared" si="75"/>
        <v>#REF!</v>
      </c>
      <c r="K512" s="130" t="e">
        <f>IF(C512="","",#REF!)</f>
        <v>#REF!</v>
      </c>
      <c r="L512" s="130" t="e">
        <f t="shared" ref="L512" si="78">IF(OR(J512=0,J512=""),"","Material")</f>
        <v>#REF!</v>
      </c>
      <c r="M512" t="s">
        <v>121</v>
      </c>
      <c r="N512" s="135"/>
      <c r="O512" s="172" t="str">
        <f>IFERROR(IF(F512="","",#REF!)*D512,"")</f>
        <v/>
      </c>
      <c r="P512" s="130" t="e">
        <f>IF(J512="","",#REF!)</f>
        <v>#REF!</v>
      </c>
    </row>
    <row r="513" spans="1:16">
      <c r="A513" s="162" t="s">
        <v>700</v>
      </c>
      <c r="B513" s="184" t="e">
        <f t="shared" si="73"/>
        <v>#REF!</v>
      </c>
      <c r="C513" s="138" t="e">
        <f>IF(#REF!=0,"",#REF!)</f>
        <v>#REF!</v>
      </c>
      <c r="D513" s="184" t="e">
        <f>IF(OR(#REF!="",#REF!=0),"",#REF!*Infos_DUTOS!$D$8)</f>
        <v>#REF!</v>
      </c>
      <c r="E513" s="184" t="e">
        <f>IF(D513="","",#REF!)</f>
        <v>#REF!</v>
      </c>
      <c r="F513" s="184" t="e">
        <f>IF(D513="","",#REF!)</f>
        <v>#REF!</v>
      </c>
      <c r="G513" s="184" t="e">
        <f t="shared" si="74"/>
        <v>#REF!</v>
      </c>
      <c r="H513" s="196"/>
      <c r="I513" s="196"/>
      <c r="J513" s="184" t="e">
        <f t="shared" si="75"/>
        <v>#REF!</v>
      </c>
      <c r="K513" s="130" t="e">
        <f>IF(C513="","",#REF!)</f>
        <v>#REF!</v>
      </c>
      <c r="L513" s="130" t="e">
        <f t="shared" ref="L513:L550" si="79">IF(C513="","","Material")</f>
        <v>#REF!</v>
      </c>
      <c r="M513" t="s">
        <v>121</v>
      </c>
      <c r="N513" s="135"/>
      <c r="O513" s="172" t="str">
        <f>IFERROR(IF(F513="","",#REF!)*D513,"")</f>
        <v/>
      </c>
      <c r="P513" s="135"/>
    </row>
    <row r="514" spans="1:16">
      <c r="A514" s="162" t="s">
        <v>701</v>
      </c>
      <c r="B514" s="184" t="e">
        <f t="shared" si="73"/>
        <v>#REF!</v>
      </c>
      <c r="C514" s="138" t="e">
        <f>IF(#REF!=0,"",#REF!)</f>
        <v>#REF!</v>
      </c>
      <c r="D514" s="184" t="e">
        <f>IF(OR(#REF!="",#REF!=0),"",#REF!*Infos_DUTOS!$D$8)</f>
        <v>#REF!</v>
      </c>
      <c r="E514" s="184" t="e">
        <f>IF(D514="","",#REF!)</f>
        <v>#REF!</v>
      </c>
      <c r="F514" s="184" t="e">
        <f>IF(D514="","",#REF!)</f>
        <v>#REF!</v>
      </c>
      <c r="G514" s="184" t="e">
        <f t="shared" si="74"/>
        <v>#REF!</v>
      </c>
      <c r="H514" s="196"/>
      <c r="I514" s="196"/>
      <c r="J514" s="184" t="e">
        <f t="shared" si="75"/>
        <v>#REF!</v>
      </c>
      <c r="K514" s="130" t="e">
        <f>IF(C514="","",#REF!)</f>
        <v>#REF!</v>
      </c>
      <c r="L514" s="130" t="e">
        <f t="shared" si="79"/>
        <v>#REF!</v>
      </c>
      <c r="M514" t="s">
        <v>121</v>
      </c>
      <c r="N514" s="135"/>
      <c r="O514" s="172" t="str">
        <f>IFERROR(IF(F514="","",#REF!)*D514,"")</f>
        <v/>
      </c>
      <c r="P514" s="135"/>
    </row>
    <row r="515" spans="1:16">
      <c r="A515" s="162" t="s">
        <v>702</v>
      </c>
      <c r="B515" s="184" t="e">
        <f t="shared" si="73"/>
        <v>#REF!</v>
      </c>
      <c r="C515" s="138" t="e">
        <f>IF(#REF!=0,"",#REF!)</f>
        <v>#REF!</v>
      </c>
      <c r="D515" s="184" t="e">
        <f>IF(OR(#REF!="",#REF!=0),"",#REF!*Infos_DUTOS!$D$8)</f>
        <v>#REF!</v>
      </c>
      <c r="E515" s="184" t="e">
        <f>IF(D515="","",#REF!)</f>
        <v>#REF!</v>
      </c>
      <c r="F515" s="184" t="e">
        <f>IF(D515="","",#REF!)</f>
        <v>#REF!</v>
      </c>
      <c r="G515" s="184" t="e">
        <f t="shared" si="74"/>
        <v>#REF!</v>
      </c>
      <c r="H515" s="196"/>
      <c r="I515" s="196"/>
      <c r="J515" s="184" t="e">
        <f t="shared" si="75"/>
        <v>#REF!</v>
      </c>
      <c r="K515" s="130" t="e">
        <f>IF(C515="","",#REF!)</f>
        <v>#REF!</v>
      </c>
      <c r="L515" s="130" t="e">
        <f t="shared" si="79"/>
        <v>#REF!</v>
      </c>
      <c r="M515" t="s">
        <v>121</v>
      </c>
      <c r="N515" s="135"/>
      <c r="O515" s="172" t="str">
        <f>IFERROR(IF(F515="","",#REF!)*D515,"")</f>
        <v/>
      </c>
      <c r="P515" s="135"/>
    </row>
    <row r="516" spans="1:16">
      <c r="A516" s="162" t="s">
        <v>703</v>
      </c>
      <c r="B516" s="184" t="e">
        <f t="shared" si="73"/>
        <v>#REF!</v>
      </c>
      <c r="C516" s="138" t="e">
        <f>IF(#REF!=0,"",#REF!)</f>
        <v>#REF!</v>
      </c>
      <c r="D516" s="184" t="e">
        <f>IF(OR(#REF!="",#REF!=0),"",#REF!*Infos_DUTOS!$D$8)</f>
        <v>#REF!</v>
      </c>
      <c r="E516" s="184" t="e">
        <f>IF(D516="","",#REF!)</f>
        <v>#REF!</v>
      </c>
      <c r="F516" s="184" t="e">
        <f>IF(D516="","",#REF!)</f>
        <v>#REF!</v>
      </c>
      <c r="G516" s="184" t="e">
        <f t="shared" si="74"/>
        <v>#REF!</v>
      </c>
      <c r="H516" s="196"/>
      <c r="I516" s="196"/>
      <c r="J516" s="184" t="e">
        <f t="shared" si="75"/>
        <v>#REF!</v>
      </c>
      <c r="K516" s="130" t="e">
        <f>IF(C516="","",#REF!)</f>
        <v>#REF!</v>
      </c>
      <c r="L516" s="130" t="e">
        <f t="shared" si="79"/>
        <v>#REF!</v>
      </c>
      <c r="M516" t="s">
        <v>121</v>
      </c>
      <c r="N516" s="135"/>
      <c r="O516" s="172" t="str">
        <f>IFERROR(IF(F516="","",#REF!)*D516,"")</f>
        <v/>
      </c>
      <c r="P516" s="135"/>
    </row>
    <row r="517" spans="1:16">
      <c r="A517" s="162" t="s">
        <v>704</v>
      </c>
      <c r="B517" s="184" t="e">
        <f t="shared" si="73"/>
        <v>#REF!</v>
      </c>
      <c r="C517" s="138" t="e">
        <f>IF(#REF!=0,"",#REF!)</f>
        <v>#REF!</v>
      </c>
      <c r="D517" s="184" t="e">
        <f>IF(OR(#REF!="",#REF!=0),"",#REF!*Infos_DUTOS!$D$8)</f>
        <v>#REF!</v>
      </c>
      <c r="E517" s="184" t="e">
        <f>IF(D517="","",#REF!)</f>
        <v>#REF!</v>
      </c>
      <c r="F517" s="184" t="e">
        <f>IF(D517="","",#REF!)</f>
        <v>#REF!</v>
      </c>
      <c r="G517" s="184" t="e">
        <f t="shared" si="74"/>
        <v>#REF!</v>
      </c>
      <c r="H517" s="196"/>
      <c r="I517" s="196"/>
      <c r="J517" s="184" t="e">
        <f t="shared" si="75"/>
        <v>#REF!</v>
      </c>
      <c r="K517" s="130" t="e">
        <f>IF(C517="","",#REF!)</f>
        <v>#REF!</v>
      </c>
      <c r="L517" s="130" t="e">
        <f t="shared" si="79"/>
        <v>#REF!</v>
      </c>
      <c r="M517" t="s">
        <v>121</v>
      </c>
      <c r="N517" s="135"/>
      <c r="O517" s="172" t="str">
        <f>IFERROR(IF(F517="","",#REF!)*D517,"")</f>
        <v/>
      </c>
      <c r="P517" s="135"/>
    </row>
    <row r="518" spans="1:16">
      <c r="A518" s="162" t="s">
        <v>705</v>
      </c>
      <c r="B518" s="184" t="e">
        <f t="shared" si="73"/>
        <v>#REF!</v>
      </c>
      <c r="C518" s="138" t="e">
        <f>IF(#REF!=0,"",#REF!)</f>
        <v>#REF!</v>
      </c>
      <c r="D518" s="184" t="e">
        <f>IF(OR(#REF!="",#REF!=0),"",#REF!*Infos_DUTOS!$D$8)</f>
        <v>#REF!</v>
      </c>
      <c r="E518" s="184" t="e">
        <f>IF(D518="","",#REF!)</f>
        <v>#REF!</v>
      </c>
      <c r="F518" s="184" t="e">
        <f>IF(D518="","",#REF!)</f>
        <v>#REF!</v>
      </c>
      <c r="G518" s="184" t="e">
        <f t="shared" si="74"/>
        <v>#REF!</v>
      </c>
      <c r="H518" s="196"/>
      <c r="I518" s="196"/>
      <c r="J518" s="184" t="e">
        <f t="shared" si="75"/>
        <v>#REF!</v>
      </c>
      <c r="K518" s="130" t="e">
        <f>IF(C518="","",#REF!)</f>
        <v>#REF!</v>
      </c>
      <c r="L518" s="130" t="e">
        <f t="shared" si="79"/>
        <v>#REF!</v>
      </c>
      <c r="M518" t="s">
        <v>121</v>
      </c>
      <c r="N518" s="135"/>
      <c r="O518" s="172" t="str">
        <f>IFERROR(IF(F518="","",#REF!)*D518,"")</f>
        <v/>
      </c>
      <c r="P518" s="135"/>
    </row>
    <row r="519" spans="1:16">
      <c r="A519" s="162" t="s">
        <v>706</v>
      </c>
      <c r="B519" s="184" t="e">
        <f t="shared" si="73"/>
        <v>#REF!</v>
      </c>
      <c r="C519" s="138" t="e">
        <f>IF(#REF!=0,"",#REF!)</f>
        <v>#REF!</v>
      </c>
      <c r="D519" s="184" t="e">
        <f>IF(OR(#REF!="",#REF!=0),"",#REF!*Infos_DUTOS!$D$8)</f>
        <v>#REF!</v>
      </c>
      <c r="E519" s="184" t="e">
        <f>IF(D519="","",#REF!)</f>
        <v>#REF!</v>
      </c>
      <c r="F519" s="184" t="e">
        <f>IF(D519="","",#REF!)</f>
        <v>#REF!</v>
      </c>
      <c r="G519" s="184" t="e">
        <f t="shared" si="74"/>
        <v>#REF!</v>
      </c>
      <c r="H519" s="196"/>
      <c r="I519" s="196"/>
      <c r="J519" s="184" t="e">
        <f t="shared" si="75"/>
        <v>#REF!</v>
      </c>
      <c r="K519" s="130" t="e">
        <f>IF(C519="","",#REF!)</f>
        <v>#REF!</v>
      </c>
      <c r="L519" s="130" t="e">
        <f t="shared" si="79"/>
        <v>#REF!</v>
      </c>
      <c r="M519" t="s">
        <v>121</v>
      </c>
      <c r="N519" s="135"/>
      <c r="O519" s="172" t="str">
        <f>IFERROR(IF(F519="","",#REF!)*D519,"")</f>
        <v/>
      </c>
      <c r="P519" s="135"/>
    </row>
    <row r="520" spans="1:16">
      <c r="A520" s="162" t="s">
        <v>707</v>
      </c>
      <c r="B520" s="184" t="e">
        <f t="shared" si="73"/>
        <v>#REF!</v>
      </c>
      <c r="C520" s="138" t="e">
        <f>IF(#REF!=0,"",#REF!)</f>
        <v>#REF!</v>
      </c>
      <c r="D520" s="184" t="e">
        <f>IF(OR(#REF!="",#REF!=0),"",#REF!*Infos_DUTOS!$D$8)</f>
        <v>#REF!</v>
      </c>
      <c r="E520" s="184" t="e">
        <f>IF(D520="","",#REF!)</f>
        <v>#REF!</v>
      </c>
      <c r="F520" s="184" t="e">
        <f>IF(D520="","",#REF!)</f>
        <v>#REF!</v>
      </c>
      <c r="G520" s="184" t="e">
        <f t="shared" si="74"/>
        <v>#REF!</v>
      </c>
      <c r="H520" s="196"/>
      <c r="I520" s="196"/>
      <c r="J520" s="184" t="e">
        <f t="shared" si="75"/>
        <v>#REF!</v>
      </c>
      <c r="K520" s="130" t="e">
        <f>IF(C520="","",#REF!)</f>
        <v>#REF!</v>
      </c>
      <c r="L520" s="130" t="e">
        <f t="shared" si="79"/>
        <v>#REF!</v>
      </c>
      <c r="M520" t="s">
        <v>121</v>
      </c>
      <c r="N520" s="135"/>
      <c r="O520" s="172" t="str">
        <f>IFERROR(IF(F520="","",#REF!)*D520,"")</f>
        <v/>
      </c>
      <c r="P520" s="135"/>
    </row>
    <row r="521" spans="1:16">
      <c r="A521" s="162" t="s">
        <v>708</v>
      </c>
      <c r="B521" s="184" t="e">
        <f t="shared" si="73"/>
        <v>#REF!</v>
      </c>
      <c r="C521" s="138" t="e">
        <f>IF(#REF!=0,"",#REF!)</f>
        <v>#REF!</v>
      </c>
      <c r="D521" s="184" t="e">
        <f>IF(OR(#REF!="",#REF!=0),"",#REF!*Infos_DUTOS!$D$8)</f>
        <v>#REF!</v>
      </c>
      <c r="E521" s="184" t="e">
        <f>IF(D521="","",#REF!)</f>
        <v>#REF!</v>
      </c>
      <c r="F521" s="184" t="e">
        <f>IF(D521="","",#REF!)</f>
        <v>#REF!</v>
      </c>
      <c r="G521" s="184" t="e">
        <f t="shared" si="74"/>
        <v>#REF!</v>
      </c>
      <c r="H521" s="196"/>
      <c r="I521" s="196"/>
      <c r="J521" s="184" t="e">
        <f t="shared" si="75"/>
        <v>#REF!</v>
      </c>
      <c r="K521" s="130" t="e">
        <f>IF(C521="","",#REF!)</f>
        <v>#REF!</v>
      </c>
      <c r="L521" s="130" t="e">
        <f t="shared" si="79"/>
        <v>#REF!</v>
      </c>
      <c r="M521" t="s">
        <v>121</v>
      </c>
      <c r="N521" s="135"/>
      <c r="O521" s="172" t="str">
        <f>IFERROR(IF(F521="","",#REF!)*D521,"")</f>
        <v/>
      </c>
      <c r="P521" s="135"/>
    </row>
    <row r="522" spans="1:16">
      <c r="A522" s="162" t="s">
        <v>709</v>
      </c>
      <c r="B522" s="184" t="e">
        <f t="shared" si="73"/>
        <v>#REF!</v>
      </c>
      <c r="C522" s="138" t="e">
        <f>IF(#REF!=0,"",#REF!)</f>
        <v>#REF!</v>
      </c>
      <c r="D522" s="184" t="e">
        <f>IF(OR(#REF!="",#REF!=0),"",#REF!*Infos_DUTOS!$D$8)</f>
        <v>#REF!</v>
      </c>
      <c r="E522" s="184" t="e">
        <f>IF(D522="","",#REF!)</f>
        <v>#REF!</v>
      </c>
      <c r="F522" s="184" t="e">
        <f>IF(D522="","",#REF!)</f>
        <v>#REF!</v>
      </c>
      <c r="G522" s="184" t="e">
        <f t="shared" si="74"/>
        <v>#REF!</v>
      </c>
      <c r="H522" s="196"/>
      <c r="I522" s="196"/>
      <c r="J522" s="184" t="e">
        <f t="shared" si="75"/>
        <v>#REF!</v>
      </c>
      <c r="K522" s="130" t="e">
        <f>IF(C522="","",#REF!)</f>
        <v>#REF!</v>
      </c>
      <c r="L522" s="130" t="e">
        <f t="shared" si="79"/>
        <v>#REF!</v>
      </c>
      <c r="M522" t="s">
        <v>121</v>
      </c>
      <c r="N522" s="135"/>
      <c r="O522" s="172" t="str">
        <f>IFERROR(IF(F522="","",#REF!)*D522,"")</f>
        <v/>
      </c>
      <c r="P522" s="135"/>
    </row>
    <row r="523" spans="1:16">
      <c r="A523" s="162" t="s">
        <v>710</v>
      </c>
      <c r="B523" s="184" t="e">
        <f t="shared" si="73"/>
        <v>#REF!</v>
      </c>
      <c r="C523" s="138" t="e">
        <f>IF(#REF!=0,"",#REF!)</f>
        <v>#REF!</v>
      </c>
      <c r="D523" s="184" t="e">
        <f>IF(OR(#REF!="",#REF!=0),"",#REF!*Infos_DUTOS!$D$8)</f>
        <v>#REF!</v>
      </c>
      <c r="E523" s="184" t="e">
        <f>IF(D523="","",#REF!)</f>
        <v>#REF!</v>
      </c>
      <c r="F523" s="184" t="e">
        <f>IF(D523="","",#REF!)</f>
        <v>#REF!</v>
      </c>
      <c r="G523" s="184" t="e">
        <f t="shared" si="74"/>
        <v>#REF!</v>
      </c>
      <c r="H523" s="196"/>
      <c r="I523" s="196"/>
      <c r="J523" s="184" t="e">
        <f t="shared" si="75"/>
        <v>#REF!</v>
      </c>
      <c r="K523" s="130" t="e">
        <f>IF(C523="","",#REF!)</f>
        <v>#REF!</v>
      </c>
      <c r="L523" s="130" t="e">
        <f t="shared" si="79"/>
        <v>#REF!</v>
      </c>
      <c r="M523" t="s">
        <v>121</v>
      </c>
      <c r="N523" s="135"/>
      <c r="O523" s="172" t="str">
        <f>IFERROR(IF(F523="","",#REF!)*D523,"")</f>
        <v/>
      </c>
      <c r="P523" s="135"/>
    </row>
    <row r="524" spans="1:16">
      <c r="A524" s="162" t="s">
        <v>711</v>
      </c>
      <c r="B524" s="184" t="e">
        <f t="shared" si="73"/>
        <v>#REF!</v>
      </c>
      <c r="C524" s="138" t="e">
        <f>IF(#REF!=0,"",#REF!)</f>
        <v>#REF!</v>
      </c>
      <c r="D524" s="184" t="e">
        <f>IF(OR(#REF!="",#REF!=0),"",#REF!*Infos_DUTOS!$D$8)</f>
        <v>#REF!</v>
      </c>
      <c r="E524" s="184" t="e">
        <f>IF(D524="","",#REF!)</f>
        <v>#REF!</v>
      </c>
      <c r="F524" s="184" t="e">
        <f>IF(D524="","",#REF!)</f>
        <v>#REF!</v>
      </c>
      <c r="G524" s="184" t="e">
        <f t="shared" si="74"/>
        <v>#REF!</v>
      </c>
      <c r="H524" s="196"/>
      <c r="I524" s="196"/>
      <c r="J524" s="184" t="e">
        <f t="shared" si="75"/>
        <v>#REF!</v>
      </c>
      <c r="K524" s="130" t="e">
        <f>IF(C524="","",#REF!)</f>
        <v>#REF!</v>
      </c>
      <c r="L524" s="130" t="e">
        <f t="shared" si="79"/>
        <v>#REF!</v>
      </c>
      <c r="M524" t="s">
        <v>121</v>
      </c>
      <c r="N524" s="135"/>
      <c r="O524" s="172" t="str">
        <f>IFERROR(IF(F524="","",#REF!)*D524,"")</f>
        <v/>
      </c>
      <c r="P524" s="135"/>
    </row>
    <row r="525" spans="1:16">
      <c r="A525" s="162" t="s">
        <v>712</v>
      </c>
      <c r="B525" s="184" t="e">
        <f t="shared" si="73"/>
        <v>#REF!</v>
      </c>
      <c r="C525" s="138" t="e">
        <f>IF(#REF!=0,"",#REF!)</f>
        <v>#REF!</v>
      </c>
      <c r="D525" s="184" t="e">
        <f>IF(OR(#REF!="",#REF!=0),"",#REF!*Infos_DUTOS!$D$8)</f>
        <v>#REF!</v>
      </c>
      <c r="E525" s="184" t="e">
        <f>IF(D525="","",#REF!)</f>
        <v>#REF!</v>
      </c>
      <c r="F525" s="184" t="e">
        <f>IF(D525="","",#REF!)</f>
        <v>#REF!</v>
      </c>
      <c r="G525" s="184" t="e">
        <f t="shared" si="74"/>
        <v>#REF!</v>
      </c>
      <c r="H525" s="196"/>
      <c r="I525" s="196"/>
      <c r="J525" s="184" t="e">
        <f t="shared" si="75"/>
        <v>#REF!</v>
      </c>
      <c r="K525" s="130" t="e">
        <f>IF(C525="","",#REF!)</f>
        <v>#REF!</v>
      </c>
      <c r="L525" s="130" t="e">
        <f t="shared" si="79"/>
        <v>#REF!</v>
      </c>
      <c r="M525" t="s">
        <v>121</v>
      </c>
      <c r="N525" s="135"/>
      <c r="O525" s="172" t="str">
        <f>IFERROR(IF(F525="","",#REF!)*D525,"")</f>
        <v/>
      </c>
      <c r="P525" s="135"/>
    </row>
    <row r="526" spans="1:16">
      <c r="A526" s="162" t="s">
        <v>713</v>
      </c>
      <c r="B526" s="184" t="e">
        <f t="shared" si="73"/>
        <v>#REF!</v>
      </c>
      <c r="C526" s="138" t="e">
        <f>IF(#REF!=0,"",#REF!)</f>
        <v>#REF!</v>
      </c>
      <c r="D526" s="184" t="e">
        <f>IF(OR(#REF!="",#REF!=0),"",#REF!*Infos_DUTOS!$D$8)</f>
        <v>#REF!</v>
      </c>
      <c r="E526" s="184" t="e">
        <f>IF(D526="","",#REF!)</f>
        <v>#REF!</v>
      </c>
      <c r="F526" s="184" t="e">
        <f>IF(D526="","",#REF!)</f>
        <v>#REF!</v>
      </c>
      <c r="G526" s="184" t="e">
        <f t="shared" si="74"/>
        <v>#REF!</v>
      </c>
      <c r="H526" s="196"/>
      <c r="I526" s="196"/>
      <c r="J526" s="184" t="e">
        <f t="shared" si="75"/>
        <v>#REF!</v>
      </c>
      <c r="K526" s="130" t="e">
        <f>IF(C526="","",#REF!)</f>
        <v>#REF!</v>
      </c>
      <c r="L526" s="130" t="e">
        <f t="shared" si="79"/>
        <v>#REF!</v>
      </c>
      <c r="M526" t="s">
        <v>121</v>
      </c>
      <c r="N526" s="135"/>
      <c r="O526" s="172" t="str">
        <f>IFERROR(IF(F526="","",#REF!)*D526,"")</f>
        <v/>
      </c>
      <c r="P526" s="135"/>
    </row>
    <row r="527" spans="1:16">
      <c r="A527" s="162" t="s">
        <v>714</v>
      </c>
      <c r="B527" s="184" t="e">
        <f t="shared" si="73"/>
        <v>#REF!</v>
      </c>
      <c r="C527" s="138" t="e">
        <f>IF(#REF!=0,"",#REF!)</f>
        <v>#REF!</v>
      </c>
      <c r="D527" s="184" t="e">
        <f>IF(OR(#REF!="",#REF!=0),"",#REF!*Infos_DUTOS!$D$8)</f>
        <v>#REF!</v>
      </c>
      <c r="E527" s="184" t="e">
        <f>IF(D527="","",#REF!)</f>
        <v>#REF!</v>
      </c>
      <c r="F527" s="184" t="e">
        <f>IF(D527="","",#REF!)</f>
        <v>#REF!</v>
      </c>
      <c r="G527" s="184" t="e">
        <f t="shared" si="74"/>
        <v>#REF!</v>
      </c>
      <c r="H527" s="196"/>
      <c r="I527" s="196"/>
      <c r="J527" s="184" t="e">
        <f t="shared" si="75"/>
        <v>#REF!</v>
      </c>
      <c r="K527" s="130" t="e">
        <f>IF(C527="","",#REF!)</f>
        <v>#REF!</v>
      </c>
      <c r="L527" s="130" t="e">
        <f t="shared" si="79"/>
        <v>#REF!</v>
      </c>
      <c r="M527" t="s">
        <v>121</v>
      </c>
      <c r="N527" s="135"/>
      <c r="O527" s="172" t="str">
        <f>IFERROR(IF(F527="","",#REF!)*D527,"")</f>
        <v/>
      </c>
      <c r="P527" s="135"/>
    </row>
    <row r="528" spans="1:16">
      <c r="A528" s="162" t="s">
        <v>715</v>
      </c>
      <c r="B528" s="184" t="e">
        <f t="shared" si="73"/>
        <v>#REF!</v>
      </c>
      <c r="C528" s="138" t="e">
        <f>IF(#REF!=0,"",#REF!)</f>
        <v>#REF!</v>
      </c>
      <c r="D528" s="184" t="e">
        <f>IF(OR(#REF!="",#REF!=0),"",#REF!*Infos_DUTOS!$D$8)</f>
        <v>#REF!</v>
      </c>
      <c r="E528" s="184" t="e">
        <f>IF(D528="","",#REF!)</f>
        <v>#REF!</v>
      </c>
      <c r="F528" s="184" t="e">
        <f>IF(D528="","",#REF!)</f>
        <v>#REF!</v>
      </c>
      <c r="G528" s="184" t="e">
        <f t="shared" si="74"/>
        <v>#REF!</v>
      </c>
      <c r="H528" s="196"/>
      <c r="I528" s="196"/>
      <c r="J528" s="184" t="e">
        <f t="shared" si="75"/>
        <v>#REF!</v>
      </c>
      <c r="K528" s="130" t="e">
        <f>IF(C528="","",#REF!)</f>
        <v>#REF!</v>
      </c>
      <c r="L528" s="130" t="e">
        <f t="shared" si="79"/>
        <v>#REF!</v>
      </c>
      <c r="M528" t="s">
        <v>121</v>
      </c>
      <c r="N528" s="135"/>
      <c r="O528" s="172" t="str">
        <f>IFERROR(IF(F528="","",#REF!)*D528,"")</f>
        <v/>
      </c>
      <c r="P528" s="135"/>
    </row>
    <row r="529" spans="1:16">
      <c r="A529" s="162" t="s">
        <v>716</v>
      </c>
      <c r="B529" s="184" t="e">
        <f t="shared" si="73"/>
        <v>#REF!</v>
      </c>
      <c r="C529" s="138" t="e">
        <f>IF(#REF!=0,"",#REF!)</f>
        <v>#REF!</v>
      </c>
      <c r="D529" s="184" t="e">
        <f>IF(OR(#REF!="",#REF!=0),"",#REF!*Infos_DUTOS!$D$8)</f>
        <v>#REF!</v>
      </c>
      <c r="E529" s="184" t="e">
        <f>IF(D529="","",#REF!)</f>
        <v>#REF!</v>
      </c>
      <c r="F529" s="184" t="e">
        <f>IF(D529="","",#REF!)</f>
        <v>#REF!</v>
      </c>
      <c r="G529" s="184" t="e">
        <f t="shared" si="74"/>
        <v>#REF!</v>
      </c>
      <c r="H529" s="196"/>
      <c r="I529" s="196"/>
      <c r="J529" s="184" t="e">
        <f t="shared" si="75"/>
        <v>#REF!</v>
      </c>
      <c r="K529" s="130" t="e">
        <f>IF(C529="","",#REF!)</f>
        <v>#REF!</v>
      </c>
      <c r="L529" s="130" t="e">
        <f t="shared" si="79"/>
        <v>#REF!</v>
      </c>
      <c r="M529" t="s">
        <v>121</v>
      </c>
      <c r="N529" s="135"/>
      <c r="O529" s="172" t="str">
        <f>IFERROR(IF(F529="","",#REF!)*D529,"")</f>
        <v/>
      </c>
      <c r="P529" s="135"/>
    </row>
    <row r="530" spans="1:16" ht="13.5" thickBot="1">
      <c r="A530" s="162" t="s">
        <v>717</v>
      </c>
      <c r="B530" s="184" t="e">
        <f t="shared" si="73"/>
        <v>#REF!</v>
      </c>
      <c r="C530" s="138" t="e">
        <f>IF(#REF!=0,"",#REF!)</f>
        <v>#REF!</v>
      </c>
      <c r="D530" s="184" t="e">
        <f>IF(OR(#REF!="",#REF!=0),"",#REF!*Infos_DUTOS!$D$8)</f>
        <v>#REF!</v>
      </c>
      <c r="E530" s="184" t="e">
        <f>IF(D530="","",#REF!)</f>
        <v>#REF!</v>
      </c>
      <c r="F530" s="184" t="e">
        <f>IF(D530="","",#REF!)</f>
        <v>#REF!</v>
      </c>
      <c r="G530" s="184" t="e">
        <f t="shared" si="74"/>
        <v>#REF!</v>
      </c>
      <c r="H530" s="196"/>
      <c r="I530" s="196"/>
      <c r="J530" s="184" t="e">
        <f t="shared" si="75"/>
        <v>#REF!</v>
      </c>
      <c r="K530" s="130" t="e">
        <f>IF(C530="","",#REF!)</f>
        <v>#REF!</v>
      </c>
      <c r="L530" s="130" t="e">
        <f t="shared" si="79"/>
        <v>#REF!</v>
      </c>
      <c r="M530" t="s">
        <v>121</v>
      </c>
      <c r="N530" s="135"/>
      <c r="O530" s="172" t="str">
        <f>IFERROR(IF(F530="","",#REF!)*D530,"")</f>
        <v/>
      </c>
      <c r="P530" s="135"/>
    </row>
    <row r="531" spans="1:16" ht="13.5" thickTop="1">
      <c r="A531" s="179" t="s">
        <v>718</v>
      </c>
      <c r="B531" s="185" t="e">
        <f t="shared" si="73"/>
        <v>#REF!</v>
      </c>
      <c r="C531" s="180" t="e">
        <f>IF(#REF!=0,"",#REF!)</f>
        <v>#REF!</v>
      </c>
      <c r="D531" s="185" t="e">
        <f>IF(OR(#REF!="",#REF!=0),"",#REF!)</f>
        <v>#REF!</v>
      </c>
      <c r="E531" s="185" t="e">
        <f>IF(D531="","",#REF!)</f>
        <v>#REF!</v>
      </c>
      <c r="F531" s="185" t="e">
        <f>IF(D531="","",#REF!)</f>
        <v>#REF!</v>
      </c>
      <c r="G531" s="185" t="e">
        <f t="shared" si="74"/>
        <v>#REF!</v>
      </c>
      <c r="H531" s="185" t="e">
        <f>IF(D531="","",#REF!)</f>
        <v>#REF!</v>
      </c>
      <c r="I531" s="185" t="e">
        <f>IF(H531="","",H531*D531)</f>
        <v>#REF!</v>
      </c>
      <c r="J531" s="185" t="e">
        <f t="shared" si="75"/>
        <v>#REF!</v>
      </c>
      <c r="K531" s="180" t="e">
        <f>IF(C531="","",#REF!)</f>
        <v>#REF!</v>
      </c>
      <c r="L531" s="180" t="e">
        <f t="shared" si="79"/>
        <v>#REF!</v>
      </c>
      <c r="M531" s="213" t="s">
        <v>121</v>
      </c>
      <c r="N531" s="180" t="e">
        <f>IF(L531="","",#REF!)</f>
        <v>#REF!</v>
      </c>
      <c r="O531" s="182"/>
      <c r="P531" s="209"/>
    </row>
    <row r="532" spans="1:16">
      <c r="A532" s="162" t="s">
        <v>719</v>
      </c>
      <c r="B532" s="184" t="e">
        <f t="shared" si="73"/>
        <v>#REF!</v>
      </c>
      <c r="C532" s="138" t="e">
        <f>IF(#REF!=0,"",#REF!)</f>
        <v>#REF!</v>
      </c>
      <c r="D532" s="184" t="e">
        <f>IF(OR(#REF!="",#REF!=0),"",Infos_DUTOS!$C$9)</f>
        <v>#REF!</v>
      </c>
      <c r="E532" s="184" t="e">
        <f>IF(D532="","",#REF!)</f>
        <v>#REF!</v>
      </c>
      <c r="F532" s="184" t="e">
        <f>IF(D532="","",#REF!)</f>
        <v>#REF!</v>
      </c>
      <c r="G532" s="184" t="e">
        <f t="shared" si="74"/>
        <v>#REF!</v>
      </c>
      <c r="H532" s="196"/>
      <c r="I532" s="196"/>
      <c r="J532" s="184" t="e">
        <f t="shared" si="75"/>
        <v>#REF!</v>
      </c>
      <c r="K532" s="130" t="e">
        <f>IF(C532="","",#REF!)</f>
        <v>#REF!</v>
      </c>
      <c r="L532" s="130" t="e">
        <f t="shared" si="79"/>
        <v>#REF!</v>
      </c>
      <c r="M532" t="s">
        <v>121</v>
      </c>
      <c r="N532" s="135"/>
      <c r="O532" s="172" t="str">
        <f>IFERROR(IF(F532="","",#REF!)*D532,"")</f>
        <v/>
      </c>
      <c r="P532" s="130" t="e">
        <f>IF(J532="","",#REF!)</f>
        <v>#REF!</v>
      </c>
    </row>
    <row r="533" spans="1:16">
      <c r="A533" s="162" t="s">
        <v>720</v>
      </c>
      <c r="B533" s="184" t="e">
        <f t="shared" si="73"/>
        <v>#REF!</v>
      </c>
      <c r="C533" s="138" t="e">
        <f>IF(#REF!=0,"",#REF!)</f>
        <v>#REF!</v>
      </c>
      <c r="D533" s="184" t="e">
        <f>IF(OR(#REF!="",#REF!=0),"",#REF!*Infos_DUTOS!$D$9)</f>
        <v>#REF!</v>
      </c>
      <c r="E533" s="184" t="e">
        <f>IF(D533="","",#REF!)</f>
        <v>#REF!</v>
      </c>
      <c r="F533" s="184" t="e">
        <f>IF(D533="","",#REF!)</f>
        <v>#REF!</v>
      </c>
      <c r="G533" s="184" t="e">
        <f t="shared" si="74"/>
        <v>#REF!</v>
      </c>
      <c r="H533" s="196"/>
      <c r="I533" s="196"/>
      <c r="J533" s="184" t="e">
        <f t="shared" si="75"/>
        <v>#REF!</v>
      </c>
      <c r="K533" s="130" t="e">
        <f>IF(C533="","",#REF!)</f>
        <v>#REF!</v>
      </c>
      <c r="L533" s="130" t="e">
        <f t="shared" si="79"/>
        <v>#REF!</v>
      </c>
      <c r="M533" t="s">
        <v>121</v>
      </c>
      <c r="N533" s="135"/>
      <c r="O533" s="172" t="str">
        <f>IFERROR(IF(F533="","",#REF!)*D533,"")</f>
        <v/>
      </c>
      <c r="P533" s="135"/>
    </row>
    <row r="534" spans="1:16">
      <c r="A534" s="162" t="s">
        <v>721</v>
      </c>
      <c r="B534" s="184" t="e">
        <f t="shared" si="73"/>
        <v>#REF!</v>
      </c>
      <c r="C534" s="138" t="e">
        <f>IF(#REF!=0,"",#REF!)</f>
        <v>#REF!</v>
      </c>
      <c r="D534" s="184" t="e">
        <f>IF(OR(#REF!="",#REF!=0),"",#REF!*Infos_DUTOS!$D$9)</f>
        <v>#REF!</v>
      </c>
      <c r="E534" s="184" t="e">
        <f>IF(D534="","",#REF!)</f>
        <v>#REF!</v>
      </c>
      <c r="F534" s="184" t="e">
        <f>IF(D534="","",#REF!)</f>
        <v>#REF!</v>
      </c>
      <c r="G534" s="184" t="e">
        <f t="shared" si="74"/>
        <v>#REF!</v>
      </c>
      <c r="H534" s="196"/>
      <c r="I534" s="196"/>
      <c r="J534" s="184" t="e">
        <f t="shared" si="75"/>
        <v>#REF!</v>
      </c>
      <c r="K534" s="130" t="e">
        <f>IF(C534="","",#REF!)</f>
        <v>#REF!</v>
      </c>
      <c r="L534" s="130" t="e">
        <f t="shared" si="79"/>
        <v>#REF!</v>
      </c>
      <c r="M534" t="s">
        <v>121</v>
      </c>
      <c r="N534" s="135"/>
      <c r="O534" s="172" t="str">
        <f>IFERROR(IF(F534="","",#REF!)*D534,"")</f>
        <v/>
      </c>
      <c r="P534" s="135"/>
    </row>
    <row r="535" spans="1:16">
      <c r="A535" s="162" t="s">
        <v>722</v>
      </c>
      <c r="B535" s="184" t="e">
        <f t="shared" si="73"/>
        <v>#REF!</v>
      </c>
      <c r="C535" s="138" t="e">
        <f>IF(#REF!=0,"",#REF!)</f>
        <v>#REF!</v>
      </c>
      <c r="D535" s="184" t="e">
        <f>IF(OR(#REF!="",#REF!=0),"",#REF!*Infos_DUTOS!$D$9)</f>
        <v>#REF!</v>
      </c>
      <c r="E535" s="184" t="e">
        <f>IF(D535="","",#REF!)</f>
        <v>#REF!</v>
      </c>
      <c r="F535" s="184" t="e">
        <f>IF(D535="","",#REF!)</f>
        <v>#REF!</v>
      </c>
      <c r="G535" s="184" t="e">
        <f t="shared" si="74"/>
        <v>#REF!</v>
      </c>
      <c r="H535" s="196"/>
      <c r="I535" s="196"/>
      <c r="J535" s="184" t="e">
        <f t="shared" si="75"/>
        <v>#REF!</v>
      </c>
      <c r="K535" s="130" t="e">
        <f>IF(C535="","",#REF!)</f>
        <v>#REF!</v>
      </c>
      <c r="L535" s="130" t="e">
        <f t="shared" si="79"/>
        <v>#REF!</v>
      </c>
      <c r="M535" t="s">
        <v>121</v>
      </c>
      <c r="N535" s="135"/>
      <c r="O535" s="172" t="str">
        <f>IFERROR(IF(F535="","",#REF!)*D535,"")</f>
        <v/>
      </c>
      <c r="P535" s="135"/>
    </row>
    <row r="536" spans="1:16">
      <c r="A536" s="162" t="s">
        <v>723</v>
      </c>
      <c r="B536" s="184" t="e">
        <f t="shared" si="73"/>
        <v>#REF!</v>
      </c>
      <c r="C536" s="138" t="e">
        <f>IF(#REF!=0,"",#REF!)</f>
        <v>#REF!</v>
      </c>
      <c r="D536" s="184" t="e">
        <f>IF(OR(#REF!="",#REF!=0),"",#REF!*Infos_DUTOS!$D$9)</f>
        <v>#REF!</v>
      </c>
      <c r="E536" s="184" t="e">
        <f>IF(D536="","",#REF!)</f>
        <v>#REF!</v>
      </c>
      <c r="F536" s="184" t="e">
        <f>IF(D536="","",#REF!)</f>
        <v>#REF!</v>
      </c>
      <c r="G536" s="184" t="e">
        <f t="shared" si="74"/>
        <v>#REF!</v>
      </c>
      <c r="H536" s="196"/>
      <c r="I536" s="196"/>
      <c r="J536" s="184" t="e">
        <f t="shared" si="75"/>
        <v>#REF!</v>
      </c>
      <c r="K536" s="130" t="e">
        <f>IF(C536="","",#REF!)</f>
        <v>#REF!</v>
      </c>
      <c r="L536" s="130" t="e">
        <f t="shared" si="79"/>
        <v>#REF!</v>
      </c>
      <c r="M536" t="s">
        <v>121</v>
      </c>
      <c r="N536" s="135"/>
      <c r="O536" s="172" t="str">
        <f>IFERROR(IF(F536="","",#REF!)*D536,"")</f>
        <v/>
      </c>
      <c r="P536" s="135"/>
    </row>
    <row r="537" spans="1:16">
      <c r="A537" s="162" t="s">
        <v>724</v>
      </c>
      <c r="B537" s="184" t="e">
        <f t="shared" si="73"/>
        <v>#REF!</v>
      </c>
      <c r="C537" s="138" t="e">
        <f>IF(#REF!=0,"",#REF!)</f>
        <v>#REF!</v>
      </c>
      <c r="D537" s="184" t="e">
        <f>IF(OR(#REF!="",#REF!=0),"",#REF!*Infos_DUTOS!$D$9)</f>
        <v>#REF!</v>
      </c>
      <c r="E537" s="184" t="e">
        <f>IF(D537="","",#REF!)</f>
        <v>#REF!</v>
      </c>
      <c r="F537" s="184" t="e">
        <f>IF(D537="","",#REF!)</f>
        <v>#REF!</v>
      </c>
      <c r="G537" s="184" t="e">
        <f t="shared" si="74"/>
        <v>#REF!</v>
      </c>
      <c r="H537" s="196"/>
      <c r="I537" s="196"/>
      <c r="J537" s="184" t="e">
        <f t="shared" si="75"/>
        <v>#REF!</v>
      </c>
      <c r="K537" s="130" t="e">
        <f>IF(C537="","",#REF!)</f>
        <v>#REF!</v>
      </c>
      <c r="L537" s="130" t="e">
        <f t="shared" si="79"/>
        <v>#REF!</v>
      </c>
      <c r="M537" t="s">
        <v>121</v>
      </c>
      <c r="N537" s="135"/>
      <c r="O537" s="172" t="str">
        <f>IFERROR(IF(F537="","",#REF!)*D537,"")</f>
        <v/>
      </c>
      <c r="P537" s="135"/>
    </row>
    <row r="538" spans="1:16">
      <c r="A538" s="162" t="s">
        <v>725</v>
      </c>
      <c r="B538" s="184" t="e">
        <f t="shared" si="73"/>
        <v>#REF!</v>
      </c>
      <c r="C538" s="138" t="e">
        <f>IF(#REF!=0,"",#REF!)</f>
        <v>#REF!</v>
      </c>
      <c r="D538" s="184" t="e">
        <f>IF(OR(#REF!="",#REF!=0),"",#REF!*Infos_DUTOS!$D$9)</f>
        <v>#REF!</v>
      </c>
      <c r="E538" s="184" t="e">
        <f>IF(D538="","",#REF!)</f>
        <v>#REF!</v>
      </c>
      <c r="F538" s="184" t="e">
        <f>IF(D538="","",#REF!)</f>
        <v>#REF!</v>
      </c>
      <c r="G538" s="184" t="e">
        <f t="shared" si="74"/>
        <v>#REF!</v>
      </c>
      <c r="H538" s="196"/>
      <c r="I538" s="196"/>
      <c r="J538" s="184" t="e">
        <f t="shared" si="75"/>
        <v>#REF!</v>
      </c>
      <c r="K538" s="130" t="e">
        <f>IF(C538="","",#REF!)</f>
        <v>#REF!</v>
      </c>
      <c r="L538" s="130" t="e">
        <f t="shared" si="79"/>
        <v>#REF!</v>
      </c>
      <c r="M538" t="s">
        <v>121</v>
      </c>
      <c r="N538" s="135"/>
      <c r="O538" s="172" t="str">
        <f>IFERROR(IF(F538="","",#REF!)*D538,"")</f>
        <v/>
      </c>
      <c r="P538" s="135"/>
    </row>
    <row r="539" spans="1:16">
      <c r="A539" s="162" t="s">
        <v>726</v>
      </c>
      <c r="B539" s="184" t="e">
        <f t="shared" ref="B539:B602" si="80">IF(C539="","",0)</f>
        <v>#REF!</v>
      </c>
      <c r="C539" s="138" t="e">
        <f>IF(#REF!=0,"",#REF!)</f>
        <v>#REF!</v>
      </c>
      <c r="D539" s="184" t="e">
        <f>IF(OR(#REF!="",#REF!=0),"",#REF!*Infos_DUTOS!$D$9)</f>
        <v>#REF!</v>
      </c>
      <c r="E539" s="184" t="e">
        <f>IF(D539="","",#REF!)</f>
        <v>#REF!</v>
      </c>
      <c r="F539" s="184" t="e">
        <f>IF(D539="","",#REF!)</f>
        <v>#REF!</v>
      </c>
      <c r="G539" s="184" t="e">
        <f t="shared" ref="G539:G602" si="81">IF(F539="","",F539*D539)</f>
        <v>#REF!</v>
      </c>
      <c r="H539" s="196"/>
      <c r="I539" s="196"/>
      <c r="J539" s="184" t="e">
        <f t="shared" ref="J539:J602" si="82">IF(AND(G539="",I539=""),"",I539+G539)</f>
        <v>#REF!</v>
      </c>
      <c r="K539" s="130" t="e">
        <f>IF(C539="","",#REF!)</f>
        <v>#REF!</v>
      </c>
      <c r="L539" s="130" t="e">
        <f t="shared" si="79"/>
        <v>#REF!</v>
      </c>
      <c r="M539" t="s">
        <v>121</v>
      </c>
      <c r="N539" s="135"/>
      <c r="O539" s="172" t="str">
        <f>IFERROR(IF(F539="","",#REF!)*D539,"")</f>
        <v/>
      </c>
      <c r="P539" s="135"/>
    </row>
    <row r="540" spans="1:16">
      <c r="A540" s="162" t="s">
        <v>727</v>
      </c>
      <c r="B540" s="184" t="e">
        <f t="shared" si="80"/>
        <v>#REF!</v>
      </c>
      <c r="C540" s="138" t="e">
        <f>IF(#REF!=0,"",#REF!)</f>
        <v>#REF!</v>
      </c>
      <c r="D540" s="184" t="e">
        <f>IF(OR(#REF!="",#REF!=0),"",#REF!*Infos_DUTOS!$D$9)</f>
        <v>#REF!</v>
      </c>
      <c r="E540" s="184" t="e">
        <f>IF(D540="","",#REF!)</f>
        <v>#REF!</v>
      </c>
      <c r="F540" s="184" t="e">
        <f>IF(D540="","",#REF!)</f>
        <v>#REF!</v>
      </c>
      <c r="G540" s="184" t="e">
        <f t="shared" si="81"/>
        <v>#REF!</v>
      </c>
      <c r="H540" s="196"/>
      <c r="I540" s="196"/>
      <c r="J540" s="184" t="e">
        <f t="shared" si="82"/>
        <v>#REF!</v>
      </c>
      <c r="K540" s="130" t="e">
        <f>IF(C540="","",#REF!)</f>
        <v>#REF!</v>
      </c>
      <c r="L540" s="130" t="e">
        <f t="shared" si="79"/>
        <v>#REF!</v>
      </c>
      <c r="M540" t="s">
        <v>121</v>
      </c>
      <c r="N540" s="135"/>
      <c r="O540" s="172" t="str">
        <f>IFERROR(IF(F540="","",#REF!)*D540,"")</f>
        <v/>
      </c>
      <c r="P540" s="135"/>
    </row>
    <row r="541" spans="1:16">
      <c r="A541" s="162" t="s">
        <v>728</v>
      </c>
      <c r="B541" s="184" t="e">
        <f t="shared" si="80"/>
        <v>#REF!</v>
      </c>
      <c r="C541" s="138" t="e">
        <f>IF(#REF!=0,"",#REF!)</f>
        <v>#REF!</v>
      </c>
      <c r="D541" s="184" t="e">
        <f>IF(OR(#REF!="",#REF!=0),"",#REF!*Infos_DUTOS!$D$9)</f>
        <v>#REF!</v>
      </c>
      <c r="E541" s="184" t="e">
        <f>IF(D541="","",#REF!)</f>
        <v>#REF!</v>
      </c>
      <c r="F541" s="184" t="e">
        <f>IF(D541="","",#REF!)</f>
        <v>#REF!</v>
      </c>
      <c r="G541" s="184" t="e">
        <f t="shared" si="81"/>
        <v>#REF!</v>
      </c>
      <c r="H541" s="196"/>
      <c r="I541" s="196"/>
      <c r="J541" s="184" t="e">
        <f t="shared" si="82"/>
        <v>#REF!</v>
      </c>
      <c r="K541" s="130" t="e">
        <f>IF(C541="","",#REF!)</f>
        <v>#REF!</v>
      </c>
      <c r="L541" s="130" t="e">
        <f t="shared" si="79"/>
        <v>#REF!</v>
      </c>
      <c r="M541" t="s">
        <v>121</v>
      </c>
      <c r="N541" s="135"/>
      <c r="O541" s="172" t="str">
        <f>IFERROR(IF(F541="","",#REF!)*D541,"")</f>
        <v/>
      </c>
      <c r="P541" s="135"/>
    </row>
    <row r="542" spans="1:16">
      <c r="A542" s="162" t="s">
        <v>729</v>
      </c>
      <c r="B542" s="184" t="e">
        <f t="shared" si="80"/>
        <v>#REF!</v>
      </c>
      <c r="C542" s="138" t="e">
        <f>IF(#REF!=0,"",#REF!)</f>
        <v>#REF!</v>
      </c>
      <c r="D542" s="184" t="e">
        <f>IF(OR(#REF!="",#REF!=0),"",#REF!*Infos_DUTOS!$D$9)</f>
        <v>#REF!</v>
      </c>
      <c r="E542" s="184" t="e">
        <f>IF(D542="","",#REF!)</f>
        <v>#REF!</v>
      </c>
      <c r="F542" s="184" t="e">
        <f>IF(D542="","",#REF!)</f>
        <v>#REF!</v>
      </c>
      <c r="G542" s="184" t="e">
        <f t="shared" si="81"/>
        <v>#REF!</v>
      </c>
      <c r="H542" s="196"/>
      <c r="I542" s="196"/>
      <c r="J542" s="184" t="e">
        <f t="shared" si="82"/>
        <v>#REF!</v>
      </c>
      <c r="K542" s="130" t="e">
        <f>IF(C542="","",#REF!)</f>
        <v>#REF!</v>
      </c>
      <c r="L542" s="130" t="e">
        <f t="shared" si="79"/>
        <v>#REF!</v>
      </c>
      <c r="M542" t="s">
        <v>121</v>
      </c>
      <c r="N542" s="135"/>
      <c r="O542" s="172" t="str">
        <f>IFERROR(IF(F542="","",#REF!)*D542,"")</f>
        <v/>
      </c>
      <c r="P542" s="135"/>
    </row>
    <row r="543" spans="1:16">
      <c r="A543" s="162" t="s">
        <v>730</v>
      </c>
      <c r="B543" s="184" t="e">
        <f t="shared" si="80"/>
        <v>#REF!</v>
      </c>
      <c r="C543" s="138" t="e">
        <f>IF(#REF!=0,"",#REF!)</f>
        <v>#REF!</v>
      </c>
      <c r="D543" s="184" t="e">
        <f>IF(OR(#REF!="",#REF!=0),"",#REF!*Infos_DUTOS!$D$9)</f>
        <v>#REF!</v>
      </c>
      <c r="E543" s="184" t="e">
        <f>IF(D543="","",#REF!)</f>
        <v>#REF!</v>
      </c>
      <c r="F543" s="184" t="e">
        <f>IF(D543="","",#REF!)</f>
        <v>#REF!</v>
      </c>
      <c r="G543" s="184" t="e">
        <f t="shared" si="81"/>
        <v>#REF!</v>
      </c>
      <c r="H543" s="196"/>
      <c r="I543" s="196"/>
      <c r="J543" s="184" t="e">
        <f t="shared" si="82"/>
        <v>#REF!</v>
      </c>
      <c r="K543" s="130" t="e">
        <f>IF(C543="","",#REF!)</f>
        <v>#REF!</v>
      </c>
      <c r="L543" s="130" t="e">
        <f t="shared" si="79"/>
        <v>#REF!</v>
      </c>
      <c r="M543" t="s">
        <v>121</v>
      </c>
      <c r="N543" s="135"/>
      <c r="O543" s="172" t="str">
        <f>IFERROR(IF(F543="","",#REF!)*D543,"")</f>
        <v/>
      </c>
      <c r="P543" s="135"/>
    </row>
    <row r="544" spans="1:16">
      <c r="A544" s="162" t="s">
        <v>731</v>
      </c>
      <c r="B544" s="184" t="e">
        <f t="shared" si="80"/>
        <v>#REF!</v>
      </c>
      <c r="C544" s="138" t="e">
        <f>IF(#REF!=0,"",#REF!)</f>
        <v>#REF!</v>
      </c>
      <c r="D544" s="184" t="e">
        <f>IF(OR(#REF!="",#REF!=0),"",#REF!*Infos_DUTOS!$D$9)</f>
        <v>#REF!</v>
      </c>
      <c r="E544" s="184" t="e">
        <f>IF(D544="","",#REF!)</f>
        <v>#REF!</v>
      </c>
      <c r="F544" s="184" t="e">
        <f>IF(D544="","",#REF!)</f>
        <v>#REF!</v>
      </c>
      <c r="G544" s="184" t="e">
        <f t="shared" si="81"/>
        <v>#REF!</v>
      </c>
      <c r="H544" s="196"/>
      <c r="I544" s="196"/>
      <c r="J544" s="184" t="e">
        <f t="shared" si="82"/>
        <v>#REF!</v>
      </c>
      <c r="K544" s="130" t="e">
        <f>IF(C544="","",#REF!)</f>
        <v>#REF!</v>
      </c>
      <c r="L544" s="130" t="e">
        <f t="shared" si="79"/>
        <v>#REF!</v>
      </c>
      <c r="M544" t="s">
        <v>121</v>
      </c>
      <c r="N544" s="135"/>
      <c r="O544" s="172" t="str">
        <f>IFERROR(IF(F544="","",#REF!)*D544,"")</f>
        <v/>
      </c>
      <c r="P544" s="135"/>
    </row>
    <row r="545" spans="1:16">
      <c r="A545" s="162" t="s">
        <v>732</v>
      </c>
      <c r="B545" s="184" t="e">
        <f t="shared" si="80"/>
        <v>#REF!</v>
      </c>
      <c r="C545" s="138" t="e">
        <f>IF(#REF!=0,"",#REF!)</f>
        <v>#REF!</v>
      </c>
      <c r="D545" s="184" t="e">
        <f>IF(OR(#REF!="",#REF!=0),"",#REF!*Infos_DUTOS!$D$9)</f>
        <v>#REF!</v>
      </c>
      <c r="E545" s="184" t="e">
        <f>IF(D545="","",#REF!)</f>
        <v>#REF!</v>
      </c>
      <c r="F545" s="184" t="e">
        <f>IF(D545="","",#REF!)</f>
        <v>#REF!</v>
      </c>
      <c r="G545" s="184" t="e">
        <f t="shared" si="81"/>
        <v>#REF!</v>
      </c>
      <c r="H545" s="196"/>
      <c r="I545" s="196"/>
      <c r="J545" s="184" t="e">
        <f t="shared" si="82"/>
        <v>#REF!</v>
      </c>
      <c r="K545" s="130" t="e">
        <f>IF(C545="","",#REF!)</f>
        <v>#REF!</v>
      </c>
      <c r="L545" s="130" t="e">
        <f t="shared" si="79"/>
        <v>#REF!</v>
      </c>
      <c r="M545" t="s">
        <v>121</v>
      </c>
      <c r="N545" s="135"/>
      <c r="O545" s="172" t="str">
        <f>IFERROR(IF(F545="","",#REF!)*D545,"")</f>
        <v/>
      </c>
      <c r="P545" s="135"/>
    </row>
    <row r="546" spans="1:16">
      <c r="A546" s="162" t="s">
        <v>733</v>
      </c>
      <c r="B546" s="184" t="e">
        <f t="shared" si="80"/>
        <v>#REF!</v>
      </c>
      <c r="C546" s="138" t="e">
        <f>IF(#REF!=0,"",#REF!)</f>
        <v>#REF!</v>
      </c>
      <c r="D546" s="184" t="e">
        <f>IF(OR(#REF!="",#REF!=0),"",#REF!*Infos_DUTOS!$D$9)</f>
        <v>#REF!</v>
      </c>
      <c r="E546" s="184" t="e">
        <f>IF(D546="","",#REF!)</f>
        <v>#REF!</v>
      </c>
      <c r="F546" s="184" t="e">
        <f>IF(D546="","",#REF!)</f>
        <v>#REF!</v>
      </c>
      <c r="G546" s="184" t="e">
        <f t="shared" si="81"/>
        <v>#REF!</v>
      </c>
      <c r="H546" s="196"/>
      <c r="I546" s="196"/>
      <c r="J546" s="184" t="e">
        <f t="shared" si="82"/>
        <v>#REF!</v>
      </c>
      <c r="K546" s="130" t="e">
        <f>IF(C546="","",#REF!)</f>
        <v>#REF!</v>
      </c>
      <c r="L546" s="130" t="e">
        <f t="shared" si="79"/>
        <v>#REF!</v>
      </c>
      <c r="M546" t="s">
        <v>121</v>
      </c>
      <c r="N546" s="135"/>
      <c r="O546" s="172" t="str">
        <f>IFERROR(IF(F546="","",#REF!)*D546,"")</f>
        <v/>
      </c>
      <c r="P546" s="135"/>
    </row>
    <row r="547" spans="1:16">
      <c r="A547" s="162" t="s">
        <v>734</v>
      </c>
      <c r="B547" s="184" t="e">
        <f t="shared" si="80"/>
        <v>#REF!</v>
      </c>
      <c r="C547" s="138" t="e">
        <f>IF(#REF!=0,"",#REF!)</f>
        <v>#REF!</v>
      </c>
      <c r="D547" s="184" t="e">
        <f>IF(OR(#REF!="",#REF!=0),"",#REF!*Infos_DUTOS!$D$9)</f>
        <v>#REF!</v>
      </c>
      <c r="E547" s="184" t="e">
        <f>IF(D547="","",#REF!)</f>
        <v>#REF!</v>
      </c>
      <c r="F547" s="184" t="e">
        <f>IF(D547="","",#REF!)</f>
        <v>#REF!</v>
      </c>
      <c r="G547" s="184" t="e">
        <f t="shared" si="81"/>
        <v>#REF!</v>
      </c>
      <c r="H547" s="196"/>
      <c r="I547" s="196"/>
      <c r="J547" s="184" t="e">
        <f t="shared" si="82"/>
        <v>#REF!</v>
      </c>
      <c r="K547" s="130" t="e">
        <f>IF(C547="","",#REF!)</f>
        <v>#REF!</v>
      </c>
      <c r="L547" s="130" t="e">
        <f t="shared" si="79"/>
        <v>#REF!</v>
      </c>
      <c r="M547" t="s">
        <v>121</v>
      </c>
      <c r="N547" s="135"/>
      <c r="O547" s="172" t="str">
        <f>IFERROR(IF(F547="","",#REF!)*D547,"")</f>
        <v/>
      </c>
      <c r="P547" s="135"/>
    </row>
    <row r="548" spans="1:16">
      <c r="A548" s="162" t="s">
        <v>735</v>
      </c>
      <c r="B548" s="184" t="e">
        <f t="shared" si="80"/>
        <v>#REF!</v>
      </c>
      <c r="C548" s="138" t="e">
        <f>IF(#REF!=0,"",#REF!)</f>
        <v>#REF!</v>
      </c>
      <c r="D548" s="184" t="e">
        <f>IF(OR(#REF!="",#REF!=0),"",#REF!*Infos_DUTOS!$D$9)</f>
        <v>#REF!</v>
      </c>
      <c r="E548" s="184" t="e">
        <f>IF(D548="","",#REF!)</f>
        <v>#REF!</v>
      </c>
      <c r="F548" s="184" t="e">
        <f>IF(D548="","",#REF!)</f>
        <v>#REF!</v>
      </c>
      <c r="G548" s="184" t="e">
        <f t="shared" si="81"/>
        <v>#REF!</v>
      </c>
      <c r="H548" s="196"/>
      <c r="I548" s="196"/>
      <c r="J548" s="184" t="e">
        <f t="shared" si="82"/>
        <v>#REF!</v>
      </c>
      <c r="K548" s="130" t="e">
        <f>IF(C548="","",#REF!)</f>
        <v>#REF!</v>
      </c>
      <c r="L548" s="130" t="e">
        <f t="shared" si="79"/>
        <v>#REF!</v>
      </c>
      <c r="M548" t="s">
        <v>121</v>
      </c>
      <c r="N548" s="135"/>
      <c r="O548" s="172" t="str">
        <f>IFERROR(IF(F548="","",#REF!)*D548,"")</f>
        <v/>
      </c>
      <c r="P548" s="135"/>
    </row>
    <row r="549" spans="1:16">
      <c r="A549" s="162" t="s">
        <v>736</v>
      </c>
      <c r="B549" s="184" t="e">
        <f t="shared" si="80"/>
        <v>#REF!</v>
      </c>
      <c r="C549" s="138" t="e">
        <f>IF(#REF!=0,"",#REF!)</f>
        <v>#REF!</v>
      </c>
      <c r="D549" s="184" t="e">
        <f>IF(OR(#REF!="",#REF!=0),"",#REF!*Infos_DUTOS!$D$9)</f>
        <v>#REF!</v>
      </c>
      <c r="E549" s="184" t="e">
        <f>IF(D549="","",#REF!)</f>
        <v>#REF!</v>
      </c>
      <c r="F549" s="184" t="e">
        <f>IF(D549="","",#REF!)</f>
        <v>#REF!</v>
      </c>
      <c r="G549" s="184" t="e">
        <f t="shared" si="81"/>
        <v>#REF!</v>
      </c>
      <c r="H549" s="196"/>
      <c r="I549" s="196"/>
      <c r="J549" s="184" t="e">
        <f t="shared" si="82"/>
        <v>#REF!</v>
      </c>
      <c r="K549" s="130" t="e">
        <f>IF(C549="","",#REF!)</f>
        <v>#REF!</v>
      </c>
      <c r="L549" s="130" t="e">
        <f t="shared" si="79"/>
        <v>#REF!</v>
      </c>
      <c r="M549" t="s">
        <v>121</v>
      </c>
      <c r="N549" s="135"/>
      <c r="O549" s="172" t="str">
        <f>IFERROR(IF(F549="","",#REF!)*D549,"")</f>
        <v/>
      </c>
      <c r="P549" s="135"/>
    </row>
    <row r="550" spans="1:16" ht="13.5" thickBot="1">
      <c r="A550" s="162" t="s">
        <v>737</v>
      </c>
      <c r="B550" s="184" t="e">
        <f t="shared" si="80"/>
        <v>#REF!</v>
      </c>
      <c r="C550" s="138" t="e">
        <f>IF(#REF!=0,"",#REF!)</f>
        <v>#REF!</v>
      </c>
      <c r="D550" s="184" t="e">
        <f>IF(OR(#REF!="",#REF!=0),"",#REF!*Infos_DUTOS!$D$9)</f>
        <v>#REF!</v>
      </c>
      <c r="E550" s="184" t="e">
        <f>IF(D550="","",#REF!)</f>
        <v>#REF!</v>
      </c>
      <c r="F550" s="184" t="e">
        <f>IF(D550="","",#REF!)</f>
        <v>#REF!</v>
      </c>
      <c r="G550" s="184" t="e">
        <f t="shared" si="81"/>
        <v>#REF!</v>
      </c>
      <c r="H550" s="196"/>
      <c r="I550" s="196"/>
      <c r="J550" s="184" t="e">
        <f t="shared" si="82"/>
        <v>#REF!</v>
      </c>
      <c r="K550" s="130" t="e">
        <f>IF(C550="","",#REF!)</f>
        <v>#REF!</v>
      </c>
      <c r="L550" s="130" t="e">
        <f t="shared" si="79"/>
        <v>#REF!</v>
      </c>
      <c r="M550" t="s">
        <v>121</v>
      </c>
      <c r="N550" s="135"/>
      <c r="O550" s="172" t="str">
        <f>IFERROR(IF(F550="","",#REF!)*D550,"")</f>
        <v/>
      </c>
      <c r="P550" s="135"/>
    </row>
    <row r="551" spans="1:16" ht="13.5" thickTop="1">
      <c r="A551" s="179" t="s">
        <v>738</v>
      </c>
      <c r="B551" s="185" t="e">
        <f t="shared" si="80"/>
        <v>#REF!</v>
      </c>
      <c r="C551" s="180" t="e">
        <f>IF(#REF!=0,"",#REF!)</f>
        <v>#REF!</v>
      </c>
      <c r="D551" s="185" t="e">
        <f>IF(OR(#REF!="",#REF!=0),"",#REF!)</f>
        <v>#REF!</v>
      </c>
      <c r="E551" s="185" t="e">
        <f>IF(D551="","",#REF!)</f>
        <v>#REF!</v>
      </c>
      <c r="F551" s="185" t="e">
        <f>IF(D551="","",#REF!)</f>
        <v>#REF!</v>
      </c>
      <c r="G551" s="185" t="e">
        <f t="shared" si="81"/>
        <v>#REF!</v>
      </c>
      <c r="H551" s="185" t="e">
        <f>IF(D551="","",#REF!)</f>
        <v>#REF!</v>
      </c>
      <c r="I551" s="185" t="e">
        <f>IF(H551="","",H551*D551)</f>
        <v>#REF!</v>
      </c>
      <c r="J551" s="185" t="e">
        <f t="shared" si="82"/>
        <v>#REF!</v>
      </c>
      <c r="K551" s="180" t="e">
        <f>IF(C551="","",#REF!)</f>
        <v>#REF!</v>
      </c>
      <c r="L551" s="180" t="e">
        <f>IF(OR(J551=0,J551=""),"",#REF!)</f>
        <v>#REF!</v>
      </c>
      <c r="M551" s="213" t="s">
        <v>121</v>
      </c>
      <c r="N551" s="180" t="e">
        <f>IF(L551="","",#REF!)</f>
        <v>#REF!</v>
      </c>
      <c r="O551" s="182"/>
      <c r="P551" s="209"/>
    </row>
    <row r="552" spans="1:16">
      <c r="A552" s="162" t="s">
        <v>739</v>
      </c>
      <c r="B552" s="184" t="e">
        <f t="shared" si="80"/>
        <v>#REF!</v>
      </c>
      <c r="C552" s="138" t="e">
        <f>IF(#REF!=0,"",#REF!)</f>
        <v>#REF!</v>
      </c>
      <c r="D552" s="184" t="e">
        <f>IF(OR(#REF!="",#REF!=0),"",Infos_DUTOS!$C$10)</f>
        <v>#REF!</v>
      </c>
      <c r="E552" s="184" t="e">
        <f>IF(D552="","",#REF!)</f>
        <v>#REF!</v>
      </c>
      <c r="F552" s="184" t="e">
        <f>IF(D552="","",#REF!)</f>
        <v>#REF!</v>
      </c>
      <c r="G552" s="184" t="e">
        <f t="shared" si="81"/>
        <v>#REF!</v>
      </c>
      <c r="H552" s="196"/>
      <c r="I552" s="196"/>
      <c r="J552" s="184" t="e">
        <f t="shared" si="82"/>
        <v>#REF!</v>
      </c>
      <c r="K552" s="130" t="e">
        <f>IF(C552="","",#REF!)</f>
        <v>#REF!</v>
      </c>
      <c r="L552" s="130" t="e">
        <f t="shared" ref="L552" si="83">IF(OR(J552=0,J552=""),"","Material")</f>
        <v>#REF!</v>
      </c>
      <c r="M552" t="s">
        <v>121</v>
      </c>
      <c r="N552" s="135"/>
      <c r="O552" s="172" t="str">
        <f>IFERROR(IF(F552="","",#REF!)*D552,"")</f>
        <v/>
      </c>
      <c r="P552" s="130" t="e">
        <f>IF(J552="","",#REF!)</f>
        <v>#REF!</v>
      </c>
    </row>
    <row r="553" spans="1:16">
      <c r="A553" s="162" t="s">
        <v>740</v>
      </c>
      <c r="B553" s="184" t="e">
        <f t="shared" si="80"/>
        <v>#REF!</v>
      </c>
      <c r="C553" s="138" t="e">
        <f>IF(#REF!=0,"",#REF!)</f>
        <v>#REF!</v>
      </c>
      <c r="D553" s="184" t="e">
        <f>IF(OR(#REF!="",#REF!=0),"",#REF!*Infos_DUTOS!$D$10)</f>
        <v>#REF!</v>
      </c>
      <c r="E553" s="184" t="e">
        <f>IF(D553="","",#REF!)</f>
        <v>#REF!</v>
      </c>
      <c r="F553" s="184" t="e">
        <f>IF(D553="","",#REF!)</f>
        <v>#REF!</v>
      </c>
      <c r="G553" s="184" t="e">
        <f t="shared" si="81"/>
        <v>#REF!</v>
      </c>
      <c r="H553" s="196"/>
      <c r="I553" s="196"/>
      <c r="J553" s="184" t="e">
        <f t="shared" si="82"/>
        <v>#REF!</v>
      </c>
      <c r="K553" s="130" t="e">
        <f>IF(C553="","",#REF!)</f>
        <v>#REF!</v>
      </c>
      <c r="L553" s="130" t="e">
        <f t="shared" ref="L553:L570" si="84">IF(C553="","","Material")</f>
        <v>#REF!</v>
      </c>
      <c r="M553" t="s">
        <v>121</v>
      </c>
      <c r="N553" s="135"/>
      <c r="O553" s="172" t="str">
        <f>IFERROR(IF(F553="","",#REF!)*D553,"")</f>
        <v/>
      </c>
      <c r="P553" s="135"/>
    </row>
    <row r="554" spans="1:16">
      <c r="A554" s="162" t="s">
        <v>741</v>
      </c>
      <c r="B554" s="184" t="e">
        <f t="shared" si="80"/>
        <v>#REF!</v>
      </c>
      <c r="C554" s="138" t="e">
        <f>IF(#REF!=0,"",#REF!)</f>
        <v>#REF!</v>
      </c>
      <c r="D554" s="184" t="e">
        <f>IF(OR(#REF!="",#REF!=0),"",#REF!*Infos_DUTOS!$D$10)</f>
        <v>#REF!</v>
      </c>
      <c r="E554" s="184" t="e">
        <f>IF(D554="","",#REF!)</f>
        <v>#REF!</v>
      </c>
      <c r="F554" s="184" t="e">
        <f>IF(D554="","",#REF!)</f>
        <v>#REF!</v>
      </c>
      <c r="G554" s="184" t="e">
        <f t="shared" si="81"/>
        <v>#REF!</v>
      </c>
      <c r="H554" s="196"/>
      <c r="I554" s="196"/>
      <c r="J554" s="184" t="e">
        <f t="shared" si="82"/>
        <v>#REF!</v>
      </c>
      <c r="K554" s="130" t="e">
        <f>IF(C554="","",#REF!)</f>
        <v>#REF!</v>
      </c>
      <c r="L554" s="130" t="e">
        <f t="shared" si="84"/>
        <v>#REF!</v>
      </c>
      <c r="M554" t="s">
        <v>121</v>
      </c>
      <c r="N554" s="135"/>
      <c r="O554" s="172" t="str">
        <f>IFERROR(IF(F554="","",#REF!)*D554,"")</f>
        <v/>
      </c>
      <c r="P554" s="135"/>
    </row>
    <row r="555" spans="1:16">
      <c r="A555" s="162" t="s">
        <v>742</v>
      </c>
      <c r="B555" s="184" t="e">
        <f t="shared" si="80"/>
        <v>#REF!</v>
      </c>
      <c r="C555" s="138" t="e">
        <f>IF(#REF!=0,"",#REF!)</f>
        <v>#REF!</v>
      </c>
      <c r="D555" s="184" t="e">
        <f>IF(OR(#REF!="",#REF!=0),"",#REF!*Infos_DUTOS!$D$10)</f>
        <v>#REF!</v>
      </c>
      <c r="E555" s="184" t="e">
        <f>IF(D555="","",#REF!)</f>
        <v>#REF!</v>
      </c>
      <c r="F555" s="184" t="e">
        <f>IF(D555="","",#REF!)</f>
        <v>#REF!</v>
      </c>
      <c r="G555" s="184" t="e">
        <f t="shared" si="81"/>
        <v>#REF!</v>
      </c>
      <c r="H555" s="196"/>
      <c r="I555" s="196"/>
      <c r="J555" s="184" t="e">
        <f t="shared" si="82"/>
        <v>#REF!</v>
      </c>
      <c r="K555" s="130" t="e">
        <f>IF(C555="","",#REF!)</f>
        <v>#REF!</v>
      </c>
      <c r="L555" s="130" t="e">
        <f t="shared" si="84"/>
        <v>#REF!</v>
      </c>
      <c r="M555" t="s">
        <v>121</v>
      </c>
      <c r="N555" s="135"/>
      <c r="O555" s="172" t="str">
        <f>IFERROR(IF(F555="","",#REF!)*D555,"")</f>
        <v/>
      </c>
      <c r="P555" s="135"/>
    </row>
    <row r="556" spans="1:16">
      <c r="A556" s="162" t="s">
        <v>743</v>
      </c>
      <c r="B556" s="184" t="e">
        <f t="shared" si="80"/>
        <v>#REF!</v>
      </c>
      <c r="C556" s="138" t="e">
        <f>IF(#REF!=0,"",#REF!)</f>
        <v>#REF!</v>
      </c>
      <c r="D556" s="184" t="e">
        <f>IF(OR(#REF!="",#REF!=0),"",#REF!*Infos_DUTOS!$D$10)</f>
        <v>#REF!</v>
      </c>
      <c r="E556" s="184" t="e">
        <f>IF(D556="","",#REF!)</f>
        <v>#REF!</v>
      </c>
      <c r="F556" s="184" t="e">
        <f>IF(D556="","",#REF!)</f>
        <v>#REF!</v>
      </c>
      <c r="G556" s="184" t="e">
        <f t="shared" si="81"/>
        <v>#REF!</v>
      </c>
      <c r="H556" s="196"/>
      <c r="I556" s="196"/>
      <c r="J556" s="184" t="e">
        <f t="shared" si="82"/>
        <v>#REF!</v>
      </c>
      <c r="K556" s="130" t="e">
        <f>IF(C556="","",#REF!)</f>
        <v>#REF!</v>
      </c>
      <c r="L556" s="130" t="e">
        <f t="shared" si="84"/>
        <v>#REF!</v>
      </c>
      <c r="M556" t="s">
        <v>121</v>
      </c>
      <c r="N556" s="135"/>
      <c r="O556" s="172" t="str">
        <f>IFERROR(IF(F556="","",#REF!)*D556,"")</f>
        <v/>
      </c>
      <c r="P556" s="135"/>
    </row>
    <row r="557" spans="1:16">
      <c r="A557" s="162" t="s">
        <v>744</v>
      </c>
      <c r="B557" s="184" t="e">
        <f t="shared" si="80"/>
        <v>#REF!</v>
      </c>
      <c r="C557" s="138" t="e">
        <f>IF(#REF!=0,"",#REF!)</f>
        <v>#REF!</v>
      </c>
      <c r="D557" s="184" t="e">
        <f>IF(OR(#REF!="",#REF!=0),"",#REF!*Infos_DUTOS!$D$10)</f>
        <v>#REF!</v>
      </c>
      <c r="E557" s="184" t="e">
        <f>IF(D557="","",#REF!)</f>
        <v>#REF!</v>
      </c>
      <c r="F557" s="184" t="e">
        <f>IF(D557="","",#REF!)</f>
        <v>#REF!</v>
      </c>
      <c r="G557" s="184" t="e">
        <f t="shared" si="81"/>
        <v>#REF!</v>
      </c>
      <c r="H557" s="196"/>
      <c r="I557" s="196"/>
      <c r="J557" s="184" t="e">
        <f t="shared" si="82"/>
        <v>#REF!</v>
      </c>
      <c r="K557" s="130" t="e">
        <f>IF(C557="","",#REF!)</f>
        <v>#REF!</v>
      </c>
      <c r="L557" s="130" t="e">
        <f t="shared" si="84"/>
        <v>#REF!</v>
      </c>
      <c r="M557" t="s">
        <v>121</v>
      </c>
      <c r="N557" s="135"/>
      <c r="O557" s="172" t="str">
        <f>IFERROR(IF(F557="","",#REF!)*D557,"")</f>
        <v/>
      </c>
      <c r="P557" s="135"/>
    </row>
    <row r="558" spans="1:16">
      <c r="A558" s="162" t="s">
        <v>745</v>
      </c>
      <c r="B558" s="184" t="e">
        <f t="shared" si="80"/>
        <v>#REF!</v>
      </c>
      <c r="C558" s="138" t="e">
        <f>IF(#REF!=0,"",#REF!)</f>
        <v>#REF!</v>
      </c>
      <c r="D558" s="184" t="e">
        <f>IF(OR(#REF!="",#REF!=0),"",#REF!*Infos_DUTOS!$D$10)</f>
        <v>#REF!</v>
      </c>
      <c r="E558" s="184" t="e">
        <f>IF(D558="","",#REF!)</f>
        <v>#REF!</v>
      </c>
      <c r="F558" s="184" t="e">
        <f>IF(D558="","",#REF!)</f>
        <v>#REF!</v>
      </c>
      <c r="G558" s="184" t="e">
        <f t="shared" si="81"/>
        <v>#REF!</v>
      </c>
      <c r="H558" s="196"/>
      <c r="I558" s="196"/>
      <c r="J558" s="184" t="e">
        <f t="shared" si="82"/>
        <v>#REF!</v>
      </c>
      <c r="K558" s="130" t="e">
        <f>IF(C558="","",#REF!)</f>
        <v>#REF!</v>
      </c>
      <c r="L558" s="130" t="e">
        <f t="shared" si="84"/>
        <v>#REF!</v>
      </c>
      <c r="M558" t="s">
        <v>121</v>
      </c>
      <c r="N558" s="135"/>
      <c r="O558" s="172" t="str">
        <f>IFERROR(IF(F558="","",#REF!)*D558,"")</f>
        <v/>
      </c>
      <c r="P558" s="135"/>
    </row>
    <row r="559" spans="1:16">
      <c r="A559" s="162" t="s">
        <v>746</v>
      </c>
      <c r="B559" s="184" t="e">
        <f t="shared" si="80"/>
        <v>#REF!</v>
      </c>
      <c r="C559" s="138" t="e">
        <f>IF(#REF!=0,"",#REF!)</f>
        <v>#REF!</v>
      </c>
      <c r="D559" s="184" t="e">
        <f>IF(OR(#REF!="",#REF!=0),"",#REF!*Infos_DUTOS!$D$10)</f>
        <v>#REF!</v>
      </c>
      <c r="E559" s="184" t="e">
        <f>IF(D559="","",#REF!)</f>
        <v>#REF!</v>
      </c>
      <c r="F559" s="184" t="e">
        <f>IF(D559="","",#REF!)</f>
        <v>#REF!</v>
      </c>
      <c r="G559" s="184" t="e">
        <f t="shared" si="81"/>
        <v>#REF!</v>
      </c>
      <c r="H559" s="196"/>
      <c r="I559" s="196"/>
      <c r="J559" s="184" t="e">
        <f t="shared" si="82"/>
        <v>#REF!</v>
      </c>
      <c r="K559" s="130" t="e">
        <f>IF(C559="","",#REF!)</f>
        <v>#REF!</v>
      </c>
      <c r="L559" s="130" t="e">
        <f t="shared" si="84"/>
        <v>#REF!</v>
      </c>
      <c r="M559" t="s">
        <v>121</v>
      </c>
      <c r="N559" s="135"/>
      <c r="O559" s="172" t="str">
        <f>IFERROR(IF(F559="","",#REF!)*D559,"")</f>
        <v/>
      </c>
      <c r="P559" s="135"/>
    </row>
    <row r="560" spans="1:16">
      <c r="A560" s="162" t="s">
        <v>747</v>
      </c>
      <c r="B560" s="184" t="e">
        <f t="shared" si="80"/>
        <v>#REF!</v>
      </c>
      <c r="C560" s="138" t="e">
        <f>IF(#REF!=0,"",#REF!)</f>
        <v>#REF!</v>
      </c>
      <c r="D560" s="184" t="e">
        <f>IF(OR(#REF!="",#REF!=0),"",#REF!*Infos_DUTOS!$D$10)</f>
        <v>#REF!</v>
      </c>
      <c r="E560" s="184" t="e">
        <f>IF(D560="","",#REF!)</f>
        <v>#REF!</v>
      </c>
      <c r="F560" s="184" t="e">
        <f>IF(D560="","",#REF!)</f>
        <v>#REF!</v>
      </c>
      <c r="G560" s="184" t="e">
        <f t="shared" si="81"/>
        <v>#REF!</v>
      </c>
      <c r="H560" s="196"/>
      <c r="I560" s="196"/>
      <c r="J560" s="184" t="e">
        <f t="shared" si="82"/>
        <v>#REF!</v>
      </c>
      <c r="K560" s="130" t="e">
        <f>IF(C560="","",#REF!)</f>
        <v>#REF!</v>
      </c>
      <c r="L560" s="130" t="e">
        <f t="shared" si="84"/>
        <v>#REF!</v>
      </c>
      <c r="M560" t="s">
        <v>121</v>
      </c>
      <c r="N560" s="135"/>
      <c r="O560" s="172" t="str">
        <f>IFERROR(IF(F560="","",#REF!)*D560,"")</f>
        <v/>
      </c>
      <c r="P560" s="135"/>
    </row>
    <row r="561" spans="1:16">
      <c r="A561" s="162" t="s">
        <v>748</v>
      </c>
      <c r="B561" s="184" t="e">
        <f t="shared" si="80"/>
        <v>#REF!</v>
      </c>
      <c r="C561" s="138" t="e">
        <f>IF(#REF!=0,"",#REF!)</f>
        <v>#REF!</v>
      </c>
      <c r="D561" s="184" t="e">
        <f>IF(OR(#REF!="",#REF!=0),"",#REF!*Infos_DUTOS!$D$10)</f>
        <v>#REF!</v>
      </c>
      <c r="E561" s="184" t="e">
        <f>IF(D561="","",#REF!)</f>
        <v>#REF!</v>
      </c>
      <c r="F561" s="184" t="e">
        <f>IF(D561="","",#REF!)</f>
        <v>#REF!</v>
      </c>
      <c r="G561" s="184" t="e">
        <f t="shared" si="81"/>
        <v>#REF!</v>
      </c>
      <c r="H561" s="196"/>
      <c r="I561" s="196"/>
      <c r="J561" s="184" t="e">
        <f t="shared" si="82"/>
        <v>#REF!</v>
      </c>
      <c r="K561" s="130" t="e">
        <f>IF(C561="","",#REF!)</f>
        <v>#REF!</v>
      </c>
      <c r="L561" s="130" t="e">
        <f t="shared" si="84"/>
        <v>#REF!</v>
      </c>
      <c r="M561" t="s">
        <v>121</v>
      </c>
      <c r="N561" s="135"/>
      <c r="O561" s="172" t="str">
        <f>IFERROR(IF(F561="","",#REF!)*D561,"")</f>
        <v/>
      </c>
      <c r="P561" s="135"/>
    </row>
    <row r="562" spans="1:16">
      <c r="A562" s="162" t="s">
        <v>749</v>
      </c>
      <c r="B562" s="184" t="e">
        <f t="shared" si="80"/>
        <v>#REF!</v>
      </c>
      <c r="C562" s="138" t="e">
        <f>IF(#REF!=0,"",#REF!)</f>
        <v>#REF!</v>
      </c>
      <c r="D562" s="184" t="e">
        <f>IF(OR(#REF!="",#REF!=0),"",#REF!*Infos_DUTOS!$D$10)</f>
        <v>#REF!</v>
      </c>
      <c r="E562" s="184" t="e">
        <f>IF(D562="","",#REF!)</f>
        <v>#REF!</v>
      </c>
      <c r="F562" s="184" t="e">
        <f>IF(D562="","",#REF!)</f>
        <v>#REF!</v>
      </c>
      <c r="G562" s="184" t="e">
        <f t="shared" si="81"/>
        <v>#REF!</v>
      </c>
      <c r="H562" s="196"/>
      <c r="I562" s="196"/>
      <c r="J562" s="184" t="e">
        <f t="shared" si="82"/>
        <v>#REF!</v>
      </c>
      <c r="K562" s="130" t="e">
        <f>IF(C562="","",#REF!)</f>
        <v>#REF!</v>
      </c>
      <c r="L562" s="130" t="e">
        <f t="shared" si="84"/>
        <v>#REF!</v>
      </c>
      <c r="M562" t="s">
        <v>121</v>
      </c>
      <c r="N562" s="135"/>
      <c r="O562" s="172" t="str">
        <f>IFERROR(IF(F562="","",#REF!)*D562,"")</f>
        <v/>
      </c>
      <c r="P562" s="135"/>
    </row>
    <row r="563" spans="1:16">
      <c r="A563" s="162" t="s">
        <v>750</v>
      </c>
      <c r="B563" s="184" t="e">
        <f t="shared" si="80"/>
        <v>#REF!</v>
      </c>
      <c r="C563" s="138" t="e">
        <f>IF(#REF!=0,"",#REF!)</f>
        <v>#REF!</v>
      </c>
      <c r="D563" s="184" t="e">
        <f>IF(OR(#REF!="",#REF!=0),"",#REF!*Infos_DUTOS!$D$10)</f>
        <v>#REF!</v>
      </c>
      <c r="E563" s="184" t="e">
        <f>IF(D563="","",#REF!)</f>
        <v>#REF!</v>
      </c>
      <c r="F563" s="184" t="e">
        <f>IF(D563="","",#REF!)</f>
        <v>#REF!</v>
      </c>
      <c r="G563" s="184" t="e">
        <f t="shared" si="81"/>
        <v>#REF!</v>
      </c>
      <c r="H563" s="196"/>
      <c r="I563" s="196"/>
      <c r="J563" s="184" t="e">
        <f t="shared" si="82"/>
        <v>#REF!</v>
      </c>
      <c r="K563" s="130" t="e">
        <f>IF(C563="","",#REF!)</f>
        <v>#REF!</v>
      </c>
      <c r="L563" s="130" t="e">
        <f t="shared" si="84"/>
        <v>#REF!</v>
      </c>
      <c r="M563" t="s">
        <v>121</v>
      </c>
      <c r="N563" s="135"/>
      <c r="O563" s="172" t="str">
        <f>IFERROR(IF(F563="","",#REF!)*D563,"")</f>
        <v/>
      </c>
      <c r="P563" s="135"/>
    </row>
    <row r="564" spans="1:16">
      <c r="A564" s="162" t="s">
        <v>751</v>
      </c>
      <c r="B564" s="184" t="e">
        <f t="shared" si="80"/>
        <v>#REF!</v>
      </c>
      <c r="C564" s="138" t="e">
        <f>IF(#REF!=0,"",#REF!)</f>
        <v>#REF!</v>
      </c>
      <c r="D564" s="184" t="e">
        <f>IF(OR(#REF!="",#REF!=0),"",#REF!*Infos_DUTOS!$D$10)</f>
        <v>#REF!</v>
      </c>
      <c r="E564" s="184" t="e">
        <f>IF(D564="","",#REF!)</f>
        <v>#REF!</v>
      </c>
      <c r="F564" s="184" t="e">
        <f>IF(D564="","",#REF!)</f>
        <v>#REF!</v>
      </c>
      <c r="G564" s="184" t="e">
        <f t="shared" si="81"/>
        <v>#REF!</v>
      </c>
      <c r="H564" s="196"/>
      <c r="I564" s="196"/>
      <c r="J564" s="184" t="e">
        <f t="shared" si="82"/>
        <v>#REF!</v>
      </c>
      <c r="K564" s="130" t="e">
        <f>IF(C564="","",#REF!)</f>
        <v>#REF!</v>
      </c>
      <c r="L564" s="130" t="e">
        <f t="shared" si="84"/>
        <v>#REF!</v>
      </c>
      <c r="M564" t="s">
        <v>121</v>
      </c>
      <c r="N564" s="135"/>
      <c r="O564" s="172" t="str">
        <f>IFERROR(IF(F564="","",#REF!)*D564,"")</f>
        <v/>
      </c>
      <c r="P564" s="135"/>
    </row>
    <row r="565" spans="1:16">
      <c r="A565" s="162" t="s">
        <v>752</v>
      </c>
      <c r="B565" s="184" t="e">
        <f t="shared" si="80"/>
        <v>#REF!</v>
      </c>
      <c r="C565" s="138" t="e">
        <f>IF(#REF!=0,"",#REF!)</f>
        <v>#REF!</v>
      </c>
      <c r="D565" s="184" t="e">
        <f>IF(OR(#REF!="",#REF!=0),"",#REF!*Infos_DUTOS!$D$10)</f>
        <v>#REF!</v>
      </c>
      <c r="E565" s="184" t="e">
        <f>IF(D565="","",#REF!)</f>
        <v>#REF!</v>
      </c>
      <c r="F565" s="184" t="e">
        <f>IF(D565="","",#REF!)</f>
        <v>#REF!</v>
      </c>
      <c r="G565" s="184" t="e">
        <f t="shared" si="81"/>
        <v>#REF!</v>
      </c>
      <c r="H565" s="196"/>
      <c r="I565" s="196"/>
      <c r="J565" s="184" t="e">
        <f t="shared" si="82"/>
        <v>#REF!</v>
      </c>
      <c r="K565" s="130" t="e">
        <f>IF(C565="","",#REF!)</f>
        <v>#REF!</v>
      </c>
      <c r="L565" s="130" t="e">
        <f t="shared" si="84"/>
        <v>#REF!</v>
      </c>
      <c r="M565" t="s">
        <v>121</v>
      </c>
      <c r="N565" s="135"/>
      <c r="O565" s="172" t="str">
        <f>IFERROR(IF(F565="","",#REF!)*D565,"")</f>
        <v/>
      </c>
      <c r="P565" s="135"/>
    </row>
    <row r="566" spans="1:16">
      <c r="A566" s="162" t="s">
        <v>753</v>
      </c>
      <c r="B566" s="184" t="e">
        <f t="shared" si="80"/>
        <v>#REF!</v>
      </c>
      <c r="C566" s="138" t="e">
        <f>IF(#REF!=0,"",#REF!)</f>
        <v>#REF!</v>
      </c>
      <c r="D566" s="184" t="e">
        <f>IF(OR(#REF!="",#REF!=0),"",#REF!*Infos_DUTOS!$D$10)</f>
        <v>#REF!</v>
      </c>
      <c r="E566" s="184" t="e">
        <f>IF(D566="","",#REF!)</f>
        <v>#REF!</v>
      </c>
      <c r="F566" s="184" t="e">
        <f>IF(D566="","",#REF!)</f>
        <v>#REF!</v>
      </c>
      <c r="G566" s="184" t="e">
        <f t="shared" si="81"/>
        <v>#REF!</v>
      </c>
      <c r="H566" s="196"/>
      <c r="I566" s="196"/>
      <c r="J566" s="184" t="e">
        <f t="shared" si="82"/>
        <v>#REF!</v>
      </c>
      <c r="K566" s="130" t="e">
        <f>IF(C566="","",#REF!)</f>
        <v>#REF!</v>
      </c>
      <c r="L566" s="130" t="e">
        <f t="shared" si="84"/>
        <v>#REF!</v>
      </c>
      <c r="M566" t="s">
        <v>121</v>
      </c>
      <c r="N566" s="135"/>
      <c r="O566" s="172" t="str">
        <f>IFERROR(IF(F566="","",#REF!)*D566,"")</f>
        <v/>
      </c>
      <c r="P566" s="135"/>
    </row>
    <row r="567" spans="1:16">
      <c r="A567" s="162" t="s">
        <v>754</v>
      </c>
      <c r="B567" s="184" t="e">
        <f t="shared" si="80"/>
        <v>#REF!</v>
      </c>
      <c r="C567" s="138" t="e">
        <f>IF(#REF!=0,"",#REF!)</f>
        <v>#REF!</v>
      </c>
      <c r="D567" s="184" t="e">
        <f>IF(OR(#REF!="",#REF!=0),"",#REF!*Infos_DUTOS!$D$10)</f>
        <v>#REF!</v>
      </c>
      <c r="E567" s="184" t="e">
        <f>IF(D567="","",#REF!)</f>
        <v>#REF!</v>
      </c>
      <c r="F567" s="184" t="e">
        <f>IF(D567="","",#REF!)</f>
        <v>#REF!</v>
      </c>
      <c r="G567" s="184" t="e">
        <f t="shared" si="81"/>
        <v>#REF!</v>
      </c>
      <c r="H567" s="196"/>
      <c r="I567" s="196"/>
      <c r="J567" s="184" t="e">
        <f t="shared" si="82"/>
        <v>#REF!</v>
      </c>
      <c r="K567" s="130" t="e">
        <f>IF(C567="","",#REF!)</f>
        <v>#REF!</v>
      </c>
      <c r="L567" s="130" t="e">
        <f t="shared" si="84"/>
        <v>#REF!</v>
      </c>
      <c r="M567" t="s">
        <v>121</v>
      </c>
      <c r="N567" s="135"/>
      <c r="O567" s="172" t="str">
        <f>IFERROR(IF(F567="","",#REF!)*D567,"")</f>
        <v/>
      </c>
      <c r="P567" s="135"/>
    </row>
    <row r="568" spans="1:16">
      <c r="A568" s="162" t="s">
        <v>755</v>
      </c>
      <c r="B568" s="184" t="e">
        <f t="shared" si="80"/>
        <v>#REF!</v>
      </c>
      <c r="C568" s="138" t="e">
        <f>IF(#REF!=0,"",#REF!)</f>
        <v>#REF!</v>
      </c>
      <c r="D568" s="184" t="e">
        <f>IF(OR(#REF!="",#REF!=0),"",#REF!*Infos_DUTOS!$D$10)</f>
        <v>#REF!</v>
      </c>
      <c r="E568" s="184" t="e">
        <f>IF(D568="","",#REF!)</f>
        <v>#REF!</v>
      </c>
      <c r="F568" s="184" t="e">
        <f>IF(D568="","",#REF!)</f>
        <v>#REF!</v>
      </c>
      <c r="G568" s="184" t="e">
        <f t="shared" si="81"/>
        <v>#REF!</v>
      </c>
      <c r="H568" s="196"/>
      <c r="I568" s="196"/>
      <c r="J568" s="184" t="e">
        <f t="shared" si="82"/>
        <v>#REF!</v>
      </c>
      <c r="K568" s="130" t="e">
        <f>IF(C568="","",#REF!)</f>
        <v>#REF!</v>
      </c>
      <c r="L568" s="130" t="e">
        <f t="shared" si="84"/>
        <v>#REF!</v>
      </c>
      <c r="M568" t="s">
        <v>121</v>
      </c>
      <c r="N568" s="135"/>
      <c r="O568" s="172" t="str">
        <f>IFERROR(IF(F568="","",#REF!)*D568,"")</f>
        <v/>
      </c>
      <c r="P568" s="135"/>
    </row>
    <row r="569" spans="1:16">
      <c r="A569" s="162" t="s">
        <v>756</v>
      </c>
      <c r="B569" s="184" t="e">
        <f t="shared" si="80"/>
        <v>#REF!</v>
      </c>
      <c r="C569" s="138" t="e">
        <f>IF(#REF!=0,"",#REF!)</f>
        <v>#REF!</v>
      </c>
      <c r="D569" s="184" t="e">
        <f>IF(OR(#REF!="",#REF!=0),"",#REF!*Infos_DUTOS!$D$10)</f>
        <v>#REF!</v>
      </c>
      <c r="E569" s="184" t="e">
        <f>IF(D569="","",#REF!)</f>
        <v>#REF!</v>
      </c>
      <c r="F569" s="184" t="e">
        <f>IF(D569="","",#REF!)</f>
        <v>#REF!</v>
      </c>
      <c r="G569" s="184" t="e">
        <f t="shared" si="81"/>
        <v>#REF!</v>
      </c>
      <c r="H569" s="196"/>
      <c r="I569" s="196"/>
      <c r="J569" s="184" t="e">
        <f t="shared" si="82"/>
        <v>#REF!</v>
      </c>
      <c r="K569" s="130" t="e">
        <f>IF(C569="","",#REF!)</f>
        <v>#REF!</v>
      </c>
      <c r="L569" s="130" t="e">
        <f t="shared" si="84"/>
        <v>#REF!</v>
      </c>
      <c r="M569" t="s">
        <v>121</v>
      </c>
      <c r="N569" s="135"/>
      <c r="O569" s="172" t="str">
        <f>IFERROR(IF(F569="","",#REF!)*D569,"")</f>
        <v/>
      </c>
      <c r="P569" s="135"/>
    </row>
    <row r="570" spans="1:16" ht="13.5" thickBot="1">
      <c r="A570" s="162" t="s">
        <v>757</v>
      </c>
      <c r="B570" s="184" t="e">
        <f t="shared" si="80"/>
        <v>#REF!</v>
      </c>
      <c r="C570" s="138" t="e">
        <f>IF(#REF!=0,"",#REF!)</f>
        <v>#REF!</v>
      </c>
      <c r="D570" s="184" t="e">
        <f>IF(OR(#REF!="",#REF!=0),"",#REF!*Infos_DUTOS!$D$10)</f>
        <v>#REF!</v>
      </c>
      <c r="E570" s="184" t="e">
        <f>IF(D570="","",#REF!)</f>
        <v>#REF!</v>
      </c>
      <c r="F570" s="184" t="e">
        <f>IF(D570="","",#REF!)</f>
        <v>#REF!</v>
      </c>
      <c r="G570" s="184" t="e">
        <f t="shared" si="81"/>
        <v>#REF!</v>
      </c>
      <c r="H570" s="196"/>
      <c r="I570" s="196"/>
      <c r="J570" s="184" t="e">
        <f t="shared" si="82"/>
        <v>#REF!</v>
      </c>
      <c r="K570" s="130" t="e">
        <f>IF(C570="","",#REF!)</f>
        <v>#REF!</v>
      </c>
      <c r="L570" s="130" t="e">
        <f t="shared" si="84"/>
        <v>#REF!</v>
      </c>
      <c r="M570" t="s">
        <v>121</v>
      </c>
      <c r="N570" s="135"/>
      <c r="O570" s="172" t="str">
        <f>IFERROR(IF(F570="","",#REF!)*D570,"")</f>
        <v/>
      </c>
      <c r="P570" s="135"/>
    </row>
    <row r="571" spans="1:16" ht="13.5" thickTop="1">
      <c r="A571" s="179" t="s">
        <v>758</v>
      </c>
      <c r="B571" s="185" t="e">
        <f t="shared" si="80"/>
        <v>#REF!</v>
      </c>
      <c r="C571" s="180" t="e">
        <f>IF(#REF!=0,"",#REF!)</f>
        <v>#REF!</v>
      </c>
      <c r="D571" s="185" t="e">
        <f>IF(OR(#REF!="",#REF!=0),"",#REF!)</f>
        <v>#REF!</v>
      </c>
      <c r="E571" s="185" t="e">
        <f>IF(D571="","",#REF!)</f>
        <v>#REF!</v>
      </c>
      <c r="F571" s="185" t="e">
        <f>IF(D571="","",#REF!)</f>
        <v>#REF!</v>
      </c>
      <c r="G571" s="185" t="e">
        <f t="shared" si="81"/>
        <v>#REF!</v>
      </c>
      <c r="H571" s="185" t="e">
        <f>IF(D571="","",#REF!)</f>
        <v>#REF!</v>
      </c>
      <c r="I571" s="185" t="e">
        <f>IF(H571="","",H571*D571)</f>
        <v>#REF!</v>
      </c>
      <c r="J571" s="185" t="e">
        <f t="shared" si="82"/>
        <v>#REF!</v>
      </c>
      <c r="K571" s="180" t="e">
        <f>IF(C571="","",#REF!)</f>
        <v>#REF!</v>
      </c>
      <c r="L571" s="180" t="e">
        <f>IF(OR(J571=0,J571=""),"",#REF!)</f>
        <v>#REF!</v>
      </c>
      <c r="M571" s="213" t="s">
        <v>121</v>
      </c>
      <c r="N571" s="180" t="e">
        <f>IF(L571="","",#REF!)</f>
        <v>#REF!</v>
      </c>
      <c r="O571" s="182"/>
      <c r="P571" s="209"/>
    </row>
    <row r="572" spans="1:16">
      <c r="A572" s="162" t="s">
        <v>759</v>
      </c>
      <c r="B572" s="184" t="e">
        <f t="shared" si="80"/>
        <v>#REF!</v>
      </c>
      <c r="C572" s="138" t="e">
        <f>IF(#REF!=0,"",#REF!)</f>
        <v>#REF!</v>
      </c>
      <c r="D572" s="184" t="e">
        <f>IF(OR(#REF!="",#REF!=0),"",Infos_DUTOS!$C$11)</f>
        <v>#REF!</v>
      </c>
      <c r="E572" s="184" t="e">
        <f>IF(D572="","",#REF!)</f>
        <v>#REF!</v>
      </c>
      <c r="F572" s="184" t="e">
        <f>IF(D572="","",#REF!)</f>
        <v>#REF!</v>
      </c>
      <c r="G572" s="184" t="e">
        <f t="shared" si="81"/>
        <v>#REF!</v>
      </c>
      <c r="H572" s="196"/>
      <c r="I572" s="196"/>
      <c r="J572" s="184" t="e">
        <f t="shared" si="82"/>
        <v>#REF!</v>
      </c>
      <c r="K572" s="130" t="e">
        <f>IF(C572="","",#REF!)</f>
        <v>#REF!</v>
      </c>
      <c r="L572" s="130" t="e">
        <f t="shared" ref="L572" si="85">IF(OR(J572=0,J572=""),"","Material")</f>
        <v>#REF!</v>
      </c>
      <c r="M572" t="s">
        <v>121</v>
      </c>
      <c r="N572" s="135"/>
      <c r="O572" s="172" t="str">
        <f>IFERROR(IF(F572="","",#REF!)*D572,"")</f>
        <v/>
      </c>
      <c r="P572" s="130" t="e">
        <f>IF(J572="","",#REF!)</f>
        <v>#REF!</v>
      </c>
    </row>
    <row r="573" spans="1:16">
      <c r="A573" s="162" t="s">
        <v>760</v>
      </c>
      <c r="B573" s="184" t="e">
        <f t="shared" si="80"/>
        <v>#REF!</v>
      </c>
      <c r="C573" s="138" t="e">
        <f>IF(#REF!=0,"",#REF!)</f>
        <v>#REF!</v>
      </c>
      <c r="D573" s="184" t="e">
        <f>IF(OR(#REF!="",#REF!=0),"",#REF!*Infos_DUTOS!$D$11)</f>
        <v>#REF!</v>
      </c>
      <c r="E573" s="184" t="e">
        <f>IF(D573="","",#REF!)</f>
        <v>#REF!</v>
      </c>
      <c r="F573" s="184" t="e">
        <f>IF(D573="","",#REF!)</f>
        <v>#REF!</v>
      </c>
      <c r="G573" s="184" t="e">
        <f t="shared" si="81"/>
        <v>#REF!</v>
      </c>
      <c r="H573" s="196"/>
      <c r="I573" s="196"/>
      <c r="J573" s="184" t="e">
        <f t="shared" si="82"/>
        <v>#REF!</v>
      </c>
      <c r="K573" s="130" t="e">
        <f>IF(C573="","",#REF!)</f>
        <v>#REF!</v>
      </c>
      <c r="L573" s="130" t="e">
        <f t="shared" ref="L573:L590" si="86">IF(C573="","","Material")</f>
        <v>#REF!</v>
      </c>
      <c r="M573" t="s">
        <v>121</v>
      </c>
      <c r="N573" s="135"/>
      <c r="O573" s="172" t="str">
        <f>IFERROR(IF(F573="","",#REF!)*D573,"")</f>
        <v/>
      </c>
      <c r="P573" s="135"/>
    </row>
    <row r="574" spans="1:16">
      <c r="A574" s="162" t="s">
        <v>761</v>
      </c>
      <c r="B574" s="184" t="e">
        <f t="shared" si="80"/>
        <v>#REF!</v>
      </c>
      <c r="C574" s="138" t="e">
        <f>IF(#REF!=0,"",#REF!)</f>
        <v>#REF!</v>
      </c>
      <c r="D574" s="184" t="e">
        <f>IF(OR(#REF!="",#REF!=0),"",#REF!*Infos_DUTOS!$D$11)</f>
        <v>#REF!</v>
      </c>
      <c r="E574" s="184" t="e">
        <f>IF(D574="","",#REF!)</f>
        <v>#REF!</v>
      </c>
      <c r="F574" s="184" t="e">
        <f>IF(D574="","",#REF!)</f>
        <v>#REF!</v>
      </c>
      <c r="G574" s="184" t="e">
        <f t="shared" si="81"/>
        <v>#REF!</v>
      </c>
      <c r="H574" s="196"/>
      <c r="I574" s="196"/>
      <c r="J574" s="184" t="e">
        <f t="shared" si="82"/>
        <v>#REF!</v>
      </c>
      <c r="K574" s="130" t="e">
        <f>IF(C574="","",#REF!)</f>
        <v>#REF!</v>
      </c>
      <c r="L574" s="130" t="e">
        <f t="shared" si="86"/>
        <v>#REF!</v>
      </c>
      <c r="M574" t="s">
        <v>121</v>
      </c>
      <c r="N574" s="135"/>
      <c r="O574" s="172" t="str">
        <f>IFERROR(IF(F574="","",#REF!)*D574,"")</f>
        <v/>
      </c>
      <c r="P574" s="135"/>
    </row>
    <row r="575" spans="1:16">
      <c r="A575" s="162" t="s">
        <v>762</v>
      </c>
      <c r="B575" s="184" t="e">
        <f t="shared" si="80"/>
        <v>#REF!</v>
      </c>
      <c r="C575" s="138" t="e">
        <f>IF(#REF!=0,"",#REF!)</f>
        <v>#REF!</v>
      </c>
      <c r="D575" s="184" t="e">
        <f>IF(OR(#REF!="",#REF!=0),"",#REF!*Infos_DUTOS!$D$11)</f>
        <v>#REF!</v>
      </c>
      <c r="E575" s="184" t="e">
        <f>IF(D575="","",#REF!)</f>
        <v>#REF!</v>
      </c>
      <c r="F575" s="184" t="e">
        <f>IF(D575="","",#REF!)</f>
        <v>#REF!</v>
      </c>
      <c r="G575" s="184" t="e">
        <f t="shared" si="81"/>
        <v>#REF!</v>
      </c>
      <c r="H575" s="196"/>
      <c r="I575" s="196"/>
      <c r="J575" s="184" t="e">
        <f t="shared" si="82"/>
        <v>#REF!</v>
      </c>
      <c r="K575" s="130" t="e">
        <f>IF(C575="","",#REF!)</f>
        <v>#REF!</v>
      </c>
      <c r="L575" s="130" t="e">
        <f t="shared" si="86"/>
        <v>#REF!</v>
      </c>
      <c r="M575" t="s">
        <v>121</v>
      </c>
      <c r="N575" s="135"/>
      <c r="O575" s="172" t="str">
        <f>IFERROR(IF(F575="","",#REF!)*D575,"")</f>
        <v/>
      </c>
      <c r="P575" s="135"/>
    </row>
    <row r="576" spans="1:16">
      <c r="A576" s="162" t="s">
        <v>763</v>
      </c>
      <c r="B576" s="184" t="e">
        <f t="shared" si="80"/>
        <v>#REF!</v>
      </c>
      <c r="C576" s="138" t="e">
        <f>IF(#REF!=0,"",#REF!)</f>
        <v>#REF!</v>
      </c>
      <c r="D576" s="184" t="e">
        <f>IF(OR(#REF!="",#REF!=0),"",#REF!*Infos_DUTOS!$D$11)</f>
        <v>#REF!</v>
      </c>
      <c r="E576" s="184" t="e">
        <f>IF(D576="","",#REF!)</f>
        <v>#REF!</v>
      </c>
      <c r="F576" s="184" t="e">
        <f>IF(D576="","",#REF!)</f>
        <v>#REF!</v>
      </c>
      <c r="G576" s="184" t="e">
        <f t="shared" si="81"/>
        <v>#REF!</v>
      </c>
      <c r="H576" s="196"/>
      <c r="I576" s="196"/>
      <c r="J576" s="184" t="e">
        <f t="shared" si="82"/>
        <v>#REF!</v>
      </c>
      <c r="K576" s="130" t="e">
        <f>IF(C576="","",#REF!)</f>
        <v>#REF!</v>
      </c>
      <c r="L576" s="130" t="e">
        <f t="shared" si="86"/>
        <v>#REF!</v>
      </c>
      <c r="M576" t="s">
        <v>121</v>
      </c>
      <c r="N576" s="135"/>
      <c r="O576" s="172" t="str">
        <f>IFERROR(IF(F576="","",#REF!)*D576,"")</f>
        <v/>
      </c>
      <c r="P576" s="135"/>
    </row>
    <row r="577" spans="1:16">
      <c r="A577" s="162" t="s">
        <v>764</v>
      </c>
      <c r="B577" s="184" t="e">
        <f t="shared" si="80"/>
        <v>#REF!</v>
      </c>
      <c r="C577" s="138" t="e">
        <f>IF(#REF!=0,"",#REF!)</f>
        <v>#REF!</v>
      </c>
      <c r="D577" s="184" t="e">
        <f>IF(OR(#REF!="",#REF!=0),"",#REF!*Infos_DUTOS!$D$11)</f>
        <v>#REF!</v>
      </c>
      <c r="E577" s="184" t="e">
        <f>IF(D577="","",#REF!)</f>
        <v>#REF!</v>
      </c>
      <c r="F577" s="184" t="e">
        <f>IF(D577="","",#REF!)</f>
        <v>#REF!</v>
      </c>
      <c r="G577" s="184" t="e">
        <f t="shared" si="81"/>
        <v>#REF!</v>
      </c>
      <c r="H577" s="196"/>
      <c r="I577" s="196"/>
      <c r="J577" s="184" t="e">
        <f t="shared" si="82"/>
        <v>#REF!</v>
      </c>
      <c r="K577" s="130" t="e">
        <f>IF(C577="","",#REF!)</f>
        <v>#REF!</v>
      </c>
      <c r="L577" s="130" t="e">
        <f t="shared" si="86"/>
        <v>#REF!</v>
      </c>
      <c r="M577" t="s">
        <v>121</v>
      </c>
      <c r="N577" s="135"/>
      <c r="O577" s="172" t="str">
        <f>IFERROR(IF(F577="","",#REF!)*D577,"")</f>
        <v/>
      </c>
      <c r="P577" s="135"/>
    </row>
    <row r="578" spans="1:16">
      <c r="A578" s="162" t="s">
        <v>765</v>
      </c>
      <c r="B578" s="184" t="e">
        <f t="shared" si="80"/>
        <v>#REF!</v>
      </c>
      <c r="C578" s="138" t="e">
        <f>IF(#REF!=0,"",#REF!)</f>
        <v>#REF!</v>
      </c>
      <c r="D578" s="184" t="e">
        <f>IF(OR(#REF!="",#REF!=0),"",#REF!*Infos_DUTOS!$D$11)</f>
        <v>#REF!</v>
      </c>
      <c r="E578" s="184" t="e">
        <f>IF(D578="","",#REF!)</f>
        <v>#REF!</v>
      </c>
      <c r="F578" s="184" t="e">
        <f>IF(D578="","",#REF!)</f>
        <v>#REF!</v>
      </c>
      <c r="G578" s="184" t="e">
        <f t="shared" si="81"/>
        <v>#REF!</v>
      </c>
      <c r="H578" s="196"/>
      <c r="I578" s="196"/>
      <c r="J578" s="184" t="e">
        <f t="shared" si="82"/>
        <v>#REF!</v>
      </c>
      <c r="K578" s="130" t="e">
        <f>IF(C578="","",#REF!)</f>
        <v>#REF!</v>
      </c>
      <c r="L578" s="130" t="e">
        <f t="shared" si="86"/>
        <v>#REF!</v>
      </c>
      <c r="M578" t="s">
        <v>121</v>
      </c>
      <c r="N578" s="135"/>
      <c r="O578" s="172" t="str">
        <f>IFERROR(IF(F578="","",#REF!)*D578,"")</f>
        <v/>
      </c>
      <c r="P578" s="135"/>
    </row>
    <row r="579" spans="1:16">
      <c r="A579" s="162" t="s">
        <v>766</v>
      </c>
      <c r="B579" s="184" t="e">
        <f t="shared" si="80"/>
        <v>#REF!</v>
      </c>
      <c r="C579" s="138" t="e">
        <f>IF(#REF!=0,"",#REF!)</f>
        <v>#REF!</v>
      </c>
      <c r="D579" s="184" t="e">
        <f>IF(OR(#REF!="",#REF!=0),"",#REF!*Infos_DUTOS!$D$11)</f>
        <v>#REF!</v>
      </c>
      <c r="E579" s="184" t="e">
        <f>IF(D579="","",#REF!)</f>
        <v>#REF!</v>
      </c>
      <c r="F579" s="184" t="e">
        <f>IF(D579="","",#REF!)</f>
        <v>#REF!</v>
      </c>
      <c r="G579" s="184" t="e">
        <f t="shared" si="81"/>
        <v>#REF!</v>
      </c>
      <c r="H579" s="196"/>
      <c r="I579" s="196"/>
      <c r="J579" s="184" t="e">
        <f t="shared" si="82"/>
        <v>#REF!</v>
      </c>
      <c r="K579" s="130" t="e">
        <f>IF(C579="","",#REF!)</f>
        <v>#REF!</v>
      </c>
      <c r="L579" s="130" t="e">
        <f t="shared" si="86"/>
        <v>#REF!</v>
      </c>
      <c r="M579" t="s">
        <v>121</v>
      </c>
      <c r="N579" s="135"/>
      <c r="O579" s="172" t="str">
        <f>IFERROR(IF(F579="","",#REF!)*D579,"")</f>
        <v/>
      </c>
      <c r="P579" s="135"/>
    </row>
    <row r="580" spans="1:16">
      <c r="A580" s="162" t="s">
        <v>767</v>
      </c>
      <c r="B580" s="184" t="e">
        <f t="shared" si="80"/>
        <v>#REF!</v>
      </c>
      <c r="C580" s="138" t="e">
        <f>IF(#REF!=0,"",#REF!)</f>
        <v>#REF!</v>
      </c>
      <c r="D580" s="184" t="e">
        <f>IF(OR(#REF!="",#REF!=0),"",#REF!*Infos_DUTOS!$D$11)</f>
        <v>#REF!</v>
      </c>
      <c r="E580" s="184" t="e">
        <f>IF(D580="","",#REF!)</f>
        <v>#REF!</v>
      </c>
      <c r="F580" s="184" t="e">
        <f>IF(D580="","",#REF!)</f>
        <v>#REF!</v>
      </c>
      <c r="G580" s="184" t="e">
        <f t="shared" si="81"/>
        <v>#REF!</v>
      </c>
      <c r="H580" s="196"/>
      <c r="I580" s="196"/>
      <c r="J580" s="184" t="e">
        <f t="shared" si="82"/>
        <v>#REF!</v>
      </c>
      <c r="K580" s="130" t="e">
        <f>IF(C580="","",#REF!)</f>
        <v>#REF!</v>
      </c>
      <c r="L580" s="130" t="e">
        <f t="shared" si="86"/>
        <v>#REF!</v>
      </c>
      <c r="M580" t="s">
        <v>121</v>
      </c>
      <c r="N580" s="135"/>
      <c r="O580" s="172" t="str">
        <f>IFERROR(IF(F580="","",#REF!)*D580,"")</f>
        <v/>
      </c>
      <c r="P580" s="135"/>
    </row>
    <row r="581" spans="1:16">
      <c r="A581" s="162" t="s">
        <v>768</v>
      </c>
      <c r="B581" s="184" t="e">
        <f t="shared" si="80"/>
        <v>#REF!</v>
      </c>
      <c r="C581" s="138" t="e">
        <f>IF(#REF!=0,"",#REF!)</f>
        <v>#REF!</v>
      </c>
      <c r="D581" s="184" t="e">
        <f>IF(OR(#REF!="",#REF!=0),"",#REF!*Infos_DUTOS!$D$11)</f>
        <v>#REF!</v>
      </c>
      <c r="E581" s="184" t="e">
        <f>IF(D581="","",#REF!)</f>
        <v>#REF!</v>
      </c>
      <c r="F581" s="184" t="e">
        <f>IF(D581="","",#REF!)</f>
        <v>#REF!</v>
      </c>
      <c r="G581" s="184" t="e">
        <f t="shared" si="81"/>
        <v>#REF!</v>
      </c>
      <c r="H581" s="196"/>
      <c r="I581" s="196"/>
      <c r="J581" s="184" t="e">
        <f t="shared" si="82"/>
        <v>#REF!</v>
      </c>
      <c r="K581" s="130" t="e">
        <f>IF(C581="","",#REF!)</f>
        <v>#REF!</v>
      </c>
      <c r="L581" s="130" t="e">
        <f t="shared" si="86"/>
        <v>#REF!</v>
      </c>
      <c r="M581" t="s">
        <v>121</v>
      </c>
      <c r="N581" s="135"/>
      <c r="O581" s="172" t="str">
        <f>IFERROR(IF(F581="","",#REF!)*D581,"")</f>
        <v/>
      </c>
      <c r="P581" s="135"/>
    </row>
    <row r="582" spans="1:16">
      <c r="A582" s="162" t="s">
        <v>769</v>
      </c>
      <c r="B582" s="184" t="e">
        <f t="shared" si="80"/>
        <v>#REF!</v>
      </c>
      <c r="C582" s="138" t="e">
        <f>IF(#REF!=0,"",#REF!)</f>
        <v>#REF!</v>
      </c>
      <c r="D582" s="184" t="e">
        <f>IF(OR(#REF!="",#REF!=0),"",#REF!*Infos_DUTOS!$D$11)</f>
        <v>#REF!</v>
      </c>
      <c r="E582" s="184" t="e">
        <f>IF(D582="","",#REF!)</f>
        <v>#REF!</v>
      </c>
      <c r="F582" s="184" t="e">
        <f>IF(D582="","",#REF!)</f>
        <v>#REF!</v>
      </c>
      <c r="G582" s="184" t="e">
        <f t="shared" si="81"/>
        <v>#REF!</v>
      </c>
      <c r="H582" s="196"/>
      <c r="I582" s="196"/>
      <c r="J582" s="184" t="e">
        <f t="shared" si="82"/>
        <v>#REF!</v>
      </c>
      <c r="K582" s="130" t="e">
        <f>IF(C582="","",#REF!)</f>
        <v>#REF!</v>
      </c>
      <c r="L582" s="130" t="e">
        <f t="shared" si="86"/>
        <v>#REF!</v>
      </c>
      <c r="M582" t="s">
        <v>121</v>
      </c>
      <c r="N582" s="135"/>
      <c r="O582" s="172" t="str">
        <f>IFERROR(IF(F582="","",#REF!)*D582,"")</f>
        <v/>
      </c>
      <c r="P582" s="135"/>
    </row>
    <row r="583" spans="1:16">
      <c r="A583" s="162" t="s">
        <v>770</v>
      </c>
      <c r="B583" s="184" t="e">
        <f t="shared" si="80"/>
        <v>#REF!</v>
      </c>
      <c r="C583" s="138" t="e">
        <f>IF(#REF!=0,"",#REF!)</f>
        <v>#REF!</v>
      </c>
      <c r="D583" s="184" t="e">
        <f>IF(OR(#REF!="",#REF!=0),"",#REF!*Infos_DUTOS!$D$11)</f>
        <v>#REF!</v>
      </c>
      <c r="E583" s="184" t="e">
        <f>IF(D583="","",#REF!)</f>
        <v>#REF!</v>
      </c>
      <c r="F583" s="184" t="e">
        <f>IF(D583="","",#REF!)</f>
        <v>#REF!</v>
      </c>
      <c r="G583" s="184" t="e">
        <f t="shared" si="81"/>
        <v>#REF!</v>
      </c>
      <c r="H583" s="196"/>
      <c r="I583" s="196"/>
      <c r="J583" s="184" t="e">
        <f t="shared" si="82"/>
        <v>#REF!</v>
      </c>
      <c r="K583" s="130" t="e">
        <f>IF(C583="","",#REF!)</f>
        <v>#REF!</v>
      </c>
      <c r="L583" s="130" t="e">
        <f t="shared" si="86"/>
        <v>#REF!</v>
      </c>
      <c r="M583" t="s">
        <v>121</v>
      </c>
      <c r="N583" s="135"/>
      <c r="O583" s="172" t="str">
        <f>IFERROR(IF(F583="","",#REF!)*D583,"")</f>
        <v/>
      </c>
      <c r="P583" s="135"/>
    </row>
    <row r="584" spans="1:16">
      <c r="A584" s="162" t="s">
        <v>771</v>
      </c>
      <c r="B584" s="184" t="e">
        <f t="shared" si="80"/>
        <v>#REF!</v>
      </c>
      <c r="C584" s="138" t="e">
        <f>IF(#REF!=0,"",#REF!)</f>
        <v>#REF!</v>
      </c>
      <c r="D584" s="184" t="e">
        <f>IF(OR(#REF!="",#REF!=0),"",#REF!*Infos_DUTOS!$D$11)</f>
        <v>#REF!</v>
      </c>
      <c r="E584" s="184" t="e">
        <f>IF(D584="","",#REF!)</f>
        <v>#REF!</v>
      </c>
      <c r="F584" s="184" t="e">
        <f>IF(D584="","",#REF!)</f>
        <v>#REF!</v>
      </c>
      <c r="G584" s="184" t="e">
        <f t="shared" si="81"/>
        <v>#REF!</v>
      </c>
      <c r="H584" s="196"/>
      <c r="I584" s="196"/>
      <c r="J584" s="184" t="e">
        <f t="shared" si="82"/>
        <v>#REF!</v>
      </c>
      <c r="K584" s="130" t="e">
        <f>IF(C584="","",#REF!)</f>
        <v>#REF!</v>
      </c>
      <c r="L584" s="130" t="e">
        <f t="shared" si="86"/>
        <v>#REF!</v>
      </c>
      <c r="M584" t="s">
        <v>121</v>
      </c>
      <c r="N584" s="135"/>
      <c r="O584" s="172" t="str">
        <f>IFERROR(IF(F584="","",#REF!)*D584,"")</f>
        <v/>
      </c>
      <c r="P584" s="135"/>
    </row>
    <row r="585" spans="1:16">
      <c r="A585" s="162" t="s">
        <v>772</v>
      </c>
      <c r="B585" s="184" t="e">
        <f t="shared" si="80"/>
        <v>#REF!</v>
      </c>
      <c r="C585" s="138" t="e">
        <f>IF(#REF!=0,"",#REF!)</f>
        <v>#REF!</v>
      </c>
      <c r="D585" s="184" t="e">
        <f>IF(OR(#REF!="",#REF!=0),"",#REF!*Infos_DUTOS!$D$11)</f>
        <v>#REF!</v>
      </c>
      <c r="E585" s="184" t="e">
        <f>IF(D585="","",#REF!)</f>
        <v>#REF!</v>
      </c>
      <c r="F585" s="184" t="e">
        <f>IF(D585="","",#REF!)</f>
        <v>#REF!</v>
      </c>
      <c r="G585" s="184" t="e">
        <f t="shared" si="81"/>
        <v>#REF!</v>
      </c>
      <c r="H585" s="196"/>
      <c r="I585" s="196"/>
      <c r="J585" s="184" t="e">
        <f t="shared" si="82"/>
        <v>#REF!</v>
      </c>
      <c r="K585" s="130" t="e">
        <f>IF(C585="","",#REF!)</f>
        <v>#REF!</v>
      </c>
      <c r="L585" s="130" t="e">
        <f t="shared" si="86"/>
        <v>#REF!</v>
      </c>
      <c r="M585" t="s">
        <v>121</v>
      </c>
      <c r="N585" s="135"/>
      <c r="O585" s="172" t="str">
        <f>IFERROR(IF(F585="","",#REF!)*D585,"")</f>
        <v/>
      </c>
      <c r="P585" s="135"/>
    </row>
    <row r="586" spans="1:16">
      <c r="A586" s="162" t="s">
        <v>773</v>
      </c>
      <c r="B586" s="184" t="e">
        <f t="shared" si="80"/>
        <v>#REF!</v>
      </c>
      <c r="C586" s="138" t="e">
        <f>IF(#REF!=0,"",#REF!)</f>
        <v>#REF!</v>
      </c>
      <c r="D586" s="184" t="e">
        <f>IF(OR(#REF!="",#REF!=0),"",#REF!*Infos_DUTOS!$D$11)</f>
        <v>#REF!</v>
      </c>
      <c r="E586" s="184" t="e">
        <f>IF(D586="","",#REF!)</f>
        <v>#REF!</v>
      </c>
      <c r="F586" s="184" t="e">
        <f>IF(D586="","",#REF!)</f>
        <v>#REF!</v>
      </c>
      <c r="G586" s="184" t="e">
        <f t="shared" si="81"/>
        <v>#REF!</v>
      </c>
      <c r="H586" s="196"/>
      <c r="I586" s="196"/>
      <c r="J586" s="184" t="e">
        <f t="shared" si="82"/>
        <v>#REF!</v>
      </c>
      <c r="K586" s="130" t="e">
        <f>IF(C586="","",#REF!)</f>
        <v>#REF!</v>
      </c>
      <c r="L586" s="130" t="e">
        <f t="shared" si="86"/>
        <v>#REF!</v>
      </c>
      <c r="M586" t="s">
        <v>121</v>
      </c>
      <c r="N586" s="135"/>
      <c r="O586" s="172" t="str">
        <f>IFERROR(IF(F586="","",#REF!)*D586,"")</f>
        <v/>
      </c>
      <c r="P586" s="135"/>
    </row>
    <row r="587" spans="1:16">
      <c r="A587" s="162" t="s">
        <v>774</v>
      </c>
      <c r="B587" s="184" t="e">
        <f t="shared" si="80"/>
        <v>#REF!</v>
      </c>
      <c r="C587" s="138" t="e">
        <f>IF(#REF!=0,"",#REF!)</f>
        <v>#REF!</v>
      </c>
      <c r="D587" s="184" t="e">
        <f>IF(OR(#REF!="",#REF!=0),"",#REF!*Infos_DUTOS!$D$11)</f>
        <v>#REF!</v>
      </c>
      <c r="E587" s="184" t="e">
        <f>IF(D587="","",#REF!)</f>
        <v>#REF!</v>
      </c>
      <c r="F587" s="184" t="e">
        <f>IF(D587="","",#REF!)</f>
        <v>#REF!</v>
      </c>
      <c r="G587" s="184" t="e">
        <f t="shared" si="81"/>
        <v>#REF!</v>
      </c>
      <c r="H587" s="196"/>
      <c r="I587" s="196"/>
      <c r="J587" s="184" t="e">
        <f t="shared" si="82"/>
        <v>#REF!</v>
      </c>
      <c r="K587" s="130" t="e">
        <f>IF(C587="","",#REF!)</f>
        <v>#REF!</v>
      </c>
      <c r="L587" s="130" t="e">
        <f t="shared" si="86"/>
        <v>#REF!</v>
      </c>
      <c r="M587" t="s">
        <v>121</v>
      </c>
      <c r="N587" s="135"/>
      <c r="O587" s="172" t="str">
        <f>IFERROR(IF(F587="","",#REF!)*D587,"")</f>
        <v/>
      </c>
      <c r="P587" s="135"/>
    </row>
    <row r="588" spans="1:16">
      <c r="A588" s="162" t="s">
        <v>775</v>
      </c>
      <c r="B588" s="184" t="e">
        <f t="shared" si="80"/>
        <v>#REF!</v>
      </c>
      <c r="C588" s="138" t="e">
        <f>IF(#REF!=0,"",#REF!)</f>
        <v>#REF!</v>
      </c>
      <c r="D588" s="184" t="e">
        <f>IF(OR(#REF!="",#REF!=0),"",#REF!*Infos_DUTOS!$D$11)</f>
        <v>#REF!</v>
      </c>
      <c r="E588" s="184" t="e">
        <f>IF(D588="","",#REF!)</f>
        <v>#REF!</v>
      </c>
      <c r="F588" s="184" t="e">
        <f>IF(D588="","",#REF!)</f>
        <v>#REF!</v>
      </c>
      <c r="G588" s="184" t="e">
        <f t="shared" si="81"/>
        <v>#REF!</v>
      </c>
      <c r="H588" s="196"/>
      <c r="I588" s="196"/>
      <c r="J588" s="184" t="e">
        <f t="shared" si="82"/>
        <v>#REF!</v>
      </c>
      <c r="K588" s="130" t="e">
        <f>IF(C588="","",#REF!)</f>
        <v>#REF!</v>
      </c>
      <c r="L588" s="130" t="e">
        <f t="shared" si="86"/>
        <v>#REF!</v>
      </c>
      <c r="M588" t="s">
        <v>121</v>
      </c>
      <c r="N588" s="135"/>
      <c r="O588" s="172" t="str">
        <f>IFERROR(IF(F588="","",#REF!)*D588,"")</f>
        <v/>
      </c>
      <c r="P588" s="135"/>
    </row>
    <row r="589" spans="1:16">
      <c r="A589" s="162" t="s">
        <v>776</v>
      </c>
      <c r="B589" s="184" t="e">
        <f t="shared" si="80"/>
        <v>#REF!</v>
      </c>
      <c r="C589" s="138" t="e">
        <f>IF(#REF!=0,"",#REF!)</f>
        <v>#REF!</v>
      </c>
      <c r="D589" s="184" t="e">
        <f>IF(OR(#REF!="",#REF!=0),"",#REF!*Infos_DUTOS!$D$11)</f>
        <v>#REF!</v>
      </c>
      <c r="E589" s="184" t="e">
        <f>IF(D589="","",#REF!)</f>
        <v>#REF!</v>
      </c>
      <c r="F589" s="184" t="e">
        <f>IF(D589="","",#REF!)</f>
        <v>#REF!</v>
      </c>
      <c r="G589" s="184" t="e">
        <f t="shared" si="81"/>
        <v>#REF!</v>
      </c>
      <c r="H589" s="196"/>
      <c r="I589" s="196"/>
      <c r="J589" s="184" t="e">
        <f t="shared" si="82"/>
        <v>#REF!</v>
      </c>
      <c r="K589" s="130" t="e">
        <f>IF(C589="","",#REF!)</f>
        <v>#REF!</v>
      </c>
      <c r="L589" s="130" t="e">
        <f t="shared" si="86"/>
        <v>#REF!</v>
      </c>
      <c r="M589" t="s">
        <v>121</v>
      </c>
      <c r="N589" s="135"/>
      <c r="O589" s="172" t="str">
        <f>IFERROR(IF(F589="","",#REF!)*D589,"")</f>
        <v/>
      </c>
      <c r="P589" s="135"/>
    </row>
    <row r="590" spans="1:16" ht="13.5" thickBot="1">
      <c r="A590" s="162" t="s">
        <v>777</v>
      </c>
      <c r="B590" s="184" t="e">
        <f t="shared" si="80"/>
        <v>#REF!</v>
      </c>
      <c r="C590" s="138" t="e">
        <f>IF(#REF!=0,"",#REF!)</f>
        <v>#REF!</v>
      </c>
      <c r="D590" s="184" t="e">
        <f>IF(OR(#REF!="",#REF!=0),"",#REF!*Infos_DUTOS!$D$11)</f>
        <v>#REF!</v>
      </c>
      <c r="E590" s="184" t="e">
        <f>IF(D590="","",#REF!)</f>
        <v>#REF!</v>
      </c>
      <c r="F590" s="184" t="e">
        <f>IF(D590="","",#REF!)</f>
        <v>#REF!</v>
      </c>
      <c r="G590" s="184" t="e">
        <f t="shared" si="81"/>
        <v>#REF!</v>
      </c>
      <c r="H590" s="196"/>
      <c r="I590" s="196"/>
      <c r="J590" s="184" t="e">
        <f t="shared" si="82"/>
        <v>#REF!</v>
      </c>
      <c r="K590" s="130" t="e">
        <f>IF(C590="","",#REF!)</f>
        <v>#REF!</v>
      </c>
      <c r="L590" s="130" t="e">
        <f t="shared" si="86"/>
        <v>#REF!</v>
      </c>
      <c r="M590" t="s">
        <v>121</v>
      </c>
      <c r="N590" s="135"/>
      <c r="O590" s="172" t="str">
        <f>IFERROR(IF(F590="","",#REF!)*D590,"")</f>
        <v/>
      </c>
      <c r="P590" s="135"/>
    </row>
    <row r="591" spans="1:16" ht="13.5" thickTop="1">
      <c r="A591" s="179" t="s">
        <v>778</v>
      </c>
      <c r="B591" s="185" t="e">
        <f t="shared" si="80"/>
        <v>#REF!</v>
      </c>
      <c r="C591" s="180" t="e">
        <f>IF(#REF!=0,"",#REF!)</f>
        <v>#REF!</v>
      </c>
      <c r="D591" s="185" t="e">
        <f>IF(OR(#REF!="",#REF!=0),"",#REF!)</f>
        <v>#REF!</v>
      </c>
      <c r="E591" s="185" t="e">
        <f>IF(D591="","",#REF!)</f>
        <v>#REF!</v>
      </c>
      <c r="F591" s="185" t="e">
        <f>IF(D591="","",#REF!)</f>
        <v>#REF!</v>
      </c>
      <c r="G591" s="185" t="e">
        <f t="shared" si="81"/>
        <v>#REF!</v>
      </c>
      <c r="H591" s="185" t="e">
        <f>IF(D591="","",#REF!)</f>
        <v>#REF!</v>
      </c>
      <c r="I591" s="185" t="e">
        <f>IF(H591="","",H591*D591)</f>
        <v>#REF!</v>
      </c>
      <c r="J591" s="185" t="e">
        <f t="shared" si="82"/>
        <v>#REF!</v>
      </c>
      <c r="K591" s="180" t="e">
        <f>IF(C591="","",#REF!)</f>
        <v>#REF!</v>
      </c>
      <c r="L591" s="180" t="e">
        <f>IF(OR(J591=0,J591=""),"",#REF!)</f>
        <v>#REF!</v>
      </c>
      <c r="M591" s="213" t="s">
        <v>121</v>
      </c>
      <c r="N591" s="180" t="e">
        <f>IF(L591="","",#REF!)</f>
        <v>#REF!</v>
      </c>
      <c r="O591" s="182"/>
      <c r="P591" s="209"/>
    </row>
    <row r="592" spans="1:16">
      <c r="A592" s="162" t="s">
        <v>779</v>
      </c>
      <c r="B592" s="184" t="e">
        <f t="shared" si="80"/>
        <v>#REF!</v>
      </c>
      <c r="C592" s="138" t="e">
        <f>IF(#REF!=0,"",#REF!)</f>
        <v>#REF!</v>
      </c>
      <c r="D592" s="184" t="e">
        <f>IF(OR(#REF!="",#REF!=0),"",Infos_DUTOS!$C$12)</f>
        <v>#REF!</v>
      </c>
      <c r="E592" s="184" t="e">
        <f>IF(D592="","",#REF!)</f>
        <v>#REF!</v>
      </c>
      <c r="F592" s="184" t="e">
        <f>IF(D592="","",#REF!)</f>
        <v>#REF!</v>
      </c>
      <c r="G592" s="184" t="e">
        <f t="shared" si="81"/>
        <v>#REF!</v>
      </c>
      <c r="H592" s="196"/>
      <c r="I592" s="196"/>
      <c r="J592" s="184" t="e">
        <f t="shared" si="82"/>
        <v>#REF!</v>
      </c>
      <c r="K592" s="130" t="e">
        <f>IF(C592="","",#REF!)</f>
        <v>#REF!</v>
      </c>
      <c r="L592" s="130" t="e">
        <f t="shared" ref="L592:L610" si="87">IF(C592="","","Material")</f>
        <v>#REF!</v>
      </c>
      <c r="M592" t="s">
        <v>121</v>
      </c>
      <c r="N592" s="135"/>
      <c r="O592" s="172" t="str">
        <f>IFERROR(IF(F592="","",#REF!)*D592,"")</f>
        <v/>
      </c>
      <c r="P592" s="130" t="e">
        <f>IF(J592="","",#REF!)</f>
        <v>#REF!</v>
      </c>
    </row>
    <row r="593" spans="1:16">
      <c r="A593" s="162" t="s">
        <v>780</v>
      </c>
      <c r="B593" s="184" t="e">
        <f t="shared" si="80"/>
        <v>#REF!</v>
      </c>
      <c r="C593" s="138" t="e">
        <f>IF(#REF!=0,"",#REF!)</f>
        <v>#REF!</v>
      </c>
      <c r="D593" s="184" t="e">
        <f>IF(OR(#REF!="",#REF!=0),"",#REF!*Infos_DUTOS!$D$12)</f>
        <v>#REF!</v>
      </c>
      <c r="E593" s="184" t="e">
        <f>IF(D593="","",#REF!)</f>
        <v>#REF!</v>
      </c>
      <c r="F593" s="184" t="e">
        <f>IF(D593="","",#REF!)</f>
        <v>#REF!</v>
      </c>
      <c r="G593" s="184" t="e">
        <f t="shared" si="81"/>
        <v>#REF!</v>
      </c>
      <c r="H593" s="196"/>
      <c r="I593" s="196"/>
      <c r="J593" s="184" t="e">
        <f t="shared" si="82"/>
        <v>#REF!</v>
      </c>
      <c r="K593" s="130" t="e">
        <f>IF(C593="","",#REF!)</f>
        <v>#REF!</v>
      </c>
      <c r="L593" s="130" t="e">
        <f t="shared" si="87"/>
        <v>#REF!</v>
      </c>
      <c r="M593" t="s">
        <v>121</v>
      </c>
      <c r="N593" s="135"/>
      <c r="O593" s="172" t="str">
        <f>IFERROR(IF(F593="","",#REF!)*D593,"")</f>
        <v/>
      </c>
      <c r="P593" s="135"/>
    </row>
    <row r="594" spans="1:16">
      <c r="A594" s="162" t="s">
        <v>781</v>
      </c>
      <c r="B594" s="184" t="e">
        <f t="shared" si="80"/>
        <v>#REF!</v>
      </c>
      <c r="C594" s="138" t="e">
        <f>IF(#REF!=0,"",#REF!)</f>
        <v>#REF!</v>
      </c>
      <c r="D594" s="184" t="e">
        <f>IF(OR(#REF!="",#REF!=0),"",#REF!*Infos_DUTOS!$D$12)</f>
        <v>#REF!</v>
      </c>
      <c r="E594" s="184" t="e">
        <f>IF(D594="","",#REF!)</f>
        <v>#REF!</v>
      </c>
      <c r="F594" s="184" t="e">
        <f>IF(D594="","",#REF!)</f>
        <v>#REF!</v>
      </c>
      <c r="G594" s="184" t="e">
        <f t="shared" si="81"/>
        <v>#REF!</v>
      </c>
      <c r="H594" s="196"/>
      <c r="I594" s="196"/>
      <c r="J594" s="184" t="e">
        <f t="shared" si="82"/>
        <v>#REF!</v>
      </c>
      <c r="K594" s="130" t="e">
        <f>IF(C594="","",#REF!)</f>
        <v>#REF!</v>
      </c>
      <c r="L594" s="130" t="e">
        <f t="shared" si="87"/>
        <v>#REF!</v>
      </c>
      <c r="M594" t="s">
        <v>121</v>
      </c>
      <c r="N594" s="135"/>
      <c r="O594" s="172" t="str">
        <f>IFERROR(IF(F594="","",#REF!)*D594,"")</f>
        <v/>
      </c>
      <c r="P594" s="135"/>
    </row>
    <row r="595" spans="1:16">
      <c r="A595" s="162" t="s">
        <v>782</v>
      </c>
      <c r="B595" s="184" t="e">
        <f t="shared" si="80"/>
        <v>#REF!</v>
      </c>
      <c r="C595" s="138" t="e">
        <f>IF(#REF!=0,"",#REF!)</f>
        <v>#REF!</v>
      </c>
      <c r="D595" s="184" t="e">
        <f>IF(OR(#REF!="",#REF!=0),"",#REF!*Infos_DUTOS!$D$12)</f>
        <v>#REF!</v>
      </c>
      <c r="E595" s="184" t="e">
        <f>IF(D595="","",#REF!)</f>
        <v>#REF!</v>
      </c>
      <c r="F595" s="184" t="e">
        <f>IF(D595="","",#REF!)</f>
        <v>#REF!</v>
      </c>
      <c r="G595" s="184" t="e">
        <f t="shared" si="81"/>
        <v>#REF!</v>
      </c>
      <c r="H595" s="196"/>
      <c r="I595" s="196"/>
      <c r="J595" s="184" t="e">
        <f t="shared" si="82"/>
        <v>#REF!</v>
      </c>
      <c r="K595" s="130" t="e">
        <f>IF(C595="","",#REF!)</f>
        <v>#REF!</v>
      </c>
      <c r="L595" s="130" t="e">
        <f t="shared" si="87"/>
        <v>#REF!</v>
      </c>
      <c r="M595" t="s">
        <v>121</v>
      </c>
      <c r="N595" s="135"/>
      <c r="O595" s="172" t="str">
        <f>IFERROR(IF(F595="","",#REF!)*D595,"")</f>
        <v/>
      </c>
      <c r="P595" s="135"/>
    </row>
    <row r="596" spans="1:16">
      <c r="A596" s="162" t="s">
        <v>783</v>
      </c>
      <c r="B596" s="184" t="e">
        <f t="shared" si="80"/>
        <v>#REF!</v>
      </c>
      <c r="C596" s="138" t="e">
        <f>IF(#REF!=0,"",#REF!)</f>
        <v>#REF!</v>
      </c>
      <c r="D596" s="184" t="e">
        <f>IF(OR(#REF!="",#REF!=0),"",#REF!*Infos_DUTOS!$D$12)</f>
        <v>#REF!</v>
      </c>
      <c r="E596" s="184" t="e">
        <f>IF(D596="","",#REF!)</f>
        <v>#REF!</v>
      </c>
      <c r="F596" s="184" t="e">
        <f>IF(D596="","",#REF!)</f>
        <v>#REF!</v>
      </c>
      <c r="G596" s="184" t="e">
        <f t="shared" si="81"/>
        <v>#REF!</v>
      </c>
      <c r="H596" s="196"/>
      <c r="I596" s="196"/>
      <c r="J596" s="184" t="e">
        <f t="shared" si="82"/>
        <v>#REF!</v>
      </c>
      <c r="K596" s="130" t="e">
        <f>IF(C596="","",#REF!)</f>
        <v>#REF!</v>
      </c>
      <c r="L596" s="130" t="e">
        <f t="shared" si="87"/>
        <v>#REF!</v>
      </c>
      <c r="M596" t="s">
        <v>121</v>
      </c>
      <c r="N596" s="135"/>
      <c r="O596" s="172" t="str">
        <f>IFERROR(IF(F596="","",#REF!)*D596,"")</f>
        <v/>
      </c>
      <c r="P596" s="135"/>
    </row>
    <row r="597" spans="1:16">
      <c r="A597" s="162" t="s">
        <v>784</v>
      </c>
      <c r="B597" s="184" t="e">
        <f t="shared" si="80"/>
        <v>#REF!</v>
      </c>
      <c r="C597" s="138" t="e">
        <f>IF(#REF!=0,"",#REF!)</f>
        <v>#REF!</v>
      </c>
      <c r="D597" s="184" t="e">
        <f>IF(OR(#REF!="",#REF!=0),"",#REF!*Infos_DUTOS!$D$12)</f>
        <v>#REF!</v>
      </c>
      <c r="E597" s="184" t="e">
        <f>IF(D597="","",#REF!)</f>
        <v>#REF!</v>
      </c>
      <c r="F597" s="184" t="e">
        <f>IF(D597="","",#REF!)</f>
        <v>#REF!</v>
      </c>
      <c r="G597" s="184" t="e">
        <f t="shared" si="81"/>
        <v>#REF!</v>
      </c>
      <c r="H597" s="196"/>
      <c r="I597" s="196"/>
      <c r="J597" s="184" t="e">
        <f t="shared" si="82"/>
        <v>#REF!</v>
      </c>
      <c r="K597" s="130" t="e">
        <f>IF(C597="","",#REF!)</f>
        <v>#REF!</v>
      </c>
      <c r="L597" s="130" t="e">
        <f t="shared" si="87"/>
        <v>#REF!</v>
      </c>
      <c r="M597" t="s">
        <v>121</v>
      </c>
      <c r="N597" s="135"/>
      <c r="O597" s="172" t="str">
        <f>IFERROR(IF(F597="","",#REF!)*D597,"")</f>
        <v/>
      </c>
      <c r="P597" s="135"/>
    </row>
    <row r="598" spans="1:16">
      <c r="A598" s="162" t="s">
        <v>785</v>
      </c>
      <c r="B598" s="184" t="e">
        <f t="shared" si="80"/>
        <v>#REF!</v>
      </c>
      <c r="C598" s="138" t="e">
        <f>IF(#REF!=0,"",#REF!)</f>
        <v>#REF!</v>
      </c>
      <c r="D598" s="184" t="e">
        <f>IF(OR(#REF!="",#REF!=0),"",#REF!*Infos_DUTOS!$D$12)</f>
        <v>#REF!</v>
      </c>
      <c r="E598" s="184" t="e">
        <f>IF(D598="","",#REF!)</f>
        <v>#REF!</v>
      </c>
      <c r="F598" s="184" t="e">
        <f>IF(D598="","",#REF!)</f>
        <v>#REF!</v>
      </c>
      <c r="G598" s="184" t="e">
        <f t="shared" si="81"/>
        <v>#REF!</v>
      </c>
      <c r="H598" s="196"/>
      <c r="I598" s="196"/>
      <c r="J598" s="184" t="e">
        <f t="shared" si="82"/>
        <v>#REF!</v>
      </c>
      <c r="K598" s="130" t="e">
        <f>IF(C598="","",#REF!)</f>
        <v>#REF!</v>
      </c>
      <c r="L598" s="130" t="e">
        <f t="shared" si="87"/>
        <v>#REF!</v>
      </c>
      <c r="M598" t="s">
        <v>121</v>
      </c>
      <c r="N598" s="135"/>
      <c r="O598" s="172" t="str">
        <f>IFERROR(IF(F598="","",#REF!)*D598,"")</f>
        <v/>
      </c>
      <c r="P598" s="135"/>
    </row>
    <row r="599" spans="1:16">
      <c r="A599" s="162" t="s">
        <v>786</v>
      </c>
      <c r="B599" s="184" t="e">
        <f t="shared" si="80"/>
        <v>#REF!</v>
      </c>
      <c r="C599" s="138" t="e">
        <f>IF(#REF!=0,"",#REF!)</f>
        <v>#REF!</v>
      </c>
      <c r="D599" s="184" t="e">
        <f>IF(OR(#REF!="",#REF!=0),"",#REF!*Infos_DUTOS!$D$12)</f>
        <v>#REF!</v>
      </c>
      <c r="E599" s="184" t="e">
        <f>IF(D599="","",#REF!)</f>
        <v>#REF!</v>
      </c>
      <c r="F599" s="184" t="e">
        <f>IF(D599="","",#REF!)</f>
        <v>#REF!</v>
      </c>
      <c r="G599" s="184" t="e">
        <f t="shared" si="81"/>
        <v>#REF!</v>
      </c>
      <c r="H599" s="196"/>
      <c r="I599" s="196"/>
      <c r="J599" s="184" t="e">
        <f t="shared" si="82"/>
        <v>#REF!</v>
      </c>
      <c r="K599" s="130" t="e">
        <f>IF(C599="","",#REF!)</f>
        <v>#REF!</v>
      </c>
      <c r="L599" s="130" t="e">
        <f t="shared" si="87"/>
        <v>#REF!</v>
      </c>
      <c r="M599" t="s">
        <v>121</v>
      </c>
      <c r="N599" s="135"/>
      <c r="O599" s="172" t="str">
        <f>IFERROR(IF(F599="","",#REF!)*D599,"")</f>
        <v/>
      </c>
      <c r="P599" s="135"/>
    </row>
    <row r="600" spans="1:16">
      <c r="A600" s="162" t="s">
        <v>787</v>
      </c>
      <c r="B600" s="184" t="e">
        <f t="shared" si="80"/>
        <v>#REF!</v>
      </c>
      <c r="C600" s="138" t="e">
        <f>IF(#REF!=0,"",#REF!)</f>
        <v>#REF!</v>
      </c>
      <c r="D600" s="184" t="e">
        <f>IF(OR(#REF!="",#REF!=0),"",#REF!*Infos_DUTOS!$D$12)</f>
        <v>#REF!</v>
      </c>
      <c r="E600" s="184" t="e">
        <f>IF(D600="","",#REF!)</f>
        <v>#REF!</v>
      </c>
      <c r="F600" s="184" t="e">
        <f>IF(D600="","",#REF!)</f>
        <v>#REF!</v>
      </c>
      <c r="G600" s="184" t="e">
        <f t="shared" si="81"/>
        <v>#REF!</v>
      </c>
      <c r="H600" s="196"/>
      <c r="I600" s="196"/>
      <c r="J600" s="184" t="e">
        <f t="shared" si="82"/>
        <v>#REF!</v>
      </c>
      <c r="K600" s="130" t="e">
        <f>IF(C600="","",#REF!)</f>
        <v>#REF!</v>
      </c>
      <c r="L600" s="130" t="e">
        <f t="shared" si="87"/>
        <v>#REF!</v>
      </c>
      <c r="M600" t="s">
        <v>121</v>
      </c>
      <c r="N600" s="135"/>
      <c r="O600" s="172" t="str">
        <f>IFERROR(IF(F600="","",#REF!)*D600,"")</f>
        <v/>
      </c>
      <c r="P600" s="135"/>
    </row>
    <row r="601" spans="1:16">
      <c r="A601" s="162" t="s">
        <v>788</v>
      </c>
      <c r="B601" s="184" t="e">
        <f t="shared" si="80"/>
        <v>#REF!</v>
      </c>
      <c r="C601" s="138" t="e">
        <f>IF(#REF!=0,"",#REF!)</f>
        <v>#REF!</v>
      </c>
      <c r="D601" s="184" t="e">
        <f>IF(OR(#REF!="",#REF!=0),"",#REF!*Infos_DUTOS!$D$12)</f>
        <v>#REF!</v>
      </c>
      <c r="E601" s="184" t="e">
        <f>IF(D601="","",#REF!)</f>
        <v>#REF!</v>
      </c>
      <c r="F601" s="184" t="e">
        <f>IF(D601="","",#REF!)</f>
        <v>#REF!</v>
      </c>
      <c r="G601" s="184" t="e">
        <f t="shared" si="81"/>
        <v>#REF!</v>
      </c>
      <c r="H601" s="196"/>
      <c r="I601" s="196"/>
      <c r="J601" s="184" t="e">
        <f t="shared" si="82"/>
        <v>#REF!</v>
      </c>
      <c r="K601" s="130" t="e">
        <f>IF(C601="","",#REF!)</f>
        <v>#REF!</v>
      </c>
      <c r="L601" s="130" t="e">
        <f t="shared" si="87"/>
        <v>#REF!</v>
      </c>
      <c r="M601" t="s">
        <v>121</v>
      </c>
      <c r="N601" s="135"/>
      <c r="O601" s="172" t="str">
        <f>IFERROR(IF(F601="","",#REF!)*D601,"")</f>
        <v/>
      </c>
      <c r="P601" s="135"/>
    </row>
    <row r="602" spans="1:16">
      <c r="A602" s="162" t="s">
        <v>789</v>
      </c>
      <c r="B602" s="184" t="e">
        <f t="shared" si="80"/>
        <v>#REF!</v>
      </c>
      <c r="C602" s="138" t="e">
        <f>IF(#REF!=0,"",#REF!)</f>
        <v>#REF!</v>
      </c>
      <c r="D602" s="184" t="e">
        <f>IF(OR(#REF!="",#REF!=0),"",#REF!*Infos_DUTOS!$D$12)</f>
        <v>#REF!</v>
      </c>
      <c r="E602" s="184" t="e">
        <f>IF(D602="","",#REF!)</f>
        <v>#REF!</v>
      </c>
      <c r="F602" s="184" t="e">
        <f>IF(D602="","",#REF!)</f>
        <v>#REF!</v>
      </c>
      <c r="G602" s="184" t="e">
        <f t="shared" si="81"/>
        <v>#REF!</v>
      </c>
      <c r="H602" s="196"/>
      <c r="I602" s="196"/>
      <c r="J602" s="184" t="e">
        <f t="shared" si="82"/>
        <v>#REF!</v>
      </c>
      <c r="K602" s="130" t="e">
        <f>IF(C602="","",#REF!)</f>
        <v>#REF!</v>
      </c>
      <c r="L602" s="130" t="e">
        <f t="shared" si="87"/>
        <v>#REF!</v>
      </c>
      <c r="M602" t="s">
        <v>121</v>
      </c>
      <c r="N602" s="135"/>
      <c r="O602" s="172" t="str">
        <f>IFERROR(IF(F602="","",#REF!)*D602,"")</f>
        <v/>
      </c>
      <c r="P602" s="135"/>
    </row>
    <row r="603" spans="1:16">
      <c r="A603" s="162" t="s">
        <v>790</v>
      </c>
      <c r="B603" s="184" t="e">
        <f t="shared" ref="B603:B666" si="88">IF(C603="","",0)</f>
        <v>#REF!</v>
      </c>
      <c r="C603" s="138" t="e">
        <f>IF(#REF!=0,"",#REF!)</f>
        <v>#REF!</v>
      </c>
      <c r="D603" s="184" t="e">
        <f>IF(OR(#REF!="",#REF!=0),"",#REF!*Infos_DUTOS!$D$12)</f>
        <v>#REF!</v>
      </c>
      <c r="E603" s="184" t="e">
        <f>IF(D603="","",#REF!)</f>
        <v>#REF!</v>
      </c>
      <c r="F603" s="184" t="e">
        <f>IF(D603="","",#REF!)</f>
        <v>#REF!</v>
      </c>
      <c r="G603" s="184" t="e">
        <f t="shared" ref="G603:G666" si="89">IF(F603="","",F603*D603)</f>
        <v>#REF!</v>
      </c>
      <c r="H603" s="196"/>
      <c r="I603" s="196"/>
      <c r="J603" s="184" t="e">
        <f t="shared" ref="J603:J666" si="90">IF(AND(G603="",I603=""),"",I603+G603)</f>
        <v>#REF!</v>
      </c>
      <c r="K603" s="130" t="e">
        <f>IF(C603="","",#REF!)</f>
        <v>#REF!</v>
      </c>
      <c r="L603" s="130" t="e">
        <f t="shared" si="87"/>
        <v>#REF!</v>
      </c>
      <c r="M603" t="s">
        <v>121</v>
      </c>
      <c r="N603" s="135"/>
      <c r="O603" s="172" t="str">
        <f>IFERROR(IF(F603="","",#REF!)*D603,"")</f>
        <v/>
      </c>
      <c r="P603" s="135"/>
    </row>
    <row r="604" spans="1:16">
      <c r="A604" s="162" t="s">
        <v>791</v>
      </c>
      <c r="B604" s="184" t="e">
        <f t="shared" si="88"/>
        <v>#REF!</v>
      </c>
      <c r="C604" s="138" t="e">
        <f>IF(#REF!=0,"",#REF!)</f>
        <v>#REF!</v>
      </c>
      <c r="D604" s="184" t="e">
        <f>IF(OR(#REF!="",#REF!=0),"",#REF!*Infos_DUTOS!$D$12)</f>
        <v>#REF!</v>
      </c>
      <c r="E604" s="184" t="e">
        <f>IF(D604="","",#REF!)</f>
        <v>#REF!</v>
      </c>
      <c r="F604" s="184" t="e">
        <f>IF(D604="","",#REF!)</f>
        <v>#REF!</v>
      </c>
      <c r="G604" s="184" t="e">
        <f t="shared" si="89"/>
        <v>#REF!</v>
      </c>
      <c r="H604" s="196"/>
      <c r="I604" s="196"/>
      <c r="J604" s="184" t="e">
        <f t="shared" si="90"/>
        <v>#REF!</v>
      </c>
      <c r="K604" s="130" t="e">
        <f>IF(C604="","",#REF!)</f>
        <v>#REF!</v>
      </c>
      <c r="L604" s="130" t="e">
        <f t="shared" si="87"/>
        <v>#REF!</v>
      </c>
      <c r="M604" t="s">
        <v>121</v>
      </c>
      <c r="N604" s="135"/>
      <c r="O604" s="172" t="str">
        <f>IFERROR(IF(F604="","",#REF!)*D604,"")</f>
        <v/>
      </c>
      <c r="P604" s="135"/>
    </row>
    <row r="605" spans="1:16">
      <c r="A605" s="162" t="s">
        <v>792</v>
      </c>
      <c r="B605" s="184" t="e">
        <f t="shared" si="88"/>
        <v>#REF!</v>
      </c>
      <c r="C605" s="138" t="e">
        <f>IF(#REF!=0,"",#REF!)</f>
        <v>#REF!</v>
      </c>
      <c r="D605" s="184" t="e">
        <f>IF(OR(#REF!="",#REF!=0),"",#REF!*Infos_DUTOS!$D$12)</f>
        <v>#REF!</v>
      </c>
      <c r="E605" s="184" t="e">
        <f>IF(D605="","",#REF!)</f>
        <v>#REF!</v>
      </c>
      <c r="F605" s="184" t="e">
        <f>IF(D605="","",#REF!)</f>
        <v>#REF!</v>
      </c>
      <c r="G605" s="184" t="e">
        <f t="shared" si="89"/>
        <v>#REF!</v>
      </c>
      <c r="H605" s="196"/>
      <c r="I605" s="196"/>
      <c r="J605" s="184" t="e">
        <f t="shared" si="90"/>
        <v>#REF!</v>
      </c>
      <c r="K605" s="130" t="e">
        <f>IF(C605="","",#REF!)</f>
        <v>#REF!</v>
      </c>
      <c r="L605" s="130" t="e">
        <f t="shared" si="87"/>
        <v>#REF!</v>
      </c>
      <c r="M605" t="s">
        <v>121</v>
      </c>
      <c r="N605" s="135"/>
      <c r="O605" s="172" t="str">
        <f>IFERROR(IF(F605="","",#REF!)*D605,"")</f>
        <v/>
      </c>
      <c r="P605" s="135"/>
    </row>
    <row r="606" spans="1:16">
      <c r="A606" s="162" t="s">
        <v>793</v>
      </c>
      <c r="B606" s="184" t="e">
        <f t="shared" si="88"/>
        <v>#REF!</v>
      </c>
      <c r="C606" s="138" t="e">
        <f>IF(#REF!=0,"",#REF!)</f>
        <v>#REF!</v>
      </c>
      <c r="D606" s="184" t="e">
        <f>IF(OR(#REF!="",#REF!=0),"",#REF!*Infos_DUTOS!$D$12)</f>
        <v>#REF!</v>
      </c>
      <c r="E606" s="184" t="e">
        <f>IF(D606="","",#REF!)</f>
        <v>#REF!</v>
      </c>
      <c r="F606" s="184" t="e">
        <f>IF(D606="","",#REF!)</f>
        <v>#REF!</v>
      </c>
      <c r="G606" s="184" t="e">
        <f t="shared" si="89"/>
        <v>#REF!</v>
      </c>
      <c r="H606" s="196"/>
      <c r="I606" s="196"/>
      <c r="J606" s="184" t="e">
        <f t="shared" si="90"/>
        <v>#REF!</v>
      </c>
      <c r="K606" s="130" t="e">
        <f>IF(C606="","",#REF!)</f>
        <v>#REF!</v>
      </c>
      <c r="L606" s="130" t="e">
        <f t="shared" si="87"/>
        <v>#REF!</v>
      </c>
      <c r="M606" t="s">
        <v>121</v>
      </c>
      <c r="N606" s="135"/>
      <c r="O606" s="172" t="str">
        <f>IFERROR(IF(F606="","",#REF!)*D606,"")</f>
        <v/>
      </c>
      <c r="P606" s="135"/>
    </row>
    <row r="607" spans="1:16">
      <c r="A607" s="162" t="s">
        <v>794</v>
      </c>
      <c r="B607" s="184" t="e">
        <f t="shared" si="88"/>
        <v>#REF!</v>
      </c>
      <c r="C607" s="138" t="e">
        <f>IF(#REF!=0,"",#REF!)</f>
        <v>#REF!</v>
      </c>
      <c r="D607" s="184" t="e">
        <f>IF(OR(#REF!="",#REF!=0),"",#REF!*Infos_DUTOS!$D$12)</f>
        <v>#REF!</v>
      </c>
      <c r="E607" s="184" t="e">
        <f>IF(D607="","",#REF!)</f>
        <v>#REF!</v>
      </c>
      <c r="F607" s="184" t="e">
        <f>IF(D607="","",#REF!)</f>
        <v>#REF!</v>
      </c>
      <c r="G607" s="184" t="e">
        <f t="shared" si="89"/>
        <v>#REF!</v>
      </c>
      <c r="H607" s="196"/>
      <c r="I607" s="196"/>
      <c r="J607" s="184" t="e">
        <f t="shared" si="90"/>
        <v>#REF!</v>
      </c>
      <c r="K607" s="130" t="e">
        <f>IF(C607="","",#REF!)</f>
        <v>#REF!</v>
      </c>
      <c r="L607" s="130" t="e">
        <f t="shared" si="87"/>
        <v>#REF!</v>
      </c>
      <c r="M607" t="s">
        <v>121</v>
      </c>
      <c r="N607" s="135"/>
      <c r="O607" s="172" t="str">
        <f>IFERROR(IF(F607="","",#REF!)*D607,"")</f>
        <v/>
      </c>
      <c r="P607" s="135"/>
    </row>
    <row r="608" spans="1:16">
      <c r="A608" s="162" t="s">
        <v>795</v>
      </c>
      <c r="B608" s="184" t="e">
        <f t="shared" si="88"/>
        <v>#REF!</v>
      </c>
      <c r="C608" s="138" t="e">
        <f>IF(#REF!=0,"",#REF!)</f>
        <v>#REF!</v>
      </c>
      <c r="D608" s="184" t="e">
        <f>IF(OR(#REF!="",#REF!=0),"",#REF!*Infos_DUTOS!$D$12)</f>
        <v>#REF!</v>
      </c>
      <c r="E608" s="184" t="e">
        <f>IF(D608="","",#REF!)</f>
        <v>#REF!</v>
      </c>
      <c r="F608" s="184" t="e">
        <f>IF(D608="","",#REF!)</f>
        <v>#REF!</v>
      </c>
      <c r="G608" s="184" t="e">
        <f t="shared" si="89"/>
        <v>#REF!</v>
      </c>
      <c r="H608" s="196"/>
      <c r="I608" s="196"/>
      <c r="J608" s="184" t="e">
        <f t="shared" si="90"/>
        <v>#REF!</v>
      </c>
      <c r="K608" s="130" t="e">
        <f>IF(C608="","",#REF!)</f>
        <v>#REF!</v>
      </c>
      <c r="L608" s="130" t="e">
        <f t="shared" si="87"/>
        <v>#REF!</v>
      </c>
      <c r="M608" t="s">
        <v>121</v>
      </c>
      <c r="N608" s="135"/>
      <c r="O608" s="172" t="str">
        <f>IFERROR(IF(F608="","",#REF!)*D608,"")</f>
        <v/>
      </c>
      <c r="P608" s="135"/>
    </row>
    <row r="609" spans="1:16">
      <c r="A609" s="162" t="s">
        <v>796</v>
      </c>
      <c r="B609" s="184" t="e">
        <f t="shared" si="88"/>
        <v>#REF!</v>
      </c>
      <c r="C609" s="138" t="e">
        <f>IF(#REF!=0,"",#REF!)</f>
        <v>#REF!</v>
      </c>
      <c r="D609" s="184" t="e">
        <f>IF(OR(#REF!="",#REF!=0),"",#REF!*Infos_DUTOS!$D$12)</f>
        <v>#REF!</v>
      </c>
      <c r="E609" s="184" t="e">
        <f>IF(D609="","",#REF!)</f>
        <v>#REF!</v>
      </c>
      <c r="F609" s="184" t="e">
        <f>IF(D609="","",#REF!)</f>
        <v>#REF!</v>
      </c>
      <c r="G609" s="184" t="e">
        <f t="shared" si="89"/>
        <v>#REF!</v>
      </c>
      <c r="H609" s="196"/>
      <c r="I609" s="196"/>
      <c r="J609" s="184" t="e">
        <f t="shared" si="90"/>
        <v>#REF!</v>
      </c>
      <c r="K609" s="130" t="e">
        <f>IF(C609="","",#REF!)</f>
        <v>#REF!</v>
      </c>
      <c r="L609" s="130" t="e">
        <f t="shared" si="87"/>
        <v>#REF!</v>
      </c>
      <c r="M609" t="s">
        <v>121</v>
      </c>
      <c r="N609" s="135"/>
      <c r="O609" s="172" t="str">
        <f>IFERROR(IF(F609="","",#REF!)*D609,"")</f>
        <v/>
      </c>
      <c r="P609" s="135"/>
    </row>
    <row r="610" spans="1:16" ht="13.5" thickBot="1">
      <c r="A610" s="162" t="s">
        <v>797</v>
      </c>
      <c r="B610" s="184" t="e">
        <f t="shared" si="88"/>
        <v>#REF!</v>
      </c>
      <c r="C610" s="138" t="e">
        <f>IF(#REF!=0,"",#REF!)</f>
        <v>#REF!</v>
      </c>
      <c r="D610" s="184" t="e">
        <f>IF(OR(#REF!="",#REF!=0),"",#REF!*Infos_DUTOS!$D$12)</f>
        <v>#REF!</v>
      </c>
      <c r="E610" s="184" t="e">
        <f>IF(D610="","",#REF!)</f>
        <v>#REF!</v>
      </c>
      <c r="F610" s="184" t="e">
        <f>IF(D610="","",#REF!)</f>
        <v>#REF!</v>
      </c>
      <c r="G610" s="184" t="e">
        <f t="shared" si="89"/>
        <v>#REF!</v>
      </c>
      <c r="H610" s="196"/>
      <c r="I610" s="196"/>
      <c r="J610" s="184" t="e">
        <f t="shared" si="90"/>
        <v>#REF!</v>
      </c>
      <c r="K610" s="130" t="e">
        <f>IF(C610="","",#REF!)</f>
        <v>#REF!</v>
      </c>
      <c r="L610" s="130" t="e">
        <f t="shared" si="87"/>
        <v>#REF!</v>
      </c>
      <c r="M610" t="s">
        <v>121</v>
      </c>
      <c r="N610" s="135"/>
      <c r="O610" s="172" t="str">
        <f>IFERROR(IF(F610="","",#REF!)*D610,"")</f>
        <v/>
      </c>
      <c r="P610" s="135"/>
    </row>
    <row r="611" spans="1:16" ht="13.5" thickTop="1">
      <c r="A611" s="179" t="s">
        <v>798</v>
      </c>
      <c r="B611" s="185" t="e">
        <f t="shared" si="88"/>
        <v>#REF!</v>
      </c>
      <c r="C611" s="180" t="e">
        <f>IF(#REF!=0,"",#REF!)</f>
        <v>#REF!</v>
      </c>
      <c r="D611" s="185" t="e">
        <f>IF(OR(#REF!="",#REF!=0),"",#REF!)</f>
        <v>#REF!</v>
      </c>
      <c r="E611" s="185" t="e">
        <f>IF(D611="","",#REF!)</f>
        <v>#REF!</v>
      </c>
      <c r="F611" s="185" t="e">
        <f>IF(D611="","",#REF!)</f>
        <v>#REF!</v>
      </c>
      <c r="G611" s="185" t="e">
        <f t="shared" si="89"/>
        <v>#REF!</v>
      </c>
      <c r="H611" s="185" t="e">
        <f>IF(D611="","",#REF!)</f>
        <v>#REF!</v>
      </c>
      <c r="I611" s="185" t="e">
        <f>IF(H611="","",H611*D611)</f>
        <v>#REF!</v>
      </c>
      <c r="J611" s="185" t="e">
        <f t="shared" si="90"/>
        <v>#REF!</v>
      </c>
      <c r="K611" s="180" t="e">
        <f>IF(C611="","",#REF!)</f>
        <v>#REF!</v>
      </c>
      <c r="L611" s="180" t="e">
        <f>IF(OR(J611=0,J611=""),"",#REF!)</f>
        <v>#REF!</v>
      </c>
      <c r="M611" s="213" t="s">
        <v>121</v>
      </c>
      <c r="N611" s="180" t="e">
        <f>IF(L611="","",#REF!)</f>
        <v>#REF!</v>
      </c>
      <c r="O611" s="182"/>
      <c r="P611" s="209"/>
    </row>
    <row r="612" spans="1:16">
      <c r="A612" s="162" t="s">
        <v>799</v>
      </c>
      <c r="B612" s="184" t="e">
        <f t="shared" si="88"/>
        <v>#REF!</v>
      </c>
      <c r="C612" s="138" t="e">
        <f>IF(#REF!=0,"",#REF!)</f>
        <v>#REF!</v>
      </c>
      <c r="D612" s="184" t="e">
        <f>IF(OR(#REF!="",#REF!=0),"",Infos_DUTOS!$C$13)</f>
        <v>#REF!</v>
      </c>
      <c r="E612" s="184" t="e">
        <f>IF(D612="","",#REF!)</f>
        <v>#REF!</v>
      </c>
      <c r="F612" s="184" t="e">
        <f>IF(D612="","",#REF!)</f>
        <v>#REF!</v>
      </c>
      <c r="G612" s="184" t="e">
        <f t="shared" si="89"/>
        <v>#REF!</v>
      </c>
      <c r="H612" s="196"/>
      <c r="I612" s="196"/>
      <c r="J612" s="184" t="e">
        <f t="shared" si="90"/>
        <v>#REF!</v>
      </c>
      <c r="K612" s="130" t="e">
        <f>IF(C612="","",#REF!)</f>
        <v>#REF!</v>
      </c>
      <c r="L612" s="130" t="e">
        <f t="shared" ref="L612" si="91">IF(OR(J612=0,J612=""),"","Material")</f>
        <v>#REF!</v>
      </c>
      <c r="M612" t="s">
        <v>121</v>
      </c>
      <c r="N612" s="135"/>
      <c r="O612" s="172" t="str">
        <f>IFERROR(IF(F612="","",#REF!)*D612,"")</f>
        <v/>
      </c>
      <c r="P612" s="130" t="e">
        <f>IF(J612="","",#REF!)</f>
        <v>#REF!</v>
      </c>
    </row>
    <row r="613" spans="1:16">
      <c r="A613" s="162" t="s">
        <v>800</v>
      </c>
      <c r="B613" s="184" t="e">
        <f t="shared" si="88"/>
        <v>#REF!</v>
      </c>
      <c r="C613" s="138" t="e">
        <f>IF(#REF!=0,"",#REF!)</f>
        <v>#REF!</v>
      </c>
      <c r="D613" s="184" t="e">
        <f>IF(OR(#REF!="",#REF!=0),"",#REF!*Infos_DUTOS!$D$13)</f>
        <v>#REF!</v>
      </c>
      <c r="E613" s="184" t="e">
        <f>IF(D613="","",#REF!)</f>
        <v>#REF!</v>
      </c>
      <c r="F613" s="184" t="e">
        <f>IF(D613="","",#REF!)</f>
        <v>#REF!</v>
      </c>
      <c r="G613" s="184" t="e">
        <f t="shared" si="89"/>
        <v>#REF!</v>
      </c>
      <c r="H613" s="196"/>
      <c r="I613" s="196"/>
      <c r="J613" s="184" t="e">
        <f t="shared" si="90"/>
        <v>#REF!</v>
      </c>
      <c r="K613" s="130" t="e">
        <f>IF(C613="","",#REF!)</f>
        <v>#REF!</v>
      </c>
      <c r="L613" s="130" t="e">
        <f t="shared" ref="L613:L630" si="92">IF(C613="","","Material")</f>
        <v>#REF!</v>
      </c>
      <c r="M613" t="s">
        <v>121</v>
      </c>
      <c r="N613" s="135"/>
      <c r="O613" s="172" t="str">
        <f>IFERROR(IF(F613="","",#REF!)*D613,"")</f>
        <v/>
      </c>
      <c r="P613" s="135"/>
    </row>
    <row r="614" spans="1:16">
      <c r="A614" s="162" t="s">
        <v>801</v>
      </c>
      <c r="B614" s="184" t="e">
        <f t="shared" si="88"/>
        <v>#REF!</v>
      </c>
      <c r="C614" s="138" t="e">
        <f>IF(#REF!=0,"",#REF!)</f>
        <v>#REF!</v>
      </c>
      <c r="D614" s="184" t="e">
        <f>IF(OR(#REF!="",#REF!=0),"",#REF!*Infos_DUTOS!$D$13)</f>
        <v>#REF!</v>
      </c>
      <c r="E614" s="184" t="e">
        <f>IF(D614="","",#REF!)</f>
        <v>#REF!</v>
      </c>
      <c r="F614" s="184" t="e">
        <f>IF(D614="","",#REF!)</f>
        <v>#REF!</v>
      </c>
      <c r="G614" s="184" t="e">
        <f t="shared" si="89"/>
        <v>#REF!</v>
      </c>
      <c r="H614" s="196"/>
      <c r="I614" s="196"/>
      <c r="J614" s="184" t="e">
        <f t="shared" si="90"/>
        <v>#REF!</v>
      </c>
      <c r="K614" s="130" t="e">
        <f>IF(C614="","",#REF!)</f>
        <v>#REF!</v>
      </c>
      <c r="L614" s="130" t="e">
        <f t="shared" si="92"/>
        <v>#REF!</v>
      </c>
      <c r="M614" t="s">
        <v>121</v>
      </c>
      <c r="N614" s="135"/>
      <c r="O614" s="172" t="str">
        <f>IFERROR(IF(F614="","",#REF!)*D614,"")</f>
        <v/>
      </c>
      <c r="P614" s="135"/>
    </row>
    <row r="615" spans="1:16">
      <c r="A615" s="162" t="s">
        <v>802</v>
      </c>
      <c r="B615" s="184" t="e">
        <f t="shared" si="88"/>
        <v>#REF!</v>
      </c>
      <c r="C615" s="138" t="e">
        <f>IF(#REF!=0,"",#REF!)</f>
        <v>#REF!</v>
      </c>
      <c r="D615" s="184" t="e">
        <f>IF(OR(#REF!="",#REF!=0),"",#REF!*Infos_DUTOS!$D$13)</f>
        <v>#REF!</v>
      </c>
      <c r="E615" s="184" t="e">
        <f>IF(D615="","",#REF!)</f>
        <v>#REF!</v>
      </c>
      <c r="F615" s="184" t="e">
        <f>IF(D615="","",#REF!)</f>
        <v>#REF!</v>
      </c>
      <c r="G615" s="184" t="e">
        <f t="shared" si="89"/>
        <v>#REF!</v>
      </c>
      <c r="H615" s="196"/>
      <c r="I615" s="196"/>
      <c r="J615" s="184" t="e">
        <f t="shared" si="90"/>
        <v>#REF!</v>
      </c>
      <c r="K615" s="130" t="e">
        <f>IF(C615="","",#REF!)</f>
        <v>#REF!</v>
      </c>
      <c r="L615" s="130" t="e">
        <f t="shared" si="92"/>
        <v>#REF!</v>
      </c>
      <c r="M615" t="s">
        <v>121</v>
      </c>
      <c r="N615" s="135"/>
      <c r="O615" s="172" t="str">
        <f>IFERROR(IF(F615="","",#REF!)*D615,"")</f>
        <v/>
      </c>
      <c r="P615" s="135"/>
    </row>
    <row r="616" spans="1:16">
      <c r="A616" s="162" t="s">
        <v>803</v>
      </c>
      <c r="B616" s="184" t="e">
        <f t="shared" si="88"/>
        <v>#REF!</v>
      </c>
      <c r="C616" s="138" t="e">
        <f>IF(#REF!=0,"",#REF!)</f>
        <v>#REF!</v>
      </c>
      <c r="D616" s="184" t="e">
        <f>IF(OR(#REF!="",#REF!=0),"",#REF!*Infos_DUTOS!$D$13)</f>
        <v>#REF!</v>
      </c>
      <c r="E616" s="184" t="e">
        <f>IF(D616="","",#REF!)</f>
        <v>#REF!</v>
      </c>
      <c r="F616" s="184" t="e">
        <f>IF(D616="","",#REF!)</f>
        <v>#REF!</v>
      </c>
      <c r="G616" s="184" t="e">
        <f t="shared" si="89"/>
        <v>#REF!</v>
      </c>
      <c r="H616" s="196"/>
      <c r="I616" s="196"/>
      <c r="J616" s="184" t="e">
        <f t="shared" si="90"/>
        <v>#REF!</v>
      </c>
      <c r="K616" s="130" t="e">
        <f>IF(C616="","",#REF!)</f>
        <v>#REF!</v>
      </c>
      <c r="L616" s="130" t="e">
        <f t="shared" si="92"/>
        <v>#REF!</v>
      </c>
      <c r="M616" t="s">
        <v>121</v>
      </c>
      <c r="N616" s="135"/>
      <c r="O616" s="172" t="str">
        <f>IFERROR(IF(F616="","",#REF!)*D616,"")</f>
        <v/>
      </c>
      <c r="P616" s="135"/>
    </row>
    <row r="617" spans="1:16">
      <c r="A617" s="162" t="s">
        <v>804</v>
      </c>
      <c r="B617" s="184" t="e">
        <f t="shared" si="88"/>
        <v>#REF!</v>
      </c>
      <c r="C617" s="138" t="e">
        <f>IF(#REF!=0,"",#REF!)</f>
        <v>#REF!</v>
      </c>
      <c r="D617" s="184" t="e">
        <f>IF(OR(#REF!="",#REF!=0),"",#REF!*Infos_DUTOS!$D$13)</f>
        <v>#REF!</v>
      </c>
      <c r="E617" s="184" t="e">
        <f>IF(D617="","",#REF!)</f>
        <v>#REF!</v>
      </c>
      <c r="F617" s="184" t="e">
        <f>IF(D617="","",#REF!)</f>
        <v>#REF!</v>
      </c>
      <c r="G617" s="184" t="e">
        <f t="shared" si="89"/>
        <v>#REF!</v>
      </c>
      <c r="H617" s="196"/>
      <c r="I617" s="196"/>
      <c r="J617" s="184" t="e">
        <f t="shared" si="90"/>
        <v>#REF!</v>
      </c>
      <c r="K617" s="130" t="e">
        <f>IF(C617="","",#REF!)</f>
        <v>#REF!</v>
      </c>
      <c r="L617" s="130" t="e">
        <f t="shared" si="92"/>
        <v>#REF!</v>
      </c>
      <c r="M617" t="s">
        <v>121</v>
      </c>
      <c r="N617" s="135"/>
      <c r="O617" s="172" t="str">
        <f>IFERROR(IF(F617="","",#REF!)*D617,"")</f>
        <v/>
      </c>
      <c r="P617" s="135"/>
    </row>
    <row r="618" spans="1:16">
      <c r="A618" s="162" t="s">
        <v>805</v>
      </c>
      <c r="B618" s="184" t="e">
        <f t="shared" si="88"/>
        <v>#REF!</v>
      </c>
      <c r="C618" s="138" t="e">
        <f>IF(#REF!=0,"",#REF!)</f>
        <v>#REF!</v>
      </c>
      <c r="D618" s="184" t="e">
        <f>IF(OR(#REF!="",#REF!=0),"",#REF!*Infos_DUTOS!$D$13)</f>
        <v>#REF!</v>
      </c>
      <c r="E618" s="184" t="e">
        <f>IF(D618="","",#REF!)</f>
        <v>#REF!</v>
      </c>
      <c r="F618" s="184" t="e">
        <f>IF(D618="","",#REF!)</f>
        <v>#REF!</v>
      </c>
      <c r="G618" s="184" t="e">
        <f t="shared" si="89"/>
        <v>#REF!</v>
      </c>
      <c r="H618" s="196"/>
      <c r="I618" s="196"/>
      <c r="J618" s="184" t="e">
        <f t="shared" si="90"/>
        <v>#REF!</v>
      </c>
      <c r="K618" s="130" t="e">
        <f>IF(C618="","",#REF!)</f>
        <v>#REF!</v>
      </c>
      <c r="L618" s="130" t="e">
        <f t="shared" si="92"/>
        <v>#REF!</v>
      </c>
      <c r="M618" t="s">
        <v>121</v>
      </c>
      <c r="N618" s="135"/>
      <c r="O618" s="172" t="str">
        <f>IFERROR(IF(F618="","",#REF!)*D618,"")</f>
        <v/>
      </c>
      <c r="P618" s="135"/>
    </row>
    <row r="619" spans="1:16">
      <c r="A619" s="162" t="s">
        <v>806</v>
      </c>
      <c r="B619" s="184" t="e">
        <f t="shared" si="88"/>
        <v>#REF!</v>
      </c>
      <c r="C619" s="138" t="e">
        <f>IF(#REF!=0,"",#REF!)</f>
        <v>#REF!</v>
      </c>
      <c r="D619" s="184" t="e">
        <f>IF(OR(#REF!="",#REF!=0),"",#REF!*Infos_DUTOS!$D$13)</f>
        <v>#REF!</v>
      </c>
      <c r="E619" s="184" t="e">
        <f>IF(D619="","",#REF!)</f>
        <v>#REF!</v>
      </c>
      <c r="F619" s="184" t="e">
        <f>IF(D619="","",#REF!)</f>
        <v>#REF!</v>
      </c>
      <c r="G619" s="184" t="e">
        <f t="shared" si="89"/>
        <v>#REF!</v>
      </c>
      <c r="H619" s="196"/>
      <c r="I619" s="196"/>
      <c r="J619" s="184" t="e">
        <f t="shared" si="90"/>
        <v>#REF!</v>
      </c>
      <c r="K619" s="130" t="e">
        <f>IF(C619="","",#REF!)</f>
        <v>#REF!</v>
      </c>
      <c r="L619" s="130" t="e">
        <f t="shared" si="92"/>
        <v>#REF!</v>
      </c>
      <c r="M619" t="s">
        <v>121</v>
      </c>
      <c r="N619" s="135"/>
      <c r="O619" s="172" t="str">
        <f>IFERROR(IF(F619="","",#REF!)*D619,"")</f>
        <v/>
      </c>
      <c r="P619" s="135"/>
    </row>
    <row r="620" spans="1:16">
      <c r="A620" s="162" t="s">
        <v>807</v>
      </c>
      <c r="B620" s="184" t="e">
        <f t="shared" si="88"/>
        <v>#REF!</v>
      </c>
      <c r="C620" s="138" t="e">
        <f>IF(#REF!=0,"",#REF!)</f>
        <v>#REF!</v>
      </c>
      <c r="D620" s="184" t="e">
        <f>IF(OR(#REF!="",#REF!=0),"",#REF!*Infos_DUTOS!$D$13)</f>
        <v>#REF!</v>
      </c>
      <c r="E620" s="184" t="e">
        <f>IF(D620="","",#REF!)</f>
        <v>#REF!</v>
      </c>
      <c r="F620" s="184" t="e">
        <f>IF(D620="","",#REF!)</f>
        <v>#REF!</v>
      </c>
      <c r="G620" s="184" t="e">
        <f t="shared" si="89"/>
        <v>#REF!</v>
      </c>
      <c r="H620" s="196"/>
      <c r="I620" s="196"/>
      <c r="J620" s="184" t="e">
        <f t="shared" si="90"/>
        <v>#REF!</v>
      </c>
      <c r="K620" s="130" t="e">
        <f>IF(C620="","",#REF!)</f>
        <v>#REF!</v>
      </c>
      <c r="L620" s="130" t="e">
        <f t="shared" si="92"/>
        <v>#REF!</v>
      </c>
      <c r="M620" t="s">
        <v>121</v>
      </c>
      <c r="N620" s="135"/>
      <c r="O620" s="172" t="str">
        <f>IFERROR(IF(F620="","",#REF!)*D620,"")</f>
        <v/>
      </c>
      <c r="P620" s="135"/>
    </row>
    <row r="621" spans="1:16">
      <c r="A621" s="162" t="s">
        <v>808</v>
      </c>
      <c r="B621" s="184" t="e">
        <f t="shared" si="88"/>
        <v>#REF!</v>
      </c>
      <c r="C621" s="138" t="e">
        <f>IF(#REF!=0,"",#REF!)</f>
        <v>#REF!</v>
      </c>
      <c r="D621" s="184" t="e">
        <f>IF(OR(#REF!="",#REF!=0),"",#REF!*Infos_DUTOS!$D$13)</f>
        <v>#REF!</v>
      </c>
      <c r="E621" s="184" t="e">
        <f>IF(D621="","",#REF!)</f>
        <v>#REF!</v>
      </c>
      <c r="F621" s="184" t="e">
        <f>IF(D621="","",#REF!)</f>
        <v>#REF!</v>
      </c>
      <c r="G621" s="184" t="e">
        <f t="shared" si="89"/>
        <v>#REF!</v>
      </c>
      <c r="H621" s="196"/>
      <c r="I621" s="196"/>
      <c r="J621" s="184" t="e">
        <f t="shared" si="90"/>
        <v>#REF!</v>
      </c>
      <c r="K621" s="130" t="e">
        <f>IF(C621="","",#REF!)</f>
        <v>#REF!</v>
      </c>
      <c r="L621" s="130" t="e">
        <f t="shared" si="92"/>
        <v>#REF!</v>
      </c>
      <c r="M621" t="s">
        <v>121</v>
      </c>
      <c r="N621" s="135"/>
      <c r="O621" s="172" t="str">
        <f>IFERROR(IF(F621="","",#REF!)*D621,"")</f>
        <v/>
      </c>
      <c r="P621" s="135"/>
    </row>
    <row r="622" spans="1:16">
      <c r="A622" s="162" t="s">
        <v>809</v>
      </c>
      <c r="B622" s="184" t="e">
        <f t="shared" si="88"/>
        <v>#REF!</v>
      </c>
      <c r="C622" s="138" t="e">
        <f>IF(#REF!=0,"",#REF!)</f>
        <v>#REF!</v>
      </c>
      <c r="D622" s="184" t="e">
        <f>IF(OR(#REF!="",#REF!=0),"",#REF!*Infos_DUTOS!$D$13)</f>
        <v>#REF!</v>
      </c>
      <c r="E622" s="184" t="e">
        <f>IF(D622="","",#REF!)</f>
        <v>#REF!</v>
      </c>
      <c r="F622" s="184" t="e">
        <f>IF(D622="","",#REF!)</f>
        <v>#REF!</v>
      </c>
      <c r="G622" s="184" t="e">
        <f t="shared" si="89"/>
        <v>#REF!</v>
      </c>
      <c r="H622" s="196"/>
      <c r="I622" s="196"/>
      <c r="J622" s="184" t="e">
        <f t="shared" si="90"/>
        <v>#REF!</v>
      </c>
      <c r="K622" s="130" t="e">
        <f>IF(C622="","",#REF!)</f>
        <v>#REF!</v>
      </c>
      <c r="L622" s="130" t="e">
        <f t="shared" si="92"/>
        <v>#REF!</v>
      </c>
      <c r="M622" t="s">
        <v>121</v>
      </c>
      <c r="N622" s="135"/>
      <c r="O622" s="172" t="str">
        <f>IFERROR(IF(F622="","",#REF!)*D622,"")</f>
        <v/>
      </c>
      <c r="P622" s="135"/>
    </row>
    <row r="623" spans="1:16">
      <c r="A623" s="162" t="s">
        <v>810</v>
      </c>
      <c r="B623" s="184" t="e">
        <f t="shared" si="88"/>
        <v>#REF!</v>
      </c>
      <c r="C623" s="138" t="e">
        <f>IF(#REF!=0,"",#REF!)</f>
        <v>#REF!</v>
      </c>
      <c r="D623" s="184" t="e">
        <f>IF(OR(#REF!="",#REF!=0),"",#REF!*Infos_DUTOS!$D$13)</f>
        <v>#REF!</v>
      </c>
      <c r="E623" s="184" t="e">
        <f>IF(D623="","",#REF!)</f>
        <v>#REF!</v>
      </c>
      <c r="F623" s="184" t="e">
        <f>IF(D623="","",#REF!)</f>
        <v>#REF!</v>
      </c>
      <c r="G623" s="184" t="e">
        <f t="shared" si="89"/>
        <v>#REF!</v>
      </c>
      <c r="H623" s="196"/>
      <c r="I623" s="196"/>
      <c r="J623" s="184" t="e">
        <f t="shared" si="90"/>
        <v>#REF!</v>
      </c>
      <c r="K623" s="130" t="e">
        <f>IF(C623="","",#REF!)</f>
        <v>#REF!</v>
      </c>
      <c r="L623" s="130" t="e">
        <f t="shared" si="92"/>
        <v>#REF!</v>
      </c>
      <c r="M623" t="s">
        <v>121</v>
      </c>
      <c r="N623" s="135"/>
      <c r="O623" s="172" t="str">
        <f>IFERROR(IF(F623="","",#REF!)*D623,"")</f>
        <v/>
      </c>
      <c r="P623" s="135"/>
    </row>
    <row r="624" spans="1:16">
      <c r="A624" s="162" t="s">
        <v>811</v>
      </c>
      <c r="B624" s="184" t="e">
        <f t="shared" si="88"/>
        <v>#REF!</v>
      </c>
      <c r="C624" s="138" t="e">
        <f>IF(#REF!=0,"",#REF!)</f>
        <v>#REF!</v>
      </c>
      <c r="D624" s="184" t="e">
        <f>IF(OR(#REF!="",#REF!=0),"",#REF!*Infos_DUTOS!$D$13)</f>
        <v>#REF!</v>
      </c>
      <c r="E624" s="184" t="e">
        <f>IF(D624="","",#REF!)</f>
        <v>#REF!</v>
      </c>
      <c r="F624" s="184" t="e">
        <f>IF(D624="","",#REF!)</f>
        <v>#REF!</v>
      </c>
      <c r="G624" s="184" t="e">
        <f t="shared" si="89"/>
        <v>#REF!</v>
      </c>
      <c r="H624" s="196"/>
      <c r="I624" s="196"/>
      <c r="J624" s="184" t="e">
        <f t="shared" si="90"/>
        <v>#REF!</v>
      </c>
      <c r="K624" s="130" t="e">
        <f>IF(C624="","",#REF!)</f>
        <v>#REF!</v>
      </c>
      <c r="L624" s="130" t="e">
        <f t="shared" si="92"/>
        <v>#REF!</v>
      </c>
      <c r="M624" t="s">
        <v>121</v>
      </c>
      <c r="N624" s="135"/>
      <c r="O624" s="172" t="str">
        <f>IFERROR(IF(F624="","",#REF!)*D624,"")</f>
        <v/>
      </c>
      <c r="P624" s="135"/>
    </row>
    <row r="625" spans="1:16">
      <c r="A625" s="162" t="s">
        <v>812</v>
      </c>
      <c r="B625" s="184" t="e">
        <f t="shared" si="88"/>
        <v>#REF!</v>
      </c>
      <c r="C625" s="138" t="e">
        <f>IF(#REF!=0,"",#REF!)</f>
        <v>#REF!</v>
      </c>
      <c r="D625" s="184" t="e">
        <f>IF(OR(#REF!="",#REF!=0),"",#REF!*Infos_DUTOS!$D$13)</f>
        <v>#REF!</v>
      </c>
      <c r="E625" s="184" t="e">
        <f>IF(D625="","",#REF!)</f>
        <v>#REF!</v>
      </c>
      <c r="F625" s="184" t="e">
        <f>IF(D625="","",#REF!)</f>
        <v>#REF!</v>
      </c>
      <c r="G625" s="184" t="e">
        <f t="shared" si="89"/>
        <v>#REF!</v>
      </c>
      <c r="H625" s="196"/>
      <c r="I625" s="196"/>
      <c r="J625" s="184" t="e">
        <f t="shared" si="90"/>
        <v>#REF!</v>
      </c>
      <c r="K625" s="130" t="e">
        <f>IF(C625="","",#REF!)</f>
        <v>#REF!</v>
      </c>
      <c r="L625" s="130" t="e">
        <f t="shared" si="92"/>
        <v>#REF!</v>
      </c>
      <c r="M625" t="s">
        <v>121</v>
      </c>
      <c r="N625" s="135"/>
      <c r="O625" s="172" t="str">
        <f>IFERROR(IF(F625="","",#REF!)*D625,"")</f>
        <v/>
      </c>
      <c r="P625" s="135"/>
    </row>
    <row r="626" spans="1:16">
      <c r="A626" s="162" t="s">
        <v>813</v>
      </c>
      <c r="B626" s="184" t="e">
        <f t="shared" si="88"/>
        <v>#REF!</v>
      </c>
      <c r="C626" s="138" t="e">
        <f>IF(#REF!=0,"",#REF!)</f>
        <v>#REF!</v>
      </c>
      <c r="D626" s="184" t="e">
        <f>IF(OR(#REF!="",#REF!=0),"",#REF!*Infos_DUTOS!$D$13)</f>
        <v>#REF!</v>
      </c>
      <c r="E626" s="184" t="e">
        <f>IF(D626="","",#REF!)</f>
        <v>#REF!</v>
      </c>
      <c r="F626" s="184" t="e">
        <f>IF(D626="","",#REF!)</f>
        <v>#REF!</v>
      </c>
      <c r="G626" s="184" t="e">
        <f t="shared" si="89"/>
        <v>#REF!</v>
      </c>
      <c r="H626" s="196"/>
      <c r="I626" s="196"/>
      <c r="J626" s="184" t="e">
        <f t="shared" si="90"/>
        <v>#REF!</v>
      </c>
      <c r="K626" s="130" t="e">
        <f>IF(C626="","",#REF!)</f>
        <v>#REF!</v>
      </c>
      <c r="L626" s="130" t="e">
        <f t="shared" si="92"/>
        <v>#REF!</v>
      </c>
      <c r="M626" t="s">
        <v>121</v>
      </c>
      <c r="N626" s="135"/>
      <c r="O626" s="172" t="str">
        <f>IFERROR(IF(F626="","",#REF!)*D626,"")</f>
        <v/>
      </c>
      <c r="P626" s="135"/>
    </row>
    <row r="627" spans="1:16">
      <c r="A627" s="162" t="s">
        <v>814</v>
      </c>
      <c r="B627" s="184" t="e">
        <f t="shared" si="88"/>
        <v>#REF!</v>
      </c>
      <c r="C627" s="138" t="e">
        <f>IF(#REF!=0,"",#REF!)</f>
        <v>#REF!</v>
      </c>
      <c r="D627" s="184" t="e">
        <f>IF(OR(#REF!="",#REF!=0),"",#REF!*Infos_DUTOS!$D$13)</f>
        <v>#REF!</v>
      </c>
      <c r="E627" s="184" t="e">
        <f>IF(D627="","",#REF!)</f>
        <v>#REF!</v>
      </c>
      <c r="F627" s="184" t="e">
        <f>IF(D627="","",#REF!)</f>
        <v>#REF!</v>
      </c>
      <c r="G627" s="184" t="e">
        <f t="shared" si="89"/>
        <v>#REF!</v>
      </c>
      <c r="H627" s="196"/>
      <c r="I627" s="196"/>
      <c r="J627" s="184" t="e">
        <f t="shared" si="90"/>
        <v>#REF!</v>
      </c>
      <c r="K627" s="130" t="e">
        <f>IF(C627="","",#REF!)</f>
        <v>#REF!</v>
      </c>
      <c r="L627" s="130" t="e">
        <f t="shared" si="92"/>
        <v>#REF!</v>
      </c>
      <c r="M627" t="s">
        <v>121</v>
      </c>
      <c r="N627" s="135"/>
      <c r="O627" s="172" t="str">
        <f>IFERROR(IF(F627="","",#REF!)*D627,"")</f>
        <v/>
      </c>
      <c r="P627" s="135"/>
    </row>
    <row r="628" spans="1:16">
      <c r="A628" s="162" t="s">
        <v>815</v>
      </c>
      <c r="B628" s="184" t="e">
        <f t="shared" si="88"/>
        <v>#REF!</v>
      </c>
      <c r="C628" s="138" t="e">
        <f>IF(#REF!=0,"",#REF!)</f>
        <v>#REF!</v>
      </c>
      <c r="D628" s="184" t="e">
        <f>IF(OR(#REF!="",#REF!=0),"",#REF!*Infos_DUTOS!$D$13)</f>
        <v>#REF!</v>
      </c>
      <c r="E628" s="184" t="e">
        <f>IF(D628="","",#REF!)</f>
        <v>#REF!</v>
      </c>
      <c r="F628" s="184" t="e">
        <f>IF(D628="","",#REF!)</f>
        <v>#REF!</v>
      </c>
      <c r="G628" s="184" t="e">
        <f t="shared" si="89"/>
        <v>#REF!</v>
      </c>
      <c r="H628" s="196"/>
      <c r="I628" s="196"/>
      <c r="J628" s="184" t="e">
        <f t="shared" si="90"/>
        <v>#REF!</v>
      </c>
      <c r="K628" s="130" t="e">
        <f>IF(C628="","",#REF!)</f>
        <v>#REF!</v>
      </c>
      <c r="L628" s="130" t="e">
        <f t="shared" si="92"/>
        <v>#REF!</v>
      </c>
      <c r="M628" t="s">
        <v>121</v>
      </c>
      <c r="N628" s="135"/>
      <c r="O628" s="172" t="str">
        <f>IFERROR(IF(F628="","",#REF!)*D628,"")</f>
        <v/>
      </c>
      <c r="P628" s="135"/>
    </row>
    <row r="629" spans="1:16">
      <c r="A629" s="162" t="s">
        <v>816</v>
      </c>
      <c r="B629" s="184" t="e">
        <f t="shared" si="88"/>
        <v>#REF!</v>
      </c>
      <c r="C629" s="138" t="e">
        <f>IF(#REF!=0,"",#REF!)</f>
        <v>#REF!</v>
      </c>
      <c r="D629" s="184" t="e">
        <f>IF(OR(#REF!="",#REF!=0),"",#REF!*Infos_DUTOS!$D$13)</f>
        <v>#REF!</v>
      </c>
      <c r="E629" s="184" t="e">
        <f>IF(D629="","",#REF!)</f>
        <v>#REF!</v>
      </c>
      <c r="F629" s="184" t="e">
        <f>IF(D629="","",#REF!)</f>
        <v>#REF!</v>
      </c>
      <c r="G629" s="184" t="e">
        <f t="shared" si="89"/>
        <v>#REF!</v>
      </c>
      <c r="H629" s="196"/>
      <c r="I629" s="196"/>
      <c r="J629" s="184" t="e">
        <f t="shared" si="90"/>
        <v>#REF!</v>
      </c>
      <c r="K629" s="130" t="e">
        <f>IF(C629="","",#REF!)</f>
        <v>#REF!</v>
      </c>
      <c r="L629" s="130" t="e">
        <f t="shared" si="92"/>
        <v>#REF!</v>
      </c>
      <c r="M629" t="s">
        <v>121</v>
      </c>
      <c r="N629" s="135"/>
      <c r="O629" s="172" t="str">
        <f>IFERROR(IF(F629="","",#REF!)*D629,"")</f>
        <v/>
      </c>
      <c r="P629" s="135"/>
    </row>
    <row r="630" spans="1:16" ht="13.5" thickBot="1">
      <c r="A630" s="162" t="s">
        <v>817</v>
      </c>
      <c r="B630" s="184" t="e">
        <f t="shared" si="88"/>
        <v>#REF!</v>
      </c>
      <c r="C630" s="138" t="e">
        <f>IF(#REF!=0,"",#REF!)</f>
        <v>#REF!</v>
      </c>
      <c r="D630" s="184" t="e">
        <f>IF(OR(#REF!="",#REF!=0),"",#REF!*Infos_DUTOS!$D$13)</f>
        <v>#REF!</v>
      </c>
      <c r="E630" s="184" t="e">
        <f>IF(D630="","",#REF!)</f>
        <v>#REF!</v>
      </c>
      <c r="F630" s="184" t="e">
        <f>IF(D630="","",#REF!)</f>
        <v>#REF!</v>
      </c>
      <c r="G630" s="184" t="e">
        <f t="shared" si="89"/>
        <v>#REF!</v>
      </c>
      <c r="H630" s="196"/>
      <c r="I630" s="196"/>
      <c r="J630" s="184" t="e">
        <f t="shared" si="90"/>
        <v>#REF!</v>
      </c>
      <c r="K630" s="130" t="e">
        <f>IF(C630="","",#REF!)</f>
        <v>#REF!</v>
      </c>
      <c r="L630" s="130" t="e">
        <f t="shared" si="92"/>
        <v>#REF!</v>
      </c>
      <c r="M630" t="s">
        <v>121</v>
      </c>
      <c r="N630" s="135"/>
      <c r="O630" s="172" t="str">
        <f>IFERROR(IF(F630="","",#REF!)*D630,"")</f>
        <v/>
      </c>
      <c r="P630" s="135"/>
    </row>
    <row r="631" spans="1:16" ht="13.5" thickTop="1">
      <c r="A631" s="179" t="s">
        <v>818</v>
      </c>
      <c r="B631" s="185" t="e">
        <f t="shared" si="88"/>
        <v>#REF!</v>
      </c>
      <c r="C631" s="180" t="e">
        <f>IF(#REF!=0,"",#REF!)</f>
        <v>#REF!</v>
      </c>
      <c r="D631" s="185" t="e">
        <f>IF(OR(#REF!="",#REF!=0),"",#REF!)</f>
        <v>#REF!</v>
      </c>
      <c r="E631" s="185" t="e">
        <f>IF(D631="","",#REF!)</f>
        <v>#REF!</v>
      </c>
      <c r="F631" s="185" t="e">
        <f>IF(D631="","",#REF!)</f>
        <v>#REF!</v>
      </c>
      <c r="G631" s="185" t="e">
        <f t="shared" si="89"/>
        <v>#REF!</v>
      </c>
      <c r="H631" s="185" t="e">
        <f>IF(D631="","",#REF!)</f>
        <v>#REF!</v>
      </c>
      <c r="I631" s="185" t="e">
        <f>IF(H631="","",H631*D631)</f>
        <v>#REF!</v>
      </c>
      <c r="J631" s="185" t="e">
        <f t="shared" si="90"/>
        <v>#REF!</v>
      </c>
      <c r="K631" s="180" t="e">
        <f>IF(C631="","",#REF!)</f>
        <v>#REF!</v>
      </c>
      <c r="L631" s="180" t="e">
        <f>IF(OR(J631=0,J631=""),"",#REF!)</f>
        <v>#REF!</v>
      </c>
      <c r="M631" s="213" t="s">
        <v>121</v>
      </c>
      <c r="N631" s="180" t="e">
        <f>IF(L631="","",#REF!)</f>
        <v>#REF!</v>
      </c>
      <c r="O631" s="182"/>
      <c r="P631" s="209"/>
    </row>
    <row r="632" spans="1:16">
      <c r="A632" s="162" t="s">
        <v>819</v>
      </c>
      <c r="B632" s="184" t="e">
        <f t="shared" si="88"/>
        <v>#REF!</v>
      </c>
      <c r="C632" s="138" t="e">
        <f>IF(#REF!=0,"",#REF!)</f>
        <v>#REF!</v>
      </c>
      <c r="D632" s="184" t="e">
        <f>IF(OR(#REF!="",#REF!=0),"",Infos_DUTOS!$C$14)</f>
        <v>#REF!</v>
      </c>
      <c r="E632" s="184" t="e">
        <f>IF(D632="","",#REF!)</f>
        <v>#REF!</v>
      </c>
      <c r="F632" s="184" t="e">
        <f>IF(D632="","",#REF!)</f>
        <v>#REF!</v>
      </c>
      <c r="G632" s="184" t="e">
        <f t="shared" si="89"/>
        <v>#REF!</v>
      </c>
      <c r="H632" s="196"/>
      <c r="I632" s="196"/>
      <c r="J632" s="184" t="e">
        <f t="shared" si="90"/>
        <v>#REF!</v>
      </c>
      <c r="K632" s="130" t="e">
        <f>IF(C632="","",#REF!)</f>
        <v>#REF!</v>
      </c>
      <c r="L632" s="130" t="e">
        <f t="shared" ref="L632" si="93">IF(OR(J632=0,J632=""),"","Material")</f>
        <v>#REF!</v>
      </c>
      <c r="M632" t="s">
        <v>121</v>
      </c>
      <c r="N632" s="135"/>
      <c r="O632" s="172" t="str">
        <f>IFERROR(IF(F632="","",#REF!)*D632,"")</f>
        <v/>
      </c>
      <c r="P632" s="130" t="e">
        <f>IF(J632="","",#REF!)</f>
        <v>#REF!</v>
      </c>
    </row>
    <row r="633" spans="1:16">
      <c r="A633" s="162" t="s">
        <v>820</v>
      </c>
      <c r="B633" s="184" t="e">
        <f t="shared" si="88"/>
        <v>#REF!</v>
      </c>
      <c r="C633" s="138" t="e">
        <f>IF(#REF!=0,"",#REF!)</f>
        <v>#REF!</v>
      </c>
      <c r="D633" s="184" t="e">
        <f>IF(OR(#REF!="",#REF!=0),"",#REF!*Infos_DUTOS!$D$14)</f>
        <v>#REF!</v>
      </c>
      <c r="E633" s="184" t="e">
        <f>IF(D633="","",#REF!)</f>
        <v>#REF!</v>
      </c>
      <c r="F633" s="184" t="e">
        <f>IF(D633="","",#REF!)</f>
        <v>#REF!</v>
      </c>
      <c r="G633" s="184" t="e">
        <f t="shared" si="89"/>
        <v>#REF!</v>
      </c>
      <c r="H633" s="196"/>
      <c r="I633" s="196"/>
      <c r="J633" s="184" t="e">
        <f t="shared" si="90"/>
        <v>#REF!</v>
      </c>
      <c r="K633" s="130" t="e">
        <f>IF(C633="","",#REF!)</f>
        <v>#REF!</v>
      </c>
      <c r="L633" s="130" t="e">
        <f t="shared" ref="L633:L650" si="94">IF(C633="","","Material")</f>
        <v>#REF!</v>
      </c>
      <c r="M633" t="s">
        <v>121</v>
      </c>
      <c r="N633" s="135"/>
      <c r="O633" s="172" t="str">
        <f>IFERROR(IF(F633="","",#REF!)*D633,"")</f>
        <v/>
      </c>
      <c r="P633" s="135"/>
    </row>
    <row r="634" spans="1:16">
      <c r="A634" s="162" t="s">
        <v>821</v>
      </c>
      <c r="B634" s="184" t="e">
        <f t="shared" si="88"/>
        <v>#REF!</v>
      </c>
      <c r="C634" s="138" t="e">
        <f>IF(#REF!=0,"",#REF!)</f>
        <v>#REF!</v>
      </c>
      <c r="D634" s="184" t="e">
        <f>IF(OR(#REF!="",#REF!=0),"",#REF!*Infos_DUTOS!$D$14)</f>
        <v>#REF!</v>
      </c>
      <c r="E634" s="184" t="e">
        <f>IF(D634="","",#REF!)</f>
        <v>#REF!</v>
      </c>
      <c r="F634" s="184" t="e">
        <f>IF(D634="","",#REF!)</f>
        <v>#REF!</v>
      </c>
      <c r="G634" s="184" t="e">
        <f t="shared" si="89"/>
        <v>#REF!</v>
      </c>
      <c r="H634" s="196"/>
      <c r="I634" s="196"/>
      <c r="J634" s="184" t="e">
        <f t="shared" si="90"/>
        <v>#REF!</v>
      </c>
      <c r="K634" s="130" t="e">
        <f>IF(C634="","",#REF!)</f>
        <v>#REF!</v>
      </c>
      <c r="L634" s="130" t="e">
        <f t="shared" si="94"/>
        <v>#REF!</v>
      </c>
      <c r="M634" t="s">
        <v>121</v>
      </c>
      <c r="N634" s="135"/>
      <c r="O634" s="172" t="str">
        <f>IFERROR(IF(F634="","",#REF!)*D634,"")</f>
        <v/>
      </c>
      <c r="P634" s="135"/>
    </row>
    <row r="635" spans="1:16">
      <c r="A635" s="162" t="s">
        <v>822</v>
      </c>
      <c r="B635" s="184" t="e">
        <f t="shared" si="88"/>
        <v>#REF!</v>
      </c>
      <c r="C635" s="138" t="e">
        <f>IF(#REF!=0,"",#REF!)</f>
        <v>#REF!</v>
      </c>
      <c r="D635" s="184" t="e">
        <f>IF(OR(#REF!="",#REF!=0),"",#REF!*Infos_DUTOS!$D$14)</f>
        <v>#REF!</v>
      </c>
      <c r="E635" s="184" t="e">
        <f>IF(D635="","",#REF!)</f>
        <v>#REF!</v>
      </c>
      <c r="F635" s="184" t="e">
        <f>IF(D635="","",#REF!)</f>
        <v>#REF!</v>
      </c>
      <c r="G635" s="184" t="e">
        <f t="shared" si="89"/>
        <v>#REF!</v>
      </c>
      <c r="H635" s="196"/>
      <c r="I635" s="196"/>
      <c r="J635" s="184" t="e">
        <f t="shared" si="90"/>
        <v>#REF!</v>
      </c>
      <c r="K635" s="130" t="e">
        <f>IF(C635="","",#REF!)</f>
        <v>#REF!</v>
      </c>
      <c r="L635" s="130" t="e">
        <f t="shared" si="94"/>
        <v>#REF!</v>
      </c>
      <c r="M635" t="s">
        <v>121</v>
      </c>
      <c r="N635" s="135"/>
      <c r="O635" s="172" t="str">
        <f>IFERROR(IF(F635="","",#REF!)*D635,"")</f>
        <v/>
      </c>
      <c r="P635" s="135"/>
    </row>
    <row r="636" spans="1:16">
      <c r="A636" s="162" t="s">
        <v>823</v>
      </c>
      <c r="B636" s="184" t="e">
        <f t="shared" si="88"/>
        <v>#REF!</v>
      </c>
      <c r="C636" s="138" t="e">
        <f>IF(#REF!=0,"",#REF!)</f>
        <v>#REF!</v>
      </c>
      <c r="D636" s="184" t="e">
        <f>IF(OR(#REF!="",#REF!=0),"",#REF!*Infos_DUTOS!$D$14)</f>
        <v>#REF!</v>
      </c>
      <c r="E636" s="184" t="e">
        <f>IF(D636="","",#REF!)</f>
        <v>#REF!</v>
      </c>
      <c r="F636" s="184" t="e">
        <f>IF(D636="","",#REF!)</f>
        <v>#REF!</v>
      </c>
      <c r="G636" s="184" t="e">
        <f t="shared" si="89"/>
        <v>#REF!</v>
      </c>
      <c r="H636" s="196"/>
      <c r="I636" s="196"/>
      <c r="J636" s="184" t="e">
        <f t="shared" si="90"/>
        <v>#REF!</v>
      </c>
      <c r="K636" s="130" t="e">
        <f>IF(C636="","",#REF!)</f>
        <v>#REF!</v>
      </c>
      <c r="L636" s="130" t="e">
        <f t="shared" si="94"/>
        <v>#REF!</v>
      </c>
      <c r="M636" t="s">
        <v>121</v>
      </c>
      <c r="N636" s="135"/>
      <c r="O636" s="172" t="str">
        <f>IFERROR(IF(F636="","",#REF!)*D636,"")</f>
        <v/>
      </c>
      <c r="P636" s="135"/>
    </row>
    <row r="637" spans="1:16">
      <c r="A637" s="162" t="s">
        <v>824</v>
      </c>
      <c r="B637" s="184" t="e">
        <f t="shared" si="88"/>
        <v>#REF!</v>
      </c>
      <c r="C637" s="138" t="e">
        <f>IF(#REF!=0,"",#REF!)</f>
        <v>#REF!</v>
      </c>
      <c r="D637" s="184" t="e">
        <f>IF(OR(#REF!="",#REF!=0),"",#REF!*Infos_DUTOS!$D$14)</f>
        <v>#REF!</v>
      </c>
      <c r="E637" s="184" t="e">
        <f>IF(D637="","",#REF!)</f>
        <v>#REF!</v>
      </c>
      <c r="F637" s="184" t="e">
        <f>IF(D637="","",#REF!)</f>
        <v>#REF!</v>
      </c>
      <c r="G637" s="184" t="e">
        <f t="shared" si="89"/>
        <v>#REF!</v>
      </c>
      <c r="H637" s="196"/>
      <c r="I637" s="196"/>
      <c r="J637" s="184" t="e">
        <f t="shared" si="90"/>
        <v>#REF!</v>
      </c>
      <c r="K637" s="130" t="e">
        <f>IF(C637="","",#REF!)</f>
        <v>#REF!</v>
      </c>
      <c r="L637" s="130" t="e">
        <f t="shared" si="94"/>
        <v>#REF!</v>
      </c>
      <c r="M637" t="s">
        <v>121</v>
      </c>
      <c r="N637" s="135"/>
      <c r="O637" s="172" t="str">
        <f>IFERROR(IF(F637="","",#REF!)*D637,"")</f>
        <v/>
      </c>
      <c r="P637" s="135"/>
    </row>
    <row r="638" spans="1:16">
      <c r="A638" s="162" t="s">
        <v>825</v>
      </c>
      <c r="B638" s="184" t="e">
        <f t="shared" si="88"/>
        <v>#REF!</v>
      </c>
      <c r="C638" s="138" t="e">
        <f>IF(#REF!=0,"",#REF!)</f>
        <v>#REF!</v>
      </c>
      <c r="D638" s="184" t="e">
        <f>IF(OR(#REF!="",#REF!=0),"",#REF!*Infos_DUTOS!$D$14)</f>
        <v>#REF!</v>
      </c>
      <c r="E638" s="184" t="e">
        <f>IF(D638="","",#REF!)</f>
        <v>#REF!</v>
      </c>
      <c r="F638" s="184" t="e">
        <f>IF(D638="","",#REF!)</f>
        <v>#REF!</v>
      </c>
      <c r="G638" s="184" t="e">
        <f t="shared" si="89"/>
        <v>#REF!</v>
      </c>
      <c r="H638" s="196"/>
      <c r="I638" s="196"/>
      <c r="J638" s="184" t="e">
        <f t="shared" si="90"/>
        <v>#REF!</v>
      </c>
      <c r="K638" s="130" t="e">
        <f>IF(C638="","",#REF!)</f>
        <v>#REF!</v>
      </c>
      <c r="L638" s="130" t="e">
        <f t="shared" si="94"/>
        <v>#REF!</v>
      </c>
      <c r="M638" t="s">
        <v>121</v>
      </c>
      <c r="N638" s="135"/>
      <c r="O638" s="172" t="str">
        <f>IFERROR(IF(F638="","",#REF!)*D638,"")</f>
        <v/>
      </c>
      <c r="P638" s="135"/>
    </row>
    <row r="639" spans="1:16">
      <c r="A639" s="162" t="s">
        <v>826</v>
      </c>
      <c r="B639" s="184" t="e">
        <f t="shared" si="88"/>
        <v>#REF!</v>
      </c>
      <c r="C639" s="138" t="e">
        <f>IF(#REF!=0,"",#REF!)</f>
        <v>#REF!</v>
      </c>
      <c r="D639" s="184" t="e">
        <f>IF(OR(#REF!="",#REF!=0),"",#REF!*Infos_DUTOS!$D$14)</f>
        <v>#REF!</v>
      </c>
      <c r="E639" s="184" t="e">
        <f>IF(D639="","",#REF!)</f>
        <v>#REF!</v>
      </c>
      <c r="F639" s="184" t="e">
        <f>IF(D639="","",#REF!)</f>
        <v>#REF!</v>
      </c>
      <c r="G639" s="184" t="e">
        <f t="shared" si="89"/>
        <v>#REF!</v>
      </c>
      <c r="H639" s="196"/>
      <c r="I639" s="196"/>
      <c r="J639" s="184" t="e">
        <f t="shared" si="90"/>
        <v>#REF!</v>
      </c>
      <c r="K639" s="130" t="e">
        <f>IF(C639="","",#REF!)</f>
        <v>#REF!</v>
      </c>
      <c r="L639" s="130" t="e">
        <f t="shared" si="94"/>
        <v>#REF!</v>
      </c>
      <c r="M639" t="s">
        <v>121</v>
      </c>
      <c r="N639" s="135"/>
      <c r="O639" s="172" t="str">
        <f>IFERROR(IF(F639="","",#REF!)*D639,"")</f>
        <v/>
      </c>
      <c r="P639" s="135"/>
    </row>
    <row r="640" spans="1:16">
      <c r="A640" s="162" t="s">
        <v>827</v>
      </c>
      <c r="B640" s="184" t="e">
        <f t="shared" si="88"/>
        <v>#REF!</v>
      </c>
      <c r="C640" s="138" t="e">
        <f>IF(#REF!=0,"",#REF!)</f>
        <v>#REF!</v>
      </c>
      <c r="D640" s="184" t="e">
        <f>IF(OR(#REF!="",#REF!=0),"",#REF!*Infos_DUTOS!$D$14)</f>
        <v>#REF!</v>
      </c>
      <c r="E640" s="184" t="e">
        <f>IF(D640="","",#REF!)</f>
        <v>#REF!</v>
      </c>
      <c r="F640" s="184" t="e">
        <f>IF(D640="","",#REF!)</f>
        <v>#REF!</v>
      </c>
      <c r="G640" s="184" t="e">
        <f t="shared" si="89"/>
        <v>#REF!</v>
      </c>
      <c r="H640" s="196"/>
      <c r="I640" s="196"/>
      <c r="J640" s="184" t="e">
        <f t="shared" si="90"/>
        <v>#REF!</v>
      </c>
      <c r="K640" s="130" t="e">
        <f>IF(C640="","",#REF!)</f>
        <v>#REF!</v>
      </c>
      <c r="L640" s="130" t="e">
        <f t="shared" si="94"/>
        <v>#REF!</v>
      </c>
      <c r="M640" t="s">
        <v>121</v>
      </c>
      <c r="N640" s="135"/>
      <c r="O640" s="172" t="str">
        <f>IFERROR(IF(F640="","",#REF!)*D640,"")</f>
        <v/>
      </c>
      <c r="P640" s="135"/>
    </row>
    <row r="641" spans="1:16">
      <c r="A641" s="162" t="s">
        <v>828</v>
      </c>
      <c r="B641" s="184" t="e">
        <f t="shared" si="88"/>
        <v>#REF!</v>
      </c>
      <c r="C641" s="138" t="e">
        <f>IF(#REF!=0,"",#REF!)</f>
        <v>#REF!</v>
      </c>
      <c r="D641" s="184" t="e">
        <f>IF(OR(#REF!="",#REF!=0),"",#REF!*Infos_DUTOS!$D$14)</f>
        <v>#REF!</v>
      </c>
      <c r="E641" s="184" t="e">
        <f>IF(D641="","",#REF!)</f>
        <v>#REF!</v>
      </c>
      <c r="F641" s="184" t="e">
        <f>IF(D641="","",#REF!)</f>
        <v>#REF!</v>
      </c>
      <c r="G641" s="184" t="e">
        <f t="shared" si="89"/>
        <v>#REF!</v>
      </c>
      <c r="H641" s="196"/>
      <c r="I641" s="196"/>
      <c r="J641" s="184" t="e">
        <f t="shared" si="90"/>
        <v>#REF!</v>
      </c>
      <c r="K641" s="130" t="e">
        <f>IF(C641="","",#REF!)</f>
        <v>#REF!</v>
      </c>
      <c r="L641" s="130" t="e">
        <f t="shared" si="94"/>
        <v>#REF!</v>
      </c>
      <c r="M641" t="s">
        <v>121</v>
      </c>
      <c r="N641" s="135"/>
      <c r="O641" s="172" t="str">
        <f>IFERROR(IF(F641="","",#REF!)*D641,"")</f>
        <v/>
      </c>
      <c r="P641" s="135"/>
    </row>
    <row r="642" spans="1:16">
      <c r="A642" s="162" t="s">
        <v>829</v>
      </c>
      <c r="B642" s="184" t="e">
        <f t="shared" si="88"/>
        <v>#REF!</v>
      </c>
      <c r="C642" s="138" t="e">
        <f>IF(#REF!=0,"",#REF!)</f>
        <v>#REF!</v>
      </c>
      <c r="D642" s="184" t="e">
        <f>IF(OR(#REF!="",#REF!=0),"",#REF!*Infos_DUTOS!$D$14)</f>
        <v>#REF!</v>
      </c>
      <c r="E642" s="184" t="e">
        <f>IF(D642="","",#REF!)</f>
        <v>#REF!</v>
      </c>
      <c r="F642" s="184" t="e">
        <f>IF(D642="","",#REF!)</f>
        <v>#REF!</v>
      </c>
      <c r="G642" s="184" t="e">
        <f t="shared" si="89"/>
        <v>#REF!</v>
      </c>
      <c r="H642" s="196"/>
      <c r="I642" s="196"/>
      <c r="J642" s="184" t="e">
        <f t="shared" si="90"/>
        <v>#REF!</v>
      </c>
      <c r="K642" s="130" t="e">
        <f>IF(C642="","",#REF!)</f>
        <v>#REF!</v>
      </c>
      <c r="L642" s="130" t="e">
        <f t="shared" si="94"/>
        <v>#REF!</v>
      </c>
      <c r="M642" t="s">
        <v>121</v>
      </c>
      <c r="N642" s="135"/>
      <c r="O642" s="172" t="str">
        <f>IFERROR(IF(F642="","",#REF!)*D642,"")</f>
        <v/>
      </c>
      <c r="P642" s="135"/>
    </row>
    <row r="643" spans="1:16">
      <c r="A643" s="162" t="s">
        <v>830</v>
      </c>
      <c r="B643" s="184" t="e">
        <f t="shared" si="88"/>
        <v>#REF!</v>
      </c>
      <c r="C643" s="138" t="e">
        <f>IF(#REF!=0,"",#REF!)</f>
        <v>#REF!</v>
      </c>
      <c r="D643" s="184" t="e">
        <f>IF(OR(#REF!="",#REF!=0),"",#REF!*Infos_DUTOS!$D$14)</f>
        <v>#REF!</v>
      </c>
      <c r="E643" s="184" t="e">
        <f>IF(D643="","",#REF!)</f>
        <v>#REF!</v>
      </c>
      <c r="F643" s="184" t="e">
        <f>IF(D643="","",#REF!)</f>
        <v>#REF!</v>
      </c>
      <c r="G643" s="184" t="e">
        <f t="shared" si="89"/>
        <v>#REF!</v>
      </c>
      <c r="H643" s="196"/>
      <c r="I643" s="196"/>
      <c r="J643" s="184" t="e">
        <f t="shared" si="90"/>
        <v>#REF!</v>
      </c>
      <c r="K643" s="130" t="e">
        <f>IF(C643="","",#REF!)</f>
        <v>#REF!</v>
      </c>
      <c r="L643" s="130" t="e">
        <f t="shared" si="94"/>
        <v>#REF!</v>
      </c>
      <c r="M643" t="s">
        <v>121</v>
      </c>
      <c r="N643" s="135"/>
      <c r="O643" s="172" t="str">
        <f>IFERROR(IF(F643="","",#REF!)*D643,"")</f>
        <v/>
      </c>
      <c r="P643" s="135"/>
    </row>
    <row r="644" spans="1:16">
      <c r="A644" s="162" t="s">
        <v>831</v>
      </c>
      <c r="B644" s="184" t="e">
        <f t="shared" si="88"/>
        <v>#REF!</v>
      </c>
      <c r="C644" s="138" t="e">
        <f>IF(#REF!=0,"",#REF!)</f>
        <v>#REF!</v>
      </c>
      <c r="D644" s="184" t="e">
        <f>IF(OR(#REF!="",#REF!=0),"",#REF!*Infos_DUTOS!$D$14)</f>
        <v>#REF!</v>
      </c>
      <c r="E644" s="184" t="e">
        <f>IF(D644="","",#REF!)</f>
        <v>#REF!</v>
      </c>
      <c r="F644" s="184" t="e">
        <f>IF(D644="","",#REF!)</f>
        <v>#REF!</v>
      </c>
      <c r="G644" s="184" t="e">
        <f t="shared" si="89"/>
        <v>#REF!</v>
      </c>
      <c r="H644" s="196"/>
      <c r="I644" s="196"/>
      <c r="J644" s="184" t="e">
        <f t="shared" si="90"/>
        <v>#REF!</v>
      </c>
      <c r="K644" s="130" t="e">
        <f>IF(C644="","",#REF!)</f>
        <v>#REF!</v>
      </c>
      <c r="L644" s="130" t="e">
        <f t="shared" si="94"/>
        <v>#REF!</v>
      </c>
      <c r="M644" t="s">
        <v>121</v>
      </c>
      <c r="N644" s="135"/>
      <c r="O644" s="172" t="str">
        <f>IFERROR(IF(F644="","",#REF!)*D644,"")</f>
        <v/>
      </c>
      <c r="P644" s="135"/>
    </row>
    <row r="645" spans="1:16">
      <c r="A645" s="162" t="s">
        <v>832</v>
      </c>
      <c r="B645" s="184" t="e">
        <f t="shared" si="88"/>
        <v>#REF!</v>
      </c>
      <c r="C645" s="138" t="e">
        <f>IF(#REF!=0,"",#REF!)</f>
        <v>#REF!</v>
      </c>
      <c r="D645" s="184" t="e">
        <f>IF(OR(#REF!="",#REF!=0),"",#REF!*Infos_DUTOS!$D$14)</f>
        <v>#REF!</v>
      </c>
      <c r="E645" s="184" t="e">
        <f>IF(D645="","",#REF!)</f>
        <v>#REF!</v>
      </c>
      <c r="F645" s="184" t="e">
        <f>IF(D645="","",#REF!)</f>
        <v>#REF!</v>
      </c>
      <c r="G645" s="184" t="e">
        <f t="shared" si="89"/>
        <v>#REF!</v>
      </c>
      <c r="H645" s="196"/>
      <c r="I645" s="196"/>
      <c r="J645" s="184" t="e">
        <f t="shared" si="90"/>
        <v>#REF!</v>
      </c>
      <c r="K645" s="130" t="e">
        <f>IF(C645="","",#REF!)</f>
        <v>#REF!</v>
      </c>
      <c r="L645" s="130" t="e">
        <f t="shared" si="94"/>
        <v>#REF!</v>
      </c>
      <c r="M645" t="s">
        <v>121</v>
      </c>
      <c r="N645" s="135"/>
      <c r="O645" s="172" t="str">
        <f>IFERROR(IF(F645="","",#REF!)*D645,"")</f>
        <v/>
      </c>
      <c r="P645" s="135"/>
    </row>
    <row r="646" spans="1:16">
      <c r="A646" s="162" t="s">
        <v>833</v>
      </c>
      <c r="B646" s="184" t="e">
        <f t="shared" si="88"/>
        <v>#REF!</v>
      </c>
      <c r="C646" s="138" t="e">
        <f>IF(#REF!=0,"",#REF!)</f>
        <v>#REF!</v>
      </c>
      <c r="D646" s="184" t="e">
        <f>IF(OR(#REF!="",#REF!=0),"",#REF!*Infos_DUTOS!$D$14)</f>
        <v>#REF!</v>
      </c>
      <c r="E646" s="184" t="e">
        <f>IF(D646="","",#REF!)</f>
        <v>#REF!</v>
      </c>
      <c r="F646" s="184" t="e">
        <f>IF(D646="","",#REF!)</f>
        <v>#REF!</v>
      </c>
      <c r="G646" s="184" t="e">
        <f t="shared" si="89"/>
        <v>#REF!</v>
      </c>
      <c r="H646" s="196"/>
      <c r="I646" s="196"/>
      <c r="J646" s="184" t="e">
        <f t="shared" si="90"/>
        <v>#REF!</v>
      </c>
      <c r="K646" s="130" t="e">
        <f>IF(C646="","",#REF!)</f>
        <v>#REF!</v>
      </c>
      <c r="L646" s="130" t="e">
        <f t="shared" si="94"/>
        <v>#REF!</v>
      </c>
      <c r="M646" t="s">
        <v>121</v>
      </c>
      <c r="N646" s="135"/>
      <c r="O646" s="172" t="str">
        <f>IFERROR(IF(F646="","",#REF!)*D646,"")</f>
        <v/>
      </c>
      <c r="P646" s="135"/>
    </row>
    <row r="647" spans="1:16">
      <c r="A647" s="162" t="s">
        <v>834</v>
      </c>
      <c r="B647" s="184" t="e">
        <f t="shared" si="88"/>
        <v>#REF!</v>
      </c>
      <c r="C647" s="138" t="e">
        <f>IF(#REF!=0,"",#REF!)</f>
        <v>#REF!</v>
      </c>
      <c r="D647" s="184" t="e">
        <f>IF(OR(#REF!="",#REF!=0),"",#REF!*Infos_DUTOS!$D$14)</f>
        <v>#REF!</v>
      </c>
      <c r="E647" s="184" t="e">
        <f>IF(D647="","",#REF!)</f>
        <v>#REF!</v>
      </c>
      <c r="F647" s="184" t="e">
        <f>IF(D647="","",#REF!)</f>
        <v>#REF!</v>
      </c>
      <c r="G647" s="184" t="e">
        <f t="shared" si="89"/>
        <v>#REF!</v>
      </c>
      <c r="H647" s="196"/>
      <c r="I647" s="196"/>
      <c r="J647" s="184" t="e">
        <f t="shared" si="90"/>
        <v>#REF!</v>
      </c>
      <c r="K647" s="130" t="e">
        <f>IF(C647="","",#REF!)</f>
        <v>#REF!</v>
      </c>
      <c r="L647" s="130" t="e">
        <f t="shared" si="94"/>
        <v>#REF!</v>
      </c>
      <c r="M647" t="s">
        <v>121</v>
      </c>
      <c r="N647" s="135"/>
      <c r="O647" s="172" t="str">
        <f>IFERROR(IF(F647="","",#REF!)*D647,"")</f>
        <v/>
      </c>
      <c r="P647" s="135"/>
    </row>
    <row r="648" spans="1:16">
      <c r="A648" s="162" t="s">
        <v>835</v>
      </c>
      <c r="B648" s="184" t="e">
        <f t="shared" si="88"/>
        <v>#REF!</v>
      </c>
      <c r="C648" s="138" t="e">
        <f>IF(#REF!=0,"",#REF!)</f>
        <v>#REF!</v>
      </c>
      <c r="D648" s="184" t="e">
        <f>IF(OR(#REF!="",#REF!=0),"",#REF!*Infos_DUTOS!$D$14)</f>
        <v>#REF!</v>
      </c>
      <c r="E648" s="184" t="e">
        <f>IF(D648="","",#REF!)</f>
        <v>#REF!</v>
      </c>
      <c r="F648" s="184" t="e">
        <f>IF(D648="","",#REF!)</f>
        <v>#REF!</v>
      </c>
      <c r="G648" s="184" t="e">
        <f t="shared" si="89"/>
        <v>#REF!</v>
      </c>
      <c r="H648" s="196"/>
      <c r="I648" s="196"/>
      <c r="J648" s="184" t="e">
        <f t="shared" si="90"/>
        <v>#REF!</v>
      </c>
      <c r="K648" s="130" t="e">
        <f>IF(C648="","",#REF!)</f>
        <v>#REF!</v>
      </c>
      <c r="L648" s="130" t="e">
        <f t="shared" si="94"/>
        <v>#REF!</v>
      </c>
      <c r="M648" t="s">
        <v>121</v>
      </c>
      <c r="N648" s="135"/>
      <c r="O648" s="172" t="str">
        <f>IFERROR(IF(F648="","",#REF!)*D648,"")</f>
        <v/>
      </c>
      <c r="P648" s="135"/>
    </row>
    <row r="649" spans="1:16">
      <c r="A649" s="162" t="s">
        <v>836</v>
      </c>
      <c r="B649" s="184" t="e">
        <f t="shared" si="88"/>
        <v>#REF!</v>
      </c>
      <c r="C649" s="138" t="e">
        <f>IF(#REF!=0,"",#REF!)</f>
        <v>#REF!</v>
      </c>
      <c r="D649" s="184" t="e">
        <f>IF(OR(#REF!="",#REF!=0),"",#REF!*Infos_DUTOS!$D$14)</f>
        <v>#REF!</v>
      </c>
      <c r="E649" s="184" t="e">
        <f>IF(D649="","",#REF!)</f>
        <v>#REF!</v>
      </c>
      <c r="F649" s="184" t="e">
        <f>IF(D649="","",#REF!)</f>
        <v>#REF!</v>
      </c>
      <c r="G649" s="184" t="e">
        <f t="shared" si="89"/>
        <v>#REF!</v>
      </c>
      <c r="H649" s="196"/>
      <c r="I649" s="196"/>
      <c r="J649" s="184" t="e">
        <f t="shared" si="90"/>
        <v>#REF!</v>
      </c>
      <c r="K649" s="130" t="e">
        <f>IF(C649="","",#REF!)</f>
        <v>#REF!</v>
      </c>
      <c r="L649" s="130" t="e">
        <f t="shared" si="94"/>
        <v>#REF!</v>
      </c>
      <c r="M649" t="s">
        <v>121</v>
      </c>
      <c r="N649" s="135"/>
      <c r="O649" s="172" t="str">
        <f>IFERROR(IF(F649="","",#REF!)*D649,"")</f>
        <v/>
      </c>
      <c r="P649" s="135"/>
    </row>
    <row r="650" spans="1:16" ht="13.5" thickBot="1">
      <c r="A650" s="162" t="s">
        <v>837</v>
      </c>
      <c r="B650" s="184" t="e">
        <f t="shared" si="88"/>
        <v>#REF!</v>
      </c>
      <c r="C650" s="138" t="e">
        <f>IF(#REF!=0,"",#REF!)</f>
        <v>#REF!</v>
      </c>
      <c r="D650" s="184" t="e">
        <f>IF(OR(#REF!="",#REF!=0),"",#REF!*Infos_DUTOS!$D$14)</f>
        <v>#REF!</v>
      </c>
      <c r="E650" s="184" t="e">
        <f>IF(D650="","",#REF!)</f>
        <v>#REF!</v>
      </c>
      <c r="F650" s="184" t="e">
        <f>IF(D650="","",#REF!)</f>
        <v>#REF!</v>
      </c>
      <c r="G650" s="184" t="e">
        <f t="shared" si="89"/>
        <v>#REF!</v>
      </c>
      <c r="H650" s="196"/>
      <c r="I650" s="196"/>
      <c r="J650" s="184" t="e">
        <f t="shared" si="90"/>
        <v>#REF!</v>
      </c>
      <c r="K650" s="130" t="e">
        <f>IF(C650="","",#REF!)</f>
        <v>#REF!</v>
      </c>
      <c r="L650" s="130" t="e">
        <f t="shared" si="94"/>
        <v>#REF!</v>
      </c>
      <c r="M650" t="s">
        <v>121</v>
      </c>
      <c r="N650" s="135"/>
      <c r="O650" s="172" t="str">
        <f>IFERROR(IF(F650="","",#REF!)*D650,"")</f>
        <v/>
      </c>
      <c r="P650" s="135"/>
    </row>
    <row r="651" spans="1:16" ht="13.5" thickTop="1">
      <c r="A651" s="179" t="s">
        <v>838</v>
      </c>
      <c r="B651" s="185" t="e">
        <f t="shared" si="88"/>
        <v>#REF!</v>
      </c>
      <c r="C651" s="180" t="e">
        <f>IF(#REF!=0,"",#REF!)</f>
        <v>#REF!</v>
      </c>
      <c r="D651" s="185" t="e">
        <f>IF(OR(#REF!="",#REF!=0),"",#REF!)</f>
        <v>#REF!</v>
      </c>
      <c r="E651" s="185" t="e">
        <f>IF(D651="","",#REF!)</f>
        <v>#REF!</v>
      </c>
      <c r="F651" s="185" t="e">
        <f>IF(D651="","",#REF!)</f>
        <v>#REF!</v>
      </c>
      <c r="G651" s="185" t="e">
        <f t="shared" si="89"/>
        <v>#REF!</v>
      </c>
      <c r="H651" s="185" t="e">
        <f>IF(D651="","",#REF!)</f>
        <v>#REF!</v>
      </c>
      <c r="I651" s="185" t="e">
        <f>IF(H651="","",H651*D651)</f>
        <v>#REF!</v>
      </c>
      <c r="J651" s="185" t="e">
        <f t="shared" si="90"/>
        <v>#REF!</v>
      </c>
      <c r="K651" s="180" t="e">
        <f>IF(C651="","",#REF!)</f>
        <v>#REF!</v>
      </c>
      <c r="L651" s="180" t="e">
        <f>IF(OR(J651=0,J651=""),"",#REF!)</f>
        <v>#REF!</v>
      </c>
      <c r="M651" s="213" t="s">
        <v>121</v>
      </c>
      <c r="N651" s="180" t="e">
        <f>IF(L651="","",#REF!)</f>
        <v>#REF!</v>
      </c>
      <c r="O651" s="182"/>
      <c r="P651" s="209"/>
    </row>
    <row r="652" spans="1:16">
      <c r="A652" s="162" t="s">
        <v>839</v>
      </c>
      <c r="B652" s="184" t="e">
        <f t="shared" si="88"/>
        <v>#REF!</v>
      </c>
      <c r="C652" s="138" t="e">
        <f>IF(#REF!=0,"",#REF!)</f>
        <v>#REF!</v>
      </c>
      <c r="D652" s="184" t="e">
        <f>IF(OR(#REF!="",#REF!=0),"",Infos_DUTOS!$C$15)</f>
        <v>#REF!</v>
      </c>
      <c r="E652" s="184" t="e">
        <f>IF(D652="","",#REF!)</f>
        <v>#REF!</v>
      </c>
      <c r="F652" s="184" t="e">
        <f>IF(D652="","",#REF!)</f>
        <v>#REF!</v>
      </c>
      <c r="G652" s="184" t="e">
        <f t="shared" si="89"/>
        <v>#REF!</v>
      </c>
      <c r="H652" s="196"/>
      <c r="I652" s="196"/>
      <c r="J652" s="184" t="e">
        <f t="shared" si="90"/>
        <v>#REF!</v>
      </c>
      <c r="K652" s="130" t="e">
        <f>IF(C652="","",#REF!)</f>
        <v>#REF!</v>
      </c>
      <c r="L652" s="130" t="e">
        <f t="shared" ref="L652" si="95">IF(OR(J652=0,J652=""),"","Material")</f>
        <v>#REF!</v>
      </c>
      <c r="M652" t="s">
        <v>121</v>
      </c>
      <c r="N652" s="135"/>
      <c r="O652" s="172" t="str">
        <f>IFERROR(IF(F652="","",#REF!)*D652,"")</f>
        <v/>
      </c>
      <c r="P652" s="130" t="e">
        <f>IF(J652="","",#REF!)</f>
        <v>#REF!</v>
      </c>
    </row>
    <row r="653" spans="1:16">
      <c r="A653" s="162" t="s">
        <v>840</v>
      </c>
      <c r="B653" s="184" t="e">
        <f t="shared" si="88"/>
        <v>#REF!</v>
      </c>
      <c r="C653" s="138" t="e">
        <f>IF(#REF!=0,"",#REF!)</f>
        <v>#REF!</v>
      </c>
      <c r="D653" s="184" t="e">
        <f>IF(OR(#REF!="",#REF!=0),"",#REF!*Infos_DUTOS!$D$15)</f>
        <v>#REF!</v>
      </c>
      <c r="E653" s="184" t="e">
        <f>IF(D653="","",#REF!)</f>
        <v>#REF!</v>
      </c>
      <c r="F653" s="184" t="e">
        <f>IF(D653="","",#REF!)</f>
        <v>#REF!</v>
      </c>
      <c r="G653" s="184" t="e">
        <f t="shared" si="89"/>
        <v>#REF!</v>
      </c>
      <c r="H653" s="196"/>
      <c r="I653" s="196"/>
      <c r="J653" s="184" t="e">
        <f t="shared" si="90"/>
        <v>#REF!</v>
      </c>
      <c r="K653" s="130" t="e">
        <f>IF(C653="","",#REF!)</f>
        <v>#REF!</v>
      </c>
      <c r="L653" s="130" t="e">
        <f t="shared" ref="L653:L670" si="96">IF(C653="","","Material")</f>
        <v>#REF!</v>
      </c>
      <c r="M653" t="s">
        <v>121</v>
      </c>
      <c r="N653" s="135"/>
      <c r="O653" s="172" t="str">
        <f>IFERROR(IF(F653="","",#REF!)*D653,"")</f>
        <v/>
      </c>
      <c r="P653" s="135"/>
    </row>
    <row r="654" spans="1:16">
      <c r="A654" s="162" t="s">
        <v>841</v>
      </c>
      <c r="B654" s="184" t="e">
        <f t="shared" si="88"/>
        <v>#REF!</v>
      </c>
      <c r="C654" s="138" t="e">
        <f>IF(#REF!=0,"",#REF!)</f>
        <v>#REF!</v>
      </c>
      <c r="D654" s="184" t="e">
        <f>IF(OR(#REF!="",#REF!=0),"",#REF!*Infos_DUTOS!$D$15)</f>
        <v>#REF!</v>
      </c>
      <c r="E654" s="184" t="e">
        <f>IF(D654="","",#REF!)</f>
        <v>#REF!</v>
      </c>
      <c r="F654" s="184" t="e">
        <f>IF(D654="","",#REF!)</f>
        <v>#REF!</v>
      </c>
      <c r="G654" s="184" t="e">
        <f t="shared" si="89"/>
        <v>#REF!</v>
      </c>
      <c r="H654" s="196"/>
      <c r="I654" s="196"/>
      <c r="J654" s="184" t="e">
        <f t="shared" si="90"/>
        <v>#REF!</v>
      </c>
      <c r="K654" s="130" t="e">
        <f>IF(C654="","",#REF!)</f>
        <v>#REF!</v>
      </c>
      <c r="L654" s="130" t="e">
        <f t="shared" si="96"/>
        <v>#REF!</v>
      </c>
      <c r="M654" t="s">
        <v>121</v>
      </c>
      <c r="N654" s="135"/>
      <c r="O654" s="172" t="str">
        <f>IFERROR(IF(F654="","",#REF!)*D654,"")</f>
        <v/>
      </c>
      <c r="P654" s="135"/>
    </row>
    <row r="655" spans="1:16">
      <c r="A655" s="162" t="s">
        <v>842</v>
      </c>
      <c r="B655" s="184" t="e">
        <f t="shared" si="88"/>
        <v>#REF!</v>
      </c>
      <c r="C655" s="138" t="e">
        <f>IF(#REF!=0,"",#REF!)</f>
        <v>#REF!</v>
      </c>
      <c r="D655" s="184" t="e">
        <f>IF(OR(#REF!="",#REF!=0),"",#REF!*Infos_DUTOS!$D$15)</f>
        <v>#REF!</v>
      </c>
      <c r="E655" s="184" t="e">
        <f>IF(D655="","",#REF!)</f>
        <v>#REF!</v>
      </c>
      <c r="F655" s="184" t="e">
        <f>IF(D655="","",#REF!)</f>
        <v>#REF!</v>
      </c>
      <c r="G655" s="184" t="e">
        <f t="shared" si="89"/>
        <v>#REF!</v>
      </c>
      <c r="H655" s="196"/>
      <c r="I655" s="196"/>
      <c r="J655" s="184" t="e">
        <f t="shared" si="90"/>
        <v>#REF!</v>
      </c>
      <c r="K655" s="130" t="e">
        <f>IF(C655="","",#REF!)</f>
        <v>#REF!</v>
      </c>
      <c r="L655" s="130" t="e">
        <f t="shared" si="96"/>
        <v>#REF!</v>
      </c>
      <c r="M655" t="s">
        <v>121</v>
      </c>
      <c r="N655" s="135"/>
      <c r="O655" s="172" t="str">
        <f>IFERROR(IF(F655="","",#REF!)*D655,"")</f>
        <v/>
      </c>
      <c r="P655" s="135"/>
    </row>
    <row r="656" spans="1:16">
      <c r="A656" s="162" t="s">
        <v>843</v>
      </c>
      <c r="B656" s="184" t="e">
        <f t="shared" si="88"/>
        <v>#REF!</v>
      </c>
      <c r="C656" s="138" t="e">
        <f>IF(#REF!=0,"",#REF!)</f>
        <v>#REF!</v>
      </c>
      <c r="D656" s="184" t="e">
        <f>IF(OR(#REF!="",#REF!=0),"",#REF!*Infos_DUTOS!$D$15)</f>
        <v>#REF!</v>
      </c>
      <c r="E656" s="184" t="e">
        <f>IF(D656="","",#REF!)</f>
        <v>#REF!</v>
      </c>
      <c r="F656" s="184" t="e">
        <f>IF(D656="","",#REF!)</f>
        <v>#REF!</v>
      </c>
      <c r="G656" s="184" t="e">
        <f t="shared" si="89"/>
        <v>#REF!</v>
      </c>
      <c r="H656" s="196"/>
      <c r="I656" s="196"/>
      <c r="J656" s="184" t="e">
        <f t="shared" si="90"/>
        <v>#REF!</v>
      </c>
      <c r="K656" s="130" t="e">
        <f>IF(C656="","",#REF!)</f>
        <v>#REF!</v>
      </c>
      <c r="L656" s="130" t="e">
        <f t="shared" si="96"/>
        <v>#REF!</v>
      </c>
      <c r="M656" t="s">
        <v>121</v>
      </c>
      <c r="N656" s="135"/>
      <c r="O656" s="172" t="str">
        <f>IFERROR(IF(F656="","",#REF!)*D656,"")</f>
        <v/>
      </c>
      <c r="P656" s="135"/>
    </row>
    <row r="657" spans="1:16">
      <c r="A657" s="162" t="s">
        <v>844</v>
      </c>
      <c r="B657" s="184" t="e">
        <f t="shared" si="88"/>
        <v>#REF!</v>
      </c>
      <c r="C657" s="138" t="e">
        <f>IF(#REF!=0,"",#REF!)</f>
        <v>#REF!</v>
      </c>
      <c r="D657" s="184" t="e">
        <f>IF(OR(#REF!="",#REF!=0),"",#REF!*Infos_DUTOS!$D$15)</f>
        <v>#REF!</v>
      </c>
      <c r="E657" s="184" t="e">
        <f>IF(D657="","",#REF!)</f>
        <v>#REF!</v>
      </c>
      <c r="F657" s="184" t="e">
        <f>IF(D657="","",#REF!)</f>
        <v>#REF!</v>
      </c>
      <c r="G657" s="184" t="e">
        <f t="shared" si="89"/>
        <v>#REF!</v>
      </c>
      <c r="H657" s="196"/>
      <c r="I657" s="196"/>
      <c r="J657" s="184" t="e">
        <f t="shared" si="90"/>
        <v>#REF!</v>
      </c>
      <c r="K657" s="130" t="e">
        <f>IF(C657="","",#REF!)</f>
        <v>#REF!</v>
      </c>
      <c r="L657" s="130" t="e">
        <f t="shared" si="96"/>
        <v>#REF!</v>
      </c>
      <c r="M657" t="s">
        <v>121</v>
      </c>
      <c r="N657" s="135"/>
      <c r="O657" s="172" t="str">
        <f>IFERROR(IF(F657="","",#REF!)*D657,"")</f>
        <v/>
      </c>
      <c r="P657" s="135"/>
    </row>
    <row r="658" spans="1:16">
      <c r="A658" s="162" t="s">
        <v>845</v>
      </c>
      <c r="B658" s="184" t="e">
        <f t="shared" si="88"/>
        <v>#REF!</v>
      </c>
      <c r="C658" s="138" t="e">
        <f>IF(#REF!=0,"",#REF!)</f>
        <v>#REF!</v>
      </c>
      <c r="D658" s="184" t="e">
        <f>IF(OR(#REF!="",#REF!=0),"",#REF!*Infos_DUTOS!$D$15)</f>
        <v>#REF!</v>
      </c>
      <c r="E658" s="184" t="e">
        <f>IF(D658="","",#REF!)</f>
        <v>#REF!</v>
      </c>
      <c r="F658" s="184" t="e">
        <f>IF(D658="","",#REF!)</f>
        <v>#REF!</v>
      </c>
      <c r="G658" s="184" t="e">
        <f t="shared" si="89"/>
        <v>#REF!</v>
      </c>
      <c r="H658" s="196"/>
      <c r="I658" s="196"/>
      <c r="J658" s="184" t="e">
        <f t="shared" si="90"/>
        <v>#REF!</v>
      </c>
      <c r="K658" s="130" t="e">
        <f>IF(C658="","",#REF!)</f>
        <v>#REF!</v>
      </c>
      <c r="L658" s="130" t="e">
        <f t="shared" si="96"/>
        <v>#REF!</v>
      </c>
      <c r="M658" t="s">
        <v>121</v>
      </c>
      <c r="N658" s="135"/>
      <c r="O658" s="172" t="str">
        <f>IFERROR(IF(F658="","",#REF!)*D658,"")</f>
        <v/>
      </c>
      <c r="P658" s="135"/>
    </row>
    <row r="659" spans="1:16">
      <c r="A659" s="162" t="s">
        <v>846</v>
      </c>
      <c r="B659" s="184" t="e">
        <f t="shared" si="88"/>
        <v>#REF!</v>
      </c>
      <c r="C659" s="138" t="e">
        <f>IF(#REF!=0,"",#REF!)</f>
        <v>#REF!</v>
      </c>
      <c r="D659" s="184" t="e">
        <f>IF(OR(#REF!="",#REF!=0),"",#REF!*Infos_DUTOS!$D$15)</f>
        <v>#REF!</v>
      </c>
      <c r="E659" s="184" t="e">
        <f>IF(D659="","",#REF!)</f>
        <v>#REF!</v>
      </c>
      <c r="F659" s="184" t="e">
        <f>IF(D659="","",#REF!)</f>
        <v>#REF!</v>
      </c>
      <c r="G659" s="184" t="e">
        <f t="shared" si="89"/>
        <v>#REF!</v>
      </c>
      <c r="H659" s="196"/>
      <c r="I659" s="196"/>
      <c r="J659" s="184" t="e">
        <f t="shared" si="90"/>
        <v>#REF!</v>
      </c>
      <c r="K659" s="130" t="e">
        <f>IF(C659="","",#REF!)</f>
        <v>#REF!</v>
      </c>
      <c r="L659" s="130" t="e">
        <f t="shared" si="96"/>
        <v>#REF!</v>
      </c>
      <c r="M659" t="s">
        <v>121</v>
      </c>
      <c r="N659" s="135"/>
      <c r="O659" s="172" t="str">
        <f>IFERROR(IF(F659="","",#REF!)*D659,"")</f>
        <v/>
      </c>
      <c r="P659" s="135"/>
    </row>
    <row r="660" spans="1:16">
      <c r="A660" s="162" t="s">
        <v>847</v>
      </c>
      <c r="B660" s="184" t="e">
        <f t="shared" si="88"/>
        <v>#REF!</v>
      </c>
      <c r="C660" s="138" t="e">
        <f>IF(#REF!=0,"",#REF!)</f>
        <v>#REF!</v>
      </c>
      <c r="D660" s="184" t="e">
        <f>IF(OR(#REF!="",#REF!=0),"",#REF!*Infos_DUTOS!$D$15)</f>
        <v>#REF!</v>
      </c>
      <c r="E660" s="184" t="e">
        <f>IF(D660="","",#REF!)</f>
        <v>#REF!</v>
      </c>
      <c r="F660" s="184" t="e">
        <f>IF(D660="","",#REF!)</f>
        <v>#REF!</v>
      </c>
      <c r="G660" s="184" t="e">
        <f t="shared" si="89"/>
        <v>#REF!</v>
      </c>
      <c r="H660" s="196"/>
      <c r="I660" s="196"/>
      <c r="J660" s="184" t="e">
        <f t="shared" si="90"/>
        <v>#REF!</v>
      </c>
      <c r="K660" s="130" t="e">
        <f>IF(C660="","",#REF!)</f>
        <v>#REF!</v>
      </c>
      <c r="L660" s="130" t="e">
        <f t="shared" si="96"/>
        <v>#REF!</v>
      </c>
      <c r="M660" t="s">
        <v>121</v>
      </c>
      <c r="N660" s="135"/>
      <c r="O660" s="172" t="str">
        <f>IFERROR(IF(F660="","",#REF!)*D660,"")</f>
        <v/>
      </c>
      <c r="P660" s="135"/>
    </row>
    <row r="661" spans="1:16">
      <c r="A661" s="162" t="s">
        <v>848</v>
      </c>
      <c r="B661" s="184" t="e">
        <f t="shared" si="88"/>
        <v>#REF!</v>
      </c>
      <c r="C661" s="138" t="e">
        <f>IF(#REF!=0,"",#REF!)</f>
        <v>#REF!</v>
      </c>
      <c r="D661" s="184" t="e">
        <f>IF(OR(#REF!="",#REF!=0),"",#REF!*Infos_DUTOS!$D$15)</f>
        <v>#REF!</v>
      </c>
      <c r="E661" s="184" t="e">
        <f>IF(D661="","",#REF!)</f>
        <v>#REF!</v>
      </c>
      <c r="F661" s="184" t="e">
        <f>IF(D661="","",#REF!)</f>
        <v>#REF!</v>
      </c>
      <c r="G661" s="184" t="e">
        <f t="shared" si="89"/>
        <v>#REF!</v>
      </c>
      <c r="H661" s="196"/>
      <c r="I661" s="196"/>
      <c r="J661" s="184" t="e">
        <f t="shared" si="90"/>
        <v>#REF!</v>
      </c>
      <c r="K661" s="130" t="e">
        <f>IF(C661="","",#REF!)</f>
        <v>#REF!</v>
      </c>
      <c r="L661" s="130" t="e">
        <f t="shared" si="96"/>
        <v>#REF!</v>
      </c>
      <c r="M661" t="s">
        <v>121</v>
      </c>
      <c r="N661" s="135"/>
      <c r="O661" s="172" t="str">
        <f>IFERROR(IF(F661="","",#REF!)*D661,"")</f>
        <v/>
      </c>
      <c r="P661" s="135"/>
    </row>
    <row r="662" spans="1:16">
      <c r="A662" s="162" t="s">
        <v>849</v>
      </c>
      <c r="B662" s="184" t="e">
        <f t="shared" si="88"/>
        <v>#REF!</v>
      </c>
      <c r="C662" s="138" t="e">
        <f>IF(#REF!=0,"",#REF!)</f>
        <v>#REF!</v>
      </c>
      <c r="D662" s="184" t="e">
        <f>IF(OR(#REF!="",#REF!=0),"",#REF!*Infos_DUTOS!$D$15)</f>
        <v>#REF!</v>
      </c>
      <c r="E662" s="184" t="e">
        <f>IF(D662="","",#REF!)</f>
        <v>#REF!</v>
      </c>
      <c r="F662" s="184" t="e">
        <f>IF(D662="","",#REF!)</f>
        <v>#REF!</v>
      </c>
      <c r="G662" s="184" t="e">
        <f t="shared" si="89"/>
        <v>#REF!</v>
      </c>
      <c r="H662" s="196"/>
      <c r="I662" s="196"/>
      <c r="J662" s="184" t="e">
        <f t="shared" si="90"/>
        <v>#REF!</v>
      </c>
      <c r="K662" s="130" t="e">
        <f>IF(C662="","",#REF!)</f>
        <v>#REF!</v>
      </c>
      <c r="L662" s="130" t="e">
        <f t="shared" si="96"/>
        <v>#REF!</v>
      </c>
      <c r="M662" t="s">
        <v>121</v>
      </c>
      <c r="N662" s="135"/>
      <c r="O662" s="172" t="str">
        <f>IFERROR(IF(F662="","",#REF!)*D662,"")</f>
        <v/>
      </c>
      <c r="P662" s="135"/>
    </row>
    <row r="663" spans="1:16">
      <c r="A663" s="162" t="s">
        <v>850</v>
      </c>
      <c r="B663" s="184" t="e">
        <f t="shared" si="88"/>
        <v>#REF!</v>
      </c>
      <c r="C663" s="138" t="e">
        <f>IF(#REF!=0,"",#REF!)</f>
        <v>#REF!</v>
      </c>
      <c r="D663" s="184" t="e">
        <f>IF(OR(#REF!="",#REF!=0),"",#REF!*Infos_DUTOS!$D$15)</f>
        <v>#REF!</v>
      </c>
      <c r="E663" s="184" t="e">
        <f>IF(D663="","",#REF!)</f>
        <v>#REF!</v>
      </c>
      <c r="F663" s="184" t="e">
        <f>IF(D663="","",#REF!)</f>
        <v>#REF!</v>
      </c>
      <c r="G663" s="184" t="e">
        <f t="shared" si="89"/>
        <v>#REF!</v>
      </c>
      <c r="H663" s="196"/>
      <c r="I663" s="196"/>
      <c r="J663" s="184" t="e">
        <f t="shared" si="90"/>
        <v>#REF!</v>
      </c>
      <c r="K663" s="130" t="e">
        <f>IF(C663="","",#REF!)</f>
        <v>#REF!</v>
      </c>
      <c r="L663" s="130" t="e">
        <f t="shared" si="96"/>
        <v>#REF!</v>
      </c>
      <c r="M663" t="s">
        <v>121</v>
      </c>
      <c r="N663" s="135"/>
      <c r="O663" s="172" t="str">
        <f>IFERROR(IF(F663="","",#REF!)*D663,"")</f>
        <v/>
      </c>
      <c r="P663" s="135"/>
    </row>
    <row r="664" spans="1:16">
      <c r="A664" s="162" t="s">
        <v>851</v>
      </c>
      <c r="B664" s="184" t="e">
        <f t="shared" si="88"/>
        <v>#REF!</v>
      </c>
      <c r="C664" s="138" t="e">
        <f>IF(#REF!=0,"",#REF!)</f>
        <v>#REF!</v>
      </c>
      <c r="D664" s="184" t="e">
        <f>IF(OR(#REF!="",#REF!=0),"",#REF!*Infos_DUTOS!$D$15)</f>
        <v>#REF!</v>
      </c>
      <c r="E664" s="184" t="e">
        <f>IF(D664="","",#REF!)</f>
        <v>#REF!</v>
      </c>
      <c r="F664" s="184" t="e">
        <f>IF(D664="","",#REF!)</f>
        <v>#REF!</v>
      </c>
      <c r="G664" s="184" t="e">
        <f t="shared" si="89"/>
        <v>#REF!</v>
      </c>
      <c r="H664" s="196"/>
      <c r="I664" s="196"/>
      <c r="J664" s="184" t="e">
        <f t="shared" si="90"/>
        <v>#REF!</v>
      </c>
      <c r="K664" s="130" t="e">
        <f>IF(C664="","",#REF!)</f>
        <v>#REF!</v>
      </c>
      <c r="L664" s="130" t="e">
        <f t="shared" si="96"/>
        <v>#REF!</v>
      </c>
      <c r="M664" t="s">
        <v>121</v>
      </c>
      <c r="N664" s="135"/>
      <c r="O664" s="172" t="str">
        <f>IFERROR(IF(F664="","",#REF!)*D664,"")</f>
        <v/>
      </c>
      <c r="P664" s="135"/>
    </row>
    <row r="665" spans="1:16">
      <c r="A665" s="162" t="s">
        <v>852</v>
      </c>
      <c r="B665" s="184" t="e">
        <f t="shared" si="88"/>
        <v>#REF!</v>
      </c>
      <c r="C665" s="138" t="e">
        <f>IF(#REF!=0,"",#REF!)</f>
        <v>#REF!</v>
      </c>
      <c r="D665" s="184" t="e">
        <f>IF(OR(#REF!="",#REF!=0),"",#REF!*Infos_DUTOS!$D$15)</f>
        <v>#REF!</v>
      </c>
      <c r="E665" s="184" t="e">
        <f>IF(D665="","",#REF!)</f>
        <v>#REF!</v>
      </c>
      <c r="F665" s="184" t="e">
        <f>IF(D665="","",#REF!)</f>
        <v>#REF!</v>
      </c>
      <c r="G665" s="184" t="e">
        <f t="shared" si="89"/>
        <v>#REF!</v>
      </c>
      <c r="H665" s="196"/>
      <c r="I665" s="196"/>
      <c r="J665" s="184" t="e">
        <f t="shared" si="90"/>
        <v>#REF!</v>
      </c>
      <c r="K665" s="130" t="e">
        <f>IF(C665="","",#REF!)</f>
        <v>#REF!</v>
      </c>
      <c r="L665" s="130" t="e">
        <f t="shared" si="96"/>
        <v>#REF!</v>
      </c>
      <c r="M665" t="s">
        <v>121</v>
      </c>
      <c r="N665" s="135"/>
      <c r="O665" s="172" t="str">
        <f>IFERROR(IF(F665="","",#REF!)*D665,"")</f>
        <v/>
      </c>
      <c r="P665" s="135"/>
    </row>
    <row r="666" spans="1:16">
      <c r="A666" s="162" t="s">
        <v>853</v>
      </c>
      <c r="B666" s="184" t="e">
        <f t="shared" si="88"/>
        <v>#REF!</v>
      </c>
      <c r="C666" s="138" t="e">
        <f>IF(#REF!=0,"",#REF!)</f>
        <v>#REF!</v>
      </c>
      <c r="D666" s="184" t="e">
        <f>IF(OR(#REF!="",#REF!=0),"",#REF!*Infos_DUTOS!$D$15)</f>
        <v>#REF!</v>
      </c>
      <c r="E666" s="184" t="e">
        <f>IF(D666="","",#REF!)</f>
        <v>#REF!</v>
      </c>
      <c r="F666" s="184" t="e">
        <f>IF(D666="","",#REF!)</f>
        <v>#REF!</v>
      </c>
      <c r="G666" s="184" t="e">
        <f t="shared" si="89"/>
        <v>#REF!</v>
      </c>
      <c r="H666" s="196"/>
      <c r="I666" s="196"/>
      <c r="J666" s="184" t="e">
        <f t="shared" si="90"/>
        <v>#REF!</v>
      </c>
      <c r="K666" s="130" t="e">
        <f>IF(C666="","",#REF!)</f>
        <v>#REF!</v>
      </c>
      <c r="L666" s="130" t="e">
        <f t="shared" si="96"/>
        <v>#REF!</v>
      </c>
      <c r="M666" t="s">
        <v>121</v>
      </c>
      <c r="N666" s="135"/>
      <c r="O666" s="172" t="str">
        <f>IFERROR(IF(F666="","",#REF!)*D666,"")</f>
        <v/>
      </c>
      <c r="P666" s="135"/>
    </row>
    <row r="667" spans="1:16">
      <c r="A667" s="162" t="s">
        <v>854</v>
      </c>
      <c r="B667" s="184" t="e">
        <f t="shared" ref="B667:B730" si="97">IF(C667="","",0)</f>
        <v>#REF!</v>
      </c>
      <c r="C667" s="138" t="e">
        <f>IF(#REF!=0,"",#REF!)</f>
        <v>#REF!</v>
      </c>
      <c r="D667" s="184" t="e">
        <f>IF(OR(#REF!="",#REF!=0),"",#REF!*Infos_DUTOS!$D$15)</f>
        <v>#REF!</v>
      </c>
      <c r="E667" s="184" t="e">
        <f>IF(D667="","",#REF!)</f>
        <v>#REF!</v>
      </c>
      <c r="F667" s="184" t="e">
        <f>IF(D667="","",#REF!)</f>
        <v>#REF!</v>
      </c>
      <c r="G667" s="184" t="e">
        <f t="shared" ref="G667:G730" si="98">IF(F667="","",F667*D667)</f>
        <v>#REF!</v>
      </c>
      <c r="H667" s="196"/>
      <c r="I667" s="196"/>
      <c r="J667" s="184" t="e">
        <f t="shared" ref="J667:J730" si="99">IF(AND(G667="",I667=""),"",I667+G667)</f>
        <v>#REF!</v>
      </c>
      <c r="K667" s="130" t="e">
        <f>IF(C667="","",#REF!)</f>
        <v>#REF!</v>
      </c>
      <c r="L667" s="130" t="e">
        <f t="shared" si="96"/>
        <v>#REF!</v>
      </c>
      <c r="M667" t="s">
        <v>121</v>
      </c>
      <c r="N667" s="135"/>
      <c r="O667" s="172" t="str">
        <f>IFERROR(IF(F667="","",#REF!)*D667,"")</f>
        <v/>
      </c>
      <c r="P667" s="135"/>
    </row>
    <row r="668" spans="1:16">
      <c r="A668" s="162" t="s">
        <v>855</v>
      </c>
      <c r="B668" s="184" t="e">
        <f t="shared" si="97"/>
        <v>#REF!</v>
      </c>
      <c r="C668" s="138" t="e">
        <f>IF(#REF!=0,"",#REF!)</f>
        <v>#REF!</v>
      </c>
      <c r="D668" s="184" t="e">
        <f>IF(OR(#REF!="",#REF!=0),"",#REF!*Infos_DUTOS!$D$15)</f>
        <v>#REF!</v>
      </c>
      <c r="E668" s="184" t="e">
        <f>IF(D668="","",#REF!)</f>
        <v>#REF!</v>
      </c>
      <c r="F668" s="184" t="e">
        <f>IF(D668="","",#REF!)</f>
        <v>#REF!</v>
      </c>
      <c r="G668" s="184" t="e">
        <f t="shared" si="98"/>
        <v>#REF!</v>
      </c>
      <c r="H668" s="196"/>
      <c r="I668" s="196"/>
      <c r="J668" s="184" t="e">
        <f t="shared" si="99"/>
        <v>#REF!</v>
      </c>
      <c r="K668" s="130" t="e">
        <f>IF(C668="","",#REF!)</f>
        <v>#REF!</v>
      </c>
      <c r="L668" s="130" t="e">
        <f t="shared" si="96"/>
        <v>#REF!</v>
      </c>
      <c r="M668" t="s">
        <v>121</v>
      </c>
      <c r="N668" s="135"/>
      <c r="O668" s="172" t="str">
        <f>IFERROR(IF(F668="","",#REF!)*D668,"")</f>
        <v/>
      </c>
      <c r="P668" s="135"/>
    </row>
    <row r="669" spans="1:16">
      <c r="A669" s="162" t="s">
        <v>856</v>
      </c>
      <c r="B669" s="184" t="e">
        <f t="shared" si="97"/>
        <v>#REF!</v>
      </c>
      <c r="C669" s="138" t="e">
        <f>IF(#REF!=0,"",#REF!)</f>
        <v>#REF!</v>
      </c>
      <c r="D669" s="184" t="e">
        <f>IF(OR(#REF!="",#REF!=0),"",#REF!*Infos_DUTOS!$D$15)</f>
        <v>#REF!</v>
      </c>
      <c r="E669" s="184" t="e">
        <f>IF(D669="","",#REF!)</f>
        <v>#REF!</v>
      </c>
      <c r="F669" s="184" t="e">
        <f>IF(D669="","",#REF!)</f>
        <v>#REF!</v>
      </c>
      <c r="G669" s="184" t="e">
        <f t="shared" si="98"/>
        <v>#REF!</v>
      </c>
      <c r="H669" s="196"/>
      <c r="I669" s="196"/>
      <c r="J669" s="184" t="e">
        <f t="shared" si="99"/>
        <v>#REF!</v>
      </c>
      <c r="K669" s="130" t="e">
        <f>IF(C669="","",#REF!)</f>
        <v>#REF!</v>
      </c>
      <c r="L669" s="130" t="e">
        <f t="shared" si="96"/>
        <v>#REF!</v>
      </c>
      <c r="M669" t="s">
        <v>121</v>
      </c>
      <c r="N669" s="135"/>
      <c r="O669" s="172" t="str">
        <f>IFERROR(IF(F669="","",#REF!)*D669,"")</f>
        <v/>
      </c>
      <c r="P669" s="135"/>
    </row>
    <row r="670" spans="1:16" ht="13.5" thickBot="1">
      <c r="A670" s="162" t="s">
        <v>857</v>
      </c>
      <c r="B670" s="184" t="e">
        <f t="shared" si="97"/>
        <v>#REF!</v>
      </c>
      <c r="C670" s="138" t="e">
        <f>IF(#REF!=0,"",#REF!)</f>
        <v>#REF!</v>
      </c>
      <c r="D670" s="184" t="e">
        <f>IF(OR(#REF!="",#REF!=0),"",#REF!*Infos_DUTOS!$D$15)</f>
        <v>#REF!</v>
      </c>
      <c r="E670" s="184" t="e">
        <f>IF(D670="","",#REF!)</f>
        <v>#REF!</v>
      </c>
      <c r="F670" s="184" t="e">
        <f>IF(D670="","",#REF!)</f>
        <v>#REF!</v>
      </c>
      <c r="G670" s="184" t="e">
        <f t="shared" si="98"/>
        <v>#REF!</v>
      </c>
      <c r="H670" s="196"/>
      <c r="I670" s="196"/>
      <c r="J670" s="184" t="e">
        <f t="shared" si="99"/>
        <v>#REF!</v>
      </c>
      <c r="K670" s="130" t="e">
        <f>IF(C670="","",#REF!)</f>
        <v>#REF!</v>
      </c>
      <c r="L670" s="130" t="e">
        <f t="shared" si="96"/>
        <v>#REF!</v>
      </c>
      <c r="M670" t="s">
        <v>121</v>
      </c>
      <c r="N670" s="135"/>
      <c r="O670" s="172" t="str">
        <f>IFERROR(IF(F670="","",#REF!)*D670,"")</f>
        <v/>
      </c>
      <c r="P670" s="135"/>
    </row>
    <row r="671" spans="1:16" ht="13.5" thickTop="1">
      <c r="A671" s="179" t="s">
        <v>858</v>
      </c>
      <c r="B671" s="185" t="e">
        <f t="shared" si="97"/>
        <v>#REF!</v>
      </c>
      <c r="C671" s="180" t="e">
        <f>IF(#REF!=0,"",#REF!)</f>
        <v>#REF!</v>
      </c>
      <c r="D671" s="185" t="e">
        <f>IF(OR(#REF!="",#REF!=0),"",#REF!)</f>
        <v>#REF!</v>
      </c>
      <c r="E671" s="185" t="e">
        <f>IF(D671="","",#REF!)</f>
        <v>#REF!</v>
      </c>
      <c r="F671" s="185" t="e">
        <f>IF(D671="","",#REF!)</f>
        <v>#REF!</v>
      </c>
      <c r="G671" s="185" t="e">
        <f t="shared" si="98"/>
        <v>#REF!</v>
      </c>
      <c r="H671" s="185" t="e">
        <f>IF(D671="","",#REF!)</f>
        <v>#REF!</v>
      </c>
      <c r="I671" s="185" t="e">
        <f>IF(H671="","",H671*D671)</f>
        <v>#REF!</v>
      </c>
      <c r="J671" s="185" t="e">
        <f t="shared" si="99"/>
        <v>#REF!</v>
      </c>
      <c r="K671" s="180" t="e">
        <f>IF(C671="","",#REF!)</f>
        <v>#REF!</v>
      </c>
      <c r="L671" s="180" t="e">
        <f>IF(OR(J671=0,J671=""),"",#REF!)</f>
        <v>#REF!</v>
      </c>
      <c r="M671" s="213" t="s">
        <v>121</v>
      </c>
      <c r="N671" s="180" t="e">
        <f>IF(L671="","",#REF!)</f>
        <v>#REF!</v>
      </c>
      <c r="O671" s="182"/>
      <c r="P671" s="209"/>
    </row>
    <row r="672" spans="1:16">
      <c r="A672" s="162" t="s">
        <v>859</v>
      </c>
      <c r="B672" s="184" t="e">
        <f t="shared" si="97"/>
        <v>#REF!</v>
      </c>
      <c r="C672" s="138" t="e">
        <f>IF(#REF!=0,"",#REF!)</f>
        <v>#REF!</v>
      </c>
      <c r="D672" s="184" t="e">
        <f>IF(OR(#REF!="",#REF!=0),"",Infos_DUTOS!$C$16)</f>
        <v>#REF!</v>
      </c>
      <c r="E672" s="184" t="e">
        <f>IF(D672="","",#REF!)</f>
        <v>#REF!</v>
      </c>
      <c r="F672" s="184" t="e">
        <f>IF(D672="","",#REF!)</f>
        <v>#REF!</v>
      </c>
      <c r="G672" s="184" t="e">
        <f t="shared" si="98"/>
        <v>#REF!</v>
      </c>
      <c r="H672" s="196"/>
      <c r="I672" s="196"/>
      <c r="J672" s="184" t="e">
        <f t="shared" si="99"/>
        <v>#REF!</v>
      </c>
      <c r="K672" s="130" t="e">
        <f>IF(C672="","",#REF!)</f>
        <v>#REF!</v>
      </c>
      <c r="L672" s="130" t="e">
        <f t="shared" ref="L672" si="100">IF(OR(J672=0,J672=""),"","Material")</f>
        <v>#REF!</v>
      </c>
      <c r="M672" t="s">
        <v>121</v>
      </c>
      <c r="N672" s="135"/>
      <c r="O672" s="172" t="str">
        <f>IFERROR(IF(F672="","",#REF!)*D672,"")</f>
        <v/>
      </c>
      <c r="P672" s="130" t="e">
        <f>IF(J672="","",#REF!)</f>
        <v>#REF!</v>
      </c>
    </row>
    <row r="673" spans="1:16">
      <c r="A673" s="162" t="s">
        <v>860</v>
      </c>
      <c r="B673" s="184" t="e">
        <f t="shared" si="97"/>
        <v>#REF!</v>
      </c>
      <c r="C673" s="138" t="e">
        <f>IF(#REF!=0,"",#REF!)</f>
        <v>#REF!</v>
      </c>
      <c r="D673" s="184" t="e">
        <f>IF(OR(#REF!="",#REF!=0),"",#REF!*Infos_DUTOS!$D$16)</f>
        <v>#REF!</v>
      </c>
      <c r="E673" s="184" t="e">
        <f>IF(D673="","",#REF!)</f>
        <v>#REF!</v>
      </c>
      <c r="F673" s="184" t="e">
        <f>IF(D673="","",#REF!)</f>
        <v>#REF!</v>
      </c>
      <c r="G673" s="184" t="e">
        <f t="shared" si="98"/>
        <v>#REF!</v>
      </c>
      <c r="H673" s="196"/>
      <c r="I673" s="196"/>
      <c r="J673" s="184" t="e">
        <f t="shared" si="99"/>
        <v>#REF!</v>
      </c>
      <c r="K673" s="130" t="e">
        <f>IF(C673="","",#REF!)</f>
        <v>#REF!</v>
      </c>
      <c r="L673" s="130" t="e">
        <f t="shared" ref="L673:L690" si="101">IF(C673="","","Material")</f>
        <v>#REF!</v>
      </c>
      <c r="M673" t="s">
        <v>121</v>
      </c>
      <c r="N673" s="135"/>
      <c r="O673" s="172" t="str">
        <f>IFERROR(IF(F673="","",#REF!)*D673,"")</f>
        <v/>
      </c>
      <c r="P673" s="135"/>
    </row>
    <row r="674" spans="1:16">
      <c r="A674" s="162" t="s">
        <v>861</v>
      </c>
      <c r="B674" s="184" t="e">
        <f t="shared" si="97"/>
        <v>#REF!</v>
      </c>
      <c r="C674" s="138" t="e">
        <f>IF(#REF!=0,"",#REF!)</f>
        <v>#REF!</v>
      </c>
      <c r="D674" s="184" t="e">
        <f>IF(OR(#REF!="",#REF!=0),"",#REF!*Infos_DUTOS!$D$16)</f>
        <v>#REF!</v>
      </c>
      <c r="E674" s="184" t="e">
        <f>IF(D674="","",#REF!)</f>
        <v>#REF!</v>
      </c>
      <c r="F674" s="184" t="e">
        <f>IF(D674="","",#REF!)</f>
        <v>#REF!</v>
      </c>
      <c r="G674" s="184" t="e">
        <f t="shared" si="98"/>
        <v>#REF!</v>
      </c>
      <c r="H674" s="196"/>
      <c r="I674" s="196"/>
      <c r="J674" s="184" t="e">
        <f t="shared" si="99"/>
        <v>#REF!</v>
      </c>
      <c r="K674" s="130" t="e">
        <f>IF(C674="","",#REF!)</f>
        <v>#REF!</v>
      </c>
      <c r="L674" s="130" t="e">
        <f t="shared" si="101"/>
        <v>#REF!</v>
      </c>
      <c r="M674" t="s">
        <v>121</v>
      </c>
      <c r="N674" s="135"/>
      <c r="O674" s="172" t="str">
        <f>IFERROR(IF(F674="","",#REF!)*D674,"")</f>
        <v/>
      </c>
      <c r="P674" s="135"/>
    </row>
    <row r="675" spans="1:16">
      <c r="A675" s="162" t="s">
        <v>862</v>
      </c>
      <c r="B675" s="184" t="e">
        <f t="shared" si="97"/>
        <v>#REF!</v>
      </c>
      <c r="C675" s="138" t="e">
        <f>IF(#REF!=0,"",#REF!)</f>
        <v>#REF!</v>
      </c>
      <c r="D675" s="184" t="e">
        <f>IF(OR(#REF!="",#REF!=0),"",#REF!*Infos_DUTOS!$D$16)</f>
        <v>#REF!</v>
      </c>
      <c r="E675" s="184" t="e">
        <f>IF(D675="","",#REF!)</f>
        <v>#REF!</v>
      </c>
      <c r="F675" s="184" t="e">
        <f>IF(D675="","",#REF!)</f>
        <v>#REF!</v>
      </c>
      <c r="G675" s="184" t="e">
        <f t="shared" si="98"/>
        <v>#REF!</v>
      </c>
      <c r="H675" s="196"/>
      <c r="I675" s="196"/>
      <c r="J675" s="184" t="e">
        <f t="shared" si="99"/>
        <v>#REF!</v>
      </c>
      <c r="K675" s="130" t="e">
        <f>IF(C675="","",#REF!)</f>
        <v>#REF!</v>
      </c>
      <c r="L675" s="130" t="e">
        <f t="shared" si="101"/>
        <v>#REF!</v>
      </c>
      <c r="M675" t="s">
        <v>121</v>
      </c>
      <c r="N675" s="135"/>
      <c r="O675" s="172" t="str">
        <f>IFERROR(IF(F675="","",#REF!)*D675,"")</f>
        <v/>
      </c>
      <c r="P675" s="135"/>
    </row>
    <row r="676" spans="1:16">
      <c r="A676" s="162" t="s">
        <v>863</v>
      </c>
      <c r="B676" s="184" t="e">
        <f t="shared" si="97"/>
        <v>#REF!</v>
      </c>
      <c r="C676" s="138" t="e">
        <f>IF(#REF!=0,"",#REF!)</f>
        <v>#REF!</v>
      </c>
      <c r="D676" s="184" t="e">
        <f>IF(OR(#REF!="",#REF!=0),"",#REF!*Infos_DUTOS!$D$16)</f>
        <v>#REF!</v>
      </c>
      <c r="E676" s="184" t="e">
        <f>IF(D676="","",#REF!)</f>
        <v>#REF!</v>
      </c>
      <c r="F676" s="184" t="e">
        <f>IF(D676="","",#REF!)</f>
        <v>#REF!</v>
      </c>
      <c r="G676" s="184" t="e">
        <f t="shared" si="98"/>
        <v>#REF!</v>
      </c>
      <c r="H676" s="196"/>
      <c r="I676" s="196"/>
      <c r="J676" s="184" t="e">
        <f t="shared" si="99"/>
        <v>#REF!</v>
      </c>
      <c r="K676" s="130" t="e">
        <f>IF(C676="","",#REF!)</f>
        <v>#REF!</v>
      </c>
      <c r="L676" s="130" t="e">
        <f t="shared" si="101"/>
        <v>#REF!</v>
      </c>
      <c r="M676" t="s">
        <v>121</v>
      </c>
      <c r="N676" s="135"/>
      <c r="O676" s="172" t="str">
        <f>IFERROR(IF(F676="","",#REF!)*D676,"")</f>
        <v/>
      </c>
      <c r="P676" s="135"/>
    </row>
    <row r="677" spans="1:16">
      <c r="A677" s="162" t="s">
        <v>864</v>
      </c>
      <c r="B677" s="184" t="e">
        <f t="shared" si="97"/>
        <v>#REF!</v>
      </c>
      <c r="C677" s="138" t="e">
        <f>IF(#REF!=0,"",#REF!)</f>
        <v>#REF!</v>
      </c>
      <c r="D677" s="184" t="e">
        <f>IF(OR(#REF!="",#REF!=0),"",#REF!*Infos_DUTOS!$D$16)</f>
        <v>#REF!</v>
      </c>
      <c r="E677" s="184" t="e">
        <f>IF(D677="","",#REF!)</f>
        <v>#REF!</v>
      </c>
      <c r="F677" s="184" t="e">
        <f>IF(D677="","",#REF!)</f>
        <v>#REF!</v>
      </c>
      <c r="G677" s="184" t="e">
        <f t="shared" si="98"/>
        <v>#REF!</v>
      </c>
      <c r="H677" s="196"/>
      <c r="I677" s="196"/>
      <c r="J677" s="184" t="e">
        <f t="shared" si="99"/>
        <v>#REF!</v>
      </c>
      <c r="K677" s="130" t="e">
        <f>IF(C677="","",#REF!)</f>
        <v>#REF!</v>
      </c>
      <c r="L677" s="130" t="e">
        <f t="shared" si="101"/>
        <v>#REF!</v>
      </c>
      <c r="M677" t="s">
        <v>121</v>
      </c>
      <c r="N677" s="135"/>
      <c r="O677" s="172" t="str">
        <f>IFERROR(IF(F677="","",#REF!)*D677,"")</f>
        <v/>
      </c>
      <c r="P677" s="135"/>
    </row>
    <row r="678" spans="1:16">
      <c r="A678" s="162" t="s">
        <v>865</v>
      </c>
      <c r="B678" s="184" t="e">
        <f t="shared" si="97"/>
        <v>#REF!</v>
      </c>
      <c r="C678" s="138" t="e">
        <f>IF(#REF!=0,"",#REF!)</f>
        <v>#REF!</v>
      </c>
      <c r="D678" s="184" t="e">
        <f>IF(OR(#REF!="",#REF!=0),"",#REF!*Infos_DUTOS!$D$16)</f>
        <v>#REF!</v>
      </c>
      <c r="E678" s="184" t="e">
        <f>IF(D678="","",#REF!)</f>
        <v>#REF!</v>
      </c>
      <c r="F678" s="184" t="e">
        <f>IF(D678="","",#REF!)</f>
        <v>#REF!</v>
      </c>
      <c r="G678" s="184" t="e">
        <f t="shared" si="98"/>
        <v>#REF!</v>
      </c>
      <c r="H678" s="196"/>
      <c r="I678" s="196"/>
      <c r="J678" s="184" t="e">
        <f t="shared" si="99"/>
        <v>#REF!</v>
      </c>
      <c r="K678" s="130" t="e">
        <f>IF(C678="","",#REF!)</f>
        <v>#REF!</v>
      </c>
      <c r="L678" s="130" t="e">
        <f t="shared" si="101"/>
        <v>#REF!</v>
      </c>
      <c r="M678" t="s">
        <v>121</v>
      </c>
      <c r="N678" s="135"/>
      <c r="O678" s="172" t="str">
        <f>IFERROR(IF(F678="","",#REF!)*D678,"")</f>
        <v/>
      </c>
      <c r="P678" s="135"/>
    </row>
    <row r="679" spans="1:16">
      <c r="A679" s="162" t="s">
        <v>866</v>
      </c>
      <c r="B679" s="184" t="e">
        <f t="shared" si="97"/>
        <v>#REF!</v>
      </c>
      <c r="C679" s="138" t="e">
        <f>IF(#REF!=0,"",#REF!)</f>
        <v>#REF!</v>
      </c>
      <c r="D679" s="184" t="e">
        <f>IF(OR(#REF!="",#REF!=0),"",#REF!*Infos_DUTOS!$D$16)</f>
        <v>#REF!</v>
      </c>
      <c r="E679" s="184" t="e">
        <f>IF(D679="","",#REF!)</f>
        <v>#REF!</v>
      </c>
      <c r="F679" s="184" t="e">
        <f>IF(D679="","",#REF!)</f>
        <v>#REF!</v>
      </c>
      <c r="G679" s="184" t="e">
        <f t="shared" si="98"/>
        <v>#REF!</v>
      </c>
      <c r="H679" s="196"/>
      <c r="I679" s="196"/>
      <c r="J679" s="184" t="e">
        <f t="shared" si="99"/>
        <v>#REF!</v>
      </c>
      <c r="K679" s="130" t="e">
        <f>IF(C679="","",#REF!)</f>
        <v>#REF!</v>
      </c>
      <c r="L679" s="130" t="e">
        <f t="shared" si="101"/>
        <v>#REF!</v>
      </c>
      <c r="M679" t="s">
        <v>121</v>
      </c>
      <c r="N679" s="135"/>
      <c r="O679" s="172" t="str">
        <f>IFERROR(IF(F679="","",#REF!)*D679,"")</f>
        <v/>
      </c>
      <c r="P679" s="135"/>
    </row>
    <row r="680" spans="1:16">
      <c r="A680" s="162" t="s">
        <v>867</v>
      </c>
      <c r="B680" s="184" t="e">
        <f t="shared" si="97"/>
        <v>#REF!</v>
      </c>
      <c r="C680" s="138" t="e">
        <f>IF(#REF!=0,"",#REF!)</f>
        <v>#REF!</v>
      </c>
      <c r="D680" s="184" t="e">
        <f>IF(OR(#REF!="",#REF!=0),"",#REF!*Infos_DUTOS!$D$16)</f>
        <v>#REF!</v>
      </c>
      <c r="E680" s="184" t="e">
        <f>IF(D680="","",#REF!)</f>
        <v>#REF!</v>
      </c>
      <c r="F680" s="184" t="e">
        <f>IF(D680="","",#REF!)</f>
        <v>#REF!</v>
      </c>
      <c r="G680" s="184" t="e">
        <f t="shared" si="98"/>
        <v>#REF!</v>
      </c>
      <c r="H680" s="196"/>
      <c r="I680" s="196"/>
      <c r="J680" s="184" t="e">
        <f t="shared" si="99"/>
        <v>#REF!</v>
      </c>
      <c r="K680" s="130" t="e">
        <f>IF(C680="","",#REF!)</f>
        <v>#REF!</v>
      </c>
      <c r="L680" s="130" t="e">
        <f t="shared" si="101"/>
        <v>#REF!</v>
      </c>
      <c r="M680" t="s">
        <v>121</v>
      </c>
      <c r="N680" s="135"/>
      <c r="O680" s="172" t="str">
        <f>IFERROR(IF(F680="","",#REF!)*D680,"")</f>
        <v/>
      </c>
      <c r="P680" s="135"/>
    </row>
    <row r="681" spans="1:16">
      <c r="A681" s="162" t="s">
        <v>868</v>
      </c>
      <c r="B681" s="184" t="e">
        <f t="shared" si="97"/>
        <v>#REF!</v>
      </c>
      <c r="C681" s="138" t="e">
        <f>IF(#REF!=0,"",#REF!)</f>
        <v>#REF!</v>
      </c>
      <c r="D681" s="184" t="e">
        <f>IF(OR(#REF!="",#REF!=0),"",#REF!*Infos_DUTOS!$D$16)</f>
        <v>#REF!</v>
      </c>
      <c r="E681" s="184" t="e">
        <f>IF(D681="","",#REF!)</f>
        <v>#REF!</v>
      </c>
      <c r="F681" s="184" t="e">
        <f>IF(D681="","",#REF!)</f>
        <v>#REF!</v>
      </c>
      <c r="G681" s="184" t="e">
        <f t="shared" si="98"/>
        <v>#REF!</v>
      </c>
      <c r="H681" s="196"/>
      <c r="I681" s="196"/>
      <c r="J681" s="184" t="e">
        <f t="shared" si="99"/>
        <v>#REF!</v>
      </c>
      <c r="K681" s="130" t="e">
        <f>IF(C681="","",#REF!)</f>
        <v>#REF!</v>
      </c>
      <c r="L681" s="130" t="e">
        <f t="shared" si="101"/>
        <v>#REF!</v>
      </c>
      <c r="M681" t="s">
        <v>121</v>
      </c>
      <c r="N681" s="135"/>
      <c r="O681" s="172" t="str">
        <f>IFERROR(IF(F681="","",#REF!)*D681,"")</f>
        <v/>
      </c>
      <c r="P681" s="135"/>
    </row>
    <row r="682" spans="1:16">
      <c r="A682" s="162" t="s">
        <v>869</v>
      </c>
      <c r="B682" s="184" t="e">
        <f t="shared" si="97"/>
        <v>#REF!</v>
      </c>
      <c r="C682" s="138" t="e">
        <f>IF(#REF!=0,"",#REF!)</f>
        <v>#REF!</v>
      </c>
      <c r="D682" s="184" t="e">
        <f>IF(OR(#REF!="",#REF!=0),"",#REF!*Infos_DUTOS!$D$16)</f>
        <v>#REF!</v>
      </c>
      <c r="E682" s="184" t="e">
        <f>IF(D682="","",#REF!)</f>
        <v>#REF!</v>
      </c>
      <c r="F682" s="184" t="e">
        <f>IF(D682="","",#REF!)</f>
        <v>#REF!</v>
      </c>
      <c r="G682" s="184" t="e">
        <f t="shared" si="98"/>
        <v>#REF!</v>
      </c>
      <c r="H682" s="196"/>
      <c r="I682" s="196"/>
      <c r="J682" s="184" t="e">
        <f t="shared" si="99"/>
        <v>#REF!</v>
      </c>
      <c r="K682" s="130" t="e">
        <f>IF(C682="","",#REF!)</f>
        <v>#REF!</v>
      </c>
      <c r="L682" s="130" t="e">
        <f t="shared" si="101"/>
        <v>#REF!</v>
      </c>
      <c r="M682" t="s">
        <v>121</v>
      </c>
      <c r="N682" s="135"/>
      <c r="O682" s="172" t="str">
        <f>IFERROR(IF(F682="","",#REF!)*D682,"")</f>
        <v/>
      </c>
      <c r="P682" s="135"/>
    </row>
    <row r="683" spans="1:16">
      <c r="A683" s="162" t="s">
        <v>870</v>
      </c>
      <c r="B683" s="184" t="e">
        <f t="shared" si="97"/>
        <v>#REF!</v>
      </c>
      <c r="C683" s="138" t="e">
        <f>IF(#REF!=0,"",#REF!)</f>
        <v>#REF!</v>
      </c>
      <c r="D683" s="184" t="e">
        <f>IF(OR(#REF!="",#REF!=0),"",#REF!*Infos_DUTOS!$D$16)</f>
        <v>#REF!</v>
      </c>
      <c r="E683" s="184" t="e">
        <f>IF(D683="","",#REF!)</f>
        <v>#REF!</v>
      </c>
      <c r="F683" s="184" t="e">
        <f>IF(D683="","",#REF!)</f>
        <v>#REF!</v>
      </c>
      <c r="G683" s="184" t="e">
        <f t="shared" si="98"/>
        <v>#REF!</v>
      </c>
      <c r="H683" s="196"/>
      <c r="I683" s="196"/>
      <c r="J683" s="184" t="e">
        <f t="shared" si="99"/>
        <v>#REF!</v>
      </c>
      <c r="K683" s="130" t="e">
        <f>IF(C683="","",#REF!)</f>
        <v>#REF!</v>
      </c>
      <c r="L683" s="130" t="e">
        <f t="shared" si="101"/>
        <v>#REF!</v>
      </c>
      <c r="M683" t="s">
        <v>121</v>
      </c>
      <c r="N683" s="135"/>
      <c r="O683" s="172" t="str">
        <f>IFERROR(IF(F683="","",#REF!)*D683,"")</f>
        <v/>
      </c>
      <c r="P683" s="135"/>
    </row>
    <row r="684" spans="1:16">
      <c r="A684" s="162" t="s">
        <v>871</v>
      </c>
      <c r="B684" s="184" t="e">
        <f t="shared" si="97"/>
        <v>#REF!</v>
      </c>
      <c r="C684" s="138" t="e">
        <f>IF(#REF!=0,"",#REF!)</f>
        <v>#REF!</v>
      </c>
      <c r="D684" s="184" t="e">
        <f>IF(OR(#REF!="",#REF!=0),"",#REF!*Infos_DUTOS!$D$16)</f>
        <v>#REF!</v>
      </c>
      <c r="E684" s="184" t="e">
        <f>IF(D684="","",#REF!)</f>
        <v>#REF!</v>
      </c>
      <c r="F684" s="184" t="e">
        <f>IF(D684="","",#REF!)</f>
        <v>#REF!</v>
      </c>
      <c r="G684" s="184" t="e">
        <f t="shared" si="98"/>
        <v>#REF!</v>
      </c>
      <c r="H684" s="196"/>
      <c r="I684" s="196"/>
      <c r="J684" s="184" t="e">
        <f t="shared" si="99"/>
        <v>#REF!</v>
      </c>
      <c r="K684" s="130" t="e">
        <f>IF(C684="","",#REF!)</f>
        <v>#REF!</v>
      </c>
      <c r="L684" s="130" t="e">
        <f t="shared" si="101"/>
        <v>#REF!</v>
      </c>
      <c r="M684" t="s">
        <v>121</v>
      </c>
      <c r="N684" s="135"/>
      <c r="O684" s="172" t="str">
        <f>IFERROR(IF(F684="","",#REF!)*D684,"")</f>
        <v/>
      </c>
      <c r="P684" s="135"/>
    </row>
    <row r="685" spans="1:16">
      <c r="A685" s="162" t="s">
        <v>872</v>
      </c>
      <c r="B685" s="184" t="e">
        <f t="shared" si="97"/>
        <v>#REF!</v>
      </c>
      <c r="C685" s="138" t="e">
        <f>IF(#REF!=0,"",#REF!)</f>
        <v>#REF!</v>
      </c>
      <c r="D685" s="184" t="e">
        <f>IF(OR(#REF!="",#REF!=0),"",#REF!*Infos_DUTOS!$D$16)</f>
        <v>#REF!</v>
      </c>
      <c r="E685" s="184" t="e">
        <f>IF(D685="","",#REF!)</f>
        <v>#REF!</v>
      </c>
      <c r="F685" s="184" t="e">
        <f>IF(D685="","",#REF!)</f>
        <v>#REF!</v>
      </c>
      <c r="G685" s="184" t="e">
        <f t="shared" si="98"/>
        <v>#REF!</v>
      </c>
      <c r="H685" s="196"/>
      <c r="I685" s="196"/>
      <c r="J685" s="184" t="e">
        <f t="shared" si="99"/>
        <v>#REF!</v>
      </c>
      <c r="K685" s="130" t="e">
        <f>IF(C685="","",#REF!)</f>
        <v>#REF!</v>
      </c>
      <c r="L685" s="130" t="e">
        <f t="shared" si="101"/>
        <v>#REF!</v>
      </c>
      <c r="M685" t="s">
        <v>121</v>
      </c>
      <c r="N685" s="135"/>
      <c r="O685" s="172" t="str">
        <f>IFERROR(IF(F685="","",#REF!)*D685,"")</f>
        <v/>
      </c>
      <c r="P685" s="135"/>
    </row>
    <row r="686" spans="1:16">
      <c r="A686" s="162" t="s">
        <v>873</v>
      </c>
      <c r="B686" s="184" t="e">
        <f t="shared" si="97"/>
        <v>#REF!</v>
      </c>
      <c r="C686" s="138" t="e">
        <f>IF(#REF!=0,"",#REF!)</f>
        <v>#REF!</v>
      </c>
      <c r="D686" s="184" t="e">
        <f>IF(OR(#REF!="",#REF!=0),"",#REF!*Infos_DUTOS!$D$16)</f>
        <v>#REF!</v>
      </c>
      <c r="E686" s="184" t="e">
        <f>IF(D686="","",#REF!)</f>
        <v>#REF!</v>
      </c>
      <c r="F686" s="184" t="e">
        <f>IF(D686="","",#REF!)</f>
        <v>#REF!</v>
      </c>
      <c r="G686" s="184" t="e">
        <f t="shared" si="98"/>
        <v>#REF!</v>
      </c>
      <c r="H686" s="196"/>
      <c r="I686" s="196"/>
      <c r="J686" s="184" t="e">
        <f t="shared" si="99"/>
        <v>#REF!</v>
      </c>
      <c r="K686" s="130" t="e">
        <f>IF(C686="","",#REF!)</f>
        <v>#REF!</v>
      </c>
      <c r="L686" s="130" t="e">
        <f t="shared" si="101"/>
        <v>#REF!</v>
      </c>
      <c r="M686" t="s">
        <v>121</v>
      </c>
      <c r="N686" s="135"/>
      <c r="O686" s="172" t="str">
        <f>IFERROR(IF(F686="","",#REF!)*D686,"")</f>
        <v/>
      </c>
      <c r="P686" s="135"/>
    </row>
    <row r="687" spans="1:16">
      <c r="A687" s="162" t="s">
        <v>874</v>
      </c>
      <c r="B687" s="184" t="e">
        <f t="shared" si="97"/>
        <v>#REF!</v>
      </c>
      <c r="C687" s="138" t="e">
        <f>IF(#REF!=0,"",#REF!)</f>
        <v>#REF!</v>
      </c>
      <c r="D687" s="184" t="e">
        <f>IF(OR(#REF!="",#REF!=0),"",#REF!*Infos_DUTOS!$D$16)</f>
        <v>#REF!</v>
      </c>
      <c r="E687" s="184" t="e">
        <f>IF(D687="","",#REF!)</f>
        <v>#REF!</v>
      </c>
      <c r="F687" s="184" t="e">
        <f>IF(D687="","",#REF!)</f>
        <v>#REF!</v>
      </c>
      <c r="G687" s="184" t="e">
        <f t="shared" si="98"/>
        <v>#REF!</v>
      </c>
      <c r="H687" s="196"/>
      <c r="I687" s="196"/>
      <c r="J687" s="184" t="e">
        <f t="shared" si="99"/>
        <v>#REF!</v>
      </c>
      <c r="K687" s="130" t="e">
        <f>IF(C687="","",#REF!)</f>
        <v>#REF!</v>
      </c>
      <c r="L687" s="130" t="e">
        <f t="shared" si="101"/>
        <v>#REF!</v>
      </c>
      <c r="M687" t="s">
        <v>121</v>
      </c>
      <c r="N687" s="135"/>
      <c r="O687" s="172" t="str">
        <f>IFERROR(IF(F687="","",#REF!)*D687,"")</f>
        <v/>
      </c>
      <c r="P687" s="135"/>
    </row>
    <row r="688" spans="1:16">
      <c r="A688" s="162" t="s">
        <v>875</v>
      </c>
      <c r="B688" s="184" t="e">
        <f t="shared" si="97"/>
        <v>#REF!</v>
      </c>
      <c r="C688" s="138" t="e">
        <f>IF(#REF!=0,"",#REF!)</f>
        <v>#REF!</v>
      </c>
      <c r="D688" s="184" t="e">
        <f>IF(OR(#REF!="",#REF!=0),"",#REF!*Infos_DUTOS!$D$16)</f>
        <v>#REF!</v>
      </c>
      <c r="E688" s="184" t="e">
        <f>IF(D688="","",#REF!)</f>
        <v>#REF!</v>
      </c>
      <c r="F688" s="184" t="e">
        <f>IF(D688="","",#REF!)</f>
        <v>#REF!</v>
      </c>
      <c r="G688" s="184" t="e">
        <f t="shared" si="98"/>
        <v>#REF!</v>
      </c>
      <c r="H688" s="196"/>
      <c r="I688" s="196"/>
      <c r="J688" s="184" t="e">
        <f t="shared" si="99"/>
        <v>#REF!</v>
      </c>
      <c r="K688" s="130" t="e">
        <f>IF(C688="","",#REF!)</f>
        <v>#REF!</v>
      </c>
      <c r="L688" s="130" t="e">
        <f t="shared" si="101"/>
        <v>#REF!</v>
      </c>
      <c r="M688" t="s">
        <v>121</v>
      </c>
      <c r="N688" s="135"/>
      <c r="O688" s="172" t="str">
        <f>IFERROR(IF(F688="","",#REF!)*D688,"")</f>
        <v/>
      </c>
      <c r="P688" s="135"/>
    </row>
    <row r="689" spans="1:16">
      <c r="A689" s="162" t="s">
        <v>876</v>
      </c>
      <c r="B689" s="184" t="e">
        <f t="shared" si="97"/>
        <v>#REF!</v>
      </c>
      <c r="C689" s="138" t="e">
        <f>IF(#REF!=0,"",#REF!)</f>
        <v>#REF!</v>
      </c>
      <c r="D689" s="184" t="e">
        <f>IF(OR(#REF!="",#REF!=0),"",#REF!*Infos_DUTOS!$D$16)</f>
        <v>#REF!</v>
      </c>
      <c r="E689" s="184" t="e">
        <f>IF(D689="","",#REF!)</f>
        <v>#REF!</v>
      </c>
      <c r="F689" s="184" t="e">
        <f>IF(D689="","",#REF!)</f>
        <v>#REF!</v>
      </c>
      <c r="G689" s="184" t="e">
        <f t="shared" si="98"/>
        <v>#REF!</v>
      </c>
      <c r="H689" s="196"/>
      <c r="I689" s="196"/>
      <c r="J689" s="184" t="e">
        <f t="shared" si="99"/>
        <v>#REF!</v>
      </c>
      <c r="K689" s="130" t="e">
        <f>IF(C689="","",#REF!)</f>
        <v>#REF!</v>
      </c>
      <c r="L689" s="130" t="e">
        <f t="shared" si="101"/>
        <v>#REF!</v>
      </c>
      <c r="M689" t="s">
        <v>121</v>
      </c>
      <c r="N689" s="135"/>
      <c r="O689" s="172" t="str">
        <f>IFERROR(IF(F689="","",#REF!)*D689,"")</f>
        <v/>
      </c>
      <c r="P689" s="135"/>
    </row>
    <row r="690" spans="1:16" ht="13.5" thickBot="1">
      <c r="A690" s="162" t="s">
        <v>877</v>
      </c>
      <c r="B690" s="184" t="e">
        <f t="shared" si="97"/>
        <v>#REF!</v>
      </c>
      <c r="C690" s="138" t="e">
        <f>IF(#REF!=0,"",#REF!)</f>
        <v>#REF!</v>
      </c>
      <c r="D690" s="184" t="e">
        <f>IF(OR(#REF!="",#REF!=0),"",#REF!*Infos_DUTOS!$D$16)</f>
        <v>#REF!</v>
      </c>
      <c r="E690" s="184" t="e">
        <f>IF(D690="","",#REF!)</f>
        <v>#REF!</v>
      </c>
      <c r="F690" s="184" t="e">
        <f>IF(D690="","",#REF!)</f>
        <v>#REF!</v>
      </c>
      <c r="G690" s="184" t="e">
        <f t="shared" si="98"/>
        <v>#REF!</v>
      </c>
      <c r="H690" s="196"/>
      <c r="I690" s="196"/>
      <c r="J690" s="184" t="e">
        <f t="shared" si="99"/>
        <v>#REF!</v>
      </c>
      <c r="K690" s="130" t="e">
        <f>IF(C690="","",#REF!)</f>
        <v>#REF!</v>
      </c>
      <c r="L690" s="130" t="e">
        <f t="shared" si="101"/>
        <v>#REF!</v>
      </c>
      <c r="M690" t="s">
        <v>121</v>
      </c>
      <c r="N690" s="135"/>
      <c r="O690" s="172" t="str">
        <f>IFERROR(IF(F690="","",#REF!)*D690,"")</f>
        <v/>
      </c>
      <c r="P690" s="135"/>
    </row>
    <row r="691" spans="1:16" ht="13.5" thickTop="1">
      <c r="A691" s="179" t="s">
        <v>878</v>
      </c>
      <c r="B691" s="185" t="e">
        <f t="shared" si="97"/>
        <v>#REF!</v>
      </c>
      <c r="C691" s="180" t="e">
        <f>IF(#REF!=0,"",#REF!)</f>
        <v>#REF!</v>
      </c>
      <c r="D691" s="185" t="e">
        <f>IF(OR(#REF!="",#REF!=0),"",#REF!)</f>
        <v>#REF!</v>
      </c>
      <c r="E691" s="185" t="e">
        <f>IF(D691="","",#REF!)</f>
        <v>#REF!</v>
      </c>
      <c r="F691" s="185" t="e">
        <f>IF(D691="","",#REF!)</f>
        <v>#REF!</v>
      </c>
      <c r="G691" s="185" t="e">
        <f t="shared" si="98"/>
        <v>#REF!</v>
      </c>
      <c r="H691" s="185" t="e">
        <f>IF(D691="","",#REF!)</f>
        <v>#REF!</v>
      </c>
      <c r="I691" s="185" t="e">
        <f>IF(H691="","",H691*D691)</f>
        <v>#REF!</v>
      </c>
      <c r="J691" s="185" t="e">
        <f t="shared" si="99"/>
        <v>#REF!</v>
      </c>
      <c r="K691" s="180" t="e">
        <f>IF(C691="","",#REF!)</f>
        <v>#REF!</v>
      </c>
      <c r="L691" s="180" t="e">
        <f>IF(OR(J691=0,J691=""),"",#REF!)</f>
        <v>#REF!</v>
      </c>
      <c r="M691" s="213" t="s">
        <v>121</v>
      </c>
      <c r="N691" s="180" t="e">
        <f>IF(L691="","",#REF!)</f>
        <v>#REF!</v>
      </c>
      <c r="O691" s="182"/>
      <c r="P691" s="209"/>
    </row>
    <row r="692" spans="1:16">
      <c r="A692" s="162" t="s">
        <v>879</v>
      </c>
      <c r="B692" s="184" t="e">
        <f t="shared" si="97"/>
        <v>#REF!</v>
      </c>
      <c r="C692" s="138" t="e">
        <f>IF(#REF!=0,"",#REF!)</f>
        <v>#REF!</v>
      </c>
      <c r="D692" s="184" t="e">
        <f>IF(OR(#REF!="",#REF!=0),"",Infos_DUTOS!$C$17)</f>
        <v>#REF!</v>
      </c>
      <c r="E692" s="184" t="e">
        <f>IF(D692="","",#REF!)</f>
        <v>#REF!</v>
      </c>
      <c r="F692" s="184" t="e">
        <f>IF(D692="","",#REF!)</f>
        <v>#REF!</v>
      </c>
      <c r="G692" s="184" t="e">
        <f t="shared" si="98"/>
        <v>#REF!</v>
      </c>
      <c r="H692" s="196"/>
      <c r="I692" s="196"/>
      <c r="J692" s="184" t="e">
        <f t="shared" si="99"/>
        <v>#REF!</v>
      </c>
      <c r="K692" s="130" t="e">
        <f>IF(C692="","",#REF!)</f>
        <v>#REF!</v>
      </c>
      <c r="L692" s="130" t="e">
        <f t="shared" ref="L692" si="102">IF(OR(J692=0,J692=""),"","Material")</f>
        <v>#REF!</v>
      </c>
      <c r="M692" t="s">
        <v>121</v>
      </c>
      <c r="N692" s="135"/>
      <c r="O692" s="172" t="str">
        <f>IFERROR(IF(F692="","",#REF!)*D692,"")</f>
        <v/>
      </c>
      <c r="P692" s="130" t="e">
        <f>IF(J692="","",#REF!)</f>
        <v>#REF!</v>
      </c>
    </row>
    <row r="693" spans="1:16">
      <c r="A693" s="162" t="s">
        <v>880</v>
      </c>
      <c r="B693" s="184" t="e">
        <f t="shared" si="97"/>
        <v>#REF!</v>
      </c>
      <c r="C693" s="138" t="e">
        <f>IF(#REF!=0,"",#REF!)</f>
        <v>#REF!</v>
      </c>
      <c r="D693" s="184" t="e">
        <f>IF(OR(#REF!="",#REF!=0),"",#REF!*Infos_DUTOS!$D$17)</f>
        <v>#REF!</v>
      </c>
      <c r="E693" s="184" t="e">
        <f>IF(D693="","",#REF!)</f>
        <v>#REF!</v>
      </c>
      <c r="F693" s="184" t="e">
        <f>IF(D693="","",#REF!)</f>
        <v>#REF!</v>
      </c>
      <c r="G693" s="184" t="e">
        <f t="shared" si="98"/>
        <v>#REF!</v>
      </c>
      <c r="H693" s="196"/>
      <c r="I693" s="196"/>
      <c r="J693" s="184" t="e">
        <f t="shared" si="99"/>
        <v>#REF!</v>
      </c>
      <c r="K693" s="130" t="e">
        <f>IF(C693="","",#REF!)</f>
        <v>#REF!</v>
      </c>
      <c r="L693" s="130" t="e">
        <f t="shared" ref="L693:L710" si="103">IF(C693="","","Material")</f>
        <v>#REF!</v>
      </c>
      <c r="M693" t="s">
        <v>121</v>
      </c>
      <c r="N693" s="135"/>
      <c r="O693" s="172" t="str">
        <f>IFERROR(IF(F693="","",#REF!)*D693,"")</f>
        <v/>
      </c>
      <c r="P693" s="135"/>
    </row>
    <row r="694" spans="1:16">
      <c r="A694" s="162" t="s">
        <v>881</v>
      </c>
      <c r="B694" s="184" t="e">
        <f t="shared" si="97"/>
        <v>#REF!</v>
      </c>
      <c r="C694" s="138" t="e">
        <f>IF(#REF!=0,"",#REF!)</f>
        <v>#REF!</v>
      </c>
      <c r="D694" s="184" t="e">
        <f>IF(OR(#REF!="",#REF!=0),"",#REF!*Infos_DUTOS!$D$17)</f>
        <v>#REF!</v>
      </c>
      <c r="E694" s="184" t="e">
        <f>IF(D694="","",#REF!)</f>
        <v>#REF!</v>
      </c>
      <c r="F694" s="184" t="e">
        <f>IF(D694="","",#REF!)</f>
        <v>#REF!</v>
      </c>
      <c r="G694" s="184" t="e">
        <f t="shared" si="98"/>
        <v>#REF!</v>
      </c>
      <c r="H694" s="196"/>
      <c r="I694" s="196"/>
      <c r="J694" s="184" t="e">
        <f t="shared" si="99"/>
        <v>#REF!</v>
      </c>
      <c r="K694" s="130" t="e">
        <f>IF(C694="","",#REF!)</f>
        <v>#REF!</v>
      </c>
      <c r="L694" s="130" t="e">
        <f t="shared" si="103"/>
        <v>#REF!</v>
      </c>
      <c r="M694" t="s">
        <v>121</v>
      </c>
      <c r="N694" s="135"/>
      <c r="O694" s="172" t="str">
        <f>IFERROR(IF(F694="","",#REF!)*D694,"")</f>
        <v/>
      </c>
      <c r="P694" s="135"/>
    </row>
    <row r="695" spans="1:16">
      <c r="A695" s="162" t="s">
        <v>882</v>
      </c>
      <c r="B695" s="184" t="e">
        <f t="shared" si="97"/>
        <v>#REF!</v>
      </c>
      <c r="C695" s="138" t="e">
        <f>IF(#REF!=0,"",#REF!)</f>
        <v>#REF!</v>
      </c>
      <c r="D695" s="184" t="e">
        <f>IF(OR(#REF!="",#REF!=0),"",#REF!*Infos_DUTOS!$D$17)</f>
        <v>#REF!</v>
      </c>
      <c r="E695" s="184" t="e">
        <f>IF(D695="","",#REF!)</f>
        <v>#REF!</v>
      </c>
      <c r="F695" s="184" t="e">
        <f>IF(D695="","",#REF!)</f>
        <v>#REF!</v>
      </c>
      <c r="G695" s="184" t="e">
        <f t="shared" si="98"/>
        <v>#REF!</v>
      </c>
      <c r="H695" s="196"/>
      <c r="I695" s="196"/>
      <c r="J695" s="184" t="e">
        <f t="shared" si="99"/>
        <v>#REF!</v>
      </c>
      <c r="K695" s="130" t="e">
        <f>IF(C695="","",#REF!)</f>
        <v>#REF!</v>
      </c>
      <c r="L695" s="130" t="e">
        <f t="shared" si="103"/>
        <v>#REF!</v>
      </c>
      <c r="M695" t="s">
        <v>121</v>
      </c>
      <c r="N695" s="135"/>
      <c r="O695" s="172" t="str">
        <f>IFERROR(IF(F695="","",#REF!)*D695,"")</f>
        <v/>
      </c>
      <c r="P695" s="135"/>
    </row>
    <row r="696" spans="1:16">
      <c r="A696" s="162" t="s">
        <v>883</v>
      </c>
      <c r="B696" s="184" t="e">
        <f t="shared" si="97"/>
        <v>#REF!</v>
      </c>
      <c r="C696" s="138" t="e">
        <f>IF(#REF!=0,"",#REF!)</f>
        <v>#REF!</v>
      </c>
      <c r="D696" s="184" t="e">
        <f>IF(OR(#REF!="",#REF!=0),"",#REF!*Infos_DUTOS!$D$17)</f>
        <v>#REF!</v>
      </c>
      <c r="E696" s="184" t="e">
        <f>IF(D696="","",#REF!)</f>
        <v>#REF!</v>
      </c>
      <c r="F696" s="184" t="e">
        <f>IF(D696="","",#REF!)</f>
        <v>#REF!</v>
      </c>
      <c r="G696" s="184" t="e">
        <f t="shared" si="98"/>
        <v>#REF!</v>
      </c>
      <c r="H696" s="196"/>
      <c r="I696" s="196"/>
      <c r="J696" s="184" t="e">
        <f t="shared" si="99"/>
        <v>#REF!</v>
      </c>
      <c r="K696" s="130" t="e">
        <f>IF(C696="","",#REF!)</f>
        <v>#REF!</v>
      </c>
      <c r="L696" s="130" t="e">
        <f t="shared" si="103"/>
        <v>#REF!</v>
      </c>
      <c r="M696" t="s">
        <v>121</v>
      </c>
      <c r="N696" s="135"/>
      <c r="O696" s="172" t="str">
        <f>IFERROR(IF(F696="","",#REF!)*D696,"")</f>
        <v/>
      </c>
      <c r="P696" s="135"/>
    </row>
    <row r="697" spans="1:16">
      <c r="A697" s="162" t="s">
        <v>884</v>
      </c>
      <c r="B697" s="184" t="e">
        <f t="shared" si="97"/>
        <v>#REF!</v>
      </c>
      <c r="C697" s="138" t="e">
        <f>IF(#REF!=0,"",#REF!)</f>
        <v>#REF!</v>
      </c>
      <c r="D697" s="184" t="e">
        <f>IF(OR(#REF!="",#REF!=0),"",#REF!*Infos_DUTOS!$D$17)</f>
        <v>#REF!</v>
      </c>
      <c r="E697" s="184" t="e">
        <f>IF(D697="","",#REF!)</f>
        <v>#REF!</v>
      </c>
      <c r="F697" s="184" t="e">
        <f>IF(D697="","",#REF!)</f>
        <v>#REF!</v>
      </c>
      <c r="G697" s="184" t="e">
        <f t="shared" si="98"/>
        <v>#REF!</v>
      </c>
      <c r="H697" s="196"/>
      <c r="I697" s="196"/>
      <c r="J697" s="184" t="e">
        <f t="shared" si="99"/>
        <v>#REF!</v>
      </c>
      <c r="K697" s="130" t="e">
        <f>IF(C697="","",#REF!)</f>
        <v>#REF!</v>
      </c>
      <c r="L697" s="130" t="e">
        <f t="shared" si="103"/>
        <v>#REF!</v>
      </c>
      <c r="M697" t="s">
        <v>121</v>
      </c>
      <c r="N697" s="135"/>
      <c r="O697" s="172" t="str">
        <f>IFERROR(IF(F697="","",#REF!)*D697,"")</f>
        <v/>
      </c>
      <c r="P697" s="135"/>
    </row>
    <row r="698" spans="1:16">
      <c r="A698" s="162" t="s">
        <v>885</v>
      </c>
      <c r="B698" s="184" t="e">
        <f t="shared" si="97"/>
        <v>#REF!</v>
      </c>
      <c r="C698" s="138" t="e">
        <f>IF(#REF!=0,"",#REF!)</f>
        <v>#REF!</v>
      </c>
      <c r="D698" s="184" t="e">
        <f>IF(OR(#REF!="",#REF!=0),"",#REF!*Infos_DUTOS!$D$17)</f>
        <v>#REF!</v>
      </c>
      <c r="E698" s="184" t="e">
        <f>IF(D698="","",#REF!)</f>
        <v>#REF!</v>
      </c>
      <c r="F698" s="184" t="e">
        <f>IF(D698="","",#REF!)</f>
        <v>#REF!</v>
      </c>
      <c r="G698" s="184" t="e">
        <f t="shared" si="98"/>
        <v>#REF!</v>
      </c>
      <c r="H698" s="196"/>
      <c r="I698" s="196"/>
      <c r="J698" s="184" t="e">
        <f t="shared" si="99"/>
        <v>#REF!</v>
      </c>
      <c r="K698" s="130" t="e">
        <f>IF(C698="","",#REF!)</f>
        <v>#REF!</v>
      </c>
      <c r="L698" s="130" t="e">
        <f t="shared" si="103"/>
        <v>#REF!</v>
      </c>
      <c r="M698" t="s">
        <v>121</v>
      </c>
      <c r="N698" s="135"/>
      <c r="O698" s="172" t="str">
        <f>IFERROR(IF(F698="","",#REF!)*D698,"")</f>
        <v/>
      </c>
      <c r="P698" s="135"/>
    </row>
    <row r="699" spans="1:16">
      <c r="A699" s="162" t="s">
        <v>886</v>
      </c>
      <c r="B699" s="184" t="e">
        <f t="shared" si="97"/>
        <v>#REF!</v>
      </c>
      <c r="C699" s="138" t="e">
        <f>IF(#REF!=0,"",#REF!)</f>
        <v>#REF!</v>
      </c>
      <c r="D699" s="184" t="e">
        <f>IF(OR(#REF!="",#REF!=0),"",#REF!*Infos_DUTOS!$D$17)</f>
        <v>#REF!</v>
      </c>
      <c r="E699" s="184" t="e">
        <f>IF(D699="","",#REF!)</f>
        <v>#REF!</v>
      </c>
      <c r="F699" s="184" t="e">
        <f>IF(D699="","",#REF!)</f>
        <v>#REF!</v>
      </c>
      <c r="G699" s="184" t="e">
        <f t="shared" si="98"/>
        <v>#REF!</v>
      </c>
      <c r="H699" s="196"/>
      <c r="I699" s="196"/>
      <c r="J699" s="184" t="e">
        <f t="shared" si="99"/>
        <v>#REF!</v>
      </c>
      <c r="K699" s="130" t="e">
        <f>IF(C699="","",#REF!)</f>
        <v>#REF!</v>
      </c>
      <c r="L699" s="130" t="e">
        <f t="shared" si="103"/>
        <v>#REF!</v>
      </c>
      <c r="M699" t="s">
        <v>121</v>
      </c>
      <c r="N699" s="135"/>
      <c r="O699" s="172" t="str">
        <f>IFERROR(IF(F699="","",#REF!)*D699,"")</f>
        <v/>
      </c>
      <c r="P699" s="135"/>
    </row>
    <row r="700" spans="1:16">
      <c r="A700" s="162" t="s">
        <v>887</v>
      </c>
      <c r="B700" s="184" t="e">
        <f t="shared" si="97"/>
        <v>#REF!</v>
      </c>
      <c r="C700" s="138" t="e">
        <f>IF(#REF!=0,"",#REF!)</f>
        <v>#REF!</v>
      </c>
      <c r="D700" s="184" t="e">
        <f>IF(OR(#REF!="",#REF!=0),"",#REF!*Infos_DUTOS!$D$17)</f>
        <v>#REF!</v>
      </c>
      <c r="E700" s="184" t="e">
        <f>IF(D700="","",#REF!)</f>
        <v>#REF!</v>
      </c>
      <c r="F700" s="184" t="e">
        <f>IF(D700="","",#REF!)</f>
        <v>#REF!</v>
      </c>
      <c r="G700" s="184" t="e">
        <f t="shared" si="98"/>
        <v>#REF!</v>
      </c>
      <c r="H700" s="196"/>
      <c r="I700" s="196"/>
      <c r="J700" s="184" t="e">
        <f t="shared" si="99"/>
        <v>#REF!</v>
      </c>
      <c r="K700" s="130" t="e">
        <f>IF(C700="","",#REF!)</f>
        <v>#REF!</v>
      </c>
      <c r="L700" s="130" t="e">
        <f t="shared" si="103"/>
        <v>#REF!</v>
      </c>
      <c r="M700" t="s">
        <v>121</v>
      </c>
      <c r="N700" s="135"/>
      <c r="O700" s="172" t="str">
        <f>IFERROR(IF(F700="","",#REF!)*D700,"")</f>
        <v/>
      </c>
      <c r="P700" s="135"/>
    </row>
    <row r="701" spans="1:16">
      <c r="A701" s="162" t="s">
        <v>888</v>
      </c>
      <c r="B701" s="184" t="e">
        <f t="shared" si="97"/>
        <v>#REF!</v>
      </c>
      <c r="C701" s="138" t="e">
        <f>IF(#REF!=0,"",#REF!)</f>
        <v>#REF!</v>
      </c>
      <c r="D701" s="184" t="e">
        <f>IF(OR(#REF!="",#REF!=0),"",#REF!*Infos_DUTOS!$D$17)</f>
        <v>#REF!</v>
      </c>
      <c r="E701" s="184" t="e">
        <f>IF(D701="","",#REF!)</f>
        <v>#REF!</v>
      </c>
      <c r="F701" s="184" t="e">
        <f>IF(D701="","",#REF!)</f>
        <v>#REF!</v>
      </c>
      <c r="G701" s="184" t="e">
        <f t="shared" si="98"/>
        <v>#REF!</v>
      </c>
      <c r="H701" s="196"/>
      <c r="I701" s="196"/>
      <c r="J701" s="184" t="e">
        <f t="shared" si="99"/>
        <v>#REF!</v>
      </c>
      <c r="K701" s="130" t="e">
        <f>IF(C701="","",#REF!)</f>
        <v>#REF!</v>
      </c>
      <c r="L701" s="130" t="e">
        <f t="shared" si="103"/>
        <v>#REF!</v>
      </c>
      <c r="M701" t="s">
        <v>121</v>
      </c>
      <c r="N701" s="135"/>
      <c r="O701" s="172" t="str">
        <f>IFERROR(IF(F701="","",#REF!)*D701,"")</f>
        <v/>
      </c>
      <c r="P701" s="135"/>
    </row>
    <row r="702" spans="1:16">
      <c r="A702" s="162" t="s">
        <v>889</v>
      </c>
      <c r="B702" s="184" t="e">
        <f t="shared" si="97"/>
        <v>#REF!</v>
      </c>
      <c r="C702" s="138" t="e">
        <f>IF(#REF!=0,"",#REF!)</f>
        <v>#REF!</v>
      </c>
      <c r="D702" s="184" t="e">
        <f>IF(OR(#REF!="",#REF!=0),"",#REF!*Infos_DUTOS!$D$17)</f>
        <v>#REF!</v>
      </c>
      <c r="E702" s="184" t="e">
        <f>IF(D702="","",#REF!)</f>
        <v>#REF!</v>
      </c>
      <c r="F702" s="184" t="e">
        <f>IF(D702="","",#REF!)</f>
        <v>#REF!</v>
      </c>
      <c r="G702" s="184" t="e">
        <f t="shared" si="98"/>
        <v>#REF!</v>
      </c>
      <c r="H702" s="196"/>
      <c r="I702" s="196"/>
      <c r="J702" s="184" t="e">
        <f t="shared" si="99"/>
        <v>#REF!</v>
      </c>
      <c r="K702" s="130" t="e">
        <f>IF(C702="","",#REF!)</f>
        <v>#REF!</v>
      </c>
      <c r="L702" s="130" t="e">
        <f t="shared" si="103"/>
        <v>#REF!</v>
      </c>
      <c r="M702" t="s">
        <v>121</v>
      </c>
      <c r="N702" s="135"/>
      <c r="O702" s="172" t="str">
        <f>IFERROR(IF(F702="","",#REF!)*D702,"")</f>
        <v/>
      </c>
      <c r="P702" s="135"/>
    </row>
    <row r="703" spans="1:16">
      <c r="A703" s="162" t="s">
        <v>890</v>
      </c>
      <c r="B703" s="184" t="e">
        <f t="shared" si="97"/>
        <v>#REF!</v>
      </c>
      <c r="C703" s="138" t="e">
        <f>IF(#REF!=0,"",#REF!)</f>
        <v>#REF!</v>
      </c>
      <c r="D703" s="184" t="e">
        <f>IF(OR(#REF!="",#REF!=0),"",#REF!*Infos_DUTOS!$D$17)</f>
        <v>#REF!</v>
      </c>
      <c r="E703" s="184" t="e">
        <f>IF(D703="","",#REF!)</f>
        <v>#REF!</v>
      </c>
      <c r="F703" s="184" t="e">
        <f>IF(D703="","",#REF!)</f>
        <v>#REF!</v>
      </c>
      <c r="G703" s="184" t="e">
        <f t="shared" si="98"/>
        <v>#REF!</v>
      </c>
      <c r="H703" s="196"/>
      <c r="I703" s="196"/>
      <c r="J703" s="184" t="e">
        <f t="shared" si="99"/>
        <v>#REF!</v>
      </c>
      <c r="K703" s="130" t="e">
        <f>IF(C703="","",#REF!)</f>
        <v>#REF!</v>
      </c>
      <c r="L703" s="130" t="e">
        <f t="shared" si="103"/>
        <v>#REF!</v>
      </c>
      <c r="M703" t="s">
        <v>121</v>
      </c>
      <c r="N703" s="135"/>
      <c r="O703" s="172" t="str">
        <f>IFERROR(IF(F703="","",#REF!)*D703,"")</f>
        <v/>
      </c>
      <c r="P703" s="135"/>
    </row>
    <row r="704" spans="1:16">
      <c r="A704" s="162" t="s">
        <v>891</v>
      </c>
      <c r="B704" s="184" t="e">
        <f t="shared" si="97"/>
        <v>#REF!</v>
      </c>
      <c r="C704" s="138" t="e">
        <f>IF(#REF!=0,"",#REF!)</f>
        <v>#REF!</v>
      </c>
      <c r="D704" s="184" t="e">
        <f>IF(OR(#REF!="",#REF!=0),"",#REF!*Infos_DUTOS!$D$17)</f>
        <v>#REF!</v>
      </c>
      <c r="E704" s="184" t="e">
        <f>IF(D704="","",#REF!)</f>
        <v>#REF!</v>
      </c>
      <c r="F704" s="184" t="e">
        <f>IF(D704="","",#REF!)</f>
        <v>#REF!</v>
      </c>
      <c r="G704" s="184" t="e">
        <f t="shared" si="98"/>
        <v>#REF!</v>
      </c>
      <c r="H704" s="196"/>
      <c r="I704" s="196"/>
      <c r="J704" s="184" t="e">
        <f t="shared" si="99"/>
        <v>#REF!</v>
      </c>
      <c r="K704" s="130" t="e">
        <f>IF(C704="","",#REF!)</f>
        <v>#REF!</v>
      </c>
      <c r="L704" s="130" t="e">
        <f t="shared" si="103"/>
        <v>#REF!</v>
      </c>
      <c r="M704" t="s">
        <v>121</v>
      </c>
      <c r="N704" s="135"/>
      <c r="O704" s="172" t="str">
        <f>IFERROR(IF(F704="","",#REF!)*D704,"")</f>
        <v/>
      </c>
      <c r="P704" s="135"/>
    </row>
    <row r="705" spans="1:16">
      <c r="A705" s="162" t="s">
        <v>892</v>
      </c>
      <c r="B705" s="184" t="e">
        <f t="shared" si="97"/>
        <v>#REF!</v>
      </c>
      <c r="C705" s="138" t="e">
        <f>IF(#REF!=0,"",#REF!)</f>
        <v>#REF!</v>
      </c>
      <c r="D705" s="184" t="e">
        <f>IF(OR(#REF!="",#REF!=0),"",#REF!*Infos_DUTOS!$D$17)</f>
        <v>#REF!</v>
      </c>
      <c r="E705" s="184" t="e">
        <f>IF(D705="","",#REF!)</f>
        <v>#REF!</v>
      </c>
      <c r="F705" s="184" t="e">
        <f>IF(D705="","",#REF!)</f>
        <v>#REF!</v>
      </c>
      <c r="G705" s="184" t="e">
        <f t="shared" si="98"/>
        <v>#REF!</v>
      </c>
      <c r="H705" s="196"/>
      <c r="I705" s="196"/>
      <c r="J705" s="184" t="e">
        <f t="shared" si="99"/>
        <v>#REF!</v>
      </c>
      <c r="K705" s="130" t="e">
        <f>IF(C705="","",#REF!)</f>
        <v>#REF!</v>
      </c>
      <c r="L705" s="130" t="e">
        <f t="shared" si="103"/>
        <v>#REF!</v>
      </c>
      <c r="M705" t="s">
        <v>121</v>
      </c>
      <c r="N705" s="135"/>
      <c r="O705" s="172" t="str">
        <f>IFERROR(IF(F705="","",#REF!)*D705,"")</f>
        <v/>
      </c>
      <c r="P705" s="135"/>
    </row>
    <row r="706" spans="1:16">
      <c r="A706" s="162" t="s">
        <v>893</v>
      </c>
      <c r="B706" s="184" t="e">
        <f t="shared" si="97"/>
        <v>#REF!</v>
      </c>
      <c r="C706" s="138" t="e">
        <f>IF(#REF!=0,"",#REF!)</f>
        <v>#REF!</v>
      </c>
      <c r="D706" s="184" t="e">
        <f>IF(OR(#REF!="",#REF!=0),"",#REF!*Infos_DUTOS!$D$17)</f>
        <v>#REF!</v>
      </c>
      <c r="E706" s="184" t="e">
        <f>IF(D706="","",#REF!)</f>
        <v>#REF!</v>
      </c>
      <c r="F706" s="184" t="e">
        <f>IF(D706="","",#REF!)</f>
        <v>#REF!</v>
      </c>
      <c r="G706" s="184" t="e">
        <f t="shared" si="98"/>
        <v>#REF!</v>
      </c>
      <c r="H706" s="196"/>
      <c r="I706" s="196"/>
      <c r="J706" s="184" t="e">
        <f t="shared" si="99"/>
        <v>#REF!</v>
      </c>
      <c r="K706" s="130" t="e">
        <f>IF(C706="","",#REF!)</f>
        <v>#REF!</v>
      </c>
      <c r="L706" s="130" t="e">
        <f t="shared" si="103"/>
        <v>#REF!</v>
      </c>
      <c r="M706" t="s">
        <v>121</v>
      </c>
      <c r="N706" s="135"/>
      <c r="O706" s="172" t="str">
        <f>IFERROR(IF(F706="","",#REF!)*D706,"")</f>
        <v/>
      </c>
      <c r="P706" s="135"/>
    </row>
    <row r="707" spans="1:16">
      <c r="A707" s="162" t="s">
        <v>894</v>
      </c>
      <c r="B707" s="184" t="e">
        <f t="shared" si="97"/>
        <v>#REF!</v>
      </c>
      <c r="C707" s="138" t="e">
        <f>IF(#REF!=0,"",#REF!)</f>
        <v>#REF!</v>
      </c>
      <c r="D707" s="184" t="e">
        <f>IF(OR(#REF!="",#REF!=0),"",#REF!*Infos_DUTOS!$D$17)</f>
        <v>#REF!</v>
      </c>
      <c r="E707" s="184" t="e">
        <f>IF(D707="","",#REF!)</f>
        <v>#REF!</v>
      </c>
      <c r="F707" s="184" t="e">
        <f>IF(D707="","",#REF!)</f>
        <v>#REF!</v>
      </c>
      <c r="G707" s="184" t="e">
        <f t="shared" si="98"/>
        <v>#REF!</v>
      </c>
      <c r="H707" s="196"/>
      <c r="I707" s="196"/>
      <c r="J707" s="184" t="e">
        <f t="shared" si="99"/>
        <v>#REF!</v>
      </c>
      <c r="K707" s="130" t="e">
        <f>IF(C707="","",#REF!)</f>
        <v>#REF!</v>
      </c>
      <c r="L707" s="130" t="e">
        <f t="shared" si="103"/>
        <v>#REF!</v>
      </c>
      <c r="M707" t="s">
        <v>121</v>
      </c>
      <c r="N707" s="135"/>
      <c r="O707" s="172" t="str">
        <f>IFERROR(IF(F707="","",#REF!)*D707,"")</f>
        <v/>
      </c>
      <c r="P707" s="135"/>
    </row>
    <row r="708" spans="1:16">
      <c r="A708" s="162" t="s">
        <v>895</v>
      </c>
      <c r="B708" s="184" t="e">
        <f t="shared" si="97"/>
        <v>#REF!</v>
      </c>
      <c r="C708" s="138" t="e">
        <f>IF(#REF!=0,"",#REF!)</f>
        <v>#REF!</v>
      </c>
      <c r="D708" s="184" t="e">
        <f>IF(OR(#REF!="",#REF!=0),"",#REF!*Infos_DUTOS!$D$17)</f>
        <v>#REF!</v>
      </c>
      <c r="E708" s="184" t="e">
        <f>IF(D708="","",#REF!)</f>
        <v>#REF!</v>
      </c>
      <c r="F708" s="184" t="e">
        <f>IF(D708="","",#REF!)</f>
        <v>#REF!</v>
      </c>
      <c r="G708" s="184" t="e">
        <f t="shared" si="98"/>
        <v>#REF!</v>
      </c>
      <c r="H708" s="196"/>
      <c r="I708" s="196"/>
      <c r="J708" s="184" t="e">
        <f t="shared" si="99"/>
        <v>#REF!</v>
      </c>
      <c r="K708" s="130" t="e">
        <f>IF(C708="","",#REF!)</f>
        <v>#REF!</v>
      </c>
      <c r="L708" s="130" t="e">
        <f t="shared" si="103"/>
        <v>#REF!</v>
      </c>
      <c r="M708" t="s">
        <v>121</v>
      </c>
      <c r="N708" s="135"/>
      <c r="O708" s="172" t="str">
        <f>IFERROR(IF(F708="","",#REF!)*D708,"")</f>
        <v/>
      </c>
      <c r="P708" s="135"/>
    </row>
    <row r="709" spans="1:16">
      <c r="A709" s="162" t="s">
        <v>896</v>
      </c>
      <c r="B709" s="184" t="e">
        <f t="shared" si="97"/>
        <v>#REF!</v>
      </c>
      <c r="C709" s="138" t="e">
        <f>IF(#REF!=0,"",#REF!)</f>
        <v>#REF!</v>
      </c>
      <c r="D709" s="184" t="e">
        <f>IF(OR(#REF!="",#REF!=0),"",#REF!*Infos_DUTOS!$D$17)</f>
        <v>#REF!</v>
      </c>
      <c r="E709" s="184" t="e">
        <f>IF(D709="","",#REF!)</f>
        <v>#REF!</v>
      </c>
      <c r="F709" s="184" t="e">
        <f>IF(D709="","",#REF!)</f>
        <v>#REF!</v>
      </c>
      <c r="G709" s="184" t="e">
        <f t="shared" si="98"/>
        <v>#REF!</v>
      </c>
      <c r="H709" s="196"/>
      <c r="I709" s="196"/>
      <c r="J709" s="184" t="e">
        <f t="shared" si="99"/>
        <v>#REF!</v>
      </c>
      <c r="K709" s="130" t="e">
        <f>IF(C709="","",#REF!)</f>
        <v>#REF!</v>
      </c>
      <c r="L709" s="130" t="e">
        <f t="shared" si="103"/>
        <v>#REF!</v>
      </c>
      <c r="M709" t="s">
        <v>121</v>
      </c>
      <c r="N709" s="135"/>
      <c r="O709" s="172" t="str">
        <f>IFERROR(IF(F709="","",#REF!)*D709,"")</f>
        <v/>
      </c>
      <c r="P709" s="135"/>
    </row>
    <row r="710" spans="1:16" ht="13.5" thickBot="1">
      <c r="A710" s="162" t="s">
        <v>897</v>
      </c>
      <c r="B710" s="184" t="e">
        <f t="shared" si="97"/>
        <v>#REF!</v>
      </c>
      <c r="C710" s="138" t="e">
        <f>IF(#REF!=0,"",#REF!)</f>
        <v>#REF!</v>
      </c>
      <c r="D710" s="184" t="e">
        <f>IF(OR(#REF!="",#REF!=0),"",#REF!*Infos_DUTOS!$D$17)</f>
        <v>#REF!</v>
      </c>
      <c r="E710" s="184" t="e">
        <f>IF(D710="","",#REF!)</f>
        <v>#REF!</v>
      </c>
      <c r="F710" s="184" t="e">
        <f>IF(D710="","",#REF!)</f>
        <v>#REF!</v>
      </c>
      <c r="G710" s="184" t="e">
        <f t="shared" si="98"/>
        <v>#REF!</v>
      </c>
      <c r="H710" s="196"/>
      <c r="I710" s="196"/>
      <c r="J710" s="184" t="e">
        <f t="shared" si="99"/>
        <v>#REF!</v>
      </c>
      <c r="K710" s="130" t="e">
        <f>IF(C710="","",#REF!)</f>
        <v>#REF!</v>
      </c>
      <c r="L710" s="130" t="e">
        <f t="shared" si="103"/>
        <v>#REF!</v>
      </c>
      <c r="M710" t="s">
        <v>121</v>
      </c>
      <c r="N710" s="135"/>
      <c r="O710" s="172" t="str">
        <f>IFERROR(IF(F710="","",#REF!)*D710,"")</f>
        <v/>
      </c>
      <c r="P710" s="135"/>
    </row>
    <row r="711" spans="1:16" ht="13.5" thickTop="1">
      <c r="A711" s="179" t="s">
        <v>898</v>
      </c>
      <c r="B711" s="185" t="e">
        <f t="shared" si="97"/>
        <v>#REF!</v>
      </c>
      <c r="C711" s="180" t="e">
        <f>IF(#REF!=0,"",#REF!)</f>
        <v>#REF!</v>
      </c>
      <c r="D711" s="185" t="e">
        <f>IF(OR(#REF!="",#REF!=0),"",#REF!)</f>
        <v>#REF!</v>
      </c>
      <c r="E711" s="185" t="e">
        <f>IF(D711="","",#REF!)</f>
        <v>#REF!</v>
      </c>
      <c r="F711" s="185" t="e">
        <f>IF(D711="","",#REF!)</f>
        <v>#REF!</v>
      </c>
      <c r="G711" s="185" t="e">
        <f t="shared" si="98"/>
        <v>#REF!</v>
      </c>
      <c r="H711" s="185" t="e">
        <f>IF(D711="","",#REF!)</f>
        <v>#REF!</v>
      </c>
      <c r="I711" s="185" t="e">
        <f>IF(H711="","",H711*D711)</f>
        <v>#REF!</v>
      </c>
      <c r="J711" s="185" t="e">
        <f t="shared" si="99"/>
        <v>#REF!</v>
      </c>
      <c r="K711" s="180" t="e">
        <f>IF(C711="","",#REF!)</f>
        <v>#REF!</v>
      </c>
      <c r="L711" s="180" t="e">
        <f>IF(OR(J711=0,J711=""),"",#REF!)</f>
        <v>#REF!</v>
      </c>
      <c r="M711" s="213" t="s">
        <v>121</v>
      </c>
      <c r="N711" s="180" t="e">
        <f>IF(L711="","",#REF!)</f>
        <v>#REF!</v>
      </c>
      <c r="O711" s="182"/>
      <c r="P711" s="209"/>
    </row>
    <row r="712" spans="1:16">
      <c r="A712" s="162" t="s">
        <v>899</v>
      </c>
      <c r="B712" s="184" t="e">
        <f t="shared" si="97"/>
        <v>#REF!</v>
      </c>
      <c r="C712" s="138" t="e">
        <f>IF(#REF!=0,"",#REF!)</f>
        <v>#REF!</v>
      </c>
      <c r="D712" s="184" t="e">
        <f>IF(OR(#REF!="",#REF!=0),"",Infos_DUTOS!$C$18)</f>
        <v>#REF!</v>
      </c>
      <c r="E712" s="184" t="e">
        <f>IF(D712="","",#REF!)</f>
        <v>#REF!</v>
      </c>
      <c r="F712" s="184" t="e">
        <f>IF(D712="","",#REF!)</f>
        <v>#REF!</v>
      </c>
      <c r="G712" s="184" t="e">
        <f t="shared" si="98"/>
        <v>#REF!</v>
      </c>
      <c r="H712" s="196"/>
      <c r="I712" s="196"/>
      <c r="J712" s="184" t="e">
        <f t="shared" si="99"/>
        <v>#REF!</v>
      </c>
      <c r="K712" s="130" t="e">
        <f>IF(C712="","",#REF!)</f>
        <v>#REF!</v>
      </c>
      <c r="L712" s="130" t="e">
        <f t="shared" ref="L712" si="104">IF(OR(J712=0,J712=""),"","Material")</f>
        <v>#REF!</v>
      </c>
      <c r="M712" t="s">
        <v>121</v>
      </c>
      <c r="N712" s="135"/>
      <c r="O712" s="172" t="str">
        <f>IFERROR(IF(F712="","",#REF!)*D712,"")</f>
        <v/>
      </c>
      <c r="P712" s="130" t="e">
        <f>IF(J712="","",#REF!)</f>
        <v>#REF!</v>
      </c>
    </row>
    <row r="713" spans="1:16">
      <c r="A713" s="162" t="s">
        <v>900</v>
      </c>
      <c r="B713" s="184" t="e">
        <f t="shared" si="97"/>
        <v>#REF!</v>
      </c>
      <c r="C713" s="138" t="e">
        <f>IF(#REF!=0,"",#REF!)</f>
        <v>#REF!</v>
      </c>
      <c r="D713" s="184" t="e">
        <f>IF(OR(#REF!="",#REF!=0),"",#REF!*Infos_DUTOS!$D$18)</f>
        <v>#REF!</v>
      </c>
      <c r="E713" s="184" t="e">
        <f>IF(D713="","",#REF!)</f>
        <v>#REF!</v>
      </c>
      <c r="F713" s="184" t="e">
        <f>IF(D713="","",#REF!)</f>
        <v>#REF!</v>
      </c>
      <c r="G713" s="184" t="e">
        <f t="shared" si="98"/>
        <v>#REF!</v>
      </c>
      <c r="H713" s="196"/>
      <c r="I713" s="196"/>
      <c r="J713" s="184" t="e">
        <f t="shared" si="99"/>
        <v>#REF!</v>
      </c>
      <c r="K713" s="130" t="e">
        <f>IF(C713="","",#REF!)</f>
        <v>#REF!</v>
      </c>
      <c r="L713" s="130" t="e">
        <f t="shared" ref="L713:L730" si="105">IF(C713="","","Material")</f>
        <v>#REF!</v>
      </c>
      <c r="M713" t="s">
        <v>121</v>
      </c>
      <c r="N713" s="135"/>
      <c r="O713" s="172" t="str">
        <f>IFERROR(IF(F713="","",#REF!)*D713,"")</f>
        <v/>
      </c>
      <c r="P713" s="135"/>
    </row>
    <row r="714" spans="1:16">
      <c r="A714" s="162" t="s">
        <v>901</v>
      </c>
      <c r="B714" s="184" t="e">
        <f t="shared" si="97"/>
        <v>#REF!</v>
      </c>
      <c r="C714" s="138" t="e">
        <f>IF(#REF!=0,"",#REF!)</f>
        <v>#REF!</v>
      </c>
      <c r="D714" s="184" t="e">
        <f>IF(OR(#REF!="",#REF!=0),"",#REF!*Infos_DUTOS!$D$18)</f>
        <v>#REF!</v>
      </c>
      <c r="E714" s="184" t="e">
        <f>IF(D714="","",#REF!)</f>
        <v>#REF!</v>
      </c>
      <c r="F714" s="184" t="e">
        <f>IF(D714="","",#REF!)</f>
        <v>#REF!</v>
      </c>
      <c r="G714" s="184" t="e">
        <f t="shared" si="98"/>
        <v>#REF!</v>
      </c>
      <c r="H714" s="196"/>
      <c r="I714" s="196"/>
      <c r="J714" s="184" t="e">
        <f t="shared" si="99"/>
        <v>#REF!</v>
      </c>
      <c r="K714" s="130" t="e">
        <f>IF(C714="","",#REF!)</f>
        <v>#REF!</v>
      </c>
      <c r="L714" s="130" t="e">
        <f t="shared" si="105"/>
        <v>#REF!</v>
      </c>
      <c r="M714" t="s">
        <v>121</v>
      </c>
      <c r="N714" s="135"/>
      <c r="O714" s="172" t="str">
        <f>IFERROR(IF(F714="","",#REF!)*D714,"")</f>
        <v/>
      </c>
      <c r="P714" s="135"/>
    </row>
    <row r="715" spans="1:16">
      <c r="A715" s="162" t="s">
        <v>902</v>
      </c>
      <c r="B715" s="184" t="e">
        <f t="shared" si="97"/>
        <v>#REF!</v>
      </c>
      <c r="C715" s="138" t="e">
        <f>IF(#REF!=0,"",#REF!)</f>
        <v>#REF!</v>
      </c>
      <c r="D715" s="184" t="e">
        <f>IF(OR(#REF!="",#REF!=0),"",#REF!*Infos_DUTOS!$D$18)</f>
        <v>#REF!</v>
      </c>
      <c r="E715" s="184" t="e">
        <f>IF(D715="","",#REF!)</f>
        <v>#REF!</v>
      </c>
      <c r="F715" s="184" t="e">
        <f>IF(D715="","",#REF!)</f>
        <v>#REF!</v>
      </c>
      <c r="G715" s="184" t="e">
        <f t="shared" si="98"/>
        <v>#REF!</v>
      </c>
      <c r="H715" s="196"/>
      <c r="I715" s="196"/>
      <c r="J715" s="184" t="e">
        <f t="shared" si="99"/>
        <v>#REF!</v>
      </c>
      <c r="K715" s="130" t="e">
        <f>IF(C715="","",#REF!)</f>
        <v>#REF!</v>
      </c>
      <c r="L715" s="130" t="e">
        <f t="shared" si="105"/>
        <v>#REF!</v>
      </c>
      <c r="M715" t="s">
        <v>121</v>
      </c>
      <c r="N715" s="135"/>
      <c r="O715" s="172" t="str">
        <f>IFERROR(IF(F715="","",#REF!)*D715,"")</f>
        <v/>
      </c>
      <c r="P715" s="135"/>
    </row>
    <row r="716" spans="1:16">
      <c r="A716" s="162" t="s">
        <v>903</v>
      </c>
      <c r="B716" s="184" t="e">
        <f t="shared" si="97"/>
        <v>#REF!</v>
      </c>
      <c r="C716" s="138" t="e">
        <f>IF(#REF!=0,"",#REF!)</f>
        <v>#REF!</v>
      </c>
      <c r="D716" s="184" t="e">
        <f>IF(OR(#REF!="",#REF!=0),"",#REF!*Infos_DUTOS!$D$18)</f>
        <v>#REF!</v>
      </c>
      <c r="E716" s="184" t="e">
        <f>IF(D716="","",#REF!)</f>
        <v>#REF!</v>
      </c>
      <c r="F716" s="184" t="e">
        <f>IF(D716="","",#REF!)</f>
        <v>#REF!</v>
      </c>
      <c r="G716" s="184" t="e">
        <f t="shared" si="98"/>
        <v>#REF!</v>
      </c>
      <c r="H716" s="196"/>
      <c r="I716" s="196"/>
      <c r="J716" s="184" t="e">
        <f t="shared" si="99"/>
        <v>#REF!</v>
      </c>
      <c r="K716" s="130" t="e">
        <f>IF(C716="","",#REF!)</f>
        <v>#REF!</v>
      </c>
      <c r="L716" s="130" t="e">
        <f t="shared" si="105"/>
        <v>#REF!</v>
      </c>
      <c r="M716" t="s">
        <v>121</v>
      </c>
      <c r="N716" s="135"/>
      <c r="O716" s="172" t="str">
        <f>IFERROR(IF(F716="","",#REF!)*D716,"")</f>
        <v/>
      </c>
      <c r="P716" s="135"/>
    </row>
    <row r="717" spans="1:16">
      <c r="A717" s="162" t="s">
        <v>904</v>
      </c>
      <c r="B717" s="184" t="e">
        <f t="shared" si="97"/>
        <v>#REF!</v>
      </c>
      <c r="C717" s="138" t="e">
        <f>IF(#REF!=0,"",#REF!)</f>
        <v>#REF!</v>
      </c>
      <c r="D717" s="184" t="e">
        <f>IF(OR(#REF!="",#REF!=0),"",#REF!*Infos_DUTOS!$D$18)</f>
        <v>#REF!</v>
      </c>
      <c r="E717" s="184" t="e">
        <f>IF(D717="","",#REF!)</f>
        <v>#REF!</v>
      </c>
      <c r="F717" s="184" t="e">
        <f>IF(D717="","",#REF!)</f>
        <v>#REF!</v>
      </c>
      <c r="G717" s="184" t="e">
        <f t="shared" si="98"/>
        <v>#REF!</v>
      </c>
      <c r="H717" s="196"/>
      <c r="I717" s="196"/>
      <c r="J717" s="184" t="e">
        <f t="shared" si="99"/>
        <v>#REF!</v>
      </c>
      <c r="K717" s="130" t="e">
        <f>IF(C717="","",#REF!)</f>
        <v>#REF!</v>
      </c>
      <c r="L717" s="130" t="e">
        <f t="shared" si="105"/>
        <v>#REF!</v>
      </c>
      <c r="M717" t="s">
        <v>121</v>
      </c>
      <c r="N717" s="135"/>
      <c r="O717" s="172" t="str">
        <f>IFERROR(IF(F717="","",#REF!)*D717,"")</f>
        <v/>
      </c>
      <c r="P717" s="135"/>
    </row>
    <row r="718" spans="1:16">
      <c r="A718" s="162" t="s">
        <v>905</v>
      </c>
      <c r="B718" s="184" t="e">
        <f t="shared" si="97"/>
        <v>#REF!</v>
      </c>
      <c r="C718" s="138" t="e">
        <f>IF(#REF!=0,"",#REF!)</f>
        <v>#REF!</v>
      </c>
      <c r="D718" s="184" t="e">
        <f>IF(OR(#REF!="",#REF!=0),"",#REF!*Infos_DUTOS!$D$18)</f>
        <v>#REF!</v>
      </c>
      <c r="E718" s="184" t="e">
        <f>IF(D718="","",#REF!)</f>
        <v>#REF!</v>
      </c>
      <c r="F718" s="184" t="e">
        <f>IF(D718="","",#REF!)</f>
        <v>#REF!</v>
      </c>
      <c r="G718" s="184" t="e">
        <f t="shared" si="98"/>
        <v>#REF!</v>
      </c>
      <c r="H718" s="196"/>
      <c r="I718" s="196"/>
      <c r="J718" s="184" t="e">
        <f t="shared" si="99"/>
        <v>#REF!</v>
      </c>
      <c r="K718" s="130" t="e">
        <f>IF(C718="","",#REF!)</f>
        <v>#REF!</v>
      </c>
      <c r="L718" s="130" t="e">
        <f t="shared" si="105"/>
        <v>#REF!</v>
      </c>
      <c r="M718" t="s">
        <v>121</v>
      </c>
      <c r="N718" s="135"/>
      <c r="O718" s="172" t="str">
        <f>IFERROR(IF(F718="","",#REF!)*D718,"")</f>
        <v/>
      </c>
      <c r="P718" s="135"/>
    </row>
    <row r="719" spans="1:16">
      <c r="A719" s="162" t="s">
        <v>906</v>
      </c>
      <c r="B719" s="184" t="e">
        <f t="shared" si="97"/>
        <v>#REF!</v>
      </c>
      <c r="C719" s="138" t="e">
        <f>IF(#REF!=0,"",#REF!)</f>
        <v>#REF!</v>
      </c>
      <c r="D719" s="184" t="e">
        <f>IF(OR(#REF!="",#REF!=0),"",#REF!*Infos_DUTOS!$D$18)</f>
        <v>#REF!</v>
      </c>
      <c r="E719" s="184" t="e">
        <f>IF(D719="","",#REF!)</f>
        <v>#REF!</v>
      </c>
      <c r="F719" s="184" t="e">
        <f>IF(D719="","",#REF!)</f>
        <v>#REF!</v>
      </c>
      <c r="G719" s="184" t="e">
        <f t="shared" si="98"/>
        <v>#REF!</v>
      </c>
      <c r="H719" s="196"/>
      <c r="I719" s="196"/>
      <c r="J719" s="184" t="e">
        <f t="shared" si="99"/>
        <v>#REF!</v>
      </c>
      <c r="K719" s="130" t="e">
        <f>IF(C719="","",#REF!)</f>
        <v>#REF!</v>
      </c>
      <c r="L719" s="130" t="e">
        <f t="shared" si="105"/>
        <v>#REF!</v>
      </c>
      <c r="M719" t="s">
        <v>121</v>
      </c>
      <c r="N719" s="135"/>
      <c r="O719" s="172" t="str">
        <f>IFERROR(IF(F719="","",#REF!)*D719,"")</f>
        <v/>
      </c>
      <c r="P719" s="135"/>
    </row>
    <row r="720" spans="1:16">
      <c r="A720" s="162" t="s">
        <v>907</v>
      </c>
      <c r="B720" s="184" t="e">
        <f t="shared" si="97"/>
        <v>#REF!</v>
      </c>
      <c r="C720" s="138" t="e">
        <f>IF(#REF!=0,"",#REF!)</f>
        <v>#REF!</v>
      </c>
      <c r="D720" s="184" t="e">
        <f>IF(OR(#REF!="",#REF!=0),"",#REF!*Infos_DUTOS!$D$18)</f>
        <v>#REF!</v>
      </c>
      <c r="E720" s="184" t="e">
        <f>IF(D720="","",#REF!)</f>
        <v>#REF!</v>
      </c>
      <c r="F720" s="184" t="e">
        <f>IF(D720="","",#REF!)</f>
        <v>#REF!</v>
      </c>
      <c r="G720" s="184" t="e">
        <f t="shared" si="98"/>
        <v>#REF!</v>
      </c>
      <c r="H720" s="196"/>
      <c r="I720" s="196"/>
      <c r="J720" s="184" t="e">
        <f t="shared" si="99"/>
        <v>#REF!</v>
      </c>
      <c r="K720" s="130" t="e">
        <f>IF(C720="","",#REF!)</f>
        <v>#REF!</v>
      </c>
      <c r="L720" s="130" t="e">
        <f t="shared" si="105"/>
        <v>#REF!</v>
      </c>
      <c r="M720" t="s">
        <v>121</v>
      </c>
      <c r="N720" s="135"/>
      <c r="O720" s="172" t="str">
        <f>IFERROR(IF(F720="","",#REF!)*D720,"")</f>
        <v/>
      </c>
      <c r="P720" s="135"/>
    </row>
    <row r="721" spans="1:16">
      <c r="A721" s="162" t="s">
        <v>908</v>
      </c>
      <c r="B721" s="184" t="e">
        <f t="shared" si="97"/>
        <v>#REF!</v>
      </c>
      <c r="C721" s="138" t="e">
        <f>IF(#REF!=0,"",#REF!)</f>
        <v>#REF!</v>
      </c>
      <c r="D721" s="184" t="e">
        <f>IF(OR(#REF!="",#REF!=0),"",#REF!*Infos_DUTOS!$D$18)</f>
        <v>#REF!</v>
      </c>
      <c r="E721" s="184" t="e">
        <f>IF(D721="","",#REF!)</f>
        <v>#REF!</v>
      </c>
      <c r="F721" s="184" t="e">
        <f>IF(D721="","",#REF!)</f>
        <v>#REF!</v>
      </c>
      <c r="G721" s="184" t="e">
        <f t="shared" si="98"/>
        <v>#REF!</v>
      </c>
      <c r="H721" s="196"/>
      <c r="I721" s="196"/>
      <c r="J721" s="184" t="e">
        <f t="shared" si="99"/>
        <v>#REF!</v>
      </c>
      <c r="K721" s="130" t="e">
        <f>IF(C721="","",#REF!)</f>
        <v>#REF!</v>
      </c>
      <c r="L721" s="130" t="e">
        <f t="shared" si="105"/>
        <v>#REF!</v>
      </c>
      <c r="M721" t="s">
        <v>121</v>
      </c>
      <c r="N721" s="135"/>
      <c r="O721" s="172" t="str">
        <f>IFERROR(IF(F721="","",#REF!)*D721,"")</f>
        <v/>
      </c>
      <c r="P721" s="135"/>
    </row>
    <row r="722" spans="1:16">
      <c r="A722" s="162" t="s">
        <v>909</v>
      </c>
      <c r="B722" s="184" t="e">
        <f t="shared" si="97"/>
        <v>#REF!</v>
      </c>
      <c r="C722" s="138" t="e">
        <f>IF(#REF!=0,"",#REF!)</f>
        <v>#REF!</v>
      </c>
      <c r="D722" s="184" t="e">
        <f>IF(OR(#REF!="",#REF!=0),"",#REF!*Infos_DUTOS!$D$18)</f>
        <v>#REF!</v>
      </c>
      <c r="E722" s="184" t="e">
        <f>IF(D722="","",#REF!)</f>
        <v>#REF!</v>
      </c>
      <c r="F722" s="184" t="e">
        <f>IF(D722="","",#REF!)</f>
        <v>#REF!</v>
      </c>
      <c r="G722" s="184" t="e">
        <f t="shared" si="98"/>
        <v>#REF!</v>
      </c>
      <c r="H722" s="196"/>
      <c r="I722" s="196"/>
      <c r="J722" s="184" t="e">
        <f t="shared" si="99"/>
        <v>#REF!</v>
      </c>
      <c r="K722" s="130" t="e">
        <f>IF(C722="","",#REF!)</f>
        <v>#REF!</v>
      </c>
      <c r="L722" s="130" t="e">
        <f t="shared" si="105"/>
        <v>#REF!</v>
      </c>
      <c r="M722" t="s">
        <v>121</v>
      </c>
      <c r="N722" s="135"/>
      <c r="O722" s="172" t="str">
        <f>IFERROR(IF(F722="","",#REF!)*D722,"")</f>
        <v/>
      </c>
      <c r="P722" s="135"/>
    </row>
    <row r="723" spans="1:16">
      <c r="A723" s="162" t="s">
        <v>910</v>
      </c>
      <c r="B723" s="184" t="e">
        <f t="shared" si="97"/>
        <v>#REF!</v>
      </c>
      <c r="C723" s="138" t="e">
        <f>IF(#REF!=0,"",#REF!)</f>
        <v>#REF!</v>
      </c>
      <c r="D723" s="184" t="e">
        <f>IF(OR(#REF!="",#REF!=0),"",#REF!*Infos_DUTOS!$D$18)</f>
        <v>#REF!</v>
      </c>
      <c r="E723" s="184" t="e">
        <f>IF(D723="","",#REF!)</f>
        <v>#REF!</v>
      </c>
      <c r="F723" s="184" t="e">
        <f>IF(D723="","",#REF!)</f>
        <v>#REF!</v>
      </c>
      <c r="G723" s="184" t="e">
        <f t="shared" si="98"/>
        <v>#REF!</v>
      </c>
      <c r="H723" s="196"/>
      <c r="I723" s="196"/>
      <c r="J723" s="184" t="e">
        <f t="shared" si="99"/>
        <v>#REF!</v>
      </c>
      <c r="K723" s="130" t="e">
        <f>IF(C723="","",#REF!)</f>
        <v>#REF!</v>
      </c>
      <c r="L723" s="130" t="e">
        <f t="shared" si="105"/>
        <v>#REF!</v>
      </c>
      <c r="M723" t="s">
        <v>121</v>
      </c>
      <c r="N723" s="135"/>
      <c r="O723" s="172" t="str">
        <f>IFERROR(IF(F723="","",#REF!)*D723,"")</f>
        <v/>
      </c>
      <c r="P723" s="135"/>
    </row>
    <row r="724" spans="1:16">
      <c r="A724" s="162" t="s">
        <v>911</v>
      </c>
      <c r="B724" s="184" t="e">
        <f t="shared" si="97"/>
        <v>#REF!</v>
      </c>
      <c r="C724" s="138" t="e">
        <f>IF(#REF!=0,"",#REF!)</f>
        <v>#REF!</v>
      </c>
      <c r="D724" s="184" t="e">
        <f>IF(OR(#REF!="",#REF!=0),"",#REF!*Infos_DUTOS!$D$18)</f>
        <v>#REF!</v>
      </c>
      <c r="E724" s="184" t="e">
        <f>IF(D724="","",#REF!)</f>
        <v>#REF!</v>
      </c>
      <c r="F724" s="184" t="e">
        <f>IF(D724="","",#REF!)</f>
        <v>#REF!</v>
      </c>
      <c r="G724" s="184" t="e">
        <f t="shared" si="98"/>
        <v>#REF!</v>
      </c>
      <c r="H724" s="196"/>
      <c r="I724" s="196"/>
      <c r="J724" s="184" t="e">
        <f t="shared" si="99"/>
        <v>#REF!</v>
      </c>
      <c r="K724" s="130" t="e">
        <f>IF(C724="","",#REF!)</f>
        <v>#REF!</v>
      </c>
      <c r="L724" s="130" t="e">
        <f t="shared" si="105"/>
        <v>#REF!</v>
      </c>
      <c r="M724" t="s">
        <v>121</v>
      </c>
      <c r="N724" s="135"/>
      <c r="O724" s="172" t="str">
        <f>IFERROR(IF(F724="","",#REF!)*D724,"")</f>
        <v/>
      </c>
      <c r="P724" s="135"/>
    </row>
    <row r="725" spans="1:16">
      <c r="A725" s="162" t="s">
        <v>912</v>
      </c>
      <c r="B725" s="184" t="e">
        <f t="shared" si="97"/>
        <v>#REF!</v>
      </c>
      <c r="C725" s="138" t="e">
        <f>IF(#REF!=0,"",#REF!)</f>
        <v>#REF!</v>
      </c>
      <c r="D725" s="184" t="e">
        <f>IF(OR(#REF!="",#REF!=0),"",#REF!*Infos_DUTOS!$D$18)</f>
        <v>#REF!</v>
      </c>
      <c r="E725" s="184" t="e">
        <f>IF(D725="","",#REF!)</f>
        <v>#REF!</v>
      </c>
      <c r="F725" s="184" t="e">
        <f>IF(D725="","",#REF!)</f>
        <v>#REF!</v>
      </c>
      <c r="G725" s="184" t="e">
        <f t="shared" si="98"/>
        <v>#REF!</v>
      </c>
      <c r="H725" s="196"/>
      <c r="I725" s="196"/>
      <c r="J725" s="184" t="e">
        <f t="shared" si="99"/>
        <v>#REF!</v>
      </c>
      <c r="K725" s="130" t="e">
        <f>IF(C725="","",#REF!)</f>
        <v>#REF!</v>
      </c>
      <c r="L725" s="130" t="e">
        <f t="shared" si="105"/>
        <v>#REF!</v>
      </c>
      <c r="M725" t="s">
        <v>121</v>
      </c>
      <c r="N725" s="135"/>
      <c r="O725" s="172" t="str">
        <f>IFERROR(IF(F725="","",#REF!)*D725,"")</f>
        <v/>
      </c>
      <c r="P725" s="135"/>
    </row>
    <row r="726" spans="1:16">
      <c r="A726" s="162" t="s">
        <v>913</v>
      </c>
      <c r="B726" s="184" t="e">
        <f t="shared" si="97"/>
        <v>#REF!</v>
      </c>
      <c r="C726" s="138" t="e">
        <f>IF(#REF!=0,"",#REF!)</f>
        <v>#REF!</v>
      </c>
      <c r="D726" s="184" t="e">
        <f>IF(OR(#REF!="",#REF!=0),"",#REF!*Infos_DUTOS!$D$18)</f>
        <v>#REF!</v>
      </c>
      <c r="E726" s="184" t="e">
        <f>IF(D726="","",#REF!)</f>
        <v>#REF!</v>
      </c>
      <c r="F726" s="184" t="e">
        <f>IF(D726="","",#REF!)</f>
        <v>#REF!</v>
      </c>
      <c r="G726" s="184" t="e">
        <f t="shared" si="98"/>
        <v>#REF!</v>
      </c>
      <c r="H726" s="196"/>
      <c r="I726" s="196"/>
      <c r="J726" s="184" t="e">
        <f t="shared" si="99"/>
        <v>#REF!</v>
      </c>
      <c r="K726" s="130" t="e">
        <f>IF(C726="","",#REF!)</f>
        <v>#REF!</v>
      </c>
      <c r="L726" s="130" t="e">
        <f t="shared" si="105"/>
        <v>#REF!</v>
      </c>
      <c r="M726" t="s">
        <v>121</v>
      </c>
      <c r="N726" s="135"/>
      <c r="O726" s="172" t="str">
        <f>IFERROR(IF(F726="","",#REF!)*D726,"")</f>
        <v/>
      </c>
      <c r="P726" s="135"/>
    </row>
    <row r="727" spans="1:16">
      <c r="A727" s="162" t="s">
        <v>914</v>
      </c>
      <c r="B727" s="184" t="e">
        <f t="shared" si="97"/>
        <v>#REF!</v>
      </c>
      <c r="C727" s="138" t="e">
        <f>IF(#REF!=0,"",#REF!)</f>
        <v>#REF!</v>
      </c>
      <c r="D727" s="184" t="e">
        <f>IF(OR(#REF!="",#REF!=0),"",#REF!*Infos_DUTOS!$D$18)</f>
        <v>#REF!</v>
      </c>
      <c r="E727" s="184" t="e">
        <f>IF(D727="","",#REF!)</f>
        <v>#REF!</v>
      </c>
      <c r="F727" s="184" t="e">
        <f>IF(D727="","",#REF!)</f>
        <v>#REF!</v>
      </c>
      <c r="G727" s="184" t="e">
        <f t="shared" si="98"/>
        <v>#REF!</v>
      </c>
      <c r="H727" s="196"/>
      <c r="I727" s="196"/>
      <c r="J727" s="184" t="e">
        <f t="shared" si="99"/>
        <v>#REF!</v>
      </c>
      <c r="K727" s="130" t="e">
        <f>IF(C727="","",#REF!)</f>
        <v>#REF!</v>
      </c>
      <c r="L727" s="130" t="e">
        <f t="shared" si="105"/>
        <v>#REF!</v>
      </c>
      <c r="M727" t="s">
        <v>121</v>
      </c>
      <c r="N727" s="135"/>
      <c r="O727" s="172" t="str">
        <f>IFERROR(IF(F727="","",#REF!)*D727,"")</f>
        <v/>
      </c>
      <c r="P727" s="135"/>
    </row>
    <row r="728" spans="1:16">
      <c r="A728" s="162" t="s">
        <v>915</v>
      </c>
      <c r="B728" s="184" t="e">
        <f t="shared" si="97"/>
        <v>#REF!</v>
      </c>
      <c r="C728" s="138" t="e">
        <f>IF(#REF!=0,"",#REF!)</f>
        <v>#REF!</v>
      </c>
      <c r="D728" s="184" t="e">
        <f>IF(OR(#REF!="",#REF!=0),"",#REF!*Infos_DUTOS!$D$18)</f>
        <v>#REF!</v>
      </c>
      <c r="E728" s="184" t="e">
        <f>IF(D728="","",#REF!)</f>
        <v>#REF!</v>
      </c>
      <c r="F728" s="184" t="e">
        <f>IF(D728="","",#REF!)</f>
        <v>#REF!</v>
      </c>
      <c r="G728" s="184" t="e">
        <f t="shared" si="98"/>
        <v>#REF!</v>
      </c>
      <c r="H728" s="196"/>
      <c r="I728" s="196"/>
      <c r="J728" s="184" t="e">
        <f t="shared" si="99"/>
        <v>#REF!</v>
      </c>
      <c r="K728" s="130" t="e">
        <f>IF(C728="","",#REF!)</f>
        <v>#REF!</v>
      </c>
      <c r="L728" s="130" t="e">
        <f t="shared" si="105"/>
        <v>#REF!</v>
      </c>
      <c r="M728" t="s">
        <v>121</v>
      </c>
      <c r="N728" s="135"/>
      <c r="O728" s="172" t="str">
        <f>IFERROR(IF(F728="","",#REF!)*D728,"")</f>
        <v/>
      </c>
      <c r="P728" s="135"/>
    </row>
    <row r="729" spans="1:16">
      <c r="A729" s="162" t="s">
        <v>916</v>
      </c>
      <c r="B729" s="184" t="e">
        <f t="shared" si="97"/>
        <v>#REF!</v>
      </c>
      <c r="C729" s="138" t="e">
        <f>IF(#REF!=0,"",#REF!)</f>
        <v>#REF!</v>
      </c>
      <c r="D729" s="184" t="e">
        <f>IF(OR(#REF!="",#REF!=0),"",#REF!*Infos_DUTOS!$D$18)</f>
        <v>#REF!</v>
      </c>
      <c r="E729" s="184" t="e">
        <f>IF(D729="","",#REF!)</f>
        <v>#REF!</v>
      </c>
      <c r="F729" s="184" t="e">
        <f>IF(D729="","",#REF!)</f>
        <v>#REF!</v>
      </c>
      <c r="G729" s="184" t="e">
        <f t="shared" si="98"/>
        <v>#REF!</v>
      </c>
      <c r="H729" s="196"/>
      <c r="I729" s="196"/>
      <c r="J729" s="184" t="e">
        <f t="shared" si="99"/>
        <v>#REF!</v>
      </c>
      <c r="K729" s="130" t="e">
        <f>IF(C729="","",#REF!)</f>
        <v>#REF!</v>
      </c>
      <c r="L729" s="130" t="e">
        <f t="shared" si="105"/>
        <v>#REF!</v>
      </c>
      <c r="M729" t="s">
        <v>121</v>
      </c>
      <c r="N729" s="135"/>
      <c r="O729" s="172" t="str">
        <f>IFERROR(IF(F729="","",#REF!)*D729,"")</f>
        <v/>
      </c>
      <c r="P729" s="135"/>
    </row>
    <row r="730" spans="1:16" ht="13.5" thickBot="1">
      <c r="A730" s="162" t="s">
        <v>917</v>
      </c>
      <c r="B730" s="184" t="e">
        <f t="shared" si="97"/>
        <v>#REF!</v>
      </c>
      <c r="C730" s="138" t="e">
        <f>IF(#REF!=0,"",#REF!)</f>
        <v>#REF!</v>
      </c>
      <c r="D730" s="184" t="e">
        <f>IF(OR(#REF!="",#REF!=0),"",#REF!*Infos_DUTOS!$D$18)</f>
        <v>#REF!</v>
      </c>
      <c r="E730" s="184" t="e">
        <f>IF(D730="","",#REF!)</f>
        <v>#REF!</v>
      </c>
      <c r="F730" s="184" t="e">
        <f>IF(D730="","",#REF!)</f>
        <v>#REF!</v>
      </c>
      <c r="G730" s="184" t="e">
        <f t="shared" si="98"/>
        <v>#REF!</v>
      </c>
      <c r="H730" s="196"/>
      <c r="I730" s="196"/>
      <c r="J730" s="184" t="e">
        <f t="shared" si="99"/>
        <v>#REF!</v>
      </c>
      <c r="K730" s="130" t="e">
        <f>IF(C730="","",#REF!)</f>
        <v>#REF!</v>
      </c>
      <c r="L730" s="130" t="e">
        <f t="shared" si="105"/>
        <v>#REF!</v>
      </c>
      <c r="M730" t="s">
        <v>121</v>
      </c>
      <c r="N730" s="135"/>
      <c r="O730" s="172" t="str">
        <f>IFERROR(IF(F730="","",#REF!)*D730,"")</f>
        <v/>
      </c>
      <c r="P730" s="135"/>
    </row>
    <row r="731" spans="1:16" ht="13.5" thickTop="1">
      <c r="A731" s="179" t="s">
        <v>918</v>
      </c>
      <c r="B731" s="185" t="e">
        <f t="shared" ref="B731:B794" si="106">IF(C731="","",0)</f>
        <v>#REF!</v>
      </c>
      <c r="C731" s="180" t="e">
        <f>IF(#REF!=0,"",#REF!)</f>
        <v>#REF!</v>
      </c>
      <c r="D731" s="185" t="e">
        <f>IF(OR(#REF!="",#REF!=0),"",#REF!)</f>
        <v>#REF!</v>
      </c>
      <c r="E731" s="185" t="e">
        <f>IF(D731="","",#REF!)</f>
        <v>#REF!</v>
      </c>
      <c r="F731" s="185" t="e">
        <f>IF(D731="","",#REF!)</f>
        <v>#REF!</v>
      </c>
      <c r="G731" s="185" t="e">
        <f t="shared" ref="G731:G794" si="107">IF(F731="","",F731*D731)</f>
        <v>#REF!</v>
      </c>
      <c r="H731" s="185" t="e">
        <f>IF(D731="","",#REF!)</f>
        <v>#REF!</v>
      </c>
      <c r="I731" s="185" t="e">
        <f>IF(H731="","",H731*D731)</f>
        <v>#REF!</v>
      </c>
      <c r="J731" s="185" t="e">
        <f t="shared" ref="J731:J794" si="108">IF(AND(G731="",I731=""),"",I731+G731)</f>
        <v>#REF!</v>
      </c>
      <c r="K731" s="180" t="e">
        <f>IF(C731="","",#REF!)</f>
        <v>#REF!</v>
      </c>
      <c r="L731" s="180" t="e">
        <f>IF(OR(J731=0,J731=""),"",#REF!)</f>
        <v>#REF!</v>
      </c>
      <c r="M731" s="213" t="s">
        <v>121</v>
      </c>
      <c r="N731" s="180" t="e">
        <f>IF(L731="","",#REF!)</f>
        <v>#REF!</v>
      </c>
      <c r="O731" s="182"/>
      <c r="P731" s="209"/>
    </row>
    <row r="732" spans="1:16">
      <c r="A732" s="162" t="s">
        <v>919</v>
      </c>
      <c r="B732" s="184" t="e">
        <f t="shared" si="106"/>
        <v>#REF!</v>
      </c>
      <c r="C732" s="138" t="e">
        <f>IF(#REF!=0,"",#REF!)</f>
        <v>#REF!</v>
      </c>
      <c r="D732" s="184" t="e">
        <f>IF(OR(#REF!="",#REF!=0),"",Infos_DUTOS!$C$19)</f>
        <v>#REF!</v>
      </c>
      <c r="E732" s="184" t="e">
        <f>IF(D732="","",#REF!)</f>
        <v>#REF!</v>
      </c>
      <c r="F732" s="184" t="e">
        <f>IF(D732="","",#REF!)</f>
        <v>#REF!</v>
      </c>
      <c r="G732" s="184" t="e">
        <f t="shared" si="107"/>
        <v>#REF!</v>
      </c>
      <c r="H732" s="196"/>
      <c r="I732" s="196"/>
      <c r="J732" s="184" t="e">
        <f t="shared" si="108"/>
        <v>#REF!</v>
      </c>
      <c r="K732" s="130" t="e">
        <f>IF(C732="","",#REF!)</f>
        <v>#REF!</v>
      </c>
      <c r="L732" s="130" t="e">
        <f t="shared" ref="L732" si="109">IF(OR(J732=0,J732=""),"","Material")</f>
        <v>#REF!</v>
      </c>
      <c r="M732" t="s">
        <v>121</v>
      </c>
      <c r="N732" s="135"/>
      <c r="O732" s="172" t="str">
        <f>IFERROR(IF(F732="","",#REF!)*D732,"")</f>
        <v/>
      </c>
      <c r="P732" s="130" t="e">
        <f>IF(J732="","",#REF!)</f>
        <v>#REF!</v>
      </c>
    </row>
    <row r="733" spans="1:16">
      <c r="A733" s="162" t="s">
        <v>920</v>
      </c>
      <c r="B733" s="184" t="e">
        <f t="shared" si="106"/>
        <v>#REF!</v>
      </c>
      <c r="C733" s="138" t="e">
        <f>IF(#REF!=0,"",#REF!)</f>
        <v>#REF!</v>
      </c>
      <c r="D733" s="184" t="e">
        <f>IF(OR(#REF!="",#REF!=0),"",#REF!*Infos_DUTOS!$D$19)</f>
        <v>#REF!</v>
      </c>
      <c r="E733" s="184" t="e">
        <f>IF(D733="","",#REF!)</f>
        <v>#REF!</v>
      </c>
      <c r="F733" s="184" t="e">
        <f>IF(D733="","",#REF!)</f>
        <v>#REF!</v>
      </c>
      <c r="G733" s="184" t="e">
        <f t="shared" si="107"/>
        <v>#REF!</v>
      </c>
      <c r="H733" s="196"/>
      <c r="I733" s="196"/>
      <c r="J733" s="184" t="e">
        <f t="shared" si="108"/>
        <v>#REF!</v>
      </c>
      <c r="K733" s="130" t="e">
        <f>IF(C733="","",#REF!)</f>
        <v>#REF!</v>
      </c>
      <c r="L733" s="130" t="e">
        <f t="shared" ref="L733:L750" si="110">IF(C733="","","Material")</f>
        <v>#REF!</v>
      </c>
      <c r="M733" t="s">
        <v>121</v>
      </c>
      <c r="N733" s="135"/>
      <c r="O733" s="172" t="str">
        <f>IFERROR(IF(F733="","",#REF!)*D733,"")</f>
        <v/>
      </c>
      <c r="P733" s="135"/>
    </row>
    <row r="734" spans="1:16">
      <c r="A734" s="162" t="s">
        <v>921</v>
      </c>
      <c r="B734" s="184" t="e">
        <f t="shared" si="106"/>
        <v>#REF!</v>
      </c>
      <c r="C734" s="138" t="e">
        <f>IF(#REF!=0,"",#REF!)</f>
        <v>#REF!</v>
      </c>
      <c r="D734" s="184" t="e">
        <f>IF(OR(#REF!="",#REF!=0),"",#REF!*Infos_DUTOS!$D$19)</f>
        <v>#REF!</v>
      </c>
      <c r="E734" s="184" t="e">
        <f>IF(D734="","",#REF!)</f>
        <v>#REF!</v>
      </c>
      <c r="F734" s="184" t="e">
        <f>IF(D734="","",#REF!)</f>
        <v>#REF!</v>
      </c>
      <c r="G734" s="184" t="e">
        <f t="shared" si="107"/>
        <v>#REF!</v>
      </c>
      <c r="H734" s="196"/>
      <c r="I734" s="196"/>
      <c r="J734" s="184" t="e">
        <f t="shared" si="108"/>
        <v>#REF!</v>
      </c>
      <c r="K734" s="130" t="e">
        <f>IF(C734="","",#REF!)</f>
        <v>#REF!</v>
      </c>
      <c r="L734" s="130" t="e">
        <f t="shared" si="110"/>
        <v>#REF!</v>
      </c>
      <c r="M734" t="s">
        <v>121</v>
      </c>
      <c r="N734" s="135"/>
      <c r="O734" s="172" t="str">
        <f>IFERROR(IF(F734="","",#REF!)*D734,"")</f>
        <v/>
      </c>
      <c r="P734" s="135"/>
    </row>
    <row r="735" spans="1:16">
      <c r="A735" s="162" t="s">
        <v>922</v>
      </c>
      <c r="B735" s="184" t="e">
        <f t="shared" si="106"/>
        <v>#REF!</v>
      </c>
      <c r="C735" s="138" t="e">
        <f>IF(#REF!=0,"",#REF!)</f>
        <v>#REF!</v>
      </c>
      <c r="D735" s="184" t="e">
        <f>IF(OR(#REF!="",#REF!=0),"",#REF!*Infos_DUTOS!$D$19)</f>
        <v>#REF!</v>
      </c>
      <c r="E735" s="184" t="e">
        <f>IF(D735="","",#REF!)</f>
        <v>#REF!</v>
      </c>
      <c r="F735" s="184" t="e">
        <f>IF(D735="","",#REF!)</f>
        <v>#REF!</v>
      </c>
      <c r="G735" s="184" t="e">
        <f t="shared" si="107"/>
        <v>#REF!</v>
      </c>
      <c r="H735" s="196"/>
      <c r="I735" s="196"/>
      <c r="J735" s="184" t="e">
        <f t="shared" si="108"/>
        <v>#REF!</v>
      </c>
      <c r="K735" s="130" t="e">
        <f>IF(C735="","",#REF!)</f>
        <v>#REF!</v>
      </c>
      <c r="L735" s="130" t="e">
        <f t="shared" si="110"/>
        <v>#REF!</v>
      </c>
      <c r="M735" t="s">
        <v>121</v>
      </c>
      <c r="N735" s="135"/>
      <c r="O735" s="172" t="str">
        <f>IFERROR(IF(F735="","",#REF!)*D735,"")</f>
        <v/>
      </c>
      <c r="P735" s="135"/>
    </row>
    <row r="736" spans="1:16">
      <c r="A736" s="162" t="s">
        <v>923</v>
      </c>
      <c r="B736" s="184" t="e">
        <f t="shared" si="106"/>
        <v>#REF!</v>
      </c>
      <c r="C736" s="138" t="e">
        <f>IF(#REF!=0,"",#REF!)</f>
        <v>#REF!</v>
      </c>
      <c r="D736" s="184" t="e">
        <f>IF(OR(#REF!="",#REF!=0),"",#REF!*Infos_DUTOS!$D$19)</f>
        <v>#REF!</v>
      </c>
      <c r="E736" s="184" t="e">
        <f>IF(D736="","",#REF!)</f>
        <v>#REF!</v>
      </c>
      <c r="F736" s="184" t="e">
        <f>IF(D736="","",#REF!)</f>
        <v>#REF!</v>
      </c>
      <c r="G736" s="184" t="e">
        <f t="shared" si="107"/>
        <v>#REF!</v>
      </c>
      <c r="H736" s="196"/>
      <c r="I736" s="196"/>
      <c r="J736" s="184" t="e">
        <f t="shared" si="108"/>
        <v>#REF!</v>
      </c>
      <c r="K736" s="130" t="e">
        <f>IF(C736="","",#REF!)</f>
        <v>#REF!</v>
      </c>
      <c r="L736" s="130" t="e">
        <f t="shared" si="110"/>
        <v>#REF!</v>
      </c>
      <c r="M736" t="s">
        <v>121</v>
      </c>
      <c r="N736" s="135"/>
      <c r="O736" s="172" t="str">
        <f>IFERROR(IF(F736="","",#REF!)*D736,"")</f>
        <v/>
      </c>
      <c r="P736" s="135"/>
    </row>
    <row r="737" spans="1:16">
      <c r="A737" s="162" t="s">
        <v>924</v>
      </c>
      <c r="B737" s="184" t="e">
        <f t="shared" si="106"/>
        <v>#REF!</v>
      </c>
      <c r="C737" s="138" t="e">
        <f>IF(#REF!=0,"",#REF!)</f>
        <v>#REF!</v>
      </c>
      <c r="D737" s="184" t="e">
        <f>IF(OR(#REF!="",#REF!=0),"",#REF!*Infos_DUTOS!$D$19)</f>
        <v>#REF!</v>
      </c>
      <c r="E737" s="184" t="e">
        <f>IF(D737="","",#REF!)</f>
        <v>#REF!</v>
      </c>
      <c r="F737" s="184" t="e">
        <f>IF(D737="","",#REF!)</f>
        <v>#REF!</v>
      </c>
      <c r="G737" s="184" t="e">
        <f t="shared" si="107"/>
        <v>#REF!</v>
      </c>
      <c r="H737" s="196"/>
      <c r="I737" s="196"/>
      <c r="J737" s="184" t="e">
        <f t="shared" si="108"/>
        <v>#REF!</v>
      </c>
      <c r="K737" s="130" t="e">
        <f>IF(C737="","",#REF!)</f>
        <v>#REF!</v>
      </c>
      <c r="L737" s="130" t="e">
        <f t="shared" si="110"/>
        <v>#REF!</v>
      </c>
      <c r="M737" t="s">
        <v>121</v>
      </c>
      <c r="N737" s="135"/>
      <c r="O737" s="172" t="str">
        <f>IFERROR(IF(F737="","",#REF!)*D737,"")</f>
        <v/>
      </c>
      <c r="P737" s="135"/>
    </row>
    <row r="738" spans="1:16">
      <c r="A738" s="162" t="s">
        <v>925</v>
      </c>
      <c r="B738" s="184" t="e">
        <f t="shared" si="106"/>
        <v>#REF!</v>
      </c>
      <c r="C738" s="138" t="e">
        <f>IF(#REF!=0,"",#REF!)</f>
        <v>#REF!</v>
      </c>
      <c r="D738" s="184" t="e">
        <f>IF(OR(#REF!="",#REF!=0),"",#REF!*Infos_DUTOS!$D$19)</f>
        <v>#REF!</v>
      </c>
      <c r="E738" s="184" t="e">
        <f>IF(D738="","",#REF!)</f>
        <v>#REF!</v>
      </c>
      <c r="F738" s="184" t="e">
        <f>IF(D738="","",#REF!)</f>
        <v>#REF!</v>
      </c>
      <c r="G738" s="184" t="e">
        <f t="shared" si="107"/>
        <v>#REF!</v>
      </c>
      <c r="H738" s="196"/>
      <c r="I738" s="196"/>
      <c r="J738" s="184" t="e">
        <f t="shared" si="108"/>
        <v>#REF!</v>
      </c>
      <c r="K738" s="130" t="e">
        <f>IF(C738="","",#REF!)</f>
        <v>#REF!</v>
      </c>
      <c r="L738" s="130" t="e">
        <f t="shared" si="110"/>
        <v>#REF!</v>
      </c>
      <c r="M738" t="s">
        <v>121</v>
      </c>
      <c r="N738" s="135"/>
      <c r="O738" s="172" t="str">
        <f>IFERROR(IF(F738="","",#REF!)*D738,"")</f>
        <v/>
      </c>
      <c r="P738" s="135"/>
    </row>
    <row r="739" spans="1:16">
      <c r="A739" s="162" t="s">
        <v>926</v>
      </c>
      <c r="B739" s="184" t="e">
        <f t="shared" si="106"/>
        <v>#REF!</v>
      </c>
      <c r="C739" s="138" t="e">
        <f>IF(#REF!=0,"",#REF!)</f>
        <v>#REF!</v>
      </c>
      <c r="D739" s="184" t="e">
        <f>IF(OR(#REF!="",#REF!=0),"",#REF!*Infos_DUTOS!$D$19)</f>
        <v>#REF!</v>
      </c>
      <c r="E739" s="184" t="e">
        <f>IF(D739="","",#REF!)</f>
        <v>#REF!</v>
      </c>
      <c r="F739" s="184" t="e">
        <f>IF(D739="","",#REF!)</f>
        <v>#REF!</v>
      </c>
      <c r="G739" s="184" t="e">
        <f t="shared" si="107"/>
        <v>#REF!</v>
      </c>
      <c r="H739" s="196"/>
      <c r="I739" s="196"/>
      <c r="J739" s="184" t="e">
        <f t="shared" si="108"/>
        <v>#REF!</v>
      </c>
      <c r="K739" s="130" t="e">
        <f>IF(C739="","",#REF!)</f>
        <v>#REF!</v>
      </c>
      <c r="L739" s="130" t="e">
        <f t="shared" si="110"/>
        <v>#REF!</v>
      </c>
      <c r="M739" t="s">
        <v>121</v>
      </c>
      <c r="N739" s="135"/>
      <c r="O739" s="172" t="str">
        <f>IFERROR(IF(F739="","",#REF!)*D739,"")</f>
        <v/>
      </c>
      <c r="P739" s="135"/>
    </row>
    <row r="740" spans="1:16">
      <c r="A740" s="162" t="s">
        <v>927</v>
      </c>
      <c r="B740" s="184" t="e">
        <f t="shared" si="106"/>
        <v>#REF!</v>
      </c>
      <c r="C740" s="138" t="e">
        <f>IF(#REF!=0,"",#REF!)</f>
        <v>#REF!</v>
      </c>
      <c r="D740" s="184" t="e">
        <f>IF(OR(#REF!="",#REF!=0),"",#REF!*Infos_DUTOS!$D$19)</f>
        <v>#REF!</v>
      </c>
      <c r="E740" s="184" t="e">
        <f>IF(D740="","",#REF!)</f>
        <v>#REF!</v>
      </c>
      <c r="F740" s="184" t="e">
        <f>IF(D740="","",#REF!)</f>
        <v>#REF!</v>
      </c>
      <c r="G740" s="184" t="e">
        <f t="shared" si="107"/>
        <v>#REF!</v>
      </c>
      <c r="H740" s="196"/>
      <c r="I740" s="196"/>
      <c r="J740" s="184" t="e">
        <f t="shared" si="108"/>
        <v>#REF!</v>
      </c>
      <c r="K740" s="130" t="e">
        <f>IF(C740="","",#REF!)</f>
        <v>#REF!</v>
      </c>
      <c r="L740" s="130" t="e">
        <f t="shared" si="110"/>
        <v>#REF!</v>
      </c>
      <c r="M740" t="s">
        <v>121</v>
      </c>
      <c r="N740" s="135"/>
      <c r="O740" s="172" t="str">
        <f>IFERROR(IF(F740="","",#REF!)*D740,"")</f>
        <v/>
      </c>
      <c r="P740" s="135"/>
    </row>
    <row r="741" spans="1:16">
      <c r="A741" s="162" t="s">
        <v>928</v>
      </c>
      <c r="B741" s="184" t="e">
        <f t="shared" si="106"/>
        <v>#REF!</v>
      </c>
      <c r="C741" s="138" t="e">
        <f>IF(#REF!=0,"",#REF!)</f>
        <v>#REF!</v>
      </c>
      <c r="D741" s="184" t="e">
        <f>IF(OR(#REF!="",#REF!=0),"",#REF!*Infos_DUTOS!$D$19)</f>
        <v>#REF!</v>
      </c>
      <c r="E741" s="184" t="e">
        <f>IF(D741="","",#REF!)</f>
        <v>#REF!</v>
      </c>
      <c r="F741" s="184" t="e">
        <f>IF(D741="","",#REF!)</f>
        <v>#REF!</v>
      </c>
      <c r="G741" s="184" t="e">
        <f t="shared" si="107"/>
        <v>#REF!</v>
      </c>
      <c r="H741" s="196"/>
      <c r="I741" s="196"/>
      <c r="J741" s="184" t="e">
        <f t="shared" si="108"/>
        <v>#REF!</v>
      </c>
      <c r="K741" s="130" t="e">
        <f>IF(C741="","",#REF!)</f>
        <v>#REF!</v>
      </c>
      <c r="L741" s="130" t="e">
        <f t="shared" si="110"/>
        <v>#REF!</v>
      </c>
      <c r="M741" t="s">
        <v>121</v>
      </c>
      <c r="N741" s="135"/>
      <c r="O741" s="172" t="str">
        <f>IFERROR(IF(F741="","",#REF!)*D741,"")</f>
        <v/>
      </c>
      <c r="P741" s="135"/>
    </row>
    <row r="742" spans="1:16">
      <c r="A742" s="162" t="s">
        <v>929</v>
      </c>
      <c r="B742" s="184" t="e">
        <f t="shared" si="106"/>
        <v>#REF!</v>
      </c>
      <c r="C742" s="138" t="e">
        <f>IF(#REF!=0,"",#REF!)</f>
        <v>#REF!</v>
      </c>
      <c r="D742" s="184" t="e">
        <f>IF(OR(#REF!="",#REF!=0),"",#REF!*Infos_DUTOS!$D$19)</f>
        <v>#REF!</v>
      </c>
      <c r="E742" s="184" t="e">
        <f>IF(D742="","",#REF!)</f>
        <v>#REF!</v>
      </c>
      <c r="F742" s="184" t="e">
        <f>IF(D742="","",#REF!)</f>
        <v>#REF!</v>
      </c>
      <c r="G742" s="184" t="e">
        <f t="shared" si="107"/>
        <v>#REF!</v>
      </c>
      <c r="H742" s="196"/>
      <c r="I742" s="196"/>
      <c r="J742" s="184" t="e">
        <f t="shared" si="108"/>
        <v>#REF!</v>
      </c>
      <c r="K742" s="130" t="e">
        <f>IF(C742="","",#REF!)</f>
        <v>#REF!</v>
      </c>
      <c r="L742" s="130" t="e">
        <f t="shared" si="110"/>
        <v>#REF!</v>
      </c>
      <c r="M742" t="s">
        <v>121</v>
      </c>
      <c r="N742" s="135"/>
      <c r="O742" s="172" t="str">
        <f>IFERROR(IF(F742="","",#REF!)*D742,"")</f>
        <v/>
      </c>
      <c r="P742" s="135"/>
    </row>
    <row r="743" spans="1:16">
      <c r="A743" s="162" t="s">
        <v>930</v>
      </c>
      <c r="B743" s="184" t="e">
        <f t="shared" si="106"/>
        <v>#REF!</v>
      </c>
      <c r="C743" s="138" t="e">
        <f>IF(#REF!=0,"",#REF!)</f>
        <v>#REF!</v>
      </c>
      <c r="D743" s="184" t="e">
        <f>IF(OR(#REF!="",#REF!=0),"",#REF!*Infos_DUTOS!$D$19)</f>
        <v>#REF!</v>
      </c>
      <c r="E743" s="184" t="e">
        <f>IF(D743="","",#REF!)</f>
        <v>#REF!</v>
      </c>
      <c r="F743" s="184" t="e">
        <f>IF(D743="","",#REF!)</f>
        <v>#REF!</v>
      </c>
      <c r="G743" s="184" t="e">
        <f t="shared" si="107"/>
        <v>#REF!</v>
      </c>
      <c r="H743" s="196"/>
      <c r="I743" s="196"/>
      <c r="J743" s="184" t="e">
        <f t="shared" si="108"/>
        <v>#REF!</v>
      </c>
      <c r="K743" s="130" t="e">
        <f>IF(C743="","",#REF!)</f>
        <v>#REF!</v>
      </c>
      <c r="L743" s="130" t="e">
        <f t="shared" si="110"/>
        <v>#REF!</v>
      </c>
      <c r="M743" t="s">
        <v>121</v>
      </c>
      <c r="N743" s="135"/>
      <c r="O743" s="172" t="str">
        <f>IFERROR(IF(F743="","",#REF!)*D743,"")</f>
        <v/>
      </c>
      <c r="P743" s="135"/>
    </row>
    <row r="744" spans="1:16">
      <c r="A744" s="162" t="s">
        <v>931</v>
      </c>
      <c r="B744" s="184" t="e">
        <f t="shared" si="106"/>
        <v>#REF!</v>
      </c>
      <c r="C744" s="138" t="e">
        <f>IF(#REF!=0,"",#REF!)</f>
        <v>#REF!</v>
      </c>
      <c r="D744" s="184" t="e">
        <f>IF(OR(#REF!="",#REF!=0),"",#REF!*Infos_DUTOS!$D$19)</f>
        <v>#REF!</v>
      </c>
      <c r="E744" s="184" t="e">
        <f>IF(D744="","",#REF!)</f>
        <v>#REF!</v>
      </c>
      <c r="F744" s="184" t="e">
        <f>IF(D744="","",#REF!)</f>
        <v>#REF!</v>
      </c>
      <c r="G744" s="184" t="e">
        <f t="shared" si="107"/>
        <v>#REF!</v>
      </c>
      <c r="H744" s="196"/>
      <c r="I744" s="196"/>
      <c r="J744" s="184" t="e">
        <f t="shared" si="108"/>
        <v>#REF!</v>
      </c>
      <c r="K744" s="130" t="e">
        <f>IF(C744="","",#REF!)</f>
        <v>#REF!</v>
      </c>
      <c r="L744" s="130" t="e">
        <f t="shared" si="110"/>
        <v>#REF!</v>
      </c>
      <c r="M744" t="s">
        <v>121</v>
      </c>
      <c r="N744" s="135"/>
      <c r="O744" s="172" t="str">
        <f>IFERROR(IF(F744="","",#REF!)*D744,"")</f>
        <v/>
      </c>
      <c r="P744" s="135"/>
    </row>
    <row r="745" spans="1:16">
      <c r="A745" s="162" t="s">
        <v>932</v>
      </c>
      <c r="B745" s="184" t="e">
        <f t="shared" si="106"/>
        <v>#REF!</v>
      </c>
      <c r="C745" s="138" t="e">
        <f>IF(#REF!=0,"",#REF!)</f>
        <v>#REF!</v>
      </c>
      <c r="D745" s="184" t="e">
        <f>IF(OR(#REF!="",#REF!=0),"",#REF!*Infos_DUTOS!$D$19)</f>
        <v>#REF!</v>
      </c>
      <c r="E745" s="184" t="e">
        <f>IF(D745="","",#REF!)</f>
        <v>#REF!</v>
      </c>
      <c r="F745" s="184" t="e">
        <f>IF(D745="","",#REF!)</f>
        <v>#REF!</v>
      </c>
      <c r="G745" s="184" t="e">
        <f t="shared" si="107"/>
        <v>#REF!</v>
      </c>
      <c r="H745" s="196"/>
      <c r="I745" s="196"/>
      <c r="J745" s="184" t="e">
        <f t="shared" si="108"/>
        <v>#REF!</v>
      </c>
      <c r="K745" s="130" t="e">
        <f>IF(C745="","",#REF!)</f>
        <v>#REF!</v>
      </c>
      <c r="L745" s="130" t="e">
        <f t="shared" si="110"/>
        <v>#REF!</v>
      </c>
      <c r="M745" t="s">
        <v>121</v>
      </c>
      <c r="N745" s="135"/>
      <c r="O745" s="172" t="str">
        <f>IFERROR(IF(F745="","",#REF!)*D745,"")</f>
        <v/>
      </c>
      <c r="P745" s="135"/>
    </row>
    <row r="746" spans="1:16">
      <c r="A746" s="162" t="s">
        <v>933</v>
      </c>
      <c r="B746" s="184" t="e">
        <f t="shared" si="106"/>
        <v>#REF!</v>
      </c>
      <c r="C746" s="138" t="e">
        <f>IF(#REF!=0,"",#REF!)</f>
        <v>#REF!</v>
      </c>
      <c r="D746" s="184" t="e">
        <f>IF(OR(#REF!="",#REF!=0),"",#REF!*Infos_DUTOS!$D$19)</f>
        <v>#REF!</v>
      </c>
      <c r="E746" s="184" t="e">
        <f>IF(D746="","",#REF!)</f>
        <v>#REF!</v>
      </c>
      <c r="F746" s="184" t="e">
        <f>IF(D746="","",#REF!)</f>
        <v>#REF!</v>
      </c>
      <c r="G746" s="184" t="e">
        <f t="shared" si="107"/>
        <v>#REF!</v>
      </c>
      <c r="H746" s="196"/>
      <c r="I746" s="196"/>
      <c r="J746" s="184" t="e">
        <f t="shared" si="108"/>
        <v>#REF!</v>
      </c>
      <c r="K746" s="130" t="e">
        <f>IF(C746="","",#REF!)</f>
        <v>#REF!</v>
      </c>
      <c r="L746" s="130" t="e">
        <f t="shared" si="110"/>
        <v>#REF!</v>
      </c>
      <c r="M746" t="s">
        <v>121</v>
      </c>
      <c r="N746" s="135"/>
      <c r="O746" s="172" t="str">
        <f>IFERROR(IF(F746="","",#REF!)*D746,"")</f>
        <v/>
      </c>
      <c r="P746" s="135"/>
    </row>
    <row r="747" spans="1:16">
      <c r="A747" s="162" t="s">
        <v>934</v>
      </c>
      <c r="B747" s="184" t="e">
        <f t="shared" si="106"/>
        <v>#REF!</v>
      </c>
      <c r="C747" s="138" t="e">
        <f>IF(#REF!=0,"",#REF!)</f>
        <v>#REF!</v>
      </c>
      <c r="D747" s="184" t="e">
        <f>IF(OR(#REF!="",#REF!=0),"",#REF!*Infos_DUTOS!$D$19)</f>
        <v>#REF!</v>
      </c>
      <c r="E747" s="184" t="e">
        <f>IF(D747="","",#REF!)</f>
        <v>#REF!</v>
      </c>
      <c r="F747" s="184" t="e">
        <f>IF(D747="","",#REF!)</f>
        <v>#REF!</v>
      </c>
      <c r="G747" s="184" t="e">
        <f t="shared" si="107"/>
        <v>#REF!</v>
      </c>
      <c r="H747" s="196"/>
      <c r="I747" s="196"/>
      <c r="J747" s="184" t="e">
        <f t="shared" si="108"/>
        <v>#REF!</v>
      </c>
      <c r="K747" s="130" t="e">
        <f>IF(C747="","",#REF!)</f>
        <v>#REF!</v>
      </c>
      <c r="L747" s="130" t="e">
        <f t="shared" si="110"/>
        <v>#REF!</v>
      </c>
      <c r="M747" t="s">
        <v>121</v>
      </c>
      <c r="N747" s="135"/>
      <c r="O747" s="172" t="str">
        <f>IFERROR(IF(F747="","",#REF!)*D747,"")</f>
        <v/>
      </c>
      <c r="P747" s="135"/>
    </row>
    <row r="748" spans="1:16">
      <c r="A748" s="162" t="s">
        <v>935</v>
      </c>
      <c r="B748" s="184" t="e">
        <f t="shared" si="106"/>
        <v>#REF!</v>
      </c>
      <c r="C748" s="138" t="e">
        <f>IF(#REF!=0,"",#REF!)</f>
        <v>#REF!</v>
      </c>
      <c r="D748" s="184" t="e">
        <f>IF(OR(#REF!="",#REF!=0),"",#REF!*Infos_DUTOS!$D$19)</f>
        <v>#REF!</v>
      </c>
      <c r="E748" s="184" t="e">
        <f>IF(D748="","",#REF!)</f>
        <v>#REF!</v>
      </c>
      <c r="F748" s="184" t="e">
        <f>IF(D748="","",#REF!)</f>
        <v>#REF!</v>
      </c>
      <c r="G748" s="184" t="e">
        <f t="shared" si="107"/>
        <v>#REF!</v>
      </c>
      <c r="H748" s="196"/>
      <c r="I748" s="196"/>
      <c r="J748" s="184" t="e">
        <f t="shared" si="108"/>
        <v>#REF!</v>
      </c>
      <c r="K748" s="130" t="e">
        <f>IF(C748="","",#REF!)</f>
        <v>#REF!</v>
      </c>
      <c r="L748" s="130" t="e">
        <f t="shared" si="110"/>
        <v>#REF!</v>
      </c>
      <c r="M748" t="s">
        <v>121</v>
      </c>
      <c r="N748" s="135"/>
      <c r="O748" s="172" t="str">
        <f>IFERROR(IF(F748="","",#REF!)*D748,"")</f>
        <v/>
      </c>
      <c r="P748" s="135"/>
    </row>
    <row r="749" spans="1:16">
      <c r="A749" s="162" t="s">
        <v>936</v>
      </c>
      <c r="B749" s="184" t="e">
        <f t="shared" si="106"/>
        <v>#REF!</v>
      </c>
      <c r="C749" s="138" t="e">
        <f>IF(#REF!=0,"",#REF!)</f>
        <v>#REF!</v>
      </c>
      <c r="D749" s="184" t="e">
        <f>IF(OR(#REF!="",#REF!=0),"",#REF!*Infos_DUTOS!$D$19)</f>
        <v>#REF!</v>
      </c>
      <c r="E749" s="184" t="e">
        <f>IF(D749="","",#REF!)</f>
        <v>#REF!</v>
      </c>
      <c r="F749" s="184" t="e">
        <f>IF(D749="","",#REF!)</f>
        <v>#REF!</v>
      </c>
      <c r="G749" s="184" t="e">
        <f t="shared" si="107"/>
        <v>#REF!</v>
      </c>
      <c r="H749" s="196"/>
      <c r="I749" s="196"/>
      <c r="J749" s="184" t="e">
        <f t="shared" si="108"/>
        <v>#REF!</v>
      </c>
      <c r="K749" s="130" t="e">
        <f>IF(C749="","",#REF!)</f>
        <v>#REF!</v>
      </c>
      <c r="L749" s="130" t="e">
        <f t="shared" si="110"/>
        <v>#REF!</v>
      </c>
      <c r="M749" t="s">
        <v>121</v>
      </c>
      <c r="N749" s="135"/>
      <c r="O749" s="172" t="str">
        <f>IFERROR(IF(F749="","",#REF!)*D749,"")</f>
        <v/>
      </c>
      <c r="P749" s="135"/>
    </row>
    <row r="750" spans="1:16" ht="13.5" thickBot="1">
      <c r="A750" s="162" t="s">
        <v>937</v>
      </c>
      <c r="B750" s="184" t="e">
        <f t="shared" si="106"/>
        <v>#REF!</v>
      </c>
      <c r="C750" s="138" t="e">
        <f>IF(#REF!=0,"",#REF!)</f>
        <v>#REF!</v>
      </c>
      <c r="D750" s="184" t="e">
        <f>IF(OR(#REF!="",#REF!=0),"",#REF!*Infos_DUTOS!$D$19)</f>
        <v>#REF!</v>
      </c>
      <c r="E750" s="184" t="e">
        <f>IF(D750="","",#REF!)</f>
        <v>#REF!</v>
      </c>
      <c r="F750" s="184" t="e">
        <f>IF(D750="","",#REF!)</f>
        <v>#REF!</v>
      </c>
      <c r="G750" s="184" t="e">
        <f t="shared" si="107"/>
        <v>#REF!</v>
      </c>
      <c r="H750" s="196"/>
      <c r="I750" s="196"/>
      <c r="J750" s="184" t="e">
        <f t="shared" si="108"/>
        <v>#REF!</v>
      </c>
      <c r="K750" s="130" t="e">
        <f>IF(C750="","",#REF!)</f>
        <v>#REF!</v>
      </c>
      <c r="L750" s="130" t="e">
        <f t="shared" si="110"/>
        <v>#REF!</v>
      </c>
      <c r="M750" t="s">
        <v>121</v>
      </c>
      <c r="N750" s="135"/>
      <c r="O750" s="172" t="str">
        <f>IFERROR(IF(F750="","",#REF!)*D750,"")</f>
        <v/>
      </c>
      <c r="P750" s="135"/>
    </row>
    <row r="751" spans="1:16" ht="13.5" thickTop="1">
      <c r="A751" s="179" t="s">
        <v>938</v>
      </c>
      <c r="B751" s="185" t="e">
        <f t="shared" si="106"/>
        <v>#REF!</v>
      </c>
      <c r="C751" s="180" t="e">
        <f>IF(#REF!=0,"",#REF!)</f>
        <v>#REF!</v>
      </c>
      <c r="D751" s="185" t="e">
        <f>IF(OR(#REF!="",#REF!=0),"",#REF!)</f>
        <v>#REF!</v>
      </c>
      <c r="E751" s="185" t="e">
        <f>IF(D751="","",#REF!)</f>
        <v>#REF!</v>
      </c>
      <c r="F751" s="185" t="e">
        <f>IF(D751="","",#REF!)</f>
        <v>#REF!</v>
      </c>
      <c r="G751" s="185" t="e">
        <f t="shared" si="107"/>
        <v>#REF!</v>
      </c>
      <c r="H751" s="185" t="e">
        <f>IF(D751="","",#REF!)</f>
        <v>#REF!</v>
      </c>
      <c r="I751" s="185" t="e">
        <f>IF(H751="","",H751*D751)</f>
        <v>#REF!</v>
      </c>
      <c r="J751" s="185" t="e">
        <f t="shared" si="108"/>
        <v>#REF!</v>
      </c>
      <c r="K751" s="180" t="e">
        <f>IF(C751="","",#REF!)</f>
        <v>#REF!</v>
      </c>
      <c r="L751" s="180" t="e">
        <f>IF(OR(J751=0,J751=""),"",#REF!)</f>
        <v>#REF!</v>
      </c>
      <c r="M751" s="213" t="s">
        <v>121</v>
      </c>
      <c r="N751" s="180" t="e">
        <f>IF(L751="","",#REF!)</f>
        <v>#REF!</v>
      </c>
      <c r="O751" s="182"/>
      <c r="P751" s="209"/>
    </row>
    <row r="752" spans="1:16">
      <c r="A752" s="162" t="s">
        <v>939</v>
      </c>
      <c r="B752" s="184" t="e">
        <f t="shared" si="106"/>
        <v>#REF!</v>
      </c>
      <c r="C752" s="138" t="e">
        <f>IF(#REF!=0,"",#REF!)</f>
        <v>#REF!</v>
      </c>
      <c r="D752" s="184" t="e">
        <f>IF(OR(#REF!="",#REF!=0),"",Infos_DUTOS!$C$20)</f>
        <v>#REF!</v>
      </c>
      <c r="E752" s="184" t="e">
        <f>IF(D752="","",#REF!)</f>
        <v>#REF!</v>
      </c>
      <c r="F752" s="184" t="e">
        <f>IF(D752="","",#REF!)</f>
        <v>#REF!</v>
      </c>
      <c r="G752" s="184" t="e">
        <f t="shared" si="107"/>
        <v>#REF!</v>
      </c>
      <c r="H752" s="196"/>
      <c r="I752" s="196"/>
      <c r="J752" s="184" t="e">
        <f t="shared" si="108"/>
        <v>#REF!</v>
      </c>
      <c r="K752" s="130" t="e">
        <f>IF(C752="","",#REF!)</f>
        <v>#REF!</v>
      </c>
      <c r="L752" s="130" t="e">
        <f t="shared" ref="L752" si="111">IF(OR(J752=0,J752=""),"","Material")</f>
        <v>#REF!</v>
      </c>
      <c r="M752" t="s">
        <v>121</v>
      </c>
      <c r="N752" s="135"/>
      <c r="O752" s="172" t="str">
        <f>IFERROR(IF(F752="","",#REF!)*D752,"")</f>
        <v/>
      </c>
      <c r="P752" s="130" t="e">
        <f>IF(J752="","",#REF!)</f>
        <v>#REF!</v>
      </c>
    </row>
    <row r="753" spans="1:16">
      <c r="A753" s="162" t="s">
        <v>940</v>
      </c>
      <c r="B753" s="184" t="e">
        <f t="shared" si="106"/>
        <v>#REF!</v>
      </c>
      <c r="C753" s="138" t="e">
        <f>IF(#REF!=0,"",#REF!)</f>
        <v>#REF!</v>
      </c>
      <c r="D753" s="184" t="e">
        <f>IF(OR(#REF!="",#REF!=0),"",#REF!*Infos_DUTOS!$D$20)</f>
        <v>#REF!</v>
      </c>
      <c r="E753" s="184" t="e">
        <f>IF(D753="","",#REF!)</f>
        <v>#REF!</v>
      </c>
      <c r="F753" s="184" t="e">
        <f>IF(D753="","",#REF!)</f>
        <v>#REF!</v>
      </c>
      <c r="G753" s="184" t="e">
        <f t="shared" si="107"/>
        <v>#REF!</v>
      </c>
      <c r="H753" s="196"/>
      <c r="I753" s="196"/>
      <c r="J753" s="184" t="e">
        <f t="shared" si="108"/>
        <v>#REF!</v>
      </c>
      <c r="K753" s="130" t="e">
        <f>IF(C753="","",#REF!)</f>
        <v>#REF!</v>
      </c>
      <c r="L753" s="130" t="e">
        <f t="shared" ref="L753:L770" si="112">IF(C753="","","Material")</f>
        <v>#REF!</v>
      </c>
      <c r="M753" t="s">
        <v>121</v>
      </c>
      <c r="N753" s="135"/>
      <c r="O753" s="172" t="str">
        <f>IFERROR(IF(F753="","",#REF!)*D753,"")</f>
        <v/>
      </c>
      <c r="P753" s="135"/>
    </row>
    <row r="754" spans="1:16">
      <c r="A754" s="162" t="s">
        <v>941</v>
      </c>
      <c r="B754" s="184" t="e">
        <f t="shared" si="106"/>
        <v>#REF!</v>
      </c>
      <c r="C754" s="138" t="e">
        <f>IF(#REF!=0,"",#REF!)</f>
        <v>#REF!</v>
      </c>
      <c r="D754" s="184" t="e">
        <f>IF(OR(#REF!="",#REF!=0),"",#REF!*Infos_DUTOS!$D$20)</f>
        <v>#REF!</v>
      </c>
      <c r="E754" s="184" t="e">
        <f>IF(D754="","",#REF!)</f>
        <v>#REF!</v>
      </c>
      <c r="F754" s="184" t="e">
        <f>IF(D754="","",#REF!)</f>
        <v>#REF!</v>
      </c>
      <c r="G754" s="184" t="e">
        <f t="shared" si="107"/>
        <v>#REF!</v>
      </c>
      <c r="H754" s="196"/>
      <c r="I754" s="196"/>
      <c r="J754" s="184" t="e">
        <f t="shared" si="108"/>
        <v>#REF!</v>
      </c>
      <c r="K754" s="130" t="e">
        <f>IF(C754="","",#REF!)</f>
        <v>#REF!</v>
      </c>
      <c r="L754" s="130" t="e">
        <f t="shared" si="112"/>
        <v>#REF!</v>
      </c>
      <c r="M754" t="s">
        <v>121</v>
      </c>
      <c r="N754" s="135"/>
      <c r="O754" s="172" t="str">
        <f>IFERROR(IF(F754="","",#REF!)*D754,"")</f>
        <v/>
      </c>
      <c r="P754" s="135"/>
    </row>
    <row r="755" spans="1:16">
      <c r="A755" s="162" t="s">
        <v>942</v>
      </c>
      <c r="B755" s="184" t="e">
        <f t="shared" si="106"/>
        <v>#REF!</v>
      </c>
      <c r="C755" s="138" t="e">
        <f>IF(#REF!=0,"",#REF!)</f>
        <v>#REF!</v>
      </c>
      <c r="D755" s="184" t="e">
        <f>IF(OR(#REF!="",#REF!=0),"",#REF!*Infos_DUTOS!$D$20)</f>
        <v>#REF!</v>
      </c>
      <c r="E755" s="184" t="e">
        <f>IF(D755="","",#REF!)</f>
        <v>#REF!</v>
      </c>
      <c r="F755" s="184" t="e">
        <f>IF(D755="","",#REF!)</f>
        <v>#REF!</v>
      </c>
      <c r="G755" s="184" t="e">
        <f t="shared" si="107"/>
        <v>#REF!</v>
      </c>
      <c r="H755" s="196"/>
      <c r="I755" s="196"/>
      <c r="J755" s="184" t="e">
        <f t="shared" si="108"/>
        <v>#REF!</v>
      </c>
      <c r="K755" s="130" t="e">
        <f>IF(C755="","",#REF!)</f>
        <v>#REF!</v>
      </c>
      <c r="L755" s="130" t="e">
        <f t="shared" si="112"/>
        <v>#REF!</v>
      </c>
      <c r="M755" t="s">
        <v>121</v>
      </c>
      <c r="N755" s="135"/>
      <c r="O755" s="172" t="str">
        <f>IFERROR(IF(F755="","",#REF!)*D755,"")</f>
        <v/>
      </c>
      <c r="P755" s="135"/>
    </row>
    <row r="756" spans="1:16">
      <c r="A756" s="162" t="s">
        <v>943</v>
      </c>
      <c r="B756" s="184" t="e">
        <f t="shared" si="106"/>
        <v>#REF!</v>
      </c>
      <c r="C756" s="138" t="e">
        <f>IF(#REF!=0,"",#REF!)</f>
        <v>#REF!</v>
      </c>
      <c r="D756" s="184" t="e">
        <f>IF(OR(#REF!="",#REF!=0),"",#REF!*Infos_DUTOS!$D$20)</f>
        <v>#REF!</v>
      </c>
      <c r="E756" s="184" t="e">
        <f>IF(D756="","",#REF!)</f>
        <v>#REF!</v>
      </c>
      <c r="F756" s="184" t="e">
        <f>IF(D756="","",#REF!)</f>
        <v>#REF!</v>
      </c>
      <c r="G756" s="184" t="e">
        <f t="shared" si="107"/>
        <v>#REF!</v>
      </c>
      <c r="H756" s="196"/>
      <c r="I756" s="196"/>
      <c r="J756" s="184" t="e">
        <f t="shared" si="108"/>
        <v>#REF!</v>
      </c>
      <c r="K756" s="130" t="e">
        <f>IF(C756="","",#REF!)</f>
        <v>#REF!</v>
      </c>
      <c r="L756" s="130" t="e">
        <f t="shared" si="112"/>
        <v>#REF!</v>
      </c>
      <c r="M756" t="s">
        <v>121</v>
      </c>
      <c r="N756" s="135"/>
      <c r="O756" s="172" t="str">
        <f>IFERROR(IF(F756="","",#REF!)*D756,"")</f>
        <v/>
      </c>
      <c r="P756" s="135"/>
    </row>
    <row r="757" spans="1:16">
      <c r="A757" s="162" t="s">
        <v>944</v>
      </c>
      <c r="B757" s="184" t="e">
        <f t="shared" si="106"/>
        <v>#REF!</v>
      </c>
      <c r="C757" s="138" t="e">
        <f>IF(#REF!=0,"",#REF!)</f>
        <v>#REF!</v>
      </c>
      <c r="D757" s="184" t="e">
        <f>IF(OR(#REF!="",#REF!=0),"",#REF!*Infos_DUTOS!$D$20)</f>
        <v>#REF!</v>
      </c>
      <c r="E757" s="184" t="e">
        <f>IF(D757="","",#REF!)</f>
        <v>#REF!</v>
      </c>
      <c r="F757" s="184" t="e">
        <f>IF(D757="","",#REF!)</f>
        <v>#REF!</v>
      </c>
      <c r="G757" s="184" t="e">
        <f t="shared" si="107"/>
        <v>#REF!</v>
      </c>
      <c r="H757" s="196"/>
      <c r="I757" s="196"/>
      <c r="J757" s="184" t="e">
        <f t="shared" si="108"/>
        <v>#REF!</v>
      </c>
      <c r="K757" s="130" t="e">
        <f>IF(C757="","",#REF!)</f>
        <v>#REF!</v>
      </c>
      <c r="L757" s="130" t="e">
        <f t="shared" si="112"/>
        <v>#REF!</v>
      </c>
      <c r="M757" t="s">
        <v>121</v>
      </c>
      <c r="N757" s="135"/>
      <c r="O757" s="172" t="str">
        <f>IFERROR(IF(F757="","",#REF!)*D757,"")</f>
        <v/>
      </c>
      <c r="P757" s="135"/>
    </row>
    <row r="758" spans="1:16">
      <c r="A758" s="162" t="s">
        <v>945</v>
      </c>
      <c r="B758" s="184" t="e">
        <f t="shared" si="106"/>
        <v>#REF!</v>
      </c>
      <c r="C758" s="138" t="e">
        <f>IF(#REF!=0,"",#REF!)</f>
        <v>#REF!</v>
      </c>
      <c r="D758" s="184" t="e">
        <f>IF(OR(#REF!="",#REF!=0),"",#REF!*Infos_DUTOS!$D$20)</f>
        <v>#REF!</v>
      </c>
      <c r="E758" s="184" t="e">
        <f>IF(D758="","",#REF!)</f>
        <v>#REF!</v>
      </c>
      <c r="F758" s="184" t="e">
        <f>IF(D758="","",#REF!)</f>
        <v>#REF!</v>
      </c>
      <c r="G758" s="184" t="e">
        <f t="shared" si="107"/>
        <v>#REF!</v>
      </c>
      <c r="H758" s="196"/>
      <c r="I758" s="196"/>
      <c r="J758" s="184" t="e">
        <f t="shared" si="108"/>
        <v>#REF!</v>
      </c>
      <c r="K758" s="130" t="e">
        <f>IF(C758="","",#REF!)</f>
        <v>#REF!</v>
      </c>
      <c r="L758" s="130" t="e">
        <f t="shared" si="112"/>
        <v>#REF!</v>
      </c>
      <c r="M758" t="s">
        <v>121</v>
      </c>
      <c r="N758" s="135"/>
      <c r="O758" s="172" t="str">
        <f>IFERROR(IF(F758="","",#REF!)*D758,"")</f>
        <v/>
      </c>
      <c r="P758" s="135"/>
    </row>
    <row r="759" spans="1:16">
      <c r="A759" s="162" t="s">
        <v>946</v>
      </c>
      <c r="B759" s="184" t="e">
        <f t="shared" si="106"/>
        <v>#REF!</v>
      </c>
      <c r="C759" s="138" t="e">
        <f>IF(#REF!=0,"",#REF!)</f>
        <v>#REF!</v>
      </c>
      <c r="D759" s="184" t="e">
        <f>IF(OR(#REF!="",#REF!=0),"",#REF!*Infos_DUTOS!$D$20)</f>
        <v>#REF!</v>
      </c>
      <c r="E759" s="184" t="e">
        <f>IF(D759="","",#REF!)</f>
        <v>#REF!</v>
      </c>
      <c r="F759" s="184" t="e">
        <f>IF(D759="","",#REF!)</f>
        <v>#REF!</v>
      </c>
      <c r="G759" s="184" t="e">
        <f t="shared" si="107"/>
        <v>#REF!</v>
      </c>
      <c r="H759" s="196"/>
      <c r="I759" s="196"/>
      <c r="J759" s="184" t="e">
        <f t="shared" si="108"/>
        <v>#REF!</v>
      </c>
      <c r="K759" s="130" t="e">
        <f>IF(C759="","",#REF!)</f>
        <v>#REF!</v>
      </c>
      <c r="L759" s="130" t="e">
        <f t="shared" si="112"/>
        <v>#REF!</v>
      </c>
      <c r="M759" t="s">
        <v>121</v>
      </c>
      <c r="N759" s="135"/>
      <c r="O759" s="172" t="str">
        <f>IFERROR(IF(F759="","",#REF!)*D759,"")</f>
        <v/>
      </c>
      <c r="P759" s="135"/>
    </row>
    <row r="760" spans="1:16">
      <c r="A760" s="162" t="s">
        <v>947</v>
      </c>
      <c r="B760" s="184" t="e">
        <f t="shared" si="106"/>
        <v>#REF!</v>
      </c>
      <c r="C760" s="138" t="e">
        <f>IF(#REF!=0,"",#REF!)</f>
        <v>#REF!</v>
      </c>
      <c r="D760" s="184" t="e">
        <f>IF(OR(#REF!="",#REF!=0),"",#REF!*Infos_DUTOS!$D$20)</f>
        <v>#REF!</v>
      </c>
      <c r="E760" s="184" t="e">
        <f>IF(D760="","",#REF!)</f>
        <v>#REF!</v>
      </c>
      <c r="F760" s="184" t="e">
        <f>IF(D760="","",#REF!)</f>
        <v>#REF!</v>
      </c>
      <c r="G760" s="184" t="e">
        <f t="shared" si="107"/>
        <v>#REF!</v>
      </c>
      <c r="H760" s="196"/>
      <c r="I760" s="196"/>
      <c r="J760" s="184" t="e">
        <f t="shared" si="108"/>
        <v>#REF!</v>
      </c>
      <c r="K760" s="130" t="e">
        <f>IF(C760="","",#REF!)</f>
        <v>#REF!</v>
      </c>
      <c r="L760" s="130" t="e">
        <f t="shared" si="112"/>
        <v>#REF!</v>
      </c>
      <c r="M760" t="s">
        <v>121</v>
      </c>
      <c r="N760" s="135"/>
      <c r="O760" s="172" t="str">
        <f>IFERROR(IF(F760="","",#REF!)*D760,"")</f>
        <v/>
      </c>
      <c r="P760" s="135"/>
    </row>
    <row r="761" spans="1:16">
      <c r="A761" s="162" t="s">
        <v>948</v>
      </c>
      <c r="B761" s="184" t="e">
        <f t="shared" si="106"/>
        <v>#REF!</v>
      </c>
      <c r="C761" s="138" t="e">
        <f>IF(#REF!=0,"",#REF!)</f>
        <v>#REF!</v>
      </c>
      <c r="D761" s="184" t="e">
        <f>IF(OR(#REF!="",#REF!=0),"",#REF!*Infos_DUTOS!$D$20)</f>
        <v>#REF!</v>
      </c>
      <c r="E761" s="184" t="e">
        <f>IF(D761="","",#REF!)</f>
        <v>#REF!</v>
      </c>
      <c r="F761" s="184" t="e">
        <f>IF(D761="","",#REF!)</f>
        <v>#REF!</v>
      </c>
      <c r="G761" s="184" t="e">
        <f t="shared" si="107"/>
        <v>#REF!</v>
      </c>
      <c r="H761" s="196"/>
      <c r="I761" s="196"/>
      <c r="J761" s="184" t="e">
        <f t="shared" si="108"/>
        <v>#REF!</v>
      </c>
      <c r="K761" s="130" t="e">
        <f>IF(C761="","",#REF!)</f>
        <v>#REF!</v>
      </c>
      <c r="L761" s="130" t="e">
        <f t="shared" si="112"/>
        <v>#REF!</v>
      </c>
      <c r="M761" t="s">
        <v>121</v>
      </c>
      <c r="N761" s="135"/>
      <c r="O761" s="172" t="str">
        <f>IFERROR(IF(F761="","",#REF!)*D761,"")</f>
        <v/>
      </c>
      <c r="P761" s="135"/>
    </row>
    <row r="762" spans="1:16">
      <c r="A762" s="162" t="s">
        <v>949</v>
      </c>
      <c r="B762" s="184" t="e">
        <f t="shared" si="106"/>
        <v>#REF!</v>
      </c>
      <c r="C762" s="138" t="e">
        <f>IF(#REF!=0,"",#REF!)</f>
        <v>#REF!</v>
      </c>
      <c r="D762" s="184" t="e">
        <f>IF(OR(#REF!="",#REF!=0),"",#REF!*Infos_DUTOS!$D$20)</f>
        <v>#REF!</v>
      </c>
      <c r="E762" s="184" t="e">
        <f>IF(D762="","",#REF!)</f>
        <v>#REF!</v>
      </c>
      <c r="F762" s="184" t="e">
        <f>IF(D762="","",#REF!)</f>
        <v>#REF!</v>
      </c>
      <c r="G762" s="184" t="e">
        <f t="shared" si="107"/>
        <v>#REF!</v>
      </c>
      <c r="H762" s="196"/>
      <c r="I762" s="196"/>
      <c r="J762" s="184" t="e">
        <f t="shared" si="108"/>
        <v>#REF!</v>
      </c>
      <c r="K762" s="130" t="e">
        <f>IF(C762="","",#REF!)</f>
        <v>#REF!</v>
      </c>
      <c r="L762" s="130" t="e">
        <f t="shared" si="112"/>
        <v>#REF!</v>
      </c>
      <c r="M762" t="s">
        <v>121</v>
      </c>
      <c r="N762" s="135"/>
      <c r="O762" s="172" t="str">
        <f>IFERROR(IF(F762="","",#REF!)*D762,"")</f>
        <v/>
      </c>
      <c r="P762" s="135"/>
    </row>
    <row r="763" spans="1:16">
      <c r="A763" s="162" t="s">
        <v>950</v>
      </c>
      <c r="B763" s="184" t="e">
        <f t="shared" si="106"/>
        <v>#REF!</v>
      </c>
      <c r="C763" s="138" t="e">
        <f>IF(#REF!=0,"",#REF!)</f>
        <v>#REF!</v>
      </c>
      <c r="D763" s="184" t="e">
        <f>IF(OR(#REF!="",#REF!=0),"",#REF!*Infos_DUTOS!$D$20)</f>
        <v>#REF!</v>
      </c>
      <c r="E763" s="184" t="e">
        <f>IF(D763="","",#REF!)</f>
        <v>#REF!</v>
      </c>
      <c r="F763" s="184" t="e">
        <f>IF(D763="","",#REF!)</f>
        <v>#REF!</v>
      </c>
      <c r="G763" s="184" t="e">
        <f t="shared" si="107"/>
        <v>#REF!</v>
      </c>
      <c r="H763" s="196"/>
      <c r="I763" s="196"/>
      <c r="J763" s="184" t="e">
        <f t="shared" si="108"/>
        <v>#REF!</v>
      </c>
      <c r="K763" s="130" t="e">
        <f>IF(C763="","",#REF!)</f>
        <v>#REF!</v>
      </c>
      <c r="L763" s="130" t="e">
        <f t="shared" si="112"/>
        <v>#REF!</v>
      </c>
      <c r="M763" t="s">
        <v>121</v>
      </c>
      <c r="N763" s="135"/>
      <c r="O763" s="172" t="str">
        <f>IFERROR(IF(F763="","",#REF!)*D763,"")</f>
        <v/>
      </c>
      <c r="P763" s="135"/>
    </row>
    <row r="764" spans="1:16">
      <c r="A764" s="162" t="s">
        <v>951</v>
      </c>
      <c r="B764" s="184" t="e">
        <f t="shared" si="106"/>
        <v>#REF!</v>
      </c>
      <c r="C764" s="138" t="e">
        <f>IF(#REF!=0,"",#REF!)</f>
        <v>#REF!</v>
      </c>
      <c r="D764" s="184" t="e">
        <f>IF(OR(#REF!="",#REF!=0),"",#REF!*Infos_DUTOS!$D$20)</f>
        <v>#REF!</v>
      </c>
      <c r="E764" s="184" t="e">
        <f>IF(D764="","",#REF!)</f>
        <v>#REF!</v>
      </c>
      <c r="F764" s="184" t="e">
        <f>IF(D764="","",#REF!)</f>
        <v>#REF!</v>
      </c>
      <c r="G764" s="184" t="e">
        <f t="shared" si="107"/>
        <v>#REF!</v>
      </c>
      <c r="H764" s="196"/>
      <c r="I764" s="196"/>
      <c r="J764" s="184" t="e">
        <f t="shared" si="108"/>
        <v>#REF!</v>
      </c>
      <c r="K764" s="130" t="e">
        <f>IF(C764="","",#REF!)</f>
        <v>#REF!</v>
      </c>
      <c r="L764" s="130" t="e">
        <f t="shared" si="112"/>
        <v>#REF!</v>
      </c>
      <c r="M764" t="s">
        <v>121</v>
      </c>
      <c r="N764" s="135"/>
      <c r="O764" s="172" t="str">
        <f>IFERROR(IF(F764="","",#REF!)*D764,"")</f>
        <v/>
      </c>
      <c r="P764" s="135"/>
    </row>
    <row r="765" spans="1:16">
      <c r="A765" s="162" t="s">
        <v>952</v>
      </c>
      <c r="B765" s="184" t="e">
        <f t="shared" si="106"/>
        <v>#REF!</v>
      </c>
      <c r="C765" s="138" t="e">
        <f>IF(#REF!=0,"",#REF!)</f>
        <v>#REF!</v>
      </c>
      <c r="D765" s="184" t="e">
        <f>IF(OR(#REF!="",#REF!=0),"",#REF!*Infos_DUTOS!$D$20)</f>
        <v>#REF!</v>
      </c>
      <c r="E765" s="184" t="e">
        <f>IF(D765="","",#REF!)</f>
        <v>#REF!</v>
      </c>
      <c r="F765" s="184" t="e">
        <f>IF(D765="","",#REF!)</f>
        <v>#REF!</v>
      </c>
      <c r="G765" s="184" t="e">
        <f t="shared" si="107"/>
        <v>#REF!</v>
      </c>
      <c r="H765" s="196"/>
      <c r="I765" s="196"/>
      <c r="J765" s="184" t="e">
        <f t="shared" si="108"/>
        <v>#REF!</v>
      </c>
      <c r="K765" s="130" t="e">
        <f>IF(C765="","",#REF!)</f>
        <v>#REF!</v>
      </c>
      <c r="L765" s="130" t="e">
        <f t="shared" si="112"/>
        <v>#REF!</v>
      </c>
      <c r="M765" t="s">
        <v>121</v>
      </c>
      <c r="N765" s="135"/>
      <c r="O765" s="172" t="str">
        <f>IFERROR(IF(F765="","",#REF!)*D765,"")</f>
        <v/>
      </c>
      <c r="P765" s="135"/>
    </row>
    <row r="766" spans="1:16">
      <c r="A766" s="162" t="s">
        <v>953</v>
      </c>
      <c r="B766" s="184" t="e">
        <f t="shared" si="106"/>
        <v>#REF!</v>
      </c>
      <c r="C766" s="138" t="e">
        <f>IF(#REF!=0,"",#REF!)</f>
        <v>#REF!</v>
      </c>
      <c r="D766" s="184" t="e">
        <f>IF(OR(#REF!="",#REF!=0),"",#REF!*Infos_DUTOS!$D$20)</f>
        <v>#REF!</v>
      </c>
      <c r="E766" s="184" t="e">
        <f>IF(D766="","",#REF!)</f>
        <v>#REF!</v>
      </c>
      <c r="F766" s="184" t="e">
        <f>IF(D766="","",#REF!)</f>
        <v>#REF!</v>
      </c>
      <c r="G766" s="184" t="e">
        <f t="shared" si="107"/>
        <v>#REF!</v>
      </c>
      <c r="H766" s="196"/>
      <c r="I766" s="196"/>
      <c r="J766" s="184" t="e">
        <f t="shared" si="108"/>
        <v>#REF!</v>
      </c>
      <c r="K766" s="130" t="e">
        <f>IF(C766="","",#REF!)</f>
        <v>#REF!</v>
      </c>
      <c r="L766" s="130" t="e">
        <f t="shared" si="112"/>
        <v>#REF!</v>
      </c>
      <c r="M766" t="s">
        <v>121</v>
      </c>
      <c r="N766" s="135"/>
      <c r="O766" s="172" t="str">
        <f>IFERROR(IF(F766="","",#REF!)*D766,"")</f>
        <v/>
      </c>
      <c r="P766" s="135"/>
    </row>
    <row r="767" spans="1:16">
      <c r="A767" s="162" t="s">
        <v>954</v>
      </c>
      <c r="B767" s="184" t="e">
        <f t="shared" si="106"/>
        <v>#REF!</v>
      </c>
      <c r="C767" s="138" t="e">
        <f>IF(#REF!=0,"",#REF!)</f>
        <v>#REF!</v>
      </c>
      <c r="D767" s="184" t="e">
        <f>IF(OR(#REF!="",#REF!=0),"",#REF!*Infos_DUTOS!$D$20)</f>
        <v>#REF!</v>
      </c>
      <c r="E767" s="184" t="e">
        <f>IF(D767="","",#REF!)</f>
        <v>#REF!</v>
      </c>
      <c r="F767" s="184" t="e">
        <f>IF(D767="","",#REF!)</f>
        <v>#REF!</v>
      </c>
      <c r="G767" s="184" t="e">
        <f t="shared" si="107"/>
        <v>#REF!</v>
      </c>
      <c r="H767" s="196"/>
      <c r="I767" s="196"/>
      <c r="J767" s="184" t="e">
        <f t="shared" si="108"/>
        <v>#REF!</v>
      </c>
      <c r="K767" s="130" t="e">
        <f>IF(C767="","",#REF!)</f>
        <v>#REF!</v>
      </c>
      <c r="L767" s="130" t="e">
        <f t="shared" si="112"/>
        <v>#REF!</v>
      </c>
      <c r="M767" t="s">
        <v>121</v>
      </c>
      <c r="N767" s="135"/>
      <c r="O767" s="172" t="str">
        <f>IFERROR(IF(F767="","",#REF!)*D767,"")</f>
        <v/>
      </c>
      <c r="P767" s="135"/>
    </row>
    <row r="768" spans="1:16">
      <c r="A768" s="162" t="s">
        <v>955</v>
      </c>
      <c r="B768" s="184" t="e">
        <f t="shared" si="106"/>
        <v>#REF!</v>
      </c>
      <c r="C768" s="138" t="e">
        <f>IF(#REF!=0,"",#REF!)</f>
        <v>#REF!</v>
      </c>
      <c r="D768" s="184" t="e">
        <f>IF(OR(#REF!="",#REF!=0),"",#REF!*Infos_DUTOS!$D$20)</f>
        <v>#REF!</v>
      </c>
      <c r="E768" s="184" t="e">
        <f>IF(D768="","",#REF!)</f>
        <v>#REF!</v>
      </c>
      <c r="F768" s="184" t="e">
        <f>IF(D768="","",#REF!)</f>
        <v>#REF!</v>
      </c>
      <c r="G768" s="184" t="e">
        <f t="shared" si="107"/>
        <v>#REF!</v>
      </c>
      <c r="H768" s="196"/>
      <c r="I768" s="196"/>
      <c r="J768" s="184" t="e">
        <f t="shared" si="108"/>
        <v>#REF!</v>
      </c>
      <c r="K768" s="130" t="e">
        <f>IF(C768="","",#REF!)</f>
        <v>#REF!</v>
      </c>
      <c r="L768" s="130" t="e">
        <f t="shared" si="112"/>
        <v>#REF!</v>
      </c>
      <c r="M768" t="s">
        <v>121</v>
      </c>
      <c r="N768" s="135"/>
      <c r="O768" s="172" t="str">
        <f>IFERROR(IF(F768="","",#REF!)*D768,"")</f>
        <v/>
      </c>
      <c r="P768" s="135"/>
    </row>
    <row r="769" spans="1:16">
      <c r="A769" s="162" t="s">
        <v>956</v>
      </c>
      <c r="B769" s="184" t="e">
        <f t="shared" si="106"/>
        <v>#REF!</v>
      </c>
      <c r="C769" s="138" t="e">
        <f>IF(#REF!=0,"",#REF!)</f>
        <v>#REF!</v>
      </c>
      <c r="D769" s="184" t="e">
        <f>IF(OR(#REF!="",#REF!=0),"",#REF!*Infos_DUTOS!$D$20)</f>
        <v>#REF!</v>
      </c>
      <c r="E769" s="184" t="e">
        <f>IF(D769="","",#REF!)</f>
        <v>#REF!</v>
      </c>
      <c r="F769" s="184" t="e">
        <f>IF(D769="","",#REF!)</f>
        <v>#REF!</v>
      </c>
      <c r="G769" s="184" t="e">
        <f t="shared" si="107"/>
        <v>#REF!</v>
      </c>
      <c r="H769" s="196"/>
      <c r="I769" s="196"/>
      <c r="J769" s="184" t="e">
        <f t="shared" si="108"/>
        <v>#REF!</v>
      </c>
      <c r="K769" s="130" t="e">
        <f>IF(C769="","",#REF!)</f>
        <v>#REF!</v>
      </c>
      <c r="L769" s="130" t="e">
        <f t="shared" si="112"/>
        <v>#REF!</v>
      </c>
      <c r="M769" t="s">
        <v>121</v>
      </c>
      <c r="N769" s="135"/>
      <c r="O769" s="172" t="str">
        <f>IFERROR(IF(F769="","",#REF!)*D769,"")</f>
        <v/>
      </c>
      <c r="P769" s="135"/>
    </row>
    <row r="770" spans="1:16" ht="13.5" thickBot="1">
      <c r="A770" s="162" t="s">
        <v>957</v>
      </c>
      <c r="B770" s="184" t="e">
        <f t="shared" si="106"/>
        <v>#REF!</v>
      </c>
      <c r="C770" s="138" t="e">
        <f>IF(#REF!=0,"",#REF!)</f>
        <v>#REF!</v>
      </c>
      <c r="D770" s="184" t="e">
        <f>IF(OR(#REF!="",#REF!=0),"",#REF!*Infos_DUTOS!$D$20)</f>
        <v>#REF!</v>
      </c>
      <c r="E770" s="184" t="e">
        <f>IF(D770="","",#REF!)</f>
        <v>#REF!</v>
      </c>
      <c r="F770" s="184" t="e">
        <f>IF(D770="","",#REF!)</f>
        <v>#REF!</v>
      </c>
      <c r="G770" s="184" t="e">
        <f t="shared" si="107"/>
        <v>#REF!</v>
      </c>
      <c r="H770" s="196"/>
      <c r="I770" s="196"/>
      <c r="J770" s="184" t="e">
        <f t="shared" si="108"/>
        <v>#REF!</v>
      </c>
      <c r="K770" s="130" t="e">
        <f>IF(C770="","",#REF!)</f>
        <v>#REF!</v>
      </c>
      <c r="L770" s="130" t="e">
        <f t="shared" si="112"/>
        <v>#REF!</v>
      </c>
      <c r="M770" t="s">
        <v>121</v>
      </c>
      <c r="N770" s="135"/>
      <c r="O770" s="172" t="str">
        <f>IFERROR(IF(F770="","",#REF!)*D770,"")</f>
        <v/>
      </c>
      <c r="P770" s="135"/>
    </row>
    <row r="771" spans="1:16" ht="14.25" thickTop="1" thickBot="1">
      <c r="A771" s="203" t="s">
        <v>958</v>
      </c>
      <c r="B771" s="204" t="e">
        <f t="shared" si="106"/>
        <v>#REF!</v>
      </c>
      <c r="C771" s="206" t="e">
        <f>IF(#REF!="","",#REF!)</f>
        <v>#REF!</v>
      </c>
      <c r="D771" s="204" t="e">
        <f>IF(OR(#REF!="",#REF!=0),"",#REF!)</f>
        <v>#REF!</v>
      </c>
      <c r="E771" s="204" t="e">
        <f>IF(D771="","",#REF!)</f>
        <v>#REF!</v>
      </c>
      <c r="F771" s="204" t="e">
        <f>IF(D771="","",#REF!)</f>
        <v>#REF!</v>
      </c>
      <c r="G771" s="204" t="e">
        <f t="shared" si="107"/>
        <v>#REF!</v>
      </c>
      <c r="H771" s="204" t="e">
        <f>IF(D771="","",#REF!)</f>
        <v>#REF!</v>
      </c>
      <c r="I771" s="204" t="e">
        <f>IF(H771="","",H771*D771)</f>
        <v>#REF!</v>
      </c>
      <c r="J771" s="204" t="e">
        <f t="shared" si="108"/>
        <v>#REF!</v>
      </c>
      <c r="K771" s="206" t="e">
        <f>IF(C771="","",#REF!)</f>
        <v>#REF!</v>
      </c>
      <c r="L771" s="206" t="e">
        <f>IF(OR(J771=0,J771=""),"",#REF!)</f>
        <v>#REF!</v>
      </c>
      <c r="M771" s="207" t="s">
        <v>121</v>
      </c>
      <c r="N771" s="206" t="e">
        <f>IF(L771="","",#REF!)</f>
        <v>#REF!</v>
      </c>
      <c r="O771" s="208" t="e">
        <f>IF(J771="","",#REF!)</f>
        <v>#REF!</v>
      </c>
      <c r="P771" s="206" t="e">
        <f>IF(J771="","",#REF!)</f>
        <v>#REF!</v>
      </c>
    </row>
    <row r="772" spans="1:16" ht="13.5" thickTop="1">
      <c r="A772" s="162" t="s">
        <v>959</v>
      </c>
      <c r="B772" s="184" t="e">
        <f t="shared" si="106"/>
        <v>#REF!</v>
      </c>
      <c r="C772" s="130" t="e">
        <f>IF(#REF!=0,"",#REF!)</f>
        <v>#REF!</v>
      </c>
      <c r="D772" s="184" t="e">
        <f>IF(OR(#REF!="",#REF!=0),"",#REF!)</f>
        <v>#REF!</v>
      </c>
      <c r="E772" s="184" t="e">
        <f>IF(D772="","",#REF!)</f>
        <v>#REF!</v>
      </c>
      <c r="F772" s="184" t="e">
        <f>IF(D772="","",#REF!)</f>
        <v>#REF!</v>
      </c>
      <c r="G772" s="184" t="e">
        <f t="shared" si="107"/>
        <v>#REF!</v>
      </c>
      <c r="H772" s="184" t="e">
        <f>IF(D772="","",#REF!)</f>
        <v>#REF!</v>
      </c>
      <c r="I772" s="184" t="e">
        <f>IF(H772="","",H772*D772)</f>
        <v>#REF!</v>
      </c>
      <c r="J772" s="184" t="e">
        <f t="shared" si="108"/>
        <v>#REF!</v>
      </c>
      <c r="K772" s="130" t="e">
        <f>IF(C772="","",#REF!)</f>
        <v>#REF!</v>
      </c>
      <c r="L772" s="130" t="e">
        <f>IF(OR(J772=0,J772=""),"",#REF!)</f>
        <v>#REF!</v>
      </c>
      <c r="M772" t="s">
        <v>121</v>
      </c>
      <c r="N772" s="130" t="e">
        <f>IF(L772="","",#REF!)</f>
        <v>#REF!</v>
      </c>
      <c r="O772" s="172"/>
      <c r="P772" s="135"/>
    </row>
    <row r="773" spans="1:16">
      <c r="A773" s="162" t="s">
        <v>960</v>
      </c>
      <c r="B773" s="184" t="e">
        <f t="shared" si="106"/>
        <v>#REF!</v>
      </c>
      <c r="C773" s="138" t="e">
        <f>IF(#REF!=0,"",#REF!)</f>
        <v>#REF!</v>
      </c>
      <c r="D773" s="184" t="e">
        <f>IF(OR(#REF!="",#REF!=0),"",#REF!*Infos_DUTOS!$D$24)</f>
        <v>#REF!</v>
      </c>
      <c r="E773" s="184" t="e">
        <f>IF(D773="","",#REF!)</f>
        <v>#REF!</v>
      </c>
      <c r="F773" s="184" t="e">
        <f>IF(D773="","",#REF!)</f>
        <v>#REF!</v>
      </c>
      <c r="G773" s="184" t="e">
        <f t="shared" si="107"/>
        <v>#REF!</v>
      </c>
      <c r="H773" s="196"/>
      <c r="I773" s="196"/>
      <c r="J773" s="184" t="e">
        <f t="shared" si="108"/>
        <v>#REF!</v>
      </c>
      <c r="K773" s="130" t="e">
        <f>IF(C773="","",#REF!)</f>
        <v>#REF!</v>
      </c>
      <c r="L773" s="130" t="e">
        <f t="shared" ref="L773:L776" si="113">IF(C773="","","Material")</f>
        <v>#REF!</v>
      </c>
      <c r="M773" t="s">
        <v>121</v>
      </c>
      <c r="N773" s="135"/>
      <c r="O773" s="172" t="str">
        <f>IFERROR(IF(F773="","",#REF!)*D773,"")</f>
        <v/>
      </c>
      <c r="P773" s="130" t="e">
        <f>IF(J773="","",#REF!)</f>
        <v>#REF!</v>
      </c>
    </row>
    <row r="774" spans="1:16">
      <c r="A774" s="162" t="s">
        <v>961</v>
      </c>
      <c r="B774" s="184" t="e">
        <f t="shared" si="106"/>
        <v>#REF!</v>
      </c>
      <c r="C774" s="138" t="e">
        <f>IF(#REF!=0,"",#REF!)</f>
        <v>#REF!</v>
      </c>
      <c r="D774" s="184" t="e">
        <f>IF(OR(#REF!="",#REF!=0),"",#REF!*Infos_DUTOS!$D$24)</f>
        <v>#REF!</v>
      </c>
      <c r="E774" s="184" t="e">
        <f>IF(D774="","",#REF!)</f>
        <v>#REF!</v>
      </c>
      <c r="F774" s="184" t="e">
        <f>IF(D774="","",#REF!)</f>
        <v>#REF!</v>
      </c>
      <c r="G774" s="184" t="e">
        <f t="shared" si="107"/>
        <v>#REF!</v>
      </c>
      <c r="H774" s="196"/>
      <c r="I774" s="196"/>
      <c r="J774" s="184" t="e">
        <f t="shared" si="108"/>
        <v>#REF!</v>
      </c>
      <c r="K774" s="130" t="e">
        <f>IF(C774="","",#REF!)</f>
        <v>#REF!</v>
      </c>
      <c r="L774" s="130" t="e">
        <f t="shared" si="113"/>
        <v>#REF!</v>
      </c>
      <c r="M774" t="s">
        <v>121</v>
      </c>
      <c r="N774" s="135"/>
      <c r="O774" s="172" t="str">
        <f>IFERROR(IF(F774="","",#REF!)*D774,"")</f>
        <v/>
      </c>
      <c r="P774" s="135"/>
    </row>
    <row r="775" spans="1:16">
      <c r="A775" s="162" t="s">
        <v>962</v>
      </c>
      <c r="B775" s="184" t="e">
        <f t="shared" si="106"/>
        <v>#REF!</v>
      </c>
      <c r="C775" s="138" t="e">
        <f>IF(#REF!=0,"",#REF!)</f>
        <v>#REF!</v>
      </c>
      <c r="D775" s="184" t="e">
        <f>IF(OR(#REF!="",#REF!=0),"",#REF!*Infos_DUTOS!$D$24)</f>
        <v>#REF!</v>
      </c>
      <c r="E775" s="184" t="e">
        <f>IF(D775="","",#REF!)</f>
        <v>#REF!</v>
      </c>
      <c r="F775" s="184" t="e">
        <f>IF(D775="","",#REF!)</f>
        <v>#REF!</v>
      </c>
      <c r="G775" s="184" t="e">
        <f t="shared" si="107"/>
        <v>#REF!</v>
      </c>
      <c r="H775" s="196"/>
      <c r="I775" s="196"/>
      <c r="J775" s="184" t="e">
        <f t="shared" si="108"/>
        <v>#REF!</v>
      </c>
      <c r="K775" s="130" t="e">
        <f>IF(C775="","",#REF!)</f>
        <v>#REF!</v>
      </c>
      <c r="L775" s="130" t="e">
        <f t="shared" si="113"/>
        <v>#REF!</v>
      </c>
      <c r="M775" t="s">
        <v>121</v>
      </c>
      <c r="N775" s="135"/>
      <c r="O775" s="172" t="str">
        <f>IFERROR(IF(F775="","",#REF!)*D775,"")</f>
        <v/>
      </c>
      <c r="P775" s="135"/>
    </row>
    <row r="776" spans="1:16" ht="13.5" thickBot="1">
      <c r="A776" s="174" t="s">
        <v>963</v>
      </c>
      <c r="B776" s="186" t="e">
        <f t="shared" si="106"/>
        <v>#REF!</v>
      </c>
      <c r="C776" s="199" t="e">
        <f>IF(#REF!=0,"",#REF!)</f>
        <v>#REF!</v>
      </c>
      <c r="D776" s="186" t="e">
        <f>IF(OR(#REF!="",#REF!=0),"",#REF!*Infos_DUTOS!$D$24)</f>
        <v>#REF!</v>
      </c>
      <c r="E776" s="186" t="e">
        <f>IF(D776="","",#REF!)</f>
        <v>#REF!</v>
      </c>
      <c r="F776" s="186" t="e">
        <f>IF(D776="","",#REF!)</f>
        <v>#REF!</v>
      </c>
      <c r="G776" s="186" t="e">
        <f t="shared" si="107"/>
        <v>#REF!</v>
      </c>
      <c r="H776" s="197"/>
      <c r="I776" s="197"/>
      <c r="J776" s="186" t="e">
        <f t="shared" si="108"/>
        <v>#REF!</v>
      </c>
      <c r="K776" s="175" t="e">
        <f>IF(C776="","",#REF!)</f>
        <v>#REF!</v>
      </c>
      <c r="L776" s="175" t="e">
        <f t="shared" si="113"/>
        <v>#REF!</v>
      </c>
      <c r="M776" s="177" t="s">
        <v>121</v>
      </c>
      <c r="N776" s="176"/>
      <c r="O776" s="178" t="str">
        <f>IFERROR(IF(F776="","",#REF!)*D776,"")</f>
        <v/>
      </c>
      <c r="P776" s="176"/>
    </row>
    <row r="777" spans="1:16" ht="13.5" thickTop="1">
      <c r="A777" s="162" t="s">
        <v>964</v>
      </c>
      <c r="B777" s="184" t="e">
        <f t="shared" si="106"/>
        <v>#REF!</v>
      </c>
      <c r="C777" s="130" t="e">
        <f>IF(#REF!=0,"",#REF!)</f>
        <v>#REF!</v>
      </c>
      <c r="D777" s="184" t="e">
        <f>IF(OR(#REF!="",#REF!=0),"",#REF!)</f>
        <v>#REF!</v>
      </c>
      <c r="E777" s="184" t="e">
        <f>IF(D777="","",#REF!)</f>
        <v>#REF!</v>
      </c>
      <c r="F777" s="184" t="e">
        <f>IF(D777="","",#REF!)</f>
        <v>#REF!</v>
      </c>
      <c r="G777" s="184" t="e">
        <f t="shared" si="107"/>
        <v>#REF!</v>
      </c>
      <c r="H777" s="184" t="e">
        <f>IF(D777="","",#REF!)</f>
        <v>#REF!</v>
      </c>
      <c r="I777" s="184" t="e">
        <f>IF(H777="","",H777*D777)</f>
        <v>#REF!</v>
      </c>
      <c r="J777" s="184" t="e">
        <f t="shared" si="108"/>
        <v>#REF!</v>
      </c>
      <c r="K777" s="130" t="e">
        <f>IF(C777="","",#REF!)</f>
        <v>#REF!</v>
      </c>
      <c r="L777" s="130" t="e">
        <f>IF(OR(J777=0,J777=""),"",#REF!)</f>
        <v>#REF!</v>
      </c>
      <c r="M777" t="s">
        <v>121</v>
      </c>
      <c r="N777" s="130" t="e">
        <f>IF(L777="","",#REF!)</f>
        <v>#REF!</v>
      </c>
      <c r="O777" s="172"/>
      <c r="P777" s="209"/>
    </row>
    <row r="778" spans="1:16">
      <c r="A778" s="162" t="s">
        <v>965</v>
      </c>
      <c r="B778" s="184" t="e">
        <f t="shared" si="106"/>
        <v>#REF!</v>
      </c>
      <c r="C778" s="138" t="e">
        <f>IF(#REF!=0,"",#REF!)</f>
        <v>#REF!</v>
      </c>
      <c r="D778" s="184" t="e">
        <f>IF(OR(#REF!="",#REF!=0),"",#REF!*Infos_DUTOS!$D$25)</f>
        <v>#REF!</v>
      </c>
      <c r="E778" s="184" t="e">
        <f>IF(D778="","",#REF!)</f>
        <v>#REF!</v>
      </c>
      <c r="F778" s="184" t="e">
        <f>IF(D778="","",#REF!)</f>
        <v>#REF!</v>
      </c>
      <c r="G778" s="184" t="e">
        <f t="shared" si="107"/>
        <v>#REF!</v>
      </c>
      <c r="H778" s="196"/>
      <c r="I778" s="196"/>
      <c r="J778" s="184" t="e">
        <f t="shared" si="108"/>
        <v>#REF!</v>
      </c>
      <c r="K778" s="130" t="e">
        <f>IF(C778="","",#REF!)</f>
        <v>#REF!</v>
      </c>
      <c r="L778" s="130" t="e">
        <f>IF(OR(J778=0,J778=""),"","Material")</f>
        <v>#REF!</v>
      </c>
      <c r="M778" t="s">
        <v>121</v>
      </c>
      <c r="N778" s="135"/>
      <c r="O778" s="172" t="str">
        <f>IFERROR(IF(F778="","",#REF!)*D778,"")</f>
        <v/>
      </c>
      <c r="P778" s="130" t="e">
        <f>IF(J778="","",#REF!)</f>
        <v>#REF!</v>
      </c>
    </row>
    <row r="779" spans="1:16">
      <c r="A779" s="162" t="s">
        <v>966</v>
      </c>
      <c r="B779" s="184" t="e">
        <f t="shared" si="106"/>
        <v>#REF!</v>
      </c>
      <c r="C779" s="138" t="e">
        <f>IF(#REF!=0,"",#REF!)</f>
        <v>#REF!</v>
      </c>
      <c r="D779" s="184" t="e">
        <f>IF(OR(#REF!="",#REF!=0),"",#REF!*Infos_DUTOS!$D$25)</f>
        <v>#REF!</v>
      </c>
      <c r="E779" s="184" t="e">
        <f>IF(D779="","",#REF!)</f>
        <v>#REF!</v>
      </c>
      <c r="F779" s="184" t="e">
        <f>IF(D779="","",#REF!)</f>
        <v>#REF!</v>
      </c>
      <c r="G779" s="184" t="e">
        <f t="shared" si="107"/>
        <v>#REF!</v>
      </c>
      <c r="H779" s="196"/>
      <c r="I779" s="196"/>
      <c r="J779" s="184" t="e">
        <f t="shared" si="108"/>
        <v>#REF!</v>
      </c>
      <c r="K779" s="130" t="e">
        <f>IF(C779="","",#REF!)</f>
        <v>#REF!</v>
      </c>
      <c r="L779" s="130" t="e">
        <f>IF(OR(J779=0,J779=""),"","Material")</f>
        <v>#REF!</v>
      </c>
      <c r="M779" t="s">
        <v>121</v>
      </c>
      <c r="N779" s="135"/>
      <c r="O779" s="172" t="str">
        <f>IFERROR(IF(F779="","",#REF!)*D779,"")</f>
        <v/>
      </c>
      <c r="P779" s="135"/>
    </row>
    <row r="780" spans="1:16">
      <c r="A780" s="162" t="s">
        <v>967</v>
      </c>
      <c r="B780" s="184" t="e">
        <f t="shared" si="106"/>
        <v>#REF!</v>
      </c>
      <c r="C780" s="138" t="e">
        <f>IF(#REF!=0,"",#REF!)</f>
        <v>#REF!</v>
      </c>
      <c r="D780" s="184" t="e">
        <f>IF(OR(#REF!="",#REF!=0),"",#REF!*Infos_DUTOS!$D$25)</f>
        <v>#REF!</v>
      </c>
      <c r="E780" s="184" t="e">
        <f>IF(D780="","",#REF!)</f>
        <v>#REF!</v>
      </c>
      <c r="F780" s="184" t="e">
        <f>IF(D780="","",#REF!)</f>
        <v>#REF!</v>
      </c>
      <c r="G780" s="184" t="e">
        <f t="shared" si="107"/>
        <v>#REF!</v>
      </c>
      <c r="H780" s="196"/>
      <c r="I780" s="196"/>
      <c r="J780" s="184" t="e">
        <f t="shared" si="108"/>
        <v>#REF!</v>
      </c>
      <c r="K780" s="130" t="e">
        <f>IF(C780="","",#REF!)</f>
        <v>#REF!</v>
      </c>
      <c r="L780" s="130" t="e">
        <f>IF(OR(J780=0,J780=""),"","Material")</f>
        <v>#REF!</v>
      </c>
      <c r="M780" t="s">
        <v>121</v>
      </c>
      <c r="N780" s="135"/>
      <c r="O780" s="172" t="str">
        <f>IFERROR(IF(F780="","",#REF!)*D780,"")</f>
        <v/>
      </c>
      <c r="P780" s="135"/>
    </row>
    <row r="781" spans="1:16" ht="13.5" thickBot="1">
      <c r="A781" s="174" t="s">
        <v>968</v>
      </c>
      <c r="B781" s="186" t="e">
        <f t="shared" si="106"/>
        <v>#REF!</v>
      </c>
      <c r="C781" s="199" t="e">
        <f>IF(#REF!=0,"",#REF!)</f>
        <v>#REF!</v>
      </c>
      <c r="D781" s="186" t="e">
        <f>IF(OR(#REF!="",#REF!=0),"",#REF!*Infos_DUTOS!$D$25)</f>
        <v>#REF!</v>
      </c>
      <c r="E781" s="186" t="e">
        <f>IF(D781="","",#REF!)</f>
        <v>#REF!</v>
      </c>
      <c r="F781" s="186" t="e">
        <f>IF(D781="","",#REF!)</f>
        <v>#REF!</v>
      </c>
      <c r="G781" s="186" t="e">
        <f t="shared" si="107"/>
        <v>#REF!</v>
      </c>
      <c r="H781" s="197"/>
      <c r="I781" s="197"/>
      <c r="J781" s="186" t="e">
        <f t="shared" si="108"/>
        <v>#REF!</v>
      </c>
      <c r="K781" s="175" t="e">
        <f>IF(C781="","",#REF!)</f>
        <v>#REF!</v>
      </c>
      <c r="L781" s="175" t="e">
        <f>IF(OR(J781=0,J781=""),"","Material")</f>
        <v>#REF!</v>
      </c>
      <c r="M781" s="177" t="s">
        <v>121</v>
      </c>
      <c r="N781" s="176"/>
      <c r="O781" s="178" t="str">
        <f>IFERROR(IF(F781="","",#REF!)*D781,"")</f>
        <v/>
      </c>
      <c r="P781" s="176"/>
    </row>
    <row r="782" spans="1:16" ht="13.5" thickTop="1">
      <c r="A782" s="162" t="s">
        <v>969</v>
      </c>
      <c r="B782" s="184" t="e">
        <f t="shared" si="106"/>
        <v>#REF!</v>
      </c>
      <c r="C782" s="130" t="e">
        <f>IF(#REF!=0,"",#REF!)</f>
        <v>#REF!</v>
      </c>
      <c r="D782" s="184" t="e">
        <f>IF(OR(#REF!="",#REF!=0),"",#REF!)</f>
        <v>#REF!</v>
      </c>
      <c r="E782" s="184" t="e">
        <f>IF(D782="","",#REF!)</f>
        <v>#REF!</v>
      </c>
      <c r="F782" s="184" t="e">
        <f>IF(D782="","",#REF!)</f>
        <v>#REF!</v>
      </c>
      <c r="G782" s="184" t="e">
        <f t="shared" si="107"/>
        <v>#REF!</v>
      </c>
      <c r="H782" s="184" t="e">
        <f>IF(D782="","",#REF!)</f>
        <v>#REF!</v>
      </c>
      <c r="I782" s="184" t="e">
        <f>IF(H782="","",H782*D782)</f>
        <v>#REF!</v>
      </c>
      <c r="J782" s="184" t="e">
        <f t="shared" si="108"/>
        <v>#REF!</v>
      </c>
      <c r="K782" s="130" t="e">
        <f>IF(C782="","",#REF!)</f>
        <v>#REF!</v>
      </c>
      <c r="L782" s="130" t="e">
        <f>IF(OR(J782=0,J782=""),"",#REF!)</f>
        <v>#REF!</v>
      </c>
      <c r="M782" t="s">
        <v>121</v>
      </c>
      <c r="N782" s="130" t="e">
        <f>IF(L782="","",#REF!)</f>
        <v>#REF!</v>
      </c>
      <c r="O782" s="172"/>
      <c r="P782" s="135"/>
    </row>
    <row r="783" spans="1:16">
      <c r="A783" s="162" t="s">
        <v>970</v>
      </c>
      <c r="B783" s="184" t="e">
        <f t="shared" si="106"/>
        <v>#REF!</v>
      </c>
      <c r="C783" s="138" t="e">
        <f>IF(#REF!=0,"",#REF!)</f>
        <v>#REF!</v>
      </c>
      <c r="D783" s="184" t="e">
        <f>IF(OR(#REF!="",#REF!=0),"",#REF!*Infos_DUTOS!$D$26)</f>
        <v>#REF!</v>
      </c>
      <c r="E783" s="184" t="e">
        <f>IF(D783="","",#REF!)</f>
        <v>#REF!</v>
      </c>
      <c r="F783" s="184" t="e">
        <f>IF(D783="","",#REF!)</f>
        <v>#REF!</v>
      </c>
      <c r="G783" s="184" t="e">
        <f t="shared" si="107"/>
        <v>#REF!</v>
      </c>
      <c r="H783" s="196"/>
      <c r="I783" s="196"/>
      <c r="J783" s="184" t="e">
        <f t="shared" si="108"/>
        <v>#REF!</v>
      </c>
      <c r="K783" s="130" t="e">
        <f>IF(C783="","",#REF!)</f>
        <v>#REF!</v>
      </c>
      <c r="L783" s="130" t="e">
        <f>IF(OR(J783=0,J783=""),"","Material")</f>
        <v>#REF!</v>
      </c>
      <c r="M783" t="s">
        <v>121</v>
      </c>
      <c r="N783" s="135"/>
      <c r="O783" s="172" t="str">
        <f>IFERROR(IF(F783="","",#REF!)*D783,"")</f>
        <v/>
      </c>
      <c r="P783" s="130" t="e">
        <f>IF(J783="","",#REF!)</f>
        <v>#REF!</v>
      </c>
    </row>
    <row r="784" spans="1:16">
      <c r="A784" s="162" t="s">
        <v>971</v>
      </c>
      <c r="B784" s="184" t="e">
        <f t="shared" si="106"/>
        <v>#REF!</v>
      </c>
      <c r="C784" s="138" t="e">
        <f>IF(#REF!=0,"",#REF!)</f>
        <v>#REF!</v>
      </c>
      <c r="D784" s="184" t="e">
        <f>IF(OR(#REF!="",#REF!=0),"",#REF!*Infos_DUTOS!$D$26)</f>
        <v>#REF!</v>
      </c>
      <c r="E784" s="184" t="e">
        <f>IF(D784="","",#REF!)</f>
        <v>#REF!</v>
      </c>
      <c r="F784" s="184" t="e">
        <f>IF(D784="","",#REF!)</f>
        <v>#REF!</v>
      </c>
      <c r="G784" s="184" t="e">
        <f t="shared" si="107"/>
        <v>#REF!</v>
      </c>
      <c r="H784" s="196"/>
      <c r="I784" s="196"/>
      <c r="J784" s="184" t="e">
        <f t="shared" si="108"/>
        <v>#REF!</v>
      </c>
      <c r="K784" s="130" t="e">
        <f>IF(C784="","",#REF!)</f>
        <v>#REF!</v>
      </c>
      <c r="L784" s="130" t="e">
        <f>IF(OR(J784=0,J784=""),"","Material")</f>
        <v>#REF!</v>
      </c>
      <c r="M784" t="s">
        <v>121</v>
      </c>
      <c r="N784" s="135"/>
      <c r="O784" s="172" t="str">
        <f>IFERROR(IF(F784="","",#REF!)*D784,"")</f>
        <v/>
      </c>
      <c r="P784" s="135"/>
    </row>
    <row r="785" spans="1:16">
      <c r="A785" s="162" t="s">
        <v>972</v>
      </c>
      <c r="B785" s="184" t="e">
        <f t="shared" si="106"/>
        <v>#REF!</v>
      </c>
      <c r="C785" s="138" t="e">
        <f>IF(#REF!=0,"",#REF!)</f>
        <v>#REF!</v>
      </c>
      <c r="D785" s="184" t="e">
        <f>IF(OR(#REF!="",#REF!=0),"",#REF!*Infos_DUTOS!$D$26)</f>
        <v>#REF!</v>
      </c>
      <c r="E785" s="184" t="e">
        <f>IF(D785="","",#REF!)</f>
        <v>#REF!</v>
      </c>
      <c r="F785" s="184" t="e">
        <f>IF(D785="","",#REF!)</f>
        <v>#REF!</v>
      </c>
      <c r="G785" s="184" t="e">
        <f t="shared" si="107"/>
        <v>#REF!</v>
      </c>
      <c r="H785" s="196"/>
      <c r="I785" s="196"/>
      <c r="J785" s="184" t="e">
        <f t="shared" si="108"/>
        <v>#REF!</v>
      </c>
      <c r="K785" s="130" t="e">
        <f>IF(C785="","",#REF!)</f>
        <v>#REF!</v>
      </c>
      <c r="L785" s="130" t="e">
        <f>IF(OR(J785=0,J785=""),"","Material")</f>
        <v>#REF!</v>
      </c>
      <c r="M785" t="s">
        <v>121</v>
      </c>
      <c r="N785" s="135"/>
      <c r="O785" s="172" t="str">
        <f>IFERROR(IF(F785="","",#REF!)*D785,"")</f>
        <v/>
      </c>
      <c r="P785" s="135"/>
    </row>
    <row r="786" spans="1:16" ht="13.5" thickBot="1">
      <c r="A786" s="162" t="s">
        <v>973</v>
      </c>
      <c r="B786" s="184" t="e">
        <f t="shared" si="106"/>
        <v>#REF!</v>
      </c>
      <c r="C786" s="138" t="e">
        <f>IF(#REF!=0,"",#REF!)</f>
        <v>#REF!</v>
      </c>
      <c r="D786" s="184" t="e">
        <f>IF(OR(#REF!="",#REF!=0),"",#REF!*Infos_DUTOS!$D$26)</f>
        <v>#REF!</v>
      </c>
      <c r="E786" s="184" t="e">
        <f>IF(D786="","",#REF!)</f>
        <v>#REF!</v>
      </c>
      <c r="F786" s="184" t="e">
        <f>IF(D786="","",#REF!)</f>
        <v>#REF!</v>
      </c>
      <c r="G786" s="184" t="e">
        <f t="shared" si="107"/>
        <v>#REF!</v>
      </c>
      <c r="H786" s="196"/>
      <c r="I786" s="196"/>
      <c r="J786" s="184" t="e">
        <f t="shared" si="108"/>
        <v>#REF!</v>
      </c>
      <c r="K786" s="130" t="e">
        <f>IF(C786="","",#REF!)</f>
        <v>#REF!</v>
      </c>
      <c r="L786" s="130" t="e">
        <f>IF(OR(J786=0,J786=""),"","Material")</f>
        <v>#REF!</v>
      </c>
      <c r="M786" t="s">
        <v>121</v>
      </c>
      <c r="N786" s="135"/>
      <c r="O786" s="172" t="str">
        <f>IFERROR(IF(F786="","",#REF!)*D786,"")</f>
        <v/>
      </c>
      <c r="P786" s="135"/>
    </row>
    <row r="787" spans="1:16" ht="14.25" thickTop="1" thickBot="1">
      <c r="A787" s="203" t="s">
        <v>974</v>
      </c>
      <c r="B787" s="204" t="e">
        <f t="shared" si="106"/>
        <v>#REF!</v>
      </c>
      <c r="C787" s="206" t="e">
        <f>IF(#REF!="","",#REF!)</f>
        <v>#REF!</v>
      </c>
      <c r="D787" s="204" t="e">
        <f>IF(OR(#REF!="",#REF!=0),"",#REF!)</f>
        <v>#REF!</v>
      </c>
      <c r="E787" s="204" t="e">
        <f>IF(D787="","",#REF!)</f>
        <v>#REF!</v>
      </c>
      <c r="F787" s="204" t="e">
        <f>IF(D787="","",#REF!)</f>
        <v>#REF!</v>
      </c>
      <c r="G787" s="204" t="e">
        <f t="shared" si="107"/>
        <v>#REF!</v>
      </c>
      <c r="H787" s="204" t="e">
        <f>IF(D787="","",#REF!)</f>
        <v>#REF!</v>
      </c>
      <c r="I787" s="204" t="e">
        <f>IF(H787="","",H787*D787)</f>
        <v>#REF!</v>
      </c>
      <c r="J787" s="204" t="e">
        <f t="shared" si="108"/>
        <v>#REF!</v>
      </c>
      <c r="K787" s="206" t="e">
        <f>IF(C787="","",#REF!)</f>
        <v>#REF!</v>
      </c>
      <c r="L787" s="206" t="e">
        <f>IF(OR(J787=0,J787=""),"",#REF!)</f>
        <v>#REF!</v>
      </c>
      <c r="M787" s="207" t="s">
        <v>121</v>
      </c>
      <c r="N787" s="206" t="e">
        <f>IF(L787="","",#REF!)</f>
        <v>#REF!</v>
      </c>
      <c r="O787" s="208" t="e">
        <f>IF(J787="","",#REF!)</f>
        <v>#REF!</v>
      </c>
      <c r="P787" s="206" t="e">
        <f>IF(J787="","",#REF!)</f>
        <v>#REF!</v>
      </c>
    </row>
    <row r="788" spans="1:16" ht="13.5" thickTop="1">
      <c r="A788" s="162" t="s">
        <v>975</v>
      </c>
      <c r="B788" s="184" t="e">
        <f t="shared" si="106"/>
        <v>#REF!</v>
      </c>
      <c r="C788" s="130" t="e">
        <f>IF(#REF!=0,"",#REF!)</f>
        <v>#REF!</v>
      </c>
      <c r="D788" s="184" t="e">
        <f>IF(OR(#REF!="",#REF!=0),"",#REF!)</f>
        <v>#REF!</v>
      </c>
      <c r="E788" s="184" t="e">
        <f>IF(D788="","",#REF!)</f>
        <v>#REF!</v>
      </c>
      <c r="F788" s="184" t="e">
        <f>IF(D788="","",#REF!)</f>
        <v>#REF!</v>
      </c>
      <c r="G788" s="184" t="e">
        <f t="shared" si="107"/>
        <v>#REF!</v>
      </c>
      <c r="H788" s="184" t="e">
        <f>IF(D788="","",#REF!)</f>
        <v>#REF!</v>
      </c>
      <c r="I788" s="184" t="e">
        <f>IF(H788="","",H788*D788)</f>
        <v>#REF!</v>
      </c>
      <c r="J788" s="184" t="e">
        <f t="shared" si="108"/>
        <v>#REF!</v>
      </c>
      <c r="K788" s="130" t="e">
        <f>IF(C788="","",#REF!)</f>
        <v>#REF!</v>
      </c>
      <c r="L788" s="130" t="e">
        <f>IF(OR(J788=0,J788=""),"",#REF!)</f>
        <v>#REF!</v>
      </c>
      <c r="M788" t="s">
        <v>121</v>
      </c>
      <c r="N788" s="130" t="e">
        <f>IF(L788="","",#REF!)</f>
        <v>#REF!</v>
      </c>
      <c r="O788" s="172"/>
      <c r="P788" s="135"/>
    </row>
    <row r="789" spans="1:16">
      <c r="A789" s="162" t="s">
        <v>976</v>
      </c>
      <c r="B789" s="184" t="e">
        <f t="shared" si="106"/>
        <v>#REF!</v>
      </c>
      <c r="C789" s="138" t="e">
        <f>IF(#REF!=0,"",#REF!)</f>
        <v>#REF!</v>
      </c>
      <c r="D789" s="184" t="e">
        <f>IF(OR(#REF!="",#REF!=0),"",#REF!*Infos_DUTOS!$D$29)</f>
        <v>#REF!</v>
      </c>
      <c r="E789" s="184" t="e">
        <f>IF(D789="","",#REF!)</f>
        <v>#REF!</v>
      </c>
      <c r="F789" s="184" t="e">
        <f>IF(D789="","",#REF!)</f>
        <v>#REF!</v>
      </c>
      <c r="G789" s="184" t="e">
        <f t="shared" si="107"/>
        <v>#REF!</v>
      </c>
      <c r="H789" s="196"/>
      <c r="I789" s="196"/>
      <c r="J789" s="184" t="e">
        <f t="shared" si="108"/>
        <v>#REF!</v>
      </c>
      <c r="K789" s="130" t="e">
        <f>IF(C789="","",#REF!)</f>
        <v>#REF!</v>
      </c>
      <c r="L789" s="130" t="e">
        <f>IF(OR(J789=0,J789=""),"","Material")</f>
        <v>#REF!</v>
      </c>
      <c r="M789" t="s">
        <v>121</v>
      </c>
      <c r="N789" s="135"/>
      <c r="O789" s="172" t="str">
        <f>IFERROR(IF(F789="","",#REF!)*D789,"")</f>
        <v/>
      </c>
      <c r="P789" s="130" t="e">
        <f>IF(J789="","",#REF!)</f>
        <v>#REF!</v>
      </c>
    </row>
    <row r="790" spans="1:16" ht="13.5" thickBot="1">
      <c r="A790" s="174" t="s">
        <v>977</v>
      </c>
      <c r="B790" s="186" t="e">
        <f t="shared" si="106"/>
        <v>#REF!</v>
      </c>
      <c r="C790" s="199" t="e">
        <f>IF(#REF!=0,"",#REF!)</f>
        <v>#REF!</v>
      </c>
      <c r="D790" s="186" t="e">
        <f>IF(OR(#REF!="",#REF!=0),"",#REF!*Infos_DUTOS!$D$29)</f>
        <v>#REF!</v>
      </c>
      <c r="E790" s="186" t="e">
        <f>IF(D790="","",#REF!)</f>
        <v>#REF!</v>
      </c>
      <c r="F790" s="186" t="e">
        <f>IF(D790="","",#REF!)</f>
        <v>#REF!</v>
      </c>
      <c r="G790" s="186" t="e">
        <f t="shared" si="107"/>
        <v>#REF!</v>
      </c>
      <c r="H790" s="197"/>
      <c r="I790" s="197"/>
      <c r="J790" s="186" t="e">
        <f t="shared" si="108"/>
        <v>#REF!</v>
      </c>
      <c r="K790" s="175" t="e">
        <f>IF(C790="","",#REF!)</f>
        <v>#REF!</v>
      </c>
      <c r="L790" s="175" t="e">
        <f>IF(OR(J790=0,J790=""),"","Material")</f>
        <v>#REF!</v>
      </c>
      <c r="M790" s="177" t="s">
        <v>121</v>
      </c>
      <c r="N790" s="176"/>
      <c r="O790" s="178" t="str">
        <f>IFERROR(IF(F790="","",#REF!)*D790,"")</f>
        <v/>
      </c>
      <c r="P790" s="176"/>
    </row>
    <row r="791" spans="1:16" ht="13.5" thickTop="1">
      <c r="A791" s="162" t="s">
        <v>978</v>
      </c>
      <c r="B791" s="184" t="e">
        <f t="shared" si="106"/>
        <v>#REF!</v>
      </c>
      <c r="C791" s="130" t="e">
        <f>IF(#REF!="","",#REF!)</f>
        <v>#REF!</v>
      </c>
      <c r="D791" s="184" t="e">
        <f>IF(OR(#REF!="",#REF!=0),"",#REF!)</f>
        <v>#REF!</v>
      </c>
      <c r="E791" s="184" t="e">
        <f>IF(D791="","",#REF!)</f>
        <v>#REF!</v>
      </c>
      <c r="F791" s="184" t="e">
        <f>IF(D791="","",#REF!)</f>
        <v>#REF!</v>
      </c>
      <c r="G791" s="184" t="e">
        <f t="shared" si="107"/>
        <v>#REF!</v>
      </c>
      <c r="H791" s="184" t="e">
        <f>IF(D791="","",#REF!)</f>
        <v>#REF!</v>
      </c>
      <c r="I791" s="184" t="e">
        <f t="shared" ref="I791:I810" si="114">IF(H791="","",H791*D791)</f>
        <v>#REF!</v>
      </c>
      <c r="J791" s="184" t="e">
        <f t="shared" si="108"/>
        <v>#REF!</v>
      </c>
      <c r="K791" s="130" t="e">
        <f>IF(C791="","",#REF!)</f>
        <v>#REF!</v>
      </c>
      <c r="L791" s="130" t="e">
        <f>IF(OR(J791=0,J791=""),"",#REF!)</f>
        <v>#REF!</v>
      </c>
      <c r="M791" t="s">
        <v>121</v>
      </c>
      <c r="N791" s="130" t="e">
        <f>IF(L791="","",#REF!)</f>
        <v>#REF!</v>
      </c>
      <c r="O791" s="172" t="e">
        <f>IF(J791="","",#REF!)</f>
        <v>#REF!</v>
      </c>
      <c r="P791" s="130" t="e">
        <f>IF(J791="","",#REF!)</f>
        <v>#REF!</v>
      </c>
    </row>
    <row r="792" spans="1:16">
      <c r="A792" s="162" t="s">
        <v>979</v>
      </c>
      <c r="B792" s="184" t="e">
        <f t="shared" si="106"/>
        <v>#REF!</v>
      </c>
      <c r="C792" s="130" t="e">
        <f>IF(#REF!="","",#REF!)</f>
        <v>#REF!</v>
      </c>
      <c r="D792" s="184" t="e">
        <f>IF(OR(#REF!="",#REF!=0),"",#REF!)</f>
        <v>#REF!</v>
      </c>
      <c r="E792" s="184" t="e">
        <f>IF(D792="","",#REF!)</f>
        <v>#REF!</v>
      </c>
      <c r="F792" s="184" t="e">
        <f>IF(D792="","",#REF!)</f>
        <v>#REF!</v>
      </c>
      <c r="G792" s="184" t="e">
        <f t="shared" si="107"/>
        <v>#REF!</v>
      </c>
      <c r="H792" s="184" t="e">
        <f>IF(D792="","",#REF!)</f>
        <v>#REF!</v>
      </c>
      <c r="I792" s="184" t="e">
        <f t="shared" si="114"/>
        <v>#REF!</v>
      </c>
      <c r="J792" s="184" t="e">
        <f t="shared" si="108"/>
        <v>#REF!</v>
      </c>
      <c r="K792" s="130" t="e">
        <f>IF(C792="","",#REF!)</f>
        <v>#REF!</v>
      </c>
      <c r="L792" s="130" t="e">
        <f>IF(OR(J792=0,J792=""),"",#REF!)</f>
        <v>#REF!</v>
      </c>
      <c r="M792" t="s">
        <v>121</v>
      </c>
      <c r="N792" s="130" t="e">
        <f>IF(L792="","",#REF!)</f>
        <v>#REF!</v>
      </c>
      <c r="O792" s="172" t="e">
        <f>IF(J792="","",#REF!)</f>
        <v>#REF!</v>
      </c>
      <c r="P792" s="130" t="e">
        <f>IF(J792="","",#REF!)</f>
        <v>#REF!</v>
      </c>
    </row>
    <row r="793" spans="1:16">
      <c r="A793" s="162" t="s">
        <v>980</v>
      </c>
      <c r="B793" s="184" t="e">
        <f t="shared" si="106"/>
        <v>#REF!</v>
      </c>
      <c r="C793" s="130" t="e">
        <f>IF(#REF!="","",#REF!)</f>
        <v>#REF!</v>
      </c>
      <c r="D793" s="184" t="e">
        <f>IF(OR(#REF!="",#REF!=0),"",#REF!)</f>
        <v>#REF!</v>
      </c>
      <c r="E793" s="184" t="e">
        <f>IF(D793="","",#REF!)</f>
        <v>#REF!</v>
      </c>
      <c r="F793" s="184" t="e">
        <f>IF(D793="","",#REF!)</f>
        <v>#REF!</v>
      </c>
      <c r="G793" s="184" t="e">
        <f t="shared" si="107"/>
        <v>#REF!</v>
      </c>
      <c r="H793" s="184" t="e">
        <f>IF(D793="","",#REF!)</f>
        <v>#REF!</v>
      </c>
      <c r="I793" s="184" t="e">
        <f t="shared" si="114"/>
        <v>#REF!</v>
      </c>
      <c r="J793" s="184" t="e">
        <f t="shared" si="108"/>
        <v>#REF!</v>
      </c>
      <c r="K793" s="130" t="e">
        <f>IF(C793="","",#REF!)</f>
        <v>#REF!</v>
      </c>
      <c r="L793" s="130" t="e">
        <f>IF(OR(J793=0,J793=""),"",#REF!)</f>
        <v>#REF!</v>
      </c>
      <c r="M793" t="s">
        <v>121</v>
      </c>
      <c r="N793" s="130" t="e">
        <f>IF(L793="","",#REF!)</f>
        <v>#REF!</v>
      </c>
      <c r="O793" s="172" t="e">
        <f>IF(J793="","",#REF!)</f>
        <v>#REF!</v>
      </c>
      <c r="P793" s="130" t="e">
        <f>IF(J793="","",#REF!)</f>
        <v>#REF!</v>
      </c>
    </row>
    <row r="794" spans="1:16">
      <c r="A794" s="162" t="s">
        <v>981</v>
      </c>
      <c r="B794" s="184" t="e">
        <f t="shared" si="106"/>
        <v>#REF!</v>
      </c>
      <c r="C794" s="130" t="e">
        <f>IF(#REF!="","",#REF!)</f>
        <v>#REF!</v>
      </c>
      <c r="D794" s="184" t="e">
        <f>IF(OR(#REF!="",#REF!=0),"",#REF!)</f>
        <v>#REF!</v>
      </c>
      <c r="E794" s="184" t="e">
        <f>IF(D794="","",#REF!)</f>
        <v>#REF!</v>
      </c>
      <c r="F794" s="184" t="e">
        <f>IF(D794="","",#REF!)</f>
        <v>#REF!</v>
      </c>
      <c r="G794" s="184" t="e">
        <f t="shared" si="107"/>
        <v>#REF!</v>
      </c>
      <c r="H794" s="184" t="e">
        <f>IF(D794="","",#REF!)</f>
        <v>#REF!</v>
      </c>
      <c r="I794" s="184" t="e">
        <f t="shared" si="114"/>
        <v>#REF!</v>
      </c>
      <c r="J794" s="184" t="e">
        <f t="shared" si="108"/>
        <v>#REF!</v>
      </c>
      <c r="K794" s="130" t="e">
        <f>IF(C794="","",#REF!)</f>
        <v>#REF!</v>
      </c>
      <c r="L794" s="130" t="e">
        <f>IF(OR(J794=0,J794=""),"",#REF!)</f>
        <v>#REF!</v>
      </c>
      <c r="M794" t="s">
        <v>121</v>
      </c>
      <c r="N794" s="130" t="e">
        <f>IF(L794="","",#REF!)</f>
        <v>#REF!</v>
      </c>
      <c r="O794" s="172" t="e">
        <f>IF(J794="","",#REF!)</f>
        <v>#REF!</v>
      </c>
      <c r="P794" s="130" t="e">
        <f>IF(J794="","",#REF!)</f>
        <v>#REF!</v>
      </c>
    </row>
    <row r="795" spans="1:16">
      <c r="A795" s="162" t="s">
        <v>982</v>
      </c>
      <c r="B795" s="184" t="e">
        <f t="shared" ref="B795:B810" si="115">IF(C795="","",0)</f>
        <v>#REF!</v>
      </c>
      <c r="C795" s="130" t="e">
        <f>IF(#REF!="","",#REF!)</f>
        <v>#REF!</v>
      </c>
      <c r="D795" s="184" t="e">
        <f>IF(OR(#REF!="",#REF!=0),"",#REF!)</f>
        <v>#REF!</v>
      </c>
      <c r="E795" s="184" t="e">
        <f>IF(D795="","",#REF!)</f>
        <v>#REF!</v>
      </c>
      <c r="F795" s="184" t="e">
        <f>IF(D795="","",#REF!)</f>
        <v>#REF!</v>
      </c>
      <c r="G795" s="184" t="e">
        <f t="shared" ref="G795:G810" si="116">IF(F795="","",F795*D795)</f>
        <v>#REF!</v>
      </c>
      <c r="H795" s="184" t="e">
        <f>IF(D795="","",#REF!)</f>
        <v>#REF!</v>
      </c>
      <c r="I795" s="184" t="e">
        <f t="shared" si="114"/>
        <v>#REF!</v>
      </c>
      <c r="J795" s="184" t="e">
        <f t="shared" ref="J795:J810" si="117">IF(AND(G795="",I795=""),"",I795+G795)</f>
        <v>#REF!</v>
      </c>
      <c r="K795" s="130" t="e">
        <f>IF(C795="","",#REF!)</f>
        <v>#REF!</v>
      </c>
      <c r="L795" s="130" t="e">
        <f>IF(OR(J795=0,J795=""),"",#REF!)</f>
        <v>#REF!</v>
      </c>
      <c r="M795" t="s">
        <v>121</v>
      </c>
      <c r="N795" s="130" t="e">
        <f>IF(L795="","",#REF!)</f>
        <v>#REF!</v>
      </c>
      <c r="O795" s="172" t="e">
        <f>IF(J795="","",#REF!)</f>
        <v>#REF!</v>
      </c>
      <c r="P795" s="130" t="e">
        <f>IF(J795="","",#REF!)</f>
        <v>#REF!</v>
      </c>
    </row>
    <row r="796" spans="1:16">
      <c r="A796" s="162" t="s">
        <v>983</v>
      </c>
      <c r="B796" s="184" t="e">
        <f t="shared" si="115"/>
        <v>#REF!</v>
      </c>
      <c r="C796" s="130" t="e">
        <f>IF(#REF!="","",#REF!)</f>
        <v>#REF!</v>
      </c>
      <c r="D796" s="184" t="e">
        <f>IF(OR(#REF!="",#REF!=0),"",#REF!)</f>
        <v>#REF!</v>
      </c>
      <c r="E796" s="184" t="e">
        <f>IF(D796="","",#REF!)</f>
        <v>#REF!</v>
      </c>
      <c r="F796" s="184" t="e">
        <f>IF(D796="","",#REF!)</f>
        <v>#REF!</v>
      </c>
      <c r="G796" s="184" t="e">
        <f t="shared" si="116"/>
        <v>#REF!</v>
      </c>
      <c r="H796" s="184" t="e">
        <f>IF(D796="","",#REF!)</f>
        <v>#REF!</v>
      </c>
      <c r="I796" s="184" t="e">
        <f t="shared" si="114"/>
        <v>#REF!</v>
      </c>
      <c r="J796" s="184" t="e">
        <f t="shared" si="117"/>
        <v>#REF!</v>
      </c>
      <c r="K796" s="130" t="e">
        <f>IF(C796="","",#REF!)</f>
        <v>#REF!</v>
      </c>
      <c r="L796" s="130" t="e">
        <f>IF(OR(J796=0,J796=""),"",#REF!)</f>
        <v>#REF!</v>
      </c>
      <c r="M796" t="s">
        <v>121</v>
      </c>
      <c r="N796" s="130" t="e">
        <f>IF(L796="","",#REF!)</f>
        <v>#REF!</v>
      </c>
      <c r="O796" s="172" t="e">
        <f>IF(J796="","",#REF!)</f>
        <v>#REF!</v>
      </c>
      <c r="P796" s="130" t="e">
        <f>IF(J796="","",#REF!)</f>
        <v>#REF!</v>
      </c>
    </row>
    <row r="797" spans="1:16">
      <c r="A797" s="162" t="s">
        <v>984</v>
      </c>
      <c r="B797" s="184" t="e">
        <f t="shared" si="115"/>
        <v>#REF!</v>
      </c>
      <c r="C797" s="130" t="e">
        <f>IF(#REF!="","",#REF!)</f>
        <v>#REF!</v>
      </c>
      <c r="D797" s="184" t="e">
        <f>IF(OR(#REF!="",#REF!=0),"",#REF!)</f>
        <v>#REF!</v>
      </c>
      <c r="E797" s="184" t="e">
        <f>IF(D797="","",#REF!)</f>
        <v>#REF!</v>
      </c>
      <c r="F797" s="184" t="e">
        <f>IF(D797="","",#REF!)</f>
        <v>#REF!</v>
      </c>
      <c r="G797" s="184" t="e">
        <f t="shared" si="116"/>
        <v>#REF!</v>
      </c>
      <c r="H797" s="184" t="e">
        <f>IF(D797="","",#REF!)</f>
        <v>#REF!</v>
      </c>
      <c r="I797" s="184" t="e">
        <f t="shared" si="114"/>
        <v>#REF!</v>
      </c>
      <c r="J797" s="184" t="e">
        <f t="shared" si="117"/>
        <v>#REF!</v>
      </c>
      <c r="K797" s="130" t="e">
        <f>IF(C797="","",#REF!)</f>
        <v>#REF!</v>
      </c>
      <c r="L797" s="130" t="e">
        <f>IF(OR(J797=0,J797=""),"",#REF!)</f>
        <v>#REF!</v>
      </c>
      <c r="M797" t="s">
        <v>121</v>
      </c>
      <c r="N797" s="130" t="e">
        <f>IF(L797="","",#REF!)</f>
        <v>#REF!</v>
      </c>
      <c r="O797" s="172" t="e">
        <f>IF(J797="","",#REF!)</f>
        <v>#REF!</v>
      </c>
      <c r="P797" s="130" t="e">
        <f>IF(J797="","",#REF!)</f>
        <v>#REF!</v>
      </c>
    </row>
    <row r="798" spans="1:16">
      <c r="A798" s="162" t="s">
        <v>985</v>
      </c>
      <c r="B798" s="184" t="e">
        <f t="shared" si="115"/>
        <v>#REF!</v>
      </c>
      <c r="C798" s="130" t="e">
        <f>IF(#REF!="","",#REF!)</f>
        <v>#REF!</v>
      </c>
      <c r="D798" s="184" t="e">
        <f>IF(OR(#REF!="",#REF!=0),"",#REF!)</f>
        <v>#REF!</v>
      </c>
      <c r="E798" s="184" t="e">
        <f>IF(D798="","",#REF!)</f>
        <v>#REF!</v>
      </c>
      <c r="F798" s="184" t="e">
        <f>IF(D798="","",#REF!)</f>
        <v>#REF!</v>
      </c>
      <c r="G798" s="184" t="e">
        <f t="shared" si="116"/>
        <v>#REF!</v>
      </c>
      <c r="H798" s="184" t="e">
        <f>IF(D798="","",#REF!)</f>
        <v>#REF!</v>
      </c>
      <c r="I798" s="184" t="e">
        <f t="shared" si="114"/>
        <v>#REF!</v>
      </c>
      <c r="J798" s="184" t="e">
        <f t="shared" si="117"/>
        <v>#REF!</v>
      </c>
      <c r="K798" s="130" t="e">
        <f>IF(C798="","",#REF!)</f>
        <v>#REF!</v>
      </c>
      <c r="L798" s="130" t="e">
        <f>IF(OR(J798=0,J798=""),"",#REF!)</f>
        <v>#REF!</v>
      </c>
      <c r="M798" t="s">
        <v>121</v>
      </c>
      <c r="N798" s="130" t="e">
        <f>IF(L798="","",#REF!)</f>
        <v>#REF!</v>
      </c>
      <c r="O798" s="172" t="e">
        <f>IF(J798="","",#REF!)</f>
        <v>#REF!</v>
      </c>
      <c r="P798" s="130" t="e">
        <f>IF(J798="","",#REF!)</f>
        <v>#REF!</v>
      </c>
    </row>
    <row r="799" spans="1:16">
      <c r="A799" s="162" t="s">
        <v>986</v>
      </c>
      <c r="B799" s="184" t="e">
        <f t="shared" si="115"/>
        <v>#REF!</v>
      </c>
      <c r="C799" s="130" t="e">
        <f>IF(#REF!="","",#REF!)</f>
        <v>#REF!</v>
      </c>
      <c r="D799" s="184" t="e">
        <f>IF(OR(#REF!="",#REF!=0),"",#REF!)</f>
        <v>#REF!</v>
      </c>
      <c r="E799" s="184" t="e">
        <f>IF(D799="","",#REF!)</f>
        <v>#REF!</v>
      </c>
      <c r="F799" s="184" t="e">
        <f>IF(D799="","",#REF!)</f>
        <v>#REF!</v>
      </c>
      <c r="G799" s="184" t="e">
        <f t="shared" si="116"/>
        <v>#REF!</v>
      </c>
      <c r="H799" s="184" t="e">
        <f>IF(D799="","",#REF!)</f>
        <v>#REF!</v>
      </c>
      <c r="I799" s="184" t="e">
        <f t="shared" si="114"/>
        <v>#REF!</v>
      </c>
      <c r="J799" s="184" t="e">
        <f t="shared" si="117"/>
        <v>#REF!</v>
      </c>
      <c r="K799" s="130" t="e">
        <f>IF(C799="","",#REF!)</f>
        <v>#REF!</v>
      </c>
      <c r="L799" s="130" t="e">
        <f>IF(OR(J799=0,J799=""),"",#REF!)</f>
        <v>#REF!</v>
      </c>
      <c r="M799" t="s">
        <v>121</v>
      </c>
      <c r="N799" s="130" t="e">
        <f>IF(L799="","",#REF!)</f>
        <v>#REF!</v>
      </c>
      <c r="O799" s="172" t="e">
        <f>IF(J799="","",#REF!)</f>
        <v>#REF!</v>
      </c>
      <c r="P799" s="130" t="e">
        <f>IF(J799="","",#REF!)</f>
        <v>#REF!</v>
      </c>
    </row>
    <row r="800" spans="1:16">
      <c r="A800" s="162" t="s">
        <v>987</v>
      </c>
      <c r="B800" s="184" t="e">
        <f t="shared" si="115"/>
        <v>#REF!</v>
      </c>
      <c r="C800" s="130" t="e">
        <f>IF(#REF!="","",#REF!)</f>
        <v>#REF!</v>
      </c>
      <c r="D800" s="184" t="e">
        <f>IF(OR(#REF!="",#REF!=0),"",#REF!)</f>
        <v>#REF!</v>
      </c>
      <c r="E800" s="184" t="e">
        <f>IF(D800="","",#REF!)</f>
        <v>#REF!</v>
      </c>
      <c r="F800" s="184" t="e">
        <f>IF(D800="","",#REF!)</f>
        <v>#REF!</v>
      </c>
      <c r="G800" s="184" t="e">
        <f t="shared" si="116"/>
        <v>#REF!</v>
      </c>
      <c r="H800" s="184" t="e">
        <f>IF(D800="","",#REF!)</f>
        <v>#REF!</v>
      </c>
      <c r="I800" s="184" t="e">
        <f t="shared" si="114"/>
        <v>#REF!</v>
      </c>
      <c r="J800" s="184" t="e">
        <f t="shared" si="117"/>
        <v>#REF!</v>
      </c>
      <c r="K800" s="130" t="e">
        <f>IF(C800="","",#REF!)</f>
        <v>#REF!</v>
      </c>
      <c r="L800" s="130" t="e">
        <f>IF(OR(J800=0,J800=""),"",#REF!)</f>
        <v>#REF!</v>
      </c>
      <c r="M800" t="s">
        <v>121</v>
      </c>
      <c r="N800" s="130" t="e">
        <f>IF(L800="","",#REF!)</f>
        <v>#REF!</v>
      </c>
      <c r="O800" s="172" t="e">
        <f>IF(J800="","",#REF!)</f>
        <v>#REF!</v>
      </c>
      <c r="P800" s="130" t="e">
        <f>IF(J800="","",#REF!)</f>
        <v>#REF!</v>
      </c>
    </row>
    <row r="801" spans="1:16">
      <c r="A801" s="162" t="s">
        <v>988</v>
      </c>
      <c r="B801" s="184" t="e">
        <f t="shared" si="115"/>
        <v>#REF!</v>
      </c>
      <c r="C801" s="130" t="e">
        <f>IF(#REF!="","",#REF!)</f>
        <v>#REF!</v>
      </c>
      <c r="D801" s="184" t="e">
        <f>IF(OR(#REF!="",#REF!=0),"",#REF!)</f>
        <v>#REF!</v>
      </c>
      <c r="E801" s="184" t="e">
        <f>IF(D801="","",#REF!)</f>
        <v>#REF!</v>
      </c>
      <c r="F801" s="184" t="e">
        <f>IF(D801="","",#REF!)</f>
        <v>#REF!</v>
      </c>
      <c r="G801" s="184" t="e">
        <f t="shared" si="116"/>
        <v>#REF!</v>
      </c>
      <c r="H801" s="184" t="e">
        <f>IF(D801="","",#REF!)</f>
        <v>#REF!</v>
      </c>
      <c r="I801" s="184" t="e">
        <f t="shared" si="114"/>
        <v>#REF!</v>
      </c>
      <c r="J801" s="184" t="e">
        <f t="shared" si="117"/>
        <v>#REF!</v>
      </c>
      <c r="K801" s="130" t="e">
        <f>IF(C801="","",#REF!)</f>
        <v>#REF!</v>
      </c>
      <c r="L801" s="130" t="e">
        <f>IF(OR(J801=0,J801=""),"",#REF!)</f>
        <v>#REF!</v>
      </c>
      <c r="M801" t="s">
        <v>121</v>
      </c>
      <c r="N801" s="130" t="e">
        <f>IF(L801="","",#REF!)</f>
        <v>#REF!</v>
      </c>
      <c r="O801" s="172" t="e">
        <f>IF(J801="","",#REF!)</f>
        <v>#REF!</v>
      </c>
      <c r="P801" s="130" t="e">
        <f>IF(J801="","",#REF!)</f>
        <v>#REF!</v>
      </c>
    </row>
    <row r="802" spans="1:16">
      <c r="A802" s="162" t="s">
        <v>989</v>
      </c>
      <c r="B802" s="184" t="e">
        <f t="shared" si="115"/>
        <v>#REF!</v>
      </c>
      <c r="C802" s="130" t="e">
        <f>IF(#REF!="","",#REF!)</f>
        <v>#REF!</v>
      </c>
      <c r="D802" s="184" t="e">
        <f>IF(OR(#REF!="",#REF!=0),"",#REF!)</f>
        <v>#REF!</v>
      </c>
      <c r="E802" s="184" t="e">
        <f>IF(D802="","",#REF!)</f>
        <v>#REF!</v>
      </c>
      <c r="F802" s="184" t="e">
        <f>IF(D802="","",#REF!)</f>
        <v>#REF!</v>
      </c>
      <c r="G802" s="184" t="e">
        <f t="shared" si="116"/>
        <v>#REF!</v>
      </c>
      <c r="H802" s="184" t="e">
        <f>IF(D802="","",#REF!)</f>
        <v>#REF!</v>
      </c>
      <c r="I802" s="184" t="e">
        <f t="shared" si="114"/>
        <v>#REF!</v>
      </c>
      <c r="J802" s="184" t="e">
        <f t="shared" si="117"/>
        <v>#REF!</v>
      </c>
      <c r="K802" s="130" t="e">
        <f>IF(C802="","",#REF!)</f>
        <v>#REF!</v>
      </c>
      <c r="L802" s="130" t="e">
        <f>IF(OR(J802=0,J802=""),"",#REF!)</f>
        <v>#REF!</v>
      </c>
      <c r="M802" t="s">
        <v>121</v>
      </c>
      <c r="N802" s="130" t="e">
        <f>IF(L802="","",#REF!)</f>
        <v>#REF!</v>
      </c>
      <c r="O802" s="172" t="e">
        <f>IF(J802="","",#REF!)</f>
        <v>#REF!</v>
      </c>
      <c r="P802" s="130" t="e">
        <f>IF(J802="","",#REF!)</f>
        <v>#REF!</v>
      </c>
    </row>
    <row r="803" spans="1:16">
      <c r="A803" s="162" t="s">
        <v>990</v>
      </c>
      <c r="B803" s="184" t="e">
        <f t="shared" si="115"/>
        <v>#REF!</v>
      </c>
      <c r="C803" s="130" t="e">
        <f>IF(#REF!="","",#REF!)</f>
        <v>#REF!</v>
      </c>
      <c r="D803" s="184" t="e">
        <f>IF(OR(#REF!="",#REF!=0),"",#REF!)</f>
        <v>#REF!</v>
      </c>
      <c r="E803" s="184" t="e">
        <f>IF(D803="","",#REF!)</f>
        <v>#REF!</v>
      </c>
      <c r="F803" s="184" t="e">
        <f>IF(D803="","",#REF!)</f>
        <v>#REF!</v>
      </c>
      <c r="G803" s="184" t="e">
        <f t="shared" si="116"/>
        <v>#REF!</v>
      </c>
      <c r="H803" s="184" t="e">
        <f>IF(D803="","",#REF!)</f>
        <v>#REF!</v>
      </c>
      <c r="I803" s="184" t="e">
        <f t="shared" si="114"/>
        <v>#REF!</v>
      </c>
      <c r="J803" s="184" t="e">
        <f t="shared" si="117"/>
        <v>#REF!</v>
      </c>
      <c r="K803" s="130" t="e">
        <f>IF(C803="","",#REF!)</f>
        <v>#REF!</v>
      </c>
      <c r="L803" s="130" t="e">
        <f>IF(OR(J803=0,J803=""),"",#REF!)</f>
        <v>#REF!</v>
      </c>
      <c r="M803" t="s">
        <v>121</v>
      </c>
      <c r="N803" s="130" t="e">
        <f>IF(L803="","",#REF!)</f>
        <v>#REF!</v>
      </c>
      <c r="O803" s="172" t="e">
        <f>IF(J803="","",#REF!)</f>
        <v>#REF!</v>
      </c>
      <c r="P803" s="130" t="e">
        <f>IF(J803="","",#REF!)</f>
        <v>#REF!</v>
      </c>
    </row>
    <row r="804" spans="1:16">
      <c r="A804" s="162" t="s">
        <v>991</v>
      </c>
      <c r="B804" s="184" t="e">
        <f t="shared" si="115"/>
        <v>#REF!</v>
      </c>
      <c r="C804" s="130" t="e">
        <f>IF(#REF!="","",#REF!)</f>
        <v>#REF!</v>
      </c>
      <c r="D804" s="184" t="e">
        <f>IF(OR(#REF!="",#REF!=0),"",#REF!)</f>
        <v>#REF!</v>
      </c>
      <c r="E804" s="184" t="e">
        <f>IF(D804="","",#REF!)</f>
        <v>#REF!</v>
      </c>
      <c r="F804" s="184" t="e">
        <f>IF(D804="","",#REF!)</f>
        <v>#REF!</v>
      </c>
      <c r="G804" s="184" t="e">
        <f t="shared" si="116"/>
        <v>#REF!</v>
      </c>
      <c r="H804" s="184" t="e">
        <f>IF(D804="","",#REF!)</f>
        <v>#REF!</v>
      </c>
      <c r="I804" s="184" t="e">
        <f t="shared" si="114"/>
        <v>#REF!</v>
      </c>
      <c r="J804" s="184" t="e">
        <f t="shared" si="117"/>
        <v>#REF!</v>
      </c>
      <c r="K804" s="130" t="e">
        <f>IF(C804="","",#REF!)</f>
        <v>#REF!</v>
      </c>
      <c r="L804" s="130" t="e">
        <f>IF(OR(J804=0,J804=""),"",#REF!)</f>
        <v>#REF!</v>
      </c>
      <c r="M804" t="s">
        <v>121</v>
      </c>
      <c r="N804" s="130" t="e">
        <f>IF(L804="","",#REF!)</f>
        <v>#REF!</v>
      </c>
      <c r="O804" s="172" t="e">
        <f>IF(J804="","",#REF!)</f>
        <v>#REF!</v>
      </c>
      <c r="P804" s="130" t="e">
        <f>IF(J804="","",#REF!)</f>
        <v>#REF!</v>
      </c>
    </row>
    <row r="805" spans="1:16">
      <c r="A805" s="162" t="s">
        <v>992</v>
      </c>
      <c r="B805" s="184" t="e">
        <f t="shared" si="115"/>
        <v>#REF!</v>
      </c>
      <c r="C805" s="130" t="e">
        <f>IF(#REF!="","",#REF!)</f>
        <v>#REF!</v>
      </c>
      <c r="D805" s="184" t="e">
        <f>IF(OR(#REF!="",#REF!=0),"",#REF!)</f>
        <v>#REF!</v>
      </c>
      <c r="E805" s="184" t="e">
        <f>IF(D805="","",#REF!)</f>
        <v>#REF!</v>
      </c>
      <c r="F805" s="184" t="e">
        <f>IF(D805="","",#REF!)</f>
        <v>#REF!</v>
      </c>
      <c r="G805" s="184" t="e">
        <f t="shared" si="116"/>
        <v>#REF!</v>
      </c>
      <c r="H805" s="184" t="e">
        <f>IF(D805="","",#REF!)</f>
        <v>#REF!</v>
      </c>
      <c r="I805" s="184" t="e">
        <f t="shared" si="114"/>
        <v>#REF!</v>
      </c>
      <c r="J805" s="184" t="e">
        <f t="shared" si="117"/>
        <v>#REF!</v>
      </c>
      <c r="K805" s="130" t="e">
        <f>IF(C805="","",#REF!)</f>
        <v>#REF!</v>
      </c>
      <c r="L805" s="130" t="e">
        <f>IF(OR(J805=0,J805=""),"",#REF!)</f>
        <v>#REF!</v>
      </c>
      <c r="M805" t="s">
        <v>121</v>
      </c>
      <c r="N805" s="130" t="e">
        <f>IF(L805="","",#REF!)</f>
        <v>#REF!</v>
      </c>
      <c r="O805" s="172" t="e">
        <f>IF(J805="","",#REF!)</f>
        <v>#REF!</v>
      </c>
      <c r="P805" s="130" t="e">
        <f>IF(J805="","",#REF!)</f>
        <v>#REF!</v>
      </c>
    </row>
    <row r="806" spans="1:16">
      <c r="A806" s="162" t="s">
        <v>993</v>
      </c>
      <c r="B806" s="184" t="e">
        <f t="shared" si="115"/>
        <v>#REF!</v>
      </c>
      <c r="C806" s="130" t="e">
        <f>IF(#REF!="","",#REF!)</f>
        <v>#REF!</v>
      </c>
      <c r="D806" s="184" t="e">
        <f>IF(OR(#REF!="",#REF!=0),"",#REF!)</f>
        <v>#REF!</v>
      </c>
      <c r="E806" s="184" t="e">
        <f>IF(D806="","",#REF!)</f>
        <v>#REF!</v>
      </c>
      <c r="F806" s="184" t="e">
        <f>IF(D806="","",#REF!)</f>
        <v>#REF!</v>
      </c>
      <c r="G806" s="184" t="e">
        <f t="shared" si="116"/>
        <v>#REF!</v>
      </c>
      <c r="H806" s="184" t="e">
        <f>IF(D806="","",#REF!)</f>
        <v>#REF!</v>
      </c>
      <c r="I806" s="184" t="e">
        <f t="shared" si="114"/>
        <v>#REF!</v>
      </c>
      <c r="J806" s="184" t="e">
        <f t="shared" si="117"/>
        <v>#REF!</v>
      </c>
      <c r="K806" s="130" t="e">
        <f>IF(C806="","",#REF!)</f>
        <v>#REF!</v>
      </c>
      <c r="L806" s="130" t="e">
        <f>IF(OR(J806=0,J806=""),"",#REF!)</f>
        <v>#REF!</v>
      </c>
      <c r="M806" t="s">
        <v>121</v>
      </c>
      <c r="N806" s="130" t="e">
        <f>IF(L806="","",#REF!)</f>
        <v>#REF!</v>
      </c>
      <c r="O806" s="172" t="e">
        <f>IF(J806="","",#REF!)</f>
        <v>#REF!</v>
      </c>
      <c r="P806" s="130" t="e">
        <f>IF(J806="","",#REF!)</f>
        <v>#REF!</v>
      </c>
    </row>
    <row r="807" spans="1:16">
      <c r="A807" s="162" t="s">
        <v>994</v>
      </c>
      <c r="B807" s="184" t="e">
        <f t="shared" si="115"/>
        <v>#REF!</v>
      </c>
      <c r="C807" s="130" t="e">
        <f>IF(#REF!="","",#REF!)</f>
        <v>#REF!</v>
      </c>
      <c r="D807" s="184" t="e">
        <f>IF(OR(#REF!="",#REF!=0),"",#REF!)</f>
        <v>#REF!</v>
      </c>
      <c r="E807" s="184" t="e">
        <f>IF(D807="","",#REF!)</f>
        <v>#REF!</v>
      </c>
      <c r="F807" s="184" t="e">
        <f>IF(D807="","",#REF!)</f>
        <v>#REF!</v>
      </c>
      <c r="G807" s="184" t="e">
        <f t="shared" si="116"/>
        <v>#REF!</v>
      </c>
      <c r="H807" s="184" t="e">
        <f>IF(D807="","",#REF!)</f>
        <v>#REF!</v>
      </c>
      <c r="I807" s="184" t="e">
        <f t="shared" si="114"/>
        <v>#REF!</v>
      </c>
      <c r="J807" s="184" t="e">
        <f t="shared" si="117"/>
        <v>#REF!</v>
      </c>
      <c r="K807" s="130" t="e">
        <f>IF(C807="","",#REF!)</f>
        <v>#REF!</v>
      </c>
      <c r="L807" s="130" t="e">
        <f>IF(OR(J807=0,J807=""),"",#REF!)</f>
        <v>#REF!</v>
      </c>
      <c r="M807" t="s">
        <v>121</v>
      </c>
      <c r="N807" s="130" t="e">
        <f>IF(L807="","",#REF!)</f>
        <v>#REF!</v>
      </c>
      <c r="O807" s="172" t="e">
        <f>IF(J807="","",#REF!)</f>
        <v>#REF!</v>
      </c>
      <c r="P807" s="130" t="e">
        <f>IF(J807="","",#REF!)</f>
        <v>#REF!</v>
      </c>
    </row>
    <row r="808" spans="1:16">
      <c r="A808" s="162" t="s">
        <v>995</v>
      </c>
      <c r="B808" s="184" t="e">
        <f t="shared" si="115"/>
        <v>#REF!</v>
      </c>
      <c r="C808" s="130" t="e">
        <f>IF(#REF!="","",#REF!)</f>
        <v>#REF!</v>
      </c>
      <c r="D808" s="184" t="e">
        <f>IF(OR(#REF!="",#REF!=0),"",#REF!)</f>
        <v>#REF!</v>
      </c>
      <c r="E808" s="184" t="e">
        <f>IF(D808="","",#REF!)</f>
        <v>#REF!</v>
      </c>
      <c r="F808" s="184" t="e">
        <f>IF(D808="","",#REF!)</f>
        <v>#REF!</v>
      </c>
      <c r="G808" s="184" t="e">
        <f t="shared" si="116"/>
        <v>#REF!</v>
      </c>
      <c r="H808" s="184" t="e">
        <f>IF(D808="","",#REF!)</f>
        <v>#REF!</v>
      </c>
      <c r="I808" s="184" t="e">
        <f t="shared" si="114"/>
        <v>#REF!</v>
      </c>
      <c r="J808" s="184" t="e">
        <f t="shared" si="117"/>
        <v>#REF!</v>
      </c>
      <c r="K808" s="130" t="e">
        <f>IF(C808="","",#REF!)</f>
        <v>#REF!</v>
      </c>
      <c r="L808" s="130" t="e">
        <f>IF(OR(J808=0,J808=""),"",#REF!)</f>
        <v>#REF!</v>
      </c>
      <c r="M808" t="s">
        <v>121</v>
      </c>
      <c r="N808" s="130" t="e">
        <f>IF(L808="","",#REF!)</f>
        <v>#REF!</v>
      </c>
      <c r="O808" s="172" t="e">
        <f>IF(J808="","",#REF!)</f>
        <v>#REF!</v>
      </c>
      <c r="P808" s="130" t="e">
        <f>IF(J808="","",#REF!)</f>
        <v>#REF!</v>
      </c>
    </row>
    <row r="809" spans="1:16">
      <c r="A809" s="162" t="s">
        <v>996</v>
      </c>
      <c r="B809" s="184" t="e">
        <f t="shared" si="115"/>
        <v>#REF!</v>
      </c>
      <c r="C809" s="130" t="e">
        <f>IF(#REF!="","",#REF!)</f>
        <v>#REF!</v>
      </c>
      <c r="D809" s="184" t="e">
        <f>IF(OR(#REF!="",#REF!=0),"",#REF!)</f>
        <v>#REF!</v>
      </c>
      <c r="E809" s="184" t="e">
        <f>IF(D809="","",#REF!)</f>
        <v>#REF!</v>
      </c>
      <c r="F809" s="184" t="e">
        <f>IF(D809="","",#REF!)</f>
        <v>#REF!</v>
      </c>
      <c r="G809" s="184" t="e">
        <f t="shared" si="116"/>
        <v>#REF!</v>
      </c>
      <c r="H809" s="184" t="e">
        <f>IF(D809="","",#REF!)</f>
        <v>#REF!</v>
      </c>
      <c r="I809" s="184" t="e">
        <f t="shared" si="114"/>
        <v>#REF!</v>
      </c>
      <c r="J809" s="184" t="e">
        <f t="shared" si="117"/>
        <v>#REF!</v>
      </c>
      <c r="K809" s="130" t="e">
        <f>IF(C809="","",#REF!)</f>
        <v>#REF!</v>
      </c>
      <c r="L809" s="130" t="e">
        <f>IF(OR(J809=0,J809=""),"",#REF!)</f>
        <v>#REF!</v>
      </c>
      <c r="M809" t="s">
        <v>121</v>
      </c>
      <c r="N809" s="130" t="e">
        <f>IF(L809="","",#REF!)</f>
        <v>#REF!</v>
      </c>
      <c r="O809" s="172" t="e">
        <f>IF(J809="","",#REF!)</f>
        <v>#REF!</v>
      </c>
      <c r="P809" s="130" t="e">
        <f>IF(J809="","",#REF!)</f>
        <v>#REF!</v>
      </c>
    </row>
    <row r="810" spans="1:16" ht="13.5" thickBot="1">
      <c r="A810" s="162" t="s">
        <v>997</v>
      </c>
      <c r="B810" s="184" t="e">
        <f t="shared" si="115"/>
        <v>#REF!</v>
      </c>
      <c r="C810" s="130" t="e">
        <f>IF(#REF!="","",#REF!)</f>
        <v>#REF!</v>
      </c>
      <c r="D810" s="184" t="e">
        <f>IF(OR(#REF!="",#REF!=0),"",#REF!)</f>
        <v>#REF!</v>
      </c>
      <c r="E810" s="184" t="e">
        <f>IF(D810="","",#REF!)</f>
        <v>#REF!</v>
      </c>
      <c r="F810" s="184" t="e">
        <f>IF(D810="","",#REF!)</f>
        <v>#REF!</v>
      </c>
      <c r="G810" s="184" t="e">
        <f t="shared" si="116"/>
        <v>#REF!</v>
      </c>
      <c r="H810" s="184" t="e">
        <f>IF(D810="","",#REF!)</f>
        <v>#REF!</v>
      </c>
      <c r="I810" s="184" t="e">
        <f t="shared" si="114"/>
        <v>#REF!</v>
      </c>
      <c r="J810" s="184" t="e">
        <f t="shared" si="117"/>
        <v>#REF!</v>
      </c>
      <c r="K810" s="130" t="e">
        <f>IF(C810="","",#REF!)</f>
        <v>#REF!</v>
      </c>
      <c r="L810" s="130" t="e">
        <f>IF(OR(J810=0,J810=""),"",#REF!)</f>
        <v>#REF!</v>
      </c>
      <c r="M810" t="s">
        <v>121</v>
      </c>
      <c r="N810" s="130" t="e">
        <f>IF(L810="","",#REF!)</f>
        <v>#REF!</v>
      </c>
      <c r="O810" s="172" t="e">
        <f>IF(J810="","",#REF!)</f>
        <v>#REF!</v>
      </c>
      <c r="P810" s="130" t="e">
        <f>IF(J810="","",#REF!)</f>
        <v>#REF!</v>
      </c>
    </row>
    <row r="811" spans="1:16" ht="15.75" thickTop="1">
      <c r="A811" s="179" t="s">
        <v>998</v>
      </c>
      <c r="B811" s="185"/>
      <c r="C811" s="180" t="e">
        <f>IF(#REF!+#REF!=0,"",#REF!)</f>
        <v>#REF!</v>
      </c>
      <c r="D811" s="210" t="e">
        <f>IF(C811="","",1)</f>
        <v>#REF!</v>
      </c>
      <c r="E811" s="211" t="e">
        <f>IF(C811="","","UN")</f>
        <v>#REF!</v>
      </c>
      <c r="F811" s="212"/>
      <c r="G811" s="212"/>
      <c r="H811" s="212"/>
      <c r="I811" s="212"/>
      <c r="J811" s="212"/>
      <c r="K811" s="180" t="e">
        <f>IF(C811="","",#REF!)</f>
        <v>#REF!</v>
      </c>
      <c r="L811" s="180" t="e">
        <f>IF(D811="","",#REF!)</f>
        <v>#REF!</v>
      </c>
      <c r="M811" s="213" t="s">
        <v>121</v>
      </c>
      <c r="N811" s="180"/>
      <c r="O811" s="182"/>
      <c r="P811" s="180"/>
    </row>
    <row r="812" spans="1:16">
      <c r="A812" s="162" t="s">
        <v>999</v>
      </c>
      <c r="B812" s="184" t="e">
        <f t="shared" ref="B812:B875" si="118">IF(C812="","",0)</f>
        <v>#REF!</v>
      </c>
      <c r="C812" s="130" t="e">
        <f>IF(#REF!=0,"",#REF!)</f>
        <v>#REF!</v>
      </c>
      <c r="D812" s="184" t="e">
        <f>IF(OR(#REF!="",#REF!=0),"",#REF!)</f>
        <v>#REF!</v>
      </c>
      <c r="E812" s="184" t="e">
        <f>IF(D812="","",#REF!)</f>
        <v>#REF!</v>
      </c>
      <c r="F812" s="184" t="e">
        <f>IF(D812="","",#REF!)</f>
        <v>#REF!</v>
      </c>
      <c r="G812" s="184" t="e">
        <f t="shared" ref="G812:G875" si="119">IF(F812="","",F812*D812)</f>
        <v>#REF!</v>
      </c>
      <c r="H812" s="184" t="e">
        <f>IF(D812="","",#REF!)</f>
        <v>#REF!</v>
      </c>
      <c r="I812" s="184" t="e">
        <f>IF(H812="","",H812*D812)</f>
        <v>#REF!</v>
      </c>
      <c r="J812" s="184" t="e">
        <f t="shared" ref="J812:J875" si="120">IF(AND(G812="",I812=""),"",I812+G812)</f>
        <v>#REF!</v>
      </c>
      <c r="K812" s="130" t="e">
        <f>IF(C812="","",#REF!)</f>
        <v>#REF!</v>
      </c>
      <c r="L812" s="130" t="e">
        <f t="shared" ref="L812:L836" si="121">IF(C812="","","Material")</f>
        <v>#REF!</v>
      </c>
      <c r="M812" t="s">
        <v>121</v>
      </c>
      <c r="N812" s="130" t="e">
        <f>IF(L812="","",#REF!)</f>
        <v>#REF!</v>
      </c>
      <c r="O812" s="172"/>
      <c r="P812" s="135"/>
    </row>
    <row r="813" spans="1:16">
      <c r="A813" s="162" t="s">
        <v>1000</v>
      </c>
      <c r="B813" s="184" t="e">
        <f t="shared" si="118"/>
        <v>#REF!</v>
      </c>
      <c r="C813" s="138" t="e">
        <f>IF(#REF!=0,"",#REF!)</f>
        <v>#REF!</v>
      </c>
      <c r="D813" s="184" t="e">
        <f>IF(OR(#REF!="",#REF!=0),"",#REF!*Infos_DUTOS!$D$33)</f>
        <v>#REF!</v>
      </c>
      <c r="E813" s="184" t="e">
        <f>IF(D813="","",#REF!)</f>
        <v>#REF!</v>
      </c>
      <c r="F813" s="184" t="e">
        <f>IF(D813="","",#REF!)</f>
        <v>#REF!</v>
      </c>
      <c r="G813" s="184" t="e">
        <f t="shared" si="119"/>
        <v>#REF!</v>
      </c>
      <c r="H813" s="196"/>
      <c r="I813" s="196"/>
      <c r="J813" s="184" t="e">
        <f t="shared" si="120"/>
        <v>#REF!</v>
      </c>
      <c r="K813" s="130" t="e">
        <f>IF(C813="","",#REF!)</f>
        <v>#REF!</v>
      </c>
      <c r="L813" s="130" t="e">
        <f t="shared" si="121"/>
        <v>#REF!</v>
      </c>
      <c r="M813" t="s">
        <v>121</v>
      </c>
      <c r="N813" s="135"/>
      <c r="O813" s="172" t="str">
        <f>IFERROR(IF(F813="","",#REF!)*D813,"")</f>
        <v/>
      </c>
      <c r="P813" s="130" t="e">
        <f>IF(J813="","",#REF!)</f>
        <v>#REF!</v>
      </c>
    </row>
    <row r="814" spans="1:16">
      <c r="A814" s="162" t="s">
        <v>1001</v>
      </c>
      <c r="B814" s="184" t="e">
        <f t="shared" si="118"/>
        <v>#REF!</v>
      </c>
      <c r="C814" s="138" t="e">
        <f>IF(#REF!=0,"",#REF!)</f>
        <v>#REF!</v>
      </c>
      <c r="D814" s="184" t="e">
        <f>IF(OR(#REF!="",#REF!=0),"",#REF!*Infos_DUTOS!$D$33)</f>
        <v>#REF!</v>
      </c>
      <c r="E814" s="184" t="e">
        <f>IF(D814="","",#REF!)</f>
        <v>#REF!</v>
      </c>
      <c r="F814" s="184" t="e">
        <f>IF(D814="","",#REF!)</f>
        <v>#REF!</v>
      </c>
      <c r="G814" s="184" t="e">
        <f t="shared" si="119"/>
        <v>#REF!</v>
      </c>
      <c r="H814" s="196"/>
      <c r="I814" s="196"/>
      <c r="J814" s="184" t="e">
        <f t="shared" si="120"/>
        <v>#REF!</v>
      </c>
      <c r="K814" s="130" t="e">
        <f>IF(C814="","",#REF!)</f>
        <v>#REF!</v>
      </c>
      <c r="L814" s="130" t="e">
        <f t="shared" si="121"/>
        <v>#REF!</v>
      </c>
      <c r="M814" t="s">
        <v>121</v>
      </c>
      <c r="N814" s="135"/>
      <c r="O814" s="172" t="str">
        <f>IFERROR(IF(F814="","",#REF!)*D814,"")</f>
        <v/>
      </c>
      <c r="P814" s="135"/>
    </row>
    <row r="815" spans="1:16">
      <c r="A815" s="162" t="s">
        <v>1002</v>
      </c>
      <c r="B815" s="184" t="e">
        <f t="shared" si="118"/>
        <v>#REF!</v>
      </c>
      <c r="C815" s="138" t="e">
        <f>IF(#REF!=0,"",#REF!)</f>
        <v>#REF!</v>
      </c>
      <c r="D815" s="184" t="e">
        <f>IF(OR(#REF!="",#REF!=0),"",#REF!*Infos_DUTOS!$D$33)</f>
        <v>#REF!</v>
      </c>
      <c r="E815" s="184" t="e">
        <f>IF(D815="","",#REF!)</f>
        <v>#REF!</v>
      </c>
      <c r="F815" s="184" t="e">
        <f>IF(D815="","",#REF!)</f>
        <v>#REF!</v>
      </c>
      <c r="G815" s="184" t="e">
        <f t="shared" si="119"/>
        <v>#REF!</v>
      </c>
      <c r="H815" s="196"/>
      <c r="I815" s="196"/>
      <c r="J815" s="184" t="e">
        <f t="shared" si="120"/>
        <v>#REF!</v>
      </c>
      <c r="K815" s="130" t="e">
        <f>IF(C815="","",#REF!)</f>
        <v>#REF!</v>
      </c>
      <c r="L815" s="130" t="e">
        <f t="shared" si="121"/>
        <v>#REF!</v>
      </c>
      <c r="M815" t="s">
        <v>121</v>
      </c>
      <c r="N815" s="135"/>
      <c r="O815" s="172" t="str">
        <f>IFERROR(IF(F815="","",#REF!)*D815,"")</f>
        <v/>
      </c>
      <c r="P815" s="135"/>
    </row>
    <row r="816" spans="1:16">
      <c r="A816" s="162" t="s">
        <v>1003</v>
      </c>
      <c r="B816" s="184" t="e">
        <f t="shared" si="118"/>
        <v>#REF!</v>
      </c>
      <c r="C816" s="138" t="e">
        <f>IF(#REF!=0,"",#REF!)</f>
        <v>#REF!</v>
      </c>
      <c r="D816" s="184" t="e">
        <f>IF(OR(#REF!="",#REF!=0),"",#REF!*Infos_DUTOS!$D$33)</f>
        <v>#REF!</v>
      </c>
      <c r="E816" s="184" t="e">
        <f>IF(D816="","",#REF!)</f>
        <v>#REF!</v>
      </c>
      <c r="F816" s="184" t="e">
        <f>IF(D816="","",#REF!)</f>
        <v>#REF!</v>
      </c>
      <c r="G816" s="184" t="e">
        <f t="shared" si="119"/>
        <v>#REF!</v>
      </c>
      <c r="H816" s="196"/>
      <c r="I816" s="196"/>
      <c r="J816" s="184" t="e">
        <f t="shared" si="120"/>
        <v>#REF!</v>
      </c>
      <c r="K816" s="130" t="e">
        <f>IF(C816="","",#REF!)</f>
        <v>#REF!</v>
      </c>
      <c r="L816" s="130" t="e">
        <f t="shared" si="121"/>
        <v>#REF!</v>
      </c>
      <c r="M816" t="s">
        <v>121</v>
      </c>
      <c r="N816" s="135"/>
      <c r="O816" s="172" t="str">
        <f>IFERROR(IF(F816="","",#REF!)*D816,"")</f>
        <v/>
      </c>
      <c r="P816" s="135"/>
    </row>
    <row r="817" spans="1:16">
      <c r="A817" s="162" t="s">
        <v>1004</v>
      </c>
      <c r="B817" s="184" t="e">
        <f t="shared" si="118"/>
        <v>#REF!</v>
      </c>
      <c r="C817" s="138" t="e">
        <f>IF(#REF!=0,"",#REF!)</f>
        <v>#REF!</v>
      </c>
      <c r="D817" s="184" t="e">
        <f>IF(OR(#REF!="",#REF!=0),"",#REF!*Infos_DUTOS!$D$33)</f>
        <v>#REF!</v>
      </c>
      <c r="E817" s="184" t="e">
        <f>IF(D817="","",#REF!)</f>
        <v>#REF!</v>
      </c>
      <c r="F817" s="184" t="e">
        <f>IF(D817="","",#REF!)</f>
        <v>#REF!</v>
      </c>
      <c r="G817" s="184" t="e">
        <f t="shared" si="119"/>
        <v>#REF!</v>
      </c>
      <c r="H817" s="196"/>
      <c r="I817" s="196"/>
      <c r="J817" s="184" t="e">
        <f t="shared" si="120"/>
        <v>#REF!</v>
      </c>
      <c r="K817" s="130" t="e">
        <f>IF(C817="","",#REF!)</f>
        <v>#REF!</v>
      </c>
      <c r="L817" s="130" t="e">
        <f t="shared" si="121"/>
        <v>#REF!</v>
      </c>
      <c r="M817" t="s">
        <v>121</v>
      </c>
      <c r="N817" s="135"/>
      <c r="O817" s="172" t="str">
        <f>IFERROR(IF(F817="","",#REF!)*D817,"")</f>
        <v/>
      </c>
      <c r="P817" s="135"/>
    </row>
    <row r="818" spans="1:16">
      <c r="A818" s="162" t="s">
        <v>1005</v>
      </c>
      <c r="B818" s="184" t="e">
        <f t="shared" si="118"/>
        <v>#REF!</v>
      </c>
      <c r="C818" s="138" t="e">
        <f>IF(#REF!=0,"",#REF!)</f>
        <v>#REF!</v>
      </c>
      <c r="D818" s="184" t="e">
        <f>IF(OR(#REF!="",#REF!=0),"",#REF!*Infos_DUTOS!$D$33)</f>
        <v>#REF!</v>
      </c>
      <c r="E818" s="184" t="e">
        <f>IF(D818="","",#REF!)</f>
        <v>#REF!</v>
      </c>
      <c r="F818" s="184" t="e">
        <f>IF(D818="","",#REF!)</f>
        <v>#REF!</v>
      </c>
      <c r="G818" s="184" t="e">
        <f t="shared" si="119"/>
        <v>#REF!</v>
      </c>
      <c r="H818" s="196"/>
      <c r="I818" s="196"/>
      <c r="J818" s="184" t="e">
        <f t="shared" si="120"/>
        <v>#REF!</v>
      </c>
      <c r="K818" s="130" t="e">
        <f>IF(C818="","",#REF!)</f>
        <v>#REF!</v>
      </c>
      <c r="L818" s="130" t="e">
        <f t="shared" si="121"/>
        <v>#REF!</v>
      </c>
      <c r="M818" t="s">
        <v>121</v>
      </c>
      <c r="N818" s="135"/>
      <c r="O818" s="172" t="str">
        <f>IFERROR(IF(F818="","",#REF!)*D818,"")</f>
        <v/>
      </c>
      <c r="P818" s="135"/>
    </row>
    <row r="819" spans="1:16">
      <c r="A819" s="162" t="s">
        <v>1006</v>
      </c>
      <c r="B819" s="184" t="e">
        <f t="shared" si="118"/>
        <v>#REF!</v>
      </c>
      <c r="C819" s="138" t="e">
        <f>IF(#REF!=0,"",#REF!)</f>
        <v>#REF!</v>
      </c>
      <c r="D819" s="184" t="e">
        <f>IF(OR(#REF!="",#REF!=0),"",#REF!*Infos_DUTOS!$D$33)</f>
        <v>#REF!</v>
      </c>
      <c r="E819" s="184" t="e">
        <f>IF(D819="","",#REF!)</f>
        <v>#REF!</v>
      </c>
      <c r="F819" s="184" t="e">
        <f>IF(D819="","",#REF!)</f>
        <v>#REF!</v>
      </c>
      <c r="G819" s="184" t="e">
        <f t="shared" si="119"/>
        <v>#REF!</v>
      </c>
      <c r="H819" s="196"/>
      <c r="I819" s="196"/>
      <c r="J819" s="184" t="e">
        <f t="shared" si="120"/>
        <v>#REF!</v>
      </c>
      <c r="K819" s="130" t="e">
        <f>IF(C819="","",#REF!)</f>
        <v>#REF!</v>
      </c>
      <c r="L819" s="130" t="e">
        <f t="shared" si="121"/>
        <v>#REF!</v>
      </c>
      <c r="M819" t="s">
        <v>121</v>
      </c>
      <c r="N819" s="135"/>
      <c r="O819" s="172" t="str">
        <f>IFERROR(IF(F819="","",#REF!)*D819,"")</f>
        <v/>
      </c>
      <c r="P819" s="135"/>
    </row>
    <row r="820" spans="1:16">
      <c r="A820" s="162" t="s">
        <v>1007</v>
      </c>
      <c r="B820" s="184" t="e">
        <f t="shared" si="118"/>
        <v>#REF!</v>
      </c>
      <c r="C820" s="138" t="e">
        <f>IF(#REF!=0,"",#REF!)</f>
        <v>#REF!</v>
      </c>
      <c r="D820" s="184" t="e">
        <f>IF(OR(#REF!="",#REF!=0),"",#REF!*Infos_DUTOS!$D$33)</f>
        <v>#REF!</v>
      </c>
      <c r="E820" s="184" t="e">
        <f>IF(D820="","",#REF!)</f>
        <v>#REF!</v>
      </c>
      <c r="F820" s="184" t="e">
        <f>IF(D820="","",#REF!)</f>
        <v>#REF!</v>
      </c>
      <c r="G820" s="184" t="e">
        <f t="shared" si="119"/>
        <v>#REF!</v>
      </c>
      <c r="H820" s="196"/>
      <c r="I820" s="196"/>
      <c r="J820" s="184" t="e">
        <f t="shared" si="120"/>
        <v>#REF!</v>
      </c>
      <c r="K820" s="130" t="e">
        <f>IF(C820="","",#REF!)</f>
        <v>#REF!</v>
      </c>
      <c r="L820" s="130" t="e">
        <f t="shared" si="121"/>
        <v>#REF!</v>
      </c>
      <c r="M820" t="s">
        <v>121</v>
      </c>
      <c r="N820" s="135"/>
      <c r="O820" s="172" t="str">
        <f>IFERROR(IF(F820="","",#REF!)*D820,"")</f>
        <v/>
      </c>
      <c r="P820" s="135"/>
    </row>
    <row r="821" spans="1:16">
      <c r="A821" s="162" t="s">
        <v>1008</v>
      </c>
      <c r="B821" s="184" t="e">
        <f t="shared" si="118"/>
        <v>#REF!</v>
      </c>
      <c r="C821" s="138" t="e">
        <f>IF(#REF!=0,"",#REF!)</f>
        <v>#REF!</v>
      </c>
      <c r="D821" s="184" t="e">
        <f>IF(OR(#REF!="",#REF!=0),"",#REF!*Infos_DUTOS!$D$33)</f>
        <v>#REF!</v>
      </c>
      <c r="E821" s="184" t="e">
        <f>IF(D821="","",#REF!)</f>
        <v>#REF!</v>
      </c>
      <c r="F821" s="184" t="e">
        <f>IF(D821="","",#REF!)</f>
        <v>#REF!</v>
      </c>
      <c r="G821" s="184" t="e">
        <f t="shared" si="119"/>
        <v>#REF!</v>
      </c>
      <c r="H821" s="196"/>
      <c r="I821" s="196"/>
      <c r="J821" s="184" t="e">
        <f t="shared" si="120"/>
        <v>#REF!</v>
      </c>
      <c r="K821" s="130" t="e">
        <f>IF(C821="","",#REF!)</f>
        <v>#REF!</v>
      </c>
      <c r="L821" s="130" t="e">
        <f t="shared" si="121"/>
        <v>#REF!</v>
      </c>
      <c r="M821" t="s">
        <v>121</v>
      </c>
      <c r="N821" s="135"/>
      <c r="O821" s="172" t="str">
        <f>IFERROR(IF(F821="","",#REF!)*D821,"")</f>
        <v/>
      </c>
      <c r="P821" s="135"/>
    </row>
    <row r="822" spans="1:16">
      <c r="A822" s="162" t="s">
        <v>1009</v>
      </c>
      <c r="B822" s="184" t="e">
        <f t="shared" si="118"/>
        <v>#REF!</v>
      </c>
      <c r="C822" s="138" t="e">
        <f>IF(#REF!=0,"",#REF!)</f>
        <v>#REF!</v>
      </c>
      <c r="D822" s="184" t="e">
        <f>IF(OR(#REF!="",#REF!=0),"",#REF!*Infos_DUTOS!$D$33)</f>
        <v>#REF!</v>
      </c>
      <c r="E822" s="184" t="e">
        <f>IF(D822="","",#REF!)</f>
        <v>#REF!</v>
      </c>
      <c r="F822" s="184" t="e">
        <f>IF(D822="","",#REF!)</f>
        <v>#REF!</v>
      </c>
      <c r="G822" s="184" t="e">
        <f t="shared" si="119"/>
        <v>#REF!</v>
      </c>
      <c r="H822" s="196"/>
      <c r="I822" s="196"/>
      <c r="J822" s="184" t="e">
        <f t="shared" si="120"/>
        <v>#REF!</v>
      </c>
      <c r="K822" s="130" t="e">
        <f>IF(C822="","",#REF!)</f>
        <v>#REF!</v>
      </c>
      <c r="L822" s="130" t="e">
        <f t="shared" si="121"/>
        <v>#REF!</v>
      </c>
      <c r="M822" t="s">
        <v>121</v>
      </c>
      <c r="N822" s="135"/>
      <c r="O822" s="172" t="str">
        <f>IFERROR(IF(F822="","",#REF!)*D822,"")</f>
        <v/>
      </c>
      <c r="P822" s="135"/>
    </row>
    <row r="823" spans="1:16">
      <c r="A823" s="162" t="s">
        <v>1010</v>
      </c>
      <c r="B823" s="184" t="e">
        <f t="shared" si="118"/>
        <v>#REF!</v>
      </c>
      <c r="C823" s="138" t="e">
        <f>IF(#REF!=0,"",#REF!)</f>
        <v>#REF!</v>
      </c>
      <c r="D823" s="184" t="e">
        <f>IF(OR(#REF!="",#REF!=0),"",#REF!*Infos_DUTOS!$D$33)</f>
        <v>#REF!</v>
      </c>
      <c r="E823" s="184" t="e">
        <f>IF(D823="","",#REF!)</f>
        <v>#REF!</v>
      </c>
      <c r="F823" s="184" t="e">
        <f>IF(D823="","",#REF!)</f>
        <v>#REF!</v>
      </c>
      <c r="G823" s="184" t="e">
        <f t="shared" si="119"/>
        <v>#REF!</v>
      </c>
      <c r="H823" s="196"/>
      <c r="I823" s="196"/>
      <c r="J823" s="184" t="e">
        <f t="shared" si="120"/>
        <v>#REF!</v>
      </c>
      <c r="K823" s="130" t="e">
        <f>IF(C823="","",#REF!)</f>
        <v>#REF!</v>
      </c>
      <c r="L823" s="130" t="e">
        <f t="shared" si="121"/>
        <v>#REF!</v>
      </c>
      <c r="M823" t="s">
        <v>121</v>
      </c>
      <c r="N823" s="135"/>
      <c r="O823" s="172" t="str">
        <f>IFERROR(IF(F823="","",#REF!)*D823,"")</f>
        <v/>
      </c>
      <c r="P823" s="135"/>
    </row>
    <row r="824" spans="1:16">
      <c r="A824" s="162" t="s">
        <v>1011</v>
      </c>
      <c r="B824" s="184" t="e">
        <f t="shared" si="118"/>
        <v>#REF!</v>
      </c>
      <c r="C824" s="138" t="e">
        <f>IF(#REF!=0,"",#REF!)</f>
        <v>#REF!</v>
      </c>
      <c r="D824" s="184" t="e">
        <f>IF(OR(#REF!="",#REF!=0),"",#REF!*Infos_DUTOS!$D$33)</f>
        <v>#REF!</v>
      </c>
      <c r="E824" s="184" t="e">
        <f>IF(D824="","",#REF!)</f>
        <v>#REF!</v>
      </c>
      <c r="F824" s="184" t="e">
        <f>IF(D824="","",#REF!)</f>
        <v>#REF!</v>
      </c>
      <c r="G824" s="184" t="e">
        <f t="shared" si="119"/>
        <v>#REF!</v>
      </c>
      <c r="H824" s="196"/>
      <c r="I824" s="196"/>
      <c r="J824" s="184" t="e">
        <f t="shared" si="120"/>
        <v>#REF!</v>
      </c>
      <c r="K824" s="130" t="e">
        <f>IF(C824="","",#REF!)</f>
        <v>#REF!</v>
      </c>
      <c r="L824" s="130" t="e">
        <f t="shared" si="121"/>
        <v>#REF!</v>
      </c>
      <c r="M824" t="s">
        <v>121</v>
      </c>
      <c r="N824" s="135"/>
      <c r="O824" s="172" t="str">
        <f>IFERROR(IF(F824="","",#REF!)*D824,"")</f>
        <v/>
      </c>
      <c r="P824" s="135"/>
    </row>
    <row r="825" spans="1:16">
      <c r="A825" s="162" t="s">
        <v>1012</v>
      </c>
      <c r="B825" s="184" t="e">
        <f t="shared" si="118"/>
        <v>#REF!</v>
      </c>
      <c r="C825" s="138" t="e">
        <f>IF(#REF!=0,"",#REF!)</f>
        <v>#REF!</v>
      </c>
      <c r="D825" s="184" t="e">
        <f>IF(OR(#REF!="",#REF!=0),"",#REF!*Infos_DUTOS!$D$33)</f>
        <v>#REF!</v>
      </c>
      <c r="E825" s="184" t="e">
        <f>IF(D825="","",#REF!)</f>
        <v>#REF!</v>
      </c>
      <c r="F825" s="184" t="e">
        <f>IF(D825="","",#REF!)</f>
        <v>#REF!</v>
      </c>
      <c r="G825" s="184" t="e">
        <f t="shared" si="119"/>
        <v>#REF!</v>
      </c>
      <c r="H825" s="196"/>
      <c r="I825" s="196"/>
      <c r="J825" s="184" t="e">
        <f t="shared" si="120"/>
        <v>#REF!</v>
      </c>
      <c r="K825" s="130" t="e">
        <f>IF(C825="","",#REF!)</f>
        <v>#REF!</v>
      </c>
      <c r="L825" s="130" t="e">
        <f t="shared" si="121"/>
        <v>#REF!</v>
      </c>
      <c r="M825" t="s">
        <v>121</v>
      </c>
      <c r="N825" s="135"/>
      <c r="O825" s="172" t="str">
        <f>IFERROR(IF(F825="","",#REF!)*D825,"")</f>
        <v/>
      </c>
      <c r="P825" s="135"/>
    </row>
    <row r="826" spans="1:16">
      <c r="A826" s="162" t="s">
        <v>1013</v>
      </c>
      <c r="B826" s="184" t="e">
        <f t="shared" si="118"/>
        <v>#REF!</v>
      </c>
      <c r="C826" s="138" t="e">
        <f>IF(#REF!=0,"",#REF!)</f>
        <v>#REF!</v>
      </c>
      <c r="D826" s="184" t="e">
        <f>IF(OR(#REF!="",#REF!=0),"",#REF!*Infos_DUTOS!$D$33)</f>
        <v>#REF!</v>
      </c>
      <c r="E826" s="184" t="e">
        <f>IF(D826="","",#REF!)</f>
        <v>#REF!</v>
      </c>
      <c r="F826" s="184" t="e">
        <f>IF(D826="","",#REF!)</f>
        <v>#REF!</v>
      </c>
      <c r="G826" s="184" t="e">
        <f t="shared" si="119"/>
        <v>#REF!</v>
      </c>
      <c r="H826" s="196"/>
      <c r="I826" s="196"/>
      <c r="J826" s="184" t="e">
        <f t="shared" si="120"/>
        <v>#REF!</v>
      </c>
      <c r="K826" s="130" t="e">
        <f>IF(C826="","",#REF!)</f>
        <v>#REF!</v>
      </c>
      <c r="L826" s="130" t="e">
        <f t="shared" si="121"/>
        <v>#REF!</v>
      </c>
      <c r="M826" t="s">
        <v>121</v>
      </c>
      <c r="N826" s="135"/>
      <c r="O826" s="172" t="str">
        <f>IFERROR(IF(F826="","",#REF!)*D826,"")</f>
        <v/>
      </c>
      <c r="P826" s="135"/>
    </row>
    <row r="827" spans="1:16">
      <c r="A827" s="162" t="s">
        <v>1014</v>
      </c>
      <c r="B827" s="184" t="e">
        <f t="shared" si="118"/>
        <v>#REF!</v>
      </c>
      <c r="C827" s="138" t="e">
        <f>IF(#REF!=0,"",#REF!)</f>
        <v>#REF!</v>
      </c>
      <c r="D827" s="184" t="e">
        <f>IF(OR(#REF!="",#REF!=0),"",#REF!*Infos_DUTOS!$D$33)</f>
        <v>#REF!</v>
      </c>
      <c r="E827" s="184" t="e">
        <f>IF(D827="","",#REF!)</f>
        <v>#REF!</v>
      </c>
      <c r="F827" s="184" t="e">
        <f>IF(D827="","",#REF!)</f>
        <v>#REF!</v>
      </c>
      <c r="G827" s="184" t="e">
        <f t="shared" si="119"/>
        <v>#REF!</v>
      </c>
      <c r="H827" s="196"/>
      <c r="I827" s="196"/>
      <c r="J827" s="184" t="e">
        <f t="shared" si="120"/>
        <v>#REF!</v>
      </c>
      <c r="K827" s="130" t="e">
        <f>IF(C827="","",#REF!)</f>
        <v>#REF!</v>
      </c>
      <c r="L827" s="130" t="e">
        <f t="shared" si="121"/>
        <v>#REF!</v>
      </c>
      <c r="M827" t="s">
        <v>121</v>
      </c>
      <c r="N827" s="135"/>
      <c r="O827" s="172" t="str">
        <f>IFERROR(IF(F827="","",#REF!)*D827,"")</f>
        <v/>
      </c>
      <c r="P827" s="135"/>
    </row>
    <row r="828" spans="1:16">
      <c r="A828" s="162" t="s">
        <v>1015</v>
      </c>
      <c r="B828" s="184" t="e">
        <f t="shared" si="118"/>
        <v>#REF!</v>
      </c>
      <c r="C828" s="138" t="e">
        <f>IF(#REF!=0,"",#REF!)</f>
        <v>#REF!</v>
      </c>
      <c r="D828" s="184" t="e">
        <f>IF(OR(#REF!="",#REF!=0),"",#REF!*Infos_DUTOS!$D$33)</f>
        <v>#REF!</v>
      </c>
      <c r="E828" s="184" t="e">
        <f>IF(D828="","",#REF!)</f>
        <v>#REF!</v>
      </c>
      <c r="F828" s="184" t="e">
        <f>IF(D828="","",#REF!)</f>
        <v>#REF!</v>
      </c>
      <c r="G828" s="184" t="e">
        <f t="shared" si="119"/>
        <v>#REF!</v>
      </c>
      <c r="H828" s="196"/>
      <c r="I828" s="196"/>
      <c r="J828" s="184" t="e">
        <f t="shared" si="120"/>
        <v>#REF!</v>
      </c>
      <c r="K828" s="130" t="e">
        <f>IF(C828="","",#REF!)</f>
        <v>#REF!</v>
      </c>
      <c r="L828" s="130" t="e">
        <f t="shared" si="121"/>
        <v>#REF!</v>
      </c>
      <c r="M828" t="s">
        <v>121</v>
      </c>
      <c r="N828" s="135"/>
      <c r="O828" s="172" t="str">
        <f>IFERROR(IF(F828="","",#REF!)*D828,"")</f>
        <v/>
      </c>
      <c r="P828" s="135"/>
    </row>
    <row r="829" spans="1:16">
      <c r="A829" s="162" t="s">
        <v>1016</v>
      </c>
      <c r="B829" s="184" t="e">
        <f t="shared" si="118"/>
        <v>#REF!</v>
      </c>
      <c r="C829" s="138" t="e">
        <f>IF(#REF!=0,"",#REF!)</f>
        <v>#REF!</v>
      </c>
      <c r="D829" s="184" t="e">
        <f>IF(OR(#REF!="",#REF!=0),"",#REF!*Infos_DUTOS!$D$33)</f>
        <v>#REF!</v>
      </c>
      <c r="E829" s="184" t="e">
        <f>IF(D829="","",#REF!)</f>
        <v>#REF!</v>
      </c>
      <c r="F829" s="184" t="e">
        <f>IF(D829="","",#REF!)</f>
        <v>#REF!</v>
      </c>
      <c r="G829" s="184" t="e">
        <f t="shared" si="119"/>
        <v>#REF!</v>
      </c>
      <c r="H829" s="196"/>
      <c r="I829" s="196"/>
      <c r="J829" s="184" t="e">
        <f t="shared" si="120"/>
        <v>#REF!</v>
      </c>
      <c r="K829" s="130" t="e">
        <f>IF(C829="","",#REF!)</f>
        <v>#REF!</v>
      </c>
      <c r="L829" s="130" t="e">
        <f t="shared" si="121"/>
        <v>#REF!</v>
      </c>
      <c r="M829" t="s">
        <v>121</v>
      </c>
      <c r="N829" s="135"/>
      <c r="O829" s="172" t="str">
        <f>IFERROR(IF(F829="","",#REF!)*D829,"")</f>
        <v/>
      </c>
      <c r="P829" s="135"/>
    </row>
    <row r="830" spans="1:16">
      <c r="A830" s="162" t="s">
        <v>1017</v>
      </c>
      <c r="B830" s="184" t="e">
        <f t="shared" si="118"/>
        <v>#REF!</v>
      </c>
      <c r="C830" s="138" t="e">
        <f>IF(#REF!=0,"",#REF!)</f>
        <v>#REF!</v>
      </c>
      <c r="D830" s="184" t="e">
        <f>IF(OR(#REF!="",#REF!=0),"",#REF!*Infos_DUTOS!$D$33)</f>
        <v>#REF!</v>
      </c>
      <c r="E830" s="184" t="e">
        <f>IF(D830="","",#REF!)</f>
        <v>#REF!</v>
      </c>
      <c r="F830" s="184" t="e">
        <f>IF(D830="","",#REF!)</f>
        <v>#REF!</v>
      </c>
      <c r="G830" s="184" t="e">
        <f t="shared" si="119"/>
        <v>#REF!</v>
      </c>
      <c r="H830" s="196"/>
      <c r="I830" s="196"/>
      <c r="J830" s="184" t="e">
        <f t="shared" si="120"/>
        <v>#REF!</v>
      </c>
      <c r="K830" s="130" t="e">
        <f>IF(C830="","",#REF!)</f>
        <v>#REF!</v>
      </c>
      <c r="L830" s="130" t="e">
        <f t="shared" si="121"/>
        <v>#REF!</v>
      </c>
      <c r="M830" t="s">
        <v>121</v>
      </c>
      <c r="N830" s="135"/>
      <c r="O830" s="172" t="str">
        <f>IFERROR(IF(F830="","",#REF!)*D830,"")</f>
        <v/>
      </c>
      <c r="P830" s="135"/>
    </row>
    <row r="831" spans="1:16">
      <c r="A831" s="162" t="s">
        <v>1018</v>
      </c>
      <c r="B831" s="184" t="e">
        <f t="shared" si="118"/>
        <v>#REF!</v>
      </c>
      <c r="C831" s="138" t="e">
        <f>IF(#REF!=0,"",#REF!)</f>
        <v>#REF!</v>
      </c>
      <c r="D831" s="184" t="e">
        <f>IF(OR(#REF!="",#REF!=0),"",#REF!*Infos_DUTOS!$D$33)</f>
        <v>#REF!</v>
      </c>
      <c r="E831" s="184" t="e">
        <f>IF(D831="","",#REF!)</f>
        <v>#REF!</v>
      </c>
      <c r="F831" s="184" t="e">
        <f>IF(D831="","",#REF!)</f>
        <v>#REF!</v>
      </c>
      <c r="G831" s="184" t="e">
        <f t="shared" si="119"/>
        <v>#REF!</v>
      </c>
      <c r="H831" s="196"/>
      <c r="I831" s="196"/>
      <c r="J831" s="184" t="e">
        <f t="shared" si="120"/>
        <v>#REF!</v>
      </c>
      <c r="K831" s="130" t="e">
        <f>IF(C831="","",#REF!)</f>
        <v>#REF!</v>
      </c>
      <c r="L831" s="130" t="e">
        <f t="shared" si="121"/>
        <v>#REF!</v>
      </c>
      <c r="M831" t="s">
        <v>121</v>
      </c>
      <c r="N831" s="135"/>
      <c r="O831" s="172" t="str">
        <f>IFERROR(IF(F831="","",#REF!)*D831,"")</f>
        <v/>
      </c>
      <c r="P831" s="135"/>
    </row>
    <row r="832" spans="1:16">
      <c r="A832" s="162" t="s">
        <v>1019</v>
      </c>
      <c r="B832" s="184" t="e">
        <f t="shared" si="118"/>
        <v>#REF!</v>
      </c>
      <c r="C832" s="138" t="e">
        <f>IF(#REF!=0,"",#REF!)</f>
        <v>#REF!</v>
      </c>
      <c r="D832" s="184" t="e">
        <f>IF(OR(#REF!="",#REF!=0),"",#REF!*Infos_DUTOS!$D$33)</f>
        <v>#REF!</v>
      </c>
      <c r="E832" s="184" t="e">
        <f>IF(D832="","",#REF!)</f>
        <v>#REF!</v>
      </c>
      <c r="F832" s="184" t="e">
        <f>IF(D832="","",#REF!)</f>
        <v>#REF!</v>
      </c>
      <c r="G832" s="184" t="e">
        <f t="shared" si="119"/>
        <v>#REF!</v>
      </c>
      <c r="H832" s="196"/>
      <c r="I832" s="196"/>
      <c r="J832" s="184" t="e">
        <f t="shared" si="120"/>
        <v>#REF!</v>
      </c>
      <c r="K832" s="130" t="e">
        <f>IF(C832="","",#REF!)</f>
        <v>#REF!</v>
      </c>
      <c r="L832" s="130" t="e">
        <f t="shared" si="121"/>
        <v>#REF!</v>
      </c>
      <c r="M832" t="s">
        <v>121</v>
      </c>
      <c r="N832" s="135"/>
      <c r="O832" s="172" t="str">
        <f>IFERROR(IF(F832="","",#REF!)*D832,"")</f>
        <v/>
      </c>
      <c r="P832" s="135"/>
    </row>
    <row r="833" spans="1:16">
      <c r="A833" s="162" t="s">
        <v>1020</v>
      </c>
      <c r="B833" s="184" t="e">
        <f t="shared" si="118"/>
        <v>#REF!</v>
      </c>
      <c r="C833" s="138" t="e">
        <f>IF(#REF!=0,"",#REF!)</f>
        <v>#REF!</v>
      </c>
      <c r="D833" s="184" t="e">
        <f>IF(OR(#REF!="",#REF!=0),"",#REF!*Infos_DUTOS!$D$33)</f>
        <v>#REF!</v>
      </c>
      <c r="E833" s="184" t="e">
        <f>IF(D833="","",#REF!)</f>
        <v>#REF!</v>
      </c>
      <c r="F833" s="184" t="e">
        <f>IF(D833="","",#REF!)</f>
        <v>#REF!</v>
      </c>
      <c r="G833" s="184" t="e">
        <f t="shared" si="119"/>
        <v>#REF!</v>
      </c>
      <c r="H833" s="196"/>
      <c r="I833" s="196"/>
      <c r="J833" s="184" t="e">
        <f t="shared" si="120"/>
        <v>#REF!</v>
      </c>
      <c r="K833" s="130" t="e">
        <f>IF(C833="","",#REF!)</f>
        <v>#REF!</v>
      </c>
      <c r="L833" s="130" t="e">
        <f t="shared" si="121"/>
        <v>#REF!</v>
      </c>
      <c r="M833" t="s">
        <v>121</v>
      </c>
      <c r="N833" s="135"/>
      <c r="O833" s="172" t="str">
        <f>IFERROR(IF(F833="","",#REF!)*D833,"")</f>
        <v/>
      </c>
      <c r="P833" s="135"/>
    </row>
    <row r="834" spans="1:16">
      <c r="A834" s="162" t="s">
        <v>1021</v>
      </c>
      <c r="B834" s="184" t="e">
        <f t="shared" si="118"/>
        <v>#REF!</v>
      </c>
      <c r="C834" s="138" t="e">
        <f>IF(#REF!=0,"",#REF!)</f>
        <v>#REF!</v>
      </c>
      <c r="D834" s="184" t="e">
        <f>IF(OR(#REF!="",#REF!=0),"",#REF!*Infos_DUTOS!$D$33)</f>
        <v>#REF!</v>
      </c>
      <c r="E834" s="184" t="e">
        <f>IF(D834="","",#REF!)</f>
        <v>#REF!</v>
      </c>
      <c r="F834" s="184" t="e">
        <f>IF(D834="","",#REF!)</f>
        <v>#REF!</v>
      </c>
      <c r="G834" s="184" t="e">
        <f t="shared" si="119"/>
        <v>#REF!</v>
      </c>
      <c r="H834" s="196"/>
      <c r="I834" s="196"/>
      <c r="J834" s="184" t="e">
        <f t="shared" si="120"/>
        <v>#REF!</v>
      </c>
      <c r="K834" s="130" t="e">
        <f>IF(C834="","",#REF!)</f>
        <v>#REF!</v>
      </c>
      <c r="L834" s="130" t="e">
        <f t="shared" si="121"/>
        <v>#REF!</v>
      </c>
      <c r="M834" t="s">
        <v>121</v>
      </c>
      <c r="N834" s="135"/>
      <c r="O834" s="172" t="str">
        <f>IFERROR(IF(F834="","",#REF!)*D834,"")</f>
        <v/>
      </c>
      <c r="P834" s="135"/>
    </row>
    <row r="835" spans="1:16">
      <c r="A835" s="162" t="s">
        <v>1022</v>
      </c>
      <c r="B835" s="184" t="e">
        <f t="shared" si="118"/>
        <v>#REF!</v>
      </c>
      <c r="C835" s="138" t="e">
        <f>IF(#REF!=0,"",#REF!)</f>
        <v>#REF!</v>
      </c>
      <c r="D835" s="184" t="e">
        <f>IF(OR(#REF!="",#REF!=0),"",#REF!*Infos_DUTOS!$D$33)</f>
        <v>#REF!</v>
      </c>
      <c r="E835" s="184" t="e">
        <f>IF(D835="","",#REF!)</f>
        <v>#REF!</v>
      </c>
      <c r="F835" s="184" t="e">
        <f>IF(D835="","",#REF!)</f>
        <v>#REF!</v>
      </c>
      <c r="G835" s="184" t="e">
        <f t="shared" si="119"/>
        <v>#REF!</v>
      </c>
      <c r="H835" s="196"/>
      <c r="I835" s="196"/>
      <c r="J835" s="184" t="e">
        <f t="shared" si="120"/>
        <v>#REF!</v>
      </c>
      <c r="K835" s="130" t="e">
        <f>IF(C835="","",#REF!)</f>
        <v>#REF!</v>
      </c>
      <c r="L835" s="130" t="e">
        <f t="shared" si="121"/>
        <v>#REF!</v>
      </c>
      <c r="M835" t="s">
        <v>121</v>
      </c>
      <c r="N835" s="135"/>
      <c r="O835" s="172" t="str">
        <f>IFERROR(IF(F835="","",#REF!)*D835,"")</f>
        <v/>
      </c>
      <c r="P835" s="135"/>
    </row>
    <row r="836" spans="1:16" ht="13.5" thickBot="1">
      <c r="A836" s="174" t="s">
        <v>1023</v>
      </c>
      <c r="B836" s="186" t="e">
        <f t="shared" si="118"/>
        <v>#REF!</v>
      </c>
      <c r="C836" s="199" t="e">
        <f>IF(#REF!=0,"",#REF!)</f>
        <v>#REF!</v>
      </c>
      <c r="D836" s="186" t="e">
        <f>IF(OR(#REF!="",#REF!=0),"",#REF!*Infos_DUTOS!$D$33)</f>
        <v>#REF!</v>
      </c>
      <c r="E836" s="186" t="e">
        <f>IF(D836="","",#REF!)</f>
        <v>#REF!</v>
      </c>
      <c r="F836" s="186" t="e">
        <f>IF(D836="","",#REF!)</f>
        <v>#REF!</v>
      </c>
      <c r="G836" s="186" t="e">
        <f t="shared" si="119"/>
        <v>#REF!</v>
      </c>
      <c r="H836" s="197"/>
      <c r="I836" s="197"/>
      <c r="J836" s="186" t="e">
        <f t="shared" si="120"/>
        <v>#REF!</v>
      </c>
      <c r="K836" s="175" t="e">
        <f>IF(C836="","",#REF!)</f>
        <v>#REF!</v>
      </c>
      <c r="L836" s="175" t="e">
        <f t="shared" si="121"/>
        <v>#REF!</v>
      </c>
      <c r="M836" s="177" t="s">
        <v>121</v>
      </c>
      <c r="N836" s="176"/>
      <c r="O836" s="178" t="str">
        <f>IFERROR(IF(F836="","",#REF!)*D836,"")</f>
        <v/>
      </c>
      <c r="P836" s="176"/>
    </row>
    <row r="837" spans="1:16" ht="13.5" thickTop="1">
      <c r="A837" s="162" t="s">
        <v>1024</v>
      </c>
      <c r="B837" s="184" t="e">
        <f t="shared" si="118"/>
        <v>#REF!</v>
      </c>
      <c r="C837" s="130" t="e">
        <f>IF(#REF!=0,"",#REF!)</f>
        <v>#REF!</v>
      </c>
      <c r="D837" s="184" t="e">
        <f>IF(OR(#REF!="",#REF!=0),"",#REF!)</f>
        <v>#REF!</v>
      </c>
      <c r="E837" s="184" t="e">
        <f>IF(D837="","",#REF!)</f>
        <v>#REF!</v>
      </c>
      <c r="F837" s="184" t="e">
        <f>IF(D837="","",#REF!)</f>
        <v>#REF!</v>
      </c>
      <c r="G837" s="184" t="e">
        <f t="shared" si="119"/>
        <v>#REF!</v>
      </c>
      <c r="H837" s="184" t="e">
        <f>IF(D837="","",#REF!)</f>
        <v>#REF!</v>
      </c>
      <c r="I837" s="184" t="e">
        <f>IF(H837="","",H837*D837)</f>
        <v>#REF!</v>
      </c>
      <c r="J837" s="184" t="e">
        <f t="shared" si="120"/>
        <v>#REF!</v>
      </c>
      <c r="K837" s="130" t="e">
        <f>IF(C837="","",#REF!)</f>
        <v>#REF!</v>
      </c>
      <c r="L837" s="130" t="e">
        <f>IF(OR(J837=0,J837=""),"",#REF!)</f>
        <v>#REF!</v>
      </c>
      <c r="M837" t="s">
        <v>121</v>
      </c>
      <c r="N837" s="130" t="e">
        <f>IF(L837="","",#REF!)</f>
        <v>#REF!</v>
      </c>
      <c r="O837" s="172"/>
      <c r="P837" s="135"/>
    </row>
    <row r="838" spans="1:16">
      <c r="A838" s="162" t="s">
        <v>1025</v>
      </c>
      <c r="B838" s="184" t="e">
        <f t="shared" si="118"/>
        <v>#REF!</v>
      </c>
      <c r="C838" s="138" t="e">
        <f>IF(#REF!=0,"",#REF!)</f>
        <v>#REF!</v>
      </c>
      <c r="D838" s="184" t="e">
        <f>IF(OR(#REF!="",#REF!=0),"",#REF!*Infos_DUTOS!$D$34)</f>
        <v>#REF!</v>
      </c>
      <c r="E838" s="184" t="e">
        <f>IF(D838="","",#REF!)</f>
        <v>#REF!</v>
      </c>
      <c r="F838" s="184" t="e">
        <f>IF(D838="","",#REF!)</f>
        <v>#REF!</v>
      </c>
      <c r="G838" s="184" t="e">
        <f t="shared" si="119"/>
        <v>#REF!</v>
      </c>
      <c r="H838" s="196"/>
      <c r="I838" s="196"/>
      <c r="J838" s="184" t="e">
        <f t="shared" si="120"/>
        <v>#REF!</v>
      </c>
      <c r="K838" s="130" t="e">
        <f>IF(C838="","",#REF!)</f>
        <v>#REF!</v>
      </c>
      <c r="L838" s="130" t="e">
        <f t="shared" ref="L838:L861" si="122">IF(C838="","","Material")</f>
        <v>#REF!</v>
      </c>
      <c r="M838" t="s">
        <v>121</v>
      </c>
      <c r="N838" s="135"/>
      <c r="O838" s="172" t="str">
        <f>IFERROR(IF(F838="","",#REF!)*D838,"")</f>
        <v/>
      </c>
      <c r="P838" s="130" t="e">
        <f>IF(J838="","",#REF!)</f>
        <v>#REF!</v>
      </c>
    </row>
    <row r="839" spans="1:16">
      <c r="A839" s="162" t="s">
        <v>1026</v>
      </c>
      <c r="B839" s="184" t="e">
        <f t="shared" si="118"/>
        <v>#REF!</v>
      </c>
      <c r="C839" s="138" t="e">
        <f>IF(#REF!=0,"",#REF!)</f>
        <v>#REF!</v>
      </c>
      <c r="D839" s="184" t="e">
        <f>IF(OR(#REF!="",#REF!=0),"",#REF!*Infos_DUTOS!$D$34)</f>
        <v>#REF!</v>
      </c>
      <c r="E839" s="184" t="e">
        <f>IF(D839="","",#REF!)</f>
        <v>#REF!</v>
      </c>
      <c r="F839" s="184" t="e">
        <f>IF(D839="","",#REF!)</f>
        <v>#REF!</v>
      </c>
      <c r="G839" s="184" t="e">
        <f t="shared" si="119"/>
        <v>#REF!</v>
      </c>
      <c r="H839" s="196"/>
      <c r="I839" s="196"/>
      <c r="J839" s="184" t="e">
        <f t="shared" si="120"/>
        <v>#REF!</v>
      </c>
      <c r="K839" s="130" t="e">
        <f>IF(C839="","",#REF!)</f>
        <v>#REF!</v>
      </c>
      <c r="L839" s="130" t="e">
        <f t="shared" si="122"/>
        <v>#REF!</v>
      </c>
      <c r="M839" t="s">
        <v>121</v>
      </c>
      <c r="N839" s="135"/>
      <c r="O839" s="172" t="str">
        <f>IFERROR(IF(F839="","",#REF!)*D839,"")</f>
        <v/>
      </c>
      <c r="P839" s="135"/>
    </row>
    <row r="840" spans="1:16">
      <c r="A840" s="162" t="s">
        <v>1027</v>
      </c>
      <c r="B840" s="184" t="e">
        <f t="shared" si="118"/>
        <v>#REF!</v>
      </c>
      <c r="C840" s="138" t="e">
        <f>IF(#REF!=0,"",#REF!)</f>
        <v>#REF!</v>
      </c>
      <c r="D840" s="184" t="e">
        <f>IF(OR(#REF!="",#REF!=0),"",#REF!*Infos_DUTOS!$D$34)</f>
        <v>#REF!</v>
      </c>
      <c r="E840" s="184" t="e">
        <f>IF(D840="","",#REF!)</f>
        <v>#REF!</v>
      </c>
      <c r="F840" s="184" t="e">
        <f>IF(D840="","",#REF!)</f>
        <v>#REF!</v>
      </c>
      <c r="G840" s="184" t="e">
        <f t="shared" si="119"/>
        <v>#REF!</v>
      </c>
      <c r="H840" s="196"/>
      <c r="I840" s="196"/>
      <c r="J840" s="184" t="e">
        <f t="shared" si="120"/>
        <v>#REF!</v>
      </c>
      <c r="K840" s="130" t="e">
        <f>IF(C840="","",#REF!)</f>
        <v>#REF!</v>
      </c>
      <c r="L840" s="130" t="e">
        <f t="shared" si="122"/>
        <v>#REF!</v>
      </c>
      <c r="M840" t="s">
        <v>121</v>
      </c>
      <c r="N840" s="135"/>
      <c r="O840" s="172" t="str">
        <f>IFERROR(IF(F840="","",#REF!)*D840,"")</f>
        <v/>
      </c>
      <c r="P840" s="135"/>
    </row>
    <row r="841" spans="1:16">
      <c r="A841" s="162" t="s">
        <v>1028</v>
      </c>
      <c r="B841" s="184" t="e">
        <f t="shared" si="118"/>
        <v>#REF!</v>
      </c>
      <c r="C841" s="138" t="e">
        <f>IF(#REF!=0,"",#REF!)</f>
        <v>#REF!</v>
      </c>
      <c r="D841" s="184" t="e">
        <f>IF(OR(#REF!="",#REF!=0),"",#REF!*Infos_DUTOS!$D$34)</f>
        <v>#REF!</v>
      </c>
      <c r="E841" s="184" t="e">
        <f>IF(D841="","",#REF!)</f>
        <v>#REF!</v>
      </c>
      <c r="F841" s="184" t="e">
        <f>IF(D841="","",#REF!)</f>
        <v>#REF!</v>
      </c>
      <c r="G841" s="184" t="e">
        <f t="shared" si="119"/>
        <v>#REF!</v>
      </c>
      <c r="H841" s="196"/>
      <c r="I841" s="196"/>
      <c r="J841" s="184" t="e">
        <f t="shared" si="120"/>
        <v>#REF!</v>
      </c>
      <c r="K841" s="130" t="e">
        <f>IF(C841="","",#REF!)</f>
        <v>#REF!</v>
      </c>
      <c r="L841" s="130" t="e">
        <f t="shared" si="122"/>
        <v>#REF!</v>
      </c>
      <c r="M841" t="s">
        <v>121</v>
      </c>
      <c r="N841" s="135"/>
      <c r="O841" s="172" t="str">
        <f>IFERROR(IF(F841="","",#REF!)*D841,"")</f>
        <v/>
      </c>
      <c r="P841" s="135"/>
    </row>
    <row r="842" spans="1:16">
      <c r="A842" s="162" t="s">
        <v>1029</v>
      </c>
      <c r="B842" s="184" t="e">
        <f t="shared" si="118"/>
        <v>#REF!</v>
      </c>
      <c r="C842" s="138" t="e">
        <f>IF(#REF!=0,"",#REF!)</f>
        <v>#REF!</v>
      </c>
      <c r="D842" s="184" t="e">
        <f>IF(OR(#REF!="",#REF!=0),"",#REF!*Infos_DUTOS!$D$34)</f>
        <v>#REF!</v>
      </c>
      <c r="E842" s="184" t="e">
        <f>IF(D842="","",#REF!)</f>
        <v>#REF!</v>
      </c>
      <c r="F842" s="184" t="e">
        <f>IF(D842="","",#REF!)</f>
        <v>#REF!</v>
      </c>
      <c r="G842" s="184" t="e">
        <f t="shared" si="119"/>
        <v>#REF!</v>
      </c>
      <c r="H842" s="196"/>
      <c r="I842" s="196"/>
      <c r="J842" s="184" t="e">
        <f t="shared" si="120"/>
        <v>#REF!</v>
      </c>
      <c r="K842" s="130" t="e">
        <f>IF(C842="","",#REF!)</f>
        <v>#REF!</v>
      </c>
      <c r="L842" s="130" t="e">
        <f t="shared" si="122"/>
        <v>#REF!</v>
      </c>
      <c r="M842" t="s">
        <v>121</v>
      </c>
      <c r="N842" s="135"/>
      <c r="O842" s="172" t="str">
        <f>IFERROR(IF(F842="","",#REF!)*D842,"")</f>
        <v/>
      </c>
      <c r="P842" s="135"/>
    </row>
    <row r="843" spans="1:16">
      <c r="A843" s="162" t="s">
        <v>1030</v>
      </c>
      <c r="B843" s="184" t="e">
        <f t="shared" si="118"/>
        <v>#REF!</v>
      </c>
      <c r="C843" s="138" t="e">
        <f>IF(#REF!=0,"",#REF!)</f>
        <v>#REF!</v>
      </c>
      <c r="D843" s="184" t="e">
        <f>IF(OR(#REF!="",#REF!=0),"",#REF!*Infos_DUTOS!$D$34)</f>
        <v>#REF!</v>
      </c>
      <c r="E843" s="184" t="e">
        <f>IF(D843="","",#REF!)</f>
        <v>#REF!</v>
      </c>
      <c r="F843" s="184" t="e">
        <f>IF(D843="","",#REF!)</f>
        <v>#REF!</v>
      </c>
      <c r="G843" s="184" t="e">
        <f t="shared" si="119"/>
        <v>#REF!</v>
      </c>
      <c r="H843" s="196"/>
      <c r="I843" s="196"/>
      <c r="J843" s="184" t="e">
        <f t="shared" si="120"/>
        <v>#REF!</v>
      </c>
      <c r="K843" s="130" t="e">
        <f>IF(C843="","",#REF!)</f>
        <v>#REF!</v>
      </c>
      <c r="L843" s="130" t="e">
        <f t="shared" si="122"/>
        <v>#REF!</v>
      </c>
      <c r="M843" t="s">
        <v>121</v>
      </c>
      <c r="N843" s="135"/>
      <c r="O843" s="172" t="str">
        <f>IFERROR(IF(F843="","",#REF!)*D843,"")</f>
        <v/>
      </c>
      <c r="P843" s="135"/>
    </row>
    <row r="844" spans="1:16">
      <c r="A844" s="162" t="s">
        <v>1031</v>
      </c>
      <c r="B844" s="184" t="e">
        <f t="shared" si="118"/>
        <v>#REF!</v>
      </c>
      <c r="C844" s="138" t="e">
        <f>IF(#REF!=0,"",#REF!)</f>
        <v>#REF!</v>
      </c>
      <c r="D844" s="184" t="e">
        <f>IF(OR(#REF!="",#REF!=0),"",#REF!*Infos_DUTOS!$D$34)</f>
        <v>#REF!</v>
      </c>
      <c r="E844" s="184" t="e">
        <f>IF(D844="","",#REF!)</f>
        <v>#REF!</v>
      </c>
      <c r="F844" s="184" t="e">
        <f>IF(D844="","",#REF!)</f>
        <v>#REF!</v>
      </c>
      <c r="G844" s="184" t="e">
        <f t="shared" si="119"/>
        <v>#REF!</v>
      </c>
      <c r="H844" s="196"/>
      <c r="I844" s="196"/>
      <c r="J844" s="184" t="e">
        <f t="shared" si="120"/>
        <v>#REF!</v>
      </c>
      <c r="K844" s="130" t="e">
        <f>IF(C844="","",#REF!)</f>
        <v>#REF!</v>
      </c>
      <c r="L844" s="130" t="e">
        <f t="shared" si="122"/>
        <v>#REF!</v>
      </c>
      <c r="M844" t="s">
        <v>121</v>
      </c>
      <c r="N844" s="135"/>
      <c r="O844" s="172" t="str">
        <f>IFERROR(IF(F844="","",#REF!)*D844,"")</f>
        <v/>
      </c>
      <c r="P844" s="135"/>
    </row>
    <row r="845" spans="1:16">
      <c r="A845" s="162" t="s">
        <v>1032</v>
      </c>
      <c r="B845" s="184" t="e">
        <f t="shared" si="118"/>
        <v>#REF!</v>
      </c>
      <c r="C845" s="138" t="e">
        <f>IF(#REF!=0,"",#REF!)</f>
        <v>#REF!</v>
      </c>
      <c r="D845" s="184" t="e">
        <f>IF(OR(#REF!="",#REF!=0),"",#REF!*Infos_DUTOS!$D$34)</f>
        <v>#REF!</v>
      </c>
      <c r="E845" s="184" t="e">
        <f>IF(D845="","",#REF!)</f>
        <v>#REF!</v>
      </c>
      <c r="F845" s="184" t="e">
        <f>IF(D845="","",#REF!)</f>
        <v>#REF!</v>
      </c>
      <c r="G845" s="184" t="e">
        <f t="shared" si="119"/>
        <v>#REF!</v>
      </c>
      <c r="H845" s="196"/>
      <c r="I845" s="196"/>
      <c r="J845" s="184" t="e">
        <f t="shared" si="120"/>
        <v>#REF!</v>
      </c>
      <c r="K845" s="130" t="e">
        <f>IF(C845="","",#REF!)</f>
        <v>#REF!</v>
      </c>
      <c r="L845" s="130" t="e">
        <f t="shared" si="122"/>
        <v>#REF!</v>
      </c>
      <c r="M845" t="s">
        <v>121</v>
      </c>
      <c r="N845" s="135"/>
      <c r="O845" s="172" t="str">
        <f>IFERROR(IF(F845="","",#REF!)*D845,"")</f>
        <v/>
      </c>
      <c r="P845" s="135"/>
    </row>
    <row r="846" spans="1:16">
      <c r="A846" s="162" t="s">
        <v>1033</v>
      </c>
      <c r="B846" s="184" t="e">
        <f t="shared" si="118"/>
        <v>#REF!</v>
      </c>
      <c r="C846" s="138" t="e">
        <f>IF(#REF!=0,"",#REF!)</f>
        <v>#REF!</v>
      </c>
      <c r="D846" s="184" t="e">
        <f>IF(OR(#REF!="",#REF!=0),"",#REF!*Infos_DUTOS!$D$34)</f>
        <v>#REF!</v>
      </c>
      <c r="E846" s="184" t="e">
        <f>IF(D846="","",#REF!)</f>
        <v>#REF!</v>
      </c>
      <c r="F846" s="184" t="e">
        <f>IF(D846="","",#REF!)</f>
        <v>#REF!</v>
      </c>
      <c r="G846" s="184" t="e">
        <f t="shared" si="119"/>
        <v>#REF!</v>
      </c>
      <c r="H846" s="196"/>
      <c r="I846" s="196"/>
      <c r="J846" s="184" t="e">
        <f t="shared" si="120"/>
        <v>#REF!</v>
      </c>
      <c r="K846" s="130" t="e">
        <f>IF(C846="","",#REF!)</f>
        <v>#REF!</v>
      </c>
      <c r="L846" s="130" t="e">
        <f t="shared" si="122"/>
        <v>#REF!</v>
      </c>
      <c r="M846" t="s">
        <v>121</v>
      </c>
      <c r="N846" s="135"/>
      <c r="O846" s="172" t="str">
        <f>IFERROR(IF(F846="","",#REF!)*D846,"")</f>
        <v/>
      </c>
      <c r="P846" s="135"/>
    </row>
    <row r="847" spans="1:16">
      <c r="A847" s="162" t="s">
        <v>1034</v>
      </c>
      <c r="B847" s="184" t="e">
        <f t="shared" si="118"/>
        <v>#REF!</v>
      </c>
      <c r="C847" s="138" t="e">
        <f>IF(#REF!=0,"",#REF!)</f>
        <v>#REF!</v>
      </c>
      <c r="D847" s="184" t="e">
        <f>IF(OR(#REF!="",#REF!=0),"",#REF!*Infos_DUTOS!$D$34)</f>
        <v>#REF!</v>
      </c>
      <c r="E847" s="184" t="e">
        <f>IF(D847="","",#REF!)</f>
        <v>#REF!</v>
      </c>
      <c r="F847" s="184" t="e">
        <f>IF(D847="","",#REF!)</f>
        <v>#REF!</v>
      </c>
      <c r="G847" s="184" t="e">
        <f t="shared" si="119"/>
        <v>#REF!</v>
      </c>
      <c r="H847" s="196"/>
      <c r="I847" s="196"/>
      <c r="J847" s="184" t="e">
        <f t="shared" si="120"/>
        <v>#REF!</v>
      </c>
      <c r="K847" s="130" t="e">
        <f>IF(C847="","",#REF!)</f>
        <v>#REF!</v>
      </c>
      <c r="L847" s="130" t="e">
        <f t="shared" si="122"/>
        <v>#REF!</v>
      </c>
      <c r="M847" t="s">
        <v>121</v>
      </c>
      <c r="N847" s="135"/>
      <c r="O847" s="172" t="str">
        <f>IFERROR(IF(F847="","",#REF!)*D847,"")</f>
        <v/>
      </c>
      <c r="P847" s="135"/>
    </row>
    <row r="848" spans="1:16">
      <c r="A848" s="162" t="s">
        <v>1035</v>
      </c>
      <c r="B848" s="184" t="e">
        <f t="shared" si="118"/>
        <v>#REF!</v>
      </c>
      <c r="C848" s="138" t="e">
        <f>IF(#REF!=0,"",#REF!)</f>
        <v>#REF!</v>
      </c>
      <c r="D848" s="184" t="e">
        <f>IF(OR(#REF!="",#REF!=0),"",#REF!*Infos_DUTOS!$D$34)</f>
        <v>#REF!</v>
      </c>
      <c r="E848" s="184" t="e">
        <f>IF(D848="","",#REF!)</f>
        <v>#REF!</v>
      </c>
      <c r="F848" s="184" t="e">
        <f>IF(D848="","",#REF!)</f>
        <v>#REF!</v>
      </c>
      <c r="G848" s="184" t="e">
        <f t="shared" si="119"/>
        <v>#REF!</v>
      </c>
      <c r="H848" s="196"/>
      <c r="I848" s="196"/>
      <c r="J848" s="184" t="e">
        <f t="shared" si="120"/>
        <v>#REF!</v>
      </c>
      <c r="K848" s="130" t="e">
        <f>IF(C848="","",#REF!)</f>
        <v>#REF!</v>
      </c>
      <c r="L848" s="130" t="e">
        <f t="shared" si="122"/>
        <v>#REF!</v>
      </c>
      <c r="M848" t="s">
        <v>121</v>
      </c>
      <c r="N848" s="135"/>
      <c r="O848" s="172" t="str">
        <f>IFERROR(IF(F848="","",#REF!)*D848,"")</f>
        <v/>
      </c>
      <c r="P848" s="135"/>
    </row>
    <row r="849" spans="1:16">
      <c r="A849" s="162" t="s">
        <v>1036</v>
      </c>
      <c r="B849" s="184" t="e">
        <f t="shared" si="118"/>
        <v>#REF!</v>
      </c>
      <c r="C849" s="138" t="e">
        <f>IF(#REF!=0,"",#REF!)</f>
        <v>#REF!</v>
      </c>
      <c r="D849" s="184" t="e">
        <f>IF(OR(#REF!="",#REF!=0),"",#REF!*Infos_DUTOS!$D$34)</f>
        <v>#REF!</v>
      </c>
      <c r="E849" s="184" t="e">
        <f>IF(D849="","",#REF!)</f>
        <v>#REF!</v>
      </c>
      <c r="F849" s="184" t="e">
        <f>IF(D849="","",#REF!)</f>
        <v>#REF!</v>
      </c>
      <c r="G849" s="184" t="e">
        <f t="shared" si="119"/>
        <v>#REF!</v>
      </c>
      <c r="H849" s="196"/>
      <c r="I849" s="196"/>
      <c r="J849" s="184" t="e">
        <f t="shared" si="120"/>
        <v>#REF!</v>
      </c>
      <c r="K849" s="130" t="e">
        <f>IF(C849="","",#REF!)</f>
        <v>#REF!</v>
      </c>
      <c r="L849" s="130" t="e">
        <f t="shared" si="122"/>
        <v>#REF!</v>
      </c>
      <c r="M849" t="s">
        <v>121</v>
      </c>
      <c r="N849" s="135"/>
      <c r="O849" s="172" t="str">
        <f>IFERROR(IF(F849="","",#REF!)*D849,"")</f>
        <v/>
      </c>
      <c r="P849" s="135"/>
    </row>
    <row r="850" spans="1:16">
      <c r="A850" s="162" t="s">
        <v>1037</v>
      </c>
      <c r="B850" s="184" t="e">
        <f t="shared" si="118"/>
        <v>#REF!</v>
      </c>
      <c r="C850" s="138" t="e">
        <f>IF(#REF!=0,"",#REF!)</f>
        <v>#REF!</v>
      </c>
      <c r="D850" s="184" t="e">
        <f>IF(OR(#REF!="",#REF!=0),"",#REF!*Infos_DUTOS!$D$34)</f>
        <v>#REF!</v>
      </c>
      <c r="E850" s="184" t="e">
        <f>IF(D850="","",#REF!)</f>
        <v>#REF!</v>
      </c>
      <c r="F850" s="184" t="e">
        <f>IF(D850="","",#REF!)</f>
        <v>#REF!</v>
      </c>
      <c r="G850" s="184" t="e">
        <f t="shared" si="119"/>
        <v>#REF!</v>
      </c>
      <c r="H850" s="196"/>
      <c r="I850" s="196"/>
      <c r="J850" s="184" t="e">
        <f t="shared" si="120"/>
        <v>#REF!</v>
      </c>
      <c r="K850" s="130" t="e">
        <f>IF(C850="","",#REF!)</f>
        <v>#REF!</v>
      </c>
      <c r="L850" s="130" t="e">
        <f t="shared" si="122"/>
        <v>#REF!</v>
      </c>
      <c r="M850" t="s">
        <v>121</v>
      </c>
      <c r="N850" s="135"/>
      <c r="O850" s="172" t="str">
        <f>IFERROR(IF(F850="","",#REF!)*D850,"")</f>
        <v/>
      </c>
      <c r="P850" s="135"/>
    </row>
    <row r="851" spans="1:16">
      <c r="A851" s="162" t="s">
        <v>1038</v>
      </c>
      <c r="B851" s="184" t="e">
        <f t="shared" si="118"/>
        <v>#REF!</v>
      </c>
      <c r="C851" s="138" t="e">
        <f>IF(#REF!=0,"",#REF!)</f>
        <v>#REF!</v>
      </c>
      <c r="D851" s="184" t="e">
        <f>IF(OR(#REF!="",#REF!=0),"",#REF!*Infos_DUTOS!$D$34)</f>
        <v>#REF!</v>
      </c>
      <c r="E851" s="184" t="e">
        <f>IF(D851="","",#REF!)</f>
        <v>#REF!</v>
      </c>
      <c r="F851" s="184" t="e">
        <f>IF(D851="","",#REF!)</f>
        <v>#REF!</v>
      </c>
      <c r="G851" s="184" t="e">
        <f t="shared" si="119"/>
        <v>#REF!</v>
      </c>
      <c r="H851" s="196"/>
      <c r="I851" s="196"/>
      <c r="J851" s="184" t="e">
        <f t="shared" si="120"/>
        <v>#REF!</v>
      </c>
      <c r="K851" s="130" t="e">
        <f>IF(C851="","",#REF!)</f>
        <v>#REF!</v>
      </c>
      <c r="L851" s="130" t="e">
        <f t="shared" si="122"/>
        <v>#REF!</v>
      </c>
      <c r="M851" t="s">
        <v>121</v>
      </c>
      <c r="N851" s="135"/>
      <c r="O851" s="172" t="str">
        <f>IFERROR(IF(F851="","",#REF!)*D851,"")</f>
        <v/>
      </c>
      <c r="P851" s="135"/>
    </row>
    <row r="852" spans="1:16">
      <c r="A852" s="162" t="s">
        <v>1039</v>
      </c>
      <c r="B852" s="184" t="e">
        <f t="shared" si="118"/>
        <v>#REF!</v>
      </c>
      <c r="C852" s="138" t="e">
        <f>IF(#REF!=0,"",#REF!)</f>
        <v>#REF!</v>
      </c>
      <c r="D852" s="184" t="e">
        <f>IF(OR(#REF!="",#REF!=0),"",#REF!*Infos_DUTOS!$D$34)</f>
        <v>#REF!</v>
      </c>
      <c r="E852" s="184" t="e">
        <f>IF(D852="","",#REF!)</f>
        <v>#REF!</v>
      </c>
      <c r="F852" s="184" t="e">
        <f>IF(D852="","",#REF!)</f>
        <v>#REF!</v>
      </c>
      <c r="G852" s="184" t="e">
        <f t="shared" si="119"/>
        <v>#REF!</v>
      </c>
      <c r="H852" s="196"/>
      <c r="I852" s="196"/>
      <c r="J852" s="184" t="e">
        <f t="shared" si="120"/>
        <v>#REF!</v>
      </c>
      <c r="K852" s="130" t="e">
        <f>IF(C852="","",#REF!)</f>
        <v>#REF!</v>
      </c>
      <c r="L852" s="130" t="e">
        <f t="shared" si="122"/>
        <v>#REF!</v>
      </c>
      <c r="M852" t="s">
        <v>121</v>
      </c>
      <c r="N852" s="135"/>
      <c r="O852" s="172" t="str">
        <f>IFERROR(IF(F852="","",#REF!)*D852,"")</f>
        <v/>
      </c>
      <c r="P852" s="135"/>
    </row>
    <row r="853" spans="1:16">
      <c r="A853" s="162" t="s">
        <v>1040</v>
      </c>
      <c r="B853" s="184" t="e">
        <f t="shared" si="118"/>
        <v>#REF!</v>
      </c>
      <c r="C853" s="138" t="e">
        <f>IF(#REF!=0,"",#REF!)</f>
        <v>#REF!</v>
      </c>
      <c r="D853" s="184" t="e">
        <f>IF(OR(#REF!="",#REF!=0),"",#REF!*Infos_DUTOS!$D$34)</f>
        <v>#REF!</v>
      </c>
      <c r="E853" s="184" t="e">
        <f>IF(D853="","",#REF!)</f>
        <v>#REF!</v>
      </c>
      <c r="F853" s="184" t="e">
        <f>IF(D853="","",#REF!)</f>
        <v>#REF!</v>
      </c>
      <c r="G853" s="184" t="e">
        <f t="shared" si="119"/>
        <v>#REF!</v>
      </c>
      <c r="H853" s="196"/>
      <c r="I853" s="196"/>
      <c r="J853" s="184" t="e">
        <f t="shared" si="120"/>
        <v>#REF!</v>
      </c>
      <c r="K853" s="130" t="e">
        <f>IF(C853="","",#REF!)</f>
        <v>#REF!</v>
      </c>
      <c r="L853" s="130" t="e">
        <f t="shared" si="122"/>
        <v>#REF!</v>
      </c>
      <c r="M853" t="s">
        <v>121</v>
      </c>
      <c r="N853" s="135"/>
      <c r="O853" s="172" t="str">
        <f>IFERROR(IF(F853="","",#REF!)*D853,"")</f>
        <v/>
      </c>
      <c r="P853" s="135"/>
    </row>
    <row r="854" spans="1:16">
      <c r="A854" s="162" t="s">
        <v>1041</v>
      </c>
      <c r="B854" s="184" t="e">
        <f t="shared" si="118"/>
        <v>#REF!</v>
      </c>
      <c r="C854" s="138" t="e">
        <f>IF(#REF!=0,"",#REF!)</f>
        <v>#REF!</v>
      </c>
      <c r="D854" s="184" t="e">
        <f>IF(OR(#REF!="",#REF!=0),"",#REF!*Infos_DUTOS!$D$34)</f>
        <v>#REF!</v>
      </c>
      <c r="E854" s="184" t="e">
        <f>IF(D854="","",#REF!)</f>
        <v>#REF!</v>
      </c>
      <c r="F854" s="184" t="e">
        <f>IF(D854="","",#REF!)</f>
        <v>#REF!</v>
      </c>
      <c r="G854" s="184" t="e">
        <f t="shared" si="119"/>
        <v>#REF!</v>
      </c>
      <c r="H854" s="196"/>
      <c r="I854" s="196"/>
      <c r="J854" s="184" t="e">
        <f t="shared" si="120"/>
        <v>#REF!</v>
      </c>
      <c r="K854" s="130" t="e">
        <f>IF(C854="","",#REF!)</f>
        <v>#REF!</v>
      </c>
      <c r="L854" s="130" t="e">
        <f t="shared" si="122"/>
        <v>#REF!</v>
      </c>
      <c r="M854" t="s">
        <v>121</v>
      </c>
      <c r="N854" s="135"/>
      <c r="O854" s="172" t="str">
        <f>IFERROR(IF(F854="","",#REF!)*D854,"")</f>
        <v/>
      </c>
      <c r="P854" s="135"/>
    </row>
    <row r="855" spans="1:16">
      <c r="A855" s="162" t="s">
        <v>1042</v>
      </c>
      <c r="B855" s="184" t="e">
        <f t="shared" si="118"/>
        <v>#REF!</v>
      </c>
      <c r="C855" s="138" t="e">
        <f>IF(#REF!=0,"",#REF!)</f>
        <v>#REF!</v>
      </c>
      <c r="D855" s="184" t="e">
        <f>IF(OR(#REF!="",#REF!=0),"",#REF!*Infos_DUTOS!$D$34)</f>
        <v>#REF!</v>
      </c>
      <c r="E855" s="184" t="e">
        <f>IF(D855="","",#REF!)</f>
        <v>#REF!</v>
      </c>
      <c r="F855" s="184" t="e">
        <f>IF(D855="","",#REF!)</f>
        <v>#REF!</v>
      </c>
      <c r="G855" s="184" t="e">
        <f t="shared" si="119"/>
        <v>#REF!</v>
      </c>
      <c r="H855" s="196"/>
      <c r="I855" s="196"/>
      <c r="J855" s="184" t="e">
        <f t="shared" si="120"/>
        <v>#REF!</v>
      </c>
      <c r="K855" s="130" t="e">
        <f>IF(C855="","",#REF!)</f>
        <v>#REF!</v>
      </c>
      <c r="L855" s="130" t="e">
        <f t="shared" si="122"/>
        <v>#REF!</v>
      </c>
      <c r="M855" t="s">
        <v>121</v>
      </c>
      <c r="N855" s="135"/>
      <c r="O855" s="172" t="str">
        <f>IFERROR(IF(F855="","",#REF!)*D855,"")</f>
        <v/>
      </c>
      <c r="P855" s="135"/>
    </row>
    <row r="856" spans="1:16">
      <c r="A856" s="162" t="s">
        <v>1043</v>
      </c>
      <c r="B856" s="184" t="e">
        <f t="shared" si="118"/>
        <v>#REF!</v>
      </c>
      <c r="C856" s="138" t="e">
        <f>IF(#REF!=0,"",#REF!)</f>
        <v>#REF!</v>
      </c>
      <c r="D856" s="184" t="e">
        <f>IF(OR(#REF!="",#REF!=0),"",#REF!*Infos_DUTOS!$D$34)</f>
        <v>#REF!</v>
      </c>
      <c r="E856" s="184" t="e">
        <f>IF(D856="","",#REF!)</f>
        <v>#REF!</v>
      </c>
      <c r="F856" s="184" t="e">
        <f>IF(D856="","",#REF!)</f>
        <v>#REF!</v>
      </c>
      <c r="G856" s="184" t="e">
        <f t="shared" si="119"/>
        <v>#REF!</v>
      </c>
      <c r="H856" s="196"/>
      <c r="I856" s="196"/>
      <c r="J856" s="184" t="e">
        <f t="shared" si="120"/>
        <v>#REF!</v>
      </c>
      <c r="K856" s="130" t="e">
        <f>IF(C856="","",#REF!)</f>
        <v>#REF!</v>
      </c>
      <c r="L856" s="130" t="e">
        <f t="shared" si="122"/>
        <v>#REF!</v>
      </c>
      <c r="M856" t="s">
        <v>121</v>
      </c>
      <c r="N856" s="135"/>
      <c r="O856" s="172" t="str">
        <f>IFERROR(IF(F856="","",#REF!)*D856,"")</f>
        <v/>
      </c>
      <c r="P856" s="135"/>
    </row>
    <row r="857" spans="1:16">
      <c r="A857" s="162" t="s">
        <v>1044</v>
      </c>
      <c r="B857" s="184" t="e">
        <f t="shared" si="118"/>
        <v>#REF!</v>
      </c>
      <c r="C857" s="138" t="e">
        <f>IF(#REF!=0,"",#REF!)</f>
        <v>#REF!</v>
      </c>
      <c r="D857" s="184" t="e">
        <f>IF(OR(#REF!="",#REF!=0),"",#REF!*Infos_DUTOS!$D$34)</f>
        <v>#REF!</v>
      </c>
      <c r="E857" s="184" t="e">
        <f>IF(D857="","",#REF!)</f>
        <v>#REF!</v>
      </c>
      <c r="F857" s="184" t="e">
        <f>IF(D857="","",#REF!)</f>
        <v>#REF!</v>
      </c>
      <c r="G857" s="184" t="e">
        <f t="shared" si="119"/>
        <v>#REF!</v>
      </c>
      <c r="H857" s="196"/>
      <c r="I857" s="196"/>
      <c r="J857" s="184" t="e">
        <f t="shared" si="120"/>
        <v>#REF!</v>
      </c>
      <c r="K857" s="130" t="e">
        <f>IF(C857="","",#REF!)</f>
        <v>#REF!</v>
      </c>
      <c r="L857" s="130" t="e">
        <f t="shared" si="122"/>
        <v>#REF!</v>
      </c>
      <c r="M857" t="s">
        <v>121</v>
      </c>
      <c r="N857" s="135"/>
      <c r="O857" s="172" t="str">
        <f>IFERROR(IF(F857="","",#REF!)*D857,"")</f>
        <v/>
      </c>
      <c r="P857" s="135"/>
    </row>
    <row r="858" spans="1:16">
      <c r="A858" s="162" t="s">
        <v>1045</v>
      </c>
      <c r="B858" s="184" t="e">
        <f t="shared" si="118"/>
        <v>#REF!</v>
      </c>
      <c r="C858" s="138" t="e">
        <f>IF(#REF!=0,"",#REF!)</f>
        <v>#REF!</v>
      </c>
      <c r="D858" s="184" t="e">
        <f>IF(OR(#REF!="",#REF!=0),"",#REF!*Infos_DUTOS!$D$34)</f>
        <v>#REF!</v>
      </c>
      <c r="E858" s="184" t="e">
        <f>IF(D858="","",#REF!)</f>
        <v>#REF!</v>
      </c>
      <c r="F858" s="184" t="e">
        <f>IF(D858="","",#REF!)</f>
        <v>#REF!</v>
      </c>
      <c r="G858" s="184" t="e">
        <f t="shared" si="119"/>
        <v>#REF!</v>
      </c>
      <c r="H858" s="196"/>
      <c r="I858" s="196"/>
      <c r="J858" s="184" t="e">
        <f t="shared" si="120"/>
        <v>#REF!</v>
      </c>
      <c r="K858" s="130" t="e">
        <f>IF(C858="","",#REF!)</f>
        <v>#REF!</v>
      </c>
      <c r="L858" s="130" t="e">
        <f t="shared" si="122"/>
        <v>#REF!</v>
      </c>
      <c r="M858" t="s">
        <v>121</v>
      </c>
      <c r="N858" s="135"/>
      <c r="O858" s="172" t="str">
        <f>IFERROR(IF(F858="","",#REF!)*D858,"")</f>
        <v/>
      </c>
      <c r="P858" s="135"/>
    </row>
    <row r="859" spans="1:16">
      <c r="A859" s="162" t="s">
        <v>1046</v>
      </c>
      <c r="B859" s="184" t="e">
        <f t="shared" si="118"/>
        <v>#REF!</v>
      </c>
      <c r="C859" s="138" t="e">
        <f>IF(#REF!=0,"",#REF!)</f>
        <v>#REF!</v>
      </c>
      <c r="D859" s="184" t="e">
        <f>IF(OR(#REF!="",#REF!=0),"",#REF!*Infos_DUTOS!$D$34)</f>
        <v>#REF!</v>
      </c>
      <c r="E859" s="184" t="e">
        <f>IF(D859="","",#REF!)</f>
        <v>#REF!</v>
      </c>
      <c r="F859" s="184" t="e">
        <f>IF(D859="","",#REF!)</f>
        <v>#REF!</v>
      </c>
      <c r="G859" s="184" t="e">
        <f t="shared" si="119"/>
        <v>#REF!</v>
      </c>
      <c r="H859" s="196"/>
      <c r="I859" s="196"/>
      <c r="J859" s="184" t="e">
        <f t="shared" si="120"/>
        <v>#REF!</v>
      </c>
      <c r="K859" s="130" t="e">
        <f>IF(C859="","",#REF!)</f>
        <v>#REF!</v>
      </c>
      <c r="L859" s="130" t="e">
        <f t="shared" si="122"/>
        <v>#REF!</v>
      </c>
      <c r="M859" t="s">
        <v>121</v>
      </c>
      <c r="N859" s="135"/>
      <c r="O859" s="172" t="str">
        <f>IFERROR(IF(F859="","",#REF!)*D859,"")</f>
        <v/>
      </c>
      <c r="P859" s="135"/>
    </row>
    <row r="860" spans="1:16">
      <c r="A860" s="162" t="s">
        <v>1047</v>
      </c>
      <c r="B860" s="184" t="e">
        <f t="shared" si="118"/>
        <v>#REF!</v>
      </c>
      <c r="C860" s="138" t="e">
        <f>IF(#REF!=0,"",#REF!)</f>
        <v>#REF!</v>
      </c>
      <c r="D860" s="184" t="e">
        <f>IF(OR(#REF!="",#REF!=0),"",#REF!*Infos_DUTOS!$D$34)</f>
        <v>#REF!</v>
      </c>
      <c r="E860" s="184" t="e">
        <f>IF(D860="","",#REF!)</f>
        <v>#REF!</v>
      </c>
      <c r="F860" s="184" t="e">
        <f>IF(D860="","",#REF!)</f>
        <v>#REF!</v>
      </c>
      <c r="G860" s="184" t="e">
        <f t="shared" si="119"/>
        <v>#REF!</v>
      </c>
      <c r="H860" s="196"/>
      <c r="I860" s="196"/>
      <c r="J860" s="184" t="e">
        <f t="shared" si="120"/>
        <v>#REF!</v>
      </c>
      <c r="K860" s="130" t="e">
        <f>IF(C860="","",#REF!)</f>
        <v>#REF!</v>
      </c>
      <c r="L860" s="130" t="e">
        <f t="shared" si="122"/>
        <v>#REF!</v>
      </c>
      <c r="M860" t="s">
        <v>121</v>
      </c>
      <c r="N860" s="135"/>
      <c r="O860" s="172" t="str">
        <f>IFERROR(IF(F860="","",#REF!)*D860,"")</f>
        <v/>
      </c>
      <c r="P860" s="135"/>
    </row>
    <row r="861" spans="1:16" ht="13.5" thickBot="1">
      <c r="A861" s="174" t="s">
        <v>1048</v>
      </c>
      <c r="B861" s="186" t="e">
        <f t="shared" si="118"/>
        <v>#REF!</v>
      </c>
      <c r="C861" s="199" t="e">
        <f>IF(#REF!=0,"",#REF!)</f>
        <v>#REF!</v>
      </c>
      <c r="D861" s="186" t="e">
        <f>IF(OR(#REF!="",#REF!=0),"",#REF!*Infos_DUTOS!$D$34)</f>
        <v>#REF!</v>
      </c>
      <c r="E861" s="186" t="e">
        <f>IF(D861="","",#REF!)</f>
        <v>#REF!</v>
      </c>
      <c r="F861" s="186" t="e">
        <f>IF(D861="","",#REF!)</f>
        <v>#REF!</v>
      </c>
      <c r="G861" s="186" t="e">
        <f t="shared" si="119"/>
        <v>#REF!</v>
      </c>
      <c r="H861" s="197"/>
      <c r="I861" s="197"/>
      <c r="J861" s="186" t="e">
        <f t="shared" si="120"/>
        <v>#REF!</v>
      </c>
      <c r="K861" s="175" t="e">
        <f>IF(C861="","",#REF!)</f>
        <v>#REF!</v>
      </c>
      <c r="L861" s="175" t="e">
        <f t="shared" si="122"/>
        <v>#REF!</v>
      </c>
      <c r="M861" s="177" t="s">
        <v>121</v>
      </c>
      <c r="N861" s="176"/>
      <c r="O861" s="178" t="str">
        <f>IFERROR(IF(F861="","",#REF!)*D861,"")</f>
        <v/>
      </c>
      <c r="P861" s="176"/>
    </row>
    <row r="862" spans="1:16" ht="13.5" thickTop="1">
      <c r="A862" s="162" t="s">
        <v>1049</v>
      </c>
      <c r="B862" s="184" t="e">
        <f t="shared" si="118"/>
        <v>#REF!</v>
      </c>
      <c r="C862" s="130" t="e">
        <f>IF(#REF!=0,"",#REF!)</f>
        <v>#REF!</v>
      </c>
      <c r="D862" s="184" t="e">
        <f>IF(OR(#REF!="",#REF!=0),"",#REF!)</f>
        <v>#REF!</v>
      </c>
      <c r="E862" s="184" t="e">
        <f>IF(D862="","",#REF!)</f>
        <v>#REF!</v>
      </c>
      <c r="F862" s="184" t="e">
        <f>IF(D862="","",#REF!)</f>
        <v>#REF!</v>
      </c>
      <c r="G862" s="184" t="e">
        <f t="shared" si="119"/>
        <v>#REF!</v>
      </c>
      <c r="H862" s="184" t="e">
        <f>IF(D862="","",#REF!)</f>
        <v>#REF!</v>
      </c>
      <c r="I862" s="184" t="e">
        <f>IF(H862="","",H862*D862)</f>
        <v>#REF!</v>
      </c>
      <c r="J862" s="184" t="e">
        <f t="shared" si="120"/>
        <v>#REF!</v>
      </c>
      <c r="K862" s="130" t="e">
        <f>IF(C862="","",#REF!)</f>
        <v>#REF!</v>
      </c>
      <c r="L862" s="130" t="e">
        <f>IF(OR(J862=0,J862=""),"",#REF!)</f>
        <v>#REF!</v>
      </c>
      <c r="M862" t="s">
        <v>121</v>
      </c>
      <c r="N862" s="130" t="e">
        <f>IF(L862="","",#REF!)</f>
        <v>#REF!</v>
      </c>
      <c r="O862" s="172"/>
      <c r="P862" s="135"/>
    </row>
    <row r="863" spans="1:16">
      <c r="A863" s="162" t="s">
        <v>1050</v>
      </c>
      <c r="B863" s="184" t="e">
        <f t="shared" si="118"/>
        <v>#REF!</v>
      </c>
      <c r="C863" s="138" t="e">
        <f>IF(#REF!=0,"",#REF!)</f>
        <v>#REF!</v>
      </c>
      <c r="D863" s="184" t="e">
        <f>IF(OR(#REF!="",#REF!=0),"",#REF!*Infos_DUTOS!$D$35)</f>
        <v>#REF!</v>
      </c>
      <c r="E863" s="184" t="e">
        <f>IF(D863="","",#REF!)</f>
        <v>#REF!</v>
      </c>
      <c r="F863" s="184" t="e">
        <f>IF(D863="","",#REF!)</f>
        <v>#REF!</v>
      </c>
      <c r="G863" s="184" t="e">
        <f t="shared" si="119"/>
        <v>#REF!</v>
      </c>
      <c r="H863" s="196"/>
      <c r="I863" s="196"/>
      <c r="J863" s="184" t="e">
        <f t="shared" si="120"/>
        <v>#REF!</v>
      </c>
      <c r="K863" s="130" t="e">
        <f>IF(C863="","",#REF!)</f>
        <v>#REF!</v>
      </c>
      <c r="L863" s="130" t="e">
        <f t="shared" ref="L863:L886" si="123">IF(C863="","","Material")</f>
        <v>#REF!</v>
      </c>
      <c r="M863" t="s">
        <v>121</v>
      </c>
      <c r="N863" s="135"/>
      <c r="O863" s="172" t="str">
        <f>IFERROR(IF(F863="","",#REF!)*D863,"")</f>
        <v/>
      </c>
      <c r="P863" s="130" t="e">
        <f>IF(J863="","",#REF!)</f>
        <v>#REF!</v>
      </c>
    </row>
    <row r="864" spans="1:16">
      <c r="A864" s="162" t="s">
        <v>1051</v>
      </c>
      <c r="B864" s="184" t="e">
        <f t="shared" si="118"/>
        <v>#REF!</v>
      </c>
      <c r="C864" s="138" t="e">
        <f>IF(#REF!=0,"",#REF!)</f>
        <v>#REF!</v>
      </c>
      <c r="D864" s="184" t="e">
        <f>IF(OR(#REF!="",#REF!=0),"",#REF!*Infos_DUTOS!$D$35)</f>
        <v>#REF!</v>
      </c>
      <c r="E864" s="184" t="e">
        <f>IF(D864="","",#REF!)</f>
        <v>#REF!</v>
      </c>
      <c r="F864" s="184" t="e">
        <f>IF(D864="","",#REF!)</f>
        <v>#REF!</v>
      </c>
      <c r="G864" s="184" t="e">
        <f t="shared" si="119"/>
        <v>#REF!</v>
      </c>
      <c r="H864" s="196"/>
      <c r="I864" s="196"/>
      <c r="J864" s="184" t="e">
        <f t="shared" si="120"/>
        <v>#REF!</v>
      </c>
      <c r="K864" s="130" t="e">
        <f>IF(C864="","",#REF!)</f>
        <v>#REF!</v>
      </c>
      <c r="L864" s="130" t="e">
        <f t="shared" si="123"/>
        <v>#REF!</v>
      </c>
      <c r="M864" t="s">
        <v>121</v>
      </c>
      <c r="N864" s="135"/>
      <c r="O864" s="172" t="str">
        <f>IFERROR(IF(F864="","",#REF!)*D864,"")</f>
        <v/>
      </c>
      <c r="P864" s="135"/>
    </row>
    <row r="865" spans="1:16">
      <c r="A865" s="162" t="s">
        <v>1052</v>
      </c>
      <c r="B865" s="184" t="e">
        <f t="shared" si="118"/>
        <v>#REF!</v>
      </c>
      <c r="C865" s="138" t="e">
        <f>IF(#REF!=0,"",#REF!)</f>
        <v>#REF!</v>
      </c>
      <c r="D865" s="184" t="e">
        <f>IF(OR(#REF!="",#REF!=0),"",#REF!*Infos_DUTOS!$D$35)</f>
        <v>#REF!</v>
      </c>
      <c r="E865" s="184" t="e">
        <f>IF(D865="","",#REF!)</f>
        <v>#REF!</v>
      </c>
      <c r="F865" s="184" t="e">
        <f>IF(D865="","",#REF!)</f>
        <v>#REF!</v>
      </c>
      <c r="G865" s="184" t="e">
        <f t="shared" si="119"/>
        <v>#REF!</v>
      </c>
      <c r="H865" s="196"/>
      <c r="I865" s="196"/>
      <c r="J865" s="184" t="e">
        <f t="shared" si="120"/>
        <v>#REF!</v>
      </c>
      <c r="K865" s="130" t="e">
        <f>IF(C865="","",#REF!)</f>
        <v>#REF!</v>
      </c>
      <c r="L865" s="130" t="e">
        <f t="shared" si="123"/>
        <v>#REF!</v>
      </c>
      <c r="M865" t="s">
        <v>121</v>
      </c>
      <c r="N865" s="135"/>
      <c r="O865" s="172" t="str">
        <f>IFERROR(IF(F865="","",#REF!)*D865,"")</f>
        <v/>
      </c>
      <c r="P865" s="135"/>
    </row>
    <row r="866" spans="1:16">
      <c r="A866" s="162" t="s">
        <v>1053</v>
      </c>
      <c r="B866" s="184" t="e">
        <f t="shared" si="118"/>
        <v>#REF!</v>
      </c>
      <c r="C866" s="138" t="e">
        <f>IF(#REF!=0,"",#REF!)</f>
        <v>#REF!</v>
      </c>
      <c r="D866" s="184" t="e">
        <f>IF(OR(#REF!="",#REF!=0),"",#REF!*Infos_DUTOS!$D$35)</f>
        <v>#REF!</v>
      </c>
      <c r="E866" s="184" t="e">
        <f>IF(D866="","",#REF!)</f>
        <v>#REF!</v>
      </c>
      <c r="F866" s="184" t="e">
        <f>IF(D866="","",#REF!)</f>
        <v>#REF!</v>
      </c>
      <c r="G866" s="184" t="e">
        <f t="shared" si="119"/>
        <v>#REF!</v>
      </c>
      <c r="H866" s="196"/>
      <c r="I866" s="196"/>
      <c r="J866" s="184" t="e">
        <f t="shared" si="120"/>
        <v>#REF!</v>
      </c>
      <c r="K866" s="130" t="e">
        <f>IF(C866="","",#REF!)</f>
        <v>#REF!</v>
      </c>
      <c r="L866" s="130" t="e">
        <f t="shared" si="123"/>
        <v>#REF!</v>
      </c>
      <c r="M866" t="s">
        <v>121</v>
      </c>
      <c r="N866" s="135"/>
      <c r="O866" s="172" t="str">
        <f>IFERROR(IF(F866="","",#REF!)*D866,"")</f>
        <v/>
      </c>
      <c r="P866" s="135"/>
    </row>
    <row r="867" spans="1:16">
      <c r="A867" s="162" t="s">
        <v>1054</v>
      </c>
      <c r="B867" s="184" t="e">
        <f t="shared" si="118"/>
        <v>#REF!</v>
      </c>
      <c r="C867" s="138" t="e">
        <f>IF(#REF!=0,"",#REF!)</f>
        <v>#REF!</v>
      </c>
      <c r="D867" s="184" t="e">
        <f>IF(OR(#REF!="",#REF!=0),"",#REF!*Infos_DUTOS!$D$35)</f>
        <v>#REF!</v>
      </c>
      <c r="E867" s="184" t="e">
        <f>IF(D867="","",#REF!)</f>
        <v>#REF!</v>
      </c>
      <c r="F867" s="184" t="e">
        <f>IF(D867="","",#REF!)</f>
        <v>#REF!</v>
      </c>
      <c r="G867" s="184" t="e">
        <f t="shared" si="119"/>
        <v>#REF!</v>
      </c>
      <c r="H867" s="196"/>
      <c r="I867" s="196"/>
      <c r="J867" s="184" t="e">
        <f t="shared" si="120"/>
        <v>#REF!</v>
      </c>
      <c r="K867" s="130" t="e">
        <f>IF(C867="","",#REF!)</f>
        <v>#REF!</v>
      </c>
      <c r="L867" s="130" t="e">
        <f t="shared" si="123"/>
        <v>#REF!</v>
      </c>
      <c r="M867" t="s">
        <v>121</v>
      </c>
      <c r="N867" s="135"/>
      <c r="O867" s="172" t="str">
        <f>IFERROR(IF(F867="","",#REF!)*D867,"")</f>
        <v/>
      </c>
      <c r="P867" s="135"/>
    </row>
    <row r="868" spans="1:16">
      <c r="A868" s="162" t="s">
        <v>1055</v>
      </c>
      <c r="B868" s="184" t="e">
        <f t="shared" si="118"/>
        <v>#REF!</v>
      </c>
      <c r="C868" s="138" t="e">
        <f>IF(#REF!=0,"",#REF!)</f>
        <v>#REF!</v>
      </c>
      <c r="D868" s="184" t="e">
        <f>IF(OR(#REF!="",#REF!=0),"",#REF!*Infos_DUTOS!$D$35)</f>
        <v>#REF!</v>
      </c>
      <c r="E868" s="184" t="e">
        <f>IF(D868="","",#REF!)</f>
        <v>#REF!</v>
      </c>
      <c r="F868" s="184" t="e">
        <f>IF(D868="","",#REF!)</f>
        <v>#REF!</v>
      </c>
      <c r="G868" s="184" t="e">
        <f t="shared" si="119"/>
        <v>#REF!</v>
      </c>
      <c r="H868" s="196"/>
      <c r="I868" s="196"/>
      <c r="J868" s="184" t="e">
        <f t="shared" si="120"/>
        <v>#REF!</v>
      </c>
      <c r="K868" s="130" t="e">
        <f>IF(C868="","",#REF!)</f>
        <v>#REF!</v>
      </c>
      <c r="L868" s="130" t="e">
        <f t="shared" si="123"/>
        <v>#REF!</v>
      </c>
      <c r="M868" t="s">
        <v>121</v>
      </c>
      <c r="N868" s="135"/>
      <c r="O868" s="172" t="str">
        <f>IFERROR(IF(F868="","",#REF!)*D868,"")</f>
        <v/>
      </c>
      <c r="P868" s="135"/>
    </row>
    <row r="869" spans="1:16">
      <c r="A869" s="162" t="s">
        <v>1056</v>
      </c>
      <c r="B869" s="184" t="e">
        <f t="shared" si="118"/>
        <v>#REF!</v>
      </c>
      <c r="C869" s="138" t="e">
        <f>IF(#REF!=0,"",#REF!)</f>
        <v>#REF!</v>
      </c>
      <c r="D869" s="184" t="e">
        <f>IF(OR(#REF!="",#REF!=0),"",#REF!*Infos_DUTOS!$D$35)</f>
        <v>#REF!</v>
      </c>
      <c r="E869" s="184" t="e">
        <f>IF(D869="","",#REF!)</f>
        <v>#REF!</v>
      </c>
      <c r="F869" s="184" t="e">
        <f>IF(D869="","",#REF!)</f>
        <v>#REF!</v>
      </c>
      <c r="G869" s="184" t="e">
        <f t="shared" si="119"/>
        <v>#REF!</v>
      </c>
      <c r="H869" s="196"/>
      <c r="I869" s="196"/>
      <c r="J869" s="184" t="e">
        <f t="shared" si="120"/>
        <v>#REF!</v>
      </c>
      <c r="K869" s="130" t="e">
        <f>IF(C869="","",#REF!)</f>
        <v>#REF!</v>
      </c>
      <c r="L869" s="130" t="e">
        <f t="shared" si="123"/>
        <v>#REF!</v>
      </c>
      <c r="M869" t="s">
        <v>121</v>
      </c>
      <c r="N869" s="135"/>
      <c r="O869" s="172" t="str">
        <f>IFERROR(IF(F869="","",#REF!)*D869,"")</f>
        <v/>
      </c>
      <c r="P869" s="135"/>
    </row>
    <row r="870" spans="1:16">
      <c r="A870" s="162" t="s">
        <v>1057</v>
      </c>
      <c r="B870" s="184" t="e">
        <f t="shared" si="118"/>
        <v>#REF!</v>
      </c>
      <c r="C870" s="138" t="e">
        <f>IF(#REF!=0,"",#REF!)</f>
        <v>#REF!</v>
      </c>
      <c r="D870" s="184" t="e">
        <f>IF(OR(#REF!="",#REF!=0),"",#REF!*Infos_DUTOS!$D$35)</f>
        <v>#REF!</v>
      </c>
      <c r="E870" s="184" t="e">
        <f>IF(D870="","",#REF!)</f>
        <v>#REF!</v>
      </c>
      <c r="F870" s="184" t="e">
        <f>IF(D870="","",#REF!)</f>
        <v>#REF!</v>
      </c>
      <c r="G870" s="184" t="e">
        <f t="shared" si="119"/>
        <v>#REF!</v>
      </c>
      <c r="H870" s="196"/>
      <c r="I870" s="196"/>
      <c r="J870" s="184" t="e">
        <f t="shared" si="120"/>
        <v>#REF!</v>
      </c>
      <c r="K870" s="130" t="e">
        <f>IF(C870="","",#REF!)</f>
        <v>#REF!</v>
      </c>
      <c r="L870" s="130" t="e">
        <f t="shared" si="123"/>
        <v>#REF!</v>
      </c>
      <c r="M870" t="s">
        <v>121</v>
      </c>
      <c r="N870" s="135"/>
      <c r="O870" s="172" t="str">
        <f>IFERROR(IF(F870="","",#REF!)*D870,"")</f>
        <v/>
      </c>
      <c r="P870" s="135"/>
    </row>
    <row r="871" spans="1:16">
      <c r="A871" s="162" t="s">
        <v>1058</v>
      </c>
      <c r="B871" s="184" t="e">
        <f t="shared" si="118"/>
        <v>#REF!</v>
      </c>
      <c r="C871" s="138" t="e">
        <f>IF(#REF!=0,"",#REF!)</f>
        <v>#REF!</v>
      </c>
      <c r="D871" s="184" t="e">
        <f>IF(OR(#REF!="",#REF!=0),"",#REF!*Infos_DUTOS!$D$35)</f>
        <v>#REF!</v>
      </c>
      <c r="E871" s="184" t="e">
        <f>IF(D871="","",#REF!)</f>
        <v>#REF!</v>
      </c>
      <c r="F871" s="184" t="e">
        <f>IF(D871="","",#REF!)</f>
        <v>#REF!</v>
      </c>
      <c r="G871" s="184" t="e">
        <f t="shared" si="119"/>
        <v>#REF!</v>
      </c>
      <c r="H871" s="196"/>
      <c r="I871" s="196"/>
      <c r="J871" s="184" t="e">
        <f t="shared" si="120"/>
        <v>#REF!</v>
      </c>
      <c r="K871" s="130" t="e">
        <f>IF(C871="","",#REF!)</f>
        <v>#REF!</v>
      </c>
      <c r="L871" s="130" t="e">
        <f t="shared" si="123"/>
        <v>#REF!</v>
      </c>
      <c r="M871" t="s">
        <v>121</v>
      </c>
      <c r="N871" s="135"/>
      <c r="O871" s="172" t="str">
        <f>IFERROR(IF(F871="","",#REF!)*D871,"")</f>
        <v/>
      </c>
      <c r="P871" s="135"/>
    </row>
    <row r="872" spans="1:16">
      <c r="A872" s="162" t="s">
        <v>1059</v>
      </c>
      <c r="B872" s="184" t="e">
        <f t="shared" si="118"/>
        <v>#REF!</v>
      </c>
      <c r="C872" s="138" t="e">
        <f>IF(#REF!=0,"",#REF!)</f>
        <v>#REF!</v>
      </c>
      <c r="D872" s="184" t="e">
        <f>IF(OR(#REF!="",#REF!=0),"",#REF!*Infos_DUTOS!$D$35)</f>
        <v>#REF!</v>
      </c>
      <c r="E872" s="184" t="e">
        <f>IF(D872="","",#REF!)</f>
        <v>#REF!</v>
      </c>
      <c r="F872" s="184" t="e">
        <f>IF(D872="","",#REF!)</f>
        <v>#REF!</v>
      </c>
      <c r="G872" s="184" t="e">
        <f t="shared" si="119"/>
        <v>#REF!</v>
      </c>
      <c r="H872" s="196"/>
      <c r="I872" s="196"/>
      <c r="J872" s="184" t="e">
        <f t="shared" si="120"/>
        <v>#REF!</v>
      </c>
      <c r="K872" s="130" t="e">
        <f>IF(C872="","",#REF!)</f>
        <v>#REF!</v>
      </c>
      <c r="L872" s="130" t="e">
        <f t="shared" si="123"/>
        <v>#REF!</v>
      </c>
      <c r="M872" t="s">
        <v>121</v>
      </c>
      <c r="N872" s="135"/>
      <c r="O872" s="172" t="str">
        <f>IFERROR(IF(F872="","",#REF!)*D872,"")</f>
        <v/>
      </c>
      <c r="P872" s="135"/>
    </row>
    <row r="873" spans="1:16">
      <c r="A873" s="162" t="s">
        <v>1060</v>
      </c>
      <c r="B873" s="184" t="e">
        <f t="shared" si="118"/>
        <v>#REF!</v>
      </c>
      <c r="C873" s="138" t="e">
        <f>IF(#REF!=0,"",#REF!)</f>
        <v>#REF!</v>
      </c>
      <c r="D873" s="184" t="e">
        <f>IF(OR(#REF!="",#REF!=0),"",#REF!*Infos_DUTOS!$D$35)</f>
        <v>#REF!</v>
      </c>
      <c r="E873" s="184" t="e">
        <f>IF(D873="","",#REF!)</f>
        <v>#REF!</v>
      </c>
      <c r="F873" s="184" t="e">
        <f>IF(D873="","",#REF!)</f>
        <v>#REF!</v>
      </c>
      <c r="G873" s="184" t="e">
        <f t="shared" si="119"/>
        <v>#REF!</v>
      </c>
      <c r="H873" s="196"/>
      <c r="I873" s="196"/>
      <c r="J873" s="184" t="e">
        <f t="shared" si="120"/>
        <v>#REF!</v>
      </c>
      <c r="K873" s="130" t="e">
        <f>IF(C873="","",#REF!)</f>
        <v>#REF!</v>
      </c>
      <c r="L873" s="130" t="e">
        <f t="shared" si="123"/>
        <v>#REF!</v>
      </c>
      <c r="M873" t="s">
        <v>121</v>
      </c>
      <c r="N873" s="135"/>
      <c r="O873" s="172" t="str">
        <f>IFERROR(IF(F873="","",#REF!)*D873,"")</f>
        <v/>
      </c>
      <c r="P873" s="135"/>
    </row>
    <row r="874" spans="1:16">
      <c r="A874" s="162" t="s">
        <v>1061</v>
      </c>
      <c r="B874" s="184" t="e">
        <f t="shared" si="118"/>
        <v>#REF!</v>
      </c>
      <c r="C874" s="138" t="e">
        <f>IF(#REF!=0,"",#REF!)</f>
        <v>#REF!</v>
      </c>
      <c r="D874" s="184" t="e">
        <f>IF(OR(#REF!="",#REF!=0),"",#REF!*Infos_DUTOS!$D$35)</f>
        <v>#REF!</v>
      </c>
      <c r="E874" s="184" t="e">
        <f>IF(D874="","",#REF!)</f>
        <v>#REF!</v>
      </c>
      <c r="F874" s="184" t="e">
        <f>IF(D874="","",#REF!)</f>
        <v>#REF!</v>
      </c>
      <c r="G874" s="184" t="e">
        <f t="shared" si="119"/>
        <v>#REF!</v>
      </c>
      <c r="H874" s="196"/>
      <c r="I874" s="196"/>
      <c r="J874" s="184" t="e">
        <f t="shared" si="120"/>
        <v>#REF!</v>
      </c>
      <c r="K874" s="130" t="e">
        <f>IF(C874="","",#REF!)</f>
        <v>#REF!</v>
      </c>
      <c r="L874" s="130" t="e">
        <f t="shared" si="123"/>
        <v>#REF!</v>
      </c>
      <c r="M874" t="s">
        <v>121</v>
      </c>
      <c r="N874" s="135"/>
      <c r="O874" s="172" t="str">
        <f>IFERROR(IF(F874="","",#REF!)*D874,"")</f>
        <v/>
      </c>
      <c r="P874" s="135"/>
    </row>
    <row r="875" spans="1:16">
      <c r="A875" s="162" t="s">
        <v>1062</v>
      </c>
      <c r="B875" s="184" t="e">
        <f t="shared" si="118"/>
        <v>#REF!</v>
      </c>
      <c r="C875" s="138" t="e">
        <f>IF(#REF!=0,"",#REF!)</f>
        <v>#REF!</v>
      </c>
      <c r="D875" s="184" t="e">
        <f>IF(OR(#REF!="",#REF!=0),"",#REF!*Infos_DUTOS!$D$35)</f>
        <v>#REF!</v>
      </c>
      <c r="E875" s="184" t="e">
        <f>IF(D875="","",#REF!)</f>
        <v>#REF!</v>
      </c>
      <c r="F875" s="184" t="e">
        <f>IF(D875="","",#REF!)</f>
        <v>#REF!</v>
      </c>
      <c r="G875" s="184" t="e">
        <f t="shared" si="119"/>
        <v>#REF!</v>
      </c>
      <c r="H875" s="196"/>
      <c r="I875" s="196"/>
      <c r="J875" s="184" t="e">
        <f t="shared" si="120"/>
        <v>#REF!</v>
      </c>
      <c r="K875" s="130" t="e">
        <f>IF(C875="","",#REF!)</f>
        <v>#REF!</v>
      </c>
      <c r="L875" s="130" t="e">
        <f t="shared" si="123"/>
        <v>#REF!</v>
      </c>
      <c r="M875" t="s">
        <v>121</v>
      </c>
      <c r="N875" s="135"/>
      <c r="O875" s="172" t="str">
        <f>IFERROR(IF(F875="","",#REF!)*D875,"")</f>
        <v/>
      </c>
      <c r="P875" s="135"/>
    </row>
    <row r="876" spans="1:16">
      <c r="A876" s="162" t="s">
        <v>1063</v>
      </c>
      <c r="B876" s="184" t="e">
        <f t="shared" ref="B876:B940" si="124">IF(C876="","",0)</f>
        <v>#REF!</v>
      </c>
      <c r="C876" s="138" t="e">
        <f>IF(#REF!=0,"",#REF!)</f>
        <v>#REF!</v>
      </c>
      <c r="D876" s="184" t="e">
        <f>IF(OR(#REF!="",#REF!=0),"",#REF!*Infos_DUTOS!$D$35)</f>
        <v>#REF!</v>
      </c>
      <c r="E876" s="184" t="e">
        <f>IF(D876="","",#REF!)</f>
        <v>#REF!</v>
      </c>
      <c r="F876" s="184" t="e">
        <f>IF(D876="","",#REF!)</f>
        <v>#REF!</v>
      </c>
      <c r="G876" s="184" t="e">
        <f t="shared" ref="G876:G940" si="125">IF(F876="","",F876*D876)</f>
        <v>#REF!</v>
      </c>
      <c r="H876" s="196"/>
      <c r="I876" s="196"/>
      <c r="J876" s="184" t="e">
        <f t="shared" ref="J876:J940" si="126">IF(AND(G876="",I876=""),"",I876+G876)</f>
        <v>#REF!</v>
      </c>
      <c r="K876" s="130" t="e">
        <f>IF(C876="","",#REF!)</f>
        <v>#REF!</v>
      </c>
      <c r="L876" s="130" t="e">
        <f t="shared" si="123"/>
        <v>#REF!</v>
      </c>
      <c r="M876" t="s">
        <v>121</v>
      </c>
      <c r="N876" s="135"/>
      <c r="O876" s="172" t="str">
        <f>IFERROR(IF(F876="","",#REF!)*D876,"")</f>
        <v/>
      </c>
      <c r="P876" s="135"/>
    </row>
    <row r="877" spans="1:16">
      <c r="A877" s="162" t="s">
        <v>1064</v>
      </c>
      <c r="B877" s="184" t="e">
        <f t="shared" si="124"/>
        <v>#REF!</v>
      </c>
      <c r="C877" s="138" t="e">
        <f>IF(#REF!=0,"",#REF!)</f>
        <v>#REF!</v>
      </c>
      <c r="D877" s="184" t="e">
        <f>IF(OR(#REF!="",#REF!=0),"",#REF!*Infos_DUTOS!$D$35)</f>
        <v>#REF!</v>
      </c>
      <c r="E877" s="184" t="e">
        <f>IF(D877="","",#REF!)</f>
        <v>#REF!</v>
      </c>
      <c r="F877" s="184" t="e">
        <f>IF(D877="","",#REF!)</f>
        <v>#REF!</v>
      </c>
      <c r="G877" s="184" t="e">
        <f t="shared" si="125"/>
        <v>#REF!</v>
      </c>
      <c r="H877" s="196"/>
      <c r="I877" s="196"/>
      <c r="J877" s="184" t="e">
        <f t="shared" si="126"/>
        <v>#REF!</v>
      </c>
      <c r="K877" s="130" t="e">
        <f>IF(C877="","",#REF!)</f>
        <v>#REF!</v>
      </c>
      <c r="L877" s="130" t="e">
        <f t="shared" si="123"/>
        <v>#REF!</v>
      </c>
      <c r="M877" t="s">
        <v>121</v>
      </c>
      <c r="N877" s="135"/>
      <c r="O877" s="172" t="str">
        <f>IFERROR(IF(F877="","",#REF!)*D877,"")</f>
        <v/>
      </c>
      <c r="P877" s="135"/>
    </row>
    <row r="878" spans="1:16">
      <c r="A878" s="162" t="s">
        <v>1065</v>
      </c>
      <c r="B878" s="184" t="e">
        <f t="shared" si="124"/>
        <v>#REF!</v>
      </c>
      <c r="C878" s="138" t="e">
        <f>IF(#REF!=0,"",#REF!)</f>
        <v>#REF!</v>
      </c>
      <c r="D878" s="184" t="e">
        <f>IF(OR(#REF!="",#REF!=0),"",#REF!*Infos_DUTOS!$D$35)</f>
        <v>#REF!</v>
      </c>
      <c r="E878" s="184" t="e">
        <f>IF(D878="","",#REF!)</f>
        <v>#REF!</v>
      </c>
      <c r="F878" s="184" t="e">
        <f>IF(D878="","",#REF!)</f>
        <v>#REF!</v>
      </c>
      <c r="G878" s="184" t="e">
        <f t="shared" si="125"/>
        <v>#REF!</v>
      </c>
      <c r="H878" s="196"/>
      <c r="I878" s="196"/>
      <c r="J878" s="184" t="e">
        <f t="shared" si="126"/>
        <v>#REF!</v>
      </c>
      <c r="K878" s="130" t="e">
        <f>IF(C878="","",#REF!)</f>
        <v>#REF!</v>
      </c>
      <c r="L878" s="130" t="e">
        <f t="shared" si="123"/>
        <v>#REF!</v>
      </c>
      <c r="M878" t="s">
        <v>121</v>
      </c>
      <c r="N878" s="135"/>
      <c r="O878" s="172" t="str">
        <f>IFERROR(IF(F878="","",#REF!)*D878,"")</f>
        <v/>
      </c>
      <c r="P878" s="135"/>
    </row>
    <row r="879" spans="1:16">
      <c r="A879" s="162" t="s">
        <v>1066</v>
      </c>
      <c r="B879" s="184" t="e">
        <f t="shared" si="124"/>
        <v>#REF!</v>
      </c>
      <c r="C879" s="138" t="e">
        <f>IF(#REF!=0,"",#REF!)</f>
        <v>#REF!</v>
      </c>
      <c r="D879" s="184" t="e">
        <f>IF(OR(#REF!="",#REF!=0),"",#REF!*Infos_DUTOS!$D$35)</f>
        <v>#REF!</v>
      </c>
      <c r="E879" s="184" t="e">
        <f>IF(D879="","",#REF!)</f>
        <v>#REF!</v>
      </c>
      <c r="F879" s="184" t="e">
        <f>IF(D879="","",#REF!)</f>
        <v>#REF!</v>
      </c>
      <c r="G879" s="184" t="e">
        <f t="shared" si="125"/>
        <v>#REF!</v>
      </c>
      <c r="H879" s="196"/>
      <c r="I879" s="196"/>
      <c r="J879" s="184" t="e">
        <f t="shared" si="126"/>
        <v>#REF!</v>
      </c>
      <c r="K879" s="130" t="e">
        <f>IF(C879="","",#REF!)</f>
        <v>#REF!</v>
      </c>
      <c r="L879" s="130" t="e">
        <f t="shared" si="123"/>
        <v>#REF!</v>
      </c>
      <c r="M879" t="s">
        <v>121</v>
      </c>
      <c r="N879" s="135"/>
      <c r="O879" s="172" t="str">
        <f>IFERROR(IF(F879="","",#REF!)*D879,"")</f>
        <v/>
      </c>
      <c r="P879" s="135"/>
    </row>
    <row r="880" spans="1:16">
      <c r="A880" s="162" t="s">
        <v>1067</v>
      </c>
      <c r="B880" s="184" t="e">
        <f t="shared" si="124"/>
        <v>#REF!</v>
      </c>
      <c r="C880" s="138" t="e">
        <f>IF(#REF!=0,"",#REF!)</f>
        <v>#REF!</v>
      </c>
      <c r="D880" s="184" t="e">
        <f>IF(OR(#REF!="",#REF!=0),"",#REF!*Infos_DUTOS!$D$35)</f>
        <v>#REF!</v>
      </c>
      <c r="E880" s="184" t="e">
        <f>IF(D880="","",#REF!)</f>
        <v>#REF!</v>
      </c>
      <c r="F880" s="184" t="e">
        <f>IF(D880="","",#REF!)</f>
        <v>#REF!</v>
      </c>
      <c r="G880" s="184" t="e">
        <f t="shared" si="125"/>
        <v>#REF!</v>
      </c>
      <c r="H880" s="196"/>
      <c r="I880" s="196"/>
      <c r="J880" s="184" t="e">
        <f t="shared" si="126"/>
        <v>#REF!</v>
      </c>
      <c r="K880" s="130" t="e">
        <f>IF(C880="","",#REF!)</f>
        <v>#REF!</v>
      </c>
      <c r="L880" s="130" t="e">
        <f t="shared" si="123"/>
        <v>#REF!</v>
      </c>
      <c r="M880" t="s">
        <v>121</v>
      </c>
      <c r="N880" s="135"/>
      <c r="O880" s="172" t="str">
        <f>IFERROR(IF(F880="","",#REF!)*D880,"")</f>
        <v/>
      </c>
      <c r="P880" s="135"/>
    </row>
    <row r="881" spans="1:16">
      <c r="A881" s="162" t="s">
        <v>1068</v>
      </c>
      <c r="B881" s="184" t="e">
        <f t="shared" si="124"/>
        <v>#REF!</v>
      </c>
      <c r="C881" s="138" t="e">
        <f>IF(#REF!=0,"",#REF!)</f>
        <v>#REF!</v>
      </c>
      <c r="D881" s="184" t="e">
        <f>IF(OR(#REF!="",#REF!=0),"",#REF!*Infos_DUTOS!$D$35)</f>
        <v>#REF!</v>
      </c>
      <c r="E881" s="184" t="e">
        <f>IF(D881="","",#REF!)</f>
        <v>#REF!</v>
      </c>
      <c r="F881" s="184" t="e">
        <f>IF(D881="","",#REF!)</f>
        <v>#REF!</v>
      </c>
      <c r="G881" s="184" t="e">
        <f t="shared" si="125"/>
        <v>#REF!</v>
      </c>
      <c r="H881" s="196"/>
      <c r="I881" s="196"/>
      <c r="J881" s="184" t="e">
        <f t="shared" si="126"/>
        <v>#REF!</v>
      </c>
      <c r="K881" s="130" t="e">
        <f>IF(C881="","",#REF!)</f>
        <v>#REF!</v>
      </c>
      <c r="L881" s="130" t="e">
        <f t="shared" si="123"/>
        <v>#REF!</v>
      </c>
      <c r="M881" t="s">
        <v>121</v>
      </c>
      <c r="N881" s="135"/>
      <c r="O881" s="172" t="str">
        <f>IFERROR(IF(F881="","",#REF!)*D881,"")</f>
        <v/>
      </c>
      <c r="P881" s="135"/>
    </row>
    <row r="882" spans="1:16">
      <c r="A882" s="162" t="s">
        <v>1069</v>
      </c>
      <c r="B882" s="184" t="e">
        <f t="shared" si="124"/>
        <v>#REF!</v>
      </c>
      <c r="C882" s="138" t="e">
        <f>IF(#REF!=0,"",#REF!)</f>
        <v>#REF!</v>
      </c>
      <c r="D882" s="184" t="e">
        <f>IF(OR(#REF!="",#REF!=0),"",#REF!*Infos_DUTOS!$D$35)</f>
        <v>#REF!</v>
      </c>
      <c r="E882" s="184" t="e">
        <f>IF(D882="","",#REF!)</f>
        <v>#REF!</v>
      </c>
      <c r="F882" s="184" t="e">
        <f>IF(D882="","",#REF!)</f>
        <v>#REF!</v>
      </c>
      <c r="G882" s="184" t="e">
        <f t="shared" si="125"/>
        <v>#REF!</v>
      </c>
      <c r="H882" s="196"/>
      <c r="I882" s="196"/>
      <c r="J882" s="184" t="e">
        <f t="shared" si="126"/>
        <v>#REF!</v>
      </c>
      <c r="K882" s="130" t="e">
        <f>IF(C882="","",#REF!)</f>
        <v>#REF!</v>
      </c>
      <c r="L882" s="130" t="e">
        <f t="shared" si="123"/>
        <v>#REF!</v>
      </c>
      <c r="M882" t="s">
        <v>121</v>
      </c>
      <c r="N882" s="135"/>
      <c r="O882" s="172" t="str">
        <f>IFERROR(IF(F882="","",#REF!)*D882,"")</f>
        <v/>
      </c>
      <c r="P882" s="135"/>
    </row>
    <row r="883" spans="1:16">
      <c r="A883" s="162" t="s">
        <v>1070</v>
      </c>
      <c r="B883" s="184" t="e">
        <f t="shared" si="124"/>
        <v>#REF!</v>
      </c>
      <c r="C883" s="138" t="e">
        <f>IF(#REF!=0,"",#REF!)</f>
        <v>#REF!</v>
      </c>
      <c r="D883" s="184" t="e">
        <f>IF(OR(#REF!="",#REF!=0),"",#REF!*Infos_DUTOS!$D$35)</f>
        <v>#REF!</v>
      </c>
      <c r="E883" s="184" t="e">
        <f>IF(D883="","",#REF!)</f>
        <v>#REF!</v>
      </c>
      <c r="F883" s="184" t="e">
        <f>IF(D883="","",#REF!)</f>
        <v>#REF!</v>
      </c>
      <c r="G883" s="184" t="e">
        <f t="shared" si="125"/>
        <v>#REF!</v>
      </c>
      <c r="H883" s="196"/>
      <c r="I883" s="196"/>
      <c r="J883" s="184" t="e">
        <f t="shared" si="126"/>
        <v>#REF!</v>
      </c>
      <c r="K883" s="130" t="e">
        <f>IF(C883="","",#REF!)</f>
        <v>#REF!</v>
      </c>
      <c r="L883" s="130" t="e">
        <f t="shared" si="123"/>
        <v>#REF!</v>
      </c>
      <c r="M883" t="s">
        <v>121</v>
      </c>
      <c r="N883" s="135"/>
      <c r="O883" s="172" t="str">
        <f>IFERROR(IF(F883="","",#REF!)*D883,"")</f>
        <v/>
      </c>
      <c r="P883" s="135"/>
    </row>
    <row r="884" spans="1:16">
      <c r="A884" s="162" t="s">
        <v>1071</v>
      </c>
      <c r="B884" s="184" t="e">
        <f t="shared" si="124"/>
        <v>#REF!</v>
      </c>
      <c r="C884" s="138" t="e">
        <f>IF(#REF!=0,"",#REF!)</f>
        <v>#REF!</v>
      </c>
      <c r="D884" s="184" t="e">
        <f>IF(OR(#REF!="",#REF!=0),"",#REF!*Infos_DUTOS!$D$35)</f>
        <v>#REF!</v>
      </c>
      <c r="E884" s="184" t="e">
        <f>IF(D884="","",#REF!)</f>
        <v>#REF!</v>
      </c>
      <c r="F884" s="184" t="e">
        <f>IF(D884="","",#REF!)</f>
        <v>#REF!</v>
      </c>
      <c r="G884" s="184" t="e">
        <f t="shared" si="125"/>
        <v>#REF!</v>
      </c>
      <c r="H884" s="196"/>
      <c r="I884" s="196"/>
      <c r="J884" s="184" t="e">
        <f t="shared" si="126"/>
        <v>#REF!</v>
      </c>
      <c r="K884" s="130" t="e">
        <f>IF(C884="","",#REF!)</f>
        <v>#REF!</v>
      </c>
      <c r="L884" s="130" t="e">
        <f t="shared" si="123"/>
        <v>#REF!</v>
      </c>
      <c r="M884" t="s">
        <v>121</v>
      </c>
      <c r="N884" s="135"/>
      <c r="O884" s="172" t="str">
        <f>IFERROR(IF(F884="","",#REF!)*D884,"")</f>
        <v/>
      </c>
      <c r="P884" s="135"/>
    </row>
    <row r="885" spans="1:16">
      <c r="A885" s="162" t="s">
        <v>1072</v>
      </c>
      <c r="B885" s="184" t="e">
        <f t="shared" si="124"/>
        <v>#REF!</v>
      </c>
      <c r="C885" s="138" t="e">
        <f>IF(#REF!=0,"",#REF!)</f>
        <v>#REF!</v>
      </c>
      <c r="D885" s="184" t="e">
        <f>IF(OR(#REF!="",#REF!=0),"",#REF!*Infos_DUTOS!$D$35)</f>
        <v>#REF!</v>
      </c>
      <c r="E885" s="184" t="e">
        <f>IF(D885="","",#REF!)</f>
        <v>#REF!</v>
      </c>
      <c r="F885" s="184" t="e">
        <f>IF(D885="","",#REF!)</f>
        <v>#REF!</v>
      </c>
      <c r="G885" s="184" t="e">
        <f t="shared" si="125"/>
        <v>#REF!</v>
      </c>
      <c r="H885" s="196"/>
      <c r="I885" s="196"/>
      <c r="J885" s="184" t="e">
        <f t="shared" si="126"/>
        <v>#REF!</v>
      </c>
      <c r="K885" s="130" t="e">
        <f>IF(C885="","",#REF!)</f>
        <v>#REF!</v>
      </c>
      <c r="L885" s="130" t="e">
        <f t="shared" si="123"/>
        <v>#REF!</v>
      </c>
      <c r="M885" t="s">
        <v>121</v>
      </c>
      <c r="N885" s="135"/>
      <c r="O885" s="172" t="str">
        <f>IFERROR(IF(F885="","",#REF!)*D885,"")</f>
        <v/>
      </c>
      <c r="P885" s="135"/>
    </row>
    <row r="886" spans="1:16" ht="13.5" thickBot="1">
      <c r="A886" s="174" t="s">
        <v>1073</v>
      </c>
      <c r="B886" s="186" t="e">
        <f t="shared" si="124"/>
        <v>#REF!</v>
      </c>
      <c r="C886" s="199" t="e">
        <f>IF(#REF!=0,"",#REF!)</f>
        <v>#REF!</v>
      </c>
      <c r="D886" s="186" t="e">
        <f>IF(OR(#REF!="",#REF!=0),"",#REF!*Infos_DUTOS!$D$35)</f>
        <v>#REF!</v>
      </c>
      <c r="E886" s="186" t="e">
        <f>IF(D886="","",#REF!)</f>
        <v>#REF!</v>
      </c>
      <c r="F886" s="186" t="e">
        <f>IF(D886="","",#REF!)</f>
        <v>#REF!</v>
      </c>
      <c r="G886" s="186" t="e">
        <f t="shared" si="125"/>
        <v>#REF!</v>
      </c>
      <c r="H886" s="197"/>
      <c r="I886" s="197"/>
      <c r="J886" s="186" t="e">
        <f t="shared" si="126"/>
        <v>#REF!</v>
      </c>
      <c r="K886" s="175" t="e">
        <f>IF(C886="","",#REF!)</f>
        <v>#REF!</v>
      </c>
      <c r="L886" s="175" t="e">
        <f t="shared" si="123"/>
        <v>#REF!</v>
      </c>
      <c r="M886" s="177" t="s">
        <v>121</v>
      </c>
      <c r="N886" s="176"/>
      <c r="O886" s="178" t="str">
        <f>IFERROR(IF(F886="","",#REF!)*D886,"")</f>
        <v/>
      </c>
      <c r="P886" s="176"/>
    </row>
    <row r="887" spans="1:16" ht="13.5" thickTop="1">
      <c r="A887" s="162" t="s">
        <v>1074</v>
      </c>
      <c r="B887" s="184" t="e">
        <f t="shared" si="124"/>
        <v>#REF!</v>
      </c>
      <c r="C887" s="130" t="e">
        <f>IF(#REF!="","",#REF!)</f>
        <v>#REF!</v>
      </c>
      <c r="D887" s="184" t="e">
        <f>IF(OR(#REF!="",#REF!=0),"",#REF!)</f>
        <v>#REF!</v>
      </c>
      <c r="E887" s="184" t="e">
        <f>IF(D887="","",#REF!)</f>
        <v>#REF!</v>
      </c>
      <c r="F887" s="184" t="e">
        <f>IF(D887="","",#REF!)</f>
        <v>#REF!</v>
      </c>
      <c r="G887" s="184" t="e">
        <f t="shared" si="125"/>
        <v>#REF!</v>
      </c>
      <c r="H887" s="184" t="e">
        <f>IF(D887="","",#REF!)</f>
        <v>#REF!</v>
      </c>
      <c r="I887" s="184" t="e">
        <f t="shared" ref="I887:I951" si="127">IF(H887="","",H887*D887)</f>
        <v>#REF!</v>
      </c>
      <c r="J887" s="184" t="e">
        <f t="shared" si="126"/>
        <v>#REF!</v>
      </c>
      <c r="K887" s="130" t="e">
        <f>IF(C887="","",#REF!)</f>
        <v>#REF!</v>
      </c>
      <c r="L887" s="130" t="e">
        <f>IF(OR(J887=0,J887=""),"",#REF!)</f>
        <v>#REF!</v>
      </c>
      <c r="M887" t="s">
        <v>121</v>
      </c>
      <c r="N887" s="130" t="e">
        <f>IF(L887="","",#REF!)</f>
        <v>#REF!</v>
      </c>
      <c r="O887" s="172" t="e">
        <f>IF(J887="","",#REF!)</f>
        <v>#REF!</v>
      </c>
      <c r="P887" s="130" t="e">
        <f>IF(J887="","",#REF!)</f>
        <v>#REF!</v>
      </c>
    </row>
    <row r="888" spans="1:16">
      <c r="A888" s="162" t="s">
        <v>1075</v>
      </c>
      <c r="B888" s="184" t="e">
        <f t="shared" si="124"/>
        <v>#REF!</v>
      </c>
      <c r="C888" s="130" t="e">
        <f>IF(#REF!="","",#REF!)</f>
        <v>#REF!</v>
      </c>
      <c r="D888" s="184" t="e">
        <f>IF(OR(#REF!="",#REF!=0),"",#REF!)</f>
        <v>#REF!</v>
      </c>
      <c r="E888" s="184" t="e">
        <f>IF(D888="","",#REF!)</f>
        <v>#REF!</v>
      </c>
      <c r="F888" s="184" t="e">
        <f>IF(D888="","",#REF!)</f>
        <v>#REF!</v>
      </c>
      <c r="G888" s="184" t="e">
        <f t="shared" si="125"/>
        <v>#REF!</v>
      </c>
      <c r="H888" s="184" t="e">
        <f>IF(D888="","",#REF!)</f>
        <v>#REF!</v>
      </c>
      <c r="I888" s="184" t="e">
        <f t="shared" si="127"/>
        <v>#REF!</v>
      </c>
      <c r="J888" s="184" t="e">
        <f t="shared" si="126"/>
        <v>#REF!</v>
      </c>
      <c r="K888" s="130" t="e">
        <f>IF(C888="","",#REF!)</f>
        <v>#REF!</v>
      </c>
      <c r="L888" s="130" t="e">
        <f>IF(OR(J888=0,J888=""),"",#REF!)</f>
        <v>#REF!</v>
      </c>
      <c r="M888" t="s">
        <v>121</v>
      </c>
      <c r="N888" s="130" t="e">
        <f>IF(L888="","",#REF!)</f>
        <v>#REF!</v>
      </c>
      <c r="O888" s="172" t="e">
        <f>IF(J888="","",#REF!)</f>
        <v>#REF!</v>
      </c>
      <c r="P888" s="130" t="e">
        <f>IF(J888="","",#REF!)</f>
        <v>#REF!</v>
      </c>
    </row>
    <row r="889" spans="1:16">
      <c r="A889" s="162" t="s">
        <v>1076</v>
      </c>
      <c r="B889" s="184" t="e">
        <f t="shared" si="124"/>
        <v>#REF!</v>
      </c>
      <c r="C889" s="130" t="e">
        <f>IF(#REF!="","",#REF!)</f>
        <v>#REF!</v>
      </c>
      <c r="D889" s="184" t="e">
        <f>IF(OR(#REF!="",#REF!=0),"",#REF!)</f>
        <v>#REF!</v>
      </c>
      <c r="E889" s="184" t="e">
        <f>IF(D889="","",#REF!)</f>
        <v>#REF!</v>
      </c>
      <c r="F889" s="184" t="e">
        <f>IF(D889="","",#REF!)</f>
        <v>#REF!</v>
      </c>
      <c r="G889" s="184" t="e">
        <f t="shared" si="125"/>
        <v>#REF!</v>
      </c>
      <c r="H889" s="184" t="e">
        <f>IF(D889="","",#REF!)</f>
        <v>#REF!</v>
      </c>
      <c r="I889" s="184" t="e">
        <f t="shared" si="127"/>
        <v>#REF!</v>
      </c>
      <c r="J889" s="184" t="e">
        <f t="shared" si="126"/>
        <v>#REF!</v>
      </c>
      <c r="K889" s="130" t="e">
        <f>IF(C889="","",#REF!)</f>
        <v>#REF!</v>
      </c>
      <c r="L889" s="130" t="e">
        <f>IF(OR(J889=0,J889=""),"",#REF!)</f>
        <v>#REF!</v>
      </c>
      <c r="M889" t="s">
        <v>121</v>
      </c>
      <c r="N889" s="130" t="e">
        <f>IF(L889="","",#REF!)</f>
        <v>#REF!</v>
      </c>
      <c r="O889" s="172" t="e">
        <f>IF(J889="","",#REF!)</f>
        <v>#REF!</v>
      </c>
      <c r="P889" s="130" t="e">
        <f>IF(J889="","",#REF!)</f>
        <v>#REF!</v>
      </c>
    </row>
    <row r="890" spans="1:16">
      <c r="A890" s="162" t="s">
        <v>1077</v>
      </c>
      <c r="B890" s="184" t="e">
        <f t="shared" si="124"/>
        <v>#REF!</v>
      </c>
      <c r="C890" s="130" t="e">
        <f>IF(#REF!="","",#REF!)</f>
        <v>#REF!</v>
      </c>
      <c r="D890" s="184" t="e">
        <f>IF(OR(#REF!="",#REF!=0),"",#REF!)</f>
        <v>#REF!</v>
      </c>
      <c r="E890" s="184" t="e">
        <f>IF(D890="","",#REF!)</f>
        <v>#REF!</v>
      </c>
      <c r="F890" s="184" t="e">
        <f>IF(D890="","",#REF!)</f>
        <v>#REF!</v>
      </c>
      <c r="G890" s="184" t="e">
        <f t="shared" si="125"/>
        <v>#REF!</v>
      </c>
      <c r="H890" s="184" t="e">
        <f>IF(D890="","",#REF!)</f>
        <v>#REF!</v>
      </c>
      <c r="I890" s="184" t="e">
        <f t="shared" si="127"/>
        <v>#REF!</v>
      </c>
      <c r="J890" s="184" t="e">
        <f t="shared" si="126"/>
        <v>#REF!</v>
      </c>
      <c r="K890" s="130" t="e">
        <f>IF(C890="","",#REF!)</f>
        <v>#REF!</v>
      </c>
      <c r="L890" s="130" t="e">
        <f>IF(OR(J890=0,J890=""),"",#REF!)</f>
        <v>#REF!</v>
      </c>
      <c r="M890" t="s">
        <v>121</v>
      </c>
      <c r="N890" s="130" t="e">
        <f>IF(L890="","",#REF!)</f>
        <v>#REF!</v>
      </c>
      <c r="O890" s="172" t="e">
        <f>IF(J890="","",#REF!)</f>
        <v>#REF!</v>
      </c>
      <c r="P890" s="130" t="e">
        <f>IF(J890="","",#REF!)</f>
        <v>#REF!</v>
      </c>
    </row>
    <row r="891" spans="1:16">
      <c r="A891" s="162" t="s">
        <v>1078</v>
      </c>
      <c r="B891" s="184" t="e">
        <f t="shared" si="124"/>
        <v>#REF!</v>
      </c>
      <c r="C891" s="130" t="e">
        <f>IF(#REF!="","",#REF!)</f>
        <v>#REF!</v>
      </c>
      <c r="D891" s="184" t="e">
        <f>IF(OR(#REF!="",#REF!=0),"",#REF!)</f>
        <v>#REF!</v>
      </c>
      <c r="E891" s="184" t="e">
        <f>IF(D891="","",#REF!)</f>
        <v>#REF!</v>
      </c>
      <c r="F891" s="184" t="e">
        <f>IF(D891="","",#REF!)</f>
        <v>#REF!</v>
      </c>
      <c r="G891" s="184" t="e">
        <f t="shared" si="125"/>
        <v>#REF!</v>
      </c>
      <c r="H891" s="184" t="e">
        <f>IF(D891="","",#REF!)</f>
        <v>#REF!</v>
      </c>
      <c r="I891" s="184" t="e">
        <f t="shared" si="127"/>
        <v>#REF!</v>
      </c>
      <c r="J891" s="184" t="e">
        <f t="shared" si="126"/>
        <v>#REF!</v>
      </c>
      <c r="K891" s="130" t="e">
        <f>IF(C891="","",#REF!)</f>
        <v>#REF!</v>
      </c>
      <c r="L891" s="130" t="e">
        <f>IF(OR(J891=0,J891=""),"",#REF!)</f>
        <v>#REF!</v>
      </c>
      <c r="M891" t="s">
        <v>121</v>
      </c>
      <c r="N891" s="130" t="e">
        <f>IF(L891="","",#REF!)</f>
        <v>#REF!</v>
      </c>
      <c r="O891" s="172" t="e">
        <f>IF(J891="","",#REF!)</f>
        <v>#REF!</v>
      </c>
      <c r="P891" s="130" t="e">
        <f>IF(J891="","",#REF!)</f>
        <v>#REF!</v>
      </c>
    </row>
    <row r="892" spans="1:16">
      <c r="A892" s="162" t="s">
        <v>1079</v>
      </c>
      <c r="B892" s="184" t="e">
        <f t="shared" si="124"/>
        <v>#REF!</v>
      </c>
      <c r="C892" s="130" t="e">
        <f>IF(#REF!="","",#REF!)</f>
        <v>#REF!</v>
      </c>
      <c r="D892" s="184" t="e">
        <f>IF(OR(#REF!="",#REF!=0),"",#REF!)</f>
        <v>#REF!</v>
      </c>
      <c r="E892" s="184" t="e">
        <f>IF(D892="","",#REF!)</f>
        <v>#REF!</v>
      </c>
      <c r="F892" s="184" t="e">
        <f>IF(D892="","",#REF!)</f>
        <v>#REF!</v>
      </c>
      <c r="G892" s="184" t="e">
        <f t="shared" si="125"/>
        <v>#REF!</v>
      </c>
      <c r="H892" s="184" t="e">
        <f>IF(D892="","",#REF!)</f>
        <v>#REF!</v>
      </c>
      <c r="I892" s="184" t="e">
        <f t="shared" si="127"/>
        <v>#REF!</v>
      </c>
      <c r="J892" s="184" t="e">
        <f t="shared" si="126"/>
        <v>#REF!</v>
      </c>
      <c r="K892" s="130" t="e">
        <f>IF(C892="","",#REF!)</f>
        <v>#REF!</v>
      </c>
      <c r="L892" s="130" t="e">
        <f>IF(OR(J892=0,J892=""),"",#REF!)</f>
        <v>#REF!</v>
      </c>
      <c r="M892" t="s">
        <v>121</v>
      </c>
      <c r="N892" s="130" t="e">
        <f>IF(L892="","",#REF!)</f>
        <v>#REF!</v>
      </c>
      <c r="O892" s="172" t="e">
        <f>IF(J892="","",#REF!)</f>
        <v>#REF!</v>
      </c>
      <c r="P892" s="130" t="e">
        <f>IF(J892="","",#REF!)</f>
        <v>#REF!</v>
      </c>
    </row>
    <row r="893" spans="1:16">
      <c r="A893" s="162" t="s">
        <v>1080</v>
      </c>
      <c r="B893" s="184" t="e">
        <f t="shared" si="124"/>
        <v>#REF!</v>
      </c>
      <c r="C893" s="130" t="e">
        <f>IF(#REF!="","",#REF!)</f>
        <v>#REF!</v>
      </c>
      <c r="D893" s="184" t="e">
        <f>IF(OR(#REF!="",#REF!=0),"",#REF!)</f>
        <v>#REF!</v>
      </c>
      <c r="E893" s="184" t="e">
        <f>IF(D893="","",#REF!)</f>
        <v>#REF!</v>
      </c>
      <c r="F893" s="184" t="e">
        <f>IF(D893="","",#REF!)</f>
        <v>#REF!</v>
      </c>
      <c r="G893" s="184" t="e">
        <f t="shared" si="125"/>
        <v>#REF!</v>
      </c>
      <c r="H893" s="184" t="e">
        <f>IF(D893="","",#REF!)</f>
        <v>#REF!</v>
      </c>
      <c r="I893" s="184" t="e">
        <f t="shared" si="127"/>
        <v>#REF!</v>
      </c>
      <c r="J893" s="184" t="e">
        <f t="shared" si="126"/>
        <v>#REF!</v>
      </c>
      <c r="K893" s="130" t="e">
        <f>IF(C893="","",#REF!)</f>
        <v>#REF!</v>
      </c>
      <c r="L893" s="130" t="e">
        <f>IF(OR(J893=0,J893=""),"",#REF!)</f>
        <v>#REF!</v>
      </c>
      <c r="M893" t="s">
        <v>121</v>
      </c>
      <c r="N893" s="130" t="e">
        <f>IF(L893="","",#REF!)</f>
        <v>#REF!</v>
      </c>
      <c r="O893" s="172" t="e">
        <f>IF(J893="","",#REF!)</f>
        <v>#REF!</v>
      </c>
      <c r="P893" s="130" t="e">
        <f>IF(J893="","",#REF!)</f>
        <v>#REF!</v>
      </c>
    </row>
    <row r="894" spans="1:16">
      <c r="A894" s="162" t="s">
        <v>1081</v>
      </c>
      <c r="B894" s="184" t="e">
        <f t="shared" si="124"/>
        <v>#REF!</v>
      </c>
      <c r="C894" s="130" t="e">
        <f>IF(#REF!="","",#REF!)</f>
        <v>#REF!</v>
      </c>
      <c r="D894" s="184" t="e">
        <f>IF(OR(#REF!="",#REF!=0),"",#REF!)</f>
        <v>#REF!</v>
      </c>
      <c r="E894" s="184" t="e">
        <f>IF(D894="","",#REF!)</f>
        <v>#REF!</v>
      </c>
      <c r="F894" s="184" t="e">
        <f>IF(D894="","",#REF!)</f>
        <v>#REF!</v>
      </c>
      <c r="G894" s="184" t="e">
        <f t="shared" si="125"/>
        <v>#REF!</v>
      </c>
      <c r="H894" s="184" t="e">
        <f>IF(D894="","",#REF!)</f>
        <v>#REF!</v>
      </c>
      <c r="I894" s="184" t="e">
        <f t="shared" si="127"/>
        <v>#REF!</v>
      </c>
      <c r="J894" s="184" t="e">
        <f t="shared" si="126"/>
        <v>#REF!</v>
      </c>
      <c r="K894" s="130" t="e">
        <f>IF(C894="","",#REF!)</f>
        <v>#REF!</v>
      </c>
      <c r="L894" s="130" t="e">
        <f>IF(OR(J894=0,J894=""),"",#REF!)</f>
        <v>#REF!</v>
      </c>
      <c r="M894" t="s">
        <v>121</v>
      </c>
      <c r="N894" s="130" t="e">
        <f>IF(L894="","",#REF!)</f>
        <v>#REF!</v>
      </c>
      <c r="O894" s="172" t="e">
        <f>IF(J894="","",#REF!)</f>
        <v>#REF!</v>
      </c>
      <c r="P894" s="130" t="e">
        <f>IF(J894="","",#REF!)</f>
        <v>#REF!</v>
      </c>
    </row>
    <row r="895" spans="1:16">
      <c r="A895" s="162" t="s">
        <v>1082</v>
      </c>
      <c r="B895" s="184" t="e">
        <f t="shared" si="124"/>
        <v>#REF!</v>
      </c>
      <c r="C895" s="130" t="e">
        <f>IF(#REF!="","",#REF!)</f>
        <v>#REF!</v>
      </c>
      <c r="D895" s="184" t="e">
        <f>IF(OR(#REF!="",#REF!=0),"",#REF!)</f>
        <v>#REF!</v>
      </c>
      <c r="E895" s="184" t="e">
        <f>IF(D895="","",#REF!)</f>
        <v>#REF!</v>
      </c>
      <c r="F895" s="184" t="e">
        <f>IF(D895="","",#REF!)</f>
        <v>#REF!</v>
      </c>
      <c r="G895" s="184" t="e">
        <f t="shared" si="125"/>
        <v>#REF!</v>
      </c>
      <c r="H895" s="184" t="e">
        <f>IF(D895="","",#REF!)</f>
        <v>#REF!</v>
      </c>
      <c r="I895" s="184" t="e">
        <f t="shared" si="127"/>
        <v>#REF!</v>
      </c>
      <c r="J895" s="184" t="e">
        <f t="shared" si="126"/>
        <v>#REF!</v>
      </c>
      <c r="K895" s="130" t="e">
        <f>IF(C895="","",#REF!)</f>
        <v>#REF!</v>
      </c>
      <c r="L895" s="130" t="e">
        <f>IF(OR(J895=0,J895=""),"",#REF!)</f>
        <v>#REF!</v>
      </c>
      <c r="M895" t="s">
        <v>121</v>
      </c>
      <c r="N895" s="130" t="e">
        <f>IF(L895="","",#REF!)</f>
        <v>#REF!</v>
      </c>
      <c r="O895" s="172" t="e">
        <f>IF(J895="","",#REF!)</f>
        <v>#REF!</v>
      </c>
      <c r="P895" s="130" t="e">
        <f>IF(J895="","",#REF!)</f>
        <v>#REF!</v>
      </c>
    </row>
    <row r="896" spans="1:16">
      <c r="A896" s="162" t="s">
        <v>1083</v>
      </c>
      <c r="B896" s="184" t="e">
        <f t="shared" si="124"/>
        <v>#REF!</v>
      </c>
      <c r="C896" s="130" t="e">
        <f>IF(#REF!="","",#REF!)</f>
        <v>#REF!</v>
      </c>
      <c r="D896" s="184" t="e">
        <f>IF(OR(#REF!="",#REF!=0),"",#REF!)</f>
        <v>#REF!</v>
      </c>
      <c r="E896" s="184" t="e">
        <f>IF(D896="","",#REF!)</f>
        <v>#REF!</v>
      </c>
      <c r="F896" s="184" t="e">
        <f>IF(D896="","",#REF!)</f>
        <v>#REF!</v>
      </c>
      <c r="G896" s="184" t="e">
        <f t="shared" si="125"/>
        <v>#REF!</v>
      </c>
      <c r="H896" s="184" t="e">
        <f>IF(D896="","",#REF!)</f>
        <v>#REF!</v>
      </c>
      <c r="I896" s="184" t="e">
        <f t="shared" si="127"/>
        <v>#REF!</v>
      </c>
      <c r="J896" s="184" t="e">
        <f t="shared" si="126"/>
        <v>#REF!</v>
      </c>
      <c r="K896" s="130" t="e">
        <f>IF(C896="","",#REF!)</f>
        <v>#REF!</v>
      </c>
      <c r="L896" s="130" t="e">
        <f>IF(OR(J896=0,J896=""),"",#REF!)</f>
        <v>#REF!</v>
      </c>
      <c r="M896" t="s">
        <v>121</v>
      </c>
      <c r="N896" s="130" t="e">
        <f>IF(L896="","",#REF!)</f>
        <v>#REF!</v>
      </c>
      <c r="O896" s="172" t="e">
        <f>IF(J896="","",#REF!)</f>
        <v>#REF!</v>
      </c>
      <c r="P896" s="130" t="e">
        <f>IF(J896="","",#REF!)</f>
        <v>#REF!</v>
      </c>
    </row>
    <row r="897" spans="1:16">
      <c r="A897" s="162" t="s">
        <v>1084</v>
      </c>
      <c r="B897" s="184" t="e">
        <f t="shared" si="124"/>
        <v>#REF!</v>
      </c>
      <c r="C897" s="130" t="e">
        <f>IF(#REF!="","",#REF!)</f>
        <v>#REF!</v>
      </c>
      <c r="D897" s="184" t="e">
        <f>IF(OR(#REF!="",#REF!=0),"",#REF!)</f>
        <v>#REF!</v>
      </c>
      <c r="E897" s="184" t="e">
        <f>IF(D897="","",#REF!)</f>
        <v>#REF!</v>
      </c>
      <c r="F897" s="184" t="e">
        <f>IF(D897="","",#REF!)</f>
        <v>#REF!</v>
      </c>
      <c r="G897" s="184" t="e">
        <f t="shared" si="125"/>
        <v>#REF!</v>
      </c>
      <c r="H897" s="184" t="e">
        <f>IF(D897="","",#REF!)</f>
        <v>#REF!</v>
      </c>
      <c r="I897" s="184" t="e">
        <f t="shared" si="127"/>
        <v>#REF!</v>
      </c>
      <c r="J897" s="184" t="e">
        <f t="shared" si="126"/>
        <v>#REF!</v>
      </c>
      <c r="K897" s="130" t="e">
        <f>IF(C897="","",#REF!)</f>
        <v>#REF!</v>
      </c>
      <c r="L897" s="130" t="e">
        <f>IF(OR(J897=0,J897=""),"",#REF!)</f>
        <v>#REF!</v>
      </c>
      <c r="M897" t="s">
        <v>121</v>
      </c>
      <c r="N897" s="130" t="e">
        <f>IF(L897="","",#REF!)</f>
        <v>#REF!</v>
      </c>
      <c r="O897" s="172" t="e">
        <f>IF(J897="","",#REF!)</f>
        <v>#REF!</v>
      </c>
      <c r="P897" s="130" t="e">
        <f>IF(J897="","",#REF!)</f>
        <v>#REF!</v>
      </c>
    </row>
    <row r="898" spans="1:16">
      <c r="A898" s="162" t="s">
        <v>1085</v>
      </c>
      <c r="B898" s="184" t="e">
        <f t="shared" si="124"/>
        <v>#REF!</v>
      </c>
      <c r="C898" s="130" t="e">
        <f>IF(#REF!="","",#REF!)</f>
        <v>#REF!</v>
      </c>
      <c r="D898" s="184" t="e">
        <f>IF(OR(#REF!="",#REF!=0),"",#REF!)</f>
        <v>#REF!</v>
      </c>
      <c r="E898" s="184" t="e">
        <f>IF(D898="","",#REF!)</f>
        <v>#REF!</v>
      </c>
      <c r="F898" s="184" t="e">
        <f>IF(D898="","",#REF!)</f>
        <v>#REF!</v>
      </c>
      <c r="G898" s="184" t="e">
        <f t="shared" si="125"/>
        <v>#REF!</v>
      </c>
      <c r="H898" s="184" t="e">
        <f>IF(D898="","",#REF!)</f>
        <v>#REF!</v>
      </c>
      <c r="I898" s="184" t="e">
        <f t="shared" si="127"/>
        <v>#REF!</v>
      </c>
      <c r="J898" s="184" t="e">
        <f t="shared" si="126"/>
        <v>#REF!</v>
      </c>
      <c r="K898" s="130" t="e">
        <f>IF(C898="","",#REF!)</f>
        <v>#REF!</v>
      </c>
      <c r="L898" s="130" t="e">
        <f>IF(OR(J898=0,J898=""),"",#REF!)</f>
        <v>#REF!</v>
      </c>
      <c r="M898" t="s">
        <v>121</v>
      </c>
      <c r="N898" s="130" t="e">
        <f>IF(L898="","",#REF!)</f>
        <v>#REF!</v>
      </c>
      <c r="O898" s="172" t="e">
        <f>IF(J898="","",#REF!)</f>
        <v>#REF!</v>
      </c>
      <c r="P898" s="130" t="e">
        <f>IF(J898="","",#REF!)</f>
        <v>#REF!</v>
      </c>
    </row>
    <row r="899" spans="1:16">
      <c r="A899" s="162" t="s">
        <v>1086</v>
      </c>
      <c r="B899" s="184" t="e">
        <f t="shared" si="124"/>
        <v>#REF!</v>
      </c>
      <c r="C899" s="130" t="e">
        <f>IF(#REF!="","",#REF!)</f>
        <v>#REF!</v>
      </c>
      <c r="D899" s="184" t="e">
        <f>IF(OR(#REF!="",#REF!=0),"",#REF!)</f>
        <v>#REF!</v>
      </c>
      <c r="E899" s="184" t="e">
        <f>IF(D899="","",#REF!)</f>
        <v>#REF!</v>
      </c>
      <c r="F899" s="184" t="e">
        <f>IF(D899="","",#REF!)</f>
        <v>#REF!</v>
      </c>
      <c r="G899" s="184" t="e">
        <f t="shared" si="125"/>
        <v>#REF!</v>
      </c>
      <c r="H899" s="184" t="e">
        <f>IF(D899="","",#REF!)</f>
        <v>#REF!</v>
      </c>
      <c r="I899" s="184" t="e">
        <f t="shared" si="127"/>
        <v>#REF!</v>
      </c>
      <c r="J899" s="184" t="e">
        <f t="shared" si="126"/>
        <v>#REF!</v>
      </c>
      <c r="K899" s="130" t="e">
        <f>IF(C899="","",#REF!)</f>
        <v>#REF!</v>
      </c>
      <c r="L899" s="130" t="e">
        <f>IF(OR(J899=0,J899=""),"",#REF!)</f>
        <v>#REF!</v>
      </c>
      <c r="M899" t="s">
        <v>121</v>
      </c>
      <c r="N899" s="130" t="e">
        <f>IF(L899="","",#REF!)</f>
        <v>#REF!</v>
      </c>
      <c r="O899" s="172" t="e">
        <f>IF(J899="","",#REF!)</f>
        <v>#REF!</v>
      </c>
      <c r="P899" s="130" t="e">
        <f>IF(J899="","",#REF!)</f>
        <v>#REF!</v>
      </c>
    </row>
    <row r="900" spans="1:16">
      <c r="A900" s="162" t="s">
        <v>1087</v>
      </c>
      <c r="B900" s="184" t="e">
        <f t="shared" si="124"/>
        <v>#REF!</v>
      </c>
      <c r="C900" s="130" t="e">
        <f>IF(#REF!="","",#REF!)</f>
        <v>#REF!</v>
      </c>
      <c r="D900" s="184" t="e">
        <f>IF(OR(#REF!="",#REF!=0),"",#REF!)</f>
        <v>#REF!</v>
      </c>
      <c r="E900" s="184" t="e">
        <f>IF(D900="","",#REF!)</f>
        <v>#REF!</v>
      </c>
      <c r="F900" s="184" t="e">
        <f>IF(D900="","",#REF!)</f>
        <v>#REF!</v>
      </c>
      <c r="G900" s="184" t="e">
        <f t="shared" si="125"/>
        <v>#REF!</v>
      </c>
      <c r="H900" s="184" t="e">
        <f>IF(D900="","",#REF!)</f>
        <v>#REF!</v>
      </c>
      <c r="I900" s="184" t="e">
        <f t="shared" si="127"/>
        <v>#REF!</v>
      </c>
      <c r="J900" s="184" t="e">
        <f t="shared" si="126"/>
        <v>#REF!</v>
      </c>
      <c r="K900" s="130" t="e">
        <f>IF(C900="","",#REF!)</f>
        <v>#REF!</v>
      </c>
      <c r="L900" s="130" t="e">
        <f>IF(OR(J900=0,J900=""),"",#REF!)</f>
        <v>#REF!</v>
      </c>
      <c r="M900" t="s">
        <v>121</v>
      </c>
      <c r="N900" s="130" t="e">
        <f>IF(L900="","",#REF!)</f>
        <v>#REF!</v>
      </c>
      <c r="O900" s="172" t="e">
        <f>IF(J900="","",#REF!)</f>
        <v>#REF!</v>
      </c>
      <c r="P900" s="130" t="e">
        <f>IF(J900="","",#REF!)</f>
        <v>#REF!</v>
      </c>
    </row>
    <row r="901" spans="1:16">
      <c r="A901" s="162" t="s">
        <v>1088</v>
      </c>
      <c r="B901" s="184" t="e">
        <f t="shared" si="124"/>
        <v>#REF!</v>
      </c>
      <c r="C901" s="130" t="e">
        <f>IF(#REF!="","",#REF!)</f>
        <v>#REF!</v>
      </c>
      <c r="D901" s="184" t="e">
        <f>IF(OR(#REF!="",#REF!=0),"",#REF!)</f>
        <v>#REF!</v>
      </c>
      <c r="E901" s="184" t="e">
        <f>IF(D901="","",#REF!)</f>
        <v>#REF!</v>
      </c>
      <c r="F901" s="184" t="e">
        <f>IF(D901="","",#REF!)</f>
        <v>#REF!</v>
      </c>
      <c r="G901" s="184" t="e">
        <f t="shared" si="125"/>
        <v>#REF!</v>
      </c>
      <c r="H901" s="184" t="e">
        <f>IF(D901="","",#REF!)</f>
        <v>#REF!</v>
      </c>
      <c r="I901" s="184" t="e">
        <f t="shared" si="127"/>
        <v>#REF!</v>
      </c>
      <c r="J901" s="184" t="e">
        <f t="shared" si="126"/>
        <v>#REF!</v>
      </c>
      <c r="K901" s="130" t="e">
        <f>IF(C901="","",#REF!)</f>
        <v>#REF!</v>
      </c>
      <c r="L901" s="130" t="e">
        <f>IF(OR(J901=0,J901=""),"",#REF!)</f>
        <v>#REF!</v>
      </c>
      <c r="M901" t="s">
        <v>121</v>
      </c>
      <c r="N901" s="130" t="e">
        <f>IF(L901="","",#REF!)</f>
        <v>#REF!</v>
      </c>
      <c r="O901" s="172" t="e">
        <f>IF(J901="","",#REF!)</f>
        <v>#REF!</v>
      </c>
      <c r="P901" s="130" t="e">
        <f>IF(J901="","",#REF!)</f>
        <v>#REF!</v>
      </c>
    </row>
    <row r="902" spans="1:16">
      <c r="A902" s="162" t="s">
        <v>1089</v>
      </c>
      <c r="B902" s="184" t="e">
        <f t="shared" si="124"/>
        <v>#REF!</v>
      </c>
      <c r="C902" s="130" t="e">
        <f>IF(#REF!="","",#REF!)</f>
        <v>#REF!</v>
      </c>
      <c r="D902" s="184" t="e">
        <f>IF(OR(#REF!="",#REF!=0),"",#REF!)</f>
        <v>#REF!</v>
      </c>
      <c r="E902" s="184" t="e">
        <f>IF(D902="","",#REF!)</f>
        <v>#REF!</v>
      </c>
      <c r="F902" s="184" t="e">
        <f>IF(D902="","",#REF!)</f>
        <v>#REF!</v>
      </c>
      <c r="G902" s="184" t="e">
        <f t="shared" si="125"/>
        <v>#REF!</v>
      </c>
      <c r="H902" s="184" t="e">
        <f>IF(D902="","",#REF!)</f>
        <v>#REF!</v>
      </c>
      <c r="I902" s="184" t="e">
        <f t="shared" si="127"/>
        <v>#REF!</v>
      </c>
      <c r="J902" s="184" t="e">
        <f t="shared" si="126"/>
        <v>#REF!</v>
      </c>
      <c r="K902" s="130" t="e">
        <f>IF(C902="","",#REF!)</f>
        <v>#REF!</v>
      </c>
      <c r="L902" s="130" t="e">
        <f>IF(OR(J902=0,J902=""),"",#REF!)</f>
        <v>#REF!</v>
      </c>
      <c r="M902" t="s">
        <v>121</v>
      </c>
      <c r="N902" s="130" t="e">
        <f>IF(L902="","",#REF!)</f>
        <v>#REF!</v>
      </c>
      <c r="O902" s="172" t="e">
        <f>IF(J902="","",#REF!)</f>
        <v>#REF!</v>
      </c>
      <c r="P902" s="130" t="e">
        <f>IF(J902="","",#REF!)</f>
        <v>#REF!</v>
      </c>
    </row>
    <row r="903" spans="1:16">
      <c r="A903" s="162" t="s">
        <v>1090</v>
      </c>
      <c r="B903" s="184" t="e">
        <f t="shared" si="124"/>
        <v>#REF!</v>
      </c>
      <c r="C903" s="130" t="e">
        <f>IF(#REF!="","",#REF!)</f>
        <v>#REF!</v>
      </c>
      <c r="D903" s="184" t="e">
        <f>IF(OR(#REF!="",#REF!=0),"",#REF!)</f>
        <v>#REF!</v>
      </c>
      <c r="E903" s="184" t="e">
        <f>IF(D903="","",#REF!)</f>
        <v>#REF!</v>
      </c>
      <c r="F903" s="184" t="e">
        <f>IF(D903="","",#REF!)</f>
        <v>#REF!</v>
      </c>
      <c r="G903" s="184" t="e">
        <f t="shared" si="125"/>
        <v>#REF!</v>
      </c>
      <c r="H903" s="184" t="e">
        <f>IF(D903="","",#REF!)</f>
        <v>#REF!</v>
      </c>
      <c r="I903" s="184" t="e">
        <f t="shared" si="127"/>
        <v>#REF!</v>
      </c>
      <c r="J903" s="184" t="e">
        <f t="shared" si="126"/>
        <v>#REF!</v>
      </c>
      <c r="K903" s="130" t="e">
        <f>IF(C903="","",#REF!)</f>
        <v>#REF!</v>
      </c>
      <c r="L903" s="130" t="e">
        <f>IF(OR(J903=0,J903=""),"",#REF!)</f>
        <v>#REF!</v>
      </c>
      <c r="M903" t="s">
        <v>121</v>
      </c>
      <c r="N903" s="130" t="e">
        <f>IF(L903="","",#REF!)</f>
        <v>#REF!</v>
      </c>
      <c r="O903" s="172" t="e">
        <f>IF(J903="","",#REF!)</f>
        <v>#REF!</v>
      </c>
      <c r="P903" s="130" t="e">
        <f>IF(J903="","",#REF!)</f>
        <v>#REF!</v>
      </c>
    </row>
    <row r="904" spans="1:16">
      <c r="A904" s="162" t="s">
        <v>1091</v>
      </c>
      <c r="B904" s="184" t="e">
        <f t="shared" si="124"/>
        <v>#REF!</v>
      </c>
      <c r="C904" s="130" t="e">
        <f>IF(#REF!="","",#REF!)</f>
        <v>#REF!</v>
      </c>
      <c r="D904" s="184" t="e">
        <f>IF(OR(#REF!="",#REF!=0),"",#REF!)</f>
        <v>#REF!</v>
      </c>
      <c r="E904" s="184" t="e">
        <f>IF(D904="","",#REF!)</f>
        <v>#REF!</v>
      </c>
      <c r="F904" s="184" t="e">
        <f>IF(D904="","",#REF!)</f>
        <v>#REF!</v>
      </c>
      <c r="G904" s="184" t="e">
        <f t="shared" si="125"/>
        <v>#REF!</v>
      </c>
      <c r="H904" s="184" t="e">
        <f>IF(D904="","",#REF!)</f>
        <v>#REF!</v>
      </c>
      <c r="I904" s="184" t="e">
        <f t="shared" si="127"/>
        <v>#REF!</v>
      </c>
      <c r="J904" s="184" t="e">
        <f t="shared" si="126"/>
        <v>#REF!</v>
      </c>
      <c r="K904" s="130" t="e">
        <f>IF(C904="","",#REF!)</f>
        <v>#REF!</v>
      </c>
      <c r="L904" s="130" t="e">
        <f>IF(OR(J904=0,J904=""),"",#REF!)</f>
        <v>#REF!</v>
      </c>
      <c r="M904" t="s">
        <v>121</v>
      </c>
      <c r="N904" s="130" t="e">
        <f>IF(L904="","",#REF!)</f>
        <v>#REF!</v>
      </c>
      <c r="O904" s="172" t="e">
        <f>IF(J904="","",#REF!)</f>
        <v>#REF!</v>
      </c>
      <c r="P904" s="130" t="e">
        <f>IF(J904="","",#REF!)</f>
        <v>#REF!</v>
      </c>
    </row>
    <row r="905" spans="1:16">
      <c r="A905" s="162" t="s">
        <v>1092</v>
      </c>
      <c r="B905" s="184" t="e">
        <f t="shared" si="124"/>
        <v>#REF!</v>
      </c>
      <c r="C905" s="130" t="e">
        <f>IF(#REF!="","",#REF!)</f>
        <v>#REF!</v>
      </c>
      <c r="D905" s="184" t="e">
        <f>IF(OR(#REF!="",#REF!=0),"",#REF!)</f>
        <v>#REF!</v>
      </c>
      <c r="E905" s="184" t="e">
        <f>IF(D905="","",#REF!)</f>
        <v>#REF!</v>
      </c>
      <c r="F905" s="184" t="e">
        <f>IF(D905="","",#REF!)</f>
        <v>#REF!</v>
      </c>
      <c r="G905" s="184" t="e">
        <f t="shared" si="125"/>
        <v>#REF!</v>
      </c>
      <c r="H905" s="184" t="e">
        <f>IF(D905="","",#REF!)</f>
        <v>#REF!</v>
      </c>
      <c r="I905" s="184" t="e">
        <f t="shared" si="127"/>
        <v>#REF!</v>
      </c>
      <c r="J905" s="184" t="e">
        <f t="shared" si="126"/>
        <v>#REF!</v>
      </c>
      <c r="K905" s="130" t="e">
        <f>IF(C905="","",#REF!)</f>
        <v>#REF!</v>
      </c>
      <c r="L905" s="130" t="e">
        <f>IF(OR(J905=0,J905=""),"",#REF!)</f>
        <v>#REF!</v>
      </c>
      <c r="M905" t="s">
        <v>121</v>
      </c>
      <c r="N905" s="130" t="e">
        <f>IF(L905="","",#REF!)</f>
        <v>#REF!</v>
      </c>
      <c r="O905" s="172" t="e">
        <f>IF(J905="","",#REF!)</f>
        <v>#REF!</v>
      </c>
      <c r="P905" s="130" t="e">
        <f>IF(J905="","",#REF!)</f>
        <v>#REF!</v>
      </c>
    </row>
    <row r="906" spans="1:16" ht="13.5" thickBot="1">
      <c r="A906" s="174" t="s">
        <v>1093</v>
      </c>
      <c r="B906" s="186" t="e">
        <f t="shared" si="124"/>
        <v>#REF!</v>
      </c>
      <c r="C906" s="175" t="e">
        <f>IF(#REF!="","",#REF!)</f>
        <v>#REF!</v>
      </c>
      <c r="D906" s="186" t="e">
        <f>IF(OR(#REF!="",#REF!=0),"",#REF!)</f>
        <v>#REF!</v>
      </c>
      <c r="E906" s="186" t="e">
        <f>IF(D906="","",#REF!)</f>
        <v>#REF!</v>
      </c>
      <c r="F906" s="186" t="e">
        <f>IF(D906="","",#REF!)</f>
        <v>#REF!</v>
      </c>
      <c r="G906" s="186" t="e">
        <f t="shared" si="125"/>
        <v>#REF!</v>
      </c>
      <c r="H906" s="186" t="e">
        <f>IF(D906="","",#REF!)</f>
        <v>#REF!</v>
      </c>
      <c r="I906" s="186" t="e">
        <f t="shared" si="127"/>
        <v>#REF!</v>
      </c>
      <c r="J906" s="186" t="e">
        <f t="shared" si="126"/>
        <v>#REF!</v>
      </c>
      <c r="K906" s="175" t="e">
        <f>IF(C906="","",#REF!)</f>
        <v>#REF!</v>
      </c>
      <c r="L906" s="175" t="e">
        <f>IF(OR(J906=0,J906=""),"",#REF!)</f>
        <v>#REF!</v>
      </c>
      <c r="M906" s="177" t="s">
        <v>121</v>
      </c>
      <c r="N906" s="175" t="e">
        <f>IF(L906="","",#REF!)</f>
        <v>#REF!</v>
      </c>
      <c r="O906" s="178" t="e">
        <f>IF(J906="","",#REF!)</f>
        <v>#REF!</v>
      </c>
      <c r="P906" s="175" t="e">
        <f>IF(J906="","",#REF!)</f>
        <v>#REF!</v>
      </c>
    </row>
    <row r="907" spans="1:16" ht="15.75" thickTop="1">
      <c r="A907" s="162" t="s">
        <v>1094</v>
      </c>
      <c r="B907" s="184"/>
      <c r="C907" s="130" t="e">
        <f>IF(#REF!+#REF!=0,"",#REF!)</f>
        <v>#REF!</v>
      </c>
      <c r="D907" s="200" t="e">
        <f>IF(C907="","",1)</f>
        <v>#REF!</v>
      </c>
      <c r="E907" s="201" t="e">
        <f>IF(C907="","","UN")</f>
        <v>#REF!</v>
      </c>
      <c r="F907" s="202"/>
      <c r="G907" s="202"/>
      <c r="H907" s="202"/>
      <c r="I907" s="202"/>
      <c r="J907" s="202"/>
      <c r="K907" s="130" t="e">
        <f>IF(C907="","",#REF!)</f>
        <v>#REF!</v>
      </c>
      <c r="L907" s="130" t="e">
        <f>IF(D907="","",#REF!)</f>
        <v>#REF!</v>
      </c>
      <c r="M907" t="s">
        <v>121</v>
      </c>
      <c r="N907" s="130"/>
      <c r="O907" s="172"/>
      <c r="P907" s="130"/>
    </row>
    <row r="908" spans="1:16">
      <c r="A908" s="162" t="s">
        <v>1095</v>
      </c>
      <c r="B908" s="184" t="e">
        <f t="shared" si="124"/>
        <v>#REF!</v>
      </c>
      <c r="C908" s="130" t="e">
        <f>IF(#REF!="","",#REF!)</f>
        <v>#REF!</v>
      </c>
      <c r="D908" s="184" t="e">
        <f>IF(OR(#REF!="",#REF!=0),"",#REF!)</f>
        <v>#REF!</v>
      </c>
      <c r="E908" s="184" t="e">
        <f>IF(D908="","",#REF!)</f>
        <v>#REF!</v>
      </c>
      <c r="F908" s="184" t="e">
        <f>IF(D908="","",#REF!)</f>
        <v>#REF!</v>
      </c>
      <c r="G908" s="184" t="e">
        <f t="shared" si="125"/>
        <v>#REF!</v>
      </c>
      <c r="H908" s="184" t="e">
        <f>IF(D908="","",#REF!)</f>
        <v>#REF!</v>
      </c>
      <c r="I908" s="184" t="e">
        <f t="shared" si="127"/>
        <v>#REF!</v>
      </c>
      <c r="J908" s="184" t="e">
        <f t="shared" si="126"/>
        <v>#REF!</v>
      </c>
      <c r="K908" s="130" t="e">
        <f>IF(C908="","",#REF!)</f>
        <v>#REF!</v>
      </c>
      <c r="L908" s="130" t="e">
        <f>IF(OR(J908=0,J908=""),"",#REF!)</f>
        <v>#REF!</v>
      </c>
      <c r="M908" t="s">
        <v>121</v>
      </c>
      <c r="N908" s="130" t="e">
        <f>IF(L908="","",#REF!)</f>
        <v>#REF!</v>
      </c>
      <c r="O908" s="172" t="e">
        <f>IF(J908="","",#REF!)</f>
        <v>#REF!</v>
      </c>
      <c r="P908" s="130" t="e">
        <f>IF(J908="","",#REF!)</f>
        <v>#REF!</v>
      </c>
    </row>
    <row r="909" spans="1:16">
      <c r="A909" s="162" t="s">
        <v>1096</v>
      </c>
      <c r="B909" s="184" t="e">
        <f t="shared" si="124"/>
        <v>#REF!</v>
      </c>
      <c r="C909" s="130" t="e">
        <f>IF(#REF!="","",#REF!)</f>
        <v>#REF!</v>
      </c>
      <c r="D909" s="184" t="e">
        <f>IF(OR(#REF!="",#REF!=0),"",#REF!)</f>
        <v>#REF!</v>
      </c>
      <c r="E909" s="184" t="e">
        <f>IF(D909="","",#REF!)</f>
        <v>#REF!</v>
      </c>
      <c r="F909" s="184" t="e">
        <f>IF(D909="","",#REF!)</f>
        <v>#REF!</v>
      </c>
      <c r="G909" s="184" t="e">
        <f t="shared" si="125"/>
        <v>#REF!</v>
      </c>
      <c r="H909" s="184" t="e">
        <f>IF(D909="","",#REF!)</f>
        <v>#REF!</v>
      </c>
      <c r="I909" s="184" t="e">
        <f t="shared" si="127"/>
        <v>#REF!</v>
      </c>
      <c r="J909" s="184" t="e">
        <f t="shared" si="126"/>
        <v>#REF!</v>
      </c>
      <c r="K909" s="130" t="e">
        <f>IF(C909="","",#REF!)</f>
        <v>#REF!</v>
      </c>
      <c r="L909" s="130" t="e">
        <f>IF(OR(J909=0,J909=""),"",#REF!)</f>
        <v>#REF!</v>
      </c>
      <c r="M909" t="s">
        <v>121</v>
      </c>
      <c r="N909" s="130" t="e">
        <f>IF(L909="","",#REF!)</f>
        <v>#REF!</v>
      </c>
      <c r="O909" s="172" t="e">
        <f>IF(J909="","",#REF!)</f>
        <v>#REF!</v>
      </c>
      <c r="P909" s="130" t="e">
        <f>IF(J909="","",#REF!)</f>
        <v>#REF!</v>
      </c>
    </row>
    <row r="910" spans="1:16">
      <c r="A910" s="162" t="s">
        <v>1097</v>
      </c>
      <c r="B910" s="184" t="e">
        <f t="shared" si="124"/>
        <v>#REF!</v>
      </c>
      <c r="C910" s="130" t="e">
        <f>IF(#REF!="","",#REF!)</f>
        <v>#REF!</v>
      </c>
      <c r="D910" s="184" t="e">
        <f>IF(OR(#REF!="",#REF!=0),"",#REF!)</f>
        <v>#REF!</v>
      </c>
      <c r="E910" s="184" t="e">
        <f>IF(D910="","",#REF!)</f>
        <v>#REF!</v>
      </c>
      <c r="F910" s="184" t="e">
        <f>IF(D910="","",#REF!)</f>
        <v>#REF!</v>
      </c>
      <c r="G910" s="184" t="e">
        <f t="shared" si="125"/>
        <v>#REF!</v>
      </c>
      <c r="H910" s="184" t="e">
        <f>IF(D910="","",#REF!)</f>
        <v>#REF!</v>
      </c>
      <c r="I910" s="184" t="e">
        <f t="shared" si="127"/>
        <v>#REF!</v>
      </c>
      <c r="J910" s="184" t="e">
        <f t="shared" si="126"/>
        <v>#REF!</v>
      </c>
      <c r="K910" s="130" t="e">
        <f>IF(C910="","",#REF!)</f>
        <v>#REF!</v>
      </c>
      <c r="L910" s="130" t="e">
        <f>IF(OR(J910=0,J910=""),"",#REF!)</f>
        <v>#REF!</v>
      </c>
      <c r="M910" t="s">
        <v>121</v>
      </c>
      <c r="N910" s="130" t="e">
        <f>IF(L910="","",#REF!)</f>
        <v>#REF!</v>
      </c>
      <c r="O910" s="172" t="e">
        <f>IF(J910="","",#REF!)</f>
        <v>#REF!</v>
      </c>
      <c r="P910" s="130" t="e">
        <f>IF(J910="","",#REF!)</f>
        <v>#REF!</v>
      </c>
    </row>
    <row r="911" spans="1:16">
      <c r="A911" s="162" t="s">
        <v>1098</v>
      </c>
      <c r="B911" s="184" t="e">
        <f t="shared" si="124"/>
        <v>#REF!</v>
      </c>
      <c r="C911" s="130" t="e">
        <f>IF(#REF!="","",#REF!)</f>
        <v>#REF!</v>
      </c>
      <c r="D911" s="184" t="e">
        <f>IF(OR(#REF!="",#REF!=0),"",#REF!)</f>
        <v>#REF!</v>
      </c>
      <c r="E911" s="184" t="e">
        <f>IF(D911="","",#REF!)</f>
        <v>#REF!</v>
      </c>
      <c r="F911" s="184" t="e">
        <f>IF(D911="","",#REF!)</f>
        <v>#REF!</v>
      </c>
      <c r="G911" s="184" t="e">
        <f t="shared" si="125"/>
        <v>#REF!</v>
      </c>
      <c r="H911" s="184" t="e">
        <f>IF(D911="","",#REF!)</f>
        <v>#REF!</v>
      </c>
      <c r="I911" s="184" t="e">
        <f t="shared" si="127"/>
        <v>#REF!</v>
      </c>
      <c r="J911" s="184" t="e">
        <f t="shared" si="126"/>
        <v>#REF!</v>
      </c>
      <c r="K911" s="130" t="e">
        <f>IF(C911="","",#REF!)</f>
        <v>#REF!</v>
      </c>
      <c r="L911" s="130" t="e">
        <f>IF(OR(J911=0,J911=""),"",#REF!)</f>
        <v>#REF!</v>
      </c>
      <c r="M911" t="s">
        <v>121</v>
      </c>
      <c r="N911" s="130" t="e">
        <f>IF(L911="","",#REF!)</f>
        <v>#REF!</v>
      </c>
      <c r="O911" s="172" t="e">
        <f>IF(J911="","",#REF!)</f>
        <v>#REF!</v>
      </c>
      <c r="P911" s="130" t="e">
        <f>IF(J911="","",#REF!)</f>
        <v>#REF!</v>
      </c>
    </row>
    <row r="912" spans="1:16">
      <c r="A912" s="162" t="s">
        <v>1099</v>
      </c>
      <c r="B912" s="184" t="e">
        <f t="shared" si="124"/>
        <v>#REF!</v>
      </c>
      <c r="C912" s="130" t="e">
        <f>IF(#REF!="","",#REF!)</f>
        <v>#REF!</v>
      </c>
      <c r="D912" s="184" t="e">
        <f>IF(OR(#REF!="",#REF!=0),"",#REF!)</f>
        <v>#REF!</v>
      </c>
      <c r="E912" s="184" t="e">
        <f>IF(D912="","",#REF!)</f>
        <v>#REF!</v>
      </c>
      <c r="F912" s="184" t="e">
        <f>IF(D912="","",#REF!)</f>
        <v>#REF!</v>
      </c>
      <c r="G912" s="184" t="e">
        <f t="shared" si="125"/>
        <v>#REF!</v>
      </c>
      <c r="H912" s="184" t="e">
        <f>IF(D912="","",#REF!)</f>
        <v>#REF!</v>
      </c>
      <c r="I912" s="184" t="e">
        <f t="shared" si="127"/>
        <v>#REF!</v>
      </c>
      <c r="J912" s="184" t="e">
        <f t="shared" si="126"/>
        <v>#REF!</v>
      </c>
      <c r="K912" s="130" t="e">
        <f>IF(C912="","",#REF!)</f>
        <v>#REF!</v>
      </c>
      <c r="L912" s="130" t="e">
        <f>IF(OR(J912=0,J912=""),"",#REF!)</f>
        <v>#REF!</v>
      </c>
      <c r="M912" t="s">
        <v>121</v>
      </c>
      <c r="N912" s="130" t="e">
        <f>IF(L912="","",#REF!)</f>
        <v>#REF!</v>
      </c>
      <c r="O912" s="172" t="e">
        <f>IF(J912="","",#REF!)</f>
        <v>#REF!</v>
      </c>
      <c r="P912" s="130" t="e">
        <f>IF(J912="","",#REF!)</f>
        <v>#REF!</v>
      </c>
    </row>
    <row r="913" spans="1:16">
      <c r="A913" s="162" t="s">
        <v>1100</v>
      </c>
      <c r="B913" s="184" t="e">
        <f t="shared" si="124"/>
        <v>#REF!</v>
      </c>
      <c r="C913" s="130" t="e">
        <f>IF(#REF!="","",#REF!)</f>
        <v>#REF!</v>
      </c>
      <c r="D913" s="184" t="e">
        <f>IF(OR(#REF!="",#REF!=0),"",#REF!)</f>
        <v>#REF!</v>
      </c>
      <c r="E913" s="184" t="e">
        <f>IF(D913="","",#REF!)</f>
        <v>#REF!</v>
      </c>
      <c r="F913" s="184" t="e">
        <f>IF(D913="","",#REF!)</f>
        <v>#REF!</v>
      </c>
      <c r="G913" s="184" t="e">
        <f t="shared" si="125"/>
        <v>#REF!</v>
      </c>
      <c r="H913" s="184" t="e">
        <f>IF(D913="","",#REF!)</f>
        <v>#REF!</v>
      </c>
      <c r="I913" s="184" t="e">
        <f t="shared" si="127"/>
        <v>#REF!</v>
      </c>
      <c r="J913" s="184" t="e">
        <f t="shared" si="126"/>
        <v>#REF!</v>
      </c>
      <c r="K913" s="130" t="e">
        <f>IF(C913="","",#REF!)</f>
        <v>#REF!</v>
      </c>
      <c r="L913" s="130" t="e">
        <f>IF(OR(J913=0,J913=""),"",#REF!)</f>
        <v>#REF!</v>
      </c>
      <c r="M913" t="s">
        <v>121</v>
      </c>
      <c r="N913" s="130" t="e">
        <f>IF(L913="","",#REF!)</f>
        <v>#REF!</v>
      </c>
      <c r="O913" s="172" t="e">
        <f>IF(J913="","",#REF!)</f>
        <v>#REF!</v>
      </c>
      <c r="P913" s="130" t="e">
        <f>IF(J913="","",#REF!)</f>
        <v>#REF!</v>
      </c>
    </row>
    <row r="914" spans="1:16">
      <c r="A914" s="162" t="s">
        <v>1101</v>
      </c>
      <c r="B914" s="184" t="e">
        <f t="shared" si="124"/>
        <v>#REF!</v>
      </c>
      <c r="C914" s="130" t="e">
        <f>IF(#REF!="","",#REF!)</f>
        <v>#REF!</v>
      </c>
      <c r="D914" s="184" t="e">
        <f>IF(OR(#REF!="",#REF!=0),"",#REF!)</f>
        <v>#REF!</v>
      </c>
      <c r="E914" s="184" t="e">
        <f>IF(D914="","",#REF!)</f>
        <v>#REF!</v>
      </c>
      <c r="F914" s="184" t="e">
        <f>IF(D914="","",#REF!)</f>
        <v>#REF!</v>
      </c>
      <c r="G914" s="184" t="e">
        <f t="shared" si="125"/>
        <v>#REF!</v>
      </c>
      <c r="H914" s="184" t="e">
        <f>IF(D914="","",#REF!)</f>
        <v>#REF!</v>
      </c>
      <c r="I914" s="184" t="e">
        <f t="shared" si="127"/>
        <v>#REF!</v>
      </c>
      <c r="J914" s="184" t="e">
        <f t="shared" si="126"/>
        <v>#REF!</v>
      </c>
      <c r="K914" s="130" t="e">
        <f>IF(C914="","",#REF!)</f>
        <v>#REF!</v>
      </c>
      <c r="L914" s="130" t="e">
        <f>IF(OR(J914=0,J914=""),"",#REF!)</f>
        <v>#REF!</v>
      </c>
      <c r="M914" t="s">
        <v>121</v>
      </c>
      <c r="N914" s="130" t="e">
        <f>IF(L914="","",#REF!)</f>
        <v>#REF!</v>
      </c>
      <c r="O914" s="172" t="e">
        <f>IF(J914="","",#REF!)</f>
        <v>#REF!</v>
      </c>
      <c r="P914" s="130" t="e">
        <f>IF(J914="","",#REF!)</f>
        <v>#REF!</v>
      </c>
    </row>
    <row r="915" spans="1:16">
      <c r="A915" s="162" t="s">
        <v>1102</v>
      </c>
      <c r="B915" s="184" t="e">
        <f t="shared" si="124"/>
        <v>#REF!</v>
      </c>
      <c r="C915" s="130" t="e">
        <f>IF(#REF!="","",#REF!)</f>
        <v>#REF!</v>
      </c>
      <c r="D915" s="184" t="e">
        <f>IF(OR(#REF!="",#REF!=0),"",#REF!)</f>
        <v>#REF!</v>
      </c>
      <c r="E915" s="184" t="e">
        <f>IF(D915="","",#REF!)</f>
        <v>#REF!</v>
      </c>
      <c r="F915" s="184" t="e">
        <f>IF(D915="","",#REF!)</f>
        <v>#REF!</v>
      </c>
      <c r="G915" s="184" t="e">
        <f t="shared" si="125"/>
        <v>#REF!</v>
      </c>
      <c r="H915" s="184" t="e">
        <f>IF(D915="","",#REF!)</f>
        <v>#REF!</v>
      </c>
      <c r="I915" s="184" t="e">
        <f t="shared" si="127"/>
        <v>#REF!</v>
      </c>
      <c r="J915" s="184" t="e">
        <f t="shared" si="126"/>
        <v>#REF!</v>
      </c>
      <c r="K915" s="130" t="e">
        <f>IF(C915="","",#REF!)</f>
        <v>#REF!</v>
      </c>
      <c r="L915" s="130" t="e">
        <f>IF(OR(J915=0,J915=""),"",#REF!)</f>
        <v>#REF!</v>
      </c>
      <c r="M915" t="s">
        <v>121</v>
      </c>
      <c r="N915" s="130" t="e">
        <f>IF(L915="","",#REF!)</f>
        <v>#REF!</v>
      </c>
      <c r="O915" s="172" t="e">
        <f>IF(J915="","",#REF!)</f>
        <v>#REF!</v>
      </c>
      <c r="P915" s="130" t="e">
        <f>IF(J915="","",#REF!)</f>
        <v>#REF!</v>
      </c>
    </row>
    <row r="916" spans="1:16">
      <c r="A916" s="162" t="s">
        <v>1103</v>
      </c>
      <c r="B916" s="184" t="e">
        <f t="shared" si="124"/>
        <v>#REF!</v>
      </c>
      <c r="C916" s="130" t="e">
        <f>IF(#REF!="","",#REF!)</f>
        <v>#REF!</v>
      </c>
      <c r="D916" s="184" t="e">
        <f>IF(OR(#REF!="",#REF!=0),"",#REF!)</f>
        <v>#REF!</v>
      </c>
      <c r="E916" s="184" t="e">
        <f>IF(D916="","",#REF!)</f>
        <v>#REF!</v>
      </c>
      <c r="F916" s="184" t="e">
        <f>IF(D916="","",#REF!)</f>
        <v>#REF!</v>
      </c>
      <c r="G916" s="184" t="e">
        <f t="shared" si="125"/>
        <v>#REF!</v>
      </c>
      <c r="H916" s="184" t="e">
        <f>IF(D916="","",#REF!)</f>
        <v>#REF!</v>
      </c>
      <c r="I916" s="184" t="e">
        <f t="shared" si="127"/>
        <v>#REF!</v>
      </c>
      <c r="J916" s="184" t="e">
        <f t="shared" si="126"/>
        <v>#REF!</v>
      </c>
      <c r="K916" s="130" t="e">
        <f>IF(C916="","",#REF!)</f>
        <v>#REF!</v>
      </c>
      <c r="L916" s="130" t="e">
        <f>IF(OR(J916=0,J916=""),"",#REF!)</f>
        <v>#REF!</v>
      </c>
      <c r="M916" t="s">
        <v>121</v>
      </c>
      <c r="N916" s="130" t="e">
        <f>IF(L916="","",#REF!)</f>
        <v>#REF!</v>
      </c>
      <c r="O916" s="172" t="e">
        <f>IF(J916="","",#REF!)</f>
        <v>#REF!</v>
      </c>
      <c r="P916" s="130" t="e">
        <f>IF(J916="","",#REF!)</f>
        <v>#REF!</v>
      </c>
    </row>
    <row r="917" spans="1:16">
      <c r="A917" s="162" t="s">
        <v>1104</v>
      </c>
      <c r="B917" s="184" t="e">
        <f t="shared" si="124"/>
        <v>#REF!</v>
      </c>
      <c r="C917" s="130" t="e">
        <f>IF(#REF!="","",#REF!)</f>
        <v>#REF!</v>
      </c>
      <c r="D917" s="184" t="e">
        <f>IF(OR(#REF!="",#REF!=0),"",#REF!)</f>
        <v>#REF!</v>
      </c>
      <c r="E917" s="184" t="e">
        <f>IF(D917="","",#REF!)</f>
        <v>#REF!</v>
      </c>
      <c r="F917" s="184" t="e">
        <f>IF(D917="","",#REF!)</f>
        <v>#REF!</v>
      </c>
      <c r="G917" s="184" t="e">
        <f t="shared" si="125"/>
        <v>#REF!</v>
      </c>
      <c r="H917" s="184" t="e">
        <f>IF(D917="","",#REF!)</f>
        <v>#REF!</v>
      </c>
      <c r="I917" s="184" t="e">
        <f t="shared" si="127"/>
        <v>#REF!</v>
      </c>
      <c r="J917" s="184" t="e">
        <f t="shared" si="126"/>
        <v>#REF!</v>
      </c>
      <c r="K917" s="130" t="e">
        <f>IF(C917="","",#REF!)</f>
        <v>#REF!</v>
      </c>
      <c r="L917" s="130" t="e">
        <f>IF(OR(J917=0,J917=""),"",#REF!)</f>
        <v>#REF!</v>
      </c>
      <c r="M917" t="s">
        <v>121</v>
      </c>
      <c r="N917" s="130" t="e">
        <f>IF(L917="","",#REF!)</f>
        <v>#REF!</v>
      </c>
      <c r="O917" s="172" t="e">
        <f>IF(J917="","",#REF!)</f>
        <v>#REF!</v>
      </c>
      <c r="P917" s="130" t="e">
        <f>IF(J917="","",#REF!)</f>
        <v>#REF!</v>
      </c>
    </row>
    <row r="918" spans="1:16">
      <c r="A918" s="162" t="s">
        <v>1105</v>
      </c>
      <c r="B918" s="184" t="e">
        <f t="shared" si="124"/>
        <v>#REF!</v>
      </c>
      <c r="C918" s="130" t="e">
        <f>IF(#REF!="","",#REF!)</f>
        <v>#REF!</v>
      </c>
      <c r="D918" s="184" t="e">
        <f>IF(OR(#REF!="",#REF!=0),"",#REF!)</f>
        <v>#REF!</v>
      </c>
      <c r="E918" s="184" t="e">
        <f>IF(D918="","",#REF!)</f>
        <v>#REF!</v>
      </c>
      <c r="F918" s="184" t="e">
        <f>IF(D918="","",#REF!)</f>
        <v>#REF!</v>
      </c>
      <c r="G918" s="184" t="e">
        <f t="shared" si="125"/>
        <v>#REF!</v>
      </c>
      <c r="H918" s="184" t="e">
        <f>IF(D918="","",#REF!)</f>
        <v>#REF!</v>
      </c>
      <c r="I918" s="184" t="e">
        <f t="shared" si="127"/>
        <v>#REF!</v>
      </c>
      <c r="J918" s="184" t="e">
        <f t="shared" si="126"/>
        <v>#REF!</v>
      </c>
      <c r="K918" s="130" t="e">
        <f>IF(C918="","",#REF!)</f>
        <v>#REF!</v>
      </c>
      <c r="L918" s="130" t="e">
        <f>IF(OR(J918=0,J918=""),"",#REF!)</f>
        <v>#REF!</v>
      </c>
      <c r="M918" t="s">
        <v>121</v>
      </c>
      <c r="N918" s="130" t="e">
        <f>IF(L918="","",#REF!)</f>
        <v>#REF!</v>
      </c>
      <c r="O918" s="172" t="e">
        <f>IF(J918="","",#REF!)</f>
        <v>#REF!</v>
      </c>
      <c r="P918" s="130" t="e">
        <f>IF(J918="","",#REF!)</f>
        <v>#REF!</v>
      </c>
    </row>
    <row r="919" spans="1:16">
      <c r="A919" s="162" t="s">
        <v>1106</v>
      </c>
      <c r="B919" s="184" t="e">
        <f t="shared" si="124"/>
        <v>#REF!</v>
      </c>
      <c r="C919" s="130" t="e">
        <f>IF(#REF!="","",#REF!)</f>
        <v>#REF!</v>
      </c>
      <c r="D919" s="184" t="e">
        <f>IF(OR(#REF!="",#REF!=0),"",#REF!)</f>
        <v>#REF!</v>
      </c>
      <c r="E919" s="184" t="e">
        <f>IF(D919="","",#REF!)</f>
        <v>#REF!</v>
      </c>
      <c r="F919" s="184" t="e">
        <f>IF(D919="","",#REF!)</f>
        <v>#REF!</v>
      </c>
      <c r="G919" s="184" t="e">
        <f t="shared" si="125"/>
        <v>#REF!</v>
      </c>
      <c r="H919" s="184" t="e">
        <f>IF(D919="","",#REF!)</f>
        <v>#REF!</v>
      </c>
      <c r="I919" s="184" t="e">
        <f t="shared" si="127"/>
        <v>#REF!</v>
      </c>
      <c r="J919" s="184" t="e">
        <f t="shared" si="126"/>
        <v>#REF!</v>
      </c>
      <c r="K919" s="130" t="e">
        <f>IF(C919="","",#REF!)</f>
        <v>#REF!</v>
      </c>
      <c r="L919" s="130" t="e">
        <f>IF(OR(J919=0,J919=""),"",#REF!)</f>
        <v>#REF!</v>
      </c>
      <c r="M919" t="s">
        <v>121</v>
      </c>
      <c r="N919" s="130" t="e">
        <f>IF(L919="","",#REF!)</f>
        <v>#REF!</v>
      </c>
      <c r="O919" s="172" t="e">
        <f>IF(J919="","",#REF!)</f>
        <v>#REF!</v>
      </c>
      <c r="P919" s="130" t="e">
        <f>IF(J919="","",#REF!)</f>
        <v>#REF!</v>
      </c>
    </row>
    <row r="920" spans="1:16">
      <c r="A920" s="162" t="s">
        <v>1107</v>
      </c>
      <c r="B920" s="184" t="e">
        <f t="shared" si="124"/>
        <v>#REF!</v>
      </c>
      <c r="C920" s="130" t="e">
        <f>IF(#REF!="","",#REF!)</f>
        <v>#REF!</v>
      </c>
      <c r="D920" s="184" t="e">
        <f>IF(OR(#REF!="",#REF!=0),"",#REF!)</f>
        <v>#REF!</v>
      </c>
      <c r="E920" s="184" t="e">
        <f>IF(D920="","",#REF!)</f>
        <v>#REF!</v>
      </c>
      <c r="F920" s="184" t="e">
        <f>IF(D920="","",#REF!)</f>
        <v>#REF!</v>
      </c>
      <c r="G920" s="184" t="e">
        <f t="shared" si="125"/>
        <v>#REF!</v>
      </c>
      <c r="H920" s="184" t="e">
        <f>IF(D920="","",#REF!)</f>
        <v>#REF!</v>
      </c>
      <c r="I920" s="184" t="e">
        <f t="shared" si="127"/>
        <v>#REF!</v>
      </c>
      <c r="J920" s="184" t="e">
        <f t="shared" si="126"/>
        <v>#REF!</v>
      </c>
      <c r="K920" s="130" t="e">
        <f>IF(C920="","",#REF!)</f>
        <v>#REF!</v>
      </c>
      <c r="L920" s="130" t="e">
        <f>IF(OR(J920=0,J920=""),"",#REF!)</f>
        <v>#REF!</v>
      </c>
      <c r="M920" t="s">
        <v>121</v>
      </c>
      <c r="N920" s="130" t="e">
        <f>IF(L920="","",#REF!)</f>
        <v>#REF!</v>
      </c>
      <c r="O920" s="172" t="e">
        <f>IF(J920="","",#REF!)</f>
        <v>#REF!</v>
      </c>
      <c r="P920" s="130" t="e">
        <f>IF(J920="","",#REF!)</f>
        <v>#REF!</v>
      </c>
    </row>
    <row r="921" spans="1:16">
      <c r="A921" s="162" t="s">
        <v>1108</v>
      </c>
      <c r="B921" s="184" t="e">
        <f t="shared" si="124"/>
        <v>#REF!</v>
      </c>
      <c r="C921" s="130" t="e">
        <f>IF(#REF!="","",#REF!)</f>
        <v>#REF!</v>
      </c>
      <c r="D921" s="184" t="e">
        <f>IF(OR(#REF!="",#REF!=0),"",#REF!)</f>
        <v>#REF!</v>
      </c>
      <c r="E921" s="184" t="e">
        <f>IF(D921="","",#REF!)</f>
        <v>#REF!</v>
      </c>
      <c r="F921" s="184" t="e">
        <f>IF(D921="","",#REF!)</f>
        <v>#REF!</v>
      </c>
      <c r="G921" s="184" t="e">
        <f t="shared" si="125"/>
        <v>#REF!</v>
      </c>
      <c r="H921" s="184" t="e">
        <f>IF(D921="","",#REF!)</f>
        <v>#REF!</v>
      </c>
      <c r="I921" s="184" t="e">
        <f t="shared" si="127"/>
        <v>#REF!</v>
      </c>
      <c r="J921" s="184" t="e">
        <f t="shared" si="126"/>
        <v>#REF!</v>
      </c>
      <c r="K921" s="130" t="e">
        <f>IF(C921="","",#REF!)</f>
        <v>#REF!</v>
      </c>
      <c r="L921" s="130" t="e">
        <f>IF(OR(J921=0,J921=""),"",#REF!)</f>
        <v>#REF!</v>
      </c>
      <c r="M921" t="s">
        <v>121</v>
      </c>
      <c r="N921" s="130" t="e">
        <f>IF(L921="","",#REF!)</f>
        <v>#REF!</v>
      </c>
      <c r="O921" s="172" t="e">
        <f>IF(J921="","",#REF!)</f>
        <v>#REF!</v>
      </c>
      <c r="P921" s="130" t="e">
        <f>IF(J921="","",#REF!)</f>
        <v>#REF!</v>
      </c>
    </row>
    <row r="922" spans="1:16">
      <c r="A922" s="162" t="s">
        <v>1109</v>
      </c>
      <c r="B922" s="184" t="e">
        <f t="shared" si="124"/>
        <v>#REF!</v>
      </c>
      <c r="C922" s="130" t="e">
        <f>IF(#REF!="","",#REF!)</f>
        <v>#REF!</v>
      </c>
      <c r="D922" s="184" t="e">
        <f>IF(OR(#REF!="",#REF!=0),"",#REF!)</f>
        <v>#REF!</v>
      </c>
      <c r="E922" s="184" t="e">
        <f>IF(D922="","",#REF!)</f>
        <v>#REF!</v>
      </c>
      <c r="F922" s="184" t="e">
        <f>IF(D922="","",#REF!)</f>
        <v>#REF!</v>
      </c>
      <c r="G922" s="184" t="e">
        <f t="shared" si="125"/>
        <v>#REF!</v>
      </c>
      <c r="H922" s="184" t="e">
        <f>IF(D922="","",#REF!)</f>
        <v>#REF!</v>
      </c>
      <c r="I922" s="184" t="e">
        <f t="shared" si="127"/>
        <v>#REF!</v>
      </c>
      <c r="J922" s="184" t="e">
        <f t="shared" si="126"/>
        <v>#REF!</v>
      </c>
      <c r="K922" s="130" t="e">
        <f>IF(C922="","",#REF!)</f>
        <v>#REF!</v>
      </c>
      <c r="L922" s="130" t="e">
        <f>IF(OR(J922=0,J922=""),"",#REF!)</f>
        <v>#REF!</v>
      </c>
      <c r="M922" t="s">
        <v>121</v>
      </c>
      <c r="N922" s="130" t="e">
        <f>IF(L922="","",#REF!)</f>
        <v>#REF!</v>
      </c>
      <c r="O922" s="172" t="e">
        <f>IF(J922="","",#REF!)</f>
        <v>#REF!</v>
      </c>
      <c r="P922" s="130" t="e">
        <f>IF(J922="","",#REF!)</f>
        <v>#REF!</v>
      </c>
    </row>
    <row r="923" spans="1:16">
      <c r="A923" s="162" t="s">
        <v>1110</v>
      </c>
      <c r="B923" s="184" t="e">
        <f t="shared" si="124"/>
        <v>#REF!</v>
      </c>
      <c r="C923" s="130" t="e">
        <f>IF(#REF!="","",#REF!)</f>
        <v>#REF!</v>
      </c>
      <c r="D923" s="184" t="e">
        <f>IF(OR(#REF!="",#REF!=0),"",#REF!)</f>
        <v>#REF!</v>
      </c>
      <c r="E923" s="184" t="e">
        <f>IF(D923="","",#REF!)</f>
        <v>#REF!</v>
      </c>
      <c r="F923" s="184" t="e">
        <f>IF(D923="","",#REF!)</f>
        <v>#REF!</v>
      </c>
      <c r="G923" s="184" t="e">
        <f t="shared" si="125"/>
        <v>#REF!</v>
      </c>
      <c r="H923" s="184" t="e">
        <f>IF(D923="","",#REF!)</f>
        <v>#REF!</v>
      </c>
      <c r="I923" s="184" t="e">
        <f t="shared" si="127"/>
        <v>#REF!</v>
      </c>
      <c r="J923" s="184" t="e">
        <f t="shared" si="126"/>
        <v>#REF!</v>
      </c>
      <c r="K923" s="130" t="e">
        <f>IF(C923="","",#REF!)</f>
        <v>#REF!</v>
      </c>
      <c r="L923" s="130" t="e">
        <f>IF(OR(J923=0,J923=""),"",#REF!)</f>
        <v>#REF!</v>
      </c>
      <c r="M923" t="s">
        <v>121</v>
      </c>
      <c r="N923" s="130" t="e">
        <f>IF(L923="","",#REF!)</f>
        <v>#REF!</v>
      </c>
      <c r="O923" s="172" t="e">
        <f>IF(J923="","",#REF!)</f>
        <v>#REF!</v>
      </c>
      <c r="P923" s="130" t="e">
        <f>IF(J923="","",#REF!)</f>
        <v>#REF!</v>
      </c>
    </row>
    <row r="924" spans="1:16">
      <c r="A924" s="162" t="s">
        <v>1111</v>
      </c>
      <c r="B924" s="184" t="e">
        <f t="shared" si="124"/>
        <v>#REF!</v>
      </c>
      <c r="C924" s="130" t="e">
        <f>IF(#REF!="","",#REF!)</f>
        <v>#REF!</v>
      </c>
      <c r="D924" s="184" t="e">
        <f>IF(OR(#REF!="",#REF!=0),"",#REF!)</f>
        <v>#REF!</v>
      </c>
      <c r="E924" s="184" t="e">
        <f>IF(D924="","",#REF!)</f>
        <v>#REF!</v>
      </c>
      <c r="F924" s="184" t="e">
        <f>IF(D924="","",#REF!)</f>
        <v>#REF!</v>
      </c>
      <c r="G924" s="184" t="e">
        <f t="shared" si="125"/>
        <v>#REF!</v>
      </c>
      <c r="H924" s="184" t="e">
        <f>IF(D924="","",#REF!)</f>
        <v>#REF!</v>
      </c>
      <c r="I924" s="184" t="e">
        <f t="shared" si="127"/>
        <v>#REF!</v>
      </c>
      <c r="J924" s="184" t="e">
        <f t="shared" si="126"/>
        <v>#REF!</v>
      </c>
      <c r="K924" s="130" t="e">
        <f>IF(C924="","",#REF!)</f>
        <v>#REF!</v>
      </c>
      <c r="L924" s="130" t="e">
        <f>IF(OR(J924=0,J924=""),"",#REF!)</f>
        <v>#REF!</v>
      </c>
      <c r="M924" t="s">
        <v>121</v>
      </c>
      <c r="N924" s="130" t="e">
        <f>IF(L924="","",#REF!)</f>
        <v>#REF!</v>
      </c>
      <c r="O924" s="172" t="e">
        <f>IF(J924="","",#REF!)</f>
        <v>#REF!</v>
      </c>
      <c r="P924" s="130" t="e">
        <f>IF(J924="","",#REF!)</f>
        <v>#REF!</v>
      </c>
    </row>
    <row r="925" spans="1:16">
      <c r="A925" s="162" t="s">
        <v>1112</v>
      </c>
      <c r="B925" s="184" t="e">
        <f t="shared" si="124"/>
        <v>#REF!</v>
      </c>
      <c r="C925" s="130" t="e">
        <f>IF(#REF!="","",#REF!)</f>
        <v>#REF!</v>
      </c>
      <c r="D925" s="184" t="e">
        <f>IF(OR(#REF!="",#REF!=0),"",#REF!)</f>
        <v>#REF!</v>
      </c>
      <c r="E925" s="184" t="e">
        <f>IF(D925="","",#REF!)</f>
        <v>#REF!</v>
      </c>
      <c r="F925" s="184" t="e">
        <f>IF(D925="","",#REF!)</f>
        <v>#REF!</v>
      </c>
      <c r="G925" s="184" t="e">
        <f t="shared" si="125"/>
        <v>#REF!</v>
      </c>
      <c r="H925" s="184" t="e">
        <f>IF(D925="","",#REF!)</f>
        <v>#REF!</v>
      </c>
      <c r="I925" s="184" t="e">
        <f t="shared" si="127"/>
        <v>#REF!</v>
      </c>
      <c r="J925" s="184" t="e">
        <f t="shared" si="126"/>
        <v>#REF!</v>
      </c>
      <c r="K925" s="130" t="e">
        <f>IF(C925="","",#REF!)</f>
        <v>#REF!</v>
      </c>
      <c r="L925" s="130" t="e">
        <f>IF(OR(J925=0,J925=""),"",#REF!)</f>
        <v>#REF!</v>
      </c>
      <c r="M925" t="s">
        <v>121</v>
      </c>
      <c r="N925" s="130" t="e">
        <f>IF(L925="","",#REF!)</f>
        <v>#REF!</v>
      </c>
      <c r="O925" s="172" t="e">
        <f>IF(J925="","",#REF!)</f>
        <v>#REF!</v>
      </c>
      <c r="P925" s="130" t="e">
        <f>IF(J925="","",#REF!)</f>
        <v>#REF!</v>
      </c>
    </row>
    <row r="926" spans="1:16">
      <c r="A926" s="162" t="s">
        <v>1113</v>
      </c>
      <c r="B926" s="184" t="e">
        <f t="shared" si="124"/>
        <v>#REF!</v>
      </c>
      <c r="C926" s="130" t="e">
        <f>IF(#REF!="","",#REF!)</f>
        <v>#REF!</v>
      </c>
      <c r="D926" s="184" t="e">
        <f>IF(OR(#REF!="",#REF!=0),"",#REF!)</f>
        <v>#REF!</v>
      </c>
      <c r="E926" s="184" t="e">
        <f>IF(D926="","",#REF!)</f>
        <v>#REF!</v>
      </c>
      <c r="F926" s="184" t="e">
        <f>IF(D926="","",#REF!)</f>
        <v>#REF!</v>
      </c>
      <c r="G926" s="184" t="e">
        <f t="shared" si="125"/>
        <v>#REF!</v>
      </c>
      <c r="H926" s="184" t="e">
        <f>IF(D926="","",#REF!)</f>
        <v>#REF!</v>
      </c>
      <c r="I926" s="184" t="e">
        <f t="shared" si="127"/>
        <v>#REF!</v>
      </c>
      <c r="J926" s="184" t="e">
        <f t="shared" si="126"/>
        <v>#REF!</v>
      </c>
      <c r="K926" s="130" t="e">
        <f>IF(C926="","",#REF!)</f>
        <v>#REF!</v>
      </c>
      <c r="L926" s="130" t="e">
        <f>IF(OR(J926=0,J926=""),"",#REF!)</f>
        <v>#REF!</v>
      </c>
      <c r="M926" t="s">
        <v>121</v>
      </c>
      <c r="N926" s="130" t="e">
        <f>IF(L926="","",#REF!)</f>
        <v>#REF!</v>
      </c>
      <c r="O926" s="172" t="e">
        <f>IF(J926="","",#REF!)</f>
        <v>#REF!</v>
      </c>
      <c r="P926" s="130" t="e">
        <f>IF(J926="","",#REF!)</f>
        <v>#REF!</v>
      </c>
    </row>
    <row r="927" spans="1:16">
      <c r="A927" s="162" t="s">
        <v>1114</v>
      </c>
      <c r="B927" s="184" t="e">
        <f t="shared" si="124"/>
        <v>#REF!</v>
      </c>
      <c r="C927" s="130" t="e">
        <f>IF(#REF!="","",#REF!)</f>
        <v>#REF!</v>
      </c>
      <c r="D927" s="184" t="e">
        <f>IF(OR(#REF!="",#REF!=0),"",#REF!)</f>
        <v>#REF!</v>
      </c>
      <c r="E927" s="184" t="e">
        <f>IF(D927="","",#REF!)</f>
        <v>#REF!</v>
      </c>
      <c r="F927" s="184" t="e">
        <f>IF(D927="","",#REF!)</f>
        <v>#REF!</v>
      </c>
      <c r="G927" s="184" t="e">
        <f t="shared" si="125"/>
        <v>#REF!</v>
      </c>
      <c r="H927" s="184" t="e">
        <f>IF(D927="","",#REF!)</f>
        <v>#REF!</v>
      </c>
      <c r="I927" s="184" t="e">
        <f t="shared" si="127"/>
        <v>#REF!</v>
      </c>
      <c r="J927" s="184" t="e">
        <f t="shared" si="126"/>
        <v>#REF!</v>
      </c>
      <c r="K927" s="130" t="e">
        <f>IF(C927="","",#REF!)</f>
        <v>#REF!</v>
      </c>
      <c r="L927" s="130" t="e">
        <f>IF(OR(J927=0,J927=""),"",#REF!)</f>
        <v>#REF!</v>
      </c>
      <c r="M927" t="s">
        <v>121</v>
      </c>
      <c r="N927" s="130" t="e">
        <f>IF(L927="","",#REF!)</f>
        <v>#REF!</v>
      </c>
      <c r="O927" s="172" t="e">
        <f>IF(J927="","",#REF!)</f>
        <v>#REF!</v>
      </c>
      <c r="P927" s="130" t="e">
        <f>IF(J927="","",#REF!)</f>
        <v>#REF!</v>
      </c>
    </row>
    <row r="928" spans="1:16">
      <c r="A928" s="162" t="s">
        <v>1115</v>
      </c>
      <c r="B928" s="184" t="e">
        <f t="shared" si="124"/>
        <v>#REF!</v>
      </c>
      <c r="C928" s="130" t="e">
        <f>IF(#REF!="","",#REF!)</f>
        <v>#REF!</v>
      </c>
      <c r="D928" s="184" t="e">
        <f>IF(OR(#REF!="",#REF!=0),"",#REF!)</f>
        <v>#REF!</v>
      </c>
      <c r="E928" s="184" t="e">
        <f>IF(D928="","",#REF!)</f>
        <v>#REF!</v>
      </c>
      <c r="F928" s="184" t="e">
        <f>IF(D928="","",#REF!)</f>
        <v>#REF!</v>
      </c>
      <c r="G928" s="184" t="e">
        <f t="shared" si="125"/>
        <v>#REF!</v>
      </c>
      <c r="H928" s="184" t="e">
        <f>IF(D928="","",#REF!)</f>
        <v>#REF!</v>
      </c>
      <c r="I928" s="184" t="e">
        <f t="shared" si="127"/>
        <v>#REF!</v>
      </c>
      <c r="J928" s="184" t="e">
        <f t="shared" si="126"/>
        <v>#REF!</v>
      </c>
      <c r="K928" s="130" t="e">
        <f>IF(C928="","",#REF!)</f>
        <v>#REF!</v>
      </c>
      <c r="L928" s="130" t="e">
        <f>IF(OR(J928=0,J928=""),"",#REF!)</f>
        <v>#REF!</v>
      </c>
      <c r="M928" t="s">
        <v>121</v>
      </c>
      <c r="N928" s="130" t="e">
        <f>IF(L928="","",#REF!)</f>
        <v>#REF!</v>
      </c>
      <c r="O928" s="172" t="e">
        <f>IF(J928="","",#REF!)</f>
        <v>#REF!</v>
      </c>
      <c r="P928" s="130" t="e">
        <f>IF(J928="","",#REF!)</f>
        <v>#REF!</v>
      </c>
    </row>
    <row r="929" spans="1:16">
      <c r="A929" s="162" t="s">
        <v>1116</v>
      </c>
      <c r="B929" s="184" t="e">
        <f t="shared" si="124"/>
        <v>#REF!</v>
      </c>
      <c r="C929" s="130" t="e">
        <f>IF(#REF!="","",#REF!)</f>
        <v>#REF!</v>
      </c>
      <c r="D929" s="184" t="e">
        <f>IF(OR(#REF!="",#REF!=0),"",#REF!)</f>
        <v>#REF!</v>
      </c>
      <c r="E929" s="184" t="e">
        <f>IF(D929="","",#REF!)</f>
        <v>#REF!</v>
      </c>
      <c r="F929" s="184" t="e">
        <f>IF(D929="","",#REF!)</f>
        <v>#REF!</v>
      </c>
      <c r="G929" s="184" t="e">
        <f t="shared" si="125"/>
        <v>#REF!</v>
      </c>
      <c r="H929" s="184" t="e">
        <f>IF(D929="","",#REF!)</f>
        <v>#REF!</v>
      </c>
      <c r="I929" s="184" t="e">
        <f t="shared" si="127"/>
        <v>#REF!</v>
      </c>
      <c r="J929" s="184" t="e">
        <f t="shared" si="126"/>
        <v>#REF!</v>
      </c>
      <c r="K929" s="130" t="e">
        <f>IF(C929="","",#REF!)</f>
        <v>#REF!</v>
      </c>
      <c r="L929" s="130" t="e">
        <f>IF(OR(J929=0,J929=""),"",#REF!)</f>
        <v>#REF!</v>
      </c>
      <c r="M929" t="s">
        <v>121</v>
      </c>
      <c r="N929" s="130" t="e">
        <f>IF(L929="","",#REF!)</f>
        <v>#REF!</v>
      </c>
      <c r="O929" s="172" t="e">
        <f>IF(J929="","",#REF!)</f>
        <v>#REF!</v>
      </c>
      <c r="P929" s="130" t="e">
        <f>IF(J929="","",#REF!)</f>
        <v>#REF!</v>
      </c>
    </row>
    <row r="930" spans="1:16">
      <c r="A930" s="162" t="s">
        <v>1117</v>
      </c>
      <c r="B930" s="184" t="e">
        <f t="shared" si="124"/>
        <v>#REF!</v>
      </c>
      <c r="C930" s="130" t="e">
        <f>IF(#REF!="","",#REF!)</f>
        <v>#REF!</v>
      </c>
      <c r="D930" s="184" t="e">
        <f>IF(OR(#REF!="",#REF!=0),"",#REF!)</f>
        <v>#REF!</v>
      </c>
      <c r="E930" s="184" t="e">
        <f>IF(D930="","",#REF!)</f>
        <v>#REF!</v>
      </c>
      <c r="F930" s="184" t="e">
        <f>IF(D930="","",#REF!)</f>
        <v>#REF!</v>
      </c>
      <c r="G930" s="184" t="e">
        <f t="shared" si="125"/>
        <v>#REF!</v>
      </c>
      <c r="H930" s="184" t="e">
        <f>IF(D930="","",#REF!)</f>
        <v>#REF!</v>
      </c>
      <c r="I930" s="184" t="e">
        <f t="shared" si="127"/>
        <v>#REF!</v>
      </c>
      <c r="J930" s="184" t="e">
        <f t="shared" si="126"/>
        <v>#REF!</v>
      </c>
      <c r="K930" s="130" t="e">
        <f>IF(C930="","",#REF!)</f>
        <v>#REF!</v>
      </c>
      <c r="L930" s="130" t="e">
        <f>IF(OR(J930=0,J930=""),"",#REF!)</f>
        <v>#REF!</v>
      </c>
      <c r="M930" t="s">
        <v>121</v>
      </c>
      <c r="N930" s="130" t="e">
        <f>IF(L930="","",#REF!)</f>
        <v>#REF!</v>
      </c>
      <c r="O930" s="172" t="e">
        <f>IF(J930="","",#REF!)</f>
        <v>#REF!</v>
      </c>
      <c r="P930" s="130" t="e">
        <f>IF(J930="","",#REF!)</f>
        <v>#REF!</v>
      </c>
    </row>
    <row r="931" spans="1:16">
      <c r="A931" s="162" t="s">
        <v>1118</v>
      </c>
      <c r="B931" s="184" t="e">
        <f t="shared" si="124"/>
        <v>#REF!</v>
      </c>
      <c r="C931" s="130" t="e">
        <f>IF(#REF!="","",#REF!)</f>
        <v>#REF!</v>
      </c>
      <c r="D931" s="184" t="e">
        <f>IF(OR(#REF!="",#REF!=0),"",#REF!)</f>
        <v>#REF!</v>
      </c>
      <c r="E931" s="184" t="e">
        <f>IF(D931="","",#REF!)</f>
        <v>#REF!</v>
      </c>
      <c r="F931" s="184" t="e">
        <f>IF(D931="","",#REF!)</f>
        <v>#REF!</v>
      </c>
      <c r="G931" s="184" t="e">
        <f t="shared" si="125"/>
        <v>#REF!</v>
      </c>
      <c r="H931" s="184" t="e">
        <f>IF(D931="","",#REF!)</f>
        <v>#REF!</v>
      </c>
      <c r="I931" s="184" t="e">
        <f t="shared" si="127"/>
        <v>#REF!</v>
      </c>
      <c r="J931" s="184" t="e">
        <f t="shared" si="126"/>
        <v>#REF!</v>
      </c>
      <c r="K931" s="130" t="e">
        <f>IF(C931="","",#REF!)</f>
        <v>#REF!</v>
      </c>
      <c r="L931" s="130" t="e">
        <f>IF(OR(J931=0,J931=""),"",#REF!)</f>
        <v>#REF!</v>
      </c>
      <c r="M931" t="s">
        <v>121</v>
      </c>
      <c r="N931" s="130" t="e">
        <f>IF(L931="","",#REF!)</f>
        <v>#REF!</v>
      </c>
      <c r="O931" s="172" t="e">
        <f>IF(J931="","",#REF!)</f>
        <v>#REF!</v>
      </c>
      <c r="P931" s="130" t="e">
        <f>IF(J931="","",#REF!)</f>
        <v>#REF!</v>
      </c>
    </row>
    <row r="932" spans="1:16">
      <c r="A932" s="162" t="s">
        <v>1119</v>
      </c>
      <c r="B932" s="184" t="e">
        <f t="shared" si="124"/>
        <v>#REF!</v>
      </c>
      <c r="C932" s="130" t="e">
        <f>IF(#REF!="","",#REF!)</f>
        <v>#REF!</v>
      </c>
      <c r="D932" s="184" t="e">
        <f>IF(OR(#REF!="",#REF!=0),"",#REF!)</f>
        <v>#REF!</v>
      </c>
      <c r="E932" s="184" t="e">
        <f>IF(D932="","",#REF!)</f>
        <v>#REF!</v>
      </c>
      <c r="F932" s="184" t="e">
        <f>IF(D932="","",#REF!)</f>
        <v>#REF!</v>
      </c>
      <c r="G932" s="184" t="e">
        <f t="shared" si="125"/>
        <v>#REF!</v>
      </c>
      <c r="H932" s="184" t="e">
        <f>IF(D932="","",#REF!)</f>
        <v>#REF!</v>
      </c>
      <c r="I932" s="184" t="e">
        <f t="shared" si="127"/>
        <v>#REF!</v>
      </c>
      <c r="J932" s="184" t="e">
        <f t="shared" si="126"/>
        <v>#REF!</v>
      </c>
      <c r="K932" s="130" t="e">
        <f>IF(C932="","",#REF!)</f>
        <v>#REF!</v>
      </c>
      <c r="L932" s="130" t="e">
        <f>IF(OR(J932=0,J932=""),"",#REF!)</f>
        <v>#REF!</v>
      </c>
      <c r="M932" t="s">
        <v>121</v>
      </c>
      <c r="N932" s="130" t="e">
        <f>IF(L932="","",#REF!)</f>
        <v>#REF!</v>
      </c>
      <c r="O932" s="172" t="e">
        <f>IF(J932="","",#REF!)</f>
        <v>#REF!</v>
      </c>
      <c r="P932" s="130" t="e">
        <f>IF(J932="","",#REF!)</f>
        <v>#REF!</v>
      </c>
    </row>
    <row r="933" spans="1:16">
      <c r="A933" s="162" t="s">
        <v>1120</v>
      </c>
      <c r="B933" s="184" t="e">
        <f t="shared" si="124"/>
        <v>#REF!</v>
      </c>
      <c r="C933" s="130" t="e">
        <f>IF(#REF!="","",#REF!)</f>
        <v>#REF!</v>
      </c>
      <c r="D933" s="184" t="e">
        <f>IF(OR(#REF!="",#REF!=0),"",#REF!)</f>
        <v>#REF!</v>
      </c>
      <c r="E933" s="184" t="e">
        <f>IF(D933="","",#REF!)</f>
        <v>#REF!</v>
      </c>
      <c r="F933" s="184" t="e">
        <f>IF(D933="","",#REF!)</f>
        <v>#REF!</v>
      </c>
      <c r="G933" s="184" t="e">
        <f t="shared" si="125"/>
        <v>#REF!</v>
      </c>
      <c r="H933" s="184" t="e">
        <f>IF(D933="","",#REF!)</f>
        <v>#REF!</v>
      </c>
      <c r="I933" s="184" t="e">
        <f t="shared" si="127"/>
        <v>#REF!</v>
      </c>
      <c r="J933" s="184" t="e">
        <f t="shared" si="126"/>
        <v>#REF!</v>
      </c>
      <c r="K933" s="130" t="e">
        <f>IF(C933="","",#REF!)</f>
        <v>#REF!</v>
      </c>
      <c r="L933" s="130" t="e">
        <f>IF(OR(J933=0,J933=""),"",#REF!)</f>
        <v>#REF!</v>
      </c>
      <c r="M933" t="s">
        <v>121</v>
      </c>
      <c r="N933" s="130" t="e">
        <f>IF(L933="","",#REF!)</f>
        <v>#REF!</v>
      </c>
      <c r="O933" s="172" t="e">
        <f>IF(J933="","",#REF!)</f>
        <v>#REF!</v>
      </c>
      <c r="P933" s="130" t="e">
        <f>IF(J933="","",#REF!)</f>
        <v>#REF!</v>
      </c>
    </row>
    <row r="934" spans="1:16">
      <c r="A934" s="162" t="s">
        <v>1121</v>
      </c>
      <c r="B934" s="184" t="e">
        <f t="shared" si="124"/>
        <v>#REF!</v>
      </c>
      <c r="C934" s="130" t="e">
        <f>IF(#REF!="","",#REF!)</f>
        <v>#REF!</v>
      </c>
      <c r="D934" s="184" t="e">
        <f>IF(OR(#REF!="",#REF!=0),"",#REF!)</f>
        <v>#REF!</v>
      </c>
      <c r="E934" s="184" t="e">
        <f>IF(D934="","",#REF!)</f>
        <v>#REF!</v>
      </c>
      <c r="F934" s="184" t="e">
        <f>IF(D934="","",#REF!)</f>
        <v>#REF!</v>
      </c>
      <c r="G934" s="184" t="e">
        <f t="shared" si="125"/>
        <v>#REF!</v>
      </c>
      <c r="H934" s="184" t="e">
        <f>IF(D934="","",#REF!)</f>
        <v>#REF!</v>
      </c>
      <c r="I934" s="184" t="e">
        <f t="shared" si="127"/>
        <v>#REF!</v>
      </c>
      <c r="J934" s="184" t="e">
        <f t="shared" si="126"/>
        <v>#REF!</v>
      </c>
      <c r="K934" s="130" t="e">
        <f>IF(C934="","",#REF!)</f>
        <v>#REF!</v>
      </c>
      <c r="L934" s="130" t="e">
        <f>IF(OR(J934=0,J934=""),"",#REF!)</f>
        <v>#REF!</v>
      </c>
      <c r="M934" t="s">
        <v>121</v>
      </c>
      <c r="N934" s="130" t="e">
        <f>IF(L934="","",#REF!)</f>
        <v>#REF!</v>
      </c>
      <c r="O934" s="172" t="e">
        <f>IF(J934="","",#REF!)</f>
        <v>#REF!</v>
      </c>
      <c r="P934" s="130" t="e">
        <f>IF(J934="","",#REF!)</f>
        <v>#REF!</v>
      </c>
    </row>
    <row r="935" spans="1:16">
      <c r="A935" s="162" t="s">
        <v>1122</v>
      </c>
      <c r="B935" s="184" t="e">
        <f t="shared" si="124"/>
        <v>#REF!</v>
      </c>
      <c r="C935" s="130" t="e">
        <f>IF(#REF!="","",#REF!)</f>
        <v>#REF!</v>
      </c>
      <c r="D935" s="184" t="e">
        <f>IF(OR(#REF!="",#REF!=0),"",#REF!)</f>
        <v>#REF!</v>
      </c>
      <c r="E935" s="184" t="e">
        <f>IF(D935="","",#REF!)</f>
        <v>#REF!</v>
      </c>
      <c r="F935" s="184" t="e">
        <f>IF(D935="","",#REF!)</f>
        <v>#REF!</v>
      </c>
      <c r="G935" s="184" t="e">
        <f t="shared" si="125"/>
        <v>#REF!</v>
      </c>
      <c r="H935" s="184" t="e">
        <f>IF(D935="","",#REF!)</f>
        <v>#REF!</v>
      </c>
      <c r="I935" s="184" t="e">
        <f t="shared" si="127"/>
        <v>#REF!</v>
      </c>
      <c r="J935" s="184" t="e">
        <f t="shared" si="126"/>
        <v>#REF!</v>
      </c>
      <c r="K935" s="130" t="e">
        <f>IF(C935="","",#REF!)</f>
        <v>#REF!</v>
      </c>
      <c r="L935" s="130" t="e">
        <f>IF(OR(J935=0,J935=""),"",#REF!)</f>
        <v>#REF!</v>
      </c>
      <c r="M935" t="s">
        <v>121</v>
      </c>
      <c r="N935" s="130" t="e">
        <f>IF(L935="","",#REF!)</f>
        <v>#REF!</v>
      </c>
      <c r="O935" s="172" t="e">
        <f>IF(J935="","",#REF!)</f>
        <v>#REF!</v>
      </c>
      <c r="P935" s="130" t="e">
        <f>IF(J935="","",#REF!)</f>
        <v>#REF!</v>
      </c>
    </row>
    <row r="936" spans="1:16">
      <c r="A936" s="162" t="s">
        <v>1123</v>
      </c>
      <c r="B936" s="184" t="e">
        <f t="shared" si="124"/>
        <v>#REF!</v>
      </c>
      <c r="C936" s="130" t="e">
        <f>IF(#REF!="","",#REF!)</f>
        <v>#REF!</v>
      </c>
      <c r="D936" s="184" t="e">
        <f>IF(OR(#REF!="",#REF!=0),"",#REF!)</f>
        <v>#REF!</v>
      </c>
      <c r="E936" s="184" t="e">
        <f>IF(D936="","",#REF!)</f>
        <v>#REF!</v>
      </c>
      <c r="F936" s="184" t="e">
        <f>IF(D936="","",#REF!)</f>
        <v>#REF!</v>
      </c>
      <c r="G936" s="184" t="e">
        <f t="shared" si="125"/>
        <v>#REF!</v>
      </c>
      <c r="H936" s="184" t="e">
        <f>IF(D936="","",#REF!)</f>
        <v>#REF!</v>
      </c>
      <c r="I936" s="184" t="e">
        <f t="shared" si="127"/>
        <v>#REF!</v>
      </c>
      <c r="J936" s="184" t="e">
        <f t="shared" si="126"/>
        <v>#REF!</v>
      </c>
      <c r="K936" s="130" t="e">
        <f>IF(C936="","",#REF!)</f>
        <v>#REF!</v>
      </c>
      <c r="L936" s="130" t="e">
        <f>IF(OR(J936=0,J936=""),"",#REF!)</f>
        <v>#REF!</v>
      </c>
      <c r="M936" t="s">
        <v>121</v>
      </c>
      <c r="N936" s="130" t="e">
        <f>IF(L936="","",#REF!)</f>
        <v>#REF!</v>
      </c>
      <c r="O936" s="172" t="e">
        <f>IF(J936="","",#REF!)</f>
        <v>#REF!</v>
      </c>
      <c r="P936" s="130" t="e">
        <f>IF(J936="","",#REF!)</f>
        <v>#REF!</v>
      </c>
    </row>
    <row r="937" spans="1:16">
      <c r="A937" s="162" t="s">
        <v>1124</v>
      </c>
      <c r="B937" s="184" t="e">
        <f t="shared" si="124"/>
        <v>#REF!</v>
      </c>
      <c r="C937" s="130" t="e">
        <f>IF(#REF!="","",#REF!)</f>
        <v>#REF!</v>
      </c>
      <c r="D937" s="184" t="e">
        <f>IF(OR(#REF!="",#REF!=0),"",#REF!)</f>
        <v>#REF!</v>
      </c>
      <c r="E937" s="184" t="e">
        <f>IF(D937="","",#REF!)</f>
        <v>#REF!</v>
      </c>
      <c r="F937" s="184" t="e">
        <f>IF(D937="","",#REF!)</f>
        <v>#REF!</v>
      </c>
      <c r="G937" s="184" t="e">
        <f t="shared" si="125"/>
        <v>#REF!</v>
      </c>
      <c r="H937" s="184" t="e">
        <f>IF(D937="","",#REF!)</f>
        <v>#REF!</v>
      </c>
      <c r="I937" s="184" t="e">
        <f t="shared" si="127"/>
        <v>#REF!</v>
      </c>
      <c r="J937" s="184" t="e">
        <f t="shared" si="126"/>
        <v>#REF!</v>
      </c>
      <c r="K937" s="130" t="e">
        <f>IF(C937="","",#REF!)</f>
        <v>#REF!</v>
      </c>
      <c r="L937" s="130" t="e">
        <f>IF(OR(J937=0,J937=""),"",#REF!)</f>
        <v>#REF!</v>
      </c>
      <c r="M937" t="s">
        <v>121</v>
      </c>
      <c r="N937" s="130" t="e">
        <f>IF(L937="","",#REF!)</f>
        <v>#REF!</v>
      </c>
      <c r="O937" s="172" t="e">
        <f>IF(J937="","",#REF!)</f>
        <v>#REF!</v>
      </c>
      <c r="P937" s="130" t="e">
        <f>IF(J937="","",#REF!)</f>
        <v>#REF!</v>
      </c>
    </row>
    <row r="938" spans="1:16">
      <c r="A938" s="162" t="s">
        <v>1125</v>
      </c>
      <c r="B938" s="184" t="e">
        <f t="shared" si="124"/>
        <v>#REF!</v>
      </c>
      <c r="C938" s="130" t="e">
        <f>IF(#REF!="","",#REF!)</f>
        <v>#REF!</v>
      </c>
      <c r="D938" s="184" t="e">
        <f>IF(OR(#REF!="",#REF!=0),"",#REF!)</f>
        <v>#REF!</v>
      </c>
      <c r="E938" s="184" t="e">
        <f>IF(D938="","",#REF!)</f>
        <v>#REF!</v>
      </c>
      <c r="F938" s="184" t="e">
        <f>IF(D938="","",#REF!)</f>
        <v>#REF!</v>
      </c>
      <c r="G938" s="184" t="e">
        <f t="shared" si="125"/>
        <v>#REF!</v>
      </c>
      <c r="H938" s="184" t="e">
        <f>IF(D938="","",#REF!)</f>
        <v>#REF!</v>
      </c>
      <c r="I938" s="184" t="e">
        <f t="shared" si="127"/>
        <v>#REF!</v>
      </c>
      <c r="J938" s="184" t="e">
        <f t="shared" si="126"/>
        <v>#REF!</v>
      </c>
      <c r="K938" s="130" t="e">
        <f>IF(C938="","",#REF!)</f>
        <v>#REF!</v>
      </c>
      <c r="L938" s="130" t="e">
        <f>IF(OR(J938=0,J938=""),"",#REF!)</f>
        <v>#REF!</v>
      </c>
      <c r="M938" t="s">
        <v>121</v>
      </c>
      <c r="N938" s="130" t="e">
        <f>IF(L938="","",#REF!)</f>
        <v>#REF!</v>
      </c>
      <c r="O938" s="172" t="e">
        <f>IF(J938="","",#REF!)</f>
        <v>#REF!</v>
      </c>
      <c r="P938" s="130" t="e">
        <f>IF(J938="","",#REF!)</f>
        <v>#REF!</v>
      </c>
    </row>
    <row r="939" spans="1:16">
      <c r="A939" s="162" t="s">
        <v>1126</v>
      </c>
      <c r="B939" s="184" t="e">
        <f t="shared" si="124"/>
        <v>#REF!</v>
      </c>
      <c r="C939" s="130" t="e">
        <f>IF(#REF!="","",#REF!)</f>
        <v>#REF!</v>
      </c>
      <c r="D939" s="184" t="e">
        <f>IF(OR(#REF!="",#REF!=0),"",#REF!)</f>
        <v>#REF!</v>
      </c>
      <c r="E939" s="184" t="e">
        <f>IF(D939="","",#REF!)</f>
        <v>#REF!</v>
      </c>
      <c r="F939" s="184" t="e">
        <f>IF(D939="","",#REF!)</f>
        <v>#REF!</v>
      </c>
      <c r="G939" s="184" t="e">
        <f t="shared" si="125"/>
        <v>#REF!</v>
      </c>
      <c r="H939" s="184" t="e">
        <f>IF(D939="","",#REF!)</f>
        <v>#REF!</v>
      </c>
      <c r="I939" s="184" t="e">
        <f t="shared" si="127"/>
        <v>#REF!</v>
      </c>
      <c r="J939" s="184" t="e">
        <f t="shared" si="126"/>
        <v>#REF!</v>
      </c>
      <c r="K939" s="130" t="e">
        <f>IF(C939="","",#REF!)</f>
        <v>#REF!</v>
      </c>
      <c r="L939" s="130" t="e">
        <f>IF(OR(J939=0,J939=""),"",#REF!)</f>
        <v>#REF!</v>
      </c>
      <c r="M939" t="s">
        <v>121</v>
      </c>
      <c r="N939" s="130" t="e">
        <f>IF(L939="","",#REF!)</f>
        <v>#REF!</v>
      </c>
      <c r="O939" s="172" t="e">
        <f>IF(J939="","",#REF!)</f>
        <v>#REF!</v>
      </c>
      <c r="P939" s="130" t="e">
        <f>IF(J939="","",#REF!)</f>
        <v>#REF!</v>
      </c>
    </row>
    <row r="940" spans="1:16">
      <c r="A940" s="162" t="s">
        <v>1127</v>
      </c>
      <c r="B940" s="184" t="e">
        <f t="shared" si="124"/>
        <v>#REF!</v>
      </c>
      <c r="C940" s="130" t="e">
        <f>IF(#REF!="","",#REF!)</f>
        <v>#REF!</v>
      </c>
      <c r="D940" s="184" t="e">
        <f>IF(OR(#REF!="",#REF!=0),"",#REF!)</f>
        <v>#REF!</v>
      </c>
      <c r="E940" s="184" t="e">
        <f>IF(D940="","",#REF!)</f>
        <v>#REF!</v>
      </c>
      <c r="F940" s="184" t="e">
        <f>IF(D940="","",#REF!)</f>
        <v>#REF!</v>
      </c>
      <c r="G940" s="184" t="e">
        <f t="shared" si="125"/>
        <v>#REF!</v>
      </c>
      <c r="H940" s="184" t="e">
        <f>IF(D940="","",#REF!)</f>
        <v>#REF!</v>
      </c>
      <c r="I940" s="184" t="e">
        <f t="shared" si="127"/>
        <v>#REF!</v>
      </c>
      <c r="J940" s="184" t="e">
        <f t="shared" si="126"/>
        <v>#REF!</v>
      </c>
      <c r="K940" s="130" t="e">
        <f>IF(C940="","",#REF!)</f>
        <v>#REF!</v>
      </c>
      <c r="L940" s="130" t="e">
        <f>IF(OR(J940=0,J940=""),"",#REF!)</f>
        <v>#REF!</v>
      </c>
      <c r="M940" t="s">
        <v>121</v>
      </c>
      <c r="N940" s="130" t="e">
        <f>IF(L940="","",#REF!)</f>
        <v>#REF!</v>
      </c>
      <c r="O940" s="172" t="e">
        <f>IF(J940="","",#REF!)</f>
        <v>#REF!</v>
      </c>
      <c r="P940" s="130" t="e">
        <f>IF(J940="","",#REF!)</f>
        <v>#REF!</v>
      </c>
    </row>
    <row r="941" spans="1:16">
      <c r="A941" s="162" t="s">
        <v>1128</v>
      </c>
      <c r="B941" s="184" t="e">
        <f t="shared" ref="B941:B1005" si="128">IF(C941="","",0)</f>
        <v>#REF!</v>
      </c>
      <c r="C941" s="130" t="e">
        <f>IF(#REF!="","",#REF!)</f>
        <v>#REF!</v>
      </c>
      <c r="D941" s="184" t="e">
        <f>IF(OR(#REF!="",#REF!=0),"",#REF!)</f>
        <v>#REF!</v>
      </c>
      <c r="E941" s="184" t="e">
        <f>IF(D941="","",#REF!)</f>
        <v>#REF!</v>
      </c>
      <c r="F941" s="184" t="e">
        <f>IF(D941="","",#REF!)</f>
        <v>#REF!</v>
      </c>
      <c r="G941" s="184" t="e">
        <f t="shared" ref="G941:G1005" si="129">IF(F941="","",F941*D941)</f>
        <v>#REF!</v>
      </c>
      <c r="H941" s="184" t="e">
        <f>IF(D941="","",#REF!)</f>
        <v>#REF!</v>
      </c>
      <c r="I941" s="184" t="e">
        <f t="shared" si="127"/>
        <v>#REF!</v>
      </c>
      <c r="J941" s="184" t="e">
        <f t="shared" ref="J941:J1005" si="130">IF(AND(G941="",I941=""),"",I941+G941)</f>
        <v>#REF!</v>
      </c>
      <c r="K941" s="130" t="e">
        <f>IF(C941="","",#REF!)</f>
        <v>#REF!</v>
      </c>
      <c r="L941" s="130" t="e">
        <f>IF(OR(J941=0,J941=""),"",#REF!)</f>
        <v>#REF!</v>
      </c>
      <c r="M941" t="s">
        <v>121</v>
      </c>
      <c r="N941" s="130" t="e">
        <f>IF(L941="","",#REF!)</f>
        <v>#REF!</v>
      </c>
      <c r="O941" s="172" t="e">
        <f>IF(J941="","",#REF!)</f>
        <v>#REF!</v>
      </c>
      <c r="P941" s="130" t="e">
        <f>IF(J941="","",#REF!)</f>
        <v>#REF!</v>
      </c>
    </row>
    <row r="942" spans="1:16">
      <c r="A942" s="162" t="s">
        <v>1129</v>
      </c>
      <c r="B942" s="184" t="e">
        <f t="shared" si="128"/>
        <v>#REF!</v>
      </c>
      <c r="C942" s="130" t="e">
        <f>IF(#REF!="","",#REF!)</f>
        <v>#REF!</v>
      </c>
      <c r="D942" s="184" t="e">
        <f>IF(OR(#REF!="",#REF!=0),"",#REF!)</f>
        <v>#REF!</v>
      </c>
      <c r="E942" s="184" t="e">
        <f>IF(D942="","",#REF!)</f>
        <v>#REF!</v>
      </c>
      <c r="F942" s="184" t="e">
        <f>IF(D942="","",#REF!)</f>
        <v>#REF!</v>
      </c>
      <c r="G942" s="184" t="e">
        <f t="shared" si="129"/>
        <v>#REF!</v>
      </c>
      <c r="H942" s="184" t="e">
        <f>IF(D942="","",#REF!)</f>
        <v>#REF!</v>
      </c>
      <c r="I942" s="184" t="e">
        <f t="shared" si="127"/>
        <v>#REF!</v>
      </c>
      <c r="J942" s="184" t="e">
        <f t="shared" si="130"/>
        <v>#REF!</v>
      </c>
      <c r="K942" s="130" t="e">
        <f>IF(C942="","",#REF!)</f>
        <v>#REF!</v>
      </c>
      <c r="L942" s="130" t="e">
        <f>IF(OR(J942=0,J942=""),"",#REF!)</f>
        <v>#REF!</v>
      </c>
      <c r="M942" t="s">
        <v>121</v>
      </c>
      <c r="N942" s="130" t="e">
        <f>IF(L942="","",#REF!)</f>
        <v>#REF!</v>
      </c>
      <c r="O942" s="172" t="e">
        <f>IF(J942="","",#REF!)</f>
        <v>#REF!</v>
      </c>
      <c r="P942" s="130" t="e">
        <f>IF(J942="","",#REF!)</f>
        <v>#REF!</v>
      </c>
    </row>
    <row r="943" spans="1:16">
      <c r="A943" s="162" t="s">
        <v>1130</v>
      </c>
      <c r="B943" s="184" t="e">
        <f t="shared" si="128"/>
        <v>#REF!</v>
      </c>
      <c r="C943" s="130" t="e">
        <f>IF(#REF!="","",#REF!)</f>
        <v>#REF!</v>
      </c>
      <c r="D943" s="184" t="e">
        <f>IF(OR(#REF!="",#REF!=0),"",#REF!)</f>
        <v>#REF!</v>
      </c>
      <c r="E943" s="184" t="e">
        <f>IF(D943="","",#REF!)</f>
        <v>#REF!</v>
      </c>
      <c r="F943" s="184" t="e">
        <f>IF(D943="","",#REF!)</f>
        <v>#REF!</v>
      </c>
      <c r="G943" s="184" t="e">
        <f t="shared" si="129"/>
        <v>#REF!</v>
      </c>
      <c r="H943" s="184" t="e">
        <f>IF(D943="","",#REF!)</f>
        <v>#REF!</v>
      </c>
      <c r="I943" s="184" t="e">
        <f t="shared" si="127"/>
        <v>#REF!</v>
      </c>
      <c r="J943" s="184" t="e">
        <f t="shared" si="130"/>
        <v>#REF!</v>
      </c>
      <c r="K943" s="130" t="e">
        <f>IF(C943="","",#REF!)</f>
        <v>#REF!</v>
      </c>
      <c r="L943" s="130" t="e">
        <f>IF(OR(J943=0,J943=""),"",#REF!)</f>
        <v>#REF!</v>
      </c>
      <c r="M943" t="s">
        <v>121</v>
      </c>
      <c r="N943" s="130" t="e">
        <f>IF(L943="","",#REF!)</f>
        <v>#REF!</v>
      </c>
      <c r="O943" s="172" t="e">
        <f>IF(J943="","",#REF!)</f>
        <v>#REF!</v>
      </c>
      <c r="P943" s="130" t="e">
        <f>IF(J943="","",#REF!)</f>
        <v>#REF!</v>
      </c>
    </row>
    <row r="944" spans="1:16">
      <c r="A944" s="162" t="s">
        <v>1131</v>
      </c>
      <c r="B944" s="184" t="e">
        <f t="shared" si="128"/>
        <v>#REF!</v>
      </c>
      <c r="C944" s="130" t="e">
        <f>IF(#REF!="","",#REF!)</f>
        <v>#REF!</v>
      </c>
      <c r="D944" s="184" t="e">
        <f>IF(OR(#REF!="",#REF!=0),"",#REF!)</f>
        <v>#REF!</v>
      </c>
      <c r="E944" s="184" t="e">
        <f>IF(D944="","",#REF!)</f>
        <v>#REF!</v>
      </c>
      <c r="F944" s="184" t="e">
        <f>IF(D944="","",#REF!)</f>
        <v>#REF!</v>
      </c>
      <c r="G944" s="184" t="e">
        <f t="shared" si="129"/>
        <v>#REF!</v>
      </c>
      <c r="H944" s="184" t="e">
        <f>IF(D944="","",#REF!)</f>
        <v>#REF!</v>
      </c>
      <c r="I944" s="184" t="e">
        <f t="shared" si="127"/>
        <v>#REF!</v>
      </c>
      <c r="J944" s="184" t="e">
        <f t="shared" si="130"/>
        <v>#REF!</v>
      </c>
      <c r="K944" s="130" t="e">
        <f>IF(C944="","",#REF!)</f>
        <v>#REF!</v>
      </c>
      <c r="L944" s="130" t="e">
        <f>IF(OR(J944=0,J944=""),"",#REF!)</f>
        <v>#REF!</v>
      </c>
      <c r="M944" t="s">
        <v>121</v>
      </c>
      <c r="N944" s="130" t="e">
        <f>IF(L944="","",#REF!)</f>
        <v>#REF!</v>
      </c>
      <c r="O944" s="172" t="e">
        <f>IF(J944="","",#REF!)</f>
        <v>#REF!</v>
      </c>
      <c r="P944" s="130" t="e">
        <f>IF(J944="","",#REF!)</f>
        <v>#REF!</v>
      </c>
    </row>
    <row r="945" spans="1:16">
      <c r="A945" s="162" t="s">
        <v>1132</v>
      </c>
      <c r="B945" s="184" t="e">
        <f t="shared" si="128"/>
        <v>#REF!</v>
      </c>
      <c r="C945" s="130" t="e">
        <f>IF(#REF!="","",#REF!)</f>
        <v>#REF!</v>
      </c>
      <c r="D945" s="184" t="e">
        <f>IF(OR(#REF!="",#REF!=0),"",#REF!)</f>
        <v>#REF!</v>
      </c>
      <c r="E945" s="184" t="e">
        <f>IF(D945="","",#REF!)</f>
        <v>#REF!</v>
      </c>
      <c r="F945" s="184" t="e">
        <f>IF(D945="","",#REF!)</f>
        <v>#REF!</v>
      </c>
      <c r="G945" s="184" t="e">
        <f t="shared" si="129"/>
        <v>#REF!</v>
      </c>
      <c r="H945" s="184" t="e">
        <f>IF(D945="","",#REF!)</f>
        <v>#REF!</v>
      </c>
      <c r="I945" s="184" t="e">
        <f t="shared" si="127"/>
        <v>#REF!</v>
      </c>
      <c r="J945" s="184" t="e">
        <f t="shared" si="130"/>
        <v>#REF!</v>
      </c>
      <c r="K945" s="130" t="e">
        <f>IF(C945="","",#REF!)</f>
        <v>#REF!</v>
      </c>
      <c r="L945" s="130" t="e">
        <f>IF(OR(J945=0,J945=""),"",#REF!)</f>
        <v>#REF!</v>
      </c>
      <c r="M945" t="s">
        <v>121</v>
      </c>
      <c r="N945" s="130" t="e">
        <f>IF(L945="","",#REF!)</f>
        <v>#REF!</v>
      </c>
      <c r="O945" s="172" t="e">
        <f>IF(J945="","",#REF!)</f>
        <v>#REF!</v>
      </c>
      <c r="P945" s="130" t="e">
        <f>IF(J945="","",#REF!)</f>
        <v>#REF!</v>
      </c>
    </row>
    <row r="946" spans="1:16">
      <c r="A946" s="162" t="s">
        <v>1133</v>
      </c>
      <c r="B946" s="184" t="e">
        <f t="shared" si="128"/>
        <v>#REF!</v>
      </c>
      <c r="C946" s="130" t="e">
        <f>IF(#REF!="","",#REF!)</f>
        <v>#REF!</v>
      </c>
      <c r="D946" s="184" t="e">
        <f>IF(OR(#REF!="",#REF!=0),"",#REF!)</f>
        <v>#REF!</v>
      </c>
      <c r="E946" s="184" t="e">
        <f>IF(D946="","",#REF!)</f>
        <v>#REF!</v>
      </c>
      <c r="F946" s="184" t="e">
        <f>IF(D946="","",#REF!)</f>
        <v>#REF!</v>
      </c>
      <c r="G946" s="184" t="e">
        <f t="shared" si="129"/>
        <v>#REF!</v>
      </c>
      <c r="H946" s="184" t="e">
        <f>IF(D946="","",#REF!)</f>
        <v>#REF!</v>
      </c>
      <c r="I946" s="184" t="e">
        <f t="shared" si="127"/>
        <v>#REF!</v>
      </c>
      <c r="J946" s="184" t="e">
        <f t="shared" si="130"/>
        <v>#REF!</v>
      </c>
      <c r="K946" s="130" t="e">
        <f>IF(C946="","",#REF!)</f>
        <v>#REF!</v>
      </c>
      <c r="L946" s="130" t="e">
        <f>IF(OR(J946=0,J946=""),"",#REF!)</f>
        <v>#REF!</v>
      </c>
      <c r="M946" t="s">
        <v>121</v>
      </c>
      <c r="N946" s="130" t="e">
        <f>IF(L946="","",#REF!)</f>
        <v>#REF!</v>
      </c>
      <c r="O946" s="172" t="e">
        <f>IF(J946="","",#REF!)</f>
        <v>#REF!</v>
      </c>
      <c r="P946" s="130" t="e">
        <f>IF(J946="","",#REF!)</f>
        <v>#REF!</v>
      </c>
    </row>
    <row r="947" spans="1:16">
      <c r="A947" s="162" t="s">
        <v>1134</v>
      </c>
      <c r="B947" s="184" t="e">
        <f t="shared" si="128"/>
        <v>#REF!</v>
      </c>
      <c r="C947" s="130" t="e">
        <f>IF(#REF!="","",#REF!)</f>
        <v>#REF!</v>
      </c>
      <c r="D947" s="184" t="e">
        <f>IF(OR(#REF!="",#REF!=0),"",#REF!)</f>
        <v>#REF!</v>
      </c>
      <c r="E947" s="184" t="e">
        <f>IF(D947="","",#REF!)</f>
        <v>#REF!</v>
      </c>
      <c r="F947" s="184" t="e">
        <f>IF(D947="","",#REF!)</f>
        <v>#REF!</v>
      </c>
      <c r="G947" s="184" t="e">
        <f t="shared" si="129"/>
        <v>#REF!</v>
      </c>
      <c r="H947" s="184" t="e">
        <f>IF(D947="","",#REF!)</f>
        <v>#REF!</v>
      </c>
      <c r="I947" s="184" t="e">
        <f t="shared" si="127"/>
        <v>#REF!</v>
      </c>
      <c r="J947" s="184" t="e">
        <f t="shared" si="130"/>
        <v>#REF!</v>
      </c>
      <c r="K947" s="130" t="e">
        <f>IF(C947="","",#REF!)</f>
        <v>#REF!</v>
      </c>
      <c r="L947" s="130" t="e">
        <f>IF(OR(J947=0,J947=""),"",#REF!)</f>
        <v>#REF!</v>
      </c>
      <c r="M947" t="s">
        <v>121</v>
      </c>
      <c r="N947" s="130" t="e">
        <f>IF(L947="","",#REF!)</f>
        <v>#REF!</v>
      </c>
      <c r="O947" s="172" t="e">
        <f>IF(J947="","",#REF!)</f>
        <v>#REF!</v>
      </c>
      <c r="P947" s="130" t="e">
        <f>IF(J947="","",#REF!)</f>
        <v>#REF!</v>
      </c>
    </row>
    <row r="948" spans="1:16">
      <c r="A948" s="162" t="s">
        <v>1135</v>
      </c>
      <c r="B948" s="184" t="e">
        <f t="shared" si="128"/>
        <v>#REF!</v>
      </c>
      <c r="C948" s="130" t="e">
        <f>IF(#REF!="","",#REF!)</f>
        <v>#REF!</v>
      </c>
      <c r="D948" s="184" t="e">
        <f>IF(OR(#REF!="",#REF!=0),"",#REF!)</f>
        <v>#REF!</v>
      </c>
      <c r="E948" s="184" t="e">
        <f>IF(D948="","",#REF!)</f>
        <v>#REF!</v>
      </c>
      <c r="F948" s="184" t="e">
        <f>IF(D948="","",#REF!)</f>
        <v>#REF!</v>
      </c>
      <c r="G948" s="184" t="e">
        <f t="shared" si="129"/>
        <v>#REF!</v>
      </c>
      <c r="H948" s="184" t="e">
        <f>IF(D948="","",#REF!)</f>
        <v>#REF!</v>
      </c>
      <c r="I948" s="184" t="e">
        <f t="shared" si="127"/>
        <v>#REF!</v>
      </c>
      <c r="J948" s="184" t="e">
        <f t="shared" si="130"/>
        <v>#REF!</v>
      </c>
      <c r="K948" s="130" t="e">
        <f>IF(C948="","",#REF!)</f>
        <v>#REF!</v>
      </c>
      <c r="L948" s="130" t="e">
        <f>IF(OR(J948=0,J948=""),"",#REF!)</f>
        <v>#REF!</v>
      </c>
      <c r="M948" t="s">
        <v>121</v>
      </c>
      <c r="N948" s="130" t="e">
        <f>IF(L948="","",#REF!)</f>
        <v>#REF!</v>
      </c>
      <c r="O948" s="172" t="e">
        <f>IF(J948="","",#REF!)</f>
        <v>#REF!</v>
      </c>
      <c r="P948" s="130" t="e">
        <f>IF(J948="","",#REF!)</f>
        <v>#REF!</v>
      </c>
    </row>
    <row r="949" spans="1:16">
      <c r="A949" s="162" t="s">
        <v>1136</v>
      </c>
      <c r="B949" s="184" t="e">
        <f t="shared" si="128"/>
        <v>#REF!</v>
      </c>
      <c r="C949" s="130" t="e">
        <f>IF(#REF!="","",#REF!)</f>
        <v>#REF!</v>
      </c>
      <c r="D949" s="184" t="e">
        <f>IF(OR(#REF!="",#REF!=0),"",#REF!)</f>
        <v>#REF!</v>
      </c>
      <c r="E949" s="184" t="e">
        <f>IF(D949="","",#REF!)</f>
        <v>#REF!</v>
      </c>
      <c r="F949" s="184" t="e">
        <f>IF(D949="","",#REF!)</f>
        <v>#REF!</v>
      </c>
      <c r="G949" s="184" t="e">
        <f t="shared" si="129"/>
        <v>#REF!</v>
      </c>
      <c r="H949" s="184" t="e">
        <f>IF(D949="","",#REF!)</f>
        <v>#REF!</v>
      </c>
      <c r="I949" s="184" t="e">
        <f t="shared" si="127"/>
        <v>#REF!</v>
      </c>
      <c r="J949" s="184" t="e">
        <f t="shared" si="130"/>
        <v>#REF!</v>
      </c>
      <c r="K949" s="130" t="e">
        <f>IF(C949="","",#REF!)</f>
        <v>#REF!</v>
      </c>
      <c r="L949" s="130" t="e">
        <f>IF(OR(J949=0,J949=""),"",#REF!)</f>
        <v>#REF!</v>
      </c>
      <c r="M949" t="s">
        <v>121</v>
      </c>
      <c r="N949" s="130" t="e">
        <f>IF(L949="","",#REF!)</f>
        <v>#REF!</v>
      </c>
      <c r="O949" s="172" t="e">
        <f>IF(J949="","",#REF!)</f>
        <v>#REF!</v>
      </c>
      <c r="P949" s="130" t="e">
        <f>IF(J949="","",#REF!)</f>
        <v>#REF!</v>
      </c>
    </row>
    <row r="950" spans="1:16">
      <c r="A950" s="162" t="s">
        <v>1137</v>
      </c>
      <c r="B950" s="184" t="e">
        <f t="shared" si="128"/>
        <v>#REF!</v>
      </c>
      <c r="C950" s="130" t="e">
        <f>IF(#REF!="","",#REF!)</f>
        <v>#REF!</v>
      </c>
      <c r="D950" s="184" t="e">
        <f>IF(OR(#REF!="",#REF!=0),"",#REF!)</f>
        <v>#REF!</v>
      </c>
      <c r="E950" s="184" t="e">
        <f>IF(D950="","",#REF!)</f>
        <v>#REF!</v>
      </c>
      <c r="F950" s="184" t="e">
        <f>IF(D950="","",#REF!)</f>
        <v>#REF!</v>
      </c>
      <c r="G950" s="184" t="e">
        <f t="shared" si="129"/>
        <v>#REF!</v>
      </c>
      <c r="H950" s="184" t="e">
        <f>IF(D950="","",#REF!)</f>
        <v>#REF!</v>
      </c>
      <c r="I950" s="184" t="e">
        <f t="shared" si="127"/>
        <v>#REF!</v>
      </c>
      <c r="J950" s="184" t="e">
        <f t="shared" si="130"/>
        <v>#REF!</v>
      </c>
      <c r="K950" s="130" t="e">
        <f>IF(C950="","",#REF!)</f>
        <v>#REF!</v>
      </c>
      <c r="L950" s="130" t="e">
        <f>IF(OR(J950=0,J950=""),"",#REF!)</f>
        <v>#REF!</v>
      </c>
      <c r="M950" t="s">
        <v>121</v>
      </c>
      <c r="N950" s="130" t="e">
        <f>IF(L950="","",#REF!)</f>
        <v>#REF!</v>
      </c>
      <c r="O950" s="172" t="e">
        <f>IF(J950="","",#REF!)</f>
        <v>#REF!</v>
      </c>
      <c r="P950" s="130" t="e">
        <f>IF(J950="","",#REF!)</f>
        <v>#REF!</v>
      </c>
    </row>
    <row r="951" spans="1:16">
      <c r="A951" s="162" t="s">
        <v>1138</v>
      </c>
      <c r="B951" s="184" t="e">
        <f t="shared" si="128"/>
        <v>#REF!</v>
      </c>
      <c r="C951" s="130" t="e">
        <f>IF(#REF!="","",#REF!)</f>
        <v>#REF!</v>
      </c>
      <c r="D951" s="184" t="e">
        <f>IF(OR(#REF!="",#REF!=0),"",#REF!)</f>
        <v>#REF!</v>
      </c>
      <c r="E951" s="184" t="e">
        <f>IF(D951="","",#REF!)</f>
        <v>#REF!</v>
      </c>
      <c r="F951" s="184" t="e">
        <f>IF(D951="","",#REF!)</f>
        <v>#REF!</v>
      </c>
      <c r="G951" s="184" t="e">
        <f t="shared" si="129"/>
        <v>#REF!</v>
      </c>
      <c r="H951" s="184" t="e">
        <f>IF(D951="","",#REF!)</f>
        <v>#REF!</v>
      </c>
      <c r="I951" s="184" t="e">
        <f t="shared" si="127"/>
        <v>#REF!</v>
      </c>
      <c r="J951" s="184" t="e">
        <f t="shared" si="130"/>
        <v>#REF!</v>
      </c>
      <c r="K951" s="130" t="e">
        <f>IF(C951="","",#REF!)</f>
        <v>#REF!</v>
      </c>
      <c r="L951" s="130" t="e">
        <f>IF(OR(J951=0,J951=""),"",#REF!)</f>
        <v>#REF!</v>
      </c>
      <c r="M951" t="s">
        <v>121</v>
      </c>
      <c r="N951" s="130" t="e">
        <f>IF(L951="","",#REF!)</f>
        <v>#REF!</v>
      </c>
      <c r="O951" s="172" t="e">
        <f>IF(J951="","",#REF!)</f>
        <v>#REF!</v>
      </c>
      <c r="P951" s="130" t="e">
        <f>IF(J951="","",#REF!)</f>
        <v>#REF!</v>
      </c>
    </row>
    <row r="952" spans="1:16">
      <c r="A952" s="162" t="s">
        <v>1139</v>
      </c>
      <c r="B952" s="184" t="e">
        <f t="shared" si="128"/>
        <v>#REF!</v>
      </c>
      <c r="C952" s="130" t="e">
        <f>IF(#REF!="","",#REF!)</f>
        <v>#REF!</v>
      </c>
      <c r="D952" s="184" t="e">
        <f>IF(OR(#REF!="",#REF!=0),"",#REF!)</f>
        <v>#REF!</v>
      </c>
      <c r="E952" s="184" t="e">
        <f>IF(D952="","",#REF!)</f>
        <v>#REF!</v>
      </c>
      <c r="F952" s="184" t="e">
        <f>IF(D952="","",#REF!)</f>
        <v>#REF!</v>
      </c>
      <c r="G952" s="184" t="e">
        <f t="shared" si="129"/>
        <v>#REF!</v>
      </c>
      <c r="H952" s="184" t="e">
        <f>IF(D952="","",#REF!)</f>
        <v>#REF!</v>
      </c>
      <c r="I952" s="184" t="e">
        <f t="shared" ref="I952:I1016" si="131">IF(H952="","",H952*D952)</f>
        <v>#REF!</v>
      </c>
      <c r="J952" s="184" t="e">
        <f t="shared" si="130"/>
        <v>#REF!</v>
      </c>
      <c r="K952" s="130" t="e">
        <f>IF(C952="","",#REF!)</f>
        <v>#REF!</v>
      </c>
      <c r="L952" s="130" t="e">
        <f>IF(OR(J952=0,J952=""),"",#REF!)</f>
        <v>#REF!</v>
      </c>
      <c r="M952" t="s">
        <v>121</v>
      </c>
      <c r="N952" s="130" t="e">
        <f>IF(L952="","",#REF!)</f>
        <v>#REF!</v>
      </c>
      <c r="O952" s="172" t="e">
        <f>IF(J952="","",#REF!)</f>
        <v>#REF!</v>
      </c>
      <c r="P952" s="130" t="e">
        <f>IF(J952="","",#REF!)</f>
        <v>#REF!</v>
      </c>
    </row>
    <row r="953" spans="1:16">
      <c r="A953" s="162" t="s">
        <v>1140</v>
      </c>
      <c r="B953" s="184" t="e">
        <f t="shared" si="128"/>
        <v>#REF!</v>
      </c>
      <c r="C953" s="130" t="e">
        <f>IF(#REF!="","",#REF!)</f>
        <v>#REF!</v>
      </c>
      <c r="D953" s="184" t="e">
        <f>IF(OR(#REF!="",#REF!=0),"",#REF!)</f>
        <v>#REF!</v>
      </c>
      <c r="E953" s="184" t="e">
        <f>IF(D953="","",#REF!)</f>
        <v>#REF!</v>
      </c>
      <c r="F953" s="184" t="e">
        <f>IF(D953="","",#REF!)</f>
        <v>#REF!</v>
      </c>
      <c r="G953" s="184" t="e">
        <f t="shared" si="129"/>
        <v>#REF!</v>
      </c>
      <c r="H953" s="184" t="e">
        <f>IF(D953="","",#REF!)</f>
        <v>#REF!</v>
      </c>
      <c r="I953" s="184" t="e">
        <f t="shared" si="131"/>
        <v>#REF!</v>
      </c>
      <c r="J953" s="184" t="e">
        <f t="shared" si="130"/>
        <v>#REF!</v>
      </c>
      <c r="K953" s="130" t="e">
        <f>IF(C953="","",#REF!)</f>
        <v>#REF!</v>
      </c>
      <c r="L953" s="130" t="e">
        <f>IF(OR(J953=0,J953=""),"",#REF!)</f>
        <v>#REF!</v>
      </c>
      <c r="M953" t="s">
        <v>121</v>
      </c>
      <c r="N953" s="130" t="e">
        <f>IF(L953="","",#REF!)</f>
        <v>#REF!</v>
      </c>
      <c r="O953" s="172" t="e">
        <f>IF(J953="","",#REF!)</f>
        <v>#REF!</v>
      </c>
      <c r="P953" s="130" t="e">
        <f>IF(J953="","",#REF!)</f>
        <v>#REF!</v>
      </c>
    </row>
    <row r="954" spans="1:16">
      <c r="A954" s="162" t="s">
        <v>1141</v>
      </c>
      <c r="B954" s="184" t="e">
        <f t="shared" si="128"/>
        <v>#REF!</v>
      </c>
      <c r="C954" s="130" t="e">
        <f>IF(#REF!="","",#REF!)</f>
        <v>#REF!</v>
      </c>
      <c r="D954" s="184" t="e">
        <f>IF(OR(#REF!="",#REF!=0),"",#REF!)</f>
        <v>#REF!</v>
      </c>
      <c r="E954" s="184" t="e">
        <f>IF(D954="","",#REF!)</f>
        <v>#REF!</v>
      </c>
      <c r="F954" s="184" t="e">
        <f>IF(D954="","",#REF!)</f>
        <v>#REF!</v>
      </c>
      <c r="G954" s="184" t="e">
        <f t="shared" si="129"/>
        <v>#REF!</v>
      </c>
      <c r="H954" s="184" t="e">
        <f>IF(D954="","",#REF!)</f>
        <v>#REF!</v>
      </c>
      <c r="I954" s="184" t="e">
        <f t="shared" si="131"/>
        <v>#REF!</v>
      </c>
      <c r="J954" s="184" t="e">
        <f t="shared" si="130"/>
        <v>#REF!</v>
      </c>
      <c r="K954" s="130" t="e">
        <f>IF(C954="","",#REF!)</f>
        <v>#REF!</v>
      </c>
      <c r="L954" s="130" t="e">
        <f>IF(OR(J954=0,J954=""),"",#REF!)</f>
        <v>#REF!</v>
      </c>
      <c r="M954" t="s">
        <v>121</v>
      </c>
      <c r="N954" s="130" t="e">
        <f>IF(L954="","",#REF!)</f>
        <v>#REF!</v>
      </c>
      <c r="O954" s="172" t="e">
        <f>IF(J954="","",#REF!)</f>
        <v>#REF!</v>
      </c>
      <c r="P954" s="130" t="e">
        <f>IF(J954="","",#REF!)</f>
        <v>#REF!</v>
      </c>
    </row>
    <row r="955" spans="1:16">
      <c r="A955" s="162" t="s">
        <v>1142</v>
      </c>
      <c r="B955" s="184" t="e">
        <f t="shared" si="128"/>
        <v>#REF!</v>
      </c>
      <c r="C955" s="130" t="e">
        <f>IF(#REF!="","",#REF!)</f>
        <v>#REF!</v>
      </c>
      <c r="D955" s="184" t="e">
        <f>IF(OR(#REF!="",#REF!=0),"",#REF!)</f>
        <v>#REF!</v>
      </c>
      <c r="E955" s="184" t="e">
        <f>IF(D955="","",#REF!)</f>
        <v>#REF!</v>
      </c>
      <c r="F955" s="184" t="e">
        <f>IF(D955="","",#REF!)</f>
        <v>#REF!</v>
      </c>
      <c r="G955" s="184" t="e">
        <f t="shared" si="129"/>
        <v>#REF!</v>
      </c>
      <c r="H955" s="184" t="e">
        <f>IF(D955="","",#REF!)</f>
        <v>#REF!</v>
      </c>
      <c r="I955" s="184" t="e">
        <f t="shared" si="131"/>
        <v>#REF!</v>
      </c>
      <c r="J955" s="184" t="e">
        <f t="shared" si="130"/>
        <v>#REF!</v>
      </c>
      <c r="K955" s="130" t="e">
        <f>IF(C955="","",#REF!)</f>
        <v>#REF!</v>
      </c>
      <c r="L955" s="130" t="e">
        <f>IF(OR(J955=0,J955=""),"",#REF!)</f>
        <v>#REF!</v>
      </c>
      <c r="M955" t="s">
        <v>121</v>
      </c>
      <c r="N955" s="130" t="e">
        <f>IF(L955="","",#REF!)</f>
        <v>#REF!</v>
      </c>
      <c r="O955" s="172" t="e">
        <f>IF(J955="","",#REF!)</f>
        <v>#REF!</v>
      </c>
      <c r="P955" s="130" t="e">
        <f>IF(J955="","",#REF!)</f>
        <v>#REF!</v>
      </c>
    </row>
    <row r="956" spans="1:16">
      <c r="A956" s="162" t="s">
        <v>1143</v>
      </c>
      <c r="B956" s="184" t="e">
        <f t="shared" si="128"/>
        <v>#REF!</v>
      </c>
      <c r="C956" s="130" t="e">
        <f>IF(#REF!="","",#REF!)</f>
        <v>#REF!</v>
      </c>
      <c r="D956" s="184" t="e">
        <f>IF(OR(#REF!="",#REF!=0),"",#REF!)</f>
        <v>#REF!</v>
      </c>
      <c r="E956" s="184" t="e">
        <f>IF(D956="","",#REF!)</f>
        <v>#REF!</v>
      </c>
      <c r="F956" s="184" t="e">
        <f>IF(D956="","",#REF!)</f>
        <v>#REF!</v>
      </c>
      <c r="G956" s="184" t="e">
        <f t="shared" si="129"/>
        <v>#REF!</v>
      </c>
      <c r="H956" s="184" t="e">
        <f>IF(D956="","",#REF!)</f>
        <v>#REF!</v>
      </c>
      <c r="I956" s="184" t="e">
        <f t="shared" si="131"/>
        <v>#REF!</v>
      </c>
      <c r="J956" s="184" t="e">
        <f t="shared" si="130"/>
        <v>#REF!</v>
      </c>
      <c r="K956" s="130" t="e">
        <f>IF(C956="","",#REF!)</f>
        <v>#REF!</v>
      </c>
      <c r="L956" s="130" t="e">
        <f>IF(OR(J956=0,J956=""),"",#REF!)</f>
        <v>#REF!</v>
      </c>
      <c r="M956" t="s">
        <v>121</v>
      </c>
      <c r="N956" s="130" t="e">
        <f>IF(L956="","",#REF!)</f>
        <v>#REF!</v>
      </c>
      <c r="O956" s="172" t="e">
        <f>IF(J956="","",#REF!)</f>
        <v>#REF!</v>
      </c>
      <c r="P956" s="130" t="e">
        <f>IF(J956="","",#REF!)</f>
        <v>#REF!</v>
      </c>
    </row>
    <row r="957" spans="1:16" ht="13.5" thickBot="1">
      <c r="A957" s="174" t="s">
        <v>1144</v>
      </c>
      <c r="B957" s="186" t="e">
        <f t="shared" si="128"/>
        <v>#REF!</v>
      </c>
      <c r="C957" s="175" t="e">
        <f>IF(#REF!="","",#REF!)</f>
        <v>#REF!</v>
      </c>
      <c r="D957" s="186" t="e">
        <f>IF(OR(#REF!="",#REF!=0),"",#REF!)</f>
        <v>#REF!</v>
      </c>
      <c r="E957" s="186" t="e">
        <f>IF(D957="","",#REF!)</f>
        <v>#REF!</v>
      </c>
      <c r="F957" s="186" t="e">
        <f>IF(D957="","",#REF!)</f>
        <v>#REF!</v>
      </c>
      <c r="G957" s="186" t="e">
        <f t="shared" si="129"/>
        <v>#REF!</v>
      </c>
      <c r="H957" s="186" t="e">
        <f>IF(D957="","",#REF!)</f>
        <v>#REF!</v>
      </c>
      <c r="I957" s="186" t="e">
        <f t="shared" si="131"/>
        <v>#REF!</v>
      </c>
      <c r="J957" s="186" t="e">
        <f t="shared" si="130"/>
        <v>#REF!</v>
      </c>
      <c r="K957" s="175" t="e">
        <f>IF(C957="","",#REF!)</f>
        <v>#REF!</v>
      </c>
      <c r="L957" s="175" t="e">
        <f>IF(OR(J957=0,J957=""),"",#REF!)</f>
        <v>#REF!</v>
      </c>
      <c r="M957" s="177" t="s">
        <v>121</v>
      </c>
      <c r="N957" s="175" t="e">
        <f>IF(L957="","",#REF!)</f>
        <v>#REF!</v>
      </c>
      <c r="O957" s="178" t="e">
        <f>IF(J957="","",#REF!)</f>
        <v>#REF!</v>
      </c>
      <c r="P957" s="175" t="e">
        <f>IF(J957="","",#REF!)</f>
        <v>#REF!</v>
      </c>
    </row>
    <row r="958" spans="1:16" ht="15.75" thickTop="1">
      <c r="A958" s="162" t="s">
        <v>1145</v>
      </c>
      <c r="B958" s="184"/>
      <c r="C958" s="130" t="e">
        <f>IF(#REF!+#REF!=0,"",#REF!)</f>
        <v>#REF!</v>
      </c>
      <c r="D958" s="200" t="e">
        <f>IF(C958="","",1)</f>
        <v>#REF!</v>
      </c>
      <c r="E958" s="201" t="e">
        <f>IF(C958="","","UN")</f>
        <v>#REF!</v>
      </c>
      <c r="F958" s="202"/>
      <c r="G958" s="202"/>
      <c r="H958" s="202"/>
      <c r="I958" s="202"/>
      <c r="J958" s="202"/>
      <c r="K958" s="130" t="e">
        <f>IF(C958="","",#REF!)</f>
        <v>#REF!</v>
      </c>
      <c r="L958" s="130" t="e">
        <f>IF(D958="","",#REF!)</f>
        <v>#REF!</v>
      </c>
      <c r="M958" t="s">
        <v>121</v>
      </c>
      <c r="N958" s="130"/>
      <c r="O958" s="172"/>
      <c r="P958" s="130"/>
    </row>
    <row r="959" spans="1:16">
      <c r="A959" s="162" t="s">
        <v>1146</v>
      </c>
      <c r="B959" s="184" t="e">
        <f t="shared" si="128"/>
        <v>#REF!</v>
      </c>
      <c r="C959" s="130" t="e">
        <f>IF(#REF!="","",#REF!)</f>
        <v>#REF!</v>
      </c>
      <c r="D959" s="184" t="e">
        <f>IF(OR(#REF!="",#REF!=0),"",#REF!)</f>
        <v>#REF!</v>
      </c>
      <c r="E959" s="184" t="e">
        <f>IF(D959="","",#REF!)</f>
        <v>#REF!</v>
      </c>
      <c r="F959" s="184" t="e">
        <f>IF(D959="","",#REF!)</f>
        <v>#REF!</v>
      </c>
      <c r="G959" s="184" t="e">
        <f t="shared" si="129"/>
        <v>#REF!</v>
      </c>
      <c r="H959" s="184" t="e">
        <f>IF(D959="","",#REF!)</f>
        <v>#REF!</v>
      </c>
      <c r="I959" s="184" t="e">
        <f t="shared" si="131"/>
        <v>#REF!</v>
      </c>
      <c r="J959" s="184" t="e">
        <f t="shared" si="130"/>
        <v>#REF!</v>
      </c>
      <c r="K959" s="130" t="e">
        <f>IF(C959="","",#REF!)</f>
        <v>#REF!</v>
      </c>
      <c r="L959" s="130" t="e">
        <f>IF(OR(J959=0,J959=""),"",#REF!)</f>
        <v>#REF!</v>
      </c>
      <c r="M959" t="s">
        <v>121</v>
      </c>
      <c r="N959" s="130" t="e">
        <f>IF(L959="","",#REF!)</f>
        <v>#REF!</v>
      </c>
      <c r="O959" s="172" t="e">
        <f>IF(J959="","",#REF!)</f>
        <v>#REF!</v>
      </c>
      <c r="P959" s="130" t="e">
        <f>IF(J959="","",#REF!)</f>
        <v>#REF!</v>
      </c>
    </row>
    <row r="960" spans="1:16">
      <c r="A960" s="162" t="s">
        <v>1147</v>
      </c>
      <c r="B960" s="184" t="e">
        <f t="shared" si="128"/>
        <v>#REF!</v>
      </c>
      <c r="C960" s="130" t="e">
        <f>IF(#REF!="","",#REF!)</f>
        <v>#REF!</v>
      </c>
      <c r="D960" s="184" t="e">
        <f>IF(OR(#REF!="",#REF!=0),"",#REF!)</f>
        <v>#REF!</v>
      </c>
      <c r="E960" s="184" t="e">
        <f>IF(D960="","",#REF!)</f>
        <v>#REF!</v>
      </c>
      <c r="F960" s="184" t="e">
        <f>IF(D960="","",#REF!)</f>
        <v>#REF!</v>
      </c>
      <c r="G960" s="184" t="e">
        <f t="shared" si="129"/>
        <v>#REF!</v>
      </c>
      <c r="H960" s="184" t="e">
        <f>IF(D960="","",#REF!)</f>
        <v>#REF!</v>
      </c>
      <c r="I960" s="184" t="e">
        <f t="shared" si="131"/>
        <v>#REF!</v>
      </c>
      <c r="J960" s="184" t="e">
        <f t="shared" si="130"/>
        <v>#REF!</v>
      </c>
      <c r="K960" s="130" t="e">
        <f>IF(C960="","",#REF!)</f>
        <v>#REF!</v>
      </c>
      <c r="L960" s="130" t="e">
        <f>IF(OR(J960=0,J960=""),"",#REF!)</f>
        <v>#REF!</v>
      </c>
      <c r="M960" t="s">
        <v>121</v>
      </c>
      <c r="N960" s="130" t="e">
        <f>IF(L960="","",#REF!)</f>
        <v>#REF!</v>
      </c>
      <c r="O960" s="172" t="e">
        <f>IF(J960="","",#REF!)</f>
        <v>#REF!</v>
      </c>
      <c r="P960" s="130" t="e">
        <f>IF(J960="","",#REF!)</f>
        <v>#REF!</v>
      </c>
    </row>
    <row r="961" spans="1:16">
      <c r="A961" s="162" t="s">
        <v>1148</v>
      </c>
      <c r="B961" s="184" t="e">
        <f t="shared" si="128"/>
        <v>#REF!</v>
      </c>
      <c r="C961" s="130" t="e">
        <f>IF(#REF!="","",#REF!)</f>
        <v>#REF!</v>
      </c>
      <c r="D961" s="184" t="e">
        <f>IF(OR(#REF!="",#REF!=0),"",#REF!)</f>
        <v>#REF!</v>
      </c>
      <c r="E961" s="184" t="e">
        <f>IF(D961="","",#REF!)</f>
        <v>#REF!</v>
      </c>
      <c r="F961" s="184" t="e">
        <f>IF(D961="","",#REF!)</f>
        <v>#REF!</v>
      </c>
      <c r="G961" s="184" t="e">
        <f t="shared" si="129"/>
        <v>#REF!</v>
      </c>
      <c r="H961" s="184" t="e">
        <f>IF(D961="","",#REF!)</f>
        <v>#REF!</v>
      </c>
      <c r="I961" s="184" t="e">
        <f t="shared" si="131"/>
        <v>#REF!</v>
      </c>
      <c r="J961" s="184" t="e">
        <f t="shared" si="130"/>
        <v>#REF!</v>
      </c>
      <c r="K961" s="130" t="e">
        <f>IF(C961="","",#REF!)</f>
        <v>#REF!</v>
      </c>
      <c r="L961" s="130" t="e">
        <f>IF(OR(J961=0,J961=""),"",#REF!)</f>
        <v>#REF!</v>
      </c>
      <c r="M961" t="s">
        <v>121</v>
      </c>
      <c r="N961" s="130" t="e">
        <f>IF(L961="","",#REF!)</f>
        <v>#REF!</v>
      </c>
      <c r="O961" s="172" t="e">
        <f>IF(J961="","",#REF!)</f>
        <v>#REF!</v>
      </c>
      <c r="P961" s="130" t="e">
        <f>IF(J961="","",#REF!)</f>
        <v>#REF!</v>
      </c>
    </row>
    <row r="962" spans="1:16">
      <c r="A962" s="162" t="s">
        <v>1149</v>
      </c>
      <c r="B962" s="184" t="e">
        <f t="shared" si="128"/>
        <v>#REF!</v>
      </c>
      <c r="C962" s="130" t="e">
        <f>IF(#REF!="","",#REF!)</f>
        <v>#REF!</v>
      </c>
      <c r="D962" s="184" t="e">
        <f>IF(OR(#REF!="",#REF!=0),"",#REF!)</f>
        <v>#REF!</v>
      </c>
      <c r="E962" s="184" t="e">
        <f>IF(D962="","",#REF!)</f>
        <v>#REF!</v>
      </c>
      <c r="F962" s="184" t="e">
        <f>IF(D962="","",#REF!)</f>
        <v>#REF!</v>
      </c>
      <c r="G962" s="184" t="e">
        <f t="shared" si="129"/>
        <v>#REF!</v>
      </c>
      <c r="H962" s="184" t="e">
        <f>IF(D962="","",#REF!)</f>
        <v>#REF!</v>
      </c>
      <c r="I962" s="184" t="e">
        <f t="shared" si="131"/>
        <v>#REF!</v>
      </c>
      <c r="J962" s="184" t="e">
        <f t="shared" si="130"/>
        <v>#REF!</v>
      </c>
      <c r="K962" s="130" t="e">
        <f>IF(C962="","",#REF!)</f>
        <v>#REF!</v>
      </c>
      <c r="L962" s="130" t="e">
        <f>IF(OR(J962=0,J962=""),"",#REF!)</f>
        <v>#REF!</v>
      </c>
      <c r="M962" t="s">
        <v>121</v>
      </c>
      <c r="N962" s="130" t="e">
        <f>IF(L962="","",#REF!)</f>
        <v>#REF!</v>
      </c>
      <c r="O962" s="172" t="e">
        <f>IF(J962="","",#REF!)</f>
        <v>#REF!</v>
      </c>
      <c r="P962" s="130" t="e">
        <f>IF(J962="","",#REF!)</f>
        <v>#REF!</v>
      </c>
    </row>
    <row r="963" spans="1:16">
      <c r="A963" s="162" t="s">
        <v>1150</v>
      </c>
      <c r="B963" s="184" t="e">
        <f t="shared" si="128"/>
        <v>#REF!</v>
      </c>
      <c r="C963" s="130" t="e">
        <f>IF(#REF!="","",#REF!)</f>
        <v>#REF!</v>
      </c>
      <c r="D963" s="184" t="e">
        <f>IF(OR(#REF!="",#REF!=0),"",#REF!)</f>
        <v>#REF!</v>
      </c>
      <c r="E963" s="184" t="e">
        <f>IF(D963="","",#REF!)</f>
        <v>#REF!</v>
      </c>
      <c r="F963" s="184" t="e">
        <f>IF(D963="","",#REF!)</f>
        <v>#REF!</v>
      </c>
      <c r="G963" s="184" t="e">
        <f t="shared" si="129"/>
        <v>#REF!</v>
      </c>
      <c r="H963" s="184" t="e">
        <f>IF(D963="","",#REF!)</f>
        <v>#REF!</v>
      </c>
      <c r="I963" s="184" t="e">
        <f t="shared" si="131"/>
        <v>#REF!</v>
      </c>
      <c r="J963" s="184" t="e">
        <f t="shared" si="130"/>
        <v>#REF!</v>
      </c>
      <c r="K963" s="130" t="e">
        <f>IF(C963="","",#REF!)</f>
        <v>#REF!</v>
      </c>
      <c r="L963" s="130" t="e">
        <f>IF(OR(J963=0,J963=""),"",#REF!)</f>
        <v>#REF!</v>
      </c>
      <c r="M963" t="s">
        <v>121</v>
      </c>
      <c r="N963" s="130" t="e">
        <f>IF(L963="","",#REF!)</f>
        <v>#REF!</v>
      </c>
      <c r="O963" s="172" t="e">
        <f>IF(J963="","",#REF!)</f>
        <v>#REF!</v>
      </c>
      <c r="P963" s="130" t="e">
        <f>IF(J963="","",#REF!)</f>
        <v>#REF!</v>
      </c>
    </row>
    <row r="964" spans="1:16">
      <c r="A964" s="162" t="s">
        <v>1151</v>
      </c>
      <c r="B964" s="184" t="e">
        <f t="shared" si="128"/>
        <v>#REF!</v>
      </c>
      <c r="C964" s="130" t="e">
        <f>IF(#REF!="","",#REF!)</f>
        <v>#REF!</v>
      </c>
      <c r="D964" s="184" t="e">
        <f>IF(OR(#REF!="",#REF!=0),"",#REF!)</f>
        <v>#REF!</v>
      </c>
      <c r="E964" s="184" t="e">
        <f>IF(D964="","",#REF!)</f>
        <v>#REF!</v>
      </c>
      <c r="F964" s="184" t="e">
        <f>IF(D964="","",#REF!)</f>
        <v>#REF!</v>
      </c>
      <c r="G964" s="184" t="e">
        <f t="shared" si="129"/>
        <v>#REF!</v>
      </c>
      <c r="H964" s="184" t="e">
        <f>IF(D964="","",#REF!)</f>
        <v>#REF!</v>
      </c>
      <c r="I964" s="184" t="e">
        <f t="shared" si="131"/>
        <v>#REF!</v>
      </c>
      <c r="J964" s="184" t="e">
        <f t="shared" si="130"/>
        <v>#REF!</v>
      </c>
      <c r="K964" s="130" t="e">
        <f>IF(C964="","",#REF!)</f>
        <v>#REF!</v>
      </c>
      <c r="L964" s="130" t="e">
        <f>IF(OR(J964=0,J964=""),"",#REF!)</f>
        <v>#REF!</v>
      </c>
      <c r="M964" t="s">
        <v>121</v>
      </c>
      <c r="N964" s="130" t="e">
        <f>IF(L964="","",#REF!)</f>
        <v>#REF!</v>
      </c>
      <c r="O964" s="172" t="e">
        <f>IF(J964="","",#REF!)</f>
        <v>#REF!</v>
      </c>
      <c r="P964" s="130" t="e">
        <f>IF(J964="","",#REF!)</f>
        <v>#REF!</v>
      </c>
    </row>
    <row r="965" spans="1:16">
      <c r="A965" s="162" t="s">
        <v>1152</v>
      </c>
      <c r="B965" s="184" t="e">
        <f t="shared" si="128"/>
        <v>#REF!</v>
      </c>
      <c r="C965" s="130" t="e">
        <f>IF(#REF!="","",#REF!)</f>
        <v>#REF!</v>
      </c>
      <c r="D965" s="184" t="e">
        <f>IF(OR(#REF!="",#REF!=0),"",#REF!)</f>
        <v>#REF!</v>
      </c>
      <c r="E965" s="184" t="e">
        <f>IF(D965="","",#REF!)</f>
        <v>#REF!</v>
      </c>
      <c r="F965" s="184" t="e">
        <f>IF(D965="","",#REF!)</f>
        <v>#REF!</v>
      </c>
      <c r="G965" s="184" t="e">
        <f t="shared" si="129"/>
        <v>#REF!</v>
      </c>
      <c r="H965" s="184" t="e">
        <f>IF(D965="","",#REF!)</f>
        <v>#REF!</v>
      </c>
      <c r="I965" s="184" t="e">
        <f t="shared" si="131"/>
        <v>#REF!</v>
      </c>
      <c r="J965" s="184" t="e">
        <f t="shared" si="130"/>
        <v>#REF!</v>
      </c>
      <c r="K965" s="130" t="e">
        <f>IF(C965="","",#REF!)</f>
        <v>#REF!</v>
      </c>
      <c r="L965" s="130" t="e">
        <f>IF(OR(J965=0,J965=""),"",#REF!)</f>
        <v>#REF!</v>
      </c>
      <c r="M965" t="s">
        <v>121</v>
      </c>
      <c r="N965" s="130" t="e">
        <f>IF(L965="","",#REF!)</f>
        <v>#REF!</v>
      </c>
      <c r="O965" s="172" t="e">
        <f>IF(J965="","",#REF!)</f>
        <v>#REF!</v>
      </c>
      <c r="P965" s="130" t="e">
        <f>IF(J965="","",#REF!)</f>
        <v>#REF!</v>
      </c>
    </row>
    <row r="966" spans="1:16">
      <c r="A966" s="162" t="s">
        <v>1153</v>
      </c>
      <c r="B966" s="184" t="e">
        <f t="shared" si="128"/>
        <v>#REF!</v>
      </c>
      <c r="C966" s="130" t="e">
        <f>IF(#REF!="","",#REF!)</f>
        <v>#REF!</v>
      </c>
      <c r="D966" s="184" t="e">
        <f>IF(OR(#REF!="",#REF!=0),"",#REF!)</f>
        <v>#REF!</v>
      </c>
      <c r="E966" s="184" t="e">
        <f>IF(D966="","",#REF!)</f>
        <v>#REF!</v>
      </c>
      <c r="F966" s="184" t="e">
        <f>IF(D966="","",#REF!)</f>
        <v>#REF!</v>
      </c>
      <c r="G966" s="184" t="e">
        <f t="shared" si="129"/>
        <v>#REF!</v>
      </c>
      <c r="H966" s="184" t="e">
        <f>IF(D966="","",#REF!)</f>
        <v>#REF!</v>
      </c>
      <c r="I966" s="184" t="e">
        <f t="shared" si="131"/>
        <v>#REF!</v>
      </c>
      <c r="J966" s="184" t="e">
        <f t="shared" si="130"/>
        <v>#REF!</v>
      </c>
      <c r="K966" s="130" t="e">
        <f>IF(C966="","",#REF!)</f>
        <v>#REF!</v>
      </c>
      <c r="L966" s="130" t="e">
        <f>IF(OR(J966=0,J966=""),"",#REF!)</f>
        <v>#REF!</v>
      </c>
      <c r="M966" t="s">
        <v>121</v>
      </c>
      <c r="N966" s="130" t="e">
        <f>IF(L966="","",#REF!)</f>
        <v>#REF!</v>
      </c>
      <c r="O966" s="172" t="e">
        <f>IF(J966="","",#REF!)</f>
        <v>#REF!</v>
      </c>
      <c r="P966" s="130" t="e">
        <f>IF(J966="","",#REF!)</f>
        <v>#REF!</v>
      </c>
    </row>
    <row r="967" spans="1:16">
      <c r="A967" s="162" t="s">
        <v>1154</v>
      </c>
      <c r="B967" s="184" t="e">
        <f t="shared" si="128"/>
        <v>#REF!</v>
      </c>
      <c r="C967" s="130" t="e">
        <f>IF(#REF!="","",#REF!)</f>
        <v>#REF!</v>
      </c>
      <c r="D967" s="184" t="e">
        <f>IF(OR(#REF!="",#REF!=0),"",#REF!)</f>
        <v>#REF!</v>
      </c>
      <c r="E967" s="184" t="e">
        <f>IF(D967="","",#REF!)</f>
        <v>#REF!</v>
      </c>
      <c r="F967" s="184" t="e">
        <f>IF(D967="","",#REF!)</f>
        <v>#REF!</v>
      </c>
      <c r="G967" s="184" t="e">
        <f t="shared" si="129"/>
        <v>#REF!</v>
      </c>
      <c r="H967" s="184" t="e">
        <f>IF(D967="","",#REF!)</f>
        <v>#REF!</v>
      </c>
      <c r="I967" s="184" t="e">
        <f t="shared" si="131"/>
        <v>#REF!</v>
      </c>
      <c r="J967" s="184" t="e">
        <f t="shared" si="130"/>
        <v>#REF!</v>
      </c>
      <c r="K967" s="130" t="e">
        <f>IF(C967="","",#REF!)</f>
        <v>#REF!</v>
      </c>
      <c r="L967" s="130" t="e">
        <f>IF(OR(J967=0,J967=""),"",#REF!)</f>
        <v>#REF!</v>
      </c>
      <c r="M967" t="s">
        <v>121</v>
      </c>
      <c r="N967" s="130" t="e">
        <f>IF(L967="","",#REF!)</f>
        <v>#REF!</v>
      </c>
      <c r="O967" s="172" t="e">
        <f>IF(J967="","",#REF!)</f>
        <v>#REF!</v>
      </c>
      <c r="P967" s="130" t="e">
        <f>IF(J967="","",#REF!)</f>
        <v>#REF!</v>
      </c>
    </row>
    <row r="968" spans="1:16">
      <c r="A968" s="162" t="s">
        <v>1155</v>
      </c>
      <c r="B968" s="184" t="e">
        <f t="shared" si="128"/>
        <v>#REF!</v>
      </c>
      <c r="C968" s="130" t="e">
        <f>IF(#REF!="","",#REF!)</f>
        <v>#REF!</v>
      </c>
      <c r="D968" s="184" t="e">
        <f>IF(OR(#REF!="",#REF!=0),"",#REF!)</f>
        <v>#REF!</v>
      </c>
      <c r="E968" s="184" t="e">
        <f>IF(D968="","",#REF!)</f>
        <v>#REF!</v>
      </c>
      <c r="F968" s="184" t="e">
        <f>IF(D968="","",#REF!)</f>
        <v>#REF!</v>
      </c>
      <c r="G968" s="184" t="e">
        <f t="shared" si="129"/>
        <v>#REF!</v>
      </c>
      <c r="H968" s="184" t="e">
        <f>IF(D968="","",#REF!)</f>
        <v>#REF!</v>
      </c>
      <c r="I968" s="184" t="e">
        <f t="shared" si="131"/>
        <v>#REF!</v>
      </c>
      <c r="J968" s="184" t="e">
        <f t="shared" si="130"/>
        <v>#REF!</v>
      </c>
      <c r="K968" s="130" t="e">
        <f>IF(C968="","",#REF!)</f>
        <v>#REF!</v>
      </c>
      <c r="L968" s="130" t="e">
        <f>IF(OR(J968=0,J968=""),"",#REF!)</f>
        <v>#REF!</v>
      </c>
      <c r="M968" t="s">
        <v>121</v>
      </c>
      <c r="N968" s="130" t="e">
        <f>IF(L968="","",#REF!)</f>
        <v>#REF!</v>
      </c>
      <c r="O968" s="172" t="e">
        <f>IF(J968="","",#REF!)</f>
        <v>#REF!</v>
      </c>
      <c r="P968" s="130" t="e">
        <f>IF(J968="","",#REF!)</f>
        <v>#REF!</v>
      </c>
    </row>
    <row r="969" spans="1:16">
      <c r="A969" s="162" t="s">
        <v>1156</v>
      </c>
      <c r="B969" s="184" t="e">
        <f t="shared" si="128"/>
        <v>#REF!</v>
      </c>
      <c r="C969" s="130" t="e">
        <f>IF(#REF!="","",#REF!)</f>
        <v>#REF!</v>
      </c>
      <c r="D969" s="184" t="e">
        <f>IF(OR(#REF!="",#REF!=0),"",#REF!)</f>
        <v>#REF!</v>
      </c>
      <c r="E969" s="184" t="e">
        <f>IF(D969="","",#REF!)</f>
        <v>#REF!</v>
      </c>
      <c r="F969" s="184" t="e">
        <f>IF(D969="","",#REF!)</f>
        <v>#REF!</v>
      </c>
      <c r="G969" s="184" t="e">
        <f t="shared" si="129"/>
        <v>#REF!</v>
      </c>
      <c r="H969" s="184" t="e">
        <f>IF(D969="","",#REF!)</f>
        <v>#REF!</v>
      </c>
      <c r="I969" s="184" t="e">
        <f t="shared" si="131"/>
        <v>#REF!</v>
      </c>
      <c r="J969" s="184" t="e">
        <f t="shared" si="130"/>
        <v>#REF!</v>
      </c>
      <c r="K969" s="130" t="e">
        <f>IF(C969="","",#REF!)</f>
        <v>#REF!</v>
      </c>
      <c r="L969" s="130" t="e">
        <f>IF(OR(J969=0,J969=""),"",#REF!)</f>
        <v>#REF!</v>
      </c>
      <c r="M969" t="s">
        <v>121</v>
      </c>
      <c r="N969" s="130" t="e">
        <f>IF(L969="","",#REF!)</f>
        <v>#REF!</v>
      </c>
      <c r="O969" s="172" t="e">
        <f>IF(J969="","",#REF!)</f>
        <v>#REF!</v>
      </c>
      <c r="P969" s="130" t="e">
        <f>IF(J969="","",#REF!)</f>
        <v>#REF!</v>
      </c>
    </row>
    <row r="970" spans="1:16">
      <c r="A970" s="162" t="s">
        <v>1157</v>
      </c>
      <c r="B970" s="184" t="e">
        <f t="shared" si="128"/>
        <v>#REF!</v>
      </c>
      <c r="C970" s="130" t="e">
        <f>IF(#REF!="","",#REF!)</f>
        <v>#REF!</v>
      </c>
      <c r="D970" s="184" t="e">
        <f>IF(OR(#REF!="",#REF!=0),"",#REF!)</f>
        <v>#REF!</v>
      </c>
      <c r="E970" s="184" t="e">
        <f>IF(D970="","",#REF!)</f>
        <v>#REF!</v>
      </c>
      <c r="F970" s="184" t="e">
        <f>IF(D970="","",#REF!)</f>
        <v>#REF!</v>
      </c>
      <c r="G970" s="184" t="e">
        <f t="shared" si="129"/>
        <v>#REF!</v>
      </c>
      <c r="H970" s="184" t="e">
        <f>IF(D970="","",#REF!)</f>
        <v>#REF!</v>
      </c>
      <c r="I970" s="184" t="e">
        <f t="shared" si="131"/>
        <v>#REF!</v>
      </c>
      <c r="J970" s="184" t="e">
        <f t="shared" si="130"/>
        <v>#REF!</v>
      </c>
      <c r="K970" s="130" t="e">
        <f>IF(C970="","",#REF!)</f>
        <v>#REF!</v>
      </c>
      <c r="L970" s="130" t="e">
        <f>IF(OR(J970=0,J970=""),"",#REF!)</f>
        <v>#REF!</v>
      </c>
      <c r="M970" t="s">
        <v>121</v>
      </c>
      <c r="N970" s="130" t="e">
        <f>IF(L970="","",#REF!)</f>
        <v>#REF!</v>
      </c>
      <c r="O970" s="172" t="e">
        <f>IF(J970="","",#REF!)</f>
        <v>#REF!</v>
      </c>
      <c r="P970" s="130" t="e">
        <f>IF(J970="","",#REF!)</f>
        <v>#REF!</v>
      </c>
    </row>
    <row r="971" spans="1:16">
      <c r="A971" s="162" t="s">
        <v>1158</v>
      </c>
      <c r="B971" s="184" t="e">
        <f t="shared" si="128"/>
        <v>#REF!</v>
      </c>
      <c r="C971" s="130" t="e">
        <f>IF(#REF!="","",#REF!)</f>
        <v>#REF!</v>
      </c>
      <c r="D971" s="184" t="e">
        <f>IF(OR(#REF!="",#REF!=0),"",#REF!)</f>
        <v>#REF!</v>
      </c>
      <c r="E971" s="184" t="e">
        <f>IF(D971="","",#REF!)</f>
        <v>#REF!</v>
      </c>
      <c r="F971" s="184" t="e">
        <f>IF(D971="","",#REF!)</f>
        <v>#REF!</v>
      </c>
      <c r="G971" s="184" t="e">
        <f t="shared" si="129"/>
        <v>#REF!</v>
      </c>
      <c r="H971" s="184" t="e">
        <f>IF(D971="","",#REF!)</f>
        <v>#REF!</v>
      </c>
      <c r="I971" s="184" t="e">
        <f t="shared" si="131"/>
        <v>#REF!</v>
      </c>
      <c r="J971" s="184" t="e">
        <f t="shared" si="130"/>
        <v>#REF!</v>
      </c>
      <c r="K971" s="130" t="e">
        <f>IF(C971="","",#REF!)</f>
        <v>#REF!</v>
      </c>
      <c r="L971" s="130" t="e">
        <f>IF(OR(J971=0,J971=""),"",#REF!)</f>
        <v>#REF!</v>
      </c>
      <c r="M971" t="s">
        <v>121</v>
      </c>
      <c r="N971" s="130" t="e">
        <f>IF(L971="","",#REF!)</f>
        <v>#REF!</v>
      </c>
      <c r="O971" s="172" t="e">
        <f>IF(J971="","",#REF!)</f>
        <v>#REF!</v>
      </c>
      <c r="P971" s="130" t="e">
        <f>IF(J971="","",#REF!)</f>
        <v>#REF!</v>
      </c>
    </row>
    <row r="972" spans="1:16">
      <c r="A972" s="162" t="s">
        <v>1159</v>
      </c>
      <c r="B972" s="184" t="e">
        <f t="shared" si="128"/>
        <v>#REF!</v>
      </c>
      <c r="C972" s="130" t="e">
        <f>IF(#REF!="","",#REF!)</f>
        <v>#REF!</v>
      </c>
      <c r="D972" s="184" t="e">
        <f>IF(OR(#REF!="",#REF!=0),"",#REF!)</f>
        <v>#REF!</v>
      </c>
      <c r="E972" s="184" t="e">
        <f>IF(D972="","",#REF!)</f>
        <v>#REF!</v>
      </c>
      <c r="F972" s="184" t="e">
        <f>IF(D972="","",#REF!)</f>
        <v>#REF!</v>
      </c>
      <c r="G972" s="184" t="e">
        <f t="shared" si="129"/>
        <v>#REF!</v>
      </c>
      <c r="H972" s="184" t="e">
        <f>IF(D972="","",#REF!)</f>
        <v>#REF!</v>
      </c>
      <c r="I972" s="184" t="e">
        <f t="shared" si="131"/>
        <v>#REF!</v>
      </c>
      <c r="J972" s="184" t="e">
        <f t="shared" si="130"/>
        <v>#REF!</v>
      </c>
      <c r="K972" s="130" t="e">
        <f>IF(C972="","",#REF!)</f>
        <v>#REF!</v>
      </c>
      <c r="L972" s="130" t="e">
        <f>IF(OR(J972=0,J972=""),"",#REF!)</f>
        <v>#REF!</v>
      </c>
      <c r="M972" t="s">
        <v>121</v>
      </c>
      <c r="N972" s="130" t="e">
        <f>IF(L972="","",#REF!)</f>
        <v>#REF!</v>
      </c>
      <c r="O972" s="172" t="e">
        <f>IF(J972="","",#REF!)</f>
        <v>#REF!</v>
      </c>
      <c r="P972" s="130" t="e">
        <f>IF(J972="","",#REF!)</f>
        <v>#REF!</v>
      </c>
    </row>
    <row r="973" spans="1:16">
      <c r="A973" s="162" t="s">
        <v>1160</v>
      </c>
      <c r="B973" s="184" t="e">
        <f t="shared" si="128"/>
        <v>#REF!</v>
      </c>
      <c r="C973" s="130" t="e">
        <f>IF(#REF!="","",#REF!)</f>
        <v>#REF!</v>
      </c>
      <c r="D973" s="184" t="e">
        <f>IF(OR(#REF!="",#REF!=0),"",#REF!)</f>
        <v>#REF!</v>
      </c>
      <c r="E973" s="184" t="e">
        <f>IF(D973="","",#REF!)</f>
        <v>#REF!</v>
      </c>
      <c r="F973" s="184" t="e">
        <f>IF(D973="","",#REF!)</f>
        <v>#REF!</v>
      </c>
      <c r="G973" s="184" t="e">
        <f t="shared" si="129"/>
        <v>#REF!</v>
      </c>
      <c r="H973" s="184" t="e">
        <f>IF(D973="","",#REF!)</f>
        <v>#REF!</v>
      </c>
      <c r="I973" s="184" t="e">
        <f t="shared" si="131"/>
        <v>#REF!</v>
      </c>
      <c r="J973" s="184" t="e">
        <f t="shared" si="130"/>
        <v>#REF!</v>
      </c>
      <c r="K973" s="130" t="e">
        <f>IF(C973="","",#REF!)</f>
        <v>#REF!</v>
      </c>
      <c r="L973" s="130" t="e">
        <f>IF(OR(J973=0,J973=""),"",#REF!)</f>
        <v>#REF!</v>
      </c>
      <c r="M973" t="s">
        <v>121</v>
      </c>
      <c r="N973" s="130" t="e">
        <f>IF(L973="","",#REF!)</f>
        <v>#REF!</v>
      </c>
      <c r="O973" s="172" t="e">
        <f>IF(J973="","",#REF!)</f>
        <v>#REF!</v>
      </c>
      <c r="P973" s="130" t="e">
        <f>IF(J973="","",#REF!)</f>
        <v>#REF!</v>
      </c>
    </row>
    <row r="974" spans="1:16">
      <c r="A974" s="162" t="s">
        <v>1161</v>
      </c>
      <c r="B974" s="184" t="e">
        <f t="shared" si="128"/>
        <v>#REF!</v>
      </c>
      <c r="C974" s="130" t="e">
        <f>IF(#REF!="","",#REF!)</f>
        <v>#REF!</v>
      </c>
      <c r="D974" s="184" t="e">
        <f>IF(OR(#REF!="",#REF!=0),"",#REF!)</f>
        <v>#REF!</v>
      </c>
      <c r="E974" s="184" t="e">
        <f>IF(D974="","",#REF!)</f>
        <v>#REF!</v>
      </c>
      <c r="F974" s="184" t="e">
        <f>IF(D974="","",#REF!)</f>
        <v>#REF!</v>
      </c>
      <c r="G974" s="184" t="e">
        <f t="shared" si="129"/>
        <v>#REF!</v>
      </c>
      <c r="H974" s="184" t="e">
        <f>IF(D974="","",#REF!)</f>
        <v>#REF!</v>
      </c>
      <c r="I974" s="184" t="e">
        <f t="shared" si="131"/>
        <v>#REF!</v>
      </c>
      <c r="J974" s="184" t="e">
        <f t="shared" si="130"/>
        <v>#REF!</v>
      </c>
      <c r="K974" s="130" t="e">
        <f>IF(C974="","",#REF!)</f>
        <v>#REF!</v>
      </c>
      <c r="L974" s="130" t="e">
        <f>IF(OR(J974=0,J974=""),"",#REF!)</f>
        <v>#REF!</v>
      </c>
      <c r="M974" t="s">
        <v>121</v>
      </c>
      <c r="N974" s="130" t="e">
        <f>IF(L974="","",#REF!)</f>
        <v>#REF!</v>
      </c>
      <c r="O974" s="172" t="e">
        <f>IF(J974="","",#REF!)</f>
        <v>#REF!</v>
      </c>
      <c r="P974" s="130" t="e">
        <f>IF(J974="","",#REF!)</f>
        <v>#REF!</v>
      </c>
    </row>
    <row r="975" spans="1:16">
      <c r="A975" s="162" t="s">
        <v>1162</v>
      </c>
      <c r="B975" s="184" t="e">
        <f t="shared" si="128"/>
        <v>#REF!</v>
      </c>
      <c r="C975" s="130" t="e">
        <f>IF(#REF!="","",#REF!)</f>
        <v>#REF!</v>
      </c>
      <c r="D975" s="184" t="e">
        <f>IF(OR(#REF!="",#REF!=0),"",#REF!)</f>
        <v>#REF!</v>
      </c>
      <c r="E975" s="184" t="e">
        <f>IF(D975="","",#REF!)</f>
        <v>#REF!</v>
      </c>
      <c r="F975" s="184" t="e">
        <f>IF(D975="","",#REF!)</f>
        <v>#REF!</v>
      </c>
      <c r="G975" s="184" t="e">
        <f t="shared" si="129"/>
        <v>#REF!</v>
      </c>
      <c r="H975" s="184" t="e">
        <f>IF(D975="","",#REF!)</f>
        <v>#REF!</v>
      </c>
      <c r="I975" s="184" t="e">
        <f t="shared" si="131"/>
        <v>#REF!</v>
      </c>
      <c r="J975" s="184" t="e">
        <f t="shared" si="130"/>
        <v>#REF!</v>
      </c>
      <c r="K975" s="130" t="e">
        <f>IF(C975="","",#REF!)</f>
        <v>#REF!</v>
      </c>
      <c r="L975" s="130" t="e">
        <f>IF(OR(J975=0,J975=""),"",#REF!)</f>
        <v>#REF!</v>
      </c>
      <c r="M975" t="s">
        <v>121</v>
      </c>
      <c r="N975" s="130" t="e">
        <f>IF(L975="","",#REF!)</f>
        <v>#REF!</v>
      </c>
      <c r="O975" s="172" t="e">
        <f>IF(J975="","",#REF!)</f>
        <v>#REF!</v>
      </c>
      <c r="P975" s="130" t="e">
        <f>IF(J975="","",#REF!)</f>
        <v>#REF!</v>
      </c>
    </row>
    <row r="976" spans="1:16">
      <c r="A976" s="162" t="s">
        <v>1163</v>
      </c>
      <c r="B976" s="184" t="e">
        <f t="shared" si="128"/>
        <v>#REF!</v>
      </c>
      <c r="C976" s="130" t="e">
        <f>IF(#REF!="","",#REF!)</f>
        <v>#REF!</v>
      </c>
      <c r="D976" s="184" t="e">
        <f>IF(OR(#REF!="",#REF!=0),"",#REF!)</f>
        <v>#REF!</v>
      </c>
      <c r="E976" s="184" t="e">
        <f>IF(D976="","",#REF!)</f>
        <v>#REF!</v>
      </c>
      <c r="F976" s="184" t="e">
        <f>IF(D976="","",#REF!)</f>
        <v>#REF!</v>
      </c>
      <c r="G976" s="184" t="e">
        <f t="shared" si="129"/>
        <v>#REF!</v>
      </c>
      <c r="H976" s="184" t="e">
        <f>IF(D976="","",#REF!)</f>
        <v>#REF!</v>
      </c>
      <c r="I976" s="184" t="e">
        <f t="shared" si="131"/>
        <v>#REF!</v>
      </c>
      <c r="J976" s="184" t="e">
        <f t="shared" si="130"/>
        <v>#REF!</v>
      </c>
      <c r="K976" s="130" t="e">
        <f>IF(C976="","",#REF!)</f>
        <v>#REF!</v>
      </c>
      <c r="L976" s="130" t="e">
        <f>IF(OR(J976=0,J976=""),"",#REF!)</f>
        <v>#REF!</v>
      </c>
      <c r="M976" t="s">
        <v>121</v>
      </c>
      <c r="N976" s="130" t="e">
        <f>IF(L976="","",#REF!)</f>
        <v>#REF!</v>
      </c>
      <c r="O976" s="172" t="e">
        <f>IF(J976="","",#REF!)</f>
        <v>#REF!</v>
      </c>
      <c r="P976" s="130" t="e">
        <f>IF(J976="","",#REF!)</f>
        <v>#REF!</v>
      </c>
    </row>
    <row r="977" spans="1:16">
      <c r="A977" s="162" t="s">
        <v>1164</v>
      </c>
      <c r="B977" s="184" t="e">
        <f t="shared" si="128"/>
        <v>#REF!</v>
      </c>
      <c r="C977" s="130" t="e">
        <f>IF(#REF!="","",#REF!)</f>
        <v>#REF!</v>
      </c>
      <c r="D977" s="184" t="e">
        <f>IF(OR(#REF!="",#REF!=0),"",#REF!)</f>
        <v>#REF!</v>
      </c>
      <c r="E977" s="184" t="e">
        <f>IF(D977="","",#REF!)</f>
        <v>#REF!</v>
      </c>
      <c r="F977" s="184" t="e">
        <f>IF(D977="","",#REF!)</f>
        <v>#REF!</v>
      </c>
      <c r="G977" s="184" t="e">
        <f t="shared" si="129"/>
        <v>#REF!</v>
      </c>
      <c r="H977" s="184" t="e">
        <f>IF(D977="","",#REF!)</f>
        <v>#REF!</v>
      </c>
      <c r="I977" s="184" t="e">
        <f t="shared" si="131"/>
        <v>#REF!</v>
      </c>
      <c r="J977" s="184" t="e">
        <f t="shared" si="130"/>
        <v>#REF!</v>
      </c>
      <c r="K977" s="130" t="e">
        <f>IF(C977="","",#REF!)</f>
        <v>#REF!</v>
      </c>
      <c r="L977" s="130" t="e">
        <f>IF(OR(J977=0,J977=""),"",#REF!)</f>
        <v>#REF!</v>
      </c>
      <c r="M977" t="s">
        <v>121</v>
      </c>
      <c r="N977" s="130" t="e">
        <f>IF(L977="","",#REF!)</f>
        <v>#REF!</v>
      </c>
      <c r="O977" s="172" t="e">
        <f>IF(J977="","",#REF!)</f>
        <v>#REF!</v>
      </c>
      <c r="P977" s="130" t="e">
        <f>IF(J977="","",#REF!)</f>
        <v>#REF!</v>
      </c>
    </row>
    <row r="978" spans="1:16">
      <c r="A978" s="162" t="s">
        <v>1165</v>
      </c>
      <c r="B978" s="184" t="e">
        <f t="shared" si="128"/>
        <v>#REF!</v>
      </c>
      <c r="C978" s="130" t="e">
        <f>IF(#REF!="","",#REF!)</f>
        <v>#REF!</v>
      </c>
      <c r="D978" s="184" t="e">
        <f>IF(OR(#REF!="",#REF!=0),"",#REF!)</f>
        <v>#REF!</v>
      </c>
      <c r="E978" s="184" t="e">
        <f>IF(D978="","",#REF!)</f>
        <v>#REF!</v>
      </c>
      <c r="F978" s="184" t="e">
        <f>IF(D978="","",#REF!)</f>
        <v>#REF!</v>
      </c>
      <c r="G978" s="184" t="e">
        <f t="shared" si="129"/>
        <v>#REF!</v>
      </c>
      <c r="H978" s="184" t="e">
        <f>IF(D978="","",#REF!)</f>
        <v>#REF!</v>
      </c>
      <c r="I978" s="184" t="e">
        <f t="shared" si="131"/>
        <v>#REF!</v>
      </c>
      <c r="J978" s="184" t="e">
        <f t="shared" si="130"/>
        <v>#REF!</v>
      </c>
      <c r="K978" s="130" t="e">
        <f>IF(C978="","",#REF!)</f>
        <v>#REF!</v>
      </c>
      <c r="L978" s="130" t="e">
        <f>IF(OR(J978=0,J978=""),"",#REF!)</f>
        <v>#REF!</v>
      </c>
      <c r="M978" t="s">
        <v>121</v>
      </c>
      <c r="N978" s="130" t="e">
        <f>IF(L978="","",#REF!)</f>
        <v>#REF!</v>
      </c>
      <c r="O978" s="172" t="e">
        <f>IF(J978="","",#REF!)</f>
        <v>#REF!</v>
      </c>
      <c r="P978" s="130" t="e">
        <f>IF(J978="","",#REF!)</f>
        <v>#REF!</v>
      </c>
    </row>
    <row r="979" spans="1:16">
      <c r="A979" s="162" t="s">
        <v>1166</v>
      </c>
      <c r="B979" s="184" t="e">
        <f t="shared" si="128"/>
        <v>#REF!</v>
      </c>
      <c r="C979" s="130" t="e">
        <f>IF(#REF!="","",#REF!)</f>
        <v>#REF!</v>
      </c>
      <c r="D979" s="184" t="e">
        <f>IF(OR(#REF!="",#REF!=0),"",#REF!)</f>
        <v>#REF!</v>
      </c>
      <c r="E979" s="184" t="e">
        <f>IF(D979="","",#REF!)</f>
        <v>#REF!</v>
      </c>
      <c r="F979" s="184" t="e">
        <f>IF(D979="","",#REF!)</f>
        <v>#REF!</v>
      </c>
      <c r="G979" s="184" t="e">
        <f t="shared" si="129"/>
        <v>#REF!</v>
      </c>
      <c r="H979" s="184" t="e">
        <f>IF(D979="","",#REF!)</f>
        <v>#REF!</v>
      </c>
      <c r="I979" s="184" t="e">
        <f t="shared" si="131"/>
        <v>#REF!</v>
      </c>
      <c r="J979" s="184" t="e">
        <f t="shared" si="130"/>
        <v>#REF!</v>
      </c>
      <c r="K979" s="130" t="e">
        <f>IF(C979="","",#REF!)</f>
        <v>#REF!</v>
      </c>
      <c r="L979" s="130" t="e">
        <f>IF(OR(J979=0,J979=""),"",#REF!)</f>
        <v>#REF!</v>
      </c>
      <c r="M979" t="s">
        <v>121</v>
      </c>
      <c r="N979" s="130" t="e">
        <f>IF(L979="","",#REF!)</f>
        <v>#REF!</v>
      </c>
      <c r="O979" s="172" t="e">
        <f>IF(J979="","",#REF!)</f>
        <v>#REF!</v>
      </c>
      <c r="P979" s="130" t="e">
        <f>IF(J979="","",#REF!)</f>
        <v>#REF!</v>
      </c>
    </row>
    <row r="980" spans="1:16">
      <c r="A980" s="162" t="s">
        <v>1167</v>
      </c>
      <c r="B980" s="184" t="e">
        <f t="shared" si="128"/>
        <v>#REF!</v>
      </c>
      <c r="C980" s="130" t="e">
        <f>IF(#REF!="","",#REF!)</f>
        <v>#REF!</v>
      </c>
      <c r="D980" s="184" t="e">
        <f>IF(OR(#REF!="",#REF!=0),"",#REF!)</f>
        <v>#REF!</v>
      </c>
      <c r="E980" s="184" t="e">
        <f>IF(D980="","",#REF!)</f>
        <v>#REF!</v>
      </c>
      <c r="F980" s="184" t="e">
        <f>IF(D980="","",#REF!)</f>
        <v>#REF!</v>
      </c>
      <c r="G980" s="184" t="e">
        <f t="shared" si="129"/>
        <v>#REF!</v>
      </c>
      <c r="H980" s="184" t="e">
        <f>IF(D980="","",#REF!)</f>
        <v>#REF!</v>
      </c>
      <c r="I980" s="184" t="e">
        <f t="shared" si="131"/>
        <v>#REF!</v>
      </c>
      <c r="J980" s="184" t="e">
        <f t="shared" si="130"/>
        <v>#REF!</v>
      </c>
      <c r="K980" s="130" t="e">
        <f>IF(C980="","",#REF!)</f>
        <v>#REF!</v>
      </c>
      <c r="L980" s="130" t="e">
        <f>IF(OR(J980=0,J980=""),"",#REF!)</f>
        <v>#REF!</v>
      </c>
      <c r="M980" t="s">
        <v>121</v>
      </c>
      <c r="N980" s="130" t="e">
        <f>IF(L980="","",#REF!)</f>
        <v>#REF!</v>
      </c>
      <c r="O980" s="172" t="e">
        <f>IF(J980="","",#REF!)</f>
        <v>#REF!</v>
      </c>
      <c r="P980" s="130" t="e">
        <f>IF(J980="","",#REF!)</f>
        <v>#REF!</v>
      </c>
    </row>
    <row r="981" spans="1:16">
      <c r="A981" s="162" t="s">
        <v>1168</v>
      </c>
      <c r="B981" s="184" t="e">
        <f t="shared" si="128"/>
        <v>#REF!</v>
      </c>
      <c r="C981" s="130" t="e">
        <f>IF(#REF!="","",#REF!)</f>
        <v>#REF!</v>
      </c>
      <c r="D981" s="184" t="e">
        <f>IF(OR(#REF!="",#REF!=0),"",#REF!)</f>
        <v>#REF!</v>
      </c>
      <c r="E981" s="184" t="e">
        <f>IF(D981="","",#REF!)</f>
        <v>#REF!</v>
      </c>
      <c r="F981" s="184" t="e">
        <f>IF(D981="","",#REF!)</f>
        <v>#REF!</v>
      </c>
      <c r="G981" s="184" t="e">
        <f t="shared" si="129"/>
        <v>#REF!</v>
      </c>
      <c r="H981" s="184" t="e">
        <f>IF(D981="","",#REF!)</f>
        <v>#REF!</v>
      </c>
      <c r="I981" s="184" t="e">
        <f t="shared" si="131"/>
        <v>#REF!</v>
      </c>
      <c r="J981" s="184" t="e">
        <f t="shared" si="130"/>
        <v>#REF!</v>
      </c>
      <c r="K981" s="130" t="e">
        <f>IF(C981="","",#REF!)</f>
        <v>#REF!</v>
      </c>
      <c r="L981" s="130" t="e">
        <f>IF(OR(J981=0,J981=""),"",#REF!)</f>
        <v>#REF!</v>
      </c>
      <c r="M981" t="s">
        <v>121</v>
      </c>
      <c r="N981" s="130" t="e">
        <f>IF(L981="","",#REF!)</f>
        <v>#REF!</v>
      </c>
      <c r="O981" s="172" t="e">
        <f>IF(J981="","",#REF!)</f>
        <v>#REF!</v>
      </c>
      <c r="P981" s="130" t="e">
        <f>IF(J981="","",#REF!)</f>
        <v>#REF!</v>
      </c>
    </row>
    <row r="982" spans="1:16">
      <c r="A982" s="162" t="s">
        <v>1169</v>
      </c>
      <c r="B982" s="184" t="e">
        <f t="shared" si="128"/>
        <v>#REF!</v>
      </c>
      <c r="C982" s="130" t="e">
        <f>IF(#REF!="","",#REF!)</f>
        <v>#REF!</v>
      </c>
      <c r="D982" s="184" t="e">
        <f>IF(OR(#REF!="",#REF!=0),"",#REF!)</f>
        <v>#REF!</v>
      </c>
      <c r="E982" s="184" t="e">
        <f>IF(D982="","",#REF!)</f>
        <v>#REF!</v>
      </c>
      <c r="F982" s="184" t="e">
        <f>IF(D982="","",#REF!)</f>
        <v>#REF!</v>
      </c>
      <c r="G982" s="184" t="e">
        <f t="shared" si="129"/>
        <v>#REF!</v>
      </c>
      <c r="H982" s="184" t="e">
        <f>IF(D982="","",#REF!)</f>
        <v>#REF!</v>
      </c>
      <c r="I982" s="184" t="e">
        <f t="shared" si="131"/>
        <v>#REF!</v>
      </c>
      <c r="J982" s="184" t="e">
        <f t="shared" si="130"/>
        <v>#REF!</v>
      </c>
      <c r="K982" s="130" t="e">
        <f>IF(C982="","",#REF!)</f>
        <v>#REF!</v>
      </c>
      <c r="L982" s="130" t="e">
        <f>IF(OR(J982=0,J982=""),"",#REF!)</f>
        <v>#REF!</v>
      </c>
      <c r="M982" t="s">
        <v>121</v>
      </c>
      <c r="N982" s="130" t="e">
        <f>IF(L982="","",#REF!)</f>
        <v>#REF!</v>
      </c>
      <c r="O982" s="172" t="e">
        <f>IF(J982="","",#REF!)</f>
        <v>#REF!</v>
      </c>
      <c r="P982" s="130" t="e">
        <f>IF(J982="","",#REF!)</f>
        <v>#REF!</v>
      </c>
    </row>
    <row r="983" spans="1:16">
      <c r="A983" s="162" t="s">
        <v>1170</v>
      </c>
      <c r="B983" s="184" t="e">
        <f t="shared" si="128"/>
        <v>#REF!</v>
      </c>
      <c r="C983" s="130" t="e">
        <f>IF(#REF!="","",#REF!)</f>
        <v>#REF!</v>
      </c>
      <c r="D983" s="184" t="e">
        <f>IF(OR(#REF!="",#REF!=0),"",#REF!)</f>
        <v>#REF!</v>
      </c>
      <c r="E983" s="184" t="e">
        <f>IF(D983="","",#REF!)</f>
        <v>#REF!</v>
      </c>
      <c r="F983" s="184" t="e">
        <f>IF(D983="","",#REF!)</f>
        <v>#REF!</v>
      </c>
      <c r="G983" s="184" t="e">
        <f t="shared" si="129"/>
        <v>#REF!</v>
      </c>
      <c r="H983" s="184" t="e">
        <f>IF(D983="","",#REF!)</f>
        <v>#REF!</v>
      </c>
      <c r="I983" s="184" t="e">
        <f t="shared" si="131"/>
        <v>#REF!</v>
      </c>
      <c r="J983" s="184" t="e">
        <f t="shared" si="130"/>
        <v>#REF!</v>
      </c>
      <c r="K983" s="130" t="e">
        <f>IF(C983="","",#REF!)</f>
        <v>#REF!</v>
      </c>
      <c r="L983" s="130" t="e">
        <f>IF(OR(J983=0,J983=""),"",#REF!)</f>
        <v>#REF!</v>
      </c>
      <c r="M983" t="s">
        <v>121</v>
      </c>
      <c r="N983" s="130" t="e">
        <f>IF(L983="","",#REF!)</f>
        <v>#REF!</v>
      </c>
      <c r="O983" s="172" t="e">
        <f>IF(J983="","",#REF!)</f>
        <v>#REF!</v>
      </c>
      <c r="P983" s="130" t="e">
        <f>IF(J983="","",#REF!)</f>
        <v>#REF!</v>
      </c>
    </row>
    <row r="984" spans="1:16">
      <c r="A984" s="162" t="s">
        <v>1171</v>
      </c>
      <c r="B984" s="184" t="e">
        <f t="shared" si="128"/>
        <v>#REF!</v>
      </c>
      <c r="C984" s="130" t="e">
        <f>IF(#REF!="","",#REF!)</f>
        <v>#REF!</v>
      </c>
      <c r="D984" s="184" t="e">
        <f>IF(OR(#REF!="",#REF!=0),"",#REF!)</f>
        <v>#REF!</v>
      </c>
      <c r="E984" s="184" t="e">
        <f>IF(D984="","",#REF!)</f>
        <v>#REF!</v>
      </c>
      <c r="F984" s="184" t="e">
        <f>IF(D984="","",#REF!)</f>
        <v>#REF!</v>
      </c>
      <c r="G984" s="184" t="e">
        <f t="shared" si="129"/>
        <v>#REF!</v>
      </c>
      <c r="H984" s="184" t="e">
        <f>IF(D984="","",#REF!)</f>
        <v>#REF!</v>
      </c>
      <c r="I984" s="184" t="e">
        <f t="shared" si="131"/>
        <v>#REF!</v>
      </c>
      <c r="J984" s="184" t="e">
        <f t="shared" si="130"/>
        <v>#REF!</v>
      </c>
      <c r="K984" s="130" t="e">
        <f>IF(C984="","",#REF!)</f>
        <v>#REF!</v>
      </c>
      <c r="L984" s="130" t="e">
        <f>IF(OR(J984=0,J984=""),"",#REF!)</f>
        <v>#REF!</v>
      </c>
      <c r="M984" t="s">
        <v>121</v>
      </c>
      <c r="N984" s="130" t="e">
        <f>IF(L984="","",#REF!)</f>
        <v>#REF!</v>
      </c>
      <c r="O984" s="172" t="e">
        <f>IF(J984="","",#REF!)</f>
        <v>#REF!</v>
      </c>
      <c r="P984" s="130" t="e">
        <f>IF(J984="","",#REF!)</f>
        <v>#REF!</v>
      </c>
    </row>
    <row r="985" spans="1:16">
      <c r="A985" s="162" t="s">
        <v>1172</v>
      </c>
      <c r="B985" s="184" t="e">
        <f t="shared" si="128"/>
        <v>#REF!</v>
      </c>
      <c r="C985" s="130" t="e">
        <f>IF(#REF!="","",#REF!)</f>
        <v>#REF!</v>
      </c>
      <c r="D985" s="184" t="e">
        <f>IF(OR(#REF!="",#REF!=0),"",#REF!)</f>
        <v>#REF!</v>
      </c>
      <c r="E985" s="184" t="e">
        <f>IF(D985="","",#REF!)</f>
        <v>#REF!</v>
      </c>
      <c r="F985" s="184" t="e">
        <f>IF(D985="","",#REF!)</f>
        <v>#REF!</v>
      </c>
      <c r="G985" s="184" t="e">
        <f t="shared" si="129"/>
        <v>#REF!</v>
      </c>
      <c r="H985" s="184" t="e">
        <f>IF(D985="","",#REF!)</f>
        <v>#REF!</v>
      </c>
      <c r="I985" s="184" t="e">
        <f t="shared" si="131"/>
        <v>#REF!</v>
      </c>
      <c r="J985" s="184" t="e">
        <f t="shared" si="130"/>
        <v>#REF!</v>
      </c>
      <c r="K985" s="130" t="e">
        <f>IF(C985="","",#REF!)</f>
        <v>#REF!</v>
      </c>
      <c r="L985" s="130" t="e">
        <f>IF(OR(J985=0,J985=""),"",#REF!)</f>
        <v>#REF!</v>
      </c>
      <c r="M985" t="s">
        <v>121</v>
      </c>
      <c r="N985" s="130" t="e">
        <f>IF(L985="","",#REF!)</f>
        <v>#REF!</v>
      </c>
      <c r="O985" s="172" t="e">
        <f>IF(J985="","",#REF!)</f>
        <v>#REF!</v>
      </c>
      <c r="P985" s="130" t="e">
        <f>IF(J985="","",#REF!)</f>
        <v>#REF!</v>
      </c>
    </row>
    <row r="986" spans="1:16">
      <c r="A986" s="162" t="s">
        <v>1173</v>
      </c>
      <c r="B986" s="184" t="e">
        <f t="shared" si="128"/>
        <v>#REF!</v>
      </c>
      <c r="C986" s="130" t="e">
        <f>IF(#REF!="","",#REF!)</f>
        <v>#REF!</v>
      </c>
      <c r="D986" s="184" t="e">
        <f>IF(OR(#REF!="",#REF!=0),"",#REF!)</f>
        <v>#REF!</v>
      </c>
      <c r="E986" s="184" t="e">
        <f>IF(D986="","",#REF!)</f>
        <v>#REF!</v>
      </c>
      <c r="F986" s="184" t="e">
        <f>IF(D986="","",#REF!)</f>
        <v>#REF!</v>
      </c>
      <c r="G986" s="184" t="e">
        <f t="shared" si="129"/>
        <v>#REF!</v>
      </c>
      <c r="H986" s="184" t="e">
        <f>IF(D986="","",#REF!)</f>
        <v>#REF!</v>
      </c>
      <c r="I986" s="184" t="e">
        <f t="shared" si="131"/>
        <v>#REF!</v>
      </c>
      <c r="J986" s="184" t="e">
        <f t="shared" si="130"/>
        <v>#REF!</v>
      </c>
      <c r="K986" s="130" t="e">
        <f>IF(C986="","",#REF!)</f>
        <v>#REF!</v>
      </c>
      <c r="L986" s="130" t="e">
        <f>IF(OR(J986=0,J986=""),"",#REF!)</f>
        <v>#REF!</v>
      </c>
      <c r="M986" t="s">
        <v>121</v>
      </c>
      <c r="N986" s="130" t="e">
        <f>IF(L986="","",#REF!)</f>
        <v>#REF!</v>
      </c>
      <c r="O986" s="172" t="e">
        <f>IF(J986="","",#REF!)</f>
        <v>#REF!</v>
      </c>
      <c r="P986" s="130" t="e">
        <f>IF(J986="","",#REF!)</f>
        <v>#REF!</v>
      </c>
    </row>
    <row r="987" spans="1:16">
      <c r="A987" s="162" t="s">
        <v>1174</v>
      </c>
      <c r="B987" s="184" t="e">
        <f t="shared" si="128"/>
        <v>#REF!</v>
      </c>
      <c r="C987" s="130" t="e">
        <f>IF(#REF!="","",#REF!)</f>
        <v>#REF!</v>
      </c>
      <c r="D987" s="184" t="e">
        <f>IF(OR(#REF!="",#REF!=0),"",#REF!)</f>
        <v>#REF!</v>
      </c>
      <c r="E987" s="184" t="e">
        <f>IF(D987="","",#REF!)</f>
        <v>#REF!</v>
      </c>
      <c r="F987" s="184" t="e">
        <f>IF(D987="","",#REF!)</f>
        <v>#REF!</v>
      </c>
      <c r="G987" s="184" t="e">
        <f t="shared" si="129"/>
        <v>#REF!</v>
      </c>
      <c r="H987" s="184" t="e">
        <f>IF(D987="","",#REF!)</f>
        <v>#REF!</v>
      </c>
      <c r="I987" s="184" t="e">
        <f t="shared" si="131"/>
        <v>#REF!</v>
      </c>
      <c r="J987" s="184" t="e">
        <f t="shared" si="130"/>
        <v>#REF!</v>
      </c>
      <c r="K987" s="130" t="e">
        <f>IF(C987="","",#REF!)</f>
        <v>#REF!</v>
      </c>
      <c r="L987" s="130" t="e">
        <f>IF(OR(J987=0,J987=""),"",#REF!)</f>
        <v>#REF!</v>
      </c>
      <c r="M987" t="s">
        <v>121</v>
      </c>
      <c r="N987" s="130" t="e">
        <f>IF(L987="","",#REF!)</f>
        <v>#REF!</v>
      </c>
      <c r="O987" s="172" t="e">
        <f>IF(J987="","",#REF!)</f>
        <v>#REF!</v>
      </c>
      <c r="P987" s="130" t="e">
        <f>IF(J987="","",#REF!)</f>
        <v>#REF!</v>
      </c>
    </row>
    <row r="988" spans="1:16">
      <c r="A988" s="162" t="s">
        <v>1175</v>
      </c>
      <c r="B988" s="184" t="e">
        <f t="shared" si="128"/>
        <v>#REF!</v>
      </c>
      <c r="C988" s="130" t="e">
        <f>IF(#REF!="","",#REF!)</f>
        <v>#REF!</v>
      </c>
      <c r="D988" s="184" t="e">
        <f>IF(OR(#REF!="",#REF!=0),"",#REF!)</f>
        <v>#REF!</v>
      </c>
      <c r="E988" s="184" t="e">
        <f>IF(D988="","",#REF!)</f>
        <v>#REF!</v>
      </c>
      <c r="F988" s="184" t="e">
        <f>IF(D988="","",#REF!)</f>
        <v>#REF!</v>
      </c>
      <c r="G988" s="184" t="e">
        <f t="shared" si="129"/>
        <v>#REF!</v>
      </c>
      <c r="H988" s="184" t="e">
        <f>IF(D988="","",#REF!)</f>
        <v>#REF!</v>
      </c>
      <c r="I988" s="184" t="e">
        <f t="shared" si="131"/>
        <v>#REF!</v>
      </c>
      <c r="J988" s="184" t="e">
        <f t="shared" si="130"/>
        <v>#REF!</v>
      </c>
      <c r="K988" s="130" t="e">
        <f>IF(C988="","",#REF!)</f>
        <v>#REF!</v>
      </c>
      <c r="L988" s="130" t="e">
        <f>IF(OR(J988=0,J988=""),"",#REF!)</f>
        <v>#REF!</v>
      </c>
      <c r="M988" t="s">
        <v>121</v>
      </c>
      <c r="N988" s="130" t="e">
        <f>IF(L988="","",#REF!)</f>
        <v>#REF!</v>
      </c>
      <c r="O988" s="172" t="e">
        <f>IF(J988="","",#REF!)</f>
        <v>#REF!</v>
      </c>
      <c r="P988" s="130" t="e">
        <f>IF(J988="","",#REF!)</f>
        <v>#REF!</v>
      </c>
    </row>
    <row r="989" spans="1:16">
      <c r="A989" s="162" t="s">
        <v>1176</v>
      </c>
      <c r="B989" s="184" t="e">
        <f t="shared" si="128"/>
        <v>#REF!</v>
      </c>
      <c r="C989" s="130" t="e">
        <f>IF(#REF!="","",#REF!)</f>
        <v>#REF!</v>
      </c>
      <c r="D989" s="184" t="e">
        <f>IF(OR(#REF!="",#REF!=0),"",#REF!)</f>
        <v>#REF!</v>
      </c>
      <c r="E989" s="184" t="e">
        <f>IF(D989="","",#REF!)</f>
        <v>#REF!</v>
      </c>
      <c r="F989" s="184" t="e">
        <f>IF(D989="","",#REF!)</f>
        <v>#REF!</v>
      </c>
      <c r="G989" s="184" t="e">
        <f t="shared" si="129"/>
        <v>#REF!</v>
      </c>
      <c r="H989" s="184" t="e">
        <f>IF(D989="","",#REF!)</f>
        <v>#REF!</v>
      </c>
      <c r="I989" s="184" t="e">
        <f t="shared" si="131"/>
        <v>#REF!</v>
      </c>
      <c r="J989" s="184" t="e">
        <f t="shared" si="130"/>
        <v>#REF!</v>
      </c>
      <c r="K989" s="130" t="e">
        <f>IF(C989="","",#REF!)</f>
        <v>#REF!</v>
      </c>
      <c r="L989" s="130" t="e">
        <f>IF(OR(J989=0,J989=""),"",#REF!)</f>
        <v>#REF!</v>
      </c>
      <c r="M989" t="s">
        <v>121</v>
      </c>
      <c r="N989" s="130" t="e">
        <f>IF(L989="","",#REF!)</f>
        <v>#REF!</v>
      </c>
      <c r="O989" s="172" t="e">
        <f>IF(J989="","",#REF!)</f>
        <v>#REF!</v>
      </c>
      <c r="P989" s="130" t="e">
        <f>IF(J989="","",#REF!)</f>
        <v>#REF!</v>
      </c>
    </row>
    <row r="990" spans="1:16">
      <c r="A990" s="162" t="s">
        <v>1177</v>
      </c>
      <c r="B990" s="184" t="e">
        <f t="shared" si="128"/>
        <v>#REF!</v>
      </c>
      <c r="C990" s="130" t="e">
        <f>IF(#REF!="","",#REF!)</f>
        <v>#REF!</v>
      </c>
      <c r="D990" s="184" t="e">
        <f>IF(OR(#REF!="",#REF!=0),"",#REF!)</f>
        <v>#REF!</v>
      </c>
      <c r="E990" s="184" t="e">
        <f>IF(D990="","",#REF!)</f>
        <v>#REF!</v>
      </c>
      <c r="F990" s="184" t="e">
        <f>IF(D990="","",#REF!)</f>
        <v>#REF!</v>
      </c>
      <c r="G990" s="184" t="e">
        <f t="shared" si="129"/>
        <v>#REF!</v>
      </c>
      <c r="H990" s="184" t="e">
        <f>IF(D990="","",#REF!)</f>
        <v>#REF!</v>
      </c>
      <c r="I990" s="184" t="e">
        <f t="shared" si="131"/>
        <v>#REF!</v>
      </c>
      <c r="J990" s="184" t="e">
        <f t="shared" si="130"/>
        <v>#REF!</v>
      </c>
      <c r="K990" s="130" t="e">
        <f>IF(C990="","",#REF!)</f>
        <v>#REF!</v>
      </c>
      <c r="L990" s="130" t="e">
        <f>IF(OR(J990=0,J990=""),"",#REF!)</f>
        <v>#REF!</v>
      </c>
      <c r="M990" t="s">
        <v>121</v>
      </c>
      <c r="N990" s="130" t="e">
        <f>IF(L990="","",#REF!)</f>
        <v>#REF!</v>
      </c>
      <c r="O990" s="172" t="e">
        <f>IF(J990="","",#REF!)</f>
        <v>#REF!</v>
      </c>
      <c r="P990" s="130" t="e">
        <f>IF(J990="","",#REF!)</f>
        <v>#REF!</v>
      </c>
    </row>
    <row r="991" spans="1:16">
      <c r="A991" s="162" t="s">
        <v>1178</v>
      </c>
      <c r="B991" s="184" t="e">
        <f t="shared" si="128"/>
        <v>#REF!</v>
      </c>
      <c r="C991" s="130" t="e">
        <f>IF(#REF!="","",#REF!)</f>
        <v>#REF!</v>
      </c>
      <c r="D991" s="184" t="e">
        <f>IF(OR(#REF!="",#REF!=0),"",#REF!)</f>
        <v>#REF!</v>
      </c>
      <c r="E991" s="184" t="e">
        <f>IF(D991="","",#REF!)</f>
        <v>#REF!</v>
      </c>
      <c r="F991" s="184" t="e">
        <f>IF(D991="","",#REF!)</f>
        <v>#REF!</v>
      </c>
      <c r="G991" s="184" t="e">
        <f t="shared" si="129"/>
        <v>#REF!</v>
      </c>
      <c r="H991" s="184" t="e">
        <f>IF(D991="","",#REF!)</f>
        <v>#REF!</v>
      </c>
      <c r="I991" s="184" t="e">
        <f t="shared" si="131"/>
        <v>#REF!</v>
      </c>
      <c r="J991" s="184" t="e">
        <f t="shared" si="130"/>
        <v>#REF!</v>
      </c>
      <c r="K991" s="130" t="e">
        <f>IF(C991="","",#REF!)</f>
        <v>#REF!</v>
      </c>
      <c r="L991" s="130" t="e">
        <f>IF(OR(J991=0,J991=""),"",#REF!)</f>
        <v>#REF!</v>
      </c>
      <c r="M991" t="s">
        <v>121</v>
      </c>
      <c r="N991" s="130" t="e">
        <f>IF(L991="","",#REF!)</f>
        <v>#REF!</v>
      </c>
      <c r="O991" s="172" t="e">
        <f>IF(J991="","",#REF!)</f>
        <v>#REF!</v>
      </c>
      <c r="P991" s="130" t="e">
        <f>IF(J991="","",#REF!)</f>
        <v>#REF!</v>
      </c>
    </row>
    <row r="992" spans="1:16">
      <c r="A992" s="162" t="s">
        <v>1179</v>
      </c>
      <c r="B992" s="184" t="e">
        <f t="shared" si="128"/>
        <v>#REF!</v>
      </c>
      <c r="C992" s="130" t="e">
        <f>IF(#REF!="","",#REF!)</f>
        <v>#REF!</v>
      </c>
      <c r="D992" s="184" t="e">
        <f>IF(OR(#REF!="",#REF!=0),"",#REF!)</f>
        <v>#REF!</v>
      </c>
      <c r="E992" s="184" t="e">
        <f>IF(D992="","",#REF!)</f>
        <v>#REF!</v>
      </c>
      <c r="F992" s="184" t="e">
        <f>IF(D992="","",#REF!)</f>
        <v>#REF!</v>
      </c>
      <c r="G992" s="184" t="e">
        <f t="shared" si="129"/>
        <v>#REF!</v>
      </c>
      <c r="H992" s="184" t="e">
        <f>IF(D992="","",#REF!)</f>
        <v>#REF!</v>
      </c>
      <c r="I992" s="184" t="e">
        <f t="shared" si="131"/>
        <v>#REF!</v>
      </c>
      <c r="J992" s="184" t="e">
        <f t="shared" si="130"/>
        <v>#REF!</v>
      </c>
      <c r="K992" s="130" t="e">
        <f>IF(C992="","",#REF!)</f>
        <v>#REF!</v>
      </c>
      <c r="L992" s="130" t="e">
        <f>IF(OR(J992=0,J992=""),"",#REF!)</f>
        <v>#REF!</v>
      </c>
      <c r="M992" t="s">
        <v>121</v>
      </c>
      <c r="N992" s="130" t="e">
        <f>IF(L992="","",#REF!)</f>
        <v>#REF!</v>
      </c>
      <c r="O992" s="172" t="e">
        <f>IF(J992="","",#REF!)</f>
        <v>#REF!</v>
      </c>
      <c r="P992" s="130" t="e">
        <f>IF(J992="","",#REF!)</f>
        <v>#REF!</v>
      </c>
    </row>
    <row r="993" spans="1:16">
      <c r="A993" s="162" t="s">
        <v>1180</v>
      </c>
      <c r="B993" s="184" t="e">
        <f t="shared" si="128"/>
        <v>#REF!</v>
      </c>
      <c r="C993" s="130" t="e">
        <f>IF(#REF!="","",#REF!)</f>
        <v>#REF!</v>
      </c>
      <c r="D993" s="184" t="e">
        <f>IF(OR(#REF!="",#REF!=0),"",#REF!)</f>
        <v>#REF!</v>
      </c>
      <c r="E993" s="184" t="e">
        <f>IF(D993="","",#REF!)</f>
        <v>#REF!</v>
      </c>
      <c r="F993" s="184" t="e">
        <f>IF(D993="","",#REF!)</f>
        <v>#REF!</v>
      </c>
      <c r="G993" s="184" t="e">
        <f t="shared" si="129"/>
        <v>#REF!</v>
      </c>
      <c r="H993" s="184" t="e">
        <f>IF(D993="","",#REF!)</f>
        <v>#REF!</v>
      </c>
      <c r="I993" s="184" t="e">
        <f t="shared" si="131"/>
        <v>#REF!</v>
      </c>
      <c r="J993" s="184" t="e">
        <f t="shared" si="130"/>
        <v>#REF!</v>
      </c>
      <c r="K993" s="130" t="e">
        <f>IF(C993="","",#REF!)</f>
        <v>#REF!</v>
      </c>
      <c r="L993" s="130" t="e">
        <f>IF(OR(J993=0,J993=""),"",#REF!)</f>
        <v>#REF!</v>
      </c>
      <c r="M993" t="s">
        <v>121</v>
      </c>
      <c r="N993" s="130" t="e">
        <f>IF(L993="","",#REF!)</f>
        <v>#REF!</v>
      </c>
      <c r="O993" s="172" t="e">
        <f>IF(J993="","",#REF!)</f>
        <v>#REF!</v>
      </c>
      <c r="P993" s="130" t="e">
        <f>IF(J993="","",#REF!)</f>
        <v>#REF!</v>
      </c>
    </row>
    <row r="994" spans="1:16">
      <c r="A994" s="162" t="s">
        <v>1181</v>
      </c>
      <c r="B994" s="184" t="e">
        <f t="shared" si="128"/>
        <v>#REF!</v>
      </c>
      <c r="C994" s="130" t="e">
        <f>IF(#REF!="","",#REF!)</f>
        <v>#REF!</v>
      </c>
      <c r="D994" s="184" t="e">
        <f>IF(OR(#REF!="",#REF!=0),"",#REF!)</f>
        <v>#REF!</v>
      </c>
      <c r="E994" s="184" t="e">
        <f>IF(D994="","",#REF!)</f>
        <v>#REF!</v>
      </c>
      <c r="F994" s="184" t="e">
        <f>IF(D994="","",#REF!)</f>
        <v>#REF!</v>
      </c>
      <c r="G994" s="184" t="e">
        <f t="shared" si="129"/>
        <v>#REF!</v>
      </c>
      <c r="H994" s="184" t="e">
        <f>IF(D994="","",#REF!)</f>
        <v>#REF!</v>
      </c>
      <c r="I994" s="184" t="e">
        <f t="shared" si="131"/>
        <v>#REF!</v>
      </c>
      <c r="J994" s="184" t="e">
        <f t="shared" si="130"/>
        <v>#REF!</v>
      </c>
      <c r="K994" s="130" t="e">
        <f>IF(C994="","",#REF!)</f>
        <v>#REF!</v>
      </c>
      <c r="L994" s="130" t="e">
        <f>IF(OR(J994=0,J994=""),"",#REF!)</f>
        <v>#REF!</v>
      </c>
      <c r="M994" t="s">
        <v>121</v>
      </c>
      <c r="N994" s="130" t="e">
        <f>IF(L994="","",#REF!)</f>
        <v>#REF!</v>
      </c>
      <c r="O994" s="172" t="e">
        <f>IF(J994="","",#REF!)</f>
        <v>#REF!</v>
      </c>
      <c r="P994" s="130" t="e">
        <f>IF(J994="","",#REF!)</f>
        <v>#REF!</v>
      </c>
    </row>
    <row r="995" spans="1:16">
      <c r="A995" s="162" t="s">
        <v>1182</v>
      </c>
      <c r="B995" s="184" t="e">
        <f t="shared" si="128"/>
        <v>#REF!</v>
      </c>
      <c r="C995" s="130" t="e">
        <f>IF(#REF!="","",#REF!)</f>
        <v>#REF!</v>
      </c>
      <c r="D995" s="184" t="e">
        <f>IF(OR(#REF!="",#REF!=0),"",#REF!)</f>
        <v>#REF!</v>
      </c>
      <c r="E995" s="184" t="e">
        <f>IF(D995="","",#REF!)</f>
        <v>#REF!</v>
      </c>
      <c r="F995" s="184" t="e">
        <f>IF(D995="","",#REF!)</f>
        <v>#REF!</v>
      </c>
      <c r="G995" s="184" t="e">
        <f t="shared" si="129"/>
        <v>#REF!</v>
      </c>
      <c r="H995" s="184" t="e">
        <f>IF(D995="","",#REF!)</f>
        <v>#REF!</v>
      </c>
      <c r="I995" s="184" t="e">
        <f t="shared" si="131"/>
        <v>#REF!</v>
      </c>
      <c r="J995" s="184" t="e">
        <f t="shared" si="130"/>
        <v>#REF!</v>
      </c>
      <c r="K995" s="130" t="e">
        <f>IF(C995="","",#REF!)</f>
        <v>#REF!</v>
      </c>
      <c r="L995" s="130" t="e">
        <f>IF(OR(J995=0,J995=""),"",#REF!)</f>
        <v>#REF!</v>
      </c>
      <c r="M995" t="s">
        <v>121</v>
      </c>
      <c r="N995" s="130" t="e">
        <f>IF(L995="","",#REF!)</f>
        <v>#REF!</v>
      </c>
      <c r="O995" s="172" t="e">
        <f>IF(J995="","",#REF!)</f>
        <v>#REF!</v>
      </c>
      <c r="P995" s="130" t="e">
        <f>IF(J995="","",#REF!)</f>
        <v>#REF!</v>
      </c>
    </row>
    <row r="996" spans="1:16">
      <c r="A996" s="162" t="s">
        <v>1183</v>
      </c>
      <c r="B996" s="184" t="e">
        <f t="shared" si="128"/>
        <v>#REF!</v>
      </c>
      <c r="C996" s="130" t="e">
        <f>IF(#REF!="","",#REF!)</f>
        <v>#REF!</v>
      </c>
      <c r="D996" s="184" t="e">
        <f>IF(OR(#REF!="",#REF!=0),"",#REF!)</f>
        <v>#REF!</v>
      </c>
      <c r="E996" s="184" t="e">
        <f>IF(D996="","",#REF!)</f>
        <v>#REF!</v>
      </c>
      <c r="F996" s="184" t="e">
        <f>IF(D996="","",#REF!)</f>
        <v>#REF!</v>
      </c>
      <c r="G996" s="184" t="e">
        <f t="shared" si="129"/>
        <v>#REF!</v>
      </c>
      <c r="H996" s="184" t="e">
        <f>IF(D996="","",#REF!)</f>
        <v>#REF!</v>
      </c>
      <c r="I996" s="184" t="e">
        <f t="shared" si="131"/>
        <v>#REF!</v>
      </c>
      <c r="J996" s="184" t="e">
        <f t="shared" si="130"/>
        <v>#REF!</v>
      </c>
      <c r="K996" s="130" t="e">
        <f>IF(C996="","",#REF!)</f>
        <v>#REF!</v>
      </c>
      <c r="L996" s="130" t="e">
        <f>IF(OR(J996=0,J996=""),"",#REF!)</f>
        <v>#REF!</v>
      </c>
      <c r="M996" t="s">
        <v>121</v>
      </c>
      <c r="N996" s="130" t="e">
        <f>IF(L996="","",#REF!)</f>
        <v>#REF!</v>
      </c>
      <c r="O996" s="172" t="e">
        <f>IF(J996="","",#REF!)</f>
        <v>#REF!</v>
      </c>
      <c r="P996" s="130" t="e">
        <f>IF(J996="","",#REF!)</f>
        <v>#REF!</v>
      </c>
    </row>
    <row r="997" spans="1:16">
      <c r="A997" s="162" t="s">
        <v>1184</v>
      </c>
      <c r="B997" s="184" t="e">
        <f t="shared" si="128"/>
        <v>#REF!</v>
      </c>
      <c r="C997" s="130" t="e">
        <f>IF(#REF!="","",#REF!)</f>
        <v>#REF!</v>
      </c>
      <c r="D997" s="184" t="e">
        <f>IF(OR(#REF!="",#REF!=0),"",#REF!)</f>
        <v>#REF!</v>
      </c>
      <c r="E997" s="184" t="e">
        <f>IF(D997="","",#REF!)</f>
        <v>#REF!</v>
      </c>
      <c r="F997" s="184" t="e">
        <f>IF(D997="","",#REF!)</f>
        <v>#REF!</v>
      </c>
      <c r="G997" s="184" t="e">
        <f t="shared" si="129"/>
        <v>#REF!</v>
      </c>
      <c r="H997" s="184" t="e">
        <f>IF(D997="","",#REF!)</f>
        <v>#REF!</v>
      </c>
      <c r="I997" s="184" t="e">
        <f t="shared" si="131"/>
        <v>#REF!</v>
      </c>
      <c r="J997" s="184" t="e">
        <f t="shared" si="130"/>
        <v>#REF!</v>
      </c>
      <c r="K997" s="130" t="e">
        <f>IF(C997="","",#REF!)</f>
        <v>#REF!</v>
      </c>
      <c r="L997" s="130" t="e">
        <f>IF(OR(J997=0,J997=""),"",#REF!)</f>
        <v>#REF!</v>
      </c>
      <c r="M997" t="s">
        <v>121</v>
      </c>
      <c r="N997" s="130" t="e">
        <f>IF(L997="","",#REF!)</f>
        <v>#REF!</v>
      </c>
      <c r="O997" s="172" t="e">
        <f>IF(J997="","",#REF!)</f>
        <v>#REF!</v>
      </c>
      <c r="P997" s="130" t="e">
        <f>IF(J997="","",#REF!)</f>
        <v>#REF!</v>
      </c>
    </row>
    <row r="998" spans="1:16">
      <c r="A998" s="162" t="s">
        <v>1185</v>
      </c>
      <c r="B998" s="184" t="e">
        <f t="shared" si="128"/>
        <v>#REF!</v>
      </c>
      <c r="C998" s="130" t="e">
        <f>IF(#REF!="","",#REF!)</f>
        <v>#REF!</v>
      </c>
      <c r="D998" s="184" t="e">
        <f>IF(OR(#REF!="",#REF!=0),"",#REF!)</f>
        <v>#REF!</v>
      </c>
      <c r="E998" s="184" t="e">
        <f>IF(D998="","",#REF!)</f>
        <v>#REF!</v>
      </c>
      <c r="F998" s="184" t="e">
        <f>IF(D998="","",#REF!)</f>
        <v>#REF!</v>
      </c>
      <c r="G998" s="184" t="e">
        <f t="shared" si="129"/>
        <v>#REF!</v>
      </c>
      <c r="H998" s="184" t="e">
        <f>IF(D998="","",#REF!)</f>
        <v>#REF!</v>
      </c>
      <c r="I998" s="184" t="e">
        <f t="shared" si="131"/>
        <v>#REF!</v>
      </c>
      <c r="J998" s="184" t="e">
        <f t="shared" si="130"/>
        <v>#REF!</v>
      </c>
      <c r="K998" s="130" t="e">
        <f>IF(C998="","",#REF!)</f>
        <v>#REF!</v>
      </c>
      <c r="L998" s="130" t="e">
        <f>IF(OR(J998=0,J998=""),"",#REF!)</f>
        <v>#REF!</v>
      </c>
      <c r="M998" t="s">
        <v>121</v>
      </c>
      <c r="N998" s="130" t="e">
        <f>IF(L998="","",#REF!)</f>
        <v>#REF!</v>
      </c>
      <c r="O998" s="172" t="e">
        <f>IF(J998="","",#REF!)</f>
        <v>#REF!</v>
      </c>
      <c r="P998" s="130" t="e">
        <f>IF(J998="","",#REF!)</f>
        <v>#REF!</v>
      </c>
    </row>
    <row r="999" spans="1:16">
      <c r="A999" s="162" t="s">
        <v>1186</v>
      </c>
      <c r="B999" s="184" t="e">
        <f t="shared" si="128"/>
        <v>#REF!</v>
      </c>
      <c r="C999" s="130" t="e">
        <f>IF(#REF!="","",#REF!)</f>
        <v>#REF!</v>
      </c>
      <c r="D999" s="184" t="e">
        <f>IF(OR(#REF!="",#REF!=0),"",#REF!)</f>
        <v>#REF!</v>
      </c>
      <c r="E999" s="184" t="e">
        <f>IF(D999="","",#REF!)</f>
        <v>#REF!</v>
      </c>
      <c r="F999" s="184" t="e">
        <f>IF(D999="","",#REF!)</f>
        <v>#REF!</v>
      </c>
      <c r="G999" s="184" t="e">
        <f t="shared" si="129"/>
        <v>#REF!</v>
      </c>
      <c r="H999" s="184" t="e">
        <f>IF(D999="","",#REF!)</f>
        <v>#REF!</v>
      </c>
      <c r="I999" s="184" t="e">
        <f t="shared" si="131"/>
        <v>#REF!</v>
      </c>
      <c r="J999" s="184" t="e">
        <f t="shared" si="130"/>
        <v>#REF!</v>
      </c>
      <c r="K999" s="130" t="e">
        <f>IF(C999="","",#REF!)</f>
        <v>#REF!</v>
      </c>
      <c r="L999" s="130" t="e">
        <f>IF(OR(J999=0,J999=""),"",#REF!)</f>
        <v>#REF!</v>
      </c>
      <c r="M999" t="s">
        <v>121</v>
      </c>
      <c r="N999" s="130" t="e">
        <f>IF(L999="","",#REF!)</f>
        <v>#REF!</v>
      </c>
      <c r="O999" s="172" t="e">
        <f>IF(J999="","",#REF!)</f>
        <v>#REF!</v>
      </c>
      <c r="P999" s="130" t="e">
        <f>IF(J999="","",#REF!)</f>
        <v>#REF!</v>
      </c>
    </row>
    <row r="1000" spans="1:16">
      <c r="A1000" s="162" t="s">
        <v>1187</v>
      </c>
      <c r="B1000" s="184" t="e">
        <f t="shared" si="128"/>
        <v>#REF!</v>
      </c>
      <c r="C1000" s="130" t="e">
        <f>IF(#REF!="","",#REF!)</f>
        <v>#REF!</v>
      </c>
      <c r="D1000" s="184" t="e">
        <f>IF(OR(#REF!="",#REF!=0),"",#REF!)</f>
        <v>#REF!</v>
      </c>
      <c r="E1000" s="184" t="e">
        <f>IF(D1000="","",#REF!)</f>
        <v>#REF!</v>
      </c>
      <c r="F1000" s="184" t="e">
        <f>IF(D1000="","",#REF!)</f>
        <v>#REF!</v>
      </c>
      <c r="G1000" s="184" t="e">
        <f t="shared" si="129"/>
        <v>#REF!</v>
      </c>
      <c r="H1000" s="184" t="e">
        <f>IF(D1000="","",#REF!)</f>
        <v>#REF!</v>
      </c>
      <c r="I1000" s="184" t="e">
        <f t="shared" si="131"/>
        <v>#REF!</v>
      </c>
      <c r="J1000" s="184" t="e">
        <f t="shared" si="130"/>
        <v>#REF!</v>
      </c>
      <c r="K1000" s="130" t="e">
        <f>IF(C1000="","",#REF!)</f>
        <v>#REF!</v>
      </c>
      <c r="L1000" s="130" t="e">
        <f>IF(OR(J1000=0,J1000=""),"",#REF!)</f>
        <v>#REF!</v>
      </c>
      <c r="M1000" t="s">
        <v>121</v>
      </c>
      <c r="N1000" s="130" t="e">
        <f>IF(L1000="","",#REF!)</f>
        <v>#REF!</v>
      </c>
      <c r="O1000" s="172" t="e">
        <f>IF(J1000="","",#REF!)</f>
        <v>#REF!</v>
      </c>
      <c r="P1000" s="130" t="e">
        <f>IF(J1000="","",#REF!)</f>
        <v>#REF!</v>
      </c>
    </row>
    <row r="1001" spans="1:16">
      <c r="A1001" s="162" t="s">
        <v>1188</v>
      </c>
      <c r="B1001" s="184" t="e">
        <f t="shared" si="128"/>
        <v>#REF!</v>
      </c>
      <c r="C1001" s="130" t="e">
        <f>IF(#REF!="","",#REF!)</f>
        <v>#REF!</v>
      </c>
      <c r="D1001" s="184" t="e">
        <f>IF(OR(#REF!="",#REF!=0),"",#REF!)</f>
        <v>#REF!</v>
      </c>
      <c r="E1001" s="184" t="e">
        <f>IF(D1001="","",#REF!)</f>
        <v>#REF!</v>
      </c>
      <c r="F1001" s="184" t="e">
        <f>IF(D1001="","",#REF!)</f>
        <v>#REF!</v>
      </c>
      <c r="G1001" s="184" t="e">
        <f t="shared" si="129"/>
        <v>#REF!</v>
      </c>
      <c r="H1001" s="184" t="e">
        <f>IF(D1001="","",#REF!)</f>
        <v>#REF!</v>
      </c>
      <c r="I1001" s="184" t="e">
        <f t="shared" si="131"/>
        <v>#REF!</v>
      </c>
      <c r="J1001" s="184" t="e">
        <f t="shared" si="130"/>
        <v>#REF!</v>
      </c>
      <c r="K1001" s="130" t="e">
        <f>IF(C1001="","",#REF!)</f>
        <v>#REF!</v>
      </c>
      <c r="L1001" s="130" t="e">
        <f>IF(OR(J1001=0,J1001=""),"",#REF!)</f>
        <v>#REF!</v>
      </c>
      <c r="M1001" t="s">
        <v>121</v>
      </c>
      <c r="N1001" s="130" t="e">
        <f>IF(L1001="","",#REF!)</f>
        <v>#REF!</v>
      </c>
      <c r="O1001" s="172" t="e">
        <f>IF(J1001="","",#REF!)</f>
        <v>#REF!</v>
      </c>
      <c r="P1001" s="130" t="e">
        <f>IF(J1001="","",#REF!)</f>
        <v>#REF!</v>
      </c>
    </row>
    <row r="1002" spans="1:16">
      <c r="A1002" s="162" t="s">
        <v>1189</v>
      </c>
      <c r="B1002" s="184" t="e">
        <f t="shared" si="128"/>
        <v>#REF!</v>
      </c>
      <c r="C1002" s="130" t="e">
        <f>IF(#REF!="","",#REF!)</f>
        <v>#REF!</v>
      </c>
      <c r="D1002" s="184" t="e">
        <f>IF(OR(#REF!="",#REF!=0),"",#REF!)</f>
        <v>#REF!</v>
      </c>
      <c r="E1002" s="184" t="e">
        <f>IF(D1002="","",#REF!)</f>
        <v>#REF!</v>
      </c>
      <c r="F1002" s="184" t="e">
        <f>IF(D1002="","",#REF!)</f>
        <v>#REF!</v>
      </c>
      <c r="G1002" s="184" t="e">
        <f t="shared" si="129"/>
        <v>#REF!</v>
      </c>
      <c r="H1002" s="184" t="e">
        <f>IF(D1002="","",#REF!)</f>
        <v>#REF!</v>
      </c>
      <c r="I1002" s="184" t="e">
        <f t="shared" si="131"/>
        <v>#REF!</v>
      </c>
      <c r="J1002" s="184" t="e">
        <f t="shared" si="130"/>
        <v>#REF!</v>
      </c>
      <c r="K1002" s="130" t="e">
        <f>IF(C1002="","",#REF!)</f>
        <v>#REF!</v>
      </c>
      <c r="L1002" s="130" t="e">
        <f>IF(OR(J1002=0,J1002=""),"",#REF!)</f>
        <v>#REF!</v>
      </c>
      <c r="M1002" t="s">
        <v>121</v>
      </c>
      <c r="N1002" s="130" t="e">
        <f>IF(L1002="","",#REF!)</f>
        <v>#REF!</v>
      </c>
      <c r="O1002" s="172" t="e">
        <f>IF(J1002="","",#REF!)</f>
        <v>#REF!</v>
      </c>
      <c r="P1002" s="130" t="e">
        <f>IF(J1002="","",#REF!)</f>
        <v>#REF!</v>
      </c>
    </row>
    <row r="1003" spans="1:16">
      <c r="A1003" s="162" t="s">
        <v>1190</v>
      </c>
      <c r="B1003" s="184" t="e">
        <f t="shared" si="128"/>
        <v>#REF!</v>
      </c>
      <c r="C1003" s="130" t="e">
        <f>IF(#REF!="","",#REF!)</f>
        <v>#REF!</v>
      </c>
      <c r="D1003" s="184" t="e">
        <f>IF(OR(#REF!="",#REF!=0),"",#REF!)</f>
        <v>#REF!</v>
      </c>
      <c r="E1003" s="184" t="e">
        <f>IF(D1003="","",#REF!)</f>
        <v>#REF!</v>
      </c>
      <c r="F1003" s="184" t="e">
        <f>IF(D1003="","",#REF!)</f>
        <v>#REF!</v>
      </c>
      <c r="G1003" s="184" t="e">
        <f t="shared" si="129"/>
        <v>#REF!</v>
      </c>
      <c r="H1003" s="184" t="e">
        <f>IF(D1003="","",#REF!)</f>
        <v>#REF!</v>
      </c>
      <c r="I1003" s="184" t="e">
        <f t="shared" si="131"/>
        <v>#REF!</v>
      </c>
      <c r="J1003" s="184" t="e">
        <f t="shared" si="130"/>
        <v>#REF!</v>
      </c>
      <c r="K1003" s="130" t="e">
        <f>IF(C1003="","",#REF!)</f>
        <v>#REF!</v>
      </c>
      <c r="L1003" s="130" t="e">
        <f>IF(OR(J1003=0,J1003=""),"",#REF!)</f>
        <v>#REF!</v>
      </c>
      <c r="M1003" t="s">
        <v>121</v>
      </c>
      <c r="N1003" s="130" t="e">
        <f>IF(L1003="","",#REF!)</f>
        <v>#REF!</v>
      </c>
      <c r="O1003" s="172" t="e">
        <f>IF(J1003="","",#REF!)</f>
        <v>#REF!</v>
      </c>
      <c r="P1003" s="130" t="e">
        <f>IF(J1003="","",#REF!)</f>
        <v>#REF!</v>
      </c>
    </row>
    <row r="1004" spans="1:16">
      <c r="A1004" s="162" t="s">
        <v>1191</v>
      </c>
      <c r="B1004" s="184" t="e">
        <f t="shared" si="128"/>
        <v>#REF!</v>
      </c>
      <c r="C1004" s="130" t="e">
        <f>IF(#REF!="","",#REF!)</f>
        <v>#REF!</v>
      </c>
      <c r="D1004" s="184" t="e">
        <f>IF(OR(#REF!="",#REF!=0),"",#REF!)</f>
        <v>#REF!</v>
      </c>
      <c r="E1004" s="184" t="e">
        <f>IF(D1004="","",#REF!)</f>
        <v>#REF!</v>
      </c>
      <c r="F1004" s="184" t="e">
        <f>IF(D1004="","",#REF!)</f>
        <v>#REF!</v>
      </c>
      <c r="G1004" s="184" t="e">
        <f t="shared" si="129"/>
        <v>#REF!</v>
      </c>
      <c r="H1004" s="184" t="e">
        <f>IF(D1004="","",#REF!)</f>
        <v>#REF!</v>
      </c>
      <c r="I1004" s="184" t="e">
        <f t="shared" si="131"/>
        <v>#REF!</v>
      </c>
      <c r="J1004" s="184" t="e">
        <f t="shared" si="130"/>
        <v>#REF!</v>
      </c>
      <c r="K1004" s="130" t="e">
        <f>IF(C1004="","",#REF!)</f>
        <v>#REF!</v>
      </c>
      <c r="L1004" s="130" t="e">
        <f>IF(OR(J1004=0,J1004=""),"",#REF!)</f>
        <v>#REF!</v>
      </c>
      <c r="M1004" t="s">
        <v>121</v>
      </c>
      <c r="N1004" s="130" t="e">
        <f>IF(L1004="","",#REF!)</f>
        <v>#REF!</v>
      </c>
      <c r="O1004" s="172" t="e">
        <f>IF(J1004="","",#REF!)</f>
        <v>#REF!</v>
      </c>
      <c r="P1004" s="130" t="e">
        <f>IF(J1004="","",#REF!)</f>
        <v>#REF!</v>
      </c>
    </row>
    <row r="1005" spans="1:16">
      <c r="A1005" s="162" t="s">
        <v>1192</v>
      </c>
      <c r="B1005" s="184" t="e">
        <f t="shared" si="128"/>
        <v>#REF!</v>
      </c>
      <c r="C1005" s="130" t="e">
        <f>IF(#REF!="","",#REF!)</f>
        <v>#REF!</v>
      </c>
      <c r="D1005" s="184" t="e">
        <f>IF(OR(#REF!="",#REF!=0),"",#REF!)</f>
        <v>#REF!</v>
      </c>
      <c r="E1005" s="184" t="e">
        <f>IF(D1005="","",#REF!)</f>
        <v>#REF!</v>
      </c>
      <c r="F1005" s="184" t="e">
        <f>IF(D1005="","",#REF!)</f>
        <v>#REF!</v>
      </c>
      <c r="G1005" s="184" t="e">
        <f t="shared" si="129"/>
        <v>#REF!</v>
      </c>
      <c r="H1005" s="184" t="e">
        <f>IF(D1005="","",#REF!)</f>
        <v>#REF!</v>
      </c>
      <c r="I1005" s="184" t="e">
        <f t="shared" si="131"/>
        <v>#REF!</v>
      </c>
      <c r="J1005" s="184" t="e">
        <f t="shared" si="130"/>
        <v>#REF!</v>
      </c>
      <c r="K1005" s="130" t="e">
        <f>IF(C1005="","",#REF!)</f>
        <v>#REF!</v>
      </c>
      <c r="L1005" s="130" t="e">
        <f>IF(OR(J1005=0,J1005=""),"",#REF!)</f>
        <v>#REF!</v>
      </c>
      <c r="M1005" t="s">
        <v>121</v>
      </c>
      <c r="N1005" s="130" t="e">
        <f>IF(L1005="","",#REF!)</f>
        <v>#REF!</v>
      </c>
      <c r="O1005" s="172" t="e">
        <f>IF(J1005="","",#REF!)</f>
        <v>#REF!</v>
      </c>
      <c r="P1005" s="130" t="e">
        <f>IF(J1005="","",#REF!)</f>
        <v>#REF!</v>
      </c>
    </row>
    <row r="1006" spans="1:16">
      <c r="A1006" s="162" t="s">
        <v>1193</v>
      </c>
      <c r="B1006" s="184" t="e">
        <f t="shared" ref="B1006:B1069" si="132">IF(C1006="","",0)</f>
        <v>#REF!</v>
      </c>
      <c r="C1006" s="130" t="e">
        <f>IF(#REF!="","",#REF!)</f>
        <v>#REF!</v>
      </c>
      <c r="D1006" s="184" t="e">
        <f>IF(OR(#REF!="",#REF!=0),"",#REF!)</f>
        <v>#REF!</v>
      </c>
      <c r="E1006" s="184" t="e">
        <f>IF(D1006="","",#REF!)</f>
        <v>#REF!</v>
      </c>
      <c r="F1006" s="184" t="e">
        <f>IF(D1006="","",#REF!)</f>
        <v>#REF!</v>
      </c>
      <c r="G1006" s="184" t="e">
        <f t="shared" ref="G1006:G1069" si="133">IF(F1006="","",F1006*D1006)</f>
        <v>#REF!</v>
      </c>
      <c r="H1006" s="184" t="e">
        <f>IF(D1006="","",#REF!)</f>
        <v>#REF!</v>
      </c>
      <c r="I1006" s="184" t="e">
        <f t="shared" si="131"/>
        <v>#REF!</v>
      </c>
      <c r="J1006" s="184" t="e">
        <f t="shared" ref="J1006:J1069" si="134">IF(AND(G1006="",I1006=""),"",I1006+G1006)</f>
        <v>#REF!</v>
      </c>
      <c r="K1006" s="130" t="e">
        <f>IF(C1006="","",#REF!)</f>
        <v>#REF!</v>
      </c>
      <c r="L1006" s="130" t="e">
        <f>IF(OR(J1006=0,J1006=""),"",#REF!)</f>
        <v>#REF!</v>
      </c>
      <c r="M1006" t="s">
        <v>121</v>
      </c>
      <c r="N1006" s="130" t="e">
        <f>IF(L1006="","",#REF!)</f>
        <v>#REF!</v>
      </c>
      <c r="O1006" s="172" t="e">
        <f>IF(J1006="","",#REF!)</f>
        <v>#REF!</v>
      </c>
      <c r="P1006" s="130" t="e">
        <f>IF(J1006="","",#REF!)</f>
        <v>#REF!</v>
      </c>
    </row>
    <row r="1007" spans="1:16">
      <c r="A1007" s="162" t="s">
        <v>1194</v>
      </c>
      <c r="B1007" s="184" t="e">
        <f t="shared" si="132"/>
        <v>#REF!</v>
      </c>
      <c r="C1007" s="130" t="e">
        <f>IF(#REF!="","",#REF!)</f>
        <v>#REF!</v>
      </c>
      <c r="D1007" s="184" t="e">
        <f>IF(OR(#REF!="",#REF!=0),"",#REF!)</f>
        <v>#REF!</v>
      </c>
      <c r="E1007" s="184" t="e">
        <f>IF(D1007="","",#REF!)</f>
        <v>#REF!</v>
      </c>
      <c r="F1007" s="184" t="e">
        <f>IF(D1007="","",#REF!)</f>
        <v>#REF!</v>
      </c>
      <c r="G1007" s="184" t="e">
        <f t="shared" si="133"/>
        <v>#REF!</v>
      </c>
      <c r="H1007" s="184" t="e">
        <f>IF(D1007="","",#REF!)</f>
        <v>#REF!</v>
      </c>
      <c r="I1007" s="184" t="e">
        <f t="shared" si="131"/>
        <v>#REF!</v>
      </c>
      <c r="J1007" s="184" t="e">
        <f t="shared" si="134"/>
        <v>#REF!</v>
      </c>
      <c r="K1007" s="130" t="e">
        <f>IF(C1007="","",#REF!)</f>
        <v>#REF!</v>
      </c>
      <c r="L1007" s="130" t="e">
        <f>IF(OR(J1007=0,J1007=""),"",#REF!)</f>
        <v>#REF!</v>
      </c>
      <c r="M1007" t="s">
        <v>121</v>
      </c>
      <c r="N1007" s="130" t="e">
        <f>IF(L1007="","",#REF!)</f>
        <v>#REF!</v>
      </c>
      <c r="O1007" s="172" t="e">
        <f>IF(J1007="","",#REF!)</f>
        <v>#REF!</v>
      </c>
      <c r="P1007" s="130" t="e">
        <f>IF(J1007="","",#REF!)</f>
        <v>#REF!</v>
      </c>
    </row>
    <row r="1008" spans="1:16">
      <c r="A1008" s="162" t="s">
        <v>1195</v>
      </c>
      <c r="B1008" s="184" t="e">
        <f t="shared" si="132"/>
        <v>#REF!</v>
      </c>
      <c r="C1008" s="130" t="e">
        <f>IF(#REF!="","",#REF!)</f>
        <v>#REF!</v>
      </c>
      <c r="D1008" s="184" t="e">
        <f>IF(OR(#REF!="",#REF!=0),"",#REF!)</f>
        <v>#REF!</v>
      </c>
      <c r="E1008" s="184" t="e">
        <f>IF(D1008="","",#REF!)</f>
        <v>#REF!</v>
      </c>
      <c r="F1008" s="184" t="e">
        <f>IF(D1008="","",#REF!)</f>
        <v>#REF!</v>
      </c>
      <c r="G1008" s="184" t="e">
        <f t="shared" si="133"/>
        <v>#REF!</v>
      </c>
      <c r="H1008" s="184" t="e">
        <f>IF(D1008="","",#REF!)</f>
        <v>#REF!</v>
      </c>
      <c r="I1008" s="184" t="e">
        <f t="shared" si="131"/>
        <v>#REF!</v>
      </c>
      <c r="J1008" s="184" t="e">
        <f t="shared" si="134"/>
        <v>#REF!</v>
      </c>
      <c r="K1008" s="130" t="e">
        <f>IF(C1008="","",#REF!)</f>
        <v>#REF!</v>
      </c>
      <c r="L1008" s="130" t="e">
        <f>IF(OR(J1008=0,J1008=""),"",#REF!)</f>
        <v>#REF!</v>
      </c>
      <c r="M1008" t="s">
        <v>121</v>
      </c>
      <c r="N1008" s="130" t="e">
        <f>IF(L1008="","",#REF!)</f>
        <v>#REF!</v>
      </c>
      <c r="O1008" s="172" t="e">
        <f>IF(J1008="","",#REF!)</f>
        <v>#REF!</v>
      </c>
      <c r="P1008" s="130" t="e">
        <f>IF(J1008="","",#REF!)</f>
        <v>#REF!</v>
      </c>
    </row>
    <row r="1009" spans="1:16">
      <c r="A1009" s="162" t="s">
        <v>1196</v>
      </c>
      <c r="B1009" s="184" t="e">
        <f t="shared" si="132"/>
        <v>#REF!</v>
      </c>
      <c r="C1009" s="130" t="e">
        <f>IF(#REF!="","",#REF!)</f>
        <v>#REF!</v>
      </c>
      <c r="D1009" s="184" t="e">
        <f>IF(OR(#REF!="",#REF!=0),"",#REF!)</f>
        <v>#REF!</v>
      </c>
      <c r="E1009" s="184" t="e">
        <f>IF(D1009="","",#REF!)</f>
        <v>#REF!</v>
      </c>
      <c r="F1009" s="184" t="e">
        <f>IF(D1009="","",#REF!)</f>
        <v>#REF!</v>
      </c>
      <c r="G1009" s="184" t="e">
        <f t="shared" si="133"/>
        <v>#REF!</v>
      </c>
      <c r="H1009" s="184" t="e">
        <f>IF(D1009="","",#REF!)</f>
        <v>#REF!</v>
      </c>
      <c r="I1009" s="184" t="e">
        <f t="shared" si="131"/>
        <v>#REF!</v>
      </c>
      <c r="J1009" s="184" t="e">
        <f t="shared" si="134"/>
        <v>#REF!</v>
      </c>
      <c r="K1009" s="130" t="e">
        <f>IF(C1009="","",#REF!)</f>
        <v>#REF!</v>
      </c>
      <c r="L1009" s="130" t="e">
        <f>IF(OR(J1009=0,J1009=""),"",#REF!)</f>
        <v>#REF!</v>
      </c>
      <c r="M1009" t="s">
        <v>121</v>
      </c>
      <c r="N1009" s="130" t="e">
        <f>IF(L1009="","",#REF!)</f>
        <v>#REF!</v>
      </c>
      <c r="O1009" s="172" t="e">
        <f>IF(J1009="","",#REF!)</f>
        <v>#REF!</v>
      </c>
      <c r="P1009" s="130" t="e">
        <f>IF(J1009="","",#REF!)</f>
        <v>#REF!</v>
      </c>
    </row>
    <row r="1010" spans="1:16">
      <c r="A1010" s="162" t="s">
        <v>1197</v>
      </c>
      <c r="B1010" s="184" t="e">
        <f t="shared" si="132"/>
        <v>#REF!</v>
      </c>
      <c r="C1010" s="130" t="e">
        <f>IF(#REF!="","",#REF!)</f>
        <v>#REF!</v>
      </c>
      <c r="D1010" s="184" t="e">
        <f>IF(OR(#REF!="",#REF!=0),"",#REF!)</f>
        <v>#REF!</v>
      </c>
      <c r="E1010" s="184" t="e">
        <f>IF(D1010="","",#REF!)</f>
        <v>#REF!</v>
      </c>
      <c r="F1010" s="184" t="e">
        <f>IF(D1010="","",#REF!)</f>
        <v>#REF!</v>
      </c>
      <c r="G1010" s="184" t="e">
        <f t="shared" si="133"/>
        <v>#REF!</v>
      </c>
      <c r="H1010" s="184" t="e">
        <f>IF(D1010="","",#REF!)</f>
        <v>#REF!</v>
      </c>
      <c r="I1010" s="184" t="e">
        <f t="shared" si="131"/>
        <v>#REF!</v>
      </c>
      <c r="J1010" s="184" t="e">
        <f t="shared" si="134"/>
        <v>#REF!</v>
      </c>
      <c r="K1010" s="130" t="e">
        <f>IF(C1010="","",#REF!)</f>
        <v>#REF!</v>
      </c>
      <c r="L1010" s="130" t="e">
        <f>IF(OR(J1010=0,J1010=""),"",#REF!)</f>
        <v>#REF!</v>
      </c>
      <c r="M1010" t="s">
        <v>121</v>
      </c>
      <c r="N1010" s="130" t="e">
        <f>IF(L1010="","",#REF!)</f>
        <v>#REF!</v>
      </c>
      <c r="O1010" s="172" t="e">
        <f>IF(J1010="","",#REF!)</f>
        <v>#REF!</v>
      </c>
      <c r="P1010" s="130" t="e">
        <f>IF(J1010="","",#REF!)</f>
        <v>#REF!</v>
      </c>
    </row>
    <row r="1011" spans="1:16">
      <c r="A1011" s="162" t="s">
        <v>1198</v>
      </c>
      <c r="B1011" s="184" t="e">
        <f t="shared" si="132"/>
        <v>#REF!</v>
      </c>
      <c r="C1011" s="130" t="e">
        <f>IF(#REF!="","",#REF!)</f>
        <v>#REF!</v>
      </c>
      <c r="D1011" s="184" t="e">
        <f>IF(OR(#REF!="",#REF!=0),"",#REF!)</f>
        <v>#REF!</v>
      </c>
      <c r="E1011" s="184" t="e">
        <f>IF(D1011="","",#REF!)</f>
        <v>#REF!</v>
      </c>
      <c r="F1011" s="184" t="e">
        <f>IF(D1011="","",#REF!)</f>
        <v>#REF!</v>
      </c>
      <c r="G1011" s="184" t="e">
        <f t="shared" si="133"/>
        <v>#REF!</v>
      </c>
      <c r="H1011" s="184" t="e">
        <f>IF(D1011="","",#REF!)</f>
        <v>#REF!</v>
      </c>
      <c r="I1011" s="184" t="e">
        <f t="shared" si="131"/>
        <v>#REF!</v>
      </c>
      <c r="J1011" s="184" t="e">
        <f t="shared" si="134"/>
        <v>#REF!</v>
      </c>
      <c r="K1011" s="130" t="e">
        <f>IF(C1011="","",#REF!)</f>
        <v>#REF!</v>
      </c>
      <c r="L1011" s="130" t="e">
        <f>IF(OR(J1011=0,J1011=""),"",#REF!)</f>
        <v>#REF!</v>
      </c>
      <c r="M1011" t="s">
        <v>121</v>
      </c>
      <c r="N1011" s="130" t="e">
        <f>IF(L1011="","",#REF!)</f>
        <v>#REF!</v>
      </c>
      <c r="O1011" s="172" t="e">
        <f>IF(J1011="","",#REF!)</f>
        <v>#REF!</v>
      </c>
      <c r="P1011" s="130" t="e">
        <f>IF(J1011="","",#REF!)</f>
        <v>#REF!</v>
      </c>
    </row>
    <row r="1012" spans="1:16">
      <c r="A1012" s="162" t="s">
        <v>1199</v>
      </c>
      <c r="B1012" s="184" t="e">
        <f t="shared" si="132"/>
        <v>#REF!</v>
      </c>
      <c r="C1012" s="130" t="e">
        <f>IF(#REF!="","",#REF!)</f>
        <v>#REF!</v>
      </c>
      <c r="D1012" s="184" t="e">
        <f>IF(OR(#REF!="",#REF!=0),"",#REF!)</f>
        <v>#REF!</v>
      </c>
      <c r="E1012" s="184" t="e">
        <f>IF(D1012="","",#REF!)</f>
        <v>#REF!</v>
      </c>
      <c r="F1012" s="184" t="e">
        <f>IF(D1012="","",#REF!)</f>
        <v>#REF!</v>
      </c>
      <c r="G1012" s="184" t="e">
        <f t="shared" si="133"/>
        <v>#REF!</v>
      </c>
      <c r="H1012" s="184" t="e">
        <f>IF(D1012="","",#REF!)</f>
        <v>#REF!</v>
      </c>
      <c r="I1012" s="184" t="e">
        <f t="shared" si="131"/>
        <v>#REF!</v>
      </c>
      <c r="J1012" s="184" t="e">
        <f t="shared" si="134"/>
        <v>#REF!</v>
      </c>
      <c r="K1012" s="130" t="e">
        <f>IF(C1012="","",#REF!)</f>
        <v>#REF!</v>
      </c>
      <c r="L1012" s="130" t="e">
        <f>IF(OR(J1012=0,J1012=""),"",#REF!)</f>
        <v>#REF!</v>
      </c>
      <c r="M1012" t="s">
        <v>121</v>
      </c>
      <c r="N1012" s="130" t="e">
        <f>IF(L1012="","",#REF!)</f>
        <v>#REF!</v>
      </c>
      <c r="O1012" s="172" t="e">
        <f>IF(J1012="","",#REF!)</f>
        <v>#REF!</v>
      </c>
      <c r="P1012" s="130" t="e">
        <f>IF(J1012="","",#REF!)</f>
        <v>#REF!</v>
      </c>
    </row>
    <row r="1013" spans="1:16">
      <c r="A1013" s="162" t="s">
        <v>1200</v>
      </c>
      <c r="B1013" s="184" t="e">
        <f t="shared" si="132"/>
        <v>#REF!</v>
      </c>
      <c r="C1013" s="130" t="e">
        <f>IF(#REF!="","",#REF!)</f>
        <v>#REF!</v>
      </c>
      <c r="D1013" s="184" t="e">
        <f>IF(OR(#REF!="",#REF!=0),"",#REF!)</f>
        <v>#REF!</v>
      </c>
      <c r="E1013" s="184" t="e">
        <f>IF(D1013="","",#REF!)</f>
        <v>#REF!</v>
      </c>
      <c r="F1013" s="184" t="e">
        <f>IF(D1013="","",#REF!)</f>
        <v>#REF!</v>
      </c>
      <c r="G1013" s="184" t="e">
        <f t="shared" si="133"/>
        <v>#REF!</v>
      </c>
      <c r="H1013" s="184" t="e">
        <f>IF(D1013="","",#REF!)</f>
        <v>#REF!</v>
      </c>
      <c r="I1013" s="184" t="e">
        <f t="shared" si="131"/>
        <v>#REF!</v>
      </c>
      <c r="J1013" s="184" t="e">
        <f t="shared" si="134"/>
        <v>#REF!</v>
      </c>
      <c r="K1013" s="130" t="e">
        <f>IF(C1013="","",#REF!)</f>
        <v>#REF!</v>
      </c>
      <c r="L1013" s="130" t="e">
        <f>IF(OR(J1013=0,J1013=""),"",#REF!)</f>
        <v>#REF!</v>
      </c>
      <c r="M1013" t="s">
        <v>121</v>
      </c>
      <c r="N1013" s="130" t="e">
        <f>IF(L1013="","",#REF!)</f>
        <v>#REF!</v>
      </c>
      <c r="O1013" s="172" t="e">
        <f>IF(J1013="","",#REF!)</f>
        <v>#REF!</v>
      </c>
      <c r="P1013" s="130" t="e">
        <f>IF(J1013="","",#REF!)</f>
        <v>#REF!</v>
      </c>
    </row>
    <row r="1014" spans="1:16">
      <c r="A1014" s="162" t="s">
        <v>1201</v>
      </c>
      <c r="B1014" s="184" t="e">
        <f t="shared" si="132"/>
        <v>#REF!</v>
      </c>
      <c r="C1014" s="130" t="e">
        <f>IF(#REF!="","",#REF!)</f>
        <v>#REF!</v>
      </c>
      <c r="D1014" s="184" t="e">
        <f>IF(OR(#REF!="",#REF!=0),"",#REF!)</f>
        <v>#REF!</v>
      </c>
      <c r="E1014" s="184" t="e">
        <f>IF(D1014="","",#REF!)</f>
        <v>#REF!</v>
      </c>
      <c r="F1014" s="184" t="e">
        <f>IF(D1014="","",#REF!)</f>
        <v>#REF!</v>
      </c>
      <c r="G1014" s="184" t="e">
        <f t="shared" si="133"/>
        <v>#REF!</v>
      </c>
      <c r="H1014" s="184" t="e">
        <f>IF(D1014="","",#REF!)</f>
        <v>#REF!</v>
      </c>
      <c r="I1014" s="184" t="e">
        <f t="shared" si="131"/>
        <v>#REF!</v>
      </c>
      <c r="J1014" s="184" t="e">
        <f t="shared" si="134"/>
        <v>#REF!</v>
      </c>
      <c r="K1014" s="130" t="e">
        <f>IF(C1014="","",#REF!)</f>
        <v>#REF!</v>
      </c>
      <c r="L1014" s="130" t="e">
        <f>IF(OR(J1014=0,J1014=""),"",#REF!)</f>
        <v>#REF!</v>
      </c>
      <c r="M1014" t="s">
        <v>121</v>
      </c>
      <c r="N1014" s="130" t="e">
        <f>IF(L1014="","",#REF!)</f>
        <v>#REF!</v>
      </c>
      <c r="O1014" s="172" t="e">
        <f>IF(J1014="","",#REF!)</f>
        <v>#REF!</v>
      </c>
      <c r="P1014" s="130" t="e">
        <f>IF(J1014="","",#REF!)</f>
        <v>#REF!</v>
      </c>
    </row>
    <row r="1015" spans="1:16">
      <c r="A1015" s="162" t="s">
        <v>1202</v>
      </c>
      <c r="B1015" s="184" t="e">
        <f t="shared" si="132"/>
        <v>#REF!</v>
      </c>
      <c r="C1015" s="130" t="e">
        <f>IF(#REF!="","",#REF!)</f>
        <v>#REF!</v>
      </c>
      <c r="D1015" s="184" t="e">
        <f>IF(OR(#REF!="",#REF!=0),"",#REF!)</f>
        <v>#REF!</v>
      </c>
      <c r="E1015" s="184" t="e">
        <f>IF(D1015="","",#REF!)</f>
        <v>#REF!</v>
      </c>
      <c r="F1015" s="184" t="e">
        <f>IF(D1015="","",#REF!)</f>
        <v>#REF!</v>
      </c>
      <c r="G1015" s="184" t="e">
        <f t="shared" si="133"/>
        <v>#REF!</v>
      </c>
      <c r="H1015" s="184" t="e">
        <f>IF(D1015="","",#REF!)</f>
        <v>#REF!</v>
      </c>
      <c r="I1015" s="184" t="e">
        <f t="shared" si="131"/>
        <v>#REF!</v>
      </c>
      <c r="J1015" s="184" t="e">
        <f t="shared" si="134"/>
        <v>#REF!</v>
      </c>
      <c r="K1015" s="130" t="e">
        <f>IF(C1015="","",#REF!)</f>
        <v>#REF!</v>
      </c>
      <c r="L1015" s="130" t="e">
        <f>IF(OR(J1015=0,J1015=""),"",#REF!)</f>
        <v>#REF!</v>
      </c>
      <c r="M1015" t="s">
        <v>121</v>
      </c>
      <c r="N1015" s="130" t="e">
        <f>IF(L1015="","",#REF!)</f>
        <v>#REF!</v>
      </c>
      <c r="O1015" s="172" t="e">
        <f>IF(J1015="","",#REF!)</f>
        <v>#REF!</v>
      </c>
      <c r="P1015" s="130" t="e">
        <f>IF(J1015="","",#REF!)</f>
        <v>#REF!</v>
      </c>
    </row>
    <row r="1016" spans="1:16">
      <c r="A1016" s="162" t="s">
        <v>1203</v>
      </c>
      <c r="B1016" s="184" t="e">
        <f t="shared" si="132"/>
        <v>#REF!</v>
      </c>
      <c r="C1016" s="130" t="e">
        <f>IF(#REF!="","",#REF!)</f>
        <v>#REF!</v>
      </c>
      <c r="D1016" s="184" t="e">
        <f>IF(OR(#REF!="",#REF!=0),"",#REF!)</f>
        <v>#REF!</v>
      </c>
      <c r="E1016" s="184" t="e">
        <f>IF(D1016="","",#REF!)</f>
        <v>#REF!</v>
      </c>
      <c r="F1016" s="184" t="e">
        <f>IF(D1016="","",#REF!)</f>
        <v>#REF!</v>
      </c>
      <c r="G1016" s="184" t="e">
        <f t="shared" si="133"/>
        <v>#REF!</v>
      </c>
      <c r="H1016" s="184" t="e">
        <f>IF(D1016="","",#REF!)</f>
        <v>#REF!</v>
      </c>
      <c r="I1016" s="184" t="e">
        <f t="shared" si="131"/>
        <v>#REF!</v>
      </c>
      <c r="J1016" s="184" t="e">
        <f t="shared" si="134"/>
        <v>#REF!</v>
      </c>
      <c r="K1016" s="130" t="e">
        <f>IF(C1016="","",#REF!)</f>
        <v>#REF!</v>
      </c>
      <c r="L1016" s="130" t="e">
        <f>IF(OR(J1016=0,J1016=""),"",#REF!)</f>
        <v>#REF!</v>
      </c>
      <c r="M1016" t="s">
        <v>121</v>
      </c>
      <c r="N1016" s="130" t="e">
        <f>IF(L1016="","",#REF!)</f>
        <v>#REF!</v>
      </c>
      <c r="O1016" s="172" t="e">
        <f>IF(J1016="","",#REF!)</f>
        <v>#REF!</v>
      </c>
      <c r="P1016" s="130" t="e">
        <f>IF(J1016="","",#REF!)</f>
        <v>#REF!</v>
      </c>
    </row>
    <row r="1017" spans="1:16">
      <c r="A1017" s="162" t="s">
        <v>1204</v>
      </c>
      <c r="B1017" s="184" t="e">
        <f t="shared" si="132"/>
        <v>#REF!</v>
      </c>
      <c r="C1017" s="130" t="e">
        <f>IF(#REF!="","",#REF!)</f>
        <v>#REF!</v>
      </c>
      <c r="D1017" s="184" t="e">
        <f>IF(OR(#REF!="",#REF!=0),"",#REF!)</f>
        <v>#REF!</v>
      </c>
      <c r="E1017" s="184" t="e">
        <f>IF(D1017="","",#REF!)</f>
        <v>#REF!</v>
      </c>
      <c r="F1017" s="184" t="e">
        <f>IF(D1017="","",#REF!)</f>
        <v>#REF!</v>
      </c>
      <c r="G1017" s="184" t="e">
        <f t="shared" si="133"/>
        <v>#REF!</v>
      </c>
      <c r="H1017" s="184" t="e">
        <f>IF(D1017="","",#REF!)</f>
        <v>#REF!</v>
      </c>
      <c r="I1017" s="184" t="e">
        <f t="shared" ref="I1017:I1080" si="135">IF(H1017="","",H1017*D1017)</f>
        <v>#REF!</v>
      </c>
      <c r="J1017" s="184" t="e">
        <f t="shared" si="134"/>
        <v>#REF!</v>
      </c>
      <c r="K1017" s="130" t="e">
        <f>IF(C1017="","",#REF!)</f>
        <v>#REF!</v>
      </c>
      <c r="L1017" s="130" t="e">
        <f>IF(OR(J1017=0,J1017=""),"",#REF!)</f>
        <v>#REF!</v>
      </c>
      <c r="M1017" t="s">
        <v>121</v>
      </c>
      <c r="N1017" s="130" t="e">
        <f>IF(L1017="","",#REF!)</f>
        <v>#REF!</v>
      </c>
      <c r="O1017" s="172" t="e">
        <f>IF(J1017="","",#REF!)</f>
        <v>#REF!</v>
      </c>
      <c r="P1017" s="130" t="e">
        <f>IF(J1017="","",#REF!)</f>
        <v>#REF!</v>
      </c>
    </row>
    <row r="1018" spans="1:16">
      <c r="A1018" s="162" t="s">
        <v>1205</v>
      </c>
      <c r="B1018" s="184" t="e">
        <f t="shared" si="132"/>
        <v>#REF!</v>
      </c>
      <c r="C1018" s="130" t="e">
        <f>IF(#REF!="","",#REF!)</f>
        <v>#REF!</v>
      </c>
      <c r="D1018" s="184" t="e">
        <f>IF(OR(#REF!="",#REF!=0),"",#REF!)</f>
        <v>#REF!</v>
      </c>
      <c r="E1018" s="184" t="e">
        <f>IF(D1018="","",#REF!)</f>
        <v>#REF!</v>
      </c>
      <c r="F1018" s="184" t="e">
        <f>IF(D1018="","",#REF!)</f>
        <v>#REF!</v>
      </c>
      <c r="G1018" s="184" t="e">
        <f t="shared" si="133"/>
        <v>#REF!</v>
      </c>
      <c r="H1018" s="184" t="e">
        <f>IF(D1018="","",#REF!)</f>
        <v>#REF!</v>
      </c>
      <c r="I1018" s="184" t="e">
        <f t="shared" si="135"/>
        <v>#REF!</v>
      </c>
      <c r="J1018" s="184" t="e">
        <f t="shared" si="134"/>
        <v>#REF!</v>
      </c>
      <c r="K1018" s="130" t="e">
        <f>IF(C1018="","",#REF!)</f>
        <v>#REF!</v>
      </c>
      <c r="L1018" s="130" t="e">
        <f>IF(OR(J1018=0,J1018=""),"",#REF!)</f>
        <v>#REF!</v>
      </c>
      <c r="M1018" t="s">
        <v>121</v>
      </c>
      <c r="N1018" s="130" t="e">
        <f>IF(L1018="","",#REF!)</f>
        <v>#REF!</v>
      </c>
      <c r="O1018" s="172" t="e">
        <f>IF(J1018="","",#REF!)</f>
        <v>#REF!</v>
      </c>
      <c r="P1018" s="130" t="e">
        <f>IF(J1018="","",#REF!)</f>
        <v>#REF!</v>
      </c>
    </row>
    <row r="1019" spans="1:16">
      <c r="A1019" s="162" t="s">
        <v>1206</v>
      </c>
      <c r="B1019" s="184" t="e">
        <f t="shared" si="132"/>
        <v>#REF!</v>
      </c>
      <c r="C1019" s="130" t="e">
        <f>IF(#REF!="","",#REF!)</f>
        <v>#REF!</v>
      </c>
      <c r="D1019" s="184" t="e">
        <f>IF(OR(#REF!="",#REF!=0),"",#REF!)</f>
        <v>#REF!</v>
      </c>
      <c r="E1019" s="184" t="e">
        <f>IF(D1019="","",#REF!)</f>
        <v>#REF!</v>
      </c>
      <c r="F1019" s="184" t="e">
        <f>IF(D1019="","",#REF!)</f>
        <v>#REF!</v>
      </c>
      <c r="G1019" s="184" t="e">
        <f t="shared" si="133"/>
        <v>#REF!</v>
      </c>
      <c r="H1019" s="184" t="e">
        <f>IF(D1019="","",#REF!)</f>
        <v>#REF!</v>
      </c>
      <c r="I1019" s="184" t="e">
        <f t="shared" si="135"/>
        <v>#REF!</v>
      </c>
      <c r="J1019" s="184" t="e">
        <f t="shared" si="134"/>
        <v>#REF!</v>
      </c>
      <c r="K1019" s="130" t="e">
        <f>IF(C1019="","",#REF!)</f>
        <v>#REF!</v>
      </c>
      <c r="L1019" s="130" t="e">
        <f>IF(OR(J1019=0,J1019=""),"",#REF!)</f>
        <v>#REF!</v>
      </c>
      <c r="M1019" t="s">
        <v>121</v>
      </c>
      <c r="N1019" s="130" t="e">
        <f>IF(L1019="","",#REF!)</f>
        <v>#REF!</v>
      </c>
      <c r="O1019" s="172" t="e">
        <f>IF(J1019="","",#REF!)</f>
        <v>#REF!</v>
      </c>
      <c r="P1019" s="130" t="e">
        <f>IF(J1019="","",#REF!)</f>
        <v>#REF!</v>
      </c>
    </row>
    <row r="1020" spans="1:16">
      <c r="A1020" s="162" t="s">
        <v>1207</v>
      </c>
      <c r="B1020" s="184" t="e">
        <f t="shared" si="132"/>
        <v>#REF!</v>
      </c>
      <c r="C1020" s="130" t="e">
        <f>IF(#REF!="","",#REF!)</f>
        <v>#REF!</v>
      </c>
      <c r="D1020" s="184" t="e">
        <f>IF(OR(#REF!="",#REF!=0),"",#REF!)</f>
        <v>#REF!</v>
      </c>
      <c r="E1020" s="184" t="e">
        <f>IF(D1020="","",#REF!)</f>
        <v>#REF!</v>
      </c>
      <c r="F1020" s="184" t="e">
        <f>IF(D1020="","",#REF!)</f>
        <v>#REF!</v>
      </c>
      <c r="G1020" s="184" t="e">
        <f t="shared" si="133"/>
        <v>#REF!</v>
      </c>
      <c r="H1020" s="184" t="e">
        <f>IF(D1020="","",#REF!)</f>
        <v>#REF!</v>
      </c>
      <c r="I1020" s="184" t="e">
        <f t="shared" si="135"/>
        <v>#REF!</v>
      </c>
      <c r="J1020" s="184" t="e">
        <f t="shared" si="134"/>
        <v>#REF!</v>
      </c>
      <c r="K1020" s="130" t="e">
        <f>IF(C1020="","",#REF!)</f>
        <v>#REF!</v>
      </c>
      <c r="L1020" s="130" t="e">
        <f>IF(OR(J1020=0,J1020=""),"",#REF!)</f>
        <v>#REF!</v>
      </c>
      <c r="M1020" t="s">
        <v>121</v>
      </c>
      <c r="N1020" s="130" t="e">
        <f>IF(L1020="","",#REF!)</f>
        <v>#REF!</v>
      </c>
      <c r="O1020" s="172" t="e">
        <f>IF(J1020="","",#REF!)</f>
        <v>#REF!</v>
      </c>
      <c r="P1020" s="130" t="e">
        <f>IF(J1020="","",#REF!)</f>
        <v>#REF!</v>
      </c>
    </row>
    <row r="1021" spans="1:16">
      <c r="A1021" s="162" t="s">
        <v>1208</v>
      </c>
      <c r="B1021" s="184" t="e">
        <f t="shared" si="132"/>
        <v>#REF!</v>
      </c>
      <c r="C1021" s="130" t="e">
        <f>IF(#REF!="","",#REF!)</f>
        <v>#REF!</v>
      </c>
      <c r="D1021" s="184" t="e">
        <f>IF(OR(#REF!="",#REF!=0),"",#REF!)</f>
        <v>#REF!</v>
      </c>
      <c r="E1021" s="184" t="e">
        <f>IF(D1021="","",#REF!)</f>
        <v>#REF!</v>
      </c>
      <c r="F1021" s="184" t="e">
        <f>IF(D1021="","",#REF!)</f>
        <v>#REF!</v>
      </c>
      <c r="G1021" s="184" t="e">
        <f t="shared" si="133"/>
        <v>#REF!</v>
      </c>
      <c r="H1021" s="184" t="e">
        <f>IF(D1021="","",#REF!)</f>
        <v>#REF!</v>
      </c>
      <c r="I1021" s="184" t="e">
        <f t="shared" si="135"/>
        <v>#REF!</v>
      </c>
      <c r="J1021" s="184" t="e">
        <f t="shared" si="134"/>
        <v>#REF!</v>
      </c>
      <c r="K1021" s="130" t="e">
        <f>IF(C1021="","",#REF!)</f>
        <v>#REF!</v>
      </c>
      <c r="L1021" s="130" t="e">
        <f>IF(OR(J1021=0,J1021=""),"",#REF!)</f>
        <v>#REF!</v>
      </c>
      <c r="M1021" t="s">
        <v>121</v>
      </c>
      <c r="N1021" s="130" t="e">
        <f>IF(L1021="","",#REF!)</f>
        <v>#REF!</v>
      </c>
      <c r="O1021" s="172" t="e">
        <f>IF(J1021="","",#REF!)</f>
        <v>#REF!</v>
      </c>
      <c r="P1021" s="130" t="e">
        <f>IF(J1021="","",#REF!)</f>
        <v>#REF!</v>
      </c>
    </row>
    <row r="1022" spans="1:16">
      <c r="A1022" s="162" t="s">
        <v>1209</v>
      </c>
      <c r="B1022" s="184" t="e">
        <f t="shared" si="132"/>
        <v>#REF!</v>
      </c>
      <c r="C1022" s="130" t="e">
        <f>IF(#REF!="","",#REF!)</f>
        <v>#REF!</v>
      </c>
      <c r="D1022" s="184" t="e">
        <f>IF(OR(#REF!="",#REF!=0),"",#REF!)</f>
        <v>#REF!</v>
      </c>
      <c r="E1022" s="184" t="e">
        <f>IF(D1022="","",#REF!)</f>
        <v>#REF!</v>
      </c>
      <c r="F1022" s="184" t="e">
        <f>IF(D1022="","",#REF!)</f>
        <v>#REF!</v>
      </c>
      <c r="G1022" s="184" t="e">
        <f t="shared" si="133"/>
        <v>#REF!</v>
      </c>
      <c r="H1022" s="184" t="e">
        <f>IF(D1022="","",#REF!)</f>
        <v>#REF!</v>
      </c>
      <c r="I1022" s="184" t="e">
        <f t="shared" si="135"/>
        <v>#REF!</v>
      </c>
      <c r="J1022" s="184" t="e">
        <f t="shared" si="134"/>
        <v>#REF!</v>
      </c>
      <c r="K1022" s="130" t="e">
        <f>IF(C1022="","",#REF!)</f>
        <v>#REF!</v>
      </c>
      <c r="L1022" s="130" t="e">
        <f>IF(OR(J1022=0,J1022=""),"",#REF!)</f>
        <v>#REF!</v>
      </c>
      <c r="M1022" t="s">
        <v>121</v>
      </c>
      <c r="N1022" s="130" t="e">
        <f>IF(L1022="","",#REF!)</f>
        <v>#REF!</v>
      </c>
      <c r="O1022" s="172" t="e">
        <f>IF(J1022="","",#REF!)</f>
        <v>#REF!</v>
      </c>
      <c r="P1022" s="130" t="e">
        <f>IF(J1022="","",#REF!)</f>
        <v>#REF!</v>
      </c>
    </row>
    <row r="1023" spans="1:16">
      <c r="A1023" s="162" t="s">
        <v>1210</v>
      </c>
      <c r="B1023" s="184" t="e">
        <f t="shared" si="132"/>
        <v>#REF!</v>
      </c>
      <c r="C1023" s="130" t="e">
        <f>IF(#REF!="","",#REF!)</f>
        <v>#REF!</v>
      </c>
      <c r="D1023" s="184" t="e">
        <f>IF(OR(#REF!="",#REF!=0),"",#REF!)</f>
        <v>#REF!</v>
      </c>
      <c r="E1023" s="184" t="e">
        <f>IF(D1023="","",#REF!)</f>
        <v>#REF!</v>
      </c>
      <c r="F1023" s="184" t="e">
        <f>IF(D1023="","",#REF!)</f>
        <v>#REF!</v>
      </c>
      <c r="G1023" s="184" t="e">
        <f t="shared" si="133"/>
        <v>#REF!</v>
      </c>
      <c r="H1023" s="184" t="e">
        <f>IF(D1023="","",#REF!)</f>
        <v>#REF!</v>
      </c>
      <c r="I1023" s="184" t="e">
        <f t="shared" si="135"/>
        <v>#REF!</v>
      </c>
      <c r="J1023" s="184" t="e">
        <f t="shared" si="134"/>
        <v>#REF!</v>
      </c>
      <c r="K1023" s="130" t="e">
        <f>IF(C1023="","",#REF!)</f>
        <v>#REF!</v>
      </c>
      <c r="L1023" s="130" t="e">
        <f>IF(OR(J1023=0,J1023=""),"",#REF!)</f>
        <v>#REF!</v>
      </c>
      <c r="M1023" t="s">
        <v>121</v>
      </c>
      <c r="N1023" s="130" t="e">
        <f>IF(L1023="","",#REF!)</f>
        <v>#REF!</v>
      </c>
      <c r="O1023" s="172" t="e">
        <f>IF(J1023="","",#REF!)</f>
        <v>#REF!</v>
      </c>
      <c r="P1023" s="130" t="e">
        <f>IF(J1023="","",#REF!)</f>
        <v>#REF!</v>
      </c>
    </row>
    <row r="1024" spans="1:16">
      <c r="A1024" s="162" t="s">
        <v>1211</v>
      </c>
      <c r="B1024" s="184" t="e">
        <f t="shared" si="132"/>
        <v>#REF!</v>
      </c>
      <c r="C1024" s="130" t="e">
        <f>IF(#REF!="","",#REF!)</f>
        <v>#REF!</v>
      </c>
      <c r="D1024" s="184" t="e">
        <f>IF(OR(#REF!="",#REF!=0),"",#REF!)</f>
        <v>#REF!</v>
      </c>
      <c r="E1024" s="184" t="e">
        <f>IF(D1024="","",#REF!)</f>
        <v>#REF!</v>
      </c>
      <c r="F1024" s="184" t="e">
        <f>IF(D1024="","",#REF!)</f>
        <v>#REF!</v>
      </c>
      <c r="G1024" s="184" t="e">
        <f t="shared" si="133"/>
        <v>#REF!</v>
      </c>
      <c r="H1024" s="184" t="e">
        <f>IF(D1024="","",#REF!)</f>
        <v>#REF!</v>
      </c>
      <c r="I1024" s="184" t="e">
        <f t="shared" si="135"/>
        <v>#REF!</v>
      </c>
      <c r="J1024" s="184" t="e">
        <f t="shared" si="134"/>
        <v>#REF!</v>
      </c>
      <c r="K1024" s="130" t="e">
        <f>IF(C1024="","",#REF!)</f>
        <v>#REF!</v>
      </c>
      <c r="L1024" s="130" t="e">
        <f>IF(OR(J1024=0,J1024=""),"",#REF!)</f>
        <v>#REF!</v>
      </c>
      <c r="M1024" t="s">
        <v>121</v>
      </c>
      <c r="N1024" s="130" t="e">
        <f>IF(L1024="","",#REF!)</f>
        <v>#REF!</v>
      </c>
      <c r="O1024" s="172" t="e">
        <f>IF(J1024="","",#REF!)</f>
        <v>#REF!</v>
      </c>
      <c r="P1024" s="130" t="e">
        <f>IF(J1024="","",#REF!)</f>
        <v>#REF!</v>
      </c>
    </row>
    <row r="1025" spans="1:16">
      <c r="A1025" s="162" t="s">
        <v>1212</v>
      </c>
      <c r="B1025" s="184" t="e">
        <f t="shared" si="132"/>
        <v>#REF!</v>
      </c>
      <c r="C1025" s="130" t="e">
        <f>IF(#REF!="","",#REF!)</f>
        <v>#REF!</v>
      </c>
      <c r="D1025" s="184" t="e">
        <f>IF(OR(#REF!="",#REF!=0),"",#REF!)</f>
        <v>#REF!</v>
      </c>
      <c r="E1025" s="184" t="e">
        <f>IF(D1025="","",#REF!)</f>
        <v>#REF!</v>
      </c>
      <c r="F1025" s="184" t="e">
        <f>IF(D1025="","",#REF!)</f>
        <v>#REF!</v>
      </c>
      <c r="G1025" s="184" t="e">
        <f t="shared" si="133"/>
        <v>#REF!</v>
      </c>
      <c r="H1025" s="184" t="e">
        <f>IF(D1025="","",#REF!)</f>
        <v>#REF!</v>
      </c>
      <c r="I1025" s="184" t="e">
        <f t="shared" si="135"/>
        <v>#REF!</v>
      </c>
      <c r="J1025" s="184" t="e">
        <f t="shared" si="134"/>
        <v>#REF!</v>
      </c>
      <c r="K1025" s="130" t="e">
        <f>IF(C1025="","",#REF!)</f>
        <v>#REF!</v>
      </c>
      <c r="L1025" s="130" t="e">
        <f>IF(OR(J1025=0,J1025=""),"",#REF!)</f>
        <v>#REF!</v>
      </c>
      <c r="M1025" t="s">
        <v>121</v>
      </c>
      <c r="N1025" s="130" t="e">
        <f>IF(L1025="","",#REF!)</f>
        <v>#REF!</v>
      </c>
      <c r="O1025" s="172" t="e">
        <f>IF(J1025="","",#REF!)</f>
        <v>#REF!</v>
      </c>
      <c r="P1025" s="130" t="e">
        <f>IF(J1025="","",#REF!)</f>
        <v>#REF!</v>
      </c>
    </row>
    <row r="1026" spans="1:16">
      <c r="A1026" s="162" t="s">
        <v>1213</v>
      </c>
      <c r="B1026" s="184" t="e">
        <f t="shared" si="132"/>
        <v>#REF!</v>
      </c>
      <c r="C1026" s="130" t="e">
        <f>IF(#REF!="","",#REF!)</f>
        <v>#REF!</v>
      </c>
      <c r="D1026" s="184" t="e">
        <f>IF(OR(#REF!="",#REF!=0),"",#REF!)</f>
        <v>#REF!</v>
      </c>
      <c r="E1026" s="184" t="e">
        <f>IF(D1026="","",#REF!)</f>
        <v>#REF!</v>
      </c>
      <c r="F1026" s="184" t="e">
        <f>IF(D1026="","",#REF!)</f>
        <v>#REF!</v>
      </c>
      <c r="G1026" s="184" t="e">
        <f t="shared" si="133"/>
        <v>#REF!</v>
      </c>
      <c r="H1026" s="184" t="e">
        <f>IF(D1026="","",#REF!)</f>
        <v>#REF!</v>
      </c>
      <c r="I1026" s="184" t="e">
        <f t="shared" si="135"/>
        <v>#REF!</v>
      </c>
      <c r="J1026" s="184" t="e">
        <f t="shared" si="134"/>
        <v>#REF!</v>
      </c>
      <c r="K1026" s="130" t="e">
        <f>IF(C1026="","",#REF!)</f>
        <v>#REF!</v>
      </c>
      <c r="L1026" s="130" t="e">
        <f>IF(OR(J1026=0,J1026=""),"",#REF!)</f>
        <v>#REF!</v>
      </c>
      <c r="M1026" t="s">
        <v>121</v>
      </c>
      <c r="N1026" s="130" t="e">
        <f>IF(L1026="","",#REF!)</f>
        <v>#REF!</v>
      </c>
      <c r="O1026" s="172" t="e">
        <f>IF(J1026="","",#REF!)</f>
        <v>#REF!</v>
      </c>
      <c r="P1026" s="130" t="e">
        <f>IF(J1026="","",#REF!)</f>
        <v>#REF!</v>
      </c>
    </row>
    <row r="1027" spans="1:16">
      <c r="A1027" s="162" t="s">
        <v>1214</v>
      </c>
      <c r="B1027" s="184" t="e">
        <f t="shared" si="132"/>
        <v>#REF!</v>
      </c>
      <c r="C1027" s="130" t="e">
        <f>IF(#REF!="","",#REF!)</f>
        <v>#REF!</v>
      </c>
      <c r="D1027" s="184" t="e">
        <f>IF(OR(#REF!="",#REF!=0),"",#REF!)</f>
        <v>#REF!</v>
      </c>
      <c r="E1027" s="184" t="e">
        <f>IF(D1027="","",#REF!)</f>
        <v>#REF!</v>
      </c>
      <c r="F1027" s="184" t="e">
        <f>IF(D1027="","",#REF!)</f>
        <v>#REF!</v>
      </c>
      <c r="G1027" s="184" t="e">
        <f t="shared" si="133"/>
        <v>#REF!</v>
      </c>
      <c r="H1027" s="184" t="e">
        <f>IF(D1027="","",#REF!)</f>
        <v>#REF!</v>
      </c>
      <c r="I1027" s="184" t="e">
        <f t="shared" si="135"/>
        <v>#REF!</v>
      </c>
      <c r="J1027" s="184" t="e">
        <f t="shared" si="134"/>
        <v>#REF!</v>
      </c>
      <c r="K1027" s="130" t="e">
        <f>IF(C1027="","",#REF!)</f>
        <v>#REF!</v>
      </c>
      <c r="L1027" s="130" t="e">
        <f>IF(OR(J1027=0,J1027=""),"",#REF!)</f>
        <v>#REF!</v>
      </c>
      <c r="M1027" t="s">
        <v>121</v>
      </c>
      <c r="N1027" s="130" t="e">
        <f>IF(L1027="","",#REF!)</f>
        <v>#REF!</v>
      </c>
      <c r="O1027" s="172" t="e">
        <f>IF(J1027="","",#REF!)</f>
        <v>#REF!</v>
      </c>
      <c r="P1027" s="130" t="e">
        <f>IF(J1027="","",#REF!)</f>
        <v>#REF!</v>
      </c>
    </row>
    <row r="1028" spans="1:16">
      <c r="A1028" s="162" t="s">
        <v>1215</v>
      </c>
      <c r="B1028" s="184" t="e">
        <f t="shared" si="132"/>
        <v>#REF!</v>
      </c>
      <c r="C1028" s="130" t="e">
        <f>IF(#REF!="","",#REF!)</f>
        <v>#REF!</v>
      </c>
      <c r="D1028" s="184" t="e">
        <f>IF(OR(#REF!="",#REF!=0),"",#REF!)</f>
        <v>#REF!</v>
      </c>
      <c r="E1028" s="184" t="e">
        <f>IF(D1028="","",#REF!)</f>
        <v>#REF!</v>
      </c>
      <c r="F1028" s="184" t="e">
        <f>IF(D1028="","",#REF!)</f>
        <v>#REF!</v>
      </c>
      <c r="G1028" s="184" t="e">
        <f t="shared" si="133"/>
        <v>#REF!</v>
      </c>
      <c r="H1028" s="184" t="e">
        <f>IF(D1028="","",#REF!)</f>
        <v>#REF!</v>
      </c>
      <c r="I1028" s="184" t="e">
        <f t="shared" si="135"/>
        <v>#REF!</v>
      </c>
      <c r="J1028" s="184" t="e">
        <f t="shared" si="134"/>
        <v>#REF!</v>
      </c>
      <c r="K1028" s="130" t="e">
        <f>IF(C1028="","",#REF!)</f>
        <v>#REF!</v>
      </c>
      <c r="L1028" s="130" t="e">
        <f>IF(OR(J1028=0,J1028=""),"",#REF!)</f>
        <v>#REF!</v>
      </c>
      <c r="M1028" t="s">
        <v>121</v>
      </c>
      <c r="N1028" s="130" t="e">
        <f>IF(L1028="","",#REF!)</f>
        <v>#REF!</v>
      </c>
      <c r="O1028" s="172" t="e">
        <f>IF(J1028="","",#REF!)</f>
        <v>#REF!</v>
      </c>
      <c r="P1028" s="130" t="e">
        <f>IF(J1028="","",#REF!)</f>
        <v>#REF!</v>
      </c>
    </row>
    <row r="1029" spans="1:16">
      <c r="A1029" s="162" t="s">
        <v>1216</v>
      </c>
      <c r="B1029" s="184" t="e">
        <f t="shared" si="132"/>
        <v>#REF!</v>
      </c>
      <c r="C1029" s="130" t="e">
        <f>IF(#REF!="","",#REF!)</f>
        <v>#REF!</v>
      </c>
      <c r="D1029" s="184" t="e">
        <f>IF(OR(#REF!="",#REF!=0),"",#REF!)</f>
        <v>#REF!</v>
      </c>
      <c r="E1029" s="184" t="e">
        <f>IF(D1029="","",#REF!)</f>
        <v>#REF!</v>
      </c>
      <c r="F1029" s="184" t="e">
        <f>IF(D1029="","",#REF!)</f>
        <v>#REF!</v>
      </c>
      <c r="G1029" s="184" t="e">
        <f t="shared" si="133"/>
        <v>#REF!</v>
      </c>
      <c r="H1029" s="184" t="e">
        <f>IF(D1029="","",#REF!)</f>
        <v>#REF!</v>
      </c>
      <c r="I1029" s="184" t="e">
        <f t="shared" si="135"/>
        <v>#REF!</v>
      </c>
      <c r="J1029" s="184" t="e">
        <f t="shared" si="134"/>
        <v>#REF!</v>
      </c>
      <c r="K1029" s="130" t="e">
        <f>IF(C1029="","",#REF!)</f>
        <v>#REF!</v>
      </c>
      <c r="L1029" s="130" t="e">
        <f>IF(OR(J1029=0,J1029=""),"",#REF!)</f>
        <v>#REF!</v>
      </c>
      <c r="M1029" t="s">
        <v>121</v>
      </c>
      <c r="N1029" s="130" t="e">
        <f>IF(L1029="","",#REF!)</f>
        <v>#REF!</v>
      </c>
      <c r="O1029" s="172" t="e">
        <f>IF(J1029="","",#REF!)</f>
        <v>#REF!</v>
      </c>
      <c r="P1029" s="130" t="e">
        <f>IF(J1029="","",#REF!)</f>
        <v>#REF!</v>
      </c>
    </row>
    <row r="1030" spans="1:16">
      <c r="A1030" s="162" t="s">
        <v>1217</v>
      </c>
      <c r="B1030" s="184" t="e">
        <f t="shared" si="132"/>
        <v>#REF!</v>
      </c>
      <c r="C1030" s="130" t="e">
        <f>IF(#REF!="","",#REF!)</f>
        <v>#REF!</v>
      </c>
      <c r="D1030" s="184" t="e">
        <f>IF(OR(#REF!="",#REF!=0),"",#REF!)</f>
        <v>#REF!</v>
      </c>
      <c r="E1030" s="184" t="e">
        <f>IF(D1030="","",#REF!)</f>
        <v>#REF!</v>
      </c>
      <c r="F1030" s="184" t="e">
        <f>IF(D1030="","",#REF!)</f>
        <v>#REF!</v>
      </c>
      <c r="G1030" s="184" t="e">
        <f t="shared" si="133"/>
        <v>#REF!</v>
      </c>
      <c r="H1030" s="184" t="e">
        <f>IF(D1030="","",#REF!)</f>
        <v>#REF!</v>
      </c>
      <c r="I1030" s="184" t="e">
        <f t="shared" si="135"/>
        <v>#REF!</v>
      </c>
      <c r="J1030" s="184" t="e">
        <f t="shared" si="134"/>
        <v>#REF!</v>
      </c>
      <c r="K1030" s="130" t="e">
        <f>IF(C1030="","",#REF!)</f>
        <v>#REF!</v>
      </c>
      <c r="L1030" s="130" t="e">
        <f>IF(OR(J1030=0,J1030=""),"",#REF!)</f>
        <v>#REF!</v>
      </c>
      <c r="M1030" t="s">
        <v>121</v>
      </c>
      <c r="N1030" s="130" t="e">
        <f>IF(L1030="","",#REF!)</f>
        <v>#REF!</v>
      </c>
      <c r="O1030" s="172" t="e">
        <f>IF(J1030="","",#REF!)</f>
        <v>#REF!</v>
      </c>
      <c r="P1030" s="130" t="e">
        <f>IF(J1030="","",#REF!)</f>
        <v>#REF!</v>
      </c>
    </row>
    <row r="1031" spans="1:16">
      <c r="A1031" s="162" t="s">
        <v>1218</v>
      </c>
      <c r="B1031" s="184" t="e">
        <f t="shared" si="132"/>
        <v>#REF!</v>
      </c>
      <c r="C1031" s="130" t="e">
        <f>IF(#REF!="","",#REF!)</f>
        <v>#REF!</v>
      </c>
      <c r="D1031" s="184" t="e">
        <f>IF(OR(#REF!="",#REF!=0),"",#REF!)</f>
        <v>#REF!</v>
      </c>
      <c r="E1031" s="184" t="e">
        <f>IF(D1031="","",#REF!)</f>
        <v>#REF!</v>
      </c>
      <c r="F1031" s="184" t="e">
        <f>IF(D1031="","",#REF!)</f>
        <v>#REF!</v>
      </c>
      <c r="G1031" s="184" t="e">
        <f t="shared" si="133"/>
        <v>#REF!</v>
      </c>
      <c r="H1031" s="184" t="e">
        <f>IF(D1031="","",#REF!)</f>
        <v>#REF!</v>
      </c>
      <c r="I1031" s="184" t="e">
        <f t="shared" si="135"/>
        <v>#REF!</v>
      </c>
      <c r="J1031" s="184" t="e">
        <f t="shared" si="134"/>
        <v>#REF!</v>
      </c>
      <c r="K1031" s="130" t="e">
        <f>IF(C1031="","",#REF!)</f>
        <v>#REF!</v>
      </c>
      <c r="L1031" s="130" t="e">
        <f>IF(OR(J1031=0,J1031=""),"",#REF!)</f>
        <v>#REF!</v>
      </c>
      <c r="M1031" t="s">
        <v>121</v>
      </c>
      <c r="N1031" s="130" t="e">
        <f>IF(L1031="","",#REF!)</f>
        <v>#REF!</v>
      </c>
      <c r="O1031" s="172" t="e">
        <f>IF(J1031="","",#REF!)</f>
        <v>#REF!</v>
      </c>
      <c r="P1031" s="130" t="e">
        <f>IF(J1031="","",#REF!)</f>
        <v>#REF!</v>
      </c>
    </row>
    <row r="1032" spans="1:16">
      <c r="A1032" s="162" t="s">
        <v>1219</v>
      </c>
      <c r="B1032" s="184" t="e">
        <f t="shared" si="132"/>
        <v>#REF!</v>
      </c>
      <c r="C1032" s="130" t="e">
        <f>IF(#REF!="","",#REF!)</f>
        <v>#REF!</v>
      </c>
      <c r="D1032" s="184" t="e">
        <f>IF(OR(#REF!="",#REF!=0),"",#REF!)</f>
        <v>#REF!</v>
      </c>
      <c r="E1032" s="184" t="e">
        <f>IF(D1032="","",#REF!)</f>
        <v>#REF!</v>
      </c>
      <c r="F1032" s="184" t="e">
        <f>IF(D1032="","",#REF!)</f>
        <v>#REF!</v>
      </c>
      <c r="G1032" s="184" t="e">
        <f t="shared" si="133"/>
        <v>#REF!</v>
      </c>
      <c r="H1032" s="184" t="e">
        <f>IF(D1032="","",#REF!)</f>
        <v>#REF!</v>
      </c>
      <c r="I1032" s="184" t="e">
        <f t="shared" si="135"/>
        <v>#REF!</v>
      </c>
      <c r="J1032" s="184" t="e">
        <f t="shared" si="134"/>
        <v>#REF!</v>
      </c>
      <c r="K1032" s="130" t="e">
        <f>IF(C1032="","",#REF!)</f>
        <v>#REF!</v>
      </c>
      <c r="L1032" s="130" t="e">
        <f>IF(OR(J1032=0,J1032=""),"",#REF!)</f>
        <v>#REF!</v>
      </c>
      <c r="M1032" t="s">
        <v>121</v>
      </c>
      <c r="N1032" s="130" t="e">
        <f>IF(L1032="","",#REF!)</f>
        <v>#REF!</v>
      </c>
      <c r="O1032" s="172" t="e">
        <f>IF(J1032="","",#REF!)</f>
        <v>#REF!</v>
      </c>
      <c r="P1032" s="130" t="e">
        <f>IF(J1032="","",#REF!)</f>
        <v>#REF!</v>
      </c>
    </row>
    <row r="1033" spans="1:16">
      <c r="A1033" s="162" t="s">
        <v>1220</v>
      </c>
      <c r="B1033" s="184" t="e">
        <f t="shared" si="132"/>
        <v>#REF!</v>
      </c>
      <c r="C1033" s="130" t="e">
        <f>IF(#REF!="","",#REF!)</f>
        <v>#REF!</v>
      </c>
      <c r="D1033" s="184" t="e">
        <f>IF(OR(#REF!="",#REF!=0),"",#REF!)</f>
        <v>#REF!</v>
      </c>
      <c r="E1033" s="184" t="e">
        <f>IF(D1033="","",#REF!)</f>
        <v>#REF!</v>
      </c>
      <c r="F1033" s="184" t="e">
        <f>IF(D1033="","",#REF!)</f>
        <v>#REF!</v>
      </c>
      <c r="G1033" s="184" t="e">
        <f t="shared" si="133"/>
        <v>#REF!</v>
      </c>
      <c r="H1033" s="184" t="e">
        <f>IF(D1033="","",#REF!)</f>
        <v>#REF!</v>
      </c>
      <c r="I1033" s="184" t="e">
        <f t="shared" si="135"/>
        <v>#REF!</v>
      </c>
      <c r="J1033" s="184" t="e">
        <f t="shared" si="134"/>
        <v>#REF!</v>
      </c>
      <c r="K1033" s="130" t="e">
        <f>IF(C1033="","",#REF!)</f>
        <v>#REF!</v>
      </c>
      <c r="L1033" s="130" t="e">
        <f>IF(OR(J1033=0,J1033=""),"",#REF!)</f>
        <v>#REF!</v>
      </c>
      <c r="M1033" t="s">
        <v>121</v>
      </c>
      <c r="N1033" s="130" t="e">
        <f>IF(L1033="","",#REF!)</f>
        <v>#REF!</v>
      </c>
      <c r="O1033" s="172" t="e">
        <f>IF(J1033="","",#REF!)</f>
        <v>#REF!</v>
      </c>
      <c r="P1033" s="130" t="e">
        <f>IF(J1033="","",#REF!)</f>
        <v>#REF!</v>
      </c>
    </row>
    <row r="1034" spans="1:16">
      <c r="A1034" s="162" t="s">
        <v>1221</v>
      </c>
      <c r="B1034" s="184" t="e">
        <f t="shared" si="132"/>
        <v>#REF!</v>
      </c>
      <c r="C1034" s="130" t="e">
        <f>IF(#REF!="","",#REF!)</f>
        <v>#REF!</v>
      </c>
      <c r="D1034" s="184" t="e">
        <f>IF(OR(#REF!="",#REF!=0),"",#REF!)</f>
        <v>#REF!</v>
      </c>
      <c r="E1034" s="184" t="e">
        <f>IF(D1034="","",#REF!)</f>
        <v>#REF!</v>
      </c>
      <c r="F1034" s="184" t="e">
        <f>IF(D1034="","",#REF!)</f>
        <v>#REF!</v>
      </c>
      <c r="G1034" s="184" t="e">
        <f t="shared" si="133"/>
        <v>#REF!</v>
      </c>
      <c r="H1034" s="184" t="e">
        <f>IF(D1034="","",#REF!)</f>
        <v>#REF!</v>
      </c>
      <c r="I1034" s="184" t="e">
        <f t="shared" si="135"/>
        <v>#REF!</v>
      </c>
      <c r="J1034" s="184" t="e">
        <f t="shared" si="134"/>
        <v>#REF!</v>
      </c>
      <c r="K1034" s="130" t="e">
        <f>IF(C1034="","",#REF!)</f>
        <v>#REF!</v>
      </c>
      <c r="L1034" s="130" t="e">
        <f>IF(OR(J1034=0,J1034=""),"",#REF!)</f>
        <v>#REF!</v>
      </c>
      <c r="M1034" t="s">
        <v>121</v>
      </c>
      <c r="N1034" s="130" t="e">
        <f>IF(L1034="","",#REF!)</f>
        <v>#REF!</v>
      </c>
      <c r="O1034" s="172" t="e">
        <f>IF(J1034="","",#REF!)</f>
        <v>#REF!</v>
      </c>
      <c r="P1034" s="130" t="e">
        <f>IF(J1034="","",#REF!)</f>
        <v>#REF!</v>
      </c>
    </row>
    <row r="1035" spans="1:16">
      <c r="A1035" s="162" t="s">
        <v>1222</v>
      </c>
      <c r="B1035" s="184" t="e">
        <f t="shared" si="132"/>
        <v>#REF!</v>
      </c>
      <c r="C1035" s="130" t="e">
        <f>IF(#REF!="","",#REF!)</f>
        <v>#REF!</v>
      </c>
      <c r="D1035" s="184" t="e">
        <f>IF(OR(#REF!="",#REF!=0),"",#REF!)</f>
        <v>#REF!</v>
      </c>
      <c r="E1035" s="184" t="e">
        <f>IF(D1035="","",#REF!)</f>
        <v>#REF!</v>
      </c>
      <c r="F1035" s="184" t="e">
        <f>IF(D1035="","",#REF!)</f>
        <v>#REF!</v>
      </c>
      <c r="G1035" s="184" t="e">
        <f t="shared" si="133"/>
        <v>#REF!</v>
      </c>
      <c r="H1035" s="184" t="e">
        <f>IF(D1035="","",#REF!)</f>
        <v>#REF!</v>
      </c>
      <c r="I1035" s="184" t="e">
        <f t="shared" si="135"/>
        <v>#REF!</v>
      </c>
      <c r="J1035" s="184" t="e">
        <f t="shared" si="134"/>
        <v>#REF!</v>
      </c>
      <c r="K1035" s="130" t="e">
        <f>IF(C1035="","",#REF!)</f>
        <v>#REF!</v>
      </c>
      <c r="L1035" s="130" t="e">
        <f>IF(OR(J1035=0,J1035=""),"",#REF!)</f>
        <v>#REF!</v>
      </c>
      <c r="M1035" t="s">
        <v>121</v>
      </c>
      <c r="N1035" s="130" t="e">
        <f>IF(L1035="","",#REF!)</f>
        <v>#REF!</v>
      </c>
      <c r="O1035" s="172" t="e">
        <f>IF(J1035="","",#REF!)</f>
        <v>#REF!</v>
      </c>
      <c r="P1035" s="130" t="e">
        <f>IF(J1035="","",#REF!)</f>
        <v>#REF!</v>
      </c>
    </row>
    <row r="1036" spans="1:16">
      <c r="A1036" s="162" t="s">
        <v>1223</v>
      </c>
      <c r="B1036" s="184" t="e">
        <f t="shared" si="132"/>
        <v>#REF!</v>
      </c>
      <c r="C1036" s="130" t="e">
        <f>IF(#REF!="","",#REF!)</f>
        <v>#REF!</v>
      </c>
      <c r="D1036" s="184" t="e">
        <f>IF(OR(#REF!="",#REF!=0),"",#REF!)</f>
        <v>#REF!</v>
      </c>
      <c r="E1036" s="184" t="e">
        <f>IF(D1036="","",#REF!)</f>
        <v>#REF!</v>
      </c>
      <c r="F1036" s="184" t="e">
        <f>IF(D1036="","",#REF!)</f>
        <v>#REF!</v>
      </c>
      <c r="G1036" s="184" t="e">
        <f t="shared" si="133"/>
        <v>#REF!</v>
      </c>
      <c r="H1036" s="184" t="e">
        <f>IF(D1036="","",#REF!)</f>
        <v>#REF!</v>
      </c>
      <c r="I1036" s="184" t="e">
        <f t="shared" si="135"/>
        <v>#REF!</v>
      </c>
      <c r="J1036" s="184" t="e">
        <f t="shared" si="134"/>
        <v>#REF!</v>
      </c>
      <c r="K1036" s="130" t="e">
        <f>IF(C1036="","",#REF!)</f>
        <v>#REF!</v>
      </c>
      <c r="L1036" s="130" t="e">
        <f>IF(OR(J1036=0,J1036=""),"",#REF!)</f>
        <v>#REF!</v>
      </c>
      <c r="M1036" t="s">
        <v>121</v>
      </c>
      <c r="N1036" s="130" t="e">
        <f>IF(L1036="","",#REF!)</f>
        <v>#REF!</v>
      </c>
      <c r="O1036" s="172" t="e">
        <f>IF(J1036="","",#REF!)</f>
        <v>#REF!</v>
      </c>
      <c r="P1036" s="130" t="e">
        <f>IF(J1036="","",#REF!)</f>
        <v>#REF!</v>
      </c>
    </row>
    <row r="1037" spans="1:16">
      <c r="A1037" s="162" t="s">
        <v>1224</v>
      </c>
      <c r="B1037" s="184" t="e">
        <f t="shared" si="132"/>
        <v>#REF!</v>
      </c>
      <c r="C1037" s="130" t="e">
        <f>IF(#REF!="","",#REF!)</f>
        <v>#REF!</v>
      </c>
      <c r="D1037" s="184" t="e">
        <f>IF(OR(#REF!="",#REF!=0),"",#REF!)</f>
        <v>#REF!</v>
      </c>
      <c r="E1037" s="184" t="e">
        <f>IF(D1037="","",#REF!)</f>
        <v>#REF!</v>
      </c>
      <c r="F1037" s="184" t="e">
        <f>IF(D1037="","",#REF!)</f>
        <v>#REF!</v>
      </c>
      <c r="G1037" s="184" t="e">
        <f t="shared" si="133"/>
        <v>#REF!</v>
      </c>
      <c r="H1037" s="184" t="e">
        <f>IF(D1037="","",#REF!)</f>
        <v>#REF!</v>
      </c>
      <c r="I1037" s="184" t="e">
        <f t="shared" si="135"/>
        <v>#REF!</v>
      </c>
      <c r="J1037" s="184" t="e">
        <f t="shared" si="134"/>
        <v>#REF!</v>
      </c>
      <c r="K1037" s="130" t="e">
        <f>IF(C1037="","",#REF!)</f>
        <v>#REF!</v>
      </c>
      <c r="L1037" s="130" t="e">
        <f>IF(OR(J1037=0,J1037=""),"",#REF!)</f>
        <v>#REF!</v>
      </c>
      <c r="M1037" t="s">
        <v>121</v>
      </c>
      <c r="N1037" s="130" t="e">
        <f>IF(L1037="","",#REF!)</f>
        <v>#REF!</v>
      </c>
      <c r="O1037" s="172" t="e">
        <f>IF(J1037="","",#REF!)</f>
        <v>#REF!</v>
      </c>
      <c r="P1037" s="130" t="e">
        <f>IF(J1037="","",#REF!)</f>
        <v>#REF!</v>
      </c>
    </row>
    <row r="1038" spans="1:16">
      <c r="A1038" s="162" t="s">
        <v>1225</v>
      </c>
      <c r="B1038" s="184" t="e">
        <f t="shared" si="132"/>
        <v>#REF!</v>
      </c>
      <c r="C1038" s="130" t="e">
        <f>IF(#REF!="","",#REF!)</f>
        <v>#REF!</v>
      </c>
      <c r="D1038" s="184" t="e">
        <f>IF(OR(#REF!="",#REF!=0),"",#REF!)</f>
        <v>#REF!</v>
      </c>
      <c r="E1038" s="184" t="e">
        <f>IF(D1038="","",#REF!)</f>
        <v>#REF!</v>
      </c>
      <c r="F1038" s="184" t="e">
        <f>IF(D1038="","",#REF!)</f>
        <v>#REF!</v>
      </c>
      <c r="G1038" s="184" t="e">
        <f t="shared" si="133"/>
        <v>#REF!</v>
      </c>
      <c r="H1038" s="184" t="e">
        <f>IF(D1038="","",#REF!)</f>
        <v>#REF!</v>
      </c>
      <c r="I1038" s="184" t="e">
        <f t="shared" si="135"/>
        <v>#REF!</v>
      </c>
      <c r="J1038" s="184" t="e">
        <f t="shared" si="134"/>
        <v>#REF!</v>
      </c>
      <c r="K1038" s="130" t="e">
        <f>IF(C1038="","",#REF!)</f>
        <v>#REF!</v>
      </c>
      <c r="L1038" s="130" t="e">
        <f>IF(OR(J1038=0,J1038=""),"",#REF!)</f>
        <v>#REF!</v>
      </c>
      <c r="M1038" t="s">
        <v>121</v>
      </c>
      <c r="N1038" s="130" t="e">
        <f>IF(L1038="","",#REF!)</f>
        <v>#REF!</v>
      </c>
      <c r="O1038" s="172" t="e">
        <f>IF(J1038="","",#REF!)</f>
        <v>#REF!</v>
      </c>
      <c r="P1038" s="130" t="e">
        <f>IF(J1038="","",#REF!)</f>
        <v>#REF!</v>
      </c>
    </row>
    <row r="1039" spans="1:16">
      <c r="A1039" s="162" t="s">
        <v>1226</v>
      </c>
      <c r="B1039" s="184" t="e">
        <f t="shared" si="132"/>
        <v>#REF!</v>
      </c>
      <c r="C1039" s="130" t="e">
        <f>IF(#REF!="","",#REF!)</f>
        <v>#REF!</v>
      </c>
      <c r="D1039" s="184" t="e">
        <f>IF(OR(#REF!="",#REF!=0),"",#REF!)</f>
        <v>#REF!</v>
      </c>
      <c r="E1039" s="184" t="e">
        <f>IF(D1039="","",#REF!)</f>
        <v>#REF!</v>
      </c>
      <c r="F1039" s="184" t="e">
        <f>IF(D1039="","",#REF!)</f>
        <v>#REF!</v>
      </c>
      <c r="G1039" s="184" t="e">
        <f t="shared" si="133"/>
        <v>#REF!</v>
      </c>
      <c r="H1039" s="184" t="e">
        <f>IF(D1039="","",#REF!)</f>
        <v>#REF!</v>
      </c>
      <c r="I1039" s="184" t="e">
        <f t="shared" si="135"/>
        <v>#REF!</v>
      </c>
      <c r="J1039" s="184" t="e">
        <f t="shared" si="134"/>
        <v>#REF!</v>
      </c>
      <c r="K1039" s="130" t="e">
        <f>IF(C1039="","",#REF!)</f>
        <v>#REF!</v>
      </c>
      <c r="L1039" s="130" t="e">
        <f>IF(OR(J1039=0,J1039=""),"",#REF!)</f>
        <v>#REF!</v>
      </c>
      <c r="M1039" t="s">
        <v>121</v>
      </c>
      <c r="N1039" s="130" t="e">
        <f>IF(L1039="","",#REF!)</f>
        <v>#REF!</v>
      </c>
      <c r="O1039" s="172" t="e">
        <f>IF(J1039="","",#REF!)</f>
        <v>#REF!</v>
      </c>
      <c r="P1039" s="130" t="e">
        <f>IF(J1039="","",#REF!)</f>
        <v>#REF!</v>
      </c>
    </row>
    <row r="1040" spans="1:16">
      <c r="A1040" s="162" t="s">
        <v>1227</v>
      </c>
      <c r="B1040" s="184" t="e">
        <f t="shared" si="132"/>
        <v>#REF!</v>
      </c>
      <c r="C1040" s="130" t="e">
        <f>IF(#REF!="","",#REF!)</f>
        <v>#REF!</v>
      </c>
      <c r="D1040" s="184" t="e">
        <f>IF(OR(#REF!="",#REF!=0),"",#REF!)</f>
        <v>#REF!</v>
      </c>
      <c r="E1040" s="184" t="e">
        <f>IF(D1040="","",#REF!)</f>
        <v>#REF!</v>
      </c>
      <c r="F1040" s="184" t="e">
        <f>IF(D1040="","",#REF!)</f>
        <v>#REF!</v>
      </c>
      <c r="G1040" s="184" t="e">
        <f t="shared" si="133"/>
        <v>#REF!</v>
      </c>
      <c r="H1040" s="184" t="e">
        <f>IF(D1040="","",#REF!)</f>
        <v>#REF!</v>
      </c>
      <c r="I1040" s="184" t="e">
        <f t="shared" si="135"/>
        <v>#REF!</v>
      </c>
      <c r="J1040" s="184" t="e">
        <f t="shared" si="134"/>
        <v>#REF!</v>
      </c>
      <c r="K1040" s="130" t="e">
        <f>IF(C1040="","",#REF!)</f>
        <v>#REF!</v>
      </c>
      <c r="L1040" s="130" t="e">
        <f>IF(OR(J1040=0,J1040=""),"",#REF!)</f>
        <v>#REF!</v>
      </c>
      <c r="M1040" t="s">
        <v>121</v>
      </c>
      <c r="N1040" s="130" t="e">
        <f>IF(L1040="","",#REF!)</f>
        <v>#REF!</v>
      </c>
      <c r="O1040" s="172" t="e">
        <f>IF(J1040="","",#REF!)</f>
        <v>#REF!</v>
      </c>
      <c r="P1040" s="130" t="e">
        <f>IF(J1040="","",#REF!)</f>
        <v>#REF!</v>
      </c>
    </row>
    <row r="1041" spans="1:16">
      <c r="A1041" s="162" t="s">
        <v>1228</v>
      </c>
      <c r="B1041" s="184" t="e">
        <f t="shared" si="132"/>
        <v>#REF!</v>
      </c>
      <c r="C1041" s="130" t="e">
        <f>IF(#REF!="","",#REF!)</f>
        <v>#REF!</v>
      </c>
      <c r="D1041" s="184" t="e">
        <f>IF(OR(#REF!="",#REF!=0),"",#REF!)</f>
        <v>#REF!</v>
      </c>
      <c r="E1041" s="184" t="e">
        <f>IF(D1041="","",#REF!)</f>
        <v>#REF!</v>
      </c>
      <c r="F1041" s="184" t="e">
        <f>IF(D1041="","",#REF!)</f>
        <v>#REF!</v>
      </c>
      <c r="G1041" s="184" t="e">
        <f t="shared" si="133"/>
        <v>#REF!</v>
      </c>
      <c r="H1041" s="184" t="e">
        <f>IF(D1041="","",#REF!)</f>
        <v>#REF!</v>
      </c>
      <c r="I1041" s="184" t="e">
        <f t="shared" si="135"/>
        <v>#REF!</v>
      </c>
      <c r="J1041" s="184" t="e">
        <f t="shared" si="134"/>
        <v>#REF!</v>
      </c>
      <c r="K1041" s="130" t="e">
        <f>IF(C1041="","",#REF!)</f>
        <v>#REF!</v>
      </c>
      <c r="L1041" s="130" t="e">
        <f>IF(OR(J1041=0,J1041=""),"",#REF!)</f>
        <v>#REF!</v>
      </c>
      <c r="M1041" t="s">
        <v>121</v>
      </c>
      <c r="N1041" s="130" t="e">
        <f>IF(L1041="","",#REF!)</f>
        <v>#REF!</v>
      </c>
      <c r="O1041" s="172" t="e">
        <f>IF(J1041="","",#REF!)</f>
        <v>#REF!</v>
      </c>
      <c r="P1041" s="130" t="e">
        <f>IF(J1041="","",#REF!)</f>
        <v>#REF!</v>
      </c>
    </row>
    <row r="1042" spans="1:16">
      <c r="A1042" s="162" t="s">
        <v>1229</v>
      </c>
      <c r="B1042" s="184" t="e">
        <f t="shared" si="132"/>
        <v>#REF!</v>
      </c>
      <c r="C1042" s="130" t="e">
        <f>IF(#REF!="","",#REF!)</f>
        <v>#REF!</v>
      </c>
      <c r="D1042" s="184" t="e">
        <f>IF(OR(#REF!="",#REF!=0),"",#REF!)</f>
        <v>#REF!</v>
      </c>
      <c r="E1042" s="184" t="e">
        <f>IF(D1042="","",#REF!)</f>
        <v>#REF!</v>
      </c>
      <c r="F1042" s="184" t="e">
        <f>IF(D1042="","",#REF!)</f>
        <v>#REF!</v>
      </c>
      <c r="G1042" s="184" t="e">
        <f t="shared" si="133"/>
        <v>#REF!</v>
      </c>
      <c r="H1042" s="184" t="e">
        <f>IF(D1042="","",#REF!)</f>
        <v>#REF!</v>
      </c>
      <c r="I1042" s="184" t="e">
        <f t="shared" si="135"/>
        <v>#REF!</v>
      </c>
      <c r="J1042" s="184" t="e">
        <f t="shared" si="134"/>
        <v>#REF!</v>
      </c>
      <c r="K1042" s="130" t="e">
        <f>IF(C1042="","",#REF!)</f>
        <v>#REF!</v>
      </c>
      <c r="L1042" s="130" t="e">
        <f>IF(OR(J1042=0,J1042=""),"",#REF!)</f>
        <v>#REF!</v>
      </c>
      <c r="M1042" t="s">
        <v>121</v>
      </c>
      <c r="N1042" s="130" t="e">
        <f>IF(L1042="","",#REF!)</f>
        <v>#REF!</v>
      </c>
      <c r="O1042" s="172" t="e">
        <f>IF(J1042="","",#REF!)</f>
        <v>#REF!</v>
      </c>
      <c r="P1042" s="130" t="e">
        <f>IF(J1042="","",#REF!)</f>
        <v>#REF!</v>
      </c>
    </row>
    <row r="1043" spans="1:16">
      <c r="A1043" s="162" t="s">
        <v>1230</v>
      </c>
      <c r="B1043" s="184" t="e">
        <f t="shared" si="132"/>
        <v>#REF!</v>
      </c>
      <c r="C1043" s="130" t="e">
        <f>IF(#REF!="","",#REF!)</f>
        <v>#REF!</v>
      </c>
      <c r="D1043" s="184" t="e">
        <f>IF(OR(#REF!="",#REF!=0),"",#REF!)</f>
        <v>#REF!</v>
      </c>
      <c r="E1043" s="184" t="e">
        <f>IF(D1043="","",#REF!)</f>
        <v>#REF!</v>
      </c>
      <c r="F1043" s="184" t="e">
        <f>IF(D1043="","",#REF!)</f>
        <v>#REF!</v>
      </c>
      <c r="G1043" s="184" t="e">
        <f t="shared" si="133"/>
        <v>#REF!</v>
      </c>
      <c r="H1043" s="184" t="e">
        <f>IF(D1043="","",#REF!)</f>
        <v>#REF!</v>
      </c>
      <c r="I1043" s="184" t="e">
        <f t="shared" si="135"/>
        <v>#REF!</v>
      </c>
      <c r="J1043" s="184" t="e">
        <f t="shared" si="134"/>
        <v>#REF!</v>
      </c>
      <c r="K1043" s="130" t="e">
        <f>IF(C1043="","",#REF!)</f>
        <v>#REF!</v>
      </c>
      <c r="L1043" s="130" t="e">
        <f>IF(OR(J1043=0,J1043=""),"",#REF!)</f>
        <v>#REF!</v>
      </c>
      <c r="M1043" t="s">
        <v>121</v>
      </c>
      <c r="N1043" s="130" t="e">
        <f>IF(L1043="","",#REF!)</f>
        <v>#REF!</v>
      </c>
      <c r="O1043" s="172" t="e">
        <f>IF(J1043="","",#REF!)</f>
        <v>#REF!</v>
      </c>
      <c r="P1043" s="130" t="e">
        <f>IF(J1043="","",#REF!)</f>
        <v>#REF!</v>
      </c>
    </row>
    <row r="1044" spans="1:16">
      <c r="A1044" s="162" t="s">
        <v>1231</v>
      </c>
      <c r="B1044" s="184" t="e">
        <f t="shared" si="132"/>
        <v>#REF!</v>
      </c>
      <c r="C1044" s="130" t="e">
        <f>IF(#REF!="","",#REF!)</f>
        <v>#REF!</v>
      </c>
      <c r="D1044" s="184" t="e">
        <f>IF(OR(#REF!="",#REF!=0),"",#REF!)</f>
        <v>#REF!</v>
      </c>
      <c r="E1044" s="184" t="e">
        <f>IF(D1044="","",#REF!)</f>
        <v>#REF!</v>
      </c>
      <c r="F1044" s="184" t="e">
        <f>IF(D1044="","",#REF!)</f>
        <v>#REF!</v>
      </c>
      <c r="G1044" s="184" t="e">
        <f t="shared" si="133"/>
        <v>#REF!</v>
      </c>
      <c r="H1044" s="184" t="e">
        <f>IF(D1044="","",#REF!)</f>
        <v>#REF!</v>
      </c>
      <c r="I1044" s="184" t="e">
        <f t="shared" si="135"/>
        <v>#REF!</v>
      </c>
      <c r="J1044" s="184" t="e">
        <f t="shared" si="134"/>
        <v>#REF!</v>
      </c>
      <c r="K1044" s="130" t="e">
        <f>IF(C1044="","",#REF!)</f>
        <v>#REF!</v>
      </c>
      <c r="L1044" s="130" t="e">
        <f>IF(OR(J1044=0,J1044=""),"",#REF!)</f>
        <v>#REF!</v>
      </c>
      <c r="M1044" t="s">
        <v>121</v>
      </c>
      <c r="N1044" s="130" t="e">
        <f>IF(L1044="","",#REF!)</f>
        <v>#REF!</v>
      </c>
      <c r="O1044" s="172" t="e">
        <f>IF(J1044="","",#REF!)</f>
        <v>#REF!</v>
      </c>
      <c r="P1044" s="130" t="e">
        <f>IF(J1044="","",#REF!)</f>
        <v>#REF!</v>
      </c>
    </row>
    <row r="1045" spans="1:16">
      <c r="A1045" s="162" t="s">
        <v>1232</v>
      </c>
      <c r="B1045" s="184" t="e">
        <f t="shared" si="132"/>
        <v>#REF!</v>
      </c>
      <c r="C1045" s="130" t="e">
        <f>IF(#REF!="","",#REF!)</f>
        <v>#REF!</v>
      </c>
      <c r="D1045" s="184" t="e">
        <f>IF(OR(#REF!="",#REF!=0),"",#REF!)</f>
        <v>#REF!</v>
      </c>
      <c r="E1045" s="184" t="e">
        <f>IF(D1045="","",#REF!)</f>
        <v>#REF!</v>
      </c>
      <c r="F1045" s="184" t="e">
        <f>IF(D1045="","",#REF!)</f>
        <v>#REF!</v>
      </c>
      <c r="G1045" s="184" t="e">
        <f t="shared" si="133"/>
        <v>#REF!</v>
      </c>
      <c r="H1045" s="184" t="e">
        <f>IF(D1045="","",#REF!)</f>
        <v>#REF!</v>
      </c>
      <c r="I1045" s="184" t="e">
        <f t="shared" si="135"/>
        <v>#REF!</v>
      </c>
      <c r="J1045" s="184" t="e">
        <f t="shared" si="134"/>
        <v>#REF!</v>
      </c>
      <c r="K1045" s="130" t="e">
        <f>IF(C1045="","",#REF!)</f>
        <v>#REF!</v>
      </c>
      <c r="L1045" s="130" t="e">
        <f>IF(OR(J1045=0,J1045=""),"",#REF!)</f>
        <v>#REF!</v>
      </c>
      <c r="M1045" t="s">
        <v>121</v>
      </c>
      <c r="N1045" s="130" t="e">
        <f>IF(L1045="","",#REF!)</f>
        <v>#REF!</v>
      </c>
      <c r="O1045" s="172" t="e">
        <f>IF(J1045="","",#REF!)</f>
        <v>#REF!</v>
      </c>
      <c r="P1045" s="130" t="e">
        <f>IF(J1045="","",#REF!)</f>
        <v>#REF!</v>
      </c>
    </row>
    <row r="1046" spans="1:16">
      <c r="A1046" s="162" t="s">
        <v>1233</v>
      </c>
      <c r="B1046" s="184" t="e">
        <f t="shared" si="132"/>
        <v>#REF!</v>
      </c>
      <c r="C1046" s="130" t="e">
        <f>IF(#REF!="","",#REF!)</f>
        <v>#REF!</v>
      </c>
      <c r="D1046" s="184" t="e">
        <f>IF(OR(#REF!="",#REF!=0),"",#REF!)</f>
        <v>#REF!</v>
      </c>
      <c r="E1046" s="184" t="e">
        <f>IF(D1046="","",#REF!)</f>
        <v>#REF!</v>
      </c>
      <c r="F1046" s="184" t="e">
        <f>IF(D1046="","",#REF!)</f>
        <v>#REF!</v>
      </c>
      <c r="G1046" s="184" t="e">
        <f t="shared" si="133"/>
        <v>#REF!</v>
      </c>
      <c r="H1046" s="184" t="e">
        <f>IF(D1046="","",#REF!)</f>
        <v>#REF!</v>
      </c>
      <c r="I1046" s="184" t="e">
        <f t="shared" si="135"/>
        <v>#REF!</v>
      </c>
      <c r="J1046" s="184" t="e">
        <f t="shared" si="134"/>
        <v>#REF!</v>
      </c>
      <c r="K1046" s="130" t="e">
        <f>IF(C1046="","",#REF!)</f>
        <v>#REF!</v>
      </c>
      <c r="L1046" s="130" t="e">
        <f>IF(OR(J1046=0,J1046=""),"",#REF!)</f>
        <v>#REF!</v>
      </c>
      <c r="M1046" t="s">
        <v>121</v>
      </c>
      <c r="N1046" s="130" t="e">
        <f>IF(L1046="","",#REF!)</f>
        <v>#REF!</v>
      </c>
      <c r="O1046" s="172" t="e">
        <f>IF(J1046="","",#REF!)</f>
        <v>#REF!</v>
      </c>
      <c r="P1046" s="130" t="e">
        <f>IF(J1046="","",#REF!)</f>
        <v>#REF!</v>
      </c>
    </row>
    <row r="1047" spans="1:16">
      <c r="A1047" s="162" t="s">
        <v>1234</v>
      </c>
      <c r="B1047" s="184" t="e">
        <f t="shared" si="132"/>
        <v>#REF!</v>
      </c>
      <c r="C1047" s="130" t="e">
        <f>IF(#REF!="","",#REF!)</f>
        <v>#REF!</v>
      </c>
      <c r="D1047" s="184" t="e">
        <f>IF(OR(#REF!="",#REF!=0),"",#REF!)</f>
        <v>#REF!</v>
      </c>
      <c r="E1047" s="184" t="e">
        <f>IF(D1047="","",#REF!)</f>
        <v>#REF!</v>
      </c>
      <c r="F1047" s="184" t="e">
        <f>IF(D1047="","",#REF!)</f>
        <v>#REF!</v>
      </c>
      <c r="G1047" s="184" t="e">
        <f t="shared" si="133"/>
        <v>#REF!</v>
      </c>
      <c r="H1047" s="184" t="e">
        <f>IF(D1047="","",#REF!)</f>
        <v>#REF!</v>
      </c>
      <c r="I1047" s="184" t="e">
        <f t="shared" si="135"/>
        <v>#REF!</v>
      </c>
      <c r="J1047" s="184" t="e">
        <f t="shared" si="134"/>
        <v>#REF!</v>
      </c>
      <c r="K1047" s="130" t="e">
        <f>IF(C1047="","",#REF!)</f>
        <v>#REF!</v>
      </c>
      <c r="L1047" s="130" t="e">
        <f>IF(OR(J1047=0,J1047=""),"",#REF!)</f>
        <v>#REF!</v>
      </c>
      <c r="M1047" t="s">
        <v>121</v>
      </c>
      <c r="N1047" s="130" t="e">
        <f>IF(L1047="","",#REF!)</f>
        <v>#REF!</v>
      </c>
      <c r="O1047" s="172" t="e">
        <f>IF(J1047="","",#REF!)</f>
        <v>#REF!</v>
      </c>
      <c r="P1047" s="130" t="e">
        <f>IF(J1047="","",#REF!)</f>
        <v>#REF!</v>
      </c>
    </row>
    <row r="1048" spans="1:16">
      <c r="A1048" s="162" t="s">
        <v>1235</v>
      </c>
      <c r="B1048" s="184" t="e">
        <f t="shared" si="132"/>
        <v>#REF!</v>
      </c>
      <c r="C1048" s="130" t="e">
        <f>IF(#REF!="","",#REF!)</f>
        <v>#REF!</v>
      </c>
      <c r="D1048" s="184" t="e">
        <f>IF(OR(#REF!="",#REF!=0),"",#REF!)</f>
        <v>#REF!</v>
      </c>
      <c r="E1048" s="184" t="e">
        <f>IF(D1048="","",#REF!)</f>
        <v>#REF!</v>
      </c>
      <c r="F1048" s="184" t="e">
        <f>IF(D1048="","",#REF!)</f>
        <v>#REF!</v>
      </c>
      <c r="G1048" s="184" t="e">
        <f t="shared" si="133"/>
        <v>#REF!</v>
      </c>
      <c r="H1048" s="184" t="e">
        <f>IF(D1048="","",#REF!)</f>
        <v>#REF!</v>
      </c>
      <c r="I1048" s="184" t="e">
        <f t="shared" si="135"/>
        <v>#REF!</v>
      </c>
      <c r="J1048" s="184" t="e">
        <f t="shared" si="134"/>
        <v>#REF!</v>
      </c>
      <c r="K1048" s="130" t="e">
        <f>IF(C1048="","",#REF!)</f>
        <v>#REF!</v>
      </c>
      <c r="L1048" s="130" t="e">
        <f>IF(OR(J1048=0,J1048=""),"",#REF!)</f>
        <v>#REF!</v>
      </c>
      <c r="M1048" t="s">
        <v>121</v>
      </c>
      <c r="N1048" s="130" t="e">
        <f>IF(L1048="","",#REF!)</f>
        <v>#REF!</v>
      </c>
      <c r="O1048" s="172" t="e">
        <f>IF(J1048="","",#REF!)</f>
        <v>#REF!</v>
      </c>
      <c r="P1048" s="130" t="e">
        <f>IF(J1048="","",#REF!)</f>
        <v>#REF!</v>
      </c>
    </row>
    <row r="1049" spans="1:16">
      <c r="A1049" s="162" t="s">
        <v>1236</v>
      </c>
      <c r="B1049" s="184" t="e">
        <f t="shared" si="132"/>
        <v>#REF!</v>
      </c>
      <c r="C1049" s="130" t="e">
        <f>IF(#REF!="","",#REF!)</f>
        <v>#REF!</v>
      </c>
      <c r="D1049" s="184" t="e">
        <f>IF(OR(#REF!="",#REF!=0),"",#REF!)</f>
        <v>#REF!</v>
      </c>
      <c r="E1049" s="184" t="e">
        <f>IF(D1049="","",#REF!)</f>
        <v>#REF!</v>
      </c>
      <c r="F1049" s="184" t="e">
        <f>IF(D1049="","",#REF!)</f>
        <v>#REF!</v>
      </c>
      <c r="G1049" s="184" t="e">
        <f t="shared" si="133"/>
        <v>#REF!</v>
      </c>
      <c r="H1049" s="184" t="e">
        <f>IF(D1049="","",#REF!)</f>
        <v>#REF!</v>
      </c>
      <c r="I1049" s="184" t="e">
        <f t="shared" si="135"/>
        <v>#REF!</v>
      </c>
      <c r="J1049" s="184" t="e">
        <f t="shared" si="134"/>
        <v>#REF!</v>
      </c>
      <c r="K1049" s="130" t="e">
        <f>IF(C1049="","",#REF!)</f>
        <v>#REF!</v>
      </c>
      <c r="L1049" s="130" t="e">
        <f>IF(OR(J1049=0,J1049=""),"",#REF!)</f>
        <v>#REF!</v>
      </c>
      <c r="M1049" t="s">
        <v>121</v>
      </c>
      <c r="N1049" s="130" t="e">
        <f>IF(L1049="","",#REF!)</f>
        <v>#REF!</v>
      </c>
      <c r="O1049" s="172" t="e">
        <f>IF(J1049="","",#REF!)</f>
        <v>#REF!</v>
      </c>
      <c r="P1049" s="130" t="e">
        <f>IF(J1049="","",#REF!)</f>
        <v>#REF!</v>
      </c>
    </row>
    <row r="1050" spans="1:16">
      <c r="A1050" s="162" t="s">
        <v>1237</v>
      </c>
      <c r="B1050" s="184" t="e">
        <f t="shared" si="132"/>
        <v>#REF!</v>
      </c>
      <c r="C1050" s="130" t="e">
        <f>IF(#REF!="","",#REF!)</f>
        <v>#REF!</v>
      </c>
      <c r="D1050" s="184" t="e">
        <f>IF(OR(#REF!="",#REF!=0),"",#REF!)</f>
        <v>#REF!</v>
      </c>
      <c r="E1050" s="184" t="e">
        <f>IF(D1050="","",#REF!)</f>
        <v>#REF!</v>
      </c>
      <c r="F1050" s="184" t="e">
        <f>IF(D1050="","",#REF!)</f>
        <v>#REF!</v>
      </c>
      <c r="G1050" s="184" t="e">
        <f t="shared" si="133"/>
        <v>#REF!</v>
      </c>
      <c r="H1050" s="184" t="e">
        <f>IF(D1050="","",#REF!)</f>
        <v>#REF!</v>
      </c>
      <c r="I1050" s="184" t="e">
        <f t="shared" si="135"/>
        <v>#REF!</v>
      </c>
      <c r="J1050" s="184" t="e">
        <f t="shared" si="134"/>
        <v>#REF!</v>
      </c>
      <c r="K1050" s="130" t="e">
        <f>IF(C1050="","",#REF!)</f>
        <v>#REF!</v>
      </c>
      <c r="L1050" s="130" t="e">
        <f>IF(OR(J1050=0,J1050=""),"",#REF!)</f>
        <v>#REF!</v>
      </c>
      <c r="M1050" t="s">
        <v>121</v>
      </c>
      <c r="N1050" s="130" t="e">
        <f>IF(L1050="","",#REF!)</f>
        <v>#REF!</v>
      </c>
      <c r="O1050" s="172" t="e">
        <f>IF(J1050="","",#REF!)</f>
        <v>#REF!</v>
      </c>
      <c r="P1050" s="130" t="e">
        <f>IF(J1050="","",#REF!)</f>
        <v>#REF!</v>
      </c>
    </row>
    <row r="1051" spans="1:16">
      <c r="A1051" s="162" t="s">
        <v>1238</v>
      </c>
      <c r="B1051" s="184" t="e">
        <f t="shared" si="132"/>
        <v>#REF!</v>
      </c>
      <c r="C1051" s="130" t="e">
        <f>IF(#REF!="","",#REF!)</f>
        <v>#REF!</v>
      </c>
      <c r="D1051" s="184" t="e">
        <f>IF(OR(#REF!="",#REF!=0),"",#REF!)</f>
        <v>#REF!</v>
      </c>
      <c r="E1051" s="184" t="e">
        <f>IF(D1051="","",#REF!)</f>
        <v>#REF!</v>
      </c>
      <c r="F1051" s="184" t="e">
        <f>IF(D1051="","",#REF!)</f>
        <v>#REF!</v>
      </c>
      <c r="G1051" s="184" t="e">
        <f t="shared" si="133"/>
        <v>#REF!</v>
      </c>
      <c r="H1051" s="184" t="e">
        <f>IF(D1051="","",#REF!)</f>
        <v>#REF!</v>
      </c>
      <c r="I1051" s="184" t="e">
        <f t="shared" si="135"/>
        <v>#REF!</v>
      </c>
      <c r="J1051" s="184" t="e">
        <f t="shared" si="134"/>
        <v>#REF!</v>
      </c>
      <c r="K1051" s="130" t="e">
        <f>IF(C1051="","",#REF!)</f>
        <v>#REF!</v>
      </c>
      <c r="L1051" s="130" t="e">
        <f>IF(OR(J1051=0,J1051=""),"",#REF!)</f>
        <v>#REF!</v>
      </c>
      <c r="M1051" t="s">
        <v>121</v>
      </c>
      <c r="N1051" s="130" t="e">
        <f>IF(L1051="","",#REF!)</f>
        <v>#REF!</v>
      </c>
      <c r="O1051" s="172" t="e">
        <f>IF(J1051="","",#REF!)</f>
        <v>#REF!</v>
      </c>
      <c r="P1051" s="130" t="e">
        <f>IF(J1051="","",#REF!)</f>
        <v>#REF!</v>
      </c>
    </row>
    <row r="1052" spans="1:16">
      <c r="A1052" s="162" t="s">
        <v>1239</v>
      </c>
      <c r="B1052" s="184" t="e">
        <f t="shared" si="132"/>
        <v>#REF!</v>
      </c>
      <c r="C1052" s="130" t="e">
        <f>IF(#REF!="","",#REF!)</f>
        <v>#REF!</v>
      </c>
      <c r="D1052" s="184" t="e">
        <f>IF(OR(#REF!="",#REF!=0),"",#REF!)</f>
        <v>#REF!</v>
      </c>
      <c r="E1052" s="184" t="e">
        <f>IF(D1052="","",#REF!)</f>
        <v>#REF!</v>
      </c>
      <c r="F1052" s="184" t="e">
        <f>IF(D1052="","",#REF!)</f>
        <v>#REF!</v>
      </c>
      <c r="G1052" s="184" t="e">
        <f t="shared" si="133"/>
        <v>#REF!</v>
      </c>
      <c r="H1052" s="184" t="e">
        <f>IF(D1052="","",#REF!)</f>
        <v>#REF!</v>
      </c>
      <c r="I1052" s="184" t="e">
        <f t="shared" si="135"/>
        <v>#REF!</v>
      </c>
      <c r="J1052" s="184" t="e">
        <f t="shared" si="134"/>
        <v>#REF!</v>
      </c>
      <c r="K1052" s="130" t="e">
        <f>IF(C1052="","",#REF!)</f>
        <v>#REF!</v>
      </c>
      <c r="L1052" s="130" t="e">
        <f>IF(OR(J1052=0,J1052=""),"",#REF!)</f>
        <v>#REF!</v>
      </c>
      <c r="M1052" t="s">
        <v>121</v>
      </c>
      <c r="N1052" s="130" t="e">
        <f>IF(L1052="","",#REF!)</f>
        <v>#REF!</v>
      </c>
      <c r="O1052" s="172" t="e">
        <f>IF(J1052="","",#REF!)</f>
        <v>#REF!</v>
      </c>
      <c r="P1052" s="130" t="e">
        <f>IF(J1052="","",#REF!)</f>
        <v>#REF!</v>
      </c>
    </row>
    <row r="1053" spans="1:16">
      <c r="A1053" s="162" t="s">
        <v>1240</v>
      </c>
      <c r="B1053" s="184" t="e">
        <f t="shared" si="132"/>
        <v>#REF!</v>
      </c>
      <c r="C1053" s="130" t="e">
        <f>IF(#REF!="","",#REF!)</f>
        <v>#REF!</v>
      </c>
      <c r="D1053" s="184" t="e">
        <f>IF(OR(#REF!="",#REF!=0),"",#REF!)</f>
        <v>#REF!</v>
      </c>
      <c r="E1053" s="184" t="e">
        <f>IF(D1053="","",#REF!)</f>
        <v>#REF!</v>
      </c>
      <c r="F1053" s="184" t="e">
        <f>IF(D1053="","",#REF!)</f>
        <v>#REF!</v>
      </c>
      <c r="G1053" s="184" t="e">
        <f t="shared" si="133"/>
        <v>#REF!</v>
      </c>
      <c r="H1053" s="184" t="e">
        <f>IF(D1053="","",#REF!)</f>
        <v>#REF!</v>
      </c>
      <c r="I1053" s="184" t="e">
        <f t="shared" si="135"/>
        <v>#REF!</v>
      </c>
      <c r="J1053" s="184" t="e">
        <f t="shared" si="134"/>
        <v>#REF!</v>
      </c>
      <c r="K1053" s="130" t="e">
        <f>IF(C1053="","",#REF!)</f>
        <v>#REF!</v>
      </c>
      <c r="L1053" s="130" t="e">
        <f>IF(OR(J1053=0,J1053=""),"",#REF!)</f>
        <v>#REF!</v>
      </c>
      <c r="M1053" t="s">
        <v>121</v>
      </c>
      <c r="N1053" s="130" t="e">
        <f>IF(L1053="","",#REF!)</f>
        <v>#REF!</v>
      </c>
      <c r="O1053" s="172" t="e">
        <f>IF(J1053="","",#REF!)</f>
        <v>#REF!</v>
      </c>
      <c r="P1053" s="130" t="e">
        <f>IF(J1053="","",#REF!)</f>
        <v>#REF!</v>
      </c>
    </row>
    <row r="1054" spans="1:16">
      <c r="A1054" s="162" t="s">
        <v>1241</v>
      </c>
      <c r="B1054" s="184" t="e">
        <f t="shared" si="132"/>
        <v>#REF!</v>
      </c>
      <c r="C1054" s="130" t="e">
        <f>IF(#REF!="","",#REF!)</f>
        <v>#REF!</v>
      </c>
      <c r="D1054" s="184" t="e">
        <f>IF(OR(#REF!="",#REF!=0),"",#REF!)</f>
        <v>#REF!</v>
      </c>
      <c r="E1054" s="184" t="e">
        <f>IF(D1054="","",#REF!)</f>
        <v>#REF!</v>
      </c>
      <c r="F1054" s="184" t="e">
        <f>IF(D1054="","",#REF!)</f>
        <v>#REF!</v>
      </c>
      <c r="G1054" s="184" t="e">
        <f t="shared" si="133"/>
        <v>#REF!</v>
      </c>
      <c r="H1054" s="184" t="e">
        <f>IF(D1054="","",#REF!)</f>
        <v>#REF!</v>
      </c>
      <c r="I1054" s="184" t="e">
        <f t="shared" si="135"/>
        <v>#REF!</v>
      </c>
      <c r="J1054" s="184" t="e">
        <f t="shared" si="134"/>
        <v>#REF!</v>
      </c>
      <c r="K1054" s="130" t="e">
        <f>IF(C1054="","",#REF!)</f>
        <v>#REF!</v>
      </c>
      <c r="L1054" s="130" t="e">
        <f>IF(OR(J1054=0,J1054=""),"",#REF!)</f>
        <v>#REF!</v>
      </c>
      <c r="M1054" t="s">
        <v>121</v>
      </c>
      <c r="N1054" s="130" t="e">
        <f>IF(L1054="","",#REF!)</f>
        <v>#REF!</v>
      </c>
      <c r="O1054" s="172" t="e">
        <f>IF(J1054="","",#REF!)</f>
        <v>#REF!</v>
      </c>
      <c r="P1054" s="130" t="e">
        <f>IF(J1054="","",#REF!)</f>
        <v>#REF!</v>
      </c>
    </row>
    <row r="1055" spans="1:16">
      <c r="A1055" s="162" t="s">
        <v>1242</v>
      </c>
      <c r="B1055" s="184" t="e">
        <f t="shared" si="132"/>
        <v>#REF!</v>
      </c>
      <c r="C1055" s="130" t="e">
        <f>IF(#REF!="","",#REF!)</f>
        <v>#REF!</v>
      </c>
      <c r="D1055" s="184" t="e">
        <f>IF(OR(#REF!="",#REF!=0),"",#REF!)</f>
        <v>#REF!</v>
      </c>
      <c r="E1055" s="184" t="e">
        <f>IF(D1055="","",#REF!)</f>
        <v>#REF!</v>
      </c>
      <c r="F1055" s="184" t="e">
        <f>IF(D1055="","",#REF!)</f>
        <v>#REF!</v>
      </c>
      <c r="G1055" s="184" t="e">
        <f t="shared" si="133"/>
        <v>#REF!</v>
      </c>
      <c r="H1055" s="184" t="e">
        <f>IF(D1055="","",#REF!)</f>
        <v>#REF!</v>
      </c>
      <c r="I1055" s="184" t="e">
        <f t="shared" si="135"/>
        <v>#REF!</v>
      </c>
      <c r="J1055" s="184" t="e">
        <f t="shared" si="134"/>
        <v>#REF!</v>
      </c>
      <c r="K1055" s="130" t="e">
        <f>IF(C1055="","",#REF!)</f>
        <v>#REF!</v>
      </c>
      <c r="L1055" s="130" t="e">
        <f>IF(OR(J1055=0,J1055=""),"",#REF!)</f>
        <v>#REF!</v>
      </c>
      <c r="M1055" t="s">
        <v>121</v>
      </c>
      <c r="N1055" s="130" t="e">
        <f>IF(L1055="","",#REF!)</f>
        <v>#REF!</v>
      </c>
      <c r="O1055" s="172" t="e">
        <f>IF(J1055="","",#REF!)</f>
        <v>#REF!</v>
      </c>
      <c r="P1055" s="130" t="e">
        <f>IF(J1055="","",#REF!)</f>
        <v>#REF!</v>
      </c>
    </row>
    <row r="1056" spans="1:16">
      <c r="A1056" s="162" t="s">
        <v>1243</v>
      </c>
      <c r="B1056" s="184" t="e">
        <f t="shared" si="132"/>
        <v>#REF!</v>
      </c>
      <c r="C1056" s="130" t="e">
        <f>IF(#REF!="","",#REF!)</f>
        <v>#REF!</v>
      </c>
      <c r="D1056" s="184" t="e">
        <f>IF(OR(#REF!="",#REF!=0),"",#REF!)</f>
        <v>#REF!</v>
      </c>
      <c r="E1056" s="184" t="e">
        <f>IF(D1056="","",#REF!)</f>
        <v>#REF!</v>
      </c>
      <c r="F1056" s="184" t="e">
        <f>IF(D1056="","",#REF!)</f>
        <v>#REF!</v>
      </c>
      <c r="G1056" s="184" t="e">
        <f t="shared" si="133"/>
        <v>#REF!</v>
      </c>
      <c r="H1056" s="184" t="e">
        <f>IF(D1056="","",#REF!)</f>
        <v>#REF!</v>
      </c>
      <c r="I1056" s="184" t="e">
        <f t="shared" si="135"/>
        <v>#REF!</v>
      </c>
      <c r="J1056" s="184" t="e">
        <f t="shared" si="134"/>
        <v>#REF!</v>
      </c>
      <c r="K1056" s="130" t="e">
        <f>IF(C1056="","",#REF!)</f>
        <v>#REF!</v>
      </c>
      <c r="L1056" s="130" t="e">
        <f>IF(OR(J1056=0,J1056=""),"",#REF!)</f>
        <v>#REF!</v>
      </c>
      <c r="M1056" t="s">
        <v>121</v>
      </c>
      <c r="N1056" s="130" t="e">
        <f>IF(L1056="","",#REF!)</f>
        <v>#REF!</v>
      </c>
      <c r="O1056" s="172" t="e">
        <f>IF(J1056="","",#REF!)</f>
        <v>#REF!</v>
      </c>
      <c r="P1056" s="130" t="e">
        <f>IF(J1056="","",#REF!)</f>
        <v>#REF!</v>
      </c>
    </row>
    <row r="1057" spans="1:16">
      <c r="A1057" s="162" t="s">
        <v>1244</v>
      </c>
      <c r="B1057" s="184" t="e">
        <f t="shared" si="132"/>
        <v>#REF!</v>
      </c>
      <c r="C1057" s="130" t="e">
        <f>IF(#REF!="","",#REF!)</f>
        <v>#REF!</v>
      </c>
      <c r="D1057" s="184" t="e">
        <f>IF(OR(#REF!="",#REF!=0),"",#REF!)</f>
        <v>#REF!</v>
      </c>
      <c r="E1057" s="184" t="e">
        <f>IF(D1057="","",#REF!)</f>
        <v>#REF!</v>
      </c>
      <c r="F1057" s="184" t="e">
        <f>IF(D1057="","",#REF!)</f>
        <v>#REF!</v>
      </c>
      <c r="G1057" s="184" t="e">
        <f t="shared" si="133"/>
        <v>#REF!</v>
      </c>
      <c r="H1057" s="184" t="e">
        <f>IF(D1057="","",#REF!)</f>
        <v>#REF!</v>
      </c>
      <c r="I1057" s="184" t="e">
        <f t="shared" si="135"/>
        <v>#REF!</v>
      </c>
      <c r="J1057" s="184" t="e">
        <f t="shared" si="134"/>
        <v>#REF!</v>
      </c>
      <c r="K1057" s="130" t="e">
        <f>IF(C1057="","",#REF!)</f>
        <v>#REF!</v>
      </c>
      <c r="L1057" s="130" t="e">
        <f>IF(OR(J1057=0,J1057=""),"",#REF!)</f>
        <v>#REF!</v>
      </c>
      <c r="M1057" t="s">
        <v>121</v>
      </c>
      <c r="N1057" s="130" t="e">
        <f>IF(L1057="","",#REF!)</f>
        <v>#REF!</v>
      </c>
      <c r="O1057" s="172" t="e">
        <f>IF(J1057="","",#REF!)</f>
        <v>#REF!</v>
      </c>
      <c r="P1057" s="130" t="e">
        <f>IF(J1057="","",#REF!)</f>
        <v>#REF!</v>
      </c>
    </row>
    <row r="1058" spans="1:16">
      <c r="A1058" s="162" t="s">
        <v>1245</v>
      </c>
      <c r="B1058" s="184" t="e">
        <f t="shared" si="132"/>
        <v>#REF!</v>
      </c>
      <c r="C1058" s="130" t="e">
        <f>IF(#REF!="","",#REF!)</f>
        <v>#REF!</v>
      </c>
      <c r="D1058" s="184" t="e">
        <f>IF(OR(#REF!="",#REF!=0),"",#REF!)</f>
        <v>#REF!</v>
      </c>
      <c r="E1058" s="184" t="e">
        <f>IF(D1058="","",#REF!)</f>
        <v>#REF!</v>
      </c>
      <c r="F1058" s="184" t="e">
        <f>IF(D1058="","",#REF!)</f>
        <v>#REF!</v>
      </c>
      <c r="G1058" s="184" t="e">
        <f t="shared" si="133"/>
        <v>#REF!</v>
      </c>
      <c r="H1058" s="184" t="e">
        <f>IF(D1058="","",#REF!)</f>
        <v>#REF!</v>
      </c>
      <c r="I1058" s="184" t="e">
        <f t="shared" si="135"/>
        <v>#REF!</v>
      </c>
      <c r="J1058" s="184" t="e">
        <f t="shared" si="134"/>
        <v>#REF!</v>
      </c>
      <c r="K1058" s="130" t="e">
        <f>IF(C1058="","",#REF!)</f>
        <v>#REF!</v>
      </c>
      <c r="L1058" s="130" t="e">
        <f>IF(OR(J1058=0,J1058=""),"",#REF!)</f>
        <v>#REF!</v>
      </c>
      <c r="M1058" t="s">
        <v>121</v>
      </c>
      <c r="N1058" s="130" t="e">
        <f>IF(L1058="","",#REF!)</f>
        <v>#REF!</v>
      </c>
      <c r="O1058" s="172" t="e">
        <f>IF(J1058="","",#REF!)</f>
        <v>#REF!</v>
      </c>
      <c r="P1058" s="130" t="e">
        <f>IF(J1058="","",#REF!)</f>
        <v>#REF!</v>
      </c>
    </row>
    <row r="1059" spans="1:16">
      <c r="A1059" s="162" t="s">
        <v>1246</v>
      </c>
      <c r="B1059" s="184" t="e">
        <f t="shared" si="132"/>
        <v>#REF!</v>
      </c>
      <c r="C1059" s="130" t="e">
        <f>IF(#REF!="","",#REF!)</f>
        <v>#REF!</v>
      </c>
      <c r="D1059" s="184" t="e">
        <f>IF(OR(#REF!="",#REF!=0),"",#REF!)</f>
        <v>#REF!</v>
      </c>
      <c r="E1059" s="184" t="e">
        <f>IF(D1059="","",#REF!)</f>
        <v>#REF!</v>
      </c>
      <c r="F1059" s="184" t="e">
        <f>IF(D1059="","",#REF!)</f>
        <v>#REF!</v>
      </c>
      <c r="G1059" s="184" t="e">
        <f t="shared" si="133"/>
        <v>#REF!</v>
      </c>
      <c r="H1059" s="184" t="e">
        <f>IF(D1059="","",#REF!)</f>
        <v>#REF!</v>
      </c>
      <c r="I1059" s="184" t="e">
        <f t="shared" si="135"/>
        <v>#REF!</v>
      </c>
      <c r="J1059" s="184" t="e">
        <f t="shared" si="134"/>
        <v>#REF!</v>
      </c>
      <c r="K1059" s="130" t="e">
        <f>IF(C1059="","",#REF!)</f>
        <v>#REF!</v>
      </c>
      <c r="L1059" s="130" t="e">
        <f>IF(OR(J1059=0,J1059=""),"",#REF!)</f>
        <v>#REF!</v>
      </c>
      <c r="M1059" t="s">
        <v>121</v>
      </c>
      <c r="N1059" s="130" t="e">
        <f>IF(L1059="","",#REF!)</f>
        <v>#REF!</v>
      </c>
      <c r="O1059" s="172" t="e">
        <f>IF(J1059="","",#REF!)</f>
        <v>#REF!</v>
      </c>
      <c r="P1059" s="130" t="e">
        <f>IF(J1059="","",#REF!)</f>
        <v>#REF!</v>
      </c>
    </row>
    <row r="1060" spans="1:16">
      <c r="A1060" s="162" t="s">
        <v>1247</v>
      </c>
      <c r="B1060" s="184" t="e">
        <f t="shared" si="132"/>
        <v>#REF!</v>
      </c>
      <c r="C1060" s="130" t="e">
        <f>IF(#REF!="","",#REF!)</f>
        <v>#REF!</v>
      </c>
      <c r="D1060" s="184" t="e">
        <f>IF(OR(#REF!="",#REF!=0),"",#REF!)</f>
        <v>#REF!</v>
      </c>
      <c r="E1060" s="184" t="e">
        <f>IF(D1060="","",#REF!)</f>
        <v>#REF!</v>
      </c>
      <c r="F1060" s="184" t="e">
        <f>IF(D1060="","",#REF!)</f>
        <v>#REF!</v>
      </c>
      <c r="G1060" s="184" t="e">
        <f t="shared" si="133"/>
        <v>#REF!</v>
      </c>
      <c r="H1060" s="184" t="e">
        <f>IF(D1060="","",#REF!)</f>
        <v>#REF!</v>
      </c>
      <c r="I1060" s="184" t="e">
        <f t="shared" si="135"/>
        <v>#REF!</v>
      </c>
      <c r="J1060" s="184" t="e">
        <f t="shared" si="134"/>
        <v>#REF!</v>
      </c>
      <c r="K1060" s="130" t="e">
        <f>IF(C1060="","",#REF!)</f>
        <v>#REF!</v>
      </c>
      <c r="L1060" s="130" t="e">
        <f>IF(OR(J1060=0,J1060=""),"",#REF!)</f>
        <v>#REF!</v>
      </c>
      <c r="M1060" t="s">
        <v>121</v>
      </c>
      <c r="N1060" s="130" t="e">
        <f>IF(L1060="","",#REF!)</f>
        <v>#REF!</v>
      </c>
      <c r="O1060" s="172" t="e">
        <f>IF(J1060="","",#REF!)</f>
        <v>#REF!</v>
      </c>
      <c r="P1060" s="130" t="e">
        <f>IF(J1060="","",#REF!)</f>
        <v>#REF!</v>
      </c>
    </row>
    <row r="1061" spans="1:16">
      <c r="A1061" s="162" t="s">
        <v>1248</v>
      </c>
      <c r="B1061" s="184" t="e">
        <f t="shared" si="132"/>
        <v>#REF!</v>
      </c>
      <c r="C1061" s="130" t="e">
        <f>IF(#REF!="","",#REF!)</f>
        <v>#REF!</v>
      </c>
      <c r="D1061" s="184" t="e">
        <f>IF(OR(#REF!="",#REF!=0),"",#REF!)</f>
        <v>#REF!</v>
      </c>
      <c r="E1061" s="184" t="e">
        <f>IF(D1061="","",#REF!)</f>
        <v>#REF!</v>
      </c>
      <c r="F1061" s="184" t="e">
        <f>IF(D1061="","",#REF!)</f>
        <v>#REF!</v>
      </c>
      <c r="G1061" s="184" t="e">
        <f t="shared" si="133"/>
        <v>#REF!</v>
      </c>
      <c r="H1061" s="184" t="e">
        <f>IF(D1061="","",#REF!)</f>
        <v>#REF!</v>
      </c>
      <c r="I1061" s="184" t="e">
        <f t="shared" si="135"/>
        <v>#REF!</v>
      </c>
      <c r="J1061" s="184" t="e">
        <f t="shared" si="134"/>
        <v>#REF!</v>
      </c>
      <c r="K1061" s="130" t="e">
        <f>IF(C1061="","",#REF!)</f>
        <v>#REF!</v>
      </c>
      <c r="L1061" s="130" t="e">
        <f>IF(OR(J1061=0,J1061=""),"",#REF!)</f>
        <v>#REF!</v>
      </c>
      <c r="M1061" t="s">
        <v>121</v>
      </c>
      <c r="N1061" s="130" t="e">
        <f>IF(L1061="","",#REF!)</f>
        <v>#REF!</v>
      </c>
      <c r="O1061" s="172" t="e">
        <f>IF(J1061="","",#REF!)</f>
        <v>#REF!</v>
      </c>
      <c r="P1061" s="130" t="e">
        <f>IF(J1061="","",#REF!)</f>
        <v>#REF!</v>
      </c>
    </row>
    <row r="1062" spans="1:16">
      <c r="A1062" s="162" t="s">
        <v>1249</v>
      </c>
      <c r="B1062" s="184" t="e">
        <f t="shared" si="132"/>
        <v>#REF!</v>
      </c>
      <c r="C1062" s="130" t="e">
        <f>IF(#REF!="","",#REF!)</f>
        <v>#REF!</v>
      </c>
      <c r="D1062" s="184" t="e">
        <f>IF(OR(#REF!="",#REF!=0),"",#REF!)</f>
        <v>#REF!</v>
      </c>
      <c r="E1062" s="184" t="e">
        <f>IF(D1062="","",#REF!)</f>
        <v>#REF!</v>
      </c>
      <c r="F1062" s="184" t="e">
        <f>IF(D1062="","",#REF!)</f>
        <v>#REF!</v>
      </c>
      <c r="G1062" s="184" t="e">
        <f t="shared" si="133"/>
        <v>#REF!</v>
      </c>
      <c r="H1062" s="184" t="e">
        <f>IF(D1062="","",#REF!)</f>
        <v>#REF!</v>
      </c>
      <c r="I1062" s="184" t="e">
        <f t="shared" si="135"/>
        <v>#REF!</v>
      </c>
      <c r="J1062" s="184" t="e">
        <f t="shared" si="134"/>
        <v>#REF!</v>
      </c>
      <c r="K1062" s="130" t="e">
        <f>IF(C1062="","",#REF!)</f>
        <v>#REF!</v>
      </c>
      <c r="L1062" s="130" t="e">
        <f>IF(OR(J1062=0,J1062=""),"",#REF!)</f>
        <v>#REF!</v>
      </c>
      <c r="M1062" t="s">
        <v>121</v>
      </c>
      <c r="N1062" s="130" t="e">
        <f>IF(L1062="","",#REF!)</f>
        <v>#REF!</v>
      </c>
      <c r="O1062" s="172" t="e">
        <f>IF(J1062="","",#REF!)</f>
        <v>#REF!</v>
      </c>
      <c r="P1062" s="130" t="e">
        <f>IF(J1062="","",#REF!)</f>
        <v>#REF!</v>
      </c>
    </row>
    <row r="1063" spans="1:16">
      <c r="A1063" s="162" t="s">
        <v>1250</v>
      </c>
      <c r="B1063" s="184" t="e">
        <f t="shared" si="132"/>
        <v>#REF!</v>
      </c>
      <c r="C1063" s="130" t="e">
        <f>IF(#REF!="","",#REF!)</f>
        <v>#REF!</v>
      </c>
      <c r="D1063" s="184" t="e">
        <f>IF(OR(#REF!="",#REF!=0),"",#REF!)</f>
        <v>#REF!</v>
      </c>
      <c r="E1063" s="184" t="e">
        <f>IF(D1063="","",#REF!)</f>
        <v>#REF!</v>
      </c>
      <c r="F1063" s="184" t="e">
        <f>IF(D1063="","",#REF!)</f>
        <v>#REF!</v>
      </c>
      <c r="G1063" s="184" t="e">
        <f t="shared" si="133"/>
        <v>#REF!</v>
      </c>
      <c r="H1063" s="184" t="e">
        <f>IF(D1063="","",#REF!)</f>
        <v>#REF!</v>
      </c>
      <c r="I1063" s="184" t="e">
        <f t="shared" si="135"/>
        <v>#REF!</v>
      </c>
      <c r="J1063" s="184" t="e">
        <f t="shared" si="134"/>
        <v>#REF!</v>
      </c>
      <c r="K1063" s="130" t="e">
        <f>IF(C1063="","",#REF!)</f>
        <v>#REF!</v>
      </c>
      <c r="L1063" s="130" t="e">
        <f>IF(OR(J1063=0,J1063=""),"",#REF!)</f>
        <v>#REF!</v>
      </c>
      <c r="M1063" t="s">
        <v>121</v>
      </c>
      <c r="N1063" s="130" t="e">
        <f>IF(L1063="","",#REF!)</f>
        <v>#REF!</v>
      </c>
      <c r="O1063" s="172" t="e">
        <f>IF(J1063="","",#REF!)</f>
        <v>#REF!</v>
      </c>
      <c r="P1063" s="130" t="e">
        <f>IF(J1063="","",#REF!)</f>
        <v>#REF!</v>
      </c>
    </row>
    <row r="1064" spans="1:16">
      <c r="A1064" s="162" t="s">
        <v>1251</v>
      </c>
      <c r="B1064" s="184" t="e">
        <f t="shared" si="132"/>
        <v>#REF!</v>
      </c>
      <c r="C1064" s="130" t="e">
        <f>IF(#REF!="","",#REF!)</f>
        <v>#REF!</v>
      </c>
      <c r="D1064" s="184" t="e">
        <f>IF(OR(#REF!="",#REF!=0),"",#REF!)</f>
        <v>#REF!</v>
      </c>
      <c r="E1064" s="184" t="e">
        <f>IF(D1064="","",#REF!)</f>
        <v>#REF!</v>
      </c>
      <c r="F1064" s="184" t="e">
        <f>IF(D1064="","",#REF!)</f>
        <v>#REF!</v>
      </c>
      <c r="G1064" s="184" t="e">
        <f t="shared" si="133"/>
        <v>#REF!</v>
      </c>
      <c r="H1064" s="184" t="e">
        <f>IF(D1064="","",#REF!)</f>
        <v>#REF!</v>
      </c>
      <c r="I1064" s="184" t="e">
        <f t="shared" si="135"/>
        <v>#REF!</v>
      </c>
      <c r="J1064" s="184" t="e">
        <f t="shared" si="134"/>
        <v>#REF!</v>
      </c>
      <c r="K1064" s="130" t="e">
        <f>IF(C1064="","",#REF!)</f>
        <v>#REF!</v>
      </c>
      <c r="L1064" s="130" t="e">
        <f>IF(OR(J1064=0,J1064=""),"",#REF!)</f>
        <v>#REF!</v>
      </c>
      <c r="M1064" t="s">
        <v>121</v>
      </c>
      <c r="N1064" s="130" t="e">
        <f>IF(L1064="","",#REF!)</f>
        <v>#REF!</v>
      </c>
      <c r="O1064" s="172" t="e">
        <f>IF(J1064="","",#REF!)</f>
        <v>#REF!</v>
      </c>
      <c r="P1064" s="130" t="e">
        <f>IF(J1064="","",#REF!)</f>
        <v>#REF!</v>
      </c>
    </row>
    <row r="1065" spans="1:16">
      <c r="A1065" s="162" t="s">
        <v>1252</v>
      </c>
      <c r="B1065" s="184" t="e">
        <f t="shared" si="132"/>
        <v>#REF!</v>
      </c>
      <c r="C1065" s="130" t="e">
        <f>IF(#REF!="","",#REF!)</f>
        <v>#REF!</v>
      </c>
      <c r="D1065" s="184" t="e">
        <f>IF(OR(#REF!="",#REF!=0),"",#REF!)</f>
        <v>#REF!</v>
      </c>
      <c r="E1065" s="184" t="e">
        <f>IF(D1065="","",#REF!)</f>
        <v>#REF!</v>
      </c>
      <c r="F1065" s="184" t="e">
        <f>IF(D1065="","",#REF!)</f>
        <v>#REF!</v>
      </c>
      <c r="G1065" s="184" t="e">
        <f t="shared" si="133"/>
        <v>#REF!</v>
      </c>
      <c r="H1065" s="184" t="e">
        <f>IF(D1065="","",#REF!)</f>
        <v>#REF!</v>
      </c>
      <c r="I1065" s="184" t="e">
        <f t="shared" si="135"/>
        <v>#REF!</v>
      </c>
      <c r="J1065" s="184" t="e">
        <f t="shared" si="134"/>
        <v>#REF!</v>
      </c>
      <c r="K1065" s="130" t="e">
        <f>IF(C1065="","",#REF!)</f>
        <v>#REF!</v>
      </c>
      <c r="L1065" s="130" t="e">
        <f>IF(OR(J1065=0,J1065=""),"",#REF!)</f>
        <v>#REF!</v>
      </c>
      <c r="M1065" t="s">
        <v>121</v>
      </c>
      <c r="N1065" s="130" t="e">
        <f>IF(L1065="","",#REF!)</f>
        <v>#REF!</v>
      </c>
      <c r="O1065" s="172" t="e">
        <f>IF(J1065="","",#REF!)</f>
        <v>#REF!</v>
      </c>
      <c r="P1065" s="130" t="e">
        <f>IF(J1065="","",#REF!)</f>
        <v>#REF!</v>
      </c>
    </row>
    <row r="1066" spans="1:16">
      <c r="A1066" s="162" t="s">
        <v>1253</v>
      </c>
      <c r="B1066" s="184" t="e">
        <f t="shared" si="132"/>
        <v>#REF!</v>
      </c>
      <c r="C1066" s="130" t="e">
        <f>IF(#REF!="","",#REF!)</f>
        <v>#REF!</v>
      </c>
      <c r="D1066" s="184" t="e">
        <f>IF(OR(#REF!="",#REF!=0),"",#REF!)</f>
        <v>#REF!</v>
      </c>
      <c r="E1066" s="184" t="e">
        <f>IF(D1066="","",#REF!)</f>
        <v>#REF!</v>
      </c>
      <c r="F1066" s="184" t="e">
        <f>IF(D1066="","",#REF!)</f>
        <v>#REF!</v>
      </c>
      <c r="G1066" s="184" t="e">
        <f t="shared" si="133"/>
        <v>#REF!</v>
      </c>
      <c r="H1066" s="184" t="e">
        <f>IF(D1066="","",#REF!)</f>
        <v>#REF!</v>
      </c>
      <c r="I1066" s="184" t="e">
        <f t="shared" si="135"/>
        <v>#REF!</v>
      </c>
      <c r="J1066" s="184" t="e">
        <f t="shared" si="134"/>
        <v>#REF!</v>
      </c>
      <c r="K1066" s="130" t="e">
        <f>IF(C1066="","",#REF!)</f>
        <v>#REF!</v>
      </c>
      <c r="L1066" s="130" t="e">
        <f>IF(OR(J1066=0,J1066=""),"",#REF!)</f>
        <v>#REF!</v>
      </c>
      <c r="M1066" t="s">
        <v>121</v>
      </c>
      <c r="N1066" s="130" t="e">
        <f>IF(L1066="","",#REF!)</f>
        <v>#REF!</v>
      </c>
      <c r="O1066" s="172" t="e">
        <f>IF(J1066="","",#REF!)</f>
        <v>#REF!</v>
      </c>
      <c r="P1066" s="130" t="e">
        <f>IF(J1066="","",#REF!)</f>
        <v>#REF!</v>
      </c>
    </row>
    <row r="1067" spans="1:16">
      <c r="A1067" s="162" t="s">
        <v>1254</v>
      </c>
      <c r="B1067" s="184" t="e">
        <f t="shared" si="132"/>
        <v>#REF!</v>
      </c>
      <c r="C1067" s="130" t="e">
        <f>IF(#REF!="","",#REF!)</f>
        <v>#REF!</v>
      </c>
      <c r="D1067" s="184" t="e">
        <f>IF(OR(#REF!="",#REF!=0),"",#REF!)</f>
        <v>#REF!</v>
      </c>
      <c r="E1067" s="184" t="e">
        <f>IF(D1067="","",#REF!)</f>
        <v>#REF!</v>
      </c>
      <c r="F1067" s="184" t="e">
        <f>IF(D1067="","",#REF!)</f>
        <v>#REF!</v>
      </c>
      <c r="G1067" s="184" t="e">
        <f t="shared" si="133"/>
        <v>#REF!</v>
      </c>
      <c r="H1067" s="184" t="e">
        <f>IF(D1067="","",#REF!)</f>
        <v>#REF!</v>
      </c>
      <c r="I1067" s="184" t="e">
        <f t="shared" si="135"/>
        <v>#REF!</v>
      </c>
      <c r="J1067" s="184" t="e">
        <f t="shared" si="134"/>
        <v>#REF!</v>
      </c>
      <c r="K1067" s="130" t="e">
        <f>IF(C1067="","",#REF!)</f>
        <v>#REF!</v>
      </c>
      <c r="L1067" s="130" t="e">
        <f>IF(OR(J1067=0,J1067=""),"",#REF!)</f>
        <v>#REF!</v>
      </c>
      <c r="M1067" t="s">
        <v>121</v>
      </c>
      <c r="N1067" s="130" t="e">
        <f>IF(L1067="","",#REF!)</f>
        <v>#REF!</v>
      </c>
      <c r="O1067" s="172" t="e">
        <f>IF(J1067="","",#REF!)</f>
        <v>#REF!</v>
      </c>
      <c r="P1067" s="130" t="e">
        <f>IF(J1067="","",#REF!)</f>
        <v>#REF!</v>
      </c>
    </row>
    <row r="1068" spans="1:16">
      <c r="A1068" s="162" t="s">
        <v>1255</v>
      </c>
      <c r="B1068" s="184" t="e">
        <f t="shared" si="132"/>
        <v>#REF!</v>
      </c>
      <c r="C1068" s="130" t="e">
        <f>IF(#REF!="","",#REF!)</f>
        <v>#REF!</v>
      </c>
      <c r="D1068" s="184" t="e">
        <f>IF(OR(#REF!="",#REF!=0),"",#REF!)</f>
        <v>#REF!</v>
      </c>
      <c r="E1068" s="184" t="e">
        <f>IF(D1068="","",#REF!)</f>
        <v>#REF!</v>
      </c>
      <c r="F1068" s="184" t="e">
        <f>IF(D1068="","",#REF!)</f>
        <v>#REF!</v>
      </c>
      <c r="G1068" s="184" t="e">
        <f t="shared" si="133"/>
        <v>#REF!</v>
      </c>
      <c r="H1068" s="184" t="e">
        <f>IF(D1068="","",#REF!)</f>
        <v>#REF!</v>
      </c>
      <c r="I1068" s="184" t="e">
        <f t="shared" si="135"/>
        <v>#REF!</v>
      </c>
      <c r="J1068" s="184" t="e">
        <f t="shared" si="134"/>
        <v>#REF!</v>
      </c>
      <c r="K1068" s="130" t="e">
        <f>IF(C1068="","",#REF!)</f>
        <v>#REF!</v>
      </c>
      <c r="L1068" s="130" t="e">
        <f>IF(OR(J1068=0,J1068=""),"",#REF!)</f>
        <v>#REF!</v>
      </c>
      <c r="M1068" t="s">
        <v>121</v>
      </c>
      <c r="N1068" s="130" t="e">
        <f>IF(L1068="","",#REF!)</f>
        <v>#REF!</v>
      </c>
      <c r="O1068" s="172" t="e">
        <f>IF(J1068="","",#REF!)</f>
        <v>#REF!</v>
      </c>
      <c r="P1068" s="130" t="e">
        <f>IF(J1068="","",#REF!)</f>
        <v>#REF!</v>
      </c>
    </row>
    <row r="1069" spans="1:16">
      <c r="A1069" s="162" t="s">
        <v>1256</v>
      </c>
      <c r="B1069" s="184" t="e">
        <f t="shared" si="132"/>
        <v>#REF!</v>
      </c>
      <c r="C1069" s="130" t="e">
        <f>IF(#REF!="","",#REF!)</f>
        <v>#REF!</v>
      </c>
      <c r="D1069" s="184" t="e">
        <f>IF(OR(#REF!="",#REF!=0),"",#REF!)</f>
        <v>#REF!</v>
      </c>
      <c r="E1069" s="184" t="e">
        <f>IF(D1069="","",#REF!)</f>
        <v>#REF!</v>
      </c>
      <c r="F1069" s="184" t="e">
        <f>IF(D1069="","",#REF!)</f>
        <v>#REF!</v>
      </c>
      <c r="G1069" s="184" t="e">
        <f t="shared" si="133"/>
        <v>#REF!</v>
      </c>
      <c r="H1069" s="184" t="e">
        <f>IF(D1069="","",#REF!)</f>
        <v>#REF!</v>
      </c>
      <c r="I1069" s="184" t="e">
        <f t="shared" si="135"/>
        <v>#REF!</v>
      </c>
      <c r="J1069" s="184" t="e">
        <f t="shared" si="134"/>
        <v>#REF!</v>
      </c>
      <c r="K1069" s="130" t="e">
        <f>IF(C1069="","",#REF!)</f>
        <v>#REF!</v>
      </c>
      <c r="L1069" s="130" t="e">
        <f>IF(OR(J1069=0,J1069=""),"",#REF!)</f>
        <v>#REF!</v>
      </c>
      <c r="M1069" t="s">
        <v>121</v>
      </c>
      <c r="N1069" s="130" t="e">
        <f>IF(L1069="","",#REF!)</f>
        <v>#REF!</v>
      </c>
      <c r="O1069" s="172" t="e">
        <f>IF(J1069="","",#REF!)</f>
        <v>#REF!</v>
      </c>
      <c r="P1069" s="130" t="e">
        <f>IF(J1069="","",#REF!)</f>
        <v>#REF!</v>
      </c>
    </row>
    <row r="1070" spans="1:16">
      <c r="A1070" s="162" t="s">
        <v>1257</v>
      </c>
      <c r="B1070" s="184" t="e">
        <f t="shared" ref="B1070:B1133" si="136">IF(C1070="","",0)</f>
        <v>#REF!</v>
      </c>
      <c r="C1070" s="130" t="e">
        <f>IF(#REF!="","",#REF!)</f>
        <v>#REF!</v>
      </c>
      <c r="D1070" s="184" t="e">
        <f>IF(OR(#REF!="",#REF!=0),"",#REF!)</f>
        <v>#REF!</v>
      </c>
      <c r="E1070" s="184" t="e">
        <f>IF(D1070="","",#REF!)</f>
        <v>#REF!</v>
      </c>
      <c r="F1070" s="184" t="e">
        <f>IF(D1070="","",#REF!)</f>
        <v>#REF!</v>
      </c>
      <c r="G1070" s="184" t="e">
        <f t="shared" ref="G1070:G1133" si="137">IF(F1070="","",F1070*D1070)</f>
        <v>#REF!</v>
      </c>
      <c r="H1070" s="184" t="e">
        <f>IF(D1070="","",#REF!)</f>
        <v>#REF!</v>
      </c>
      <c r="I1070" s="184" t="e">
        <f t="shared" si="135"/>
        <v>#REF!</v>
      </c>
      <c r="J1070" s="184" t="e">
        <f t="shared" ref="J1070:J1133" si="138">IF(AND(G1070="",I1070=""),"",I1070+G1070)</f>
        <v>#REF!</v>
      </c>
      <c r="K1070" s="130" t="e">
        <f>IF(C1070="","",#REF!)</f>
        <v>#REF!</v>
      </c>
      <c r="L1070" s="130" t="e">
        <f>IF(OR(J1070=0,J1070=""),"",#REF!)</f>
        <v>#REF!</v>
      </c>
      <c r="M1070" t="s">
        <v>121</v>
      </c>
      <c r="N1070" s="130" t="e">
        <f>IF(L1070="","",#REF!)</f>
        <v>#REF!</v>
      </c>
      <c r="O1070" s="172" t="e">
        <f>IF(J1070="","",#REF!)</f>
        <v>#REF!</v>
      </c>
      <c r="P1070" s="130" t="e">
        <f>IF(J1070="","",#REF!)</f>
        <v>#REF!</v>
      </c>
    </row>
    <row r="1071" spans="1:16">
      <c r="A1071" s="162" t="s">
        <v>1258</v>
      </c>
      <c r="B1071" s="184" t="e">
        <f t="shared" si="136"/>
        <v>#REF!</v>
      </c>
      <c r="C1071" s="130" t="e">
        <f>IF(#REF!="","",#REF!)</f>
        <v>#REF!</v>
      </c>
      <c r="D1071" s="184" t="e">
        <f>IF(OR(#REF!="",#REF!=0),"",#REF!)</f>
        <v>#REF!</v>
      </c>
      <c r="E1071" s="184" t="e">
        <f>IF(D1071="","",#REF!)</f>
        <v>#REF!</v>
      </c>
      <c r="F1071" s="184" t="e">
        <f>IF(D1071="","",#REF!)</f>
        <v>#REF!</v>
      </c>
      <c r="G1071" s="184" t="e">
        <f t="shared" si="137"/>
        <v>#REF!</v>
      </c>
      <c r="H1071" s="184" t="e">
        <f>IF(D1071="","",#REF!)</f>
        <v>#REF!</v>
      </c>
      <c r="I1071" s="184" t="e">
        <f t="shared" si="135"/>
        <v>#REF!</v>
      </c>
      <c r="J1071" s="184" t="e">
        <f t="shared" si="138"/>
        <v>#REF!</v>
      </c>
      <c r="K1071" s="130" t="e">
        <f>IF(C1071="","",#REF!)</f>
        <v>#REF!</v>
      </c>
      <c r="L1071" s="130" t="e">
        <f>IF(OR(J1071=0,J1071=""),"",#REF!)</f>
        <v>#REF!</v>
      </c>
      <c r="M1071" t="s">
        <v>121</v>
      </c>
      <c r="N1071" s="130" t="e">
        <f>IF(L1071="","",#REF!)</f>
        <v>#REF!</v>
      </c>
      <c r="O1071" s="172" t="e">
        <f>IF(J1071="","",#REF!)</f>
        <v>#REF!</v>
      </c>
      <c r="P1071" s="130" t="e">
        <f>IF(J1071="","",#REF!)</f>
        <v>#REF!</v>
      </c>
    </row>
    <row r="1072" spans="1:16">
      <c r="A1072" s="162" t="s">
        <v>1259</v>
      </c>
      <c r="B1072" s="184" t="e">
        <f t="shared" si="136"/>
        <v>#REF!</v>
      </c>
      <c r="C1072" s="130" t="e">
        <f>IF(#REF!="","",#REF!)</f>
        <v>#REF!</v>
      </c>
      <c r="D1072" s="184" t="e">
        <f>IF(OR(#REF!="",#REF!=0),"",#REF!)</f>
        <v>#REF!</v>
      </c>
      <c r="E1072" s="184" t="e">
        <f>IF(D1072="","",#REF!)</f>
        <v>#REF!</v>
      </c>
      <c r="F1072" s="184" t="e">
        <f>IF(D1072="","",#REF!)</f>
        <v>#REF!</v>
      </c>
      <c r="G1072" s="184" t="e">
        <f t="shared" si="137"/>
        <v>#REF!</v>
      </c>
      <c r="H1072" s="184" t="e">
        <f>IF(D1072="","",#REF!)</f>
        <v>#REF!</v>
      </c>
      <c r="I1072" s="184" t="e">
        <f t="shared" si="135"/>
        <v>#REF!</v>
      </c>
      <c r="J1072" s="184" t="e">
        <f t="shared" si="138"/>
        <v>#REF!</v>
      </c>
      <c r="K1072" s="130" t="e">
        <f>IF(C1072="","",#REF!)</f>
        <v>#REF!</v>
      </c>
      <c r="L1072" s="130" t="e">
        <f>IF(OR(J1072=0,J1072=""),"",#REF!)</f>
        <v>#REF!</v>
      </c>
      <c r="M1072" t="s">
        <v>121</v>
      </c>
      <c r="N1072" s="130" t="e">
        <f>IF(L1072="","",#REF!)</f>
        <v>#REF!</v>
      </c>
      <c r="O1072" s="172" t="e">
        <f>IF(J1072="","",#REF!)</f>
        <v>#REF!</v>
      </c>
      <c r="P1072" s="130" t="e">
        <f>IF(J1072="","",#REF!)</f>
        <v>#REF!</v>
      </c>
    </row>
    <row r="1073" spans="1:16">
      <c r="A1073" s="162" t="s">
        <v>1260</v>
      </c>
      <c r="B1073" s="184" t="e">
        <f t="shared" si="136"/>
        <v>#REF!</v>
      </c>
      <c r="C1073" s="130" t="e">
        <f>IF(#REF!="","",#REF!)</f>
        <v>#REF!</v>
      </c>
      <c r="D1073" s="184" t="e">
        <f>IF(OR(#REF!="",#REF!=0),"",#REF!)</f>
        <v>#REF!</v>
      </c>
      <c r="E1073" s="184" t="e">
        <f>IF(D1073="","",#REF!)</f>
        <v>#REF!</v>
      </c>
      <c r="F1073" s="184" t="e">
        <f>IF(D1073="","",#REF!)</f>
        <v>#REF!</v>
      </c>
      <c r="G1073" s="184" t="e">
        <f t="shared" si="137"/>
        <v>#REF!</v>
      </c>
      <c r="H1073" s="184" t="e">
        <f>IF(D1073="","",#REF!)</f>
        <v>#REF!</v>
      </c>
      <c r="I1073" s="184" t="e">
        <f t="shared" si="135"/>
        <v>#REF!</v>
      </c>
      <c r="J1073" s="184" t="e">
        <f t="shared" si="138"/>
        <v>#REF!</v>
      </c>
      <c r="K1073" s="130" t="e">
        <f>IF(C1073="","",#REF!)</f>
        <v>#REF!</v>
      </c>
      <c r="L1073" s="130" t="e">
        <f>IF(OR(J1073=0,J1073=""),"",#REF!)</f>
        <v>#REF!</v>
      </c>
      <c r="M1073" t="s">
        <v>121</v>
      </c>
      <c r="N1073" s="130" t="e">
        <f>IF(L1073="","",#REF!)</f>
        <v>#REF!</v>
      </c>
      <c r="O1073" s="172" t="e">
        <f>IF(J1073="","",#REF!)</f>
        <v>#REF!</v>
      </c>
      <c r="P1073" s="130" t="e">
        <f>IF(J1073="","",#REF!)</f>
        <v>#REF!</v>
      </c>
    </row>
    <row r="1074" spans="1:16">
      <c r="A1074" s="162" t="s">
        <v>1261</v>
      </c>
      <c r="B1074" s="184" t="e">
        <f t="shared" si="136"/>
        <v>#REF!</v>
      </c>
      <c r="C1074" s="130" t="e">
        <f>IF(#REF!="","",#REF!)</f>
        <v>#REF!</v>
      </c>
      <c r="D1074" s="184" t="e">
        <f>IF(OR(#REF!="",#REF!=0),"",#REF!)</f>
        <v>#REF!</v>
      </c>
      <c r="E1074" s="184" t="e">
        <f>IF(D1074="","",#REF!)</f>
        <v>#REF!</v>
      </c>
      <c r="F1074" s="184" t="e">
        <f>IF(D1074="","",#REF!)</f>
        <v>#REF!</v>
      </c>
      <c r="G1074" s="184" t="e">
        <f t="shared" si="137"/>
        <v>#REF!</v>
      </c>
      <c r="H1074" s="184" t="e">
        <f>IF(D1074="","",#REF!)</f>
        <v>#REF!</v>
      </c>
      <c r="I1074" s="184" t="e">
        <f t="shared" si="135"/>
        <v>#REF!</v>
      </c>
      <c r="J1074" s="184" t="e">
        <f t="shared" si="138"/>
        <v>#REF!</v>
      </c>
      <c r="K1074" s="130" t="e">
        <f>IF(C1074="","",#REF!)</f>
        <v>#REF!</v>
      </c>
      <c r="L1074" s="130" t="e">
        <f>IF(OR(J1074=0,J1074=""),"",#REF!)</f>
        <v>#REF!</v>
      </c>
      <c r="M1074" t="s">
        <v>121</v>
      </c>
      <c r="N1074" s="130" t="e">
        <f>IF(L1074="","",#REF!)</f>
        <v>#REF!</v>
      </c>
      <c r="O1074" s="172" t="e">
        <f>IF(J1074="","",#REF!)</f>
        <v>#REF!</v>
      </c>
      <c r="P1074" s="130" t="e">
        <f>IF(J1074="","",#REF!)</f>
        <v>#REF!</v>
      </c>
    </row>
    <row r="1075" spans="1:16">
      <c r="A1075" s="162" t="s">
        <v>1262</v>
      </c>
      <c r="B1075" s="184" t="e">
        <f t="shared" si="136"/>
        <v>#REF!</v>
      </c>
      <c r="C1075" s="130" t="e">
        <f>IF(#REF!="","",#REF!)</f>
        <v>#REF!</v>
      </c>
      <c r="D1075" s="184" t="e">
        <f>IF(OR(#REF!="",#REF!=0),"",#REF!)</f>
        <v>#REF!</v>
      </c>
      <c r="E1075" s="184" t="e">
        <f>IF(D1075="","",#REF!)</f>
        <v>#REF!</v>
      </c>
      <c r="F1075" s="184" t="e">
        <f>IF(D1075="","",#REF!)</f>
        <v>#REF!</v>
      </c>
      <c r="G1075" s="184" t="e">
        <f t="shared" si="137"/>
        <v>#REF!</v>
      </c>
      <c r="H1075" s="184" t="e">
        <f>IF(D1075="","",#REF!)</f>
        <v>#REF!</v>
      </c>
      <c r="I1075" s="184" t="e">
        <f t="shared" si="135"/>
        <v>#REF!</v>
      </c>
      <c r="J1075" s="184" t="e">
        <f t="shared" si="138"/>
        <v>#REF!</v>
      </c>
      <c r="K1075" s="130" t="e">
        <f>IF(C1075="","",#REF!)</f>
        <v>#REF!</v>
      </c>
      <c r="L1075" s="130" t="e">
        <f>IF(OR(J1075=0,J1075=""),"",#REF!)</f>
        <v>#REF!</v>
      </c>
      <c r="M1075" t="s">
        <v>121</v>
      </c>
      <c r="N1075" s="130" t="e">
        <f>IF(L1075="","",#REF!)</f>
        <v>#REF!</v>
      </c>
      <c r="O1075" s="172" t="e">
        <f>IF(J1075="","",#REF!)</f>
        <v>#REF!</v>
      </c>
      <c r="P1075" s="130" t="e">
        <f>IF(J1075="","",#REF!)</f>
        <v>#REF!</v>
      </c>
    </row>
    <row r="1076" spans="1:16">
      <c r="A1076" s="162" t="s">
        <v>1263</v>
      </c>
      <c r="B1076" s="184" t="e">
        <f t="shared" si="136"/>
        <v>#REF!</v>
      </c>
      <c r="C1076" s="130" t="e">
        <f>IF(#REF!="","",#REF!)</f>
        <v>#REF!</v>
      </c>
      <c r="D1076" s="184" t="e">
        <f>IF(OR(#REF!="",#REF!=0),"",#REF!)</f>
        <v>#REF!</v>
      </c>
      <c r="E1076" s="184" t="e">
        <f>IF(D1076="","",#REF!)</f>
        <v>#REF!</v>
      </c>
      <c r="F1076" s="184" t="e">
        <f>IF(D1076="","",#REF!)</f>
        <v>#REF!</v>
      </c>
      <c r="G1076" s="184" t="e">
        <f t="shared" si="137"/>
        <v>#REF!</v>
      </c>
      <c r="H1076" s="184" t="e">
        <f>IF(D1076="","",#REF!)</f>
        <v>#REF!</v>
      </c>
      <c r="I1076" s="184" t="e">
        <f t="shared" si="135"/>
        <v>#REF!</v>
      </c>
      <c r="J1076" s="184" t="e">
        <f t="shared" si="138"/>
        <v>#REF!</v>
      </c>
      <c r="K1076" s="130" t="e">
        <f>IF(C1076="","",#REF!)</f>
        <v>#REF!</v>
      </c>
      <c r="L1076" s="130" t="e">
        <f>IF(OR(J1076=0,J1076=""),"",#REF!)</f>
        <v>#REF!</v>
      </c>
      <c r="M1076" t="s">
        <v>121</v>
      </c>
      <c r="N1076" s="130" t="e">
        <f>IF(L1076="","",#REF!)</f>
        <v>#REF!</v>
      </c>
      <c r="O1076" s="172" t="e">
        <f>IF(J1076="","",#REF!)</f>
        <v>#REF!</v>
      </c>
      <c r="P1076" s="130" t="e">
        <f>IF(J1076="","",#REF!)</f>
        <v>#REF!</v>
      </c>
    </row>
    <row r="1077" spans="1:16">
      <c r="A1077" s="162" t="s">
        <v>1264</v>
      </c>
      <c r="B1077" s="184" t="e">
        <f t="shared" si="136"/>
        <v>#REF!</v>
      </c>
      <c r="C1077" s="130" t="e">
        <f>IF(#REF!="","",#REF!)</f>
        <v>#REF!</v>
      </c>
      <c r="D1077" s="184" t="e">
        <f>IF(OR(#REF!="",#REF!=0),"",#REF!)</f>
        <v>#REF!</v>
      </c>
      <c r="E1077" s="184" t="e">
        <f>IF(D1077="","",#REF!)</f>
        <v>#REF!</v>
      </c>
      <c r="F1077" s="184" t="e">
        <f>IF(D1077="","",#REF!)</f>
        <v>#REF!</v>
      </c>
      <c r="G1077" s="184" t="e">
        <f t="shared" si="137"/>
        <v>#REF!</v>
      </c>
      <c r="H1077" s="184" t="e">
        <f>IF(D1077="","",#REF!)</f>
        <v>#REF!</v>
      </c>
      <c r="I1077" s="184" t="e">
        <f t="shared" si="135"/>
        <v>#REF!</v>
      </c>
      <c r="J1077" s="184" t="e">
        <f t="shared" si="138"/>
        <v>#REF!</v>
      </c>
      <c r="K1077" s="130" t="e">
        <f>IF(C1077="","",#REF!)</f>
        <v>#REF!</v>
      </c>
      <c r="L1077" s="130" t="e">
        <f>IF(OR(J1077=0,J1077=""),"",#REF!)</f>
        <v>#REF!</v>
      </c>
      <c r="M1077" t="s">
        <v>121</v>
      </c>
      <c r="N1077" s="130" t="e">
        <f>IF(L1077="","",#REF!)</f>
        <v>#REF!</v>
      </c>
      <c r="O1077" s="172" t="e">
        <f>IF(J1077="","",#REF!)</f>
        <v>#REF!</v>
      </c>
      <c r="P1077" s="130" t="e">
        <f>IF(J1077="","",#REF!)</f>
        <v>#REF!</v>
      </c>
    </row>
    <row r="1078" spans="1:16">
      <c r="A1078" s="162" t="s">
        <v>1265</v>
      </c>
      <c r="B1078" s="184" t="e">
        <f t="shared" si="136"/>
        <v>#REF!</v>
      </c>
      <c r="C1078" s="130" t="e">
        <f>IF(#REF!="","",#REF!)</f>
        <v>#REF!</v>
      </c>
      <c r="D1078" s="184" t="e">
        <f>IF(OR(#REF!="",#REF!=0),"",#REF!)</f>
        <v>#REF!</v>
      </c>
      <c r="E1078" s="184" t="e">
        <f>IF(D1078="","",#REF!)</f>
        <v>#REF!</v>
      </c>
      <c r="F1078" s="184" t="e">
        <f>IF(D1078="","",#REF!)</f>
        <v>#REF!</v>
      </c>
      <c r="G1078" s="184" t="e">
        <f t="shared" si="137"/>
        <v>#REF!</v>
      </c>
      <c r="H1078" s="184" t="e">
        <f>IF(D1078="","",#REF!)</f>
        <v>#REF!</v>
      </c>
      <c r="I1078" s="184" t="e">
        <f t="shared" si="135"/>
        <v>#REF!</v>
      </c>
      <c r="J1078" s="184" t="e">
        <f t="shared" si="138"/>
        <v>#REF!</v>
      </c>
      <c r="K1078" s="130" t="e">
        <f>IF(C1078="","",#REF!)</f>
        <v>#REF!</v>
      </c>
      <c r="L1078" s="130" t="e">
        <f>IF(OR(J1078=0,J1078=""),"",#REF!)</f>
        <v>#REF!</v>
      </c>
      <c r="M1078" t="s">
        <v>121</v>
      </c>
      <c r="N1078" s="130" t="e">
        <f>IF(L1078="","",#REF!)</f>
        <v>#REF!</v>
      </c>
      <c r="O1078" s="172" t="e">
        <f>IF(J1078="","",#REF!)</f>
        <v>#REF!</v>
      </c>
      <c r="P1078" s="130" t="e">
        <f>IF(J1078="","",#REF!)</f>
        <v>#REF!</v>
      </c>
    </row>
    <row r="1079" spans="1:16">
      <c r="A1079" s="162" t="s">
        <v>1266</v>
      </c>
      <c r="B1079" s="184" t="e">
        <f t="shared" si="136"/>
        <v>#REF!</v>
      </c>
      <c r="C1079" s="130" t="e">
        <f>IF(#REF!="","",#REF!)</f>
        <v>#REF!</v>
      </c>
      <c r="D1079" s="184" t="e">
        <f>IF(OR(#REF!="",#REF!=0),"",#REF!)</f>
        <v>#REF!</v>
      </c>
      <c r="E1079" s="184" t="e">
        <f>IF(D1079="","",#REF!)</f>
        <v>#REF!</v>
      </c>
      <c r="F1079" s="184" t="e">
        <f>IF(D1079="","",#REF!)</f>
        <v>#REF!</v>
      </c>
      <c r="G1079" s="184" t="e">
        <f t="shared" si="137"/>
        <v>#REF!</v>
      </c>
      <c r="H1079" s="184" t="e">
        <f>IF(D1079="","",#REF!)</f>
        <v>#REF!</v>
      </c>
      <c r="I1079" s="184" t="e">
        <f t="shared" si="135"/>
        <v>#REF!</v>
      </c>
      <c r="J1079" s="184" t="e">
        <f t="shared" si="138"/>
        <v>#REF!</v>
      </c>
      <c r="K1079" s="130" t="e">
        <f>IF(C1079="","",#REF!)</f>
        <v>#REF!</v>
      </c>
      <c r="L1079" s="130" t="e">
        <f>IF(OR(J1079=0,J1079=""),"",#REF!)</f>
        <v>#REF!</v>
      </c>
      <c r="M1079" t="s">
        <v>121</v>
      </c>
      <c r="N1079" s="130" t="e">
        <f>IF(L1079="","",#REF!)</f>
        <v>#REF!</v>
      </c>
      <c r="O1079" s="172" t="e">
        <f>IF(J1079="","",#REF!)</f>
        <v>#REF!</v>
      </c>
      <c r="P1079" s="130" t="e">
        <f>IF(J1079="","",#REF!)</f>
        <v>#REF!</v>
      </c>
    </row>
    <row r="1080" spans="1:16">
      <c r="A1080" s="162" t="s">
        <v>1267</v>
      </c>
      <c r="B1080" s="184" t="e">
        <f t="shared" si="136"/>
        <v>#REF!</v>
      </c>
      <c r="C1080" s="130" t="e">
        <f>IF(#REF!="","",#REF!)</f>
        <v>#REF!</v>
      </c>
      <c r="D1080" s="184" t="e">
        <f>IF(OR(#REF!="",#REF!=0),"",#REF!)</f>
        <v>#REF!</v>
      </c>
      <c r="E1080" s="184" t="e">
        <f>IF(D1080="","",#REF!)</f>
        <v>#REF!</v>
      </c>
      <c r="F1080" s="184" t="e">
        <f>IF(D1080="","",#REF!)</f>
        <v>#REF!</v>
      </c>
      <c r="G1080" s="184" t="e">
        <f t="shared" si="137"/>
        <v>#REF!</v>
      </c>
      <c r="H1080" s="184" t="e">
        <f>IF(D1080="","",#REF!)</f>
        <v>#REF!</v>
      </c>
      <c r="I1080" s="184" t="e">
        <f t="shared" si="135"/>
        <v>#REF!</v>
      </c>
      <c r="J1080" s="184" t="e">
        <f t="shared" si="138"/>
        <v>#REF!</v>
      </c>
      <c r="K1080" s="130" t="e">
        <f>IF(C1080="","",#REF!)</f>
        <v>#REF!</v>
      </c>
      <c r="L1080" s="130" t="e">
        <f>IF(OR(J1080=0,J1080=""),"",#REF!)</f>
        <v>#REF!</v>
      </c>
      <c r="M1080" t="s">
        <v>121</v>
      </c>
      <c r="N1080" s="130" t="e">
        <f>IF(L1080="","",#REF!)</f>
        <v>#REF!</v>
      </c>
      <c r="O1080" s="172" t="e">
        <f>IF(J1080="","",#REF!)</f>
        <v>#REF!</v>
      </c>
      <c r="P1080" s="130" t="e">
        <f>IF(J1080="","",#REF!)</f>
        <v>#REF!</v>
      </c>
    </row>
    <row r="1081" spans="1:16">
      <c r="A1081" s="162" t="s">
        <v>1268</v>
      </c>
      <c r="B1081" s="184" t="e">
        <f t="shared" si="136"/>
        <v>#REF!</v>
      </c>
      <c r="C1081" s="130" t="e">
        <f>IF(#REF!="","",#REF!)</f>
        <v>#REF!</v>
      </c>
      <c r="D1081" s="184" t="e">
        <f>IF(OR(#REF!="",#REF!=0),"",#REF!)</f>
        <v>#REF!</v>
      </c>
      <c r="E1081" s="184" t="e">
        <f>IF(D1081="","",#REF!)</f>
        <v>#REF!</v>
      </c>
      <c r="F1081" s="184" t="e">
        <f>IF(D1081="","",#REF!)</f>
        <v>#REF!</v>
      </c>
      <c r="G1081" s="184" t="e">
        <f t="shared" si="137"/>
        <v>#REF!</v>
      </c>
      <c r="H1081" s="184" t="e">
        <f>IF(D1081="","",#REF!)</f>
        <v>#REF!</v>
      </c>
      <c r="I1081" s="184" t="e">
        <f t="shared" ref="I1081:I1144" si="139">IF(H1081="","",H1081*D1081)</f>
        <v>#REF!</v>
      </c>
      <c r="J1081" s="184" t="e">
        <f t="shared" si="138"/>
        <v>#REF!</v>
      </c>
      <c r="K1081" s="130" t="e">
        <f>IF(C1081="","",#REF!)</f>
        <v>#REF!</v>
      </c>
      <c r="L1081" s="130" t="e">
        <f>IF(OR(J1081=0,J1081=""),"",#REF!)</f>
        <v>#REF!</v>
      </c>
      <c r="M1081" t="s">
        <v>121</v>
      </c>
      <c r="N1081" s="130" t="e">
        <f>IF(L1081="","",#REF!)</f>
        <v>#REF!</v>
      </c>
      <c r="O1081" s="172" t="e">
        <f>IF(J1081="","",#REF!)</f>
        <v>#REF!</v>
      </c>
      <c r="P1081" s="130" t="e">
        <f>IF(J1081="","",#REF!)</f>
        <v>#REF!</v>
      </c>
    </row>
    <row r="1082" spans="1:16">
      <c r="A1082" s="162" t="s">
        <v>1269</v>
      </c>
      <c r="B1082" s="184" t="e">
        <f t="shared" si="136"/>
        <v>#REF!</v>
      </c>
      <c r="C1082" s="130" t="e">
        <f>IF(#REF!="","",#REF!)</f>
        <v>#REF!</v>
      </c>
      <c r="D1082" s="184" t="e">
        <f>IF(OR(#REF!="",#REF!=0),"",#REF!)</f>
        <v>#REF!</v>
      </c>
      <c r="E1082" s="184" t="e">
        <f>IF(D1082="","",#REF!)</f>
        <v>#REF!</v>
      </c>
      <c r="F1082" s="184" t="e">
        <f>IF(D1082="","",#REF!)</f>
        <v>#REF!</v>
      </c>
      <c r="G1082" s="184" t="e">
        <f t="shared" si="137"/>
        <v>#REF!</v>
      </c>
      <c r="H1082" s="184" t="e">
        <f>IF(D1082="","",#REF!)</f>
        <v>#REF!</v>
      </c>
      <c r="I1082" s="184" t="e">
        <f t="shared" si="139"/>
        <v>#REF!</v>
      </c>
      <c r="J1082" s="184" t="e">
        <f t="shared" si="138"/>
        <v>#REF!</v>
      </c>
      <c r="K1082" s="130" t="e">
        <f>IF(C1082="","",#REF!)</f>
        <v>#REF!</v>
      </c>
      <c r="L1082" s="130" t="e">
        <f>IF(OR(J1082=0,J1082=""),"",#REF!)</f>
        <v>#REF!</v>
      </c>
      <c r="M1082" t="s">
        <v>121</v>
      </c>
      <c r="N1082" s="130" t="e">
        <f>IF(L1082="","",#REF!)</f>
        <v>#REF!</v>
      </c>
      <c r="O1082" s="172" t="e">
        <f>IF(J1082="","",#REF!)</f>
        <v>#REF!</v>
      </c>
      <c r="P1082" s="130" t="e">
        <f>IF(J1082="","",#REF!)</f>
        <v>#REF!</v>
      </c>
    </row>
    <row r="1083" spans="1:16">
      <c r="A1083" s="162" t="s">
        <v>1270</v>
      </c>
      <c r="B1083" s="184" t="e">
        <f t="shared" si="136"/>
        <v>#REF!</v>
      </c>
      <c r="C1083" s="130" t="e">
        <f>IF(#REF!="","",#REF!)</f>
        <v>#REF!</v>
      </c>
      <c r="D1083" s="184" t="e">
        <f>IF(OR(#REF!="",#REF!=0),"",#REF!)</f>
        <v>#REF!</v>
      </c>
      <c r="E1083" s="184" t="e">
        <f>IF(D1083="","",#REF!)</f>
        <v>#REF!</v>
      </c>
      <c r="F1083" s="184" t="e">
        <f>IF(D1083="","",#REF!)</f>
        <v>#REF!</v>
      </c>
      <c r="G1083" s="184" t="e">
        <f t="shared" si="137"/>
        <v>#REF!</v>
      </c>
      <c r="H1083" s="184" t="e">
        <f>IF(D1083="","",#REF!)</f>
        <v>#REF!</v>
      </c>
      <c r="I1083" s="184" t="e">
        <f t="shared" si="139"/>
        <v>#REF!</v>
      </c>
      <c r="J1083" s="184" t="e">
        <f t="shared" si="138"/>
        <v>#REF!</v>
      </c>
      <c r="K1083" s="130" t="e">
        <f>IF(C1083="","",#REF!)</f>
        <v>#REF!</v>
      </c>
      <c r="L1083" s="130" t="e">
        <f>IF(OR(J1083=0,J1083=""),"",#REF!)</f>
        <v>#REF!</v>
      </c>
      <c r="M1083" t="s">
        <v>121</v>
      </c>
      <c r="N1083" s="130" t="e">
        <f>IF(L1083="","",#REF!)</f>
        <v>#REF!</v>
      </c>
      <c r="O1083" s="172" t="e">
        <f>IF(J1083="","",#REF!)</f>
        <v>#REF!</v>
      </c>
      <c r="P1083" s="130" t="e">
        <f>IF(J1083="","",#REF!)</f>
        <v>#REF!</v>
      </c>
    </row>
    <row r="1084" spans="1:16">
      <c r="A1084" s="162" t="s">
        <v>1271</v>
      </c>
      <c r="B1084" s="184" t="e">
        <f t="shared" si="136"/>
        <v>#REF!</v>
      </c>
      <c r="C1084" s="130" t="e">
        <f>IF(#REF!="","",#REF!)</f>
        <v>#REF!</v>
      </c>
      <c r="D1084" s="184" t="e">
        <f>IF(OR(#REF!="",#REF!=0),"",#REF!)</f>
        <v>#REF!</v>
      </c>
      <c r="E1084" s="184" t="e">
        <f>IF(D1084="","",#REF!)</f>
        <v>#REF!</v>
      </c>
      <c r="F1084" s="184" t="e">
        <f>IF(D1084="","",#REF!)</f>
        <v>#REF!</v>
      </c>
      <c r="G1084" s="184" t="e">
        <f t="shared" si="137"/>
        <v>#REF!</v>
      </c>
      <c r="H1084" s="184" t="e">
        <f>IF(D1084="","",#REF!)</f>
        <v>#REF!</v>
      </c>
      <c r="I1084" s="184" t="e">
        <f t="shared" si="139"/>
        <v>#REF!</v>
      </c>
      <c r="J1084" s="184" t="e">
        <f t="shared" si="138"/>
        <v>#REF!</v>
      </c>
      <c r="K1084" s="130" t="e">
        <f>IF(C1084="","",#REF!)</f>
        <v>#REF!</v>
      </c>
      <c r="L1084" s="130" t="e">
        <f>IF(OR(J1084=0,J1084=""),"",#REF!)</f>
        <v>#REF!</v>
      </c>
      <c r="M1084" t="s">
        <v>121</v>
      </c>
      <c r="N1084" s="130" t="e">
        <f>IF(L1084="","",#REF!)</f>
        <v>#REF!</v>
      </c>
      <c r="O1084" s="172" t="e">
        <f>IF(J1084="","",#REF!)</f>
        <v>#REF!</v>
      </c>
      <c r="P1084" s="130" t="e">
        <f>IF(J1084="","",#REF!)</f>
        <v>#REF!</v>
      </c>
    </row>
    <row r="1085" spans="1:16">
      <c r="A1085" s="162" t="s">
        <v>1272</v>
      </c>
      <c r="B1085" s="184" t="e">
        <f t="shared" si="136"/>
        <v>#REF!</v>
      </c>
      <c r="C1085" s="130" t="e">
        <f>IF(#REF!="","",#REF!)</f>
        <v>#REF!</v>
      </c>
      <c r="D1085" s="184" t="e">
        <f>IF(OR(#REF!="",#REF!=0),"",#REF!)</f>
        <v>#REF!</v>
      </c>
      <c r="E1085" s="184" t="e">
        <f>IF(D1085="","",#REF!)</f>
        <v>#REF!</v>
      </c>
      <c r="F1085" s="184" t="e">
        <f>IF(D1085="","",#REF!)</f>
        <v>#REF!</v>
      </c>
      <c r="G1085" s="184" t="e">
        <f t="shared" si="137"/>
        <v>#REF!</v>
      </c>
      <c r="H1085" s="184" t="e">
        <f>IF(D1085="","",#REF!)</f>
        <v>#REF!</v>
      </c>
      <c r="I1085" s="184" t="e">
        <f t="shared" si="139"/>
        <v>#REF!</v>
      </c>
      <c r="J1085" s="184" t="e">
        <f t="shared" si="138"/>
        <v>#REF!</v>
      </c>
      <c r="K1085" s="130" t="e">
        <f>IF(C1085="","",#REF!)</f>
        <v>#REF!</v>
      </c>
      <c r="L1085" s="130" t="e">
        <f>IF(OR(J1085=0,J1085=""),"",#REF!)</f>
        <v>#REF!</v>
      </c>
      <c r="M1085" t="s">
        <v>121</v>
      </c>
      <c r="N1085" s="130" t="e">
        <f>IF(L1085="","",#REF!)</f>
        <v>#REF!</v>
      </c>
      <c r="O1085" s="172" t="e">
        <f>IF(J1085="","",#REF!)</f>
        <v>#REF!</v>
      </c>
      <c r="P1085" s="130" t="e">
        <f>IF(J1085="","",#REF!)</f>
        <v>#REF!</v>
      </c>
    </row>
    <row r="1086" spans="1:16">
      <c r="A1086" s="162" t="s">
        <v>1273</v>
      </c>
      <c r="B1086" s="184" t="e">
        <f t="shared" si="136"/>
        <v>#REF!</v>
      </c>
      <c r="C1086" s="130" t="e">
        <f>IF(#REF!="","",#REF!)</f>
        <v>#REF!</v>
      </c>
      <c r="D1086" s="184" t="e">
        <f>IF(OR(#REF!="",#REF!=0),"",#REF!)</f>
        <v>#REF!</v>
      </c>
      <c r="E1086" s="184" t="e">
        <f>IF(D1086="","",#REF!)</f>
        <v>#REF!</v>
      </c>
      <c r="F1086" s="184" t="e">
        <f>IF(D1086="","",#REF!)</f>
        <v>#REF!</v>
      </c>
      <c r="G1086" s="184" t="e">
        <f t="shared" si="137"/>
        <v>#REF!</v>
      </c>
      <c r="H1086" s="184" t="e">
        <f>IF(D1086="","",#REF!)</f>
        <v>#REF!</v>
      </c>
      <c r="I1086" s="184" t="e">
        <f t="shared" si="139"/>
        <v>#REF!</v>
      </c>
      <c r="J1086" s="184" t="e">
        <f t="shared" si="138"/>
        <v>#REF!</v>
      </c>
      <c r="K1086" s="130" t="e">
        <f>IF(C1086="","",#REF!)</f>
        <v>#REF!</v>
      </c>
      <c r="L1086" s="130" t="e">
        <f>IF(OR(J1086=0,J1086=""),"",#REF!)</f>
        <v>#REF!</v>
      </c>
      <c r="M1086" t="s">
        <v>121</v>
      </c>
      <c r="N1086" s="130" t="e">
        <f>IF(L1086="","",#REF!)</f>
        <v>#REF!</v>
      </c>
      <c r="O1086" s="172" t="e">
        <f>IF(J1086="","",#REF!)</f>
        <v>#REF!</v>
      </c>
      <c r="P1086" s="130" t="e">
        <f>IF(J1086="","",#REF!)</f>
        <v>#REF!</v>
      </c>
    </row>
    <row r="1087" spans="1:16">
      <c r="A1087" s="162" t="s">
        <v>1274</v>
      </c>
      <c r="B1087" s="184" t="e">
        <f t="shared" si="136"/>
        <v>#REF!</v>
      </c>
      <c r="C1087" s="130" t="e">
        <f>IF(#REF!="","",#REF!)</f>
        <v>#REF!</v>
      </c>
      <c r="D1087" s="184" t="e">
        <f>IF(OR(#REF!="",#REF!=0),"",#REF!)</f>
        <v>#REF!</v>
      </c>
      <c r="E1087" s="184" t="e">
        <f>IF(D1087="","",#REF!)</f>
        <v>#REF!</v>
      </c>
      <c r="F1087" s="184" t="e">
        <f>IF(D1087="","",#REF!)</f>
        <v>#REF!</v>
      </c>
      <c r="G1087" s="184" t="e">
        <f t="shared" si="137"/>
        <v>#REF!</v>
      </c>
      <c r="H1087" s="184" t="e">
        <f>IF(D1087="","",#REF!)</f>
        <v>#REF!</v>
      </c>
      <c r="I1087" s="184" t="e">
        <f t="shared" si="139"/>
        <v>#REF!</v>
      </c>
      <c r="J1087" s="184" t="e">
        <f t="shared" si="138"/>
        <v>#REF!</v>
      </c>
      <c r="K1087" s="130" t="e">
        <f>IF(C1087="","",#REF!)</f>
        <v>#REF!</v>
      </c>
      <c r="L1087" s="130" t="e">
        <f>IF(OR(J1087=0,J1087=""),"",#REF!)</f>
        <v>#REF!</v>
      </c>
      <c r="M1087" t="s">
        <v>121</v>
      </c>
      <c r="N1087" s="130" t="e">
        <f>IF(L1087="","",#REF!)</f>
        <v>#REF!</v>
      </c>
      <c r="O1087" s="172" t="e">
        <f>IF(J1087="","",#REF!)</f>
        <v>#REF!</v>
      </c>
      <c r="P1087" s="130" t="e">
        <f>IF(J1087="","",#REF!)</f>
        <v>#REF!</v>
      </c>
    </row>
    <row r="1088" spans="1:16">
      <c r="A1088" s="162" t="s">
        <v>1275</v>
      </c>
      <c r="B1088" s="184" t="e">
        <f t="shared" si="136"/>
        <v>#REF!</v>
      </c>
      <c r="C1088" s="130" t="e">
        <f>IF(#REF!="","",#REF!)</f>
        <v>#REF!</v>
      </c>
      <c r="D1088" s="184" t="e">
        <f>IF(OR(#REF!="",#REF!=0),"",#REF!)</f>
        <v>#REF!</v>
      </c>
      <c r="E1088" s="184" t="e">
        <f>IF(D1088="","",#REF!)</f>
        <v>#REF!</v>
      </c>
      <c r="F1088" s="184" t="e">
        <f>IF(D1088="","",#REF!)</f>
        <v>#REF!</v>
      </c>
      <c r="G1088" s="184" t="e">
        <f t="shared" si="137"/>
        <v>#REF!</v>
      </c>
      <c r="H1088" s="184" t="e">
        <f>IF(D1088="","",#REF!)</f>
        <v>#REF!</v>
      </c>
      <c r="I1088" s="184" t="e">
        <f t="shared" si="139"/>
        <v>#REF!</v>
      </c>
      <c r="J1088" s="184" t="e">
        <f t="shared" si="138"/>
        <v>#REF!</v>
      </c>
      <c r="K1088" s="130" t="e">
        <f>IF(C1088="","",#REF!)</f>
        <v>#REF!</v>
      </c>
      <c r="L1088" s="130" t="e">
        <f>IF(OR(J1088=0,J1088=""),"",#REF!)</f>
        <v>#REF!</v>
      </c>
      <c r="M1088" t="s">
        <v>121</v>
      </c>
      <c r="N1088" s="130" t="e">
        <f>IF(L1088="","",#REF!)</f>
        <v>#REF!</v>
      </c>
      <c r="O1088" s="172" t="e">
        <f>IF(J1088="","",#REF!)</f>
        <v>#REF!</v>
      </c>
      <c r="P1088" s="130" t="e">
        <f>IF(J1088="","",#REF!)</f>
        <v>#REF!</v>
      </c>
    </row>
    <row r="1089" spans="1:16">
      <c r="A1089" s="162" t="s">
        <v>1276</v>
      </c>
      <c r="B1089" s="184" t="e">
        <f t="shared" si="136"/>
        <v>#REF!</v>
      </c>
      <c r="C1089" s="130" t="e">
        <f>IF(#REF!="","",#REF!)</f>
        <v>#REF!</v>
      </c>
      <c r="D1089" s="184" t="e">
        <f>IF(OR(#REF!="",#REF!=0),"",#REF!)</f>
        <v>#REF!</v>
      </c>
      <c r="E1089" s="184" t="e">
        <f>IF(D1089="","",#REF!)</f>
        <v>#REF!</v>
      </c>
      <c r="F1089" s="184" t="e">
        <f>IF(D1089="","",#REF!)</f>
        <v>#REF!</v>
      </c>
      <c r="G1089" s="184" t="e">
        <f t="shared" si="137"/>
        <v>#REF!</v>
      </c>
      <c r="H1089" s="184" t="e">
        <f>IF(D1089="","",#REF!)</f>
        <v>#REF!</v>
      </c>
      <c r="I1089" s="184" t="e">
        <f t="shared" si="139"/>
        <v>#REF!</v>
      </c>
      <c r="J1089" s="184" t="e">
        <f t="shared" si="138"/>
        <v>#REF!</v>
      </c>
      <c r="K1089" s="130" t="e">
        <f>IF(C1089="","",#REF!)</f>
        <v>#REF!</v>
      </c>
      <c r="L1089" s="130" t="e">
        <f>IF(OR(J1089=0,J1089=""),"",#REF!)</f>
        <v>#REF!</v>
      </c>
      <c r="M1089" t="s">
        <v>121</v>
      </c>
      <c r="N1089" s="130" t="e">
        <f>IF(L1089="","",#REF!)</f>
        <v>#REF!</v>
      </c>
      <c r="O1089" s="172" t="e">
        <f>IF(J1089="","",#REF!)</f>
        <v>#REF!</v>
      </c>
      <c r="P1089" s="130" t="e">
        <f>IF(J1089="","",#REF!)</f>
        <v>#REF!</v>
      </c>
    </row>
    <row r="1090" spans="1:16">
      <c r="A1090" s="162" t="s">
        <v>1277</v>
      </c>
      <c r="B1090" s="184" t="e">
        <f t="shared" si="136"/>
        <v>#REF!</v>
      </c>
      <c r="C1090" s="130" t="e">
        <f>IF(#REF!="","",#REF!)</f>
        <v>#REF!</v>
      </c>
      <c r="D1090" s="184" t="e">
        <f>IF(OR(#REF!="",#REF!=0),"",#REF!)</f>
        <v>#REF!</v>
      </c>
      <c r="E1090" s="184" t="e">
        <f>IF(D1090="","",#REF!)</f>
        <v>#REF!</v>
      </c>
      <c r="F1090" s="184" t="e">
        <f>IF(D1090="","",#REF!)</f>
        <v>#REF!</v>
      </c>
      <c r="G1090" s="184" t="e">
        <f t="shared" si="137"/>
        <v>#REF!</v>
      </c>
      <c r="H1090" s="184" t="e">
        <f>IF(D1090="","",#REF!)</f>
        <v>#REF!</v>
      </c>
      <c r="I1090" s="184" t="e">
        <f t="shared" si="139"/>
        <v>#REF!</v>
      </c>
      <c r="J1090" s="184" t="e">
        <f t="shared" si="138"/>
        <v>#REF!</v>
      </c>
      <c r="K1090" s="130" t="e">
        <f>IF(C1090="","",#REF!)</f>
        <v>#REF!</v>
      </c>
      <c r="L1090" s="130" t="e">
        <f>IF(OR(J1090=0,J1090=""),"",#REF!)</f>
        <v>#REF!</v>
      </c>
      <c r="M1090" t="s">
        <v>121</v>
      </c>
      <c r="N1090" s="130" t="e">
        <f>IF(L1090="","",#REF!)</f>
        <v>#REF!</v>
      </c>
      <c r="O1090" s="172" t="e">
        <f>IF(J1090="","",#REF!)</f>
        <v>#REF!</v>
      </c>
      <c r="P1090" s="130" t="e">
        <f>IF(J1090="","",#REF!)</f>
        <v>#REF!</v>
      </c>
    </row>
    <row r="1091" spans="1:16">
      <c r="A1091" s="162" t="s">
        <v>1278</v>
      </c>
      <c r="B1091" s="184" t="e">
        <f t="shared" si="136"/>
        <v>#REF!</v>
      </c>
      <c r="C1091" s="130" t="e">
        <f>IF(#REF!="","",#REF!)</f>
        <v>#REF!</v>
      </c>
      <c r="D1091" s="184" t="e">
        <f>IF(OR(#REF!="",#REF!=0),"",#REF!)</f>
        <v>#REF!</v>
      </c>
      <c r="E1091" s="184" t="e">
        <f>IF(D1091="","",#REF!)</f>
        <v>#REF!</v>
      </c>
      <c r="F1091" s="184" t="e">
        <f>IF(D1091="","",#REF!)</f>
        <v>#REF!</v>
      </c>
      <c r="G1091" s="184" t="e">
        <f t="shared" si="137"/>
        <v>#REF!</v>
      </c>
      <c r="H1091" s="184" t="e">
        <f>IF(D1091="","",#REF!)</f>
        <v>#REF!</v>
      </c>
      <c r="I1091" s="184" t="e">
        <f t="shared" si="139"/>
        <v>#REF!</v>
      </c>
      <c r="J1091" s="184" t="e">
        <f t="shared" si="138"/>
        <v>#REF!</v>
      </c>
      <c r="K1091" s="130" t="e">
        <f>IF(C1091="","",#REF!)</f>
        <v>#REF!</v>
      </c>
      <c r="L1091" s="130" t="e">
        <f>IF(OR(J1091=0,J1091=""),"",#REF!)</f>
        <v>#REF!</v>
      </c>
      <c r="M1091" t="s">
        <v>121</v>
      </c>
      <c r="N1091" s="130" t="e">
        <f>IF(L1091="","",#REF!)</f>
        <v>#REF!</v>
      </c>
      <c r="O1091" s="172" t="e">
        <f>IF(J1091="","",#REF!)</f>
        <v>#REF!</v>
      </c>
      <c r="P1091" s="130" t="e">
        <f>IF(J1091="","",#REF!)</f>
        <v>#REF!</v>
      </c>
    </row>
    <row r="1092" spans="1:16">
      <c r="A1092" s="162" t="s">
        <v>1279</v>
      </c>
      <c r="B1092" s="184" t="e">
        <f t="shared" si="136"/>
        <v>#REF!</v>
      </c>
      <c r="C1092" s="130" t="e">
        <f>IF(#REF!="","",#REF!)</f>
        <v>#REF!</v>
      </c>
      <c r="D1092" s="184" t="e">
        <f>IF(OR(#REF!="",#REF!=0),"",#REF!)</f>
        <v>#REF!</v>
      </c>
      <c r="E1092" s="184" t="e">
        <f>IF(D1092="","",#REF!)</f>
        <v>#REF!</v>
      </c>
      <c r="F1092" s="184" t="e">
        <f>IF(D1092="","",#REF!)</f>
        <v>#REF!</v>
      </c>
      <c r="G1092" s="184" t="e">
        <f t="shared" si="137"/>
        <v>#REF!</v>
      </c>
      <c r="H1092" s="184" t="e">
        <f>IF(D1092="","",#REF!)</f>
        <v>#REF!</v>
      </c>
      <c r="I1092" s="184" t="e">
        <f t="shared" si="139"/>
        <v>#REF!</v>
      </c>
      <c r="J1092" s="184" t="e">
        <f t="shared" si="138"/>
        <v>#REF!</v>
      </c>
      <c r="K1092" s="130" t="e">
        <f>IF(C1092="","",#REF!)</f>
        <v>#REF!</v>
      </c>
      <c r="L1092" s="130" t="e">
        <f>IF(OR(J1092=0,J1092=""),"",#REF!)</f>
        <v>#REF!</v>
      </c>
      <c r="M1092" t="s">
        <v>121</v>
      </c>
      <c r="N1092" s="130" t="e">
        <f>IF(L1092="","",#REF!)</f>
        <v>#REF!</v>
      </c>
      <c r="O1092" s="172" t="e">
        <f>IF(J1092="","",#REF!)</f>
        <v>#REF!</v>
      </c>
      <c r="P1092" s="130" t="e">
        <f>IF(J1092="","",#REF!)</f>
        <v>#REF!</v>
      </c>
    </row>
    <row r="1093" spans="1:16">
      <c r="A1093" s="162" t="s">
        <v>1280</v>
      </c>
      <c r="B1093" s="184" t="e">
        <f t="shared" si="136"/>
        <v>#REF!</v>
      </c>
      <c r="C1093" s="130" t="e">
        <f>IF(#REF!="","",#REF!)</f>
        <v>#REF!</v>
      </c>
      <c r="D1093" s="184" t="e">
        <f>IF(OR(#REF!="",#REF!=0),"",#REF!)</f>
        <v>#REF!</v>
      </c>
      <c r="E1093" s="184" t="e">
        <f>IF(D1093="","",#REF!)</f>
        <v>#REF!</v>
      </c>
      <c r="F1093" s="184" t="e">
        <f>IF(D1093="","",#REF!)</f>
        <v>#REF!</v>
      </c>
      <c r="G1093" s="184" t="e">
        <f t="shared" si="137"/>
        <v>#REF!</v>
      </c>
      <c r="H1093" s="184" t="e">
        <f>IF(D1093="","",#REF!)</f>
        <v>#REF!</v>
      </c>
      <c r="I1093" s="184" t="e">
        <f t="shared" si="139"/>
        <v>#REF!</v>
      </c>
      <c r="J1093" s="184" t="e">
        <f t="shared" si="138"/>
        <v>#REF!</v>
      </c>
      <c r="K1093" s="130" t="e">
        <f>IF(C1093="","",#REF!)</f>
        <v>#REF!</v>
      </c>
      <c r="L1093" s="130" t="e">
        <f>IF(OR(J1093=0,J1093=""),"",#REF!)</f>
        <v>#REF!</v>
      </c>
      <c r="M1093" t="s">
        <v>121</v>
      </c>
      <c r="N1093" s="130" t="e">
        <f>IF(L1093="","",#REF!)</f>
        <v>#REF!</v>
      </c>
      <c r="O1093" s="172" t="e">
        <f>IF(J1093="","",#REF!)</f>
        <v>#REF!</v>
      </c>
      <c r="P1093" s="130" t="e">
        <f>IF(J1093="","",#REF!)</f>
        <v>#REF!</v>
      </c>
    </row>
    <row r="1094" spans="1:16">
      <c r="A1094" s="162" t="s">
        <v>1281</v>
      </c>
      <c r="B1094" s="184" t="e">
        <f t="shared" si="136"/>
        <v>#REF!</v>
      </c>
      <c r="C1094" s="130" t="e">
        <f>IF(#REF!="","",#REF!)</f>
        <v>#REF!</v>
      </c>
      <c r="D1094" s="184" t="e">
        <f>IF(OR(#REF!="",#REF!=0),"",#REF!)</f>
        <v>#REF!</v>
      </c>
      <c r="E1094" s="184" t="e">
        <f>IF(D1094="","",#REF!)</f>
        <v>#REF!</v>
      </c>
      <c r="F1094" s="184" t="e">
        <f>IF(D1094="","",#REF!)</f>
        <v>#REF!</v>
      </c>
      <c r="G1094" s="184" t="e">
        <f t="shared" si="137"/>
        <v>#REF!</v>
      </c>
      <c r="H1094" s="184" t="e">
        <f>IF(D1094="","",#REF!)</f>
        <v>#REF!</v>
      </c>
      <c r="I1094" s="184" t="e">
        <f t="shared" si="139"/>
        <v>#REF!</v>
      </c>
      <c r="J1094" s="184" t="e">
        <f t="shared" si="138"/>
        <v>#REF!</v>
      </c>
      <c r="K1094" s="130" t="e">
        <f>IF(C1094="","",#REF!)</f>
        <v>#REF!</v>
      </c>
      <c r="L1094" s="130" t="e">
        <f>IF(OR(J1094=0,J1094=""),"",#REF!)</f>
        <v>#REF!</v>
      </c>
      <c r="M1094" t="s">
        <v>121</v>
      </c>
      <c r="N1094" s="130" t="e">
        <f>IF(L1094="","",#REF!)</f>
        <v>#REF!</v>
      </c>
      <c r="O1094" s="172" t="e">
        <f>IF(J1094="","",#REF!)</f>
        <v>#REF!</v>
      </c>
      <c r="P1094" s="130" t="e">
        <f>IF(J1094="","",#REF!)</f>
        <v>#REF!</v>
      </c>
    </row>
    <row r="1095" spans="1:16">
      <c r="A1095" s="162" t="s">
        <v>1282</v>
      </c>
      <c r="B1095" s="184" t="e">
        <f t="shared" si="136"/>
        <v>#REF!</v>
      </c>
      <c r="C1095" s="130" t="e">
        <f>IF(#REF!="","",#REF!)</f>
        <v>#REF!</v>
      </c>
      <c r="D1095" s="184" t="e">
        <f>IF(OR(#REF!="",#REF!=0),"",#REF!)</f>
        <v>#REF!</v>
      </c>
      <c r="E1095" s="184" t="e">
        <f>IF(D1095="","",#REF!)</f>
        <v>#REF!</v>
      </c>
      <c r="F1095" s="184" t="e">
        <f>IF(D1095="","",#REF!)</f>
        <v>#REF!</v>
      </c>
      <c r="G1095" s="184" t="e">
        <f t="shared" si="137"/>
        <v>#REF!</v>
      </c>
      <c r="H1095" s="184" t="e">
        <f>IF(D1095="","",#REF!)</f>
        <v>#REF!</v>
      </c>
      <c r="I1095" s="184" t="e">
        <f t="shared" si="139"/>
        <v>#REF!</v>
      </c>
      <c r="J1095" s="184" t="e">
        <f t="shared" si="138"/>
        <v>#REF!</v>
      </c>
      <c r="K1095" s="130" t="e">
        <f>IF(C1095="","",#REF!)</f>
        <v>#REF!</v>
      </c>
      <c r="L1095" s="130" t="e">
        <f>IF(OR(J1095=0,J1095=""),"",#REF!)</f>
        <v>#REF!</v>
      </c>
      <c r="M1095" t="s">
        <v>121</v>
      </c>
      <c r="N1095" s="130" t="e">
        <f>IF(L1095="","",#REF!)</f>
        <v>#REF!</v>
      </c>
      <c r="O1095" s="172" t="e">
        <f>IF(J1095="","",#REF!)</f>
        <v>#REF!</v>
      </c>
      <c r="P1095" s="130" t="e">
        <f>IF(J1095="","",#REF!)</f>
        <v>#REF!</v>
      </c>
    </row>
    <row r="1096" spans="1:16">
      <c r="A1096" s="162" t="s">
        <v>1283</v>
      </c>
      <c r="B1096" s="184" t="e">
        <f t="shared" si="136"/>
        <v>#REF!</v>
      </c>
      <c r="C1096" s="130" t="e">
        <f>IF(#REF!="","",#REF!)</f>
        <v>#REF!</v>
      </c>
      <c r="D1096" s="184" t="e">
        <f>IF(OR(#REF!="",#REF!=0),"",#REF!)</f>
        <v>#REF!</v>
      </c>
      <c r="E1096" s="184" t="e">
        <f>IF(D1096="","",#REF!)</f>
        <v>#REF!</v>
      </c>
      <c r="F1096" s="184" t="e">
        <f>IF(D1096="","",#REF!)</f>
        <v>#REF!</v>
      </c>
      <c r="G1096" s="184" t="e">
        <f t="shared" si="137"/>
        <v>#REF!</v>
      </c>
      <c r="H1096" s="184" t="e">
        <f>IF(D1096="","",#REF!)</f>
        <v>#REF!</v>
      </c>
      <c r="I1096" s="184" t="e">
        <f t="shared" si="139"/>
        <v>#REF!</v>
      </c>
      <c r="J1096" s="184" t="e">
        <f t="shared" si="138"/>
        <v>#REF!</v>
      </c>
      <c r="K1096" s="130" t="e">
        <f>IF(C1096="","",#REF!)</f>
        <v>#REF!</v>
      </c>
      <c r="L1096" s="130" t="e">
        <f>IF(OR(J1096=0,J1096=""),"",#REF!)</f>
        <v>#REF!</v>
      </c>
      <c r="M1096" t="s">
        <v>121</v>
      </c>
      <c r="N1096" s="130" t="e">
        <f>IF(L1096="","",#REF!)</f>
        <v>#REF!</v>
      </c>
      <c r="O1096" s="172" t="e">
        <f>IF(J1096="","",#REF!)</f>
        <v>#REF!</v>
      </c>
      <c r="P1096" s="130" t="e">
        <f>IF(J1096="","",#REF!)</f>
        <v>#REF!</v>
      </c>
    </row>
    <row r="1097" spans="1:16">
      <c r="A1097" s="162" t="s">
        <v>1284</v>
      </c>
      <c r="B1097" s="184" t="e">
        <f t="shared" si="136"/>
        <v>#REF!</v>
      </c>
      <c r="C1097" s="130" t="e">
        <f>IF(#REF!="","",#REF!)</f>
        <v>#REF!</v>
      </c>
      <c r="D1097" s="184" t="e">
        <f>IF(OR(#REF!="",#REF!=0),"",#REF!)</f>
        <v>#REF!</v>
      </c>
      <c r="E1097" s="184" t="e">
        <f>IF(D1097="","",#REF!)</f>
        <v>#REF!</v>
      </c>
      <c r="F1097" s="184" t="e">
        <f>IF(D1097="","",#REF!)</f>
        <v>#REF!</v>
      </c>
      <c r="G1097" s="184" t="e">
        <f t="shared" si="137"/>
        <v>#REF!</v>
      </c>
      <c r="H1097" s="184" t="e">
        <f>IF(D1097="","",#REF!)</f>
        <v>#REF!</v>
      </c>
      <c r="I1097" s="184" t="e">
        <f t="shared" si="139"/>
        <v>#REF!</v>
      </c>
      <c r="J1097" s="184" t="e">
        <f t="shared" si="138"/>
        <v>#REF!</v>
      </c>
      <c r="K1097" s="130" t="e">
        <f>IF(C1097="","",#REF!)</f>
        <v>#REF!</v>
      </c>
      <c r="L1097" s="130" t="e">
        <f>IF(OR(J1097=0,J1097=""),"",#REF!)</f>
        <v>#REF!</v>
      </c>
      <c r="M1097" t="s">
        <v>121</v>
      </c>
      <c r="N1097" s="130" t="e">
        <f>IF(L1097="","",#REF!)</f>
        <v>#REF!</v>
      </c>
      <c r="O1097" s="172" t="e">
        <f>IF(J1097="","",#REF!)</f>
        <v>#REF!</v>
      </c>
      <c r="P1097" s="130" t="e">
        <f>IF(J1097="","",#REF!)</f>
        <v>#REF!</v>
      </c>
    </row>
    <row r="1098" spans="1:16">
      <c r="A1098" s="162" t="s">
        <v>1285</v>
      </c>
      <c r="B1098" s="184" t="e">
        <f t="shared" si="136"/>
        <v>#REF!</v>
      </c>
      <c r="C1098" s="130" t="e">
        <f>IF(#REF!="","",#REF!)</f>
        <v>#REF!</v>
      </c>
      <c r="D1098" s="184" t="e">
        <f>IF(OR(#REF!="",#REF!=0),"",#REF!)</f>
        <v>#REF!</v>
      </c>
      <c r="E1098" s="184" t="e">
        <f>IF(D1098="","",#REF!)</f>
        <v>#REF!</v>
      </c>
      <c r="F1098" s="184" t="e">
        <f>IF(D1098="","",#REF!)</f>
        <v>#REF!</v>
      </c>
      <c r="G1098" s="184" t="e">
        <f t="shared" si="137"/>
        <v>#REF!</v>
      </c>
      <c r="H1098" s="184" t="e">
        <f>IF(D1098="","",#REF!)</f>
        <v>#REF!</v>
      </c>
      <c r="I1098" s="184" t="e">
        <f t="shared" si="139"/>
        <v>#REF!</v>
      </c>
      <c r="J1098" s="184" t="e">
        <f t="shared" si="138"/>
        <v>#REF!</v>
      </c>
      <c r="K1098" s="130" t="e">
        <f>IF(C1098="","",#REF!)</f>
        <v>#REF!</v>
      </c>
      <c r="L1098" s="130" t="e">
        <f>IF(OR(J1098=0,J1098=""),"",#REF!)</f>
        <v>#REF!</v>
      </c>
      <c r="M1098" t="s">
        <v>121</v>
      </c>
      <c r="N1098" s="130" t="e">
        <f>IF(L1098="","",#REF!)</f>
        <v>#REF!</v>
      </c>
      <c r="O1098" s="172" t="e">
        <f>IF(J1098="","",#REF!)</f>
        <v>#REF!</v>
      </c>
      <c r="P1098" s="130" t="e">
        <f>IF(J1098="","",#REF!)</f>
        <v>#REF!</v>
      </c>
    </row>
    <row r="1099" spans="1:16">
      <c r="A1099" s="162" t="s">
        <v>1286</v>
      </c>
      <c r="B1099" s="184" t="e">
        <f t="shared" si="136"/>
        <v>#REF!</v>
      </c>
      <c r="C1099" s="130" t="e">
        <f>IF(#REF!="","",#REF!)</f>
        <v>#REF!</v>
      </c>
      <c r="D1099" s="184" t="e">
        <f>IF(OR(#REF!="",#REF!=0),"",#REF!)</f>
        <v>#REF!</v>
      </c>
      <c r="E1099" s="184" t="e">
        <f>IF(D1099="","",#REF!)</f>
        <v>#REF!</v>
      </c>
      <c r="F1099" s="184" t="e">
        <f>IF(D1099="","",#REF!)</f>
        <v>#REF!</v>
      </c>
      <c r="G1099" s="184" t="e">
        <f t="shared" si="137"/>
        <v>#REF!</v>
      </c>
      <c r="H1099" s="184" t="e">
        <f>IF(D1099="","",#REF!)</f>
        <v>#REF!</v>
      </c>
      <c r="I1099" s="184" t="e">
        <f t="shared" si="139"/>
        <v>#REF!</v>
      </c>
      <c r="J1099" s="184" t="e">
        <f t="shared" si="138"/>
        <v>#REF!</v>
      </c>
      <c r="K1099" s="130" t="e">
        <f>IF(C1099="","",#REF!)</f>
        <v>#REF!</v>
      </c>
      <c r="L1099" s="130" t="e">
        <f>IF(OR(J1099=0,J1099=""),"",#REF!)</f>
        <v>#REF!</v>
      </c>
      <c r="M1099" t="s">
        <v>121</v>
      </c>
      <c r="N1099" s="130" t="e">
        <f>IF(L1099="","",#REF!)</f>
        <v>#REF!</v>
      </c>
      <c r="O1099" s="172" t="e">
        <f>IF(J1099="","",#REF!)</f>
        <v>#REF!</v>
      </c>
      <c r="P1099" s="130" t="e">
        <f>IF(J1099="","",#REF!)</f>
        <v>#REF!</v>
      </c>
    </row>
    <row r="1100" spans="1:16">
      <c r="A1100" s="162" t="s">
        <v>1287</v>
      </c>
      <c r="B1100" s="184" t="e">
        <f t="shared" si="136"/>
        <v>#REF!</v>
      </c>
      <c r="C1100" s="130" t="e">
        <f>IF(#REF!="","",#REF!)</f>
        <v>#REF!</v>
      </c>
      <c r="D1100" s="184" t="e">
        <f>IF(OR(#REF!="",#REF!=0),"",#REF!)</f>
        <v>#REF!</v>
      </c>
      <c r="E1100" s="184" t="e">
        <f>IF(D1100="","",#REF!)</f>
        <v>#REF!</v>
      </c>
      <c r="F1100" s="184" t="e">
        <f>IF(D1100="","",#REF!)</f>
        <v>#REF!</v>
      </c>
      <c r="G1100" s="184" t="e">
        <f t="shared" si="137"/>
        <v>#REF!</v>
      </c>
      <c r="H1100" s="184" t="e">
        <f>IF(D1100="","",#REF!)</f>
        <v>#REF!</v>
      </c>
      <c r="I1100" s="184" t="e">
        <f t="shared" si="139"/>
        <v>#REF!</v>
      </c>
      <c r="J1100" s="184" t="e">
        <f t="shared" si="138"/>
        <v>#REF!</v>
      </c>
      <c r="K1100" s="130" t="e">
        <f>IF(C1100="","",#REF!)</f>
        <v>#REF!</v>
      </c>
      <c r="L1100" s="130" t="e">
        <f>IF(OR(J1100=0,J1100=""),"",#REF!)</f>
        <v>#REF!</v>
      </c>
      <c r="M1100" t="s">
        <v>121</v>
      </c>
      <c r="N1100" s="130" t="e">
        <f>IF(L1100="","",#REF!)</f>
        <v>#REF!</v>
      </c>
      <c r="O1100" s="172" t="e">
        <f>IF(J1100="","",#REF!)</f>
        <v>#REF!</v>
      </c>
      <c r="P1100" s="130" t="e">
        <f>IF(J1100="","",#REF!)</f>
        <v>#REF!</v>
      </c>
    </row>
    <row r="1101" spans="1:16">
      <c r="A1101" s="162" t="s">
        <v>1288</v>
      </c>
      <c r="B1101" s="184" t="e">
        <f t="shared" si="136"/>
        <v>#REF!</v>
      </c>
      <c r="C1101" s="130" t="e">
        <f>IF(#REF!="","",#REF!)</f>
        <v>#REF!</v>
      </c>
      <c r="D1101" s="184" t="e">
        <f>IF(OR(#REF!="",#REF!=0),"",#REF!)</f>
        <v>#REF!</v>
      </c>
      <c r="E1101" s="184" t="e">
        <f>IF(D1101="","",#REF!)</f>
        <v>#REF!</v>
      </c>
      <c r="F1101" s="184" t="e">
        <f>IF(D1101="","",#REF!)</f>
        <v>#REF!</v>
      </c>
      <c r="G1101" s="184" t="e">
        <f t="shared" si="137"/>
        <v>#REF!</v>
      </c>
      <c r="H1101" s="184" t="e">
        <f>IF(D1101="","",#REF!)</f>
        <v>#REF!</v>
      </c>
      <c r="I1101" s="184" t="e">
        <f t="shared" si="139"/>
        <v>#REF!</v>
      </c>
      <c r="J1101" s="184" t="e">
        <f t="shared" si="138"/>
        <v>#REF!</v>
      </c>
      <c r="K1101" s="130" t="e">
        <f>IF(C1101="","",#REF!)</f>
        <v>#REF!</v>
      </c>
      <c r="L1101" s="130" t="e">
        <f>IF(OR(J1101=0,J1101=""),"",#REF!)</f>
        <v>#REF!</v>
      </c>
      <c r="M1101" t="s">
        <v>121</v>
      </c>
      <c r="N1101" s="130" t="e">
        <f>IF(L1101="","",#REF!)</f>
        <v>#REF!</v>
      </c>
      <c r="O1101" s="172" t="e">
        <f>IF(J1101="","",#REF!)</f>
        <v>#REF!</v>
      </c>
      <c r="P1101" s="130" t="e">
        <f>IF(J1101="","",#REF!)</f>
        <v>#REF!</v>
      </c>
    </row>
    <row r="1102" spans="1:16">
      <c r="A1102" s="162" t="s">
        <v>1289</v>
      </c>
      <c r="B1102" s="184" t="e">
        <f t="shared" si="136"/>
        <v>#REF!</v>
      </c>
      <c r="C1102" s="130" t="e">
        <f>IF(#REF!="","",#REF!)</f>
        <v>#REF!</v>
      </c>
      <c r="D1102" s="184" t="e">
        <f>IF(OR(#REF!="",#REF!=0),"",#REF!)</f>
        <v>#REF!</v>
      </c>
      <c r="E1102" s="184" t="e">
        <f>IF(D1102="","",#REF!)</f>
        <v>#REF!</v>
      </c>
      <c r="F1102" s="184" t="e">
        <f>IF(D1102="","",#REF!)</f>
        <v>#REF!</v>
      </c>
      <c r="G1102" s="184" t="e">
        <f t="shared" si="137"/>
        <v>#REF!</v>
      </c>
      <c r="H1102" s="184" t="e">
        <f>IF(D1102="","",#REF!)</f>
        <v>#REF!</v>
      </c>
      <c r="I1102" s="184" t="e">
        <f t="shared" si="139"/>
        <v>#REF!</v>
      </c>
      <c r="J1102" s="184" t="e">
        <f t="shared" si="138"/>
        <v>#REF!</v>
      </c>
      <c r="K1102" s="130" t="e">
        <f>IF(C1102="","",#REF!)</f>
        <v>#REF!</v>
      </c>
      <c r="L1102" s="130" t="e">
        <f>IF(OR(J1102=0,J1102=""),"",#REF!)</f>
        <v>#REF!</v>
      </c>
      <c r="M1102" t="s">
        <v>121</v>
      </c>
      <c r="N1102" s="130" t="e">
        <f>IF(L1102="","",#REF!)</f>
        <v>#REF!</v>
      </c>
      <c r="O1102" s="172" t="e">
        <f>IF(J1102="","",#REF!)</f>
        <v>#REF!</v>
      </c>
      <c r="P1102" s="130" t="e">
        <f>IF(J1102="","",#REF!)</f>
        <v>#REF!</v>
      </c>
    </row>
    <row r="1103" spans="1:16">
      <c r="A1103" s="162" t="s">
        <v>1290</v>
      </c>
      <c r="B1103" s="184" t="e">
        <f t="shared" si="136"/>
        <v>#REF!</v>
      </c>
      <c r="C1103" s="130" t="e">
        <f>IF(#REF!="","",#REF!)</f>
        <v>#REF!</v>
      </c>
      <c r="D1103" s="184" t="e">
        <f>IF(OR(#REF!="",#REF!=0),"",#REF!)</f>
        <v>#REF!</v>
      </c>
      <c r="E1103" s="184" t="e">
        <f>IF(D1103="","",#REF!)</f>
        <v>#REF!</v>
      </c>
      <c r="F1103" s="184" t="e">
        <f>IF(D1103="","",#REF!)</f>
        <v>#REF!</v>
      </c>
      <c r="G1103" s="184" t="e">
        <f t="shared" si="137"/>
        <v>#REF!</v>
      </c>
      <c r="H1103" s="184" t="e">
        <f>IF(D1103="","",#REF!)</f>
        <v>#REF!</v>
      </c>
      <c r="I1103" s="184" t="e">
        <f t="shared" si="139"/>
        <v>#REF!</v>
      </c>
      <c r="J1103" s="184" t="e">
        <f t="shared" si="138"/>
        <v>#REF!</v>
      </c>
      <c r="K1103" s="130" t="e">
        <f>IF(C1103="","",#REF!)</f>
        <v>#REF!</v>
      </c>
      <c r="L1103" s="130" t="e">
        <f>IF(OR(J1103=0,J1103=""),"",#REF!)</f>
        <v>#REF!</v>
      </c>
      <c r="M1103" t="s">
        <v>121</v>
      </c>
      <c r="N1103" s="130" t="e">
        <f>IF(L1103="","",#REF!)</f>
        <v>#REF!</v>
      </c>
      <c r="O1103" s="172" t="e">
        <f>IF(J1103="","",#REF!)</f>
        <v>#REF!</v>
      </c>
      <c r="P1103" s="130" t="e">
        <f>IF(J1103="","",#REF!)</f>
        <v>#REF!</v>
      </c>
    </row>
    <row r="1104" spans="1:16">
      <c r="A1104" s="162" t="s">
        <v>1291</v>
      </c>
      <c r="B1104" s="184" t="e">
        <f t="shared" si="136"/>
        <v>#REF!</v>
      </c>
      <c r="C1104" s="130" t="e">
        <f>IF(#REF!="","",#REF!)</f>
        <v>#REF!</v>
      </c>
      <c r="D1104" s="184" t="e">
        <f>IF(OR(#REF!="",#REF!=0),"",#REF!)</f>
        <v>#REF!</v>
      </c>
      <c r="E1104" s="184" t="e">
        <f>IF(D1104="","",#REF!)</f>
        <v>#REF!</v>
      </c>
      <c r="F1104" s="184" t="e">
        <f>IF(D1104="","",#REF!)</f>
        <v>#REF!</v>
      </c>
      <c r="G1104" s="184" t="e">
        <f t="shared" si="137"/>
        <v>#REF!</v>
      </c>
      <c r="H1104" s="184" t="e">
        <f>IF(D1104="","",#REF!)</f>
        <v>#REF!</v>
      </c>
      <c r="I1104" s="184" t="e">
        <f t="shared" si="139"/>
        <v>#REF!</v>
      </c>
      <c r="J1104" s="184" t="e">
        <f t="shared" si="138"/>
        <v>#REF!</v>
      </c>
      <c r="K1104" s="130" t="e">
        <f>IF(C1104="","",#REF!)</f>
        <v>#REF!</v>
      </c>
      <c r="L1104" s="130" t="e">
        <f>IF(OR(J1104=0,J1104=""),"",#REF!)</f>
        <v>#REF!</v>
      </c>
      <c r="M1104" t="s">
        <v>121</v>
      </c>
      <c r="N1104" s="130" t="e">
        <f>IF(L1104="","",#REF!)</f>
        <v>#REF!</v>
      </c>
      <c r="O1104" s="172" t="e">
        <f>IF(J1104="","",#REF!)</f>
        <v>#REF!</v>
      </c>
      <c r="P1104" s="130" t="e">
        <f>IF(J1104="","",#REF!)</f>
        <v>#REF!</v>
      </c>
    </row>
    <row r="1105" spans="1:16">
      <c r="A1105" s="162" t="s">
        <v>1292</v>
      </c>
      <c r="B1105" s="184" t="e">
        <f t="shared" si="136"/>
        <v>#REF!</v>
      </c>
      <c r="C1105" s="130" t="e">
        <f>IF(#REF!="","",#REF!)</f>
        <v>#REF!</v>
      </c>
      <c r="D1105" s="184" t="e">
        <f>IF(OR(#REF!="",#REF!=0),"",#REF!)</f>
        <v>#REF!</v>
      </c>
      <c r="E1105" s="184" t="e">
        <f>IF(D1105="","",#REF!)</f>
        <v>#REF!</v>
      </c>
      <c r="F1105" s="184" t="e">
        <f>IF(D1105="","",#REF!)</f>
        <v>#REF!</v>
      </c>
      <c r="G1105" s="184" t="e">
        <f t="shared" si="137"/>
        <v>#REF!</v>
      </c>
      <c r="H1105" s="184" t="e">
        <f>IF(D1105="","",#REF!)</f>
        <v>#REF!</v>
      </c>
      <c r="I1105" s="184" t="e">
        <f t="shared" si="139"/>
        <v>#REF!</v>
      </c>
      <c r="J1105" s="184" t="e">
        <f t="shared" si="138"/>
        <v>#REF!</v>
      </c>
      <c r="K1105" s="130" t="e">
        <f>IF(C1105="","",#REF!)</f>
        <v>#REF!</v>
      </c>
      <c r="L1105" s="130" t="e">
        <f>IF(OR(J1105=0,J1105=""),"",#REF!)</f>
        <v>#REF!</v>
      </c>
      <c r="M1105" t="s">
        <v>121</v>
      </c>
      <c r="N1105" s="130" t="e">
        <f>IF(L1105="","",#REF!)</f>
        <v>#REF!</v>
      </c>
      <c r="O1105" s="172" t="e">
        <f>IF(J1105="","",#REF!)</f>
        <v>#REF!</v>
      </c>
      <c r="P1105" s="130" t="e">
        <f>IF(J1105="","",#REF!)</f>
        <v>#REF!</v>
      </c>
    </row>
    <row r="1106" spans="1:16">
      <c r="A1106" s="162" t="s">
        <v>1293</v>
      </c>
      <c r="B1106" s="184" t="e">
        <f t="shared" si="136"/>
        <v>#REF!</v>
      </c>
      <c r="C1106" s="130" t="e">
        <f>IF(#REF!="","",#REF!)</f>
        <v>#REF!</v>
      </c>
      <c r="D1106" s="184" t="e">
        <f>IF(OR(#REF!="",#REF!=0),"",#REF!)</f>
        <v>#REF!</v>
      </c>
      <c r="E1106" s="184" t="e">
        <f>IF(D1106="","",#REF!)</f>
        <v>#REF!</v>
      </c>
      <c r="F1106" s="184" t="e">
        <f>IF(D1106="","",#REF!)</f>
        <v>#REF!</v>
      </c>
      <c r="G1106" s="184" t="e">
        <f t="shared" si="137"/>
        <v>#REF!</v>
      </c>
      <c r="H1106" s="184" t="e">
        <f>IF(D1106="","",#REF!)</f>
        <v>#REF!</v>
      </c>
      <c r="I1106" s="184" t="e">
        <f t="shared" si="139"/>
        <v>#REF!</v>
      </c>
      <c r="J1106" s="184" t="e">
        <f t="shared" si="138"/>
        <v>#REF!</v>
      </c>
      <c r="K1106" s="130" t="e">
        <f>IF(C1106="","",#REF!)</f>
        <v>#REF!</v>
      </c>
      <c r="L1106" s="130" t="e">
        <f>IF(OR(J1106=0,J1106=""),"",#REF!)</f>
        <v>#REF!</v>
      </c>
      <c r="M1106" t="s">
        <v>121</v>
      </c>
      <c r="N1106" s="130" t="e">
        <f>IF(L1106="","",#REF!)</f>
        <v>#REF!</v>
      </c>
      <c r="O1106" s="172" t="e">
        <f>IF(J1106="","",#REF!)</f>
        <v>#REF!</v>
      </c>
      <c r="P1106" s="130" t="e">
        <f>IF(J1106="","",#REF!)</f>
        <v>#REF!</v>
      </c>
    </row>
    <row r="1107" spans="1:16">
      <c r="A1107" s="162" t="s">
        <v>1294</v>
      </c>
      <c r="B1107" s="184" t="e">
        <f t="shared" si="136"/>
        <v>#REF!</v>
      </c>
      <c r="C1107" s="130" t="e">
        <f>IF(#REF!="","",#REF!)</f>
        <v>#REF!</v>
      </c>
      <c r="D1107" s="184" t="e">
        <f>IF(OR(#REF!="",#REF!=0),"",#REF!)</f>
        <v>#REF!</v>
      </c>
      <c r="E1107" s="184" t="e">
        <f>IF(D1107="","",#REF!)</f>
        <v>#REF!</v>
      </c>
      <c r="F1107" s="184" t="e">
        <f>IF(D1107="","",#REF!)</f>
        <v>#REF!</v>
      </c>
      <c r="G1107" s="184" t="e">
        <f t="shared" si="137"/>
        <v>#REF!</v>
      </c>
      <c r="H1107" s="184" t="e">
        <f>IF(D1107="","",#REF!)</f>
        <v>#REF!</v>
      </c>
      <c r="I1107" s="184" t="e">
        <f t="shared" si="139"/>
        <v>#REF!</v>
      </c>
      <c r="J1107" s="184" t="e">
        <f t="shared" si="138"/>
        <v>#REF!</v>
      </c>
      <c r="K1107" s="130" t="e">
        <f>IF(C1107="","",#REF!)</f>
        <v>#REF!</v>
      </c>
      <c r="L1107" s="130" t="e">
        <f>IF(OR(J1107=0,J1107=""),"",#REF!)</f>
        <v>#REF!</v>
      </c>
      <c r="M1107" t="s">
        <v>121</v>
      </c>
      <c r="N1107" s="130" t="e">
        <f>IF(L1107="","",#REF!)</f>
        <v>#REF!</v>
      </c>
      <c r="O1107" s="172" t="e">
        <f>IF(J1107="","",#REF!)</f>
        <v>#REF!</v>
      </c>
      <c r="P1107" s="130" t="e">
        <f>IF(J1107="","",#REF!)</f>
        <v>#REF!</v>
      </c>
    </row>
    <row r="1108" spans="1:16">
      <c r="A1108" s="162" t="s">
        <v>1295</v>
      </c>
      <c r="B1108" s="184" t="e">
        <f t="shared" si="136"/>
        <v>#REF!</v>
      </c>
      <c r="C1108" s="130" t="e">
        <f>IF(#REF!="","",#REF!)</f>
        <v>#REF!</v>
      </c>
      <c r="D1108" s="184" t="e">
        <f>IF(OR(#REF!="",#REF!=0),"",#REF!)</f>
        <v>#REF!</v>
      </c>
      <c r="E1108" s="184" t="e">
        <f>IF(D1108="","",#REF!)</f>
        <v>#REF!</v>
      </c>
      <c r="F1108" s="184" t="e">
        <f>IF(D1108="","",#REF!)</f>
        <v>#REF!</v>
      </c>
      <c r="G1108" s="184" t="e">
        <f t="shared" si="137"/>
        <v>#REF!</v>
      </c>
      <c r="H1108" s="184" t="e">
        <f>IF(D1108="","",#REF!)</f>
        <v>#REF!</v>
      </c>
      <c r="I1108" s="184" t="e">
        <f t="shared" si="139"/>
        <v>#REF!</v>
      </c>
      <c r="J1108" s="184" t="e">
        <f t="shared" si="138"/>
        <v>#REF!</v>
      </c>
      <c r="K1108" s="130" t="e">
        <f>IF(C1108="","",#REF!)</f>
        <v>#REF!</v>
      </c>
      <c r="L1108" s="130" t="e">
        <f>IF(OR(J1108=0,J1108=""),"",#REF!)</f>
        <v>#REF!</v>
      </c>
      <c r="M1108" t="s">
        <v>121</v>
      </c>
      <c r="N1108" s="130" t="e">
        <f>IF(L1108="","",#REF!)</f>
        <v>#REF!</v>
      </c>
      <c r="O1108" s="172" t="e">
        <f>IF(J1108="","",#REF!)</f>
        <v>#REF!</v>
      </c>
      <c r="P1108" s="130" t="e">
        <f>IF(J1108="","",#REF!)</f>
        <v>#REF!</v>
      </c>
    </row>
    <row r="1109" spans="1:16">
      <c r="A1109" s="162" t="s">
        <v>1296</v>
      </c>
      <c r="B1109" s="184" t="e">
        <f t="shared" si="136"/>
        <v>#REF!</v>
      </c>
      <c r="C1109" s="130" t="e">
        <f>IF(#REF!="","",#REF!)</f>
        <v>#REF!</v>
      </c>
      <c r="D1109" s="184" t="e">
        <f>IF(OR(#REF!="",#REF!=0),"",#REF!)</f>
        <v>#REF!</v>
      </c>
      <c r="E1109" s="184" t="e">
        <f>IF(D1109="","",#REF!)</f>
        <v>#REF!</v>
      </c>
      <c r="F1109" s="184" t="e">
        <f>IF(D1109="","",#REF!)</f>
        <v>#REF!</v>
      </c>
      <c r="G1109" s="184" t="e">
        <f t="shared" si="137"/>
        <v>#REF!</v>
      </c>
      <c r="H1109" s="184" t="e">
        <f>IF(D1109="","",#REF!)</f>
        <v>#REF!</v>
      </c>
      <c r="I1109" s="184" t="e">
        <f t="shared" si="139"/>
        <v>#REF!</v>
      </c>
      <c r="J1109" s="184" t="e">
        <f t="shared" si="138"/>
        <v>#REF!</v>
      </c>
      <c r="K1109" s="130" t="e">
        <f>IF(C1109="","",#REF!)</f>
        <v>#REF!</v>
      </c>
      <c r="L1109" s="130" t="e">
        <f>IF(OR(J1109=0,J1109=""),"",#REF!)</f>
        <v>#REF!</v>
      </c>
      <c r="M1109" t="s">
        <v>121</v>
      </c>
      <c r="N1109" s="130" t="e">
        <f>IF(L1109="","",#REF!)</f>
        <v>#REF!</v>
      </c>
      <c r="O1109" s="172" t="e">
        <f>IF(J1109="","",#REF!)</f>
        <v>#REF!</v>
      </c>
      <c r="P1109" s="130" t="e">
        <f>IF(J1109="","",#REF!)</f>
        <v>#REF!</v>
      </c>
    </row>
    <row r="1110" spans="1:16">
      <c r="A1110" s="162" t="s">
        <v>1297</v>
      </c>
      <c r="B1110" s="184" t="e">
        <f t="shared" si="136"/>
        <v>#REF!</v>
      </c>
      <c r="C1110" s="130" t="e">
        <f>IF(#REF!="","",#REF!)</f>
        <v>#REF!</v>
      </c>
      <c r="D1110" s="184" t="e">
        <f>IF(OR(#REF!="",#REF!=0),"",#REF!)</f>
        <v>#REF!</v>
      </c>
      <c r="E1110" s="184" t="e">
        <f>IF(D1110="","",#REF!)</f>
        <v>#REF!</v>
      </c>
      <c r="F1110" s="184" t="e">
        <f>IF(D1110="","",#REF!)</f>
        <v>#REF!</v>
      </c>
      <c r="G1110" s="184" t="e">
        <f t="shared" si="137"/>
        <v>#REF!</v>
      </c>
      <c r="H1110" s="184" t="e">
        <f>IF(D1110="","",#REF!)</f>
        <v>#REF!</v>
      </c>
      <c r="I1110" s="184" t="e">
        <f t="shared" si="139"/>
        <v>#REF!</v>
      </c>
      <c r="J1110" s="184" t="e">
        <f t="shared" si="138"/>
        <v>#REF!</v>
      </c>
      <c r="K1110" s="130" t="e">
        <f>IF(C1110="","",#REF!)</f>
        <v>#REF!</v>
      </c>
      <c r="L1110" s="130" t="e">
        <f>IF(OR(J1110=0,J1110=""),"",#REF!)</f>
        <v>#REF!</v>
      </c>
      <c r="M1110" t="s">
        <v>121</v>
      </c>
      <c r="N1110" s="130" t="e">
        <f>IF(L1110="","",#REF!)</f>
        <v>#REF!</v>
      </c>
      <c r="O1110" s="172" t="e">
        <f>IF(J1110="","",#REF!)</f>
        <v>#REF!</v>
      </c>
      <c r="P1110" s="130" t="e">
        <f>IF(J1110="","",#REF!)</f>
        <v>#REF!</v>
      </c>
    </row>
    <row r="1111" spans="1:16">
      <c r="A1111" s="162" t="s">
        <v>1298</v>
      </c>
      <c r="B1111" s="184" t="e">
        <f t="shared" si="136"/>
        <v>#REF!</v>
      </c>
      <c r="C1111" s="130" t="e">
        <f>IF(#REF!="","",#REF!)</f>
        <v>#REF!</v>
      </c>
      <c r="D1111" s="184" t="e">
        <f>IF(OR(#REF!="",#REF!=0),"",#REF!)</f>
        <v>#REF!</v>
      </c>
      <c r="E1111" s="184" t="e">
        <f>IF(D1111="","",#REF!)</f>
        <v>#REF!</v>
      </c>
      <c r="F1111" s="184" t="e">
        <f>IF(D1111="","",#REF!)</f>
        <v>#REF!</v>
      </c>
      <c r="G1111" s="184" t="e">
        <f t="shared" si="137"/>
        <v>#REF!</v>
      </c>
      <c r="H1111" s="184" t="e">
        <f>IF(D1111="","",#REF!)</f>
        <v>#REF!</v>
      </c>
      <c r="I1111" s="184" t="e">
        <f t="shared" si="139"/>
        <v>#REF!</v>
      </c>
      <c r="J1111" s="184" t="e">
        <f t="shared" si="138"/>
        <v>#REF!</v>
      </c>
      <c r="K1111" s="130" t="e">
        <f>IF(C1111="","",#REF!)</f>
        <v>#REF!</v>
      </c>
      <c r="L1111" s="130" t="e">
        <f>IF(OR(J1111=0,J1111=""),"",#REF!)</f>
        <v>#REF!</v>
      </c>
      <c r="M1111" t="s">
        <v>121</v>
      </c>
      <c r="N1111" s="130" t="e">
        <f>IF(L1111="","",#REF!)</f>
        <v>#REF!</v>
      </c>
      <c r="O1111" s="172" t="e">
        <f>IF(J1111="","",#REF!)</f>
        <v>#REF!</v>
      </c>
      <c r="P1111" s="130" t="e">
        <f>IF(J1111="","",#REF!)</f>
        <v>#REF!</v>
      </c>
    </row>
    <row r="1112" spans="1:16">
      <c r="A1112" s="162" t="s">
        <v>1299</v>
      </c>
      <c r="B1112" s="184" t="e">
        <f t="shared" si="136"/>
        <v>#REF!</v>
      </c>
      <c r="C1112" s="130" t="e">
        <f>IF(#REF!="","",#REF!)</f>
        <v>#REF!</v>
      </c>
      <c r="D1112" s="184" t="e">
        <f>IF(OR(#REF!="",#REF!=0),"",#REF!)</f>
        <v>#REF!</v>
      </c>
      <c r="E1112" s="184" t="e">
        <f>IF(D1112="","",#REF!)</f>
        <v>#REF!</v>
      </c>
      <c r="F1112" s="184" t="e">
        <f>IF(D1112="","",#REF!)</f>
        <v>#REF!</v>
      </c>
      <c r="G1112" s="184" t="e">
        <f t="shared" si="137"/>
        <v>#REF!</v>
      </c>
      <c r="H1112" s="184" t="e">
        <f>IF(D1112="","",#REF!)</f>
        <v>#REF!</v>
      </c>
      <c r="I1112" s="184" t="e">
        <f t="shared" si="139"/>
        <v>#REF!</v>
      </c>
      <c r="J1112" s="184" t="e">
        <f t="shared" si="138"/>
        <v>#REF!</v>
      </c>
      <c r="K1112" s="130" t="e">
        <f>IF(C1112="","",#REF!)</f>
        <v>#REF!</v>
      </c>
      <c r="L1112" s="130" t="e">
        <f>IF(OR(J1112=0,J1112=""),"",#REF!)</f>
        <v>#REF!</v>
      </c>
      <c r="M1112" t="s">
        <v>121</v>
      </c>
      <c r="N1112" s="130" t="e">
        <f>IF(L1112="","",#REF!)</f>
        <v>#REF!</v>
      </c>
      <c r="O1112" s="172" t="e">
        <f>IF(J1112="","",#REF!)</f>
        <v>#REF!</v>
      </c>
      <c r="P1112" s="130" t="e">
        <f>IF(J1112="","",#REF!)</f>
        <v>#REF!</v>
      </c>
    </row>
    <row r="1113" spans="1:16">
      <c r="A1113" s="162" t="s">
        <v>1300</v>
      </c>
      <c r="B1113" s="184" t="e">
        <f t="shared" si="136"/>
        <v>#REF!</v>
      </c>
      <c r="C1113" s="130" t="e">
        <f>IF(#REF!="","",#REF!)</f>
        <v>#REF!</v>
      </c>
      <c r="D1113" s="184" t="e">
        <f>IF(OR(#REF!="",#REF!=0),"",#REF!)</f>
        <v>#REF!</v>
      </c>
      <c r="E1113" s="184" t="e">
        <f>IF(D1113="","",#REF!)</f>
        <v>#REF!</v>
      </c>
      <c r="F1113" s="184" t="e">
        <f>IF(D1113="","",#REF!)</f>
        <v>#REF!</v>
      </c>
      <c r="G1113" s="184" t="e">
        <f t="shared" si="137"/>
        <v>#REF!</v>
      </c>
      <c r="H1113" s="184" t="e">
        <f>IF(D1113="","",#REF!)</f>
        <v>#REF!</v>
      </c>
      <c r="I1113" s="184" t="e">
        <f t="shared" si="139"/>
        <v>#REF!</v>
      </c>
      <c r="J1113" s="184" t="e">
        <f t="shared" si="138"/>
        <v>#REF!</v>
      </c>
      <c r="K1113" s="130" t="e">
        <f>IF(C1113="","",#REF!)</f>
        <v>#REF!</v>
      </c>
      <c r="L1113" s="130" t="e">
        <f>IF(OR(J1113=0,J1113=""),"",#REF!)</f>
        <v>#REF!</v>
      </c>
      <c r="M1113" t="s">
        <v>121</v>
      </c>
      <c r="N1113" s="130" t="e">
        <f>IF(L1113="","",#REF!)</f>
        <v>#REF!</v>
      </c>
      <c r="O1113" s="172" t="e">
        <f>IF(J1113="","",#REF!)</f>
        <v>#REF!</v>
      </c>
      <c r="P1113" s="130" t="e">
        <f>IF(J1113="","",#REF!)</f>
        <v>#REF!</v>
      </c>
    </row>
    <row r="1114" spans="1:16">
      <c r="A1114" s="162" t="s">
        <v>1301</v>
      </c>
      <c r="B1114" s="184" t="e">
        <f t="shared" si="136"/>
        <v>#REF!</v>
      </c>
      <c r="C1114" s="130" t="e">
        <f>IF(#REF!="","",#REF!)</f>
        <v>#REF!</v>
      </c>
      <c r="D1114" s="184" t="e">
        <f>IF(OR(#REF!="",#REF!=0),"",#REF!)</f>
        <v>#REF!</v>
      </c>
      <c r="E1114" s="184" t="e">
        <f>IF(D1114="","",#REF!)</f>
        <v>#REF!</v>
      </c>
      <c r="F1114" s="184" t="e">
        <f>IF(D1114="","",#REF!)</f>
        <v>#REF!</v>
      </c>
      <c r="G1114" s="184" t="e">
        <f t="shared" si="137"/>
        <v>#REF!</v>
      </c>
      <c r="H1114" s="184" t="e">
        <f>IF(D1114="","",#REF!)</f>
        <v>#REF!</v>
      </c>
      <c r="I1114" s="184" t="e">
        <f t="shared" si="139"/>
        <v>#REF!</v>
      </c>
      <c r="J1114" s="184" t="e">
        <f t="shared" si="138"/>
        <v>#REF!</v>
      </c>
      <c r="K1114" s="130" t="e">
        <f>IF(C1114="","",#REF!)</f>
        <v>#REF!</v>
      </c>
      <c r="L1114" s="130" t="e">
        <f>IF(OR(J1114=0,J1114=""),"",#REF!)</f>
        <v>#REF!</v>
      </c>
      <c r="M1114" t="s">
        <v>121</v>
      </c>
      <c r="N1114" s="130" t="e">
        <f>IF(L1114="","",#REF!)</f>
        <v>#REF!</v>
      </c>
      <c r="O1114" s="172" t="e">
        <f>IF(J1114="","",#REF!)</f>
        <v>#REF!</v>
      </c>
      <c r="P1114" s="130" t="e">
        <f>IF(J1114="","",#REF!)</f>
        <v>#REF!</v>
      </c>
    </row>
    <row r="1115" spans="1:16">
      <c r="A1115" s="162" t="s">
        <v>1302</v>
      </c>
      <c r="B1115" s="184" t="e">
        <f t="shared" si="136"/>
        <v>#REF!</v>
      </c>
      <c r="C1115" s="130" t="e">
        <f>IF(#REF!="","",#REF!)</f>
        <v>#REF!</v>
      </c>
      <c r="D1115" s="184" t="e">
        <f>IF(OR(#REF!="",#REF!=0),"",#REF!)</f>
        <v>#REF!</v>
      </c>
      <c r="E1115" s="184" t="e">
        <f>IF(D1115="","",#REF!)</f>
        <v>#REF!</v>
      </c>
      <c r="F1115" s="184" t="e">
        <f>IF(D1115="","",#REF!)</f>
        <v>#REF!</v>
      </c>
      <c r="G1115" s="184" t="e">
        <f t="shared" si="137"/>
        <v>#REF!</v>
      </c>
      <c r="H1115" s="184" t="e">
        <f>IF(D1115="","",#REF!)</f>
        <v>#REF!</v>
      </c>
      <c r="I1115" s="184" t="e">
        <f t="shared" si="139"/>
        <v>#REF!</v>
      </c>
      <c r="J1115" s="184" t="e">
        <f t="shared" si="138"/>
        <v>#REF!</v>
      </c>
      <c r="K1115" s="130" t="e">
        <f>IF(C1115="","",#REF!)</f>
        <v>#REF!</v>
      </c>
      <c r="L1115" s="130" t="e">
        <f>IF(OR(J1115=0,J1115=""),"",#REF!)</f>
        <v>#REF!</v>
      </c>
      <c r="M1115" t="s">
        <v>121</v>
      </c>
      <c r="N1115" s="130" t="e">
        <f>IF(L1115="","",#REF!)</f>
        <v>#REF!</v>
      </c>
      <c r="O1115" s="172" t="e">
        <f>IF(J1115="","",#REF!)</f>
        <v>#REF!</v>
      </c>
      <c r="P1115" s="130" t="e">
        <f>IF(J1115="","",#REF!)</f>
        <v>#REF!</v>
      </c>
    </row>
    <row r="1116" spans="1:16">
      <c r="A1116" s="162" t="s">
        <v>1303</v>
      </c>
      <c r="B1116" s="184" t="e">
        <f t="shared" si="136"/>
        <v>#REF!</v>
      </c>
      <c r="C1116" s="130" t="e">
        <f>IF(#REF!="","",#REF!)</f>
        <v>#REF!</v>
      </c>
      <c r="D1116" s="184" t="e">
        <f>IF(OR(#REF!="",#REF!=0),"",#REF!)</f>
        <v>#REF!</v>
      </c>
      <c r="E1116" s="184" t="e">
        <f>IF(D1116="","",#REF!)</f>
        <v>#REF!</v>
      </c>
      <c r="F1116" s="184" t="e">
        <f>IF(D1116="","",#REF!)</f>
        <v>#REF!</v>
      </c>
      <c r="G1116" s="184" t="e">
        <f t="shared" si="137"/>
        <v>#REF!</v>
      </c>
      <c r="H1116" s="184" t="e">
        <f>IF(D1116="","",#REF!)</f>
        <v>#REF!</v>
      </c>
      <c r="I1116" s="184" t="e">
        <f t="shared" si="139"/>
        <v>#REF!</v>
      </c>
      <c r="J1116" s="184" t="e">
        <f t="shared" si="138"/>
        <v>#REF!</v>
      </c>
      <c r="K1116" s="130" t="e">
        <f>IF(C1116="","",#REF!)</f>
        <v>#REF!</v>
      </c>
      <c r="L1116" s="130" t="e">
        <f>IF(OR(J1116=0,J1116=""),"",#REF!)</f>
        <v>#REF!</v>
      </c>
      <c r="M1116" t="s">
        <v>121</v>
      </c>
      <c r="N1116" s="130" t="e">
        <f>IF(L1116="","",#REF!)</f>
        <v>#REF!</v>
      </c>
      <c r="O1116" s="172" t="e">
        <f>IF(J1116="","",#REF!)</f>
        <v>#REF!</v>
      </c>
      <c r="P1116" s="130" t="e">
        <f>IF(J1116="","",#REF!)</f>
        <v>#REF!</v>
      </c>
    </row>
    <row r="1117" spans="1:16">
      <c r="A1117" s="162" t="s">
        <v>1304</v>
      </c>
      <c r="B1117" s="184" t="e">
        <f t="shared" si="136"/>
        <v>#REF!</v>
      </c>
      <c r="C1117" s="130" t="e">
        <f>IF(#REF!="","",#REF!)</f>
        <v>#REF!</v>
      </c>
      <c r="D1117" s="184" t="e">
        <f>IF(OR(#REF!="",#REF!=0),"",#REF!)</f>
        <v>#REF!</v>
      </c>
      <c r="E1117" s="184" t="e">
        <f>IF(D1117="","",#REF!)</f>
        <v>#REF!</v>
      </c>
      <c r="F1117" s="184" t="e">
        <f>IF(D1117="","",#REF!)</f>
        <v>#REF!</v>
      </c>
      <c r="G1117" s="184" t="e">
        <f t="shared" si="137"/>
        <v>#REF!</v>
      </c>
      <c r="H1117" s="184" t="e">
        <f>IF(D1117="","",#REF!)</f>
        <v>#REF!</v>
      </c>
      <c r="I1117" s="184" t="e">
        <f t="shared" si="139"/>
        <v>#REF!</v>
      </c>
      <c r="J1117" s="184" t="e">
        <f t="shared" si="138"/>
        <v>#REF!</v>
      </c>
      <c r="K1117" s="130" t="e">
        <f>IF(C1117="","",#REF!)</f>
        <v>#REF!</v>
      </c>
      <c r="L1117" s="130" t="e">
        <f>IF(OR(J1117=0,J1117=""),"",#REF!)</f>
        <v>#REF!</v>
      </c>
      <c r="M1117" t="s">
        <v>121</v>
      </c>
      <c r="N1117" s="130" t="e">
        <f>IF(L1117="","",#REF!)</f>
        <v>#REF!</v>
      </c>
      <c r="O1117" s="172" t="e">
        <f>IF(J1117="","",#REF!)</f>
        <v>#REF!</v>
      </c>
      <c r="P1117" s="130" t="e">
        <f>IF(J1117="","",#REF!)</f>
        <v>#REF!</v>
      </c>
    </row>
    <row r="1118" spans="1:16">
      <c r="A1118" s="162" t="s">
        <v>1305</v>
      </c>
      <c r="B1118" s="184" t="e">
        <f t="shared" si="136"/>
        <v>#REF!</v>
      </c>
      <c r="C1118" s="130" t="e">
        <f>IF(#REF!="","",#REF!)</f>
        <v>#REF!</v>
      </c>
      <c r="D1118" s="184" t="e">
        <f>IF(OR(#REF!="",#REF!=0),"",#REF!)</f>
        <v>#REF!</v>
      </c>
      <c r="E1118" s="184" t="e">
        <f>IF(D1118="","",#REF!)</f>
        <v>#REF!</v>
      </c>
      <c r="F1118" s="184" t="e">
        <f>IF(D1118="","",#REF!)</f>
        <v>#REF!</v>
      </c>
      <c r="G1118" s="184" t="e">
        <f t="shared" si="137"/>
        <v>#REF!</v>
      </c>
      <c r="H1118" s="184" t="e">
        <f>IF(D1118="","",#REF!)</f>
        <v>#REF!</v>
      </c>
      <c r="I1118" s="184" t="e">
        <f t="shared" si="139"/>
        <v>#REF!</v>
      </c>
      <c r="J1118" s="184" t="e">
        <f t="shared" si="138"/>
        <v>#REF!</v>
      </c>
      <c r="K1118" s="130" t="e">
        <f>IF(C1118="","",#REF!)</f>
        <v>#REF!</v>
      </c>
      <c r="L1118" s="130" t="e">
        <f>IF(OR(J1118=0,J1118=""),"",#REF!)</f>
        <v>#REF!</v>
      </c>
      <c r="M1118" t="s">
        <v>121</v>
      </c>
      <c r="N1118" s="130" t="e">
        <f>IF(L1118="","",#REF!)</f>
        <v>#REF!</v>
      </c>
      <c r="O1118" s="172" t="e">
        <f>IF(J1118="","",#REF!)</f>
        <v>#REF!</v>
      </c>
      <c r="P1118" s="130" t="e">
        <f>IF(J1118="","",#REF!)</f>
        <v>#REF!</v>
      </c>
    </row>
    <row r="1119" spans="1:16">
      <c r="A1119" s="162" t="s">
        <v>1306</v>
      </c>
      <c r="B1119" s="184" t="e">
        <f t="shared" si="136"/>
        <v>#REF!</v>
      </c>
      <c r="C1119" s="130" t="e">
        <f>IF(#REF!="","",#REF!)</f>
        <v>#REF!</v>
      </c>
      <c r="D1119" s="184" t="e">
        <f>IF(OR(#REF!="",#REF!=0),"",#REF!)</f>
        <v>#REF!</v>
      </c>
      <c r="E1119" s="184" t="e">
        <f>IF(D1119="","",#REF!)</f>
        <v>#REF!</v>
      </c>
      <c r="F1119" s="184" t="e">
        <f>IF(D1119="","",#REF!)</f>
        <v>#REF!</v>
      </c>
      <c r="G1119" s="184" t="e">
        <f t="shared" si="137"/>
        <v>#REF!</v>
      </c>
      <c r="H1119" s="184" t="e">
        <f>IF(D1119="","",#REF!)</f>
        <v>#REF!</v>
      </c>
      <c r="I1119" s="184" t="e">
        <f t="shared" si="139"/>
        <v>#REF!</v>
      </c>
      <c r="J1119" s="184" t="e">
        <f t="shared" si="138"/>
        <v>#REF!</v>
      </c>
      <c r="K1119" s="130" t="e">
        <f>IF(C1119="","",#REF!)</f>
        <v>#REF!</v>
      </c>
      <c r="L1119" s="130" t="e">
        <f>IF(OR(J1119=0,J1119=""),"",#REF!)</f>
        <v>#REF!</v>
      </c>
      <c r="M1119" t="s">
        <v>121</v>
      </c>
      <c r="N1119" s="130" t="e">
        <f>IF(L1119="","",#REF!)</f>
        <v>#REF!</v>
      </c>
      <c r="O1119" s="172" t="e">
        <f>IF(J1119="","",#REF!)</f>
        <v>#REF!</v>
      </c>
      <c r="P1119" s="130" t="e">
        <f>IF(J1119="","",#REF!)</f>
        <v>#REF!</v>
      </c>
    </row>
    <row r="1120" spans="1:16">
      <c r="A1120" s="162" t="s">
        <v>1307</v>
      </c>
      <c r="B1120" s="184" t="e">
        <f t="shared" si="136"/>
        <v>#REF!</v>
      </c>
      <c r="C1120" s="130" t="e">
        <f>IF(#REF!="","",#REF!)</f>
        <v>#REF!</v>
      </c>
      <c r="D1120" s="184" t="e">
        <f>IF(OR(#REF!="",#REF!=0),"",#REF!)</f>
        <v>#REF!</v>
      </c>
      <c r="E1120" s="184" t="e">
        <f>IF(D1120="","",#REF!)</f>
        <v>#REF!</v>
      </c>
      <c r="F1120" s="184" t="e">
        <f>IF(D1120="","",#REF!)</f>
        <v>#REF!</v>
      </c>
      <c r="G1120" s="184" t="e">
        <f t="shared" si="137"/>
        <v>#REF!</v>
      </c>
      <c r="H1120" s="184" t="e">
        <f>IF(D1120="","",#REF!)</f>
        <v>#REF!</v>
      </c>
      <c r="I1120" s="184" t="e">
        <f t="shared" si="139"/>
        <v>#REF!</v>
      </c>
      <c r="J1120" s="184" t="e">
        <f t="shared" si="138"/>
        <v>#REF!</v>
      </c>
      <c r="K1120" s="130" t="e">
        <f>IF(C1120="","",#REF!)</f>
        <v>#REF!</v>
      </c>
      <c r="L1120" s="130" t="e">
        <f>IF(OR(J1120=0,J1120=""),"",#REF!)</f>
        <v>#REF!</v>
      </c>
      <c r="M1120" t="s">
        <v>121</v>
      </c>
      <c r="N1120" s="130" t="e">
        <f>IF(L1120="","",#REF!)</f>
        <v>#REF!</v>
      </c>
      <c r="O1120" s="172" t="e">
        <f>IF(J1120="","",#REF!)</f>
        <v>#REF!</v>
      </c>
      <c r="P1120" s="130" t="e">
        <f>IF(J1120="","",#REF!)</f>
        <v>#REF!</v>
      </c>
    </row>
    <row r="1121" spans="1:16">
      <c r="A1121" s="162" t="s">
        <v>1308</v>
      </c>
      <c r="B1121" s="184" t="e">
        <f t="shared" si="136"/>
        <v>#REF!</v>
      </c>
      <c r="C1121" s="130" t="e">
        <f>IF(#REF!="","",#REF!)</f>
        <v>#REF!</v>
      </c>
      <c r="D1121" s="184" t="e">
        <f>IF(OR(#REF!="",#REF!=0),"",#REF!)</f>
        <v>#REF!</v>
      </c>
      <c r="E1121" s="184" t="e">
        <f>IF(D1121="","",#REF!)</f>
        <v>#REF!</v>
      </c>
      <c r="F1121" s="184" t="e">
        <f>IF(D1121="","",#REF!)</f>
        <v>#REF!</v>
      </c>
      <c r="G1121" s="184" t="e">
        <f t="shared" si="137"/>
        <v>#REF!</v>
      </c>
      <c r="H1121" s="184" t="e">
        <f>IF(D1121="","",#REF!)</f>
        <v>#REF!</v>
      </c>
      <c r="I1121" s="184" t="e">
        <f t="shared" si="139"/>
        <v>#REF!</v>
      </c>
      <c r="J1121" s="184" t="e">
        <f t="shared" si="138"/>
        <v>#REF!</v>
      </c>
      <c r="K1121" s="130" t="e">
        <f>IF(C1121="","",#REF!)</f>
        <v>#REF!</v>
      </c>
      <c r="L1121" s="130" t="e">
        <f>IF(OR(J1121=0,J1121=""),"",#REF!)</f>
        <v>#REF!</v>
      </c>
      <c r="M1121" t="s">
        <v>121</v>
      </c>
      <c r="N1121" s="130" t="e">
        <f>IF(L1121="","",#REF!)</f>
        <v>#REF!</v>
      </c>
      <c r="O1121" s="172" t="e">
        <f>IF(J1121="","",#REF!)</f>
        <v>#REF!</v>
      </c>
      <c r="P1121" s="130" t="e">
        <f>IF(J1121="","",#REF!)</f>
        <v>#REF!</v>
      </c>
    </row>
    <row r="1122" spans="1:16">
      <c r="A1122" s="162" t="s">
        <v>1309</v>
      </c>
      <c r="B1122" s="184" t="e">
        <f t="shared" si="136"/>
        <v>#REF!</v>
      </c>
      <c r="C1122" s="130" t="e">
        <f>IF(#REF!="","",#REF!)</f>
        <v>#REF!</v>
      </c>
      <c r="D1122" s="184" t="e">
        <f>IF(OR(#REF!="",#REF!=0),"",#REF!)</f>
        <v>#REF!</v>
      </c>
      <c r="E1122" s="184" t="e">
        <f>IF(D1122="","",#REF!)</f>
        <v>#REF!</v>
      </c>
      <c r="F1122" s="184" t="e">
        <f>IF(D1122="","",#REF!)</f>
        <v>#REF!</v>
      </c>
      <c r="G1122" s="184" t="e">
        <f t="shared" si="137"/>
        <v>#REF!</v>
      </c>
      <c r="H1122" s="184" t="e">
        <f>IF(D1122="","",#REF!)</f>
        <v>#REF!</v>
      </c>
      <c r="I1122" s="184" t="e">
        <f t="shared" si="139"/>
        <v>#REF!</v>
      </c>
      <c r="J1122" s="184" t="e">
        <f t="shared" si="138"/>
        <v>#REF!</v>
      </c>
      <c r="K1122" s="130" t="e">
        <f>IF(C1122="","",#REF!)</f>
        <v>#REF!</v>
      </c>
      <c r="L1122" s="130" t="e">
        <f>IF(OR(J1122=0,J1122=""),"",#REF!)</f>
        <v>#REF!</v>
      </c>
      <c r="M1122" t="s">
        <v>121</v>
      </c>
      <c r="N1122" s="130" t="e">
        <f>IF(L1122="","",#REF!)</f>
        <v>#REF!</v>
      </c>
      <c r="O1122" s="172" t="e">
        <f>IF(J1122="","",#REF!)</f>
        <v>#REF!</v>
      </c>
      <c r="P1122" s="130" t="e">
        <f>IF(J1122="","",#REF!)</f>
        <v>#REF!</v>
      </c>
    </row>
    <row r="1123" spans="1:16">
      <c r="A1123" s="162" t="s">
        <v>1310</v>
      </c>
      <c r="B1123" s="184" t="e">
        <f t="shared" si="136"/>
        <v>#REF!</v>
      </c>
      <c r="C1123" s="130" t="e">
        <f>IF(#REF!="","",#REF!)</f>
        <v>#REF!</v>
      </c>
      <c r="D1123" s="184" t="e">
        <f>IF(OR(#REF!="",#REF!=0),"",#REF!)</f>
        <v>#REF!</v>
      </c>
      <c r="E1123" s="184" t="e">
        <f>IF(D1123="","",#REF!)</f>
        <v>#REF!</v>
      </c>
      <c r="F1123" s="184" t="e">
        <f>IF(D1123="","",#REF!)</f>
        <v>#REF!</v>
      </c>
      <c r="G1123" s="184" t="e">
        <f t="shared" si="137"/>
        <v>#REF!</v>
      </c>
      <c r="H1123" s="184" t="e">
        <f>IF(D1123="","",#REF!)</f>
        <v>#REF!</v>
      </c>
      <c r="I1123" s="184" t="e">
        <f t="shared" si="139"/>
        <v>#REF!</v>
      </c>
      <c r="J1123" s="184" t="e">
        <f t="shared" si="138"/>
        <v>#REF!</v>
      </c>
      <c r="K1123" s="130" t="e">
        <f>IF(C1123="","",#REF!)</f>
        <v>#REF!</v>
      </c>
      <c r="L1123" s="130" t="e">
        <f>IF(OR(J1123=0,J1123=""),"",#REF!)</f>
        <v>#REF!</v>
      </c>
      <c r="M1123" t="s">
        <v>121</v>
      </c>
      <c r="N1123" s="130" t="e">
        <f>IF(L1123="","",#REF!)</f>
        <v>#REF!</v>
      </c>
      <c r="O1123" s="172" t="e">
        <f>IF(J1123="","",#REF!)</f>
        <v>#REF!</v>
      </c>
      <c r="P1123" s="130" t="e">
        <f>IF(J1123="","",#REF!)</f>
        <v>#REF!</v>
      </c>
    </row>
    <row r="1124" spans="1:16">
      <c r="A1124" s="162" t="s">
        <v>1311</v>
      </c>
      <c r="B1124" s="184" t="e">
        <f t="shared" si="136"/>
        <v>#REF!</v>
      </c>
      <c r="C1124" s="130" t="e">
        <f>IF(#REF!="","",#REF!)</f>
        <v>#REF!</v>
      </c>
      <c r="D1124" s="184" t="e">
        <f>IF(OR(#REF!="",#REF!=0),"",#REF!)</f>
        <v>#REF!</v>
      </c>
      <c r="E1124" s="184" t="e">
        <f>IF(D1124="","",#REF!)</f>
        <v>#REF!</v>
      </c>
      <c r="F1124" s="184" t="e">
        <f>IF(D1124="","",#REF!)</f>
        <v>#REF!</v>
      </c>
      <c r="G1124" s="184" t="e">
        <f t="shared" si="137"/>
        <v>#REF!</v>
      </c>
      <c r="H1124" s="184" t="e">
        <f>IF(D1124="","",#REF!)</f>
        <v>#REF!</v>
      </c>
      <c r="I1124" s="184" t="e">
        <f t="shared" si="139"/>
        <v>#REF!</v>
      </c>
      <c r="J1124" s="184" t="e">
        <f t="shared" si="138"/>
        <v>#REF!</v>
      </c>
      <c r="K1124" s="130" t="e">
        <f>IF(C1124="","",#REF!)</f>
        <v>#REF!</v>
      </c>
      <c r="L1124" s="130" t="e">
        <f>IF(OR(J1124=0,J1124=""),"",#REF!)</f>
        <v>#REF!</v>
      </c>
      <c r="M1124" t="s">
        <v>121</v>
      </c>
      <c r="N1124" s="130" t="e">
        <f>IF(L1124="","",#REF!)</f>
        <v>#REF!</v>
      </c>
      <c r="O1124" s="172" t="e">
        <f>IF(J1124="","",#REF!)</f>
        <v>#REF!</v>
      </c>
      <c r="P1124" s="130" t="e">
        <f>IF(J1124="","",#REF!)</f>
        <v>#REF!</v>
      </c>
    </row>
    <row r="1125" spans="1:16">
      <c r="A1125" s="162" t="s">
        <v>1312</v>
      </c>
      <c r="B1125" s="184" t="e">
        <f t="shared" si="136"/>
        <v>#REF!</v>
      </c>
      <c r="C1125" s="130" t="e">
        <f>IF(#REF!="","",#REF!)</f>
        <v>#REF!</v>
      </c>
      <c r="D1125" s="184" t="e">
        <f>IF(OR(#REF!="",#REF!=0),"",#REF!)</f>
        <v>#REF!</v>
      </c>
      <c r="E1125" s="184" t="e">
        <f>IF(D1125="","",#REF!)</f>
        <v>#REF!</v>
      </c>
      <c r="F1125" s="184" t="e">
        <f>IF(D1125="","",#REF!)</f>
        <v>#REF!</v>
      </c>
      <c r="G1125" s="184" t="e">
        <f t="shared" si="137"/>
        <v>#REF!</v>
      </c>
      <c r="H1125" s="184" t="e">
        <f>IF(D1125="","",#REF!)</f>
        <v>#REF!</v>
      </c>
      <c r="I1125" s="184" t="e">
        <f t="shared" si="139"/>
        <v>#REF!</v>
      </c>
      <c r="J1125" s="184" t="e">
        <f t="shared" si="138"/>
        <v>#REF!</v>
      </c>
      <c r="K1125" s="130" t="e">
        <f>IF(C1125="","",#REF!)</f>
        <v>#REF!</v>
      </c>
      <c r="L1125" s="130" t="e">
        <f>IF(OR(J1125=0,J1125=""),"",#REF!)</f>
        <v>#REF!</v>
      </c>
      <c r="M1125" t="s">
        <v>121</v>
      </c>
      <c r="N1125" s="130" t="e">
        <f>IF(L1125="","",#REF!)</f>
        <v>#REF!</v>
      </c>
      <c r="O1125" s="172" t="e">
        <f>IF(J1125="","",#REF!)</f>
        <v>#REF!</v>
      </c>
      <c r="P1125" s="130" t="e">
        <f>IF(J1125="","",#REF!)</f>
        <v>#REF!</v>
      </c>
    </row>
    <row r="1126" spans="1:16">
      <c r="A1126" s="162" t="s">
        <v>1313</v>
      </c>
      <c r="B1126" s="184" t="e">
        <f t="shared" si="136"/>
        <v>#REF!</v>
      </c>
      <c r="C1126" s="130" t="e">
        <f>IF(#REF!="","",#REF!)</f>
        <v>#REF!</v>
      </c>
      <c r="D1126" s="184" t="e">
        <f>IF(OR(#REF!="",#REF!=0),"",#REF!)</f>
        <v>#REF!</v>
      </c>
      <c r="E1126" s="184" t="e">
        <f>IF(D1126="","",#REF!)</f>
        <v>#REF!</v>
      </c>
      <c r="F1126" s="184" t="e">
        <f>IF(D1126="","",#REF!)</f>
        <v>#REF!</v>
      </c>
      <c r="G1126" s="184" t="e">
        <f t="shared" si="137"/>
        <v>#REF!</v>
      </c>
      <c r="H1126" s="184" t="e">
        <f>IF(D1126="","",#REF!)</f>
        <v>#REF!</v>
      </c>
      <c r="I1126" s="184" t="e">
        <f t="shared" si="139"/>
        <v>#REF!</v>
      </c>
      <c r="J1126" s="184" t="e">
        <f t="shared" si="138"/>
        <v>#REF!</v>
      </c>
      <c r="K1126" s="130" t="e">
        <f>IF(C1126="","",#REF!)</f>
        <v>#REF!</v>
      </c>
      <c r="L1126" s="130" t="e">
        <f>IF(OR(J1126=0,J1126=""),"",#REF!)</f>
        <v>#REF!</v>
      </c>
      <c r="M1126" t="s">
        <v>121</v>
      </c>
      <c r="N1126" s="130" t="e">
        <f>IF(L1126="","",#REF!)</f>
        <v>#REF!</v>
      </c>
      <c r="O1126" s="172" t="e">
        <f>IF(J1126="","",#REF!)</f>
        <v>#REF!</v>
      </c>
      <c r="P1126" s="130" t="e">
        <f>IF(J1126="","",#REF!)</f>
        <v>#REF!</v>
      </c>
    </row>
    <row r="1127" spans="1:16">
      <c r="A1127" s="162" t="s">
        <v>1314</v>
      </c>
      <c r="B1127" s="184" t="e">
        <f t="shared" si="136"/>
        <v>#REF!</v>
      </c>
      <c r="C1127" s="130" t="e">
        <f>IF(#REF!="","",#REF!)</f>
        <v>#REF!</v>
      </c>
      <c r="D1127" s="184" t="e">
        <f>IF(OR(#REF!="",#REF!=0),"",#REF!)</f>
        <v>#REF!</v>
      </c>
      <c r="E1127" s="184" t="e">
        <f>IF(D1127="","",#REF!)</f>
        <v>#REF!</v>
      </c>
      <c r="F1127" s="184" t="e">
        <f>IF(D1127="","",#REF!)</f>
        <v>#REF!</v>
      </c>
      <c r="G1127" s="184" t="e">
        <f t="shared" si="137"/>
        <v>#REF!</v>
      </c>
      <c r="H1127" s="184" t="e">
        <f>IF(D1127="","",#REF!)</f>
        <v>#REF!</v>
      </c>
      <c r="I1127" s="184" t="e">
        <f t="shared" si="139"/>
        <v>#REF!</v>
      </c>
      <c r="J1127" s="184" t="e">
        <f t="shared" si="138"/>
        <v>#REF!</v>
      </c>
      <c r="K1127" s="130" t="e">
        <f>IF(C1127="","",#REF!)</f>
        <v>#REF!</v>
      </c>
      <c r="L1127" s="130" t="e">
        <f>IF(OR(J1127=0,J1127=""),"",#REF!)</f>
        <v>#REF!</v>
      </c>
      <c r="M1127" t="s">
        <v>121</v>
      </c>
      <c r="N1127" s="130" t="e">
        <f>IF(L1127="","",#REF!)</f>
        <v>#REF!</v>
      </c>
      <c r="O1127" s="172" t="e">
        <f>IF(J1127="","",#REF!)</f>
        <v>#REF!</v>
      </c>
      <c r="P1127" s="130" t="e">
        <f>IF(J1127="","",#REF!)</f>
        <v>#REF!</v>
      </c>
    </row>
    <row r="1128" spans="1:16">
      <c r="A1128" s="162" t="s">
        <v>1315</v>
      </c>
      <c r="B1128" s="184" t="e">
        <f t="shared" si="136"/>
        <v>#REF!</v>
      </c>
      <c r="C1128" s="130" t="e">
        <f>IF(#REF!="","",#REF!)</f>
        <v>#REF!</v>
      </c>
      <c r="D1128" s="184" t="e">
        <f>IF(OR(#REF!="",#REF!=0),"",#REF!)</f>
        <v>#REF!</v>
      </c>
      <c r="E1128" s="184" t="e">
        <f>IF(D1128="","",#REF!)</f>
        <v>#REF!</v>
      </c>
      <c r="F1128" s="184" t="e">
        <f>IF(D1128="","",#REF!)</f>
        <v>#REF!</v>
      </c>
      <c r="G1128" s="184" t="e">
        <f t="shared" si="137"/>
        <v>#REF!</v>
      </c>
      <c r="H1128" s="184" t="e">
        <f>IF(D1128="","",#REF!)</f>
        <v>#REF!</v>
      </c>
      <c r="I1128" s="184" t="e">
        <f t="shared" si="139"/>
        <v>#REF!</v>
      </c>
      <c r="J1128" s="184" t="e">
        <f t="shared" si="138"/>
        <v>#REF!</v>
      </c>
      <c r="K1128" s="130" t="e">
        <f>IF(C1128="","",#REF!)</f>
        <v>#REF!</v>
      </c>
      <c r="L1128" s="130" t="e">
        <f>IF(OR(J1128=0,J1128=""),"",#REF!)</f>
        <v>#REF!</v>
      </c>
      <c r="M1128" t="s">
        <v>121</v>
      </c>
      <c r="N1128" s="130" t="e">
        <f>IF(L1128="","",#REF!)</f>
        <v>#REF!</v>
      </c>
      <c r="O1128" s="172" t="e">
        <f>IF(J1128="","",#REF!)</f>
        <v>#REF!</v>
      </c>
      <c r="P1128" s="130" t="e">
        <f>IF(J1128="","",#REF!)</f>
        <v>#REF!</v>
      </c>
    </row>
    <row r="1129" spans="1:16">
      <c r="A1129" s="162" t="s">
        <v>1316</v>
      </c>
      <c r="B1129" s="184" t="e">
        <f t="shared" si="136"/>
        <v>#REF!</v>
      </c>
      <c r="C1129" s="130" t="e">
        <f>IF(#REF!="","",#REF!)</f>
        <v>#REF!</v>
      </c>
      <c r="D1129" s="184" t="e">
        <f>IF(OR(#REF!="",#REF!=0),"",#REF!)</f>
        <v>#REF!</v>
      </c>
      <c r="E1129" s="184" t="e">
        <f>IF(D1129="","",#REF!)</f>
        <v>#REF!</v>
      </c>
      <c r="F1129" s="184" t="e">
        <f>IF(D1129="","",#REF!)</f>
        <v>#REF!</v>
      </c>
      <c r="G1129" s="184" t="e">
        <f t="shared" si="137"/>
        <v>#REF!</v>
      </c>
      <c r="H1129" s="184" t="e">
        <f>IF(D1129="","",#REF!)</f>
        <v>#REF!</v>
      </c>
      <c r="I1129" s="184" t="e">
        <f t="shared" si="139"/>
        <v>#REF!</v>
      </c>
      <c r="J1129" s="184" t="e">
        <f t="shared" si="138"/>
        <v>#REF!</v>
      </c>
      <c r="K1129" s="130" t="e">
        <f>IF(C1129="","",#REF!)</f>
        <v>#REF!</v>
      </c>
      <c r="L1129" s="130" t="e">
        <f>IF(OR(J1129=0,J1129=""),"",#REF!)</f>
        <v>#REF!</v>
      </c>
      <c r="M1129" t="s">
        <v>121</v>
      </c>
      <c r="N1129" s="130" t="e">
        <f>IF(L1129="","",#REF!)</f>
        <v>#REF!</v>
      </c>
      <c r="O1129" s="172" t="e">
        <f>IF(J1129="","",#REF!)</f>
        <v>#REF!</v>
      </c>
      <c r="P1129" s="130" t="e">
        <f>IF(J1129="","",#REF!)</f>
        <v>#REF!</v>
      </c>
    </row>
    <row r="1130" spans="1:16">
      <c r="A1130" s="162" t="s">
        <v>1317</v>
      </c>
      <c r="B1130" s="184" t="e">
        <f t="shared" si="136"/>
        <v>#REF!</v>
      </c>
      <c r="C1130" s="130" t="e">
        <f>IF(#REF!="","",#REF!)</f>
        <v>#REF!</v>
      </c>
      <c r="D1130" s="184" t="e">
        <f>IF(OR(#REF!="",#REF!=0),"",#REF!)</f>
        <v>#REF!</v>
      </c>
      <c r="E1130" s="184" t="e">
        <f>IF(D1130="","",#REF!)</f>
        <v>#REF!</v>
      </c>
      <c r="F1130" s="184" t="e">
        <f>IF(D1130="","",#REF!)</f>
        <v>#REF!</v>
      </c>
      <c r="G1130" s="184" t="e">
        <f t="shared" si="137"/>
        <v>#REF!</v>
      </c>
      <c r="H1130" s="184" t="e">
        <f>IF(D1130="","",#REF!)</f>
        <v>#REF!</v>
      </c>
      <c r="I1130" s="184" t="e">
        <f t="shared" si="139"/>
        <v>#REF!</v>
      </c>
      <c r="J1130" s="184" t="e">
        <f t="shared" si="138"/>
        <v>#REF!</v>
      </c>
      <c r="K1130" s="130" t="e">
        <f>IF(C1130="","",#REF!)</f>
        <v>#REF!</v>
      </c>
      <c r="L1130" s="130" t="e">
        <f>IF(OR(J1130=0,J1130=""),"",#REF!)</f>
        <v>#REF!</v>
      </c>
      <c r="M1130" t="s">
        <v>121</v>
      </c>
      <c r="N1130" s="130" t="e">
        <f>IF(L1130="","",#REF!)</f>
        <v>#REF!</v>
      </c>
      <c r="O1130" s="172" t="e">
        <f>IF(J1130="","",#REF!)</f>
        <v>#REF!</v>
      </c>
      <c r="P1130" s="130" t="e">
        <f>IF(J1130="","",#REF!)</f>
        <v>#REF!</v>
      </c>
    </row>
    <row r="1131" spans="1:16">
      <c r="A1131" s="162" t="s">
        <v>1318</v>
      </c>
      <c r="B1131" s="184" t="e">
        <f t="shared" si="136"/>
        <v>#REF!</v>
      </c>
      <c r="C1131" s="130" t="e">
        <f>IF(#REF!="","",#REF!)</f>
        <v>#REF!</v>
      </c>
      <c r="D1131" s="184" t="e">
        <f>IF(OR(#REF!="",#REF!=0),"",#REF!)</f>
        <v>#REF!</v>
      </c>
      <c r="E1131" s="184" t="e">
        <f>IF(D1131="","",#REF!)</f>
        <v>#REF!</v>
      </c>
      <c r="F1131" s="184" t="e">
        <f>IF(D1131="","",#REF!)</f>
        <v>#REF!</v>
      </c>
      <c r="G1131" s="184" t="e">
        <f t="shared" si="137"/>
        <v>#REF!</v>
      </c>
      <c r="H1131" s="184" t="e">
        <f>IF(D1131="","",#REF!)</f>
        <v>#REF!</v>
      </c>
      <c r="I1131" s="184" t="e">
        <f t="shared" si="139"/>
        <v>#REF!</v>
      </c>
      <c r="J1131" s="184" t="e">
        <f t="shared" si="138"/>
        <v>#REF!</v>
      </c>
      <c r="K1131" s="130" t="e">
        <f>IF(C1131="","",#REF!)</f>
        <v>#REF!</v>
      </c>
      <c r="L1131" s="130" t="e">
        <f>IF(OR(J1131=0,J1131=""),"",#REF!)</f>
        <v>#REF!</v>
      </c>
      <c r="M1131" t="s">
        <v>121</v>
      </c>
      <c r="N1131" s="130" t="e">
        <f>IF(L1131="","",#REF!)</f>
        <v>#REF!</v>
      </c>
      <c r="O1131" s="172" t="e">
        <f>IF(J1131="","",#REF!)</f>
        <v>#REF!</v>
      </c>
      <c r="P1131" s="130" t="e">
        <f>IF(J1131="","",#REF!)</f>
        <v>#REF!</v>
      </c>
    </row>
    <row r="1132" spans="1:16">
      <c r="A1132" s="162" t="s">
        <v>1319</v>
      </c>
      <c r="B1132" s="184" t="e">
        <f t="shared" si="136"/>
        <v>#REF!</v>
      </c>
      <c r="C1132" s="130" t="e">
        <f>IF(#REF!="","",#REF!)</f>
        <v>#REF!</v>
      </c>
      <c r="D1132" s="184" t="e">
        <f>IF(OR(#REF!="",#REF!=0),"",#REF!)</f>
        <v>#REF!</v>
      </c>
      <c r="E1132" s="184" t="e">
        <f>IF(D1132="","",#REF!)</f>
        <v>#REF!</v>
      </c>
      <c r="F1132" s="184" t="e">
        <f>IF(D1132="","",#REF!)</f>
        <v>#REF!</v>
      </c>
      <c r="G1132" s="184" t="e">
        <f t="shared" si="137"/>
        <v>#REF!</v>
      </c>
      <c r="H1132" s="184" t="e">
        <f>IF(D1132="","",#REF!)</f>
        <v>#REF!</v>
      </c>
      <c r="I1132" s="184" t="e">
        <f t="shared" si="139"/>
        <v>#REF!</v>
      </c>
      <c r="J1132" s="184" t="e">
        <f t="shared" si="138"/>
        <v>#REF!</v>
      </c>
      <c r="K1132" s="130" t="e">
        <f>IF(C1132="","",#REF!)</f>
        <v>#REF!</v>
      </c>
      <c r="L1132" s="130" t="e">
        <f>IF(OR(J1132=0,J1132=""),"",#REF!)</f>
        <v>#REF!</v>
      </c>
      <c r="M1132" t="s">
        <v>121</v>
      </c>
      <c r="N1132" s="130" t="e">
        <f>IF(L1132="","",#REF!)</f>
        <v>#REF!</v>
      </c>
      <c r="O1132" s="172" t="e">
        <f>IF(J1132="","",#REF!)</f>
        <v>#REF!</v>
      </c>
      <c r="P1132" s="130" t="e">
        <f>IF(J1132="","",#REF!)</f>
        <v>#REF!</v>
      </c>
    </row>
    <row r="1133" spans="1:16">
      <c r="A1133" s="162" t="s">
        <v>1320</v>
      </c>
      <c r="B1133" s="184" t="e">
        <f t="shared" si="136"/>
        <v>#REF!</v>
      </c>
      <c r="C1133" s="130" t="e">
        <f>IF(#REF!="","",#REF!)</f>
        <v>#REF!</v>
      </c>
      <c r="D1133" s="184" t="e">
        <f>IF(OR(#REF!="",#REF!=0),"",#REF!)</f>
        <v>#REF!</v>
      </c>
      <c r="E1133" s="184" t="e">
        <f>IF(D1133="","",#REF!)</f>
        <v>#REF!</v>
      </c>
      <c r="F1133" s="184" t="e">
        <f>IF(D1133="","",#REF!)</f>
        <v>#REF!</v>
      </c>
      <c r="G1133" s="184" t="e">
        <f t="shared" si="137"/>
        <v>#REF!</v>
      </c>
      <c r="H1133" s="184" t="e">
        <f>IF(D1133="","",#REF!)</f>
        <v>#REF!</v>
      </c>
      <c r="I1133" s="184" t="e">
        <f t="shared" si="139"/>
        <v>#REF!</v>
      </c>
      <c r="J1133" s="184" t="e">
        <f t="shared" si="138"/>
        <v>#REF!</v>
      </c>
      <c r="K1133" s="130" t="e">
        <f>IF(C1133="","",#REF!)</f>
        <v>#REF!</v>
      </c>
      <c r="L1133" s="130" t="e">
        <f>IF(OR(J1133=0,J1133=""),"",#REF!)</f>
        <v>#REF!</v>
      </c>
      <c r="M1133" t="s">
        <v>121</v>
      </c>
      <c r="N1133" s="130" t="e">
        <f>IF(L1133="","",#REF!)</f>
        <v>#REF!</v>
      </c>
      <c r="O1133" s="172" t="e">
        <f>IF(J1133="","",#REF!)</f>
        <v>#REF!</v>
      </c>
      <c r="P1133" s="130" t="e">
        <f>IF(J1133="","",#REF!)</f>
        <v>#REF!</v>
      </c>
    </row>
    <row r="1134" spans="1:16">
      <c r="A1134" s="162" t="s">
        <v>1321</v>
      </c>
      <c r="B1134" s="184" t="e">
        <f t="shared" ref="B1134:B1197" si="140">IF(C1134="","",0)</f>
        <v>#REF!</v>
      </c>
      <c r="C1134" s="130" t="e">
        <f>IF(#REF!="","",#REF!)</f>
        <v>#REF!</v>
      </c>
      <c r="D1134" s="184" t="e">
        <f>IF(OR(#REF!="",#REF!=0),"",#REF!)</f>
        <v>#REF!</v>
      </c>
      <c r="E1134" s="184" t="e">
        <f>IF(D1134="","",#REF!)</f>
        <v>#REF!</v>
      </c>
      <c r="F1134" s="184" t="e">
        <f>IF(D1134="","",#REF!)</f>
        <v>#REF!</v>
      </c>
      <c r="G1134" s="184" t="e">
        <f t="shared" ref="G1134:G1197" si="141">IF(F1134="","",F1134*D1134)</f>
        <v>#REF!</v>
      </c>
      <c r="H1134" s="184" t="e">
        <f>IF(D1134="","",#REF!)</f>
        <v>#REF!</v>
      </c>
      <c r="I1134" s="184" t="e">
        <f t="shared" si="139"/>
        <v>#REF!</v>
      </c>
      <c r="J1134" s="184" t="e">
        <f t="shared" ref="J1134:J1197" si="142">IF(AND(G1134="",I1134=""),"",I1134+G1134)</f>
        <v>#REF!</v>
      </c>
      <c r="K1134" s="130" t="e">
        <f>IF(C1134="","",#REF!)</f>
        <v>#REF!</v>
      </c>
      <c r="L1134" s="130" t="e">
        <f>IF(OR(J1134=0,J1134=""),"",#REF!)</f>
        <v>#REF!</v>
      </c>
      <c r="M1134" t="s">
        <v>121</v>
      </c>
      <c r="N1134" s="130" t="e">
        <f>IF(L1134="","",#REF!)</f>
        <v>#REF!</v>
      </c>
      <c r="O1134" s="172" t="e">
        <f>IF(J1134="","",#REF!)</f>
        <v>#REF!</v>
      </c>
      <c r="P1134" s="130" t="e">
        <f>IF(J1134="","",#REF!)</f>
        <v>#REF!</v>
      </c>
    </row>
    <row r="1135" spans="1:16">
      <c r="A1135" s="162" t="s">
        <v>1322</v>
      </c>
      <c r="B1135" s="184" t="e">
        <f t="shared" si="140"/>
        <v>#REF!</v>
      </c>
      <c r="C1135" s="130" t="e">
        <f>IF(#REF!="","",#REF!)</f>
        <v>#REF!</v>
      </c>
      <c r="D1135" s="184" t="e">
        <f>IF(OR(#REF!="",#REF!=0),"",#REF!)</f>
        <v>#REF!</v>
      </c>
      <c r="E1135" s="184" t="e">
        <f>IF(D1135="","",#REF!)</f>
        <v>#REF!</v>
      </c>
      <c r="F1135" s="184" t="e">
        <f>IF(D1135="","",#REF!)</f>
        <v>#REF!</v>
      </c>
      <c r="G1135" s="184" t="e">
        <f t="shared" si="141"/>
        <v>#REF!</v>
      </c>
      <c r="H1135" s="184" t="e">
        <f>IF(D1135="","",#REF!)</f>
        <v>#REF!</v>
      </c>
      <c r="I1135" s="184" t="e">
        <f t="shared" si="139"/>
        <v>#REF!</v>
      </c>
      <c r="J1135" s="184" t="e">
        <f t="shared" si="142"/>
        <v>#REF!</v>
      </c>
      <c r="K1135" s="130" t="e">
        <f>IF(C1135="","",#REF!)</f>
        <v>#REF!</v>
      </c>
      <c r="L1135" s="130" t="e">
        <f>IF(OR(J1135=0,J1135=""),"",#REF!)</f>
        <v>#REF!</v>
      </c>
      <c r="M1135" t="s">
        <v>121</v>
      </c>
      <c r="N1135" s="130" t="e">
        <f>IF(L1135="","",#REF!)</f>
        <v>#REF!</v>
      </c>
      <c r="O1135" s="172" t="e">
        <f>IF(J1135="","",#REF!)</f>
        <v>#REF!</v>
      </c>
      <c r="P1135" s="130" t="e">
        <f>IF(J1135="","",#REF!)</f>
        <v>#REF!</v>
      </c>
    </row>
    <row r="1136" spans="1:16">
      <c r="A1136" s="162" t="s">
        <v>1323</v>
      </c>
      <c r="B1136" s="184" t="e">
        <f t="shared" si="140"/>
        <v>#REF!</v>
      </c>
      <c r="C1136" s="130" t="e">
        <f>IF(#REF!="","",#REF!)</f>
        <v>#REF!</v>
      </c>
      <c r="D1136" s="184" t="e">
        <f>IF(OR(#REF!="",#REF!=0),"",#REF!)</f>
        <v>#REF!</v>
      </c>
      <c r="E1136" s="184" t="e">
        <f>IF(D1136="","",#REF!)</f>
        <v>#REF!</v>
      </c>
      <c r="F1136" s="184" t="e">
        <f>IF(D1136="","",#REF!)</f>
        <v>#REF!</v>
      </c>
      <c r="G1136" s="184" t="e">
        <f t="shared" si="141"/>
        <v>#REF!</v>
      </c>
      <c r="H1136" s="184" t="e">
        <f>IF(D1136="","",#REF!)</f>
        <v>#REF!</v>
      </c>
      <c r="I1136" s="184" t="e">
        <f t="shared" si="139"/>
        <v>#REF!</v>
      </c>
      <c r="J1136" s="184" t="e">
        <f t="shared" si="142"/>
        <v>#REF!</v>
      </c>
      <c r="K1136" s="130" t="e">
        <f>IF(C1136="","",#REF!)</f>
        <v>#REF!</v>
      </c>
      <c r="L1136" s="130" t="e">
        <f>IF(OR(J1136=0,J1136=""),"",#REF!)</f>
        <v>#REF!</v>
      </c>
      <c r="M1136" t="s">
        <v>121</v>
      </c>
      <c r="N1136" s="130" t="e">
        <f>IF(L1136="","",#REF!)</f>
        <v>#REF!</v>
      </c>
      <c r="O1136" s="172" t="e">
        <f>IF(J1136="","",#REF!)</f>
        <v>#REF!</v>
      </c>
      <c r="P1136" s="130" t="e">
        <f>IF(J1136="","",#REF!)</f>
        <v>#REF!</v>
      </c>
    </row>
    <row r="1137" spans="1:16">
      <c r="A1137" s="162" t="s">
        <v>1324</v>
      </c>
      <c r="B1137" s="184" t="e">
        <f t="shared" si="140"/>
        <v>#REF!</v>
      </c>
      <c r="C1137" s="130" t="e">
        <f>IF(#REF!="","",#REF!)</f>
        <v>#REF!</v>
      </c>
      <c r="D1137" s="184" t="e">
        <f>IF(OR(#REF!="",#REF!=0),"",#REF!)</f>
        <v>#REF!</v>
      </c>
      <c r="E1137" s="184" t="e">
        <f>IF(D1137="","",#REF!)</f>
        <v>#REF!</v>
      </c>
      <c r="F1137" s="184" t="e">
        <f>IF(D1137="","",#REF!)</f>
        <v>#REF!</v>
      </c>
      <c r="G1137" s="184" t="e">
        <f t="shared" si="141"/>
        <v>#REF!</v>
      </c>
      <c r="H1137" s="184" t="e">
        <f>IF(D1137="","",#REF!)</f>
        <v>#REF!</v>
      </c>
      <c r="I1137" s="184" t="e">
        <f t="shared" si="139"/>
        <v>#REF!</v>
      </c>
      <c r="J1137" s="184" t="e">
        <f t="shared" si="142"/>
        <v>#REF!</v>
      </c>
      <c r="K1137" s="130" t="e">
        <f>IF(C1137="","",#REF!)</f>
        <v>#REF!</v>
      </c>
      <c r="L1137" s="130" t="e">
        <f>IF(OR(J1137=0,J1137=""),"",#REF!)</f>
        <v>#REF!</v>
      </c>
      <c r="M1137" t="s">
        <v>121</v>
      </c>
      <c r="N1137" s="130" t="e">
        <f>IF(L1137="","",#REF!)</f>
        <v>#REF!</v>
      </c>
      <c r="O1137" s="172" t="e">
        <f>IF(J1137="","",#REF!)</f>
        <v>#REF!</v>
      </c>
      <c r="P1137" s="130" t="e">
        <f>IF(J1137="","",#REF!)</f>
        <v>#REF!</v>
      </c>
    </row>
    <row r="1138" spans="1:16">
      <c r="A1138" s="162" t="s">
        <v>1325</v>
      </c>
      <c r="B1138" s="184" t="e">
        <f t="shared" si="140"/>
        <v>#REF!</v>
      </c>
      <c r="C1138" s="130" t="e">
        <f>IF(#REF!="","",#REF!)</f>
        <v>#REF!</v>
      </c>
      <c r="D1138" s="184" t="e">
        <f>IF(OR(#REF!="",#REF!=0),"",#REF!)</f>
        <v>#REF!</v>
      </c>
      <c r="E1138" s="184" t="e">
        <f>IF(D1138="","",#REF!)</f>
        <v>#REF!</v>
      </c>
      <c r="F1138" s="184" t="e">
        <f>IF(D1138="","",#REF!)</f>
        <v>#REF!</v>
      </c>
      <c r="G1138" s="184" t="e">
        <f t="shared" si="141"/>
        <v>#REF!</v>
      </c>
      <c r="H1138" s="184" t="e">
        <f>IF(D1138="","",#REF!)</f>
        <v>#REF!</v>
      </c>
      <c r="I1138" s="184" t="e">
        <f t="shared" si="139"/>
        <v>#REF!</v>
      </c>
      <c r="J1138" s="184" t="e">
        <f t="shared" si="142"/>
        <v>#REF!</v>
      </c>
      <c r="K1138" s="130" t="e">
        <f>IF(C1138="","",#REF!)</f>
        <v>#REF!</v>
      </c>
      <c r="L1138" s="130" t="e">
        <f>IF(OR(J1138=0,J1138=""),"",#REF!)</f>
        <v>#REF!</v>
      </c>
      <c r="M1138" t="s">
        <v>121</v>
      </c>
      <c r="N1138" s="130" t="e">
        <f>IF(L1138="","",#REF!)</f>
        <v>#REF!</v>
      </c>
      <c r="O1138" s="172" t="e">
        <f>IF(J1138="","",#REF!)</f>
        <v>#REF!</v>
      </c>
      <c r="P1138" s="130" t="e">
        <f>IF(J1138="","",#REF!)</f>
        <v>#REF!</v>
      </c>
    </row>
    <row r="1139" spans="1:16">
      <c r="A1139" s="162" t="s">
        <v>1326</v>
      </c>
      <c r="B1139" s="184" t="e">
        <f t="shared" si="140"/>
        <v>#REF!</v>
      </c>
      <c r="C1139" s="130" t="e">
        <f>IF(#REF!="","",#REF!)</f>
        <v>#REF!</v>
      </c>
      <c r="D1139" s="184" t="e">
        <f>IF(OR(#REF!="",#REF!=0),"",#REF!)</f>
        <v>#REF!</v>
      </c>
      <c r="E1139" s="184" t="e">
        <f>IF(D1139="","",#REF!)</f>
        <v>#REF!</v>
      </c>
      <c r="F1139" s="184" t="e">
        <f>IF(D1139="","",#REF!)</f>
        <v>#REF!</v>
      </c>
      <c r="G1139" s="184" t="e">
        <f t="shared" si="141"/>
        <v>#REF!</v>
      </c>
      <c r="H1139" s="184" t="e">
        <f>IF(D1139="","",#REF!)</f>
        <v>#REF!</v>
      </c>
      <c r="I1139" s="184" t="e">
        <f t="shared" si="139"/>
        <v>#REF!</v>
      </c>
      <c r="J1139" s="184" t="e">
        <f t="shared" si="142"/>
        <v>#REF!</v>
      </c>
      <c r="K1139" s="130" t="e">
        <f>IF(C1139="","",#REF!)</f>
        <v>#REF!</v>
      </c>
      <c r="L1139" s="130" t="e">
        <f>IF(OR(J1139=0,J1139=""),"",#REF!)</f>
        <v>#REF!</v>
      </c>
      <c r="M1139" t="s">
        <v>121</v>
      </c>
      <c r="N1139" s="130" t="e">
        <f>IF(L1139="","",#REF!)</f>
        <v>#REF!</v>
      </c>
      <c r="O1139" s="172" t="e">
        <f>IF(J1139="","",#REF!)</f>
        <v>#REF!</v>
      </c>
      <c r="P1139" s="130" t="e">
        <f>IF(J1139="","",#REF!)</f>
        <v>#REF!</v>
      </c>
    </row>
    <row r="1140" spans="1:16">
      <c r="A1140" s="162" t="s">
        <v>1327</v>
      </c>
      <c r="B1140" s="184" t="e">
        <f t="shared" si="140"/>
        <v>#REF!</v>
      </c>
      <c r="C1140" s="130" t="e">
        <f>IF(#REF!="","",#REF!)</f>
        <v>#REF!</v>
      </c>
      <c r="D1140" s="184" t="e">
        <f>IF(OR(#REF!="",#REF!=0),"",#REF!)</f>
        <v>#REF!</v>
      </c>
      <c r="E1140" s="184" t="e">
        <f>IF(D1140="","",#REF!)</f>
        <v>#REF!</v>
      </c>
      <c r="F1140" s="184" t="e">
        <f>IF(D1140="","",#REF!)</f>
        <v>#REF!</v>
      </c>
      <c r="G1140" s="184" t="e">
        <f t="shared" si="141"/>
        <v>#REF!</v>
      </c>
      <c r="H1140" s="184" t="e">
        <f>IF(D1140="","",#REF!)</f>
        <v>#REF!</v>
      </c>
      <c r="I1140" s="184" t="e">
        <f t="shared" si="139"/>
        <v>#REF!</v>
      </c>
      <c r="J1140" s="184" t="e">
        <f t="shared" si="142"/>
        <v>#REF!</v>
      </c>
      <c r="K1140" s="130" t="e">
        <f>IF(C1140="","",#REF!)</f>
        <v>#REF!</v>
      </c>
      <c r="L1140" s="130" t="e">
        <f>IF(OR(J1140=0,J1140=""),"",#REF!)</f>
        <v>#REF!</v>
      </c>
      <c r="M1140" t="s">
        <v>121</v>
      </c>
      <c r="N1140" s="130" t="e">
        <f>IF(L1140="","",#REF!)</f>
        <v>#REF!</v>
      </c>
      <c r="O1140" s="172" t="e">
        <f>IF(J1140="","",#REF!)</f>
        <v>#REF!</v>
      </c>
      <c r="P1140" s="130" t="e">
        <f>IF(J1140="","",#REF!)</f>
        <v>#REF!</v>
      </c>
    </row>
    <row r="1141" spans="1:16">
      <c r="A1141" s="162" t="s">
        <v>1328</v>
      </c>
      <c r="B1141" s="184" t="e">
        <f t="shared" si="140"/>
        <v>#REF!</v>
      </c>
      <c r="C1141" s="130" t="e">
        <f>IF(#REF!="","",#REF!)</f>
        <v>#REF!</v>
      </c>
      <c r="D1141" s="184" t="e">
        <f>IF(OR(#REF!="",#REF!=0),"",#REF!)</f>
        <v>#REF!</v>
      </c>
      <c r="E1141" s="184" t="e">
        <f>IF(D1141="","",#REF!)</f>
        <v>#REF!</v>
      </c>
      <c r="F1141" s="184" t="e">
        <f>IF(D1141="","",#REF!)</f>
        <v>#REF!</v>
      </c>
      <c r="G1141" s="184" t="e">
        <f t="shared" si="141"/>
        <v>#REF!</v>
      </c>
      <c r="H1141" s="184" t="e">
        <f>IF(D1141="","",#REF!)</f>
        <v>#REF!</v>
      </c>
      <c r="I1141" s="184" t="e">
        <f t="shared" si="139"/>
        <v>#REF!</v>
      </c>
      <c r="J1141" s="184" t="e">
        <f t="shared" si="142"/>
        <v>#REF!</v>
      </c>
      <c r="K1141" s="130" t="e">
        <f>IF(C1141="","",#REF!)</f>
        <v>#REF!</v>
      </c>
      <c r="L1141" s="130" t="e">
        <f>IF(OR(J1141=0,J1141=""),"",#REF!)</f>
        <v>#REF!</v>
      </c>
      <c r="M1141" t="s">
        <v>121</v>
      </c>
      <c r="N1141" s="130" t="e">
        <f>IF(L1141="","",#REF!)</f>
        <v>#REF!</v>
      </c>
      <c r="O1141" s="172" t="e">
        <f>IF(J1141="","",#REF!)</f>
        <v>#REF!</v>
      </c>
      <c r="P1141" s="130" t="e">
        <f>IF(J1141="","",#REF!)</f>
        <v>#REF!</v>
      </c>
    </row>
    <row r="1142" spans="1:16">
      <c r="A1142" s="162" t="s">
        <v>1329</v>
      </c>
      <c r="B1142" s="184" t="e">
        <f t="shared" si="140"/>
        <v>#REF!</v>
      </c>
      <c r="C1142" s="130" t="e">
        <f>IF(#REF!="","",#REF!)</f>
        <v>#REF!</v>
      </c>
      <c r="D1142" s="184" t="e">
        <f>IF(OR(#REF!="",#REF!=0),"",#REF!)</f>
        <v>#REF!</v>
      </c>
      <c r="E1142" s="184" t="e">
        <f>IF(D1142="","",#REF!)</f>
        <v>#REF!</v>
      </c>
      <c r="F1142" s="184" t="e">
        <f>IF(D1142="","",#REF!)</f>
        <v>#REF!</v>
      </c>
      <c r="G1142" s="184" t="e">
        <f t="shared" si="141"/>
        <v>#REF!</v>
      </c>
      <c r="H1142" s="184" t="e">
        <f>IF(D1142="","",#REF!)</f>
        <v>#REF!</v>
      </c>
      <c r="I1142" s="184" t="e">
        <f t="shared" si="139"/>
        <v>#REF!</v>
      </c>
      <c r="J1142" s="184" t="e">
        <f t="shared" si="142"/>
        <v>#REF!</v>
      </c>
      <c r="K1142" s="130" t="e">
        <f>IF(C1142="","",#REF!)</f>
        <v>#REF!</v>
      </c>
      <c r="L1142" s="130" t="e">
        <f>IF(OR(J1142=0,J1142=""),"",#REF!)</f>
        <v>#REF!</v>
      </c>
      <c r="M1142" t="s">
        <v>121</v>
      </c>
      <c r="N1142" s="130" t="e">
        <f>IF(L1142="","",#REF!)</f>
        <v>#REF!</v>
      </c>
      <c r="O1142" s="172" t="e">
        <f>IF(J1142="","",#REF!)</f>
        <v>#REF!</v>
      </c>
      <c r="P1142" s="130" t="e">
        <f>IF(J1142="","",#REF!)</f>
        <v>#REF!</v>
      </c>
    </row>
    <row r="1143" spans="1:16">
      <c r="A1143" s="162" t="s">
        <v>1330</v>
      </c>
      <c r="B1143" s="184" t="e">
        <f t="shared" si="140"/>
        <v>#REF!</v>
      </c>
      <c r="C1143" s="130" t="e">
        <f>IF(#REF!="","",#REF!)</f>
        <v>#REF!</v>
      </c>
      <c r="D1143" s="184" t="e">
        <f>IF(OR(#REF!="",#REF!=0),"",#REF!)</f>
        <v>#REF!</v>
      </c>
      <c r="E1143" s="184" t="e">
        <f>IF(D1143="","",#REF!)</f>
        <v>#REF!</v>
      </c>
      <c r="F1143" s="184" t="e">
        <f>IF(D1143="","",#REF!)</f>
        <v>#REF!</v>
      </c>
      <c r="G1143" s="184" t="e">
        <f t="shared" si="141"/>
        <v>#REF!</v>
      </c>
      <c r="H1143" s="184" t="e">
        <f>IF(D1143="","",#REF!)</f>
        <v>#REF!</v>
      </c>
      <c r="I1143" s="184" t="e">
        <f t="shared" si="139"/>
        <v>#REF!</v>
      </c>
      <c r="J1143" s="184" t="e">
        <f t="shared" si="142"/>
        <v>#REF!</v>
      </c>
      <c r="K1143" s="130" t="e">
        <f>IF(C1143="","",#REF!)</f>
        <v>#REF!</v>
      </c>
      <c r="L1143" s="130" t="e">
        <f>IF(OR(J1143=0,J1143=""),"",#REF!)</f>
        <v>#REF!</v>
      </c>
      <c r="M1143" t="s">
        <v>121</v>
      </c>
      <c r="N1143" s="130" t="e">
        <f>IF(L1143="","",#REF!)</f>
        <v>#REF!</v>
      </c>
      <c r="O1143" s="172" t="e">
        <f>IF(J1143="","",#REF!)</f>
        <v>#REF!</v>
      </c>
      <c r="P1143" s="130" t="e">
        <f>IF(J1143="","",#REF!)</f>
        <v>#REF!</v>
      </c>
    </row>
    <row r="1144" spans="1:16">
      <c r="A1144" s="162" t="s">
        <v>1331</v>
      </c>
      <c r="B1144" s="184" t="e">
        <f t="shared" si="140"/>
        <v>#REF!</v>
      </c>
      <c r="C1144" s="130" t="e">
        <f>IF(#REF!="","",#REF!)</f>
        <v>#REF!</v>
      </c>
      <c r="D1144" s="184" t="e">
        <f>IF(OR(#REF!="",#REF!=0),"",#REF!)</f>
        <v>#REF!</v>
      </c>
      <c r="E1144" s="184" t="e">
        <f>IF(D1144="","",#REF!)</f>
        <v>#REF!</v>
      </c>
      <c r="F1144" s="184" t="e">
        <f>IF(D1144="","",#REF!)</f>
        <v>#REF!</v>
      </c>
      <c r="G1144" s="184" t="e">
        <f t="shared" si="141"/>
        <v>#REF!</v>
      </c>
      <c r="H1144" s="184" t="e">
        <f>IF(D1144="","",#REF!)</f>
        <v>#REF!</v>
      </c>
      <c r="I1144" s="184" t="e">
        <f t="shared" si="139"/>
        <v>#REF!</v>
      </c>
      <c r="J1144" s="184" t="e">
        <f t="shared" si="142"/>
        <v>#REF!</v>
      </c>
      <c r="K1144" s="130" t="e">
        <f>IF(C1144="","",#REF!)</f>
        <v>#REF!</v>
      </c>
      <c r="L1144" s="130" t="e">
        <f>IF(OR(J1144=0,J1144=""),"",#REF!)</f>
        <v>#REF!</v>
      </c>
      <c r="M1144" t="s">
        <v>121</v>
      </c>
      <c r="N1144" s="130" t="e">
        <f>IF(L1144="","",#REF!)</f>
        <v>#REF!</v>
      </c>
      <c r="O1144" s="172" t="e">
        <f>IF(J1144="","",#REF!)</f>
        <v>#REF!</v>
      </c>
      <c r="P1144" s="130" t="e">
        <f>IF(J1144="","",#REF!)</f>
        <v>#REF!</v>
      </c>
    </row>
    <row r="1145" spans="1:16">
      <c r="A1145" s="162" t="s">
        <v>1332</v>
      </c>
      <c r="B1145" s="184" t="e">
        <f t="shared" si="140"/>
        <v>#REF!</v>
      </c>
      <c r="C1145" s="130" t="e">
        <f>IF(#REF!="","",#REF!)</f>
        <v>#REF!</v>
      </c>
      <c r="D1145" s="184" t="e">
        <f>IF(OR(#REF!="",#REF!=0),"",#REF!)</f>
        <v>#REF!</v>
      </c>
      <c r="E1145" s="184" t="e">
        <f>IF(D1145="","",#REF!)</f>
        <v>#REF!</v>
      </c>
      <c r="F1145" s="184" t="e">
        <f>IF(D1145="","",#REF!)</f>
        <v>#REF!</v>
      </c>
      <c r="G1145" s="184" t="e">
        <f t="shared" si="141"/>
        <v>#REF!</v>
      </c>
      <c r="H1145" s="184" t="e">
        <f>IF(D1145="","",#REF!)</f>
        <v>#REF!</v>
      </c>
      <c r="I1145" s="184" t="e">
        <f t="shared" ref="I1145:I1208" si="143">IF(H1145="","",H1145*D1145)</f>
        <v>#REF!</v>
      </c>
      <c r="J1145" s="184" t="e">
        <f t="shared" si="142"/>
        <v>#REF!</v>
      </c>
      <c r="K1145" s="130" t="e">
        <f>IF(C1145="","",#REF!)</f>
        <v>#REF!</v>
      </c>
      <c r="L1145" s="130" t="e">
        <f>IF(OR(J1145=0,J1145=""),"",#REF!)</f>
        <v>#REF!</v>
      </c>
      <c r="M1145" t="s">
        <v>121</v>
      </c>
      <c r="N1145" s="130" t="e">
        <f>IF(L1145="","",#REF!)</f>
        <v>#REF!</v>
      </c>
      <c r="O1145" s="172" t="e">
        <f>IF(J1145="","",#REF!)</f>
        <v>#REF!</v>
      </c>
      <c r="P1145" s="130" t="e">
        <f>IF(J1145="","",#REF!)</f>
        <v>#REF!</v>
      </c>
    </row>
    <row r="1146" spans="1:16">
      <c r="A1146" s="162" t="s">
        <v>1333</v>
      </c>
      <c r="B1146" s="184" t="e">
        <f t="shared" si="140"/>
        <v>#REF!</v>
      </c>
      <c r="C1146" s="130" t="e">
        <f>IF(#REF!="","",#REF!)</f>
        <v>#REF!</v>
      </c>
      <c r="D1146" s="184" t="e">
        <f>IF(OR(#REF!="",#REF!=0),"",#REF!)</f>
        <v>#REF!</v>
      </c>
      <c r="E1146" s="184" t="e">
        <f>IF(D1146="","",#REF!)</f>
        <v>#REF!</v>
      </c>
      <c r="F1146" s="184" t="e">
        <f>IF(D1146="","",#REF!)</f>
        <v>#REF!</v>
      </c>
      <c r="G1146" s="184" t="e">
        <f t="shared" si="141"/>
        <v>#REF!</v>
      </c>
      <c r="H1146" s="184" t="e">
        <f>IF(D1146="","",#REF!)</f>
        <v>#REF!</v>
      </c>
      <c r="I1146" s="184" t="e">
        <f t="shared" si="143"/>
        <v>#REF!</v>
      </c>
      <c r="J1146" s="184" t="e">
        <f t="shared" si="142"/>
        <v>#REF!</v>
      </c>
      <c r="K1146" s="130" t="e">
        <f>IF(C1146="","",#REF!)</f>
        <v>#REF!</v>
      </c>
      <c r="L1146" s="130" t="e">
        <f>IF(OR(J1146=0,J1146=""),"",#REF!)</f>
        <v>#REF!</v>
      </c>
      <c r="M1146" t="s">
        <v>121</v>
      </c>
      <c r="N1146" s="130" t="e">
        <f>IF(L1146="","",#REF!)</f>
        <v>#REF!</v>
      </c>
      <c r="O1146" s="172" t="e">
        <f>IF(J1146="","",#REF!)</f>
        <v>#REF!</v>
      </c>
      <c r="P1146" s="130" t="e">
        <f>IF(J1146="","",#REF!)</f>
        <v>#REF!</v>
      </c>
    </row>
    <row r="1147" spans="1:16">
      <c r="A1147" s="162" t="s">
        <v>1334</v>
      </c>
      <c r="B1147" s="184" t="e">
        <f t="shared" si="140"/>
        <v>#REF!</v>
      </c>
      <c r="C1147" s="130" t="e">
        <f>IF(#REF!="","",#REF!)</f>
        <v>#REF!</v>
      </c>
      <c r="D1147" s="184" t="e">
        <f>IF(OR(#REF!="",#REF!=0),"",#REF!)</f>
        <v>#REF!</v>
      </c>
      <c r="E1147" s="184" t="e">
        <f>IF(D1147="","",#REF!)</f>
        <v>#REF!</v>
      </c>
      <c r="F1147" s="184" t="e">
        <f>IF(D1147="","",#REF!)</f>
        <v>#REF!</v>
      </c>
      <c r="G1147" s="184" t="e">
        <f t="shared" si="141"/>
        <v>#REF!</v>
      </c>
      <c r="H1147" s="184" t="e">
        <f>IF(D1147="","",#REF!)</f>
        <v>#REF!</v>
      </c>
      <c r="I1147" s="184" t="e">
        <f t="shared" si="143"/>
        <v>#REF!</v>
      </c>
      <c r="J1147" s="184" t="e">
        <f t="shared" si="142"/>
        <v>#REF!</v>
      </c>
      <c r="K1147" s="130" t="e">
        <f>IF(C1147="","",#REF!)</f>
        <v>#REF!</v>
      </c>
      <c r="L1147" s="130" t="e">
        <f>IF(OR(J1147=0,J1147=""),"",#REF!)</f>
        <v>#REF!</v>
      </c>
      <c r="M1147" t="s">
        <v>121</v>
      </c>
      <c r="N1147" s="130" t="e">
        <f>IF(L1147="","",#REF!)</f>
        <v>#REF!</v>
      </c>
      <c r="O1147" s="172" t="e">
        <f>IF(J1147="","",#REF!)</f>
        <v>#REF!</v>
      </c>
      <c r="P1147" s="130" t="e">
        <f>IF(J1147="","",#REF!)</f>
        <v>#REF!</v>
      </c>
    </row>
    <row r="1148" spans="1:16">
      <c r="A1148" s="162" t="s">
        <v>1335</v>
      </c>
      <c r="B1148" s="184" t="e">
        <f t="shared" si="140"/>
        <v>#REF!</v>
      </c>
      <c r="C1148" s="130" t="e">
        <f>IF(#REF!="","",#REF!)</f>
        <v>#REF!</v>
      </c>
      <c r="D1148" s="184" t="e">
        <f>IF(OR(#REF!="",#REF!=0),"",#REF!)</f>
        <v>#REF!</v>
      </c>
      <c r="E1148" s="184" t="e">
        <f>IF(D1148="","",#REF!)</f>
        <v>#REF!</v>
      </c>
      <c r="F1148" s="184" t="e">
        <f>IF(D1148="","",#REF!)</f>
        <v>#REF!</v>
      </c>
      <c r="G1148" s="184" t="e">
        <f t="shared" si="141"/>
        <v>#REF!</v>
      </c>
      <c r="H1148" s="184" t="e">
        <f>IF(D1148="","",#REF!)</f>
        <v>#REF!</v>
      </c>
      <c r="I1148" s="184" t="e">
        <f t="shared" si="143"/>
        <v>#REF!</v>
      </c>
      <c r="J1148" s="184" t="e">
        <f t="shared" si="142"/>
        <v>#REF!</v>
      </c>
      <c r="K1148" s="130" t="e">
        <f>IF(C1148="","",#REF!)</f>
        <v>#REF!</v>
      </c>
      <c r="L1148" s="130" t="e">
        <f>IF(OR(J1148=0,J1148=""),"",#REF!)</f>
        <v>#REF!</v>
      </c>
      <c r="M1148" t="s">
        <v>121</v>
      </c>
      <c r="N1148" s="130" t="e">
        <f>IF(L1148="","",#REF!)</f>
        <v>#REF!</v>
      </c>
      <c r="O1148" s="172" t="e">
        <f>IF(J1148="","",#REF!)</f>
        <v>#REF!</v>
      </c>
      <c r="P1148" s="130" t="e">
        <f>IF(J1148="","",#REF!)</f>
        <v>#REF!</v>
      </c>
    </row>
    <row r="1149" spans="1:16">
      <c r="A1149" s="162" t="s">
        <v>1336</v>
      </c>
      <c r="B1149" s="184" t="e">
        <f t="shared" si="140"/>
        <v>#REF!</v>
      </c>
      <c r="C1149" s="130" t="e">
        <f>IF(#REF!="","",#REF!)</f>
        <v>#REF!</v>
      </c>
      <c r="D1149" s="184" t="e">
        <f>IF(OR(#REF!="",#REF!=0),"",#REF!)</f>
        <v>#REF!</v>
      </c>
      <c r="E1149" s="184" t="e">
        <f>IF(D1149="","",#REF!)</f>
        <v>#REF!</v>
      </c>
      <c r="F1149" s="184" t="e">
        <f>IF(D1149="","",#REF!)</f>
        <v>#REF!</v>
      </c>
      <c r="G1149" s="184" t="e">
        <f t="shared" si="141"/>
        <v>#REF!</v>
      </c>
      <c r="H1149" s="184" t="e">
        <f>IF(D1149="","",#REF!)</f>
        <v>#REF!</v>
      </c>
      <c r="I1149" s="184" t="e">
        <f t="shared" si="143"/>
        <v>#REF!</v>
      </c>
      <c r="J1149" s="184" t="e">
        <f t="shared" si="142"/>
        <v>#REF!</v>
      </c>
      <c r="K1149" s="130" t="e">
        <f>IF(C1149="","",#REF!)</f>
        <v>#REF!</v>
      </c>
      <c r="L1149" s="130" t="e">
        <f>IF(OR(J1149=0,J1149=""),"",#REF!)</f>
        <v>#REF!</v>
      </c>
      <c r="M1149" t="s">
        <v>121</v>
      </c>
      <c r="N1149" s="130" t="e">
        <f>IF(L1149="","",#REF!)</f>
        <v>#REF!</v>
      </c>
      <c r="O1149" s="172" t="e">
        <f>IF(J1149="","",#REF!)</f>
        <v>#REF!</v>
      </c>
      <c r="P1149" s="130" t="e">
        <f>IF(J1149="","",#REF!)</f>
        <v>#REF!</v>
      </c>
    </row>
    <row r="1150" spans="1:16">
      <c r="A1150" s="162" t="s">
        <v>1337</v>
      </c>
      <c r="B1150" s="184" t="e">
        <f t="shared" si="140"/>
        <v>#REF!</v>
      </c>
      <c r="C1150" s="130" t="e">
        <f>IF(#REF!="","",#REF!)</f>
        <v>#REF!</v>
      </c>
      <c r="D1150" s="184" t="e">
        <f>IF(OR(#REF!="",#REF!=0),"",#REF!)</f>
        <v>#REF!</v>
      </c>
      <c r="E1150" s="184" t="e">
        <f>IF(D1150="","",#REF!)</f>
        <v>#REF!</v>
      </c>
      <c r="F1150" s="184" t="e">
        <f>IF(D1150="","",#REF!)</f>
        <v>#REF!</v>
      </c>
      <c r="G1150" s="184" t="e">
        <f t="shared" si="141"/>
        <v>#REF!</v>
      </c>
      <c r="H1150" s="184" t="e">
        <f>IF(D1150="","",#REF!)</f>
        <v>#REF!</v>
      </c>
      <c r="I1150" s="184" t="e">
        <f t="shared" si="143"/>
        <v>#REF!</v>
      </c>
      <c r="J1150" s="184" t="e">
        <f t="shared" si="142"/>
        <v>#REF!</v>
      </c>
      <c r="K1150" s="130" t="e">
        <f>IF(C1150="","",#REF!)</f>
        <v>#REF!</v>
      </c>
      <c r="L1150" s="130" t="e">
        <f>IF(OR(J1150=0,J1150=""),"",#REF!)</f>
        <v>#REF!</v>
      </c>
      <c r="M1150" t="s">
        <v>121</v>
      </c>
      <c r="N1150" s="130" t="e">
        <f>IF(L1150="","",#REF!)</f>
        <v>#REF!</v>
      </c>
      <c r="O1150" s="172" t="e">
        <f>IF(J1150="","",#REF!)</f>
        <v>#REF!</v>
      </c>
      <c r="P1150" s="130" t="e">
        <f>IF(J1150="","",#REF!)</f>
        <v>#REF!</v>
      </c>
    </row>
    <row r="1151" spans="1:16">
      <c r="A1151" s="162" t="s">
        <v>1338</v>
      </c>
      <c r="B1151" s="184" t="e">
        <f t="shared" si="140"/>
        <v>#REF!</v>
      </c>
      <c r="C1151" s="130" t="e">
        <f>IF(#REF!="","",#REF!)</f>
        <v>#REF!</v>
      </c>
      <c r="D1151" s="184" t="e">
        <f>IF(OR(#REF!="",#REF!=0),"",#REF!)</f>
        <v>#REF!</v>
      </c>
      <c r="E1151" s="184" t="e">
        <f>IF(D1151="","",#REF!)</f>
        <v>#REF!</v>
      </c>
      <c r="F1151" s="184" t="e">
        <f>IF(D1151="","",#REF!)</f>
        <v>#REF!</v>
      </c>
      <c r="G1151" s="184" t="e">
        <f t="shared" si="141"/>
        <v>#REF!</v>
      </c>
      <c r="H1151" s="184" t="e">
        <f>IF(D1151="","",#REF!)</f>
        <v>#REF!</v>
      </c>
      <c r="I1151" s="184" t="e">
        <f t="shared" si="143"/>
        <v>#REF!</v>
      </c>
      <c r="J1151" s="184" t="e">
        <f t="shared" si="142"/>
        <v>#REF!</v>
      </c>
      <c r="K1151" s="130" t="e">
        <f>IF(C1151="","",#REF!)</f>
        <v>#REF!</v>
      </c>
      <c r="L1151" s="130" t="e">
        <f>IF(OR(J1151=0,J1151=""),"",#REF!)</f>
        <v>#REF!</v>
      </c>
      <c r="M1151" t="s">
        <v>121</v>
      </c>
      <c r="N1151" s="130" t="e">
        <f>IF(L1151="","",#REF!)</f>
        <v>#REF!</v>
      </c>
      <c r="O1151" s="172" t="e">
        <f>IF(J1151="","",#REF!)</f>
        <v>#REF!</v>
      </c>
      <c r="P1151" s="130" t="e">
        <f>IF(J1151="","",#REF!)</f>
        <v>#REF!</v>
      </c>
    </row>
    <row r="1152" spans="1:16">
      <c r="A1152" s="162" t="s">
        <v>1339</v>
      </c>
      <c r="B1152" s="184" t="e">
        <f t="shared" si="140"/>
        <v>#REF!</v>
      </c>
      <c r="C1152" s="130" t="e">
        <f>IF(#REF!="","",#REF!)</f>
        <v>#REF!</v>
      </c>
      <c r="D1152" s="184" t="e">
        <f>IF(OR(#REF!="",#REF!=0),"",#REF!)</f>
        <v>#REF!</v>
      </c>
      <c r="E1152" s="184" t="e">
        <f>IF(D1152="","",#REF!)</f>
        <v>#REF!</v>
      </c>
      <c r="F1152" s="184" t="e">
        <f>IF(D1152="","",#REF!)</f>
        <v>#REF!</v>
      </c>
      <c r="G1152" s="184" t="e">
        <f t="shared" si="141"/>
        <v>#REF!</v>
      </c>
      <c r="H1152" s="184" t="e">
        <f>IF(D1152="","",#REF!)</f>
        <v>#REF!</v>
      </c>
      <c r="I1152" s="184" t="e">
        <f t="shared" si="143"/>
        <v>#REF!</v>
      </c>
      <c r="J1152" s="184" t="e">
        <f t="shared" si="142"/>
        <v>#REF!</v>
      </c>
      <c r="K1152" s="130" t="e">
        <f>IF(C1152="","",#REF!)</f>
        <v>#REF!</v>
      </c>
      <c r="L1152" s="130" t="e">
        <f>IF(OR(J1152=0,J1152=""),"",#REF!)</f>
        <v>#REF!</v>
      </c>
      <c r="M1152" t="s">
        <v>121</v>
      </c>
      <c r="N1152" s="130" t="e">
        <f>IF(L1152="","",#REF!)</f>
        <v>#REF!</v>
      </c>
      <c r="O1152" s="172" t="e">
        <f>IF(J1152="","",#REF!)</f>
        <v>#REF!</v>
      </c>
      <c r="P1152" s="130" t="e">
        <f>IF(J1152="","",#REF!)</f>
        <v>#REF!</v>
      </c>
    </row>
    <row r="1153" spans="1:16">
      <c r="A1153" s="162" t="s">
        <v>1340</v>
      </c>
      <c r="B1153" s="184" t="e">
        <f t="shared" si="140"/>
        <v>#REF!</v>
      </c>
      <c r="C1153" s="130" t="e">
        <f>IF(#REF!="","",#REF!)</f>
        <v>#REF!</v>
      </c>
      <c r="D1153" s="184" t="e">
        <f>IF(OR(#REF!="",#REF!=0),"",#REF!)</f>
        <v>#REF!</v>
      </c>
      <c r="E1153" s="184" t="e">
        <f>IF(D1153="","",#REF!)</f>
        <v>#REF!</v>
      </c>
      <c r="F1153" s="184" t="e">
        <f>IF(D1153="","",#REF!)</f>
        <v>#REF!</v>
      </c>
      <c r="G1153" s="184" t="e">
        <f t="shared" si="141"/>
        <v>#REF!</v>
      </c>
      <c r="H1153" s="184" t="e">
        <f>IF(D1153="","",#REF!)</f>
        <v>#REF!</v>
      </c>
      <c r="I1153" s="184" t="e">
        <f t="shared" si="143"/>
        <v>#REF!</v>
      </c>
      <c r="J1153" s="184" t="e">
        <f t="shared" si="142"/>
        <v>#REF!</v>
      </c>
      <c r="K1153" s="130" t="e">
        <f>IF(C1153="","",#REF!)</f>
        <v>#REF!</v>
      </c>
      <c r="L1153" s="130" t="e">
        <f>IF(OR(J1153=0,J1153=""),"",#REF!)</f>
        <v>#REF!</v>
      </c>
      <c r="M1153" t="s">
        <v>121</v>
      </c>
      <c r="N1153" s="130" t="e">
        <f>IF(L1153="","",#REF!)</f>
        <v>#REF!</v>
      </c>
      <c r="O1153" s="172" t="e">
        <f>IF(J1153="","",#REF!)</f>
        <v>#REF!</v>
      </c>
      <c r="P1153" s="130" t="e">
        <f>IF(J1153="","",#REF!)</f>
        <v>#REF!</v>
      </c>
    </row>
    <row r="1154" spans="1:16">
      <c r="A1154" s="162" t="s">
        <v>1341</v>
      </c>
      <c r="B1154" s="184" t="e">
        <f t="shared" si="140"/>
        <v>#REF!</v>
      </c>
      <c r="C1154" s="130" t="e">
        <f>IF(#REF!="","",#REF!)</f>
        <v>#REF!</v>
      </c>
      <c r="D1154" s="184" t="e">
        <f>IF(OR(#REF!="",#REF!=0),"",#REF!)</f>
        <v>#REF!</v>
      </c>
      <c r="E1154" s="184" t="e">
        <f>IF(D1154="","",#REF!)</f>
        <v>#REF!</v>
      </c>
      <c r="F1154" s="184" t="e">
        <f>IF(D1154="","",#REF!)</f>
        <v>#REF!</v>
      </c>
      <c r="G1154" s="184" t="e">
        <f t="shared" si="141"/>
        <v>#REF!</v>
      </c>
      <c r="H1154" s="184" t="e">
        <f>IF(D1154="","",#REF!)</f>
        <v>#REF!</v>
      </c>
      <c r="I1154" s="184" t="e">
        <f t="shared" si="143"/>
        <v>#REF!</v>
      </c>
      <c r="J1154" s="184" t="e">
        <f t="shared" si="142"/>
        <v>#REF!</v>
      </c>
      <c r="K1154" s="130" t="e">
        <f>IF(C1154="","",#REF!)</f>
        <v>#REF!</v>
      </c>
      <c r="L1154" s="130" t="e">
        <f>IF(OR(J1154=0,J1154=""),"",#REF!)</f>
        <v>#REF!</v>
      </c>
      <c r="M1154" t="s">
        <v>121</v>
      </c>
      <c r="N1154" s="130" t="e">
        <f>IF(L1154="","",#REF!)</f>
        <v>#REF!</v>
      </c>
      <c r="O1154" s="172" t="e">
        <f>IF(J1154="","",#REF!)</f>
        <v>#REF!</v>
      </c>
      <c r="P1154" s="130" t="e">
        <f>IF(J1154="","",#REF!)</f>
        <v>#REF!</v>
      </c>
    </row>
    <row r="1155" spans="1:16">
      <c r="A1155" s="162" t="s">
        <v>1342</v>
      </c>
      <c r="B1155" s="184" t="e">
        <f t="shared" si="140"/>
        <v>#REF!</v>
      </c>
      <c r="C1155" s="130" t="e">
        <f>IF(#REF!="","",#REF!)</f>
        <v>#REF!</v>
      </c>
      <c r="D1155" s="184" t="e">
        <f>IF(OR(#REF!="",#REF!=0),"",#REF!)</f>
        <v>#REF!</v>
      </c>
      <c r="E1155" s="184" t="e">
        <f>IF(D1155="","",#REF!)</f>
        <v>#REF!</v>
      </c>
      <c r="F1155" s="184" t="e">
        <f>IF(D1155="","",#REF!)</f>
        <v>#REF!</v>
      </c>
      <c r="G1155" s="184" t="e">
        <f t="shared" si="141"/>
        <v>#REF!</v>
      </c>
      <c r="H1155" s="184" t="e">
        <f>IF(D1155="","",#REF!)</f>
        <v>#REF!</v>
      </c>
      <c r="I1155" s="184" t="e">
        <f t="shared" si="143"/>
        <v>#REF!</v>
      </c>
      <c r="J1155" s="184" t="e">
        <f t="shared" si="142"/>
        <v>#REF!</v>
      </c>
      <c r="K1155" s="130" t="e">
        <f>IF(C1155="","",#REF!)</f>
        <v>#REF!</v>
      </c>
      <c r="L1155" s="130" t="e">
        <f>IF(OR(J1155=0,J1155=""),"",#REF!)</f>
        <v>#REF!</v>
      </c>
      <c r="M1155" t="s">
        <v>121</v>
      </c>
      <c r="N1155" s="130" t="e">
        <f>IF(L1155="","",#REF!)</f>
        <v>#REF!</v>
      </c>
      <c r="O1155" s="172" t="e">
        <f>IF(J1155="","",#REF!)</f>
        <v>#REF!</v>
      </c>
      <c r="P1155" s="130" t="e">
        <f>IF(J1155="","",#REF!)</f>
        <v>#REF!</v>
      </c>
    </row>
    <row r="1156" spans="1:16">
      <c r="A1156" s="162" t="s">
        <v>1343</v>
      </c>
      <c r="B1156" s="184" t="e">
        <f t="shared" si="140"/>
        <v>#REF!</v>
      </c>
      <c r="C1156" s="130" t="e">
        <f>IF(#REF!="","",#REF!)</f>
        <v>#REF!</v>
      </c>
      <c r="D1156" s="184" t="e">
        <f>IF(OR(#REF!="",#REF!=0),"",#REF!)</f>
        <v>#REF!</v>
      </c>
      <c r="E1156" s="184" t="e">
        <f>IF(D1156="","",#REF!)</f>
        <v>#REF!</v>
      </c>
      <c r="F1156" s="184" t="e">
        <f>IF(D1156="","",#REF!)</f>
        <v>#REF!</v>
      </c>
      <c r="G1156" s="184" t="e">
        <f t="shared" si="141"/>
        <v>#REF!</v>
      </c>
      <c r="H1156" s="184" t="e">
        <f>IF(D1156="","",#REF!)</f>
        <v>#REF!</v>
      </c>
      <c r="I1156" s="184" t="e">
        <f t="shared" si="143"/>
        <v>#REF!</v>
      </c>
      <c r="J1156" s="184" t="e">
        <f t="shared" si="142"/>
        <v>#REF!</v>
      </c>
      <c r="K1156" s="130" t="e">
        <f>IF(C1156="","",#REF!)</f>
        <v>#REF!</v>
      </c>
      <c r="L1156" s="130" t="e">
        <f>IF(OR(J1156=0,J1156=""),"",#REF!)</f>
        <v>#REF!</v>
      </c>
      <c r="M1156" t="s">
        <v>121</v>
      </c>
      <c r="N1156" s="130" t="e">
        <f>IF(L1156="","",#REF!)</f>
        <v>#REF!</v>
      </c>
      <c r="O1156" s="172" t="e">
        <f>IF(J1156="","",#REF!)</f>
        <v>#REF!</v>
      </c>
      <c r="P1156" s="130" t="e">
        <f>IF(J1156="","",#REF!)</f>
        <v>#REF!</v>
      </c>
    </row>
    <row r="1157" spans="1:16">
      <c r="A1157" s="162" t="s">
        <v>1344</v>
      </c>
      <c r="B1157" s="184" t="e">
        <f t="shared" si="140"/>
        <v>#REF!</v>
      </c>
      <c r="C1157" s="130" t="e">
        <f>IF(#REF!="","",#REF!)</f>
        <v>#REF!</v>
      </c>
      <c r="D1157" s="184" t="e">
        <f>IF(OR(#REF!="",#REF!=0),"",#REF!)</f>
        <v>#REF!</v>
      </c>
      <c r="E1157" s="184" t="e">
        <f>IF(D1157="","",#REF!)</f>
        <v>#REF!</v>
      </c>
      <c r="F1157" s="184" t="e">
        <f>IF(D1157="","",#REF!)</f>
        <v>#REF!</v>
      </c>
      <c r="G1157" s="184" t="e">
        <f t="shared" si="141"/>
        <v>#REF!</v>
      </c>
      <c r="H1157" s="184" t="e">
        <f>IF(D1157="","",#REF!)</f>
        <v>#REF!</v>
      </c>
      <c r="I1157" s="184" t="e">
        <f t="shared" si="143"/>
        <v>#REF!</v>
      </c>
      <c r="J1157" s="184" t="e">
        <f t="shared" si="142"/>
        <v>#REF!</v>
      </c>
      <c r="K1157" s="130" t="e">
        <f>IF(C1157="","",#REF!)</f>
        <v>#REF!</v>
      </c>
      <c r="L1157" s="130" t="e">
        <f>IF(OR(J1157=0,J1157=""),"",#REF!)</f>
        <v>#REF!</v>
      </c>
      <c r="M1157" t="s">
        <v>121</v>
      </c>
      <c r="N1157" s="130" t="e">
        <f>IF(L1157="","",#REF!)</f>
        <v>#REF!</v>
      </c>
      <c r="O1157" s="172" t="e">
        <f>IF(J1157="","",#REF!)</f>
        <v>#REF!</v>
      </c>
      <c r="P1157" s="130" t="e">
        <f>IF(J1157="","",#REF!)</f>
        <v>#REF!</v>
      </c>
    </row>
    <row r="1158" spans="1:16">
      <c r="A1158" s="162" t="s">
        <v>1345</v>
      </c>
      <c r="B1158" s="184" t="e">
        <f t="shared" si="140"/>
        <v>#REF!</v>
      </c>
      <c r="C1158" s="130" t="e">
        <f>IF(#REF!="","",#REF!)</f>
        <v>#REF!</v>
      </c>
      <c r="D1158" s="184" t="e">
        <f>IF(OR(#REF!="",#REF!=0),"",#REF!)</f>
        <v>#REF!</v>
      </c>
      <c r="E1158" s="184" t="e">
        <f>IF(D1158="","",#REF!)</f>
        <v>#REF!</v>
      </c>
      <c r="F1158" s="184" t="e">
        <f>IF(D1158="","",#REF!)</f>
        <v>#REF!</v>
      </c>
      <c r="G1158" s="184" t="e">
        <f t="shared" si="141"/>
        <v>#REF!</v>
      </c>
      <c r="H1158" s="184" t="e">
        <f>IF(D1158="","",#REF!)</f>
        <v>#REF!</v>
      </c>
      <c r="I1158" s="184" t="e">
        <f t="shared" si="143"/>
        <v>#REF!</v>
      </c>
      <c r="J1158" s="184" t="e">
        <f t="shared" si="142"/>
        <v>#REF!</v>
      </c>
      <c r="K1158" s="130" t="e">
        <f>IF(C1158="","",#REF!)</f>
        <v>#REF!</v>
      </c>
      <c r="L1158" s="130" t="e">
        <f>IF(OR(J1158=0,J1158=""),"",#REF!)</f>
        <v>#REF!</v>
      </c>
      <c r="M1158" t="s">
        <v>121</v>
      </c>
      <c r="N1158" s="130" t="e">
        <f>IF(L1158="","",#REF!)</f>
        <v>#REF!</v>
      </c>
      <c r="O1158" s="172" t="e">
        <f>IF(J1158="","",#REF!)</f>
        <v>#REF!</v>
      </c>
      <c r="P1158" s="130" t="e">
        <f>IF(J1158="","",#REF!)</f>
        <v>#REF!</v>
      </c>
    </row>
    <row r="1159" spans="1:16">
      <c r="A1159" s="162" t="s">
        <v>1346</v>
      </c>
      <c r="B1159" s="184" t="e">
        <f t="shared" si="140"/>
        <v>#REF!</v>
      </c>
      <c r="C1159" s="130" t="e">
        <f>IF(#REF!="","",#REF!)</f>
        <v>#REF!</v>
      </c>
      <c r="D1159" s="184" t="e">
        <f>IF(OR(#REF!="",#REF!=0),"",#REF!)</f>
        <v>#REF!</v>
      </c>
      <c r="E1159" s="184" t="e">
        <f>IF(D1159="","",#REF!)</f>
        <v>#REF!</v>
      </c>
      <c r="F1159" s="184" t="e">
        <f>IF(D1159="","",#REF!)</f>
        <v>#REF!</v>
      </c>
      <c r="G1159" s="184" t="e">
        <f t="shared" si="141"/>
        <v>#REF!</v>
      </c>
      <c r="H1159" s="184" t="e">
        <f>IF(D1159="","",#REF!)</f>
        <v>#REF!</v>
      </c>
      <c r="I1159" s="184" t="e">
        <f t="shared" si="143"/>
        <v>#REF!</v>
      </c>
      <c r="J1159" s="184" t="e">
        <f t="shared" si="142"/>
        <v>#REF!</v>
      </c>
      <c r="K1159" s="130" t="e">
        <f>IF(C1159="","",#REF!)</f>
        <v>#REF!</v>
      </c>
      <c r="L1159" s="130" t="e">
        <f>IF(OR(J1159=0,J1159=""),"",#REF!)</f>
        <v>#REF!</v>
      </c>
      <c r="M1159" t="s">
        <v>121</v>
      </c>
      <c r="N1159" s="130" t="e">
        <f>IF(L1159="","",#REF!)</f>
        <v>#REF!</v>
      </c>
      <c r="O1159" s="172" t="e">
        <f>IF(J1159="","",#REF!)</f>
        <v>#REF!</v>
      </c>
      <c r="P1159" s="130" t="e">
        <f>IF(J1159="","",#REF!)</f>
        <v>#REF!</v>
      </c>
    </row>
    <row r="1160" spans="1:16">
      <c r="A1160" s="162" t="s">
        <v>1347</v>
      </c>
      <c r="B1160" s="184" t="e">
        <f t="shared" si="140"/>
        <v>#REF!</v>
      </c>
      <c r="C1160" s="130" t="e">
        <f>IF(#REF!="","",#REF!)</f>
        <v>#REF!</v>
      </c>
      <c r="D1160" s="184" t="e">
        <f>IF(OR(#REF!="",#REF!=0),"",#REF!)</f>
        <v>#REF!</v>
      </c>
      <c r="E1160" s="184" t="e">
        <f>IF(D1160="","",#REF!)</f>
        <v>#REF!</v>
      </c>
      <c r="F1160" s="184" t="e">
        <f>IF(D1160="","",#REF!)</f>
        <v>#REF!</v>
      </c>
      <c r="G1160" s="184" t="e">
        <f t="shared" si="141"/>
        <v>#REF!</v>
      </c>
      <c r="H1160" s="184" t="e">
        <f>IF(D1160="","",#REF!)</f>
        <v>#REF!</v>
      </c>
      <c r="I1160" s="184" t="e">
        <f t="shared" si="143"/>
        <v>#REF!</v>
      </c>
      <c r="J1160" s="184" t="e">
        <f t="shared" si="142"/>
        <v>#REF!</v>
      </c>
      <c r="K1160" s="130" t="e">
        <f>IF(C1160="","",#REF!)</f>
        <v>#REF!</v>
      </c>
      <c r="L1160" s="130" t="e">
        <f>IF(OR(J1160=0,J1160=""),"",#REF!)</f>
        <v>#REF!</v>
      </c>
      <c r="M1160" t="s">
        <v>121</v>
      </c>
      <c r="N1160" s="130" t="e">
        <f>IF(L1160="","",#REF!)</f>
        <v>#REF!</v>
      </c>
      <c r="O1160" s="172" t="e">
        <f>IF(J1160="","",#REF!)</f>
        <v>#REF!</v>
      </c>
      <c r="P1160" s="130" t="e">
        <f>IF(J1160="","",#REF!)</f>
        <v>#REF!</v>
      </c>
    </row>
    <row r="1161" spans="1:16">
      <c r="A1161" s="162" t="s">
        <v>1348</v>
      </c>
      <c r="B1161" s="184" t="e">
        <f t="shared" si="140"/>
        <v>#REF!</v>
      </c>
      <c r="C1161" s="130" t="e">
        <f>IF(#REF!="","",#REF!)</f>
        <v>#REF!</v>
      </c>
      <c r="D1161" s="184" t="e">
        <f>IF(OR(#REF!="",#REF!=0),"",#REF!)</f>
        <v>#REF!</v>
      </c>
      <c r="E1161" s="184" t="e">
        <f>IF(D1161="","",#REF!)</f>
        <v>#REF!</v>
      </c>
      <c r="F1161" s="184" t="e">
        <f>IF(D1161="","",#REF!)</f>
        <v>#REF!</v>
      </c>
      <c r="G1161" s="184" t="e">
        <f t="shared" si="141"/>
        <v>#REF!</v>
      </c>
      <c r="H1161" s="184" t="e">
        <f>IF(D1161="","",#REF!)</f>
        <v>#REF!</v>
      </c>
      <c r="I1161" s="184" t="e">
        <f t="shared" si="143"/>
        <v>#REF!</v>
      </c>
      <c r="J1161" s="184" t="e">
        <f t="shared" si="142"/>
        <v>#REF!</v>
      </c>
      <c r="K1161" s="130" t="e">
        <f>IF(C1161="","",#REF!)</f>
        <v>#REF!</v>
      </c>
      <c r="L1161" s="130" t="e">
        <f>IF(OR(J1161=0,J1161=""),"",#REF!)</f>
        <v>#REF!</v>
      </c>
      <c r="M1161" t="s">
        <v>121</v>
      </c>
      <c r="N1161" s="130" t="e">
        <f>IF(L1161="","",#REF!)</f>
        <v>#REF!</v>
      </c>
      <c r="O1161" s="172" t="e">
        <f>IF(J1161="","",#REF!)</f>
        <v>#REF!</v>
      </c>
      <c r="P1161" s="130" t="e">
        <f>IF(J1161="","",#REF!)</f>
        <v>#REF!</v>
      </c>
    </row>
    <row r="1162" spans="1:16">
      <c r="A1162" s="162" t="s">
        <v>1349</v>
      </c>
      <c r="B1162" s="184" t="e">
        <f t="shared" si="140"/>
        <v>#REF!</v>
      </c>
      <c r="C1162" s="130" t="e">
        <f>IF(#REF!="","",#REF!)</f>
        <v>#REF!</v>
      </c>
      <c r="D1162" s="184" t="e">
        <f>IF(OR(#REF!="",#REF!=0),"",#REF!)</f>
        <v>#REF!</v>
      </c>
      <c r="E1162" s="184" t="e">
        <f>IF(D1162="","",#REF!)</f>
        <v>#REF!</v>
      </c>
      <c r="F1162" s="184" t="e">
        <f>IF(D1162="","",#REF!)</f>
        <v>#REF!</v>
      </c>
      <c r="G1162" s="184" t="e">
        <f t="shared" si="141"/>
        <v>#REF!</v>
      </c>
      <c r="H1162" s="184" t="e">
        <f>IF(D1162="","",#REF!)</f>
        <v>#REF!</v>
      </c>
      <c r="I1162" s="184" t="e">
        <f t="shared" si="143"/>
        <v>#REF!</v>
      </c>
      <c r="J1162" s="184" t="e">
        <f t="shared" si="142"/>
        <v>#REF!</v>
      </c>
      <c r="K1162" s="130" t="e">
        <f>IF(C1162="","",#REF!)</f>
        <v>#REF!</v>
      </c>
      <c r="L1162" s="130" t="e">
        <f>IF(OR(J1162=0,J1162=""),"",#REF!)</f>
        <v>#REF!</v>
      </c>
      <c r="M1162" t="s">
        <v>121</v>
      </c>
      <c r="N1162" s="130" t="e">
        <f>IF(L1162="","",#REF!)</f>
        <v>#REF!</v>
      </c>
      <c r="O1162" s="172" t="e">
        <f>IF(J1162="","",#REF!)</f>
        <v>#REF!</v>
      </c>
      <c r="P1162" s="130" t="e">
        <f>IF(J1162="","",#REF!)</f>
        <v>#REF!</v>
      </c>
    </row>
    <row r="1163" spans="1:16">
      <c r="A1163" s="162" t="s">
        <v>1350</v>
      </c>
      <c r="B1163" s="184" t="e">
        <f t="shared" si="140"/>
        <v>#REF!</v>
      </c>
      <c r="C1163" s="130" t="e">
        <f>IF(#REF!="","",#REF!)</f>
        <v>#REF!</v>
      </c>
      <c r="D1163" s="184" t="e">
        <f>IF(OR(#REF!="",#REF!=0),"",#REF!)</f>
        <v>#REF!</v>
      </c>
      <c r="E1163" s="184" t="e">
        <f>IF(D1163="","",#REF!)</f>
        <v>#REF!</v>
      </c>
      <c r="F1163" s="184" t="e">
        <f>IF(D1163="","",#REF!)</f>
        <v>#REF!</v>
      </c>
      <c r="G1163" s="184" t="e">
        <f t="shared" si="141"/>
        <v>#REF!</v>
      </c>
      <c r="H1163" s="184" t="e">
        <f>IF(D1163="","",#REF!)</f>
        <v>#REF!</v>
      </c>
      <c r="I1163" s="184" t="e">
        <f t="shared" si="143"/>
        <v>#REF!</v>
      </c>
      <c r="J1163" s="184" t="e">
        <f t="shared" si="142"/>
        <v>#REF!</v>
      </c>
      <c r="K1163" s="130" t="e">
        <f>IF(C1163="","",#REF!)</f>
        <v>#REF!</v>
      </c>
      <c r="L1163" s="130" t="e">
        <f>IF(OR(J1163=0,J1163=""),"",#REF!)</f>
        <v>#REF!</v>
      </c>
      <c r="M1163" t="s">
        <v>121</v>
      </c>
      <c r="N1163" s="130" t="e">
        <f>IF(L1163="","",#REF!)</f>
        <v>#REF!</v>
      </c>
      <c r="O1163" s="172" t="e">
        <f>IF(J1163="","",#REF!)</f>
        <v>#REF!</v>
      </c>
      <c r="P1163" s="130" t="e">
        <f>IF(J1163="","",#REF!)</f>
        <v>#REF!</v>
      </c>
    </row>
    <row r="1164" spans="1:16">
      <c r="A1164" s="162" t="s">
        <v>1351</v>
      </c>
      <c r="B1164" s="184" t="e">
        <f t="shared" si="140"/>
        <v>#REF!</v>
      </c>
      <c r="C1164" s="130" t="e">
        <f>IF(#REF!="","",#REF!)</f>
        <v>#REF!</v>
      </c>
      <c r="D1164" s="184" t="e">
        <f>IF(OR(#REF!="",#REF!=0),"",#REF!)</f>
        <v>#REF!</v>
      </c>
      <c r="E1164" s="184" t="e">
        <f>IF(D1164="","",#REF!)</f>
        <v>#REF!</v>
      </c>
      <c r="F1164" s="184" t="e">
        <f>IF(D1164="","",#REF!)</f>
        <v>#REF!</v>
      </c>
      <c r="G1164" s="184" t="e">
        <f t="shared" si="141"/>
        <v>#REF!</v>
      </c>
      <c r="H1164" s="184" t="e">
        <f>IF(D1164="","",#REF!)</f>
        <v>#REF!</v>
      </c>
      <c r="I1164" s="184" t="e">
        <f t="shared" si="143"/>
        <v>#REF!</v>
      </c>
      <c r="J1164" s="184" t="e">
        <f t="shared" si="142"/>
        <v>#REF!</v>
      </c>
      <c r="K1164" s="130" t="e">
        <f>IF(C1164="","",#REF!)</f>
        <v>#REF!</v>
      </c>
      <c r="L1164" s="130" t="e">
        <f>IF(OR(J1164=0,J1164=""),"",#REF!)</f>
        <v>#REF!</v>
      </c>
      <c r="M1164" t="s">
        <v>121</v>
      </c>
      <c r="N1164" s="130" t="e">
        <f>IF(L1164="","",#REF!)</f>
        <v>#REF!</v>
      </c>
      <c r="O1164" s="172" t="e">
        <f>IF(J1164="","",#REF!)</f>
        <v>#REF!</v>
      </c>
      <c r="P1164" s="130" t="e">
        <f>IF(J1164="","",#REF!)</f>
        <v>#REF!</v>
      </c>
    </row>
    <row r="1165" spans="1:16">
      <c r="A1165" s="162" t="s">
        <v>1352</v>
      </c>
      <c r="B1165" s="184" t="e">
        <f t="shared" si="140"/>
        <v>#REF!</v>
      </c>
      <c r="C1165" s="130" t="e">
        <f>IF(#REF!="","",#REF!)</f>
        <v>#REF!</v>
      </c>
      <c r="D1165" s="184" t="e">
        <f>IF(OR(#REF!="",#REF!=0),"",#REF!)</f>
        <v>#REF!</v>
      </c>
      <c r="E1165" s="184" t="e">
        <f>IF(D1165="","",#REF!)</f>
        <v>#REF!</v>
      </c>
      <c r="F1165" s="184" t="e">
        <f>IF(D1165="","",#REF!)</f>
        <v>#REF!</v>
      </c>
      <c r="G1165" s="184" t="e">
        <f t="shared" si="141"/>
        <v>#REF!</v>
      </c>
      <c r="H1165" s="184" t="e">
        <f>IF(D1165="","",#REF!)</f>
        <v>#REF!</v>
      </c>
      <c r="I1165" s="184" t="e">
        <f t="shared" si="143"/>
        <v>#REF!</v>
      </c>
      <c r="J1165" s="184" t="e">
        <f t="shared" si="142"/>
        <v>#REF!</v>
      </c>
      <c r="K1165" s="130" t="e">
        <f>IF(C1165="","",#REF!)</f>
        <v>#REF!</v>
      </c>
      <c r="L1165" s="130" t="e">
        <f>IF(OR(J1165=0,J1165=""),"",#REF!)</f>
        <v>#REF!</v>
      </c>
      <c r="M1165" t="s">
        <v>121</v>
      </c>
      <c r="N1165" s="130" t="e">
        <f>IF(L1165="","",#REF!)</f>
        <v>#REF!</v>
      </c>
      <c r="O1165" s="172" t="e">
        <f>IF(J1165="","",#REF!)</f>
        <v>#REF!</v>
      </c>
      <c r="P1165" s="130" t="e">
        <f>IF(J1165="","",#REF!)</f>
        <v>#REF!</v>
      </c>
    </row>
    <row r="1166" spans="1:16">
      <c r="A1166" s="162" t="s">
        <v>1353</v>
      </c>
      <c r="B1166" s="184" t="e">
        <f t="shared" si="140"/>
        <v>#REF!</v>
      </c>
      <c r="C1166" s="130" t="e">
        <f>IF(#REF!="","",#REF!)</f>
        <v>#REF!</v>
      </c>
      <c r="D1166" s="184" t="e">
        <f>IF(OR(#REF!="",#REF!=0),"",#REF!)</f>
        <v>#REF!</v>
      </c>
      <c r="E1166" s="184" t="e">
        <f>IF(D1166="","",#REF!)</f>
        <v>#REF!</v>
      </c>
      <c r="F1166" s="184" t="e">
        <f>IF(D1166="","",#REF!)</f>
        <v>#REF!</v>
      </c>
      <c r="G1166" s="184" t="e">
        <f t="shared" si="141"/>
        <v>#REF!</v>
      </c>
      <c r="H1166" s="184" t="e">
        <f>IF(D1166="","",#REF!)</f>
        <v>#REF!</v>
      </c>
      <c r="I1166" s="184" t="e">
        <f t="shared" si="143"/>
        <v>#REF!</v>
      </c>
      <c r="J1166" s="184" t="e">
        <f t="shared" si="142"/>
        <v>#REF!</v>
      </c>
      <c r="K1166" s="130" t="e">
        <f>IF(C1166="","",#REF!)</f>
        <v>#REF!</v>
      </c>
      <c r="L1166" s="130" t="e">
        <f>IF(OR(J1166=0,J1166=""),"",#REF!)</f>
        <v>#REF!</v>
      </c>
      <c r="M1166" t="s">
        <v>121</v>
      </c>
      <c r="N1166" s="130" t="e">
        <f>IF(L1166="","",#REF!)</f>
        <v>#REF!</v>
      </c>
      <c r="O1166" s="172" t="e">
        <f>IF(J1166="","",#REF!)</f>
        <v>#REF!</v>
      </c>
      <c r="P1166" s="130" t="e">
        <f>IF(J1166="","",#REF!)</f>
        <v>#REF!</v>
      </c>
    </row>
    <row r="1167" spans="1:16">
      <c r="A1167" s="162" t="s">
        <v>1354</v>
      </c>
      <c r="B1167" s="184" t="e">
        <f t="shared" si="140"/>
        <v>#REF!</v>
      </c>
      <c r="C1167" s="130" t="e">
        <f>IF(#REF!="","",#REF!)</f>
        <v>#REF!</v>
      </c>
      <c r="D1167" s="184" t="e">
        <f>IF(OR(#REF!="",#REF!=0),"",#REF!)</f>
        <v>#REF!</v>
      </c>
      <c r="E1167" s="184" t="e">
        <f>IF(D1167="","",#REF!)</f>
        <v>#REF!</v>
      </c>
      <c r="F1167" s="184" t="e">
        <f>IF(D1167="","",#REF!)</f>
        <v>#REF!</v>
      </c>
      <c r="G1167" s="184" t="e">
        <f t="shared" si="141"/>
        <v>#REF!</v>
      </c>
      <c r="H1167" s="184" t="e">
        <f>IF(D1167="","",#REF!)</f>
        <v>#REF!</v>
      </c>
      <c r="I1167" s="184" t="e">
        <f t="shared" si="143"/>
        <v>#REF!</v>
      </c>
      <c r="J1167" s="184" t="e">
        <f t="shared" si="142"/>
        <v>#REF!</v>
      </c>
      <c r="K1167" s="130" t="e">
        <f>IF(C1167="","",#REF!)</f>
        <v>#REF!</v>
      </c>
      <c r="L1167" s="130" t="e">
        <f>IF(OR(J1167=0,J1167=""),"",#REF!)</f>
        <v>#REF!</v>
      </c>
      <c r="M1167" t="s">
        <v>121</v>
      </c>
      <c r="N1167" s="130" t="e">
        <f>IF(L1167="","",#REF!)</f>
        <v>#REF!</v>
      </c>
      <c r="O1167" s="172" t="e">
        <f>IF(J1167="","",#REF!)</f>
        <v>#REF!</v>
      </c>
      <c r="P1167" s="130" t="e">
        <f>IF(J1167="","",#REF!)</f>
        <v>#REF!</v>
      </c>
    </row>
    <row r="1168" spans="1:16">
      <c r="A1168" s="162" t="s">
        <v>1355</v>
      </c>
      <c r="B1168" s="184" t="e">
        <f t="shared" si="140"/>
        <v>#REF!</v>
      </c>
      <c r="C1168" s="130" t="e">
        <f>IF(#REF!="","",#REF!)</f>
        <v>#REF!</v>
      </c>
      <c r="D1168" s="184" t="e">
        <f>IF(OR(#REF!="",#REF!=0),"",#REF!)</f>
        <v>#REF!</v>
      </c>
      <c r="E1168" s="184" t="e">
        <f>IF(D1168="","",#REF!)</f>
        <v>#REF!</v>
      </c>
      <c r="F1168" s="184" t="e">
        <f>IF(D1168="","",#REF!)</f>
        <v>#REF!</v>
      </c>
      <c r="G1168" s="184" t="e">
        <f t="shared" si="141"/>
        <v>#REF!</v>
      </c>
      <c r="H1168" s="184" t="e">
        <f>IF(D1168="","",#REF!)</f>
        <v>#REF!</v>
      </c>
      <c r="I1168" s="184" t="e">
        <f t="shared" si="143"/>
        <v>#REF!</v>
      </c>
      <c r="J1168" s="184" t="e">
        <f t="shared" si="142"/>
        <v>#REF!</v>
      </c>
      <c r="K1168" s="130" t="e">
        <f>IF(C1168="","",#REF!)</f>
        <v>#REF!</v>
      </c>
      <c r="L1168" s="130" t="e">
        <f>IF(OR(J1168=0,J1168=""),"",#REF!)</f>
        <v>#REF!</v>
      </c>
      <c r="M1168" t="s">
        <v>121</v>
      </c>
      <c r="N1168" s="130" t="e">
        <f>IF(L1168="","",#REF!)</f>
        <v>#REF!</v>
      </c>
      <c r="O1168" s="172" t="e">
        <f>IF(J1168="","",#REF!)</f>
        <v>#REF!</v>
      </c>
      <c r="P1168" s="130" t="e">
        <f>IF(J1168="","",#REF!)</f>
        <v>#REF!</v>
      </c>
    </row>
    <row r="1169" spans="1:16">
      <c r="A1169" s="162" t="s">
        <v>1356</v>
      </c>
      <c r="B1169" s="184" t="e">
        <f t="shared" si="140"/>
        <v>#REF!</v>
      </c>
      <c r="C1169" s="130" t="e">
        <f>IF(#REF!="","",#REF!)</f>
        <v>#REF!</v>
      </c>
      <c r="D1169" s="184" t="e">
        <f>IF(OR(#REF!="",#REF!=0),"",#REF!)</f>
        <v>#REF!</v>
      </c>
      <c r="E1169" s="184" t="e">
        <f>IF(D1169="","",#REF!)</f>
        <v>#REF!</v>
      </c>
      <c r="F1169" s="184" t="e">
        <f>IF(D1169="","",#REF!)</f>
        <v>#REF!</v>
      </c>
      <c r="G1169" s="184" t="e">
        <f t="shared" si="141"/>
        <v>#REF!</v>
      </c>
      <c r="H1169" s="184" t="e">
        <f>IF(D1169="","",#REF!)</f>
        <v>#REF!</v>
      </c>
      <c r="I1169" s="184" t="e">
        <f t="shared" si="143"/>
        <v>#REF!</v>
      </c>
      <c r="J1169" s="184" t="e">
        <f t="shared" si="142"/>
        <v>#REF!</v>
      </c>
      <c r="K1169" s="130" t="e">
        <f>IF(C1169="","",#REF!)</f>
        <v>#REF!</v>
      </c>
      <c r="L1169" s="130" t="e">
        <f>IF(OR(J1169=0,J1169=""),"",#REF!)</f>
        <v>#REF!</v>
      </c>
      <c r="M1169" t="s">
        <v>121</v>
      </c>
      <c r="N1169" s="130" t="e">
        <f>IF(L1169="","",#REF!)</f>
        <v>#REF!</v>
      </c>
      <c r="O1169" s="172" t="e">
        <f>IF(J1169="","",#REF!)</f>
        <v>#REF!</v>
      </c>
      <c r="P1169" s="130" t="e">
        <f>IF(J1169="","",#REF!)</f>
        <v>#REF!</v>
      </c>
    </row>
    <row r="1170" spans="1:16">
      <c r="A1170" s="162" t="s">
        <v>1357</v>
      </c>
      <c r="B1170" s="184" t="e">
        <f t="shared" si="140"/>
        <v>#REF!</v>
      </c>
      <c r="C1170" s="130" t="e">
        <f>IF(#REF!="","",#REF!)</f>
        <v>#REF!</v>
      </c>
      <c r="D1170" s="184" t="e">
        <f>IF(OR(#REF!="",#REF!=0),"",#REF!)</f>
        <v>#REF!</v>
      </c>
      <c r="E1170" s="184" t="e">
        <f>IF(D1170="","",#REF!)</f>
        <v>#REF!</v>
      </c>
      <c r="F1170" s="184" t="e">
        <f>IF(D1170="","",#REF!)</f>
        <v>#REF!</v>
      </c>
      <c r="G1170" s="184" t="e">
        <f t="shared" si="141"/>
        <v>#REF!</v>
      </c>
      <c r="H1170" s="184" t="e">
        <f>IF(D1170="","",#REF!)</f>
        <v>#REF!</v>
      </c>
      <c r="I1170" s="184" t="e">
        <f t="shared" si="143"/>
        <v>#REF!</v>
      </c>
      <c r="J1170" s="184" t="e">
        <f t="shared" si="142"/>
        <v>#REF!</v>
      </c>
      <c r="K1170" s="130" t="e">
        <f>IF(C1170="","",#REF!)</f>
        <v>#REF!</v>
      </c>
      <c r="L1170" s="130" t="e">
        <f>IF(OR(J1170=0,J1170=""),"",#REF!)</f>
        <v>#REF!</v>
      </c>
      <c r="M1170" t="s">
        <v>121</v>
      </c>
      <c r="N1170" s="130" t="e">
        <f>IF(L1170="","",#REF!)</f>
        <v>#REF!</v>
      </c>
      <c r="O1170" s="172" t="e">
        <f>IF(J1170="","",#REF!)</f>
        <v>#REF!</v>
      </c>
      <c r="P1170" s="130" t="e">
        <f>IF(J1170="","",#REF!)</f>
        <v>#REF!</v>
      </c>
    </row>
    <row r="1171" spans="1:16">
      <c r="A1171" s="162" t="s">
        <v>1358</v>
      </c>
      <c r="B1171" s="184" t="e">
        <f t="shared" si="140"/>
        <v>#REF!</v>
      </c>
      <c r="C1171" s="130" t="e">
        <f>IF(#REF!="","",#REF!)</f>
        <v>#REF!</v>
      </c>
      <c r="D1171" s="184" t="e">
        <f>IF(OR(#REF!="",#REF!=0),"",#REF!)</f>
        <v>#REF!</v>
      </c>
      <c r="E1171" s="184" t="e">
        <f>IF(D1171="","",#REF!)</f>
        <v>#REF!</v>
      </c>
      <c r="F1171" s="184" t="e">
        <f>IF(D1171="","",#REF!)</f>
        <v>#REF!</v>
      </c>
      <c r="G1171" s="184" t="e">
        <f t="shared" si="141"/>
        <v>#REF!</v>
      </c>
      <c r="H1171" s="184" t="e">
        <f>IF(D1171="","",#REF!)</f>
        <v>#REF!</v>
      </c>
      <c r="I1171" s="184" t="e">
        <f t="shared" si="143"/>
        <v>#REF!</v>
      </c>
      <c r="J1171" s="184" t="e">
        <f t="shared" si="142"/>
        <v>#REF!</v>
      </c>
      <c r="K1171" s="130" t="e">
        <f>IF(C1171="","",#REF!)</f>
        <v>#REF!</v>
      </c>
      <c r="L1171" s="130" t="e">
        <f>IF(OR(J1171=0,J1171=""),"",#REF!)</f>
        <v>#REF!</v>
      </c>
      <c r="M1171" t="s">
        <v>121</v>
      </c>
      <c r="N1171" s="130" t="e">
        <f>IF(L1171="","",#REF!)</f>
        <v>#REF!</v>
      </c>
      <c r="O1171" s="172" t="e">
        <f>IF(J1171="","",#REF!)</f>
        <v>#REF!</v>
      </c>
      <c r="P1171" s="130" t="e">
        <f>IF(J1171="","",#REF!)</f>
        <v>#REF!</v>
      </c>
    </row>
    <row r="1172" spans="1:16">
      <c r="A1172" s="162" t="s">
        <v>1359</v>
      </c>
      <c r="B1172" s="184" t="e">
        <f t="shared" si="140"/>
        <v>#REF!</v>
      </c>
      <c r="C1172" s="130" t="e">
        <f>IF(#REF!="","",#REF!)</f>
        <v>#REF!</v>
      </c>
      <c r="D1172" s="184" t="e">
        <f>IF(OR(#REF!="",#REF!=0),"",#REF!)</f>
        <v>#REF!</v>
      </c>
      <c r="E1172" s="184" t="e">
        <f>IF(D1172="","",#REF!)</f>
        <v>#REF!</v>
      </c>
      <c r="F1172" s="184" t="e">
        <f>IF(D1172="","",#REF!)</f>
        <v>#REF!</v>
      </c>
      <c r="G1172" s="184" t="e">
        <f t="shared" si="141"/>
        <v>#REF!</v>
      </c>
      <c r="H1172" s="184" t="e">
        <f>IF(D1172="","",#REF!)</f>
        <v>#REF!</v>
      </c>
      <c r="I1172" s="184" t="e">
        <f t="shared" si="143"/>
        <v>#REF!</v>
      </c>
      <c r="J1172" s="184" t="e">
        <f t="shared" si="142"/>
        <v>#REF!</v>
      </c>
      <c r="K1172" s="130" t="e">
        <f>IF(C1172="","",#REF!)</f>
        <v>#REF!</v>
      </c>
      <c r="L1172" s="130" t="e">
        <f>IF(OR(J1172=0,J1172=""),"",#REF!)</f>
        <v>#REF!</v>
      </c>
      <c r="M1172" t="s">
        <v>121</v>
      </c>
      <c r="N1172" s="130" t="e">
        <f>IF(L1172="","",#REF!)</f>
        <v>#REF!</v>
      </c>
      <c r="O1172" s="172" t="e">
        <f>IF(J1172="","",#REF!)</f>
        <v>#REF!</v>
      </c>
      <c r="P1172" s="130" t="e">
        <f>IF(J1172="","",#REF!)</f>
        <v>#REF!</v>
      </c>
    </row>
    <row r="1173" spans="1:16">
      <c r="A1173" s="162" t="s">
        <v>1360</v>
      </c>
      <c r="B1173" s="184" t="e">
        <f t="shared" si="140"/>
        <v>#REF!</v>
      </c>
      <c r="C1173" s="130" t="e">
        <f>IF(#REF!="","",#REF!)</f>
        <v>#REF!</v>
      </c>
      <c r="D1173" s="184" t="e">
        <f>IF(OR(#REF!="",#REF!=0),"",#REF!)</f>
        <v>#REF!</v>
      </c>
      <c r="E1173" s="184" t="e">
        <f>IF(D1173="","",#REF!)</f>
        <v>#REF!</v>
      </c>
      <c r="F1173" s="184" t="e">
        <f>IF(D1173="","",#REF!)</f>
        <v>#REF!</v>
      </c>
      <c r="G1173" s="184" t="e">
        <f t="shared" si="141"/>
        <v>#REF!</v>
      </c>
      <c r="H1173" s="184" t="e">
        <f>IF(D1173="","",#REF!)</f>
        <v>#REF!</v>
      </c>
      <c r="I1173" s="184" t="e">
        <f t="shared" si="143"/>
        <v>#REF!</v>
      </c>
      <c r="J1173" s="184" t="e">
        <f t="shared" si="142"/>
        <v>#REF!</v>
      </c>
      <c r="K1173" s="130" t="e">
        <f>IF(C1173="","",#REF!)</f>
        <v>#REF!</v>
      </c>
      <c r="L1173" s="130" t="e">
        <f>IF(OR(J1173=0,J1173=""),"",#REF!)</f>
        <v>#REF!</v>
      </c>
      <c r="M1173" t="s">
        <v>121</v>
      </c>
      <c r="N1173" s="130" t="e">
        <f>IF(L1173="","",#REF!)</f>
        <v>#REF!</v>
      </c>
      <c r="O1173" s="172" t="e">
        <f>IF(J1173="","",#REF!)</f>
        <v>#REF!</v>
      </c>
      <c r="P1173" s="130" t="e">
        <f>IF(J1173="","",#REF!)</f>
        <v>#REF!</v>
      </c>
    </row>
    <row r="1174" spans="1:16">
      <c r="A1174" s="162" t="s">
        <v>1361</v>
      </c>
      <c r="B1174" s="184" t="e">
        <f t="shared" si="140"/>
        <v>#REF!</v>
      </c>
      <c r="C1174" s="130" t="e">
        <f>IF(#REF!="","",#REF!)</f>
        <v>#REF!</v>
      </c>
      <c r="D1174" s="184" t="e">
        <f>IF(OR(#REF!="",#REF!=0),"",#REF!)</f>
        <v>#REF!</v>
      </c>
      <c r="E1174" s="184" t="e">
        <f>IF(D1174="","",#REF!)</f>
        <v>#REF!</v>
      </c>
      <c r="F1174" s="184" t="e">
        <f>IF(D1174="","",#REF!)</f>
        <v>#REF!</v>
      </c>
      <c r="G1174" s="184" t="e">
        <f t="shared" si="141"/>
        <v>#REF!</v>
      </c>
      <c r="H1174" s="184" t="e">
        <f>IF(D1174="","",#REF!)</f>
        <v>#REF!</v>
      </c>
      <c r="I1174" s="184" t="e">
        <f t="shared" si="143"/>
        <v>#REF!</v>
      </c>
      <c r="J1174" s="184" t="e">
        <f t="shared" si="142"/>
        <v>#REF!</v>
      </c>
      <c r="K1174" s="130" t="e">
        <f>IF(C1174="","",#REF!)</f>
        <v>#REF!</v>
      </c>
      <c r="L1174" s="130" t="e">
        <f>IF(OR(J1174=0,J1174=""),"",#REF!)</f>
        <v>#REF!</v>
      </c>
      <c r="M1174" t="s">
        <v>121</v>
      </c>
      <c r="N1174" s="130" t="e">
        <f>IF(L1174="","",#REF!)</f>
        <v>#REF!</v>
      </c>
      <c r="O1174" s="172" t="e">
        <f>IF(J1174="","",#REF!)</f>
        <v>#REF!</v>
      </c>
      <c r="P1174" s="130" t="e">
        <f>IF(J1174="","",#REF!)</f>
        <v>#REF!</v>
      </c>
    </row>
    <row r="1175" spans="1:16">
      <c r="A1175" s="162" t="s">
        <v>1362</v>
      </c>
      <c r="B1175" s="184" t="e">
        <f t="shared" si="140"/>
        <v>#REF!</v>
      </c>
      <c r="C1175" s="130" t="e">
        <f>IF(#REF!="","",#REF!)</f>
        <v>#REF!</v>
      </c>
      <c r="D1175" s="184" t="e">
        <f>IF(OR(#REF!="",#REF!=0),"",#REF!)</f>
        <v>#REF!</v>
      </c>
      <c r="E1175" s="184" t="e">
        <f>IF(D1175="","",#REF!)</f>
        <v>#REF!</v>
      </c>
      <c r="F1175" s="184" t="e">
        <f>IF(D1175="","",#REF!)</f>
        <v>#REF!</v>
      </c>
      <c r="G1175" s="184" t="e">
        <f t="shared" si="141"/>
        <v>#REF!</v>
      </c>
      <c r="H1175" s="184" t="e">
        <f>IF(D1175="","",#REF!)</f>
        <v>#REF!</v>
      </c>
      <c r="I1175" s="184" t="e">
        <f t="shared" si="143"/>
        <v>#REF!</v>
      </c>
      <c r="J1175" s="184" t="e">
        <f t="shared" si="142"/>
        <v>#REF!</v>
      </c>
      <c r="K1175" s="130" t="e">
        <f>IF(C1175="","",#REF!)</f>
        <v>#REF!</v>
      </c>
      <c r="L1175" s="130" t="e">
        <f>IF(OR(J1175=0,J1175=""),"",#REF!)</f>
        <v>#REF!</v>
      </c>
      <c r="M1175" t="s">
        <v>121</v>
      </c>
      <c r="N1175" s="130" t="e">
        <f>IF(L1175="","",#REF!)</f>
        <v>#REF!</v>
      </c>
      <c r="O1175" s="172" t="e">
        <f>IF(J1175="","",#REF!)</f>
        <v>#REF!</v>
      </c>
      <c r="P1175" s="130" t="e">
        <f>IF(J1175="","",#REF!)</f>
        <v>#REF!</v>
      </c>
    </row>
    <row r="1176" spans="1:16">
      <c r="A1176" s="162" t="s">
        <v>1363</v>
      </c>
      <c r="B1176" s="184" t="e">
        <f t="shared" si="140"/>
        <v>#REF!</v>
      </c>
      <c r="C1176" s="130" t="e">
        <f>IF(#REF!="","",#REF!)</f>
        <v>#REF!</v>
      </c>
      <c r="D1176" s="184" t="e">
        <f>IF(OR(#REF!="",#REF!=0),"",#REF!)</f>
        <v>#REF!</v>
      </c>
      <c r="E1176" s="184" t="e">
        <f>IF(D1176="","",#REF!)</f>
        <v>#REF!</v>
      </c>
      <c r="F1176" s="184" t="e">
        <f>IF(D1176="","",#REF!)</f>
        <v>#REF!</v>
      </c>
      <c r="G1176" s="184" t="e">
        <f t="shared" si="141"/>
        <v>#REF!</v>
      </c>
      <c r="H1176" s="184" t="e">
        <f>IF(D1176="","",#REF!)</f>
        <v>#REF!</v>
      </c>
      <c r="I1176" s="184" t="e">
        <f t="shared" si="143"/>
        <v>#REF!</v>
      </c>
      <c r="J1176" s="184" t="e">
        <f t="shared" si="142"/>
        <v>#REF!</v>
      </c>
      <c r="K1176" s="130" t="e">
        <f>IF(C1176="","",#REF!)</f>
        <v>#REF!</v>
      </c>
      <c r="L1176" s="130" t="e">
        <f>IF(OR(J1176=0,J1176=""),"",#REF!)</f>
        <v>#REF!</v>
      </c>
      <c r="M1176" t="s">
        <v>121</v>
      </c>
      <c r="N1176" s="130" t="e">
        <f>IF(L1176="","",#REF!)</f>
        <v>#REF!</v>
      </c>
      <c r="O1176" s="172" t="e">
        <f>IF(J1176="","",#REF!)</f>
        <v>#REF!</v>
      </c>
      <c r="P1176" s="130" t="e">
        <f>IF(J1176="","",#REF!)</f>
        <v>#REF!</v>
      </c>
    </row>
    <row r="1177" spans="1:16">
      <c r="A1177" s="162" t="s">
        <v>1364</v>
      </c>
      <c r="B1177" s="184" t="e">
        <f t="shared" si="140"/>
        <v>#REF!</v>
      </c>
      <c r="C1177" s="130" t="e">
        <f>IF(#REF!="","",#REF!)</f>
        <v>#REF!</v>
      </c>
      <c r="D1177" s="184" t="e">
        <f>IF(OR(#REF!="",#REF!=0),"",#REF!)</f>
        <v>#REF!</v>
      </c>
      <c r="E1177" s="184" t="e">
        <f>IF(D1177="","",#REF!)</f>
        <v>#REF!</v>
      </c>
      <c r="F1177" s="184" t="e">
        <f>IF(D1177="","",#REF!)</f>
        <v>#REF!</v>
      </c>
      <c r="G1177" s="184" t="e">
        <f t="shared" si="141"/>
        <v>#REF!</v>
      </c>
      <c r="H1177" s="184" t="e">
        <f>IF(D1177="","",#REF!)</f>
        <v>#REF!</v>
      </c>
      <c r="I1177" s="184" t="e">
        <f t="shared" si="143"/>
        <v>#REF!</v>
      </c>
      <c r="J1177" s="184" t="e">
        <f t="shared" si="142"/>
        <v>#REF!</v>
      </c>
      <c r="K1177" s="130" t="e">
        <f>IF(C1177="","",#REF!)</f>
        <v>#REF!</v>
      </c>
      <c r="L1177" s="130" t="e">
        <f>IF(OR(J1177=0,J1177=""),"",#REF!)</f>
        <v>#REF!</v>
      </c>
      <c r="M1177" t="s">
        <v>121</v>
      </c>
      <c r="N1177" s="130" t="e">
        <f>IF(L1177="","",#REF!)</f>
        <v>#REF!</v>
      </c>
      <c r="O1177" s="172" t="e">
        <f>IF(J1177="","",#REF!)</f>
        <v>#REF!</v>
      </c>
      <c r="P1177" s="130" t="e">
        <f>IF(J1177="","",#REF!)</f>
        <v>#REF!</v>
      </c>
    </row>
    <row r="1178" spans="1:16">
      <c r="A1178" s="162" t="s">
        <v>1365</v>
      </c>
      <c r="B1178" s="184" t="e">
        <f t="shared" si="140"/>
        <v>#REF!</v>
      </c>
      <c r="C1178" s="130" t="e">
        <f>IF(#REF!="","",#REF!)</f>
        <v>#REF!</v>
      </c>
      <c r="D1178" s="184" t="e">
        <f>IF(OR(#REF!="",#REF!=0),"",#REF!)</f>
        <v>#REF!</v>
      </c>
      <c r="E1178" s="184" t="e">
        <f>IF(D1178="","",#REF!)</f>
        <v>#REF!</v>
      </c>
      <c r="F1178" s="184" t="e">
        <f>IF(D1178="","",#REF!)</f>
        <v>#REF!</v>
      </c>
      <c r="G1178" s="184" t="e">
        <f t="shared" si="141"/>
        <v>#REF!</v>
      </c>
      <c r="H1178" s="184" t="e">
        <f>IF(D1178="","",#REF!)</f>
        <v>#REF!</v>
      </c>
      <c r="I1178" s="184" t="e">
        <f t="shared" si="143"/>
        <v>#REF!</v>
      </c>
      <c r="J1178" s="184" t="e">
        <f t="shared" si="142"/>
        <v>#REF!</v>
      </c>
      <c r="K1178" s="130" t="e">
        <f>IF(C1178="","",#REF!)</f>
        <v>#REF!</v>
      </c>
      <c r="L1178" s="130" t="e">
        <f>IF(OR(J1178=0,J1178=""),"",#REF!)</f>
        <v>#REF!</v>
      </c>
      <c r="M1178" t="s">
        <v>121</v>
      </c>
      <c r="N1178" s="130" t="e">
        <f>IF(L1178="","",#REF!)</f>
        <v>#REF!</v>
      </c>
      <c r="O1178" s="172" t="e">
        <f>IF(J1178="","",#REF!)</f>
        <v>#REF!</v>
      </c>
      <c r="P1178" s="130" t="e">
        <f>IF(J1178="","",#REF!)</f>
        <v>#REF!</v>
      </c>
    </row>
    <row r="1179" spans="1:16">
      <c r="A1179" s="162" t="s">
        <v>1366</v>
      </c>
      <c r="B1179" s="184" t="e">
        <f t="shared" si="140"/>
        <v>#REF!</v>
      </c>
      <c r="C1179" s="130" t="e">
        <f>IF(#REF!="","",#REF!)</f>
        <v>#REF!</v>
      </c>
      <c r="D1179" s="184" t="e">
        <f>IF(OR(#REF!="",#REF!=0),"",#REF!)</f>
        <v>#REF!</v>
      </c>
      <c r="E1179" s="184" t="e">
        <f>IF(D1179="","",#REF!)</f>
        <v>#REF!</v>
      </c>
      <c r="F1179" s="184" t="e">
        <f>IF(D1179="","",#REF!)</f>
        <v>#REF!</v>
      </c>
      <c r="G1179" s="184" t="e">
        <f t="shared" si="141"/>
        <v>#REF!</v>
      </c>
      <c r="H1179" s="184" t="e">
        <f>IF(D1179="","",#REF!)</f>
        <v>#REF!</v>
      </c>
      <c r="I1179" s="184" t="e">
        <f t="shared" si="143"/>
        <v>#REF!</v>
      </c>
      <c r="J1179" s="184" t="e">
        <f t="shared" si="142"/>
        <v>#REF!</v>
      </c>
      <c r="K1179" s="130" t="e">
        <f>IF(C1179="","",#REF!)</f>
        <v>#REF!</v>
      </c>
      <c r="L1179" s="130" t="e">
        <f>IF(OR(J1179=0,J1179=""),"",#REF!)</f>
        <v>#REF!</v>
      </c>
      <c r="M1179" t="s">
        <v>121</v>
      </c>
      <c r="N1179" s="130" t="e">
        <f>IF(L1179="","",#REF!)</f>
        <v>#REF!</v>
      </c>
      <c r="O1179" s="172" t="e">
        <f>IF(J1179="","",#REF!)</f>
        <v>#REF!</v>
      </c>
      <c r="P1179" s="130" t="e">
        <f>IF(J1179="","",#REF!)</f>
        <v>#REF!</v>
      </c>
    </row>
    <row r="1180" spans="1:16">
      <c r="A1180" s="162" t="s">
        <v>1367</v>
      </c>
      <c r="B1180" s="184" t="e">
        <f t="shared" si="140"/>
        <v>#REF!</v>
      </c>
      <c r="C1180" s="130" t="e">
        <f>IF(#REF!="","",#REF!)</f>
        <v>#REF!</v>
      </c>
      <c r="D1180" s="184" t="e">
        <f>IF(OR(#REF!="",#REF!=0),"",#REF!)</f>
        <v>#REF!</v>
      </c>
      <c r="E1180" s="184" t="e">
        <f>IF(D1180="","",#REF!)</f>
        <v>#REF!</v>
      </c>
      <c r="F1180" s="184" t="e">
        <f>IF(D1180="","",#REF!)</f>
        <v>#REF!</v>
      </c>
      <c r="G1180" s="184" t="e">
        <f t="shared" si="141"/>
        <v>#REF!</v>
      </c>
      <c r="H1180" s="184" t="e">
        <f>IF(D1180="","",#REF!)</f>
        <v>#REF!</v>
      </c>
      <c r="I1180" s="184" t="e">
        <f t="shared" si="143"/>
        <v>#REF!</v>
      </c>
      <c r="J1180" s="184" t="e">
        <f t="shared" si="142"/>
        <v>#REF!</v>
      </c>
      <c r="K1180" s="130" t="e">
        <f>IF(C1180="","",#REF!)</f>
        <v>#REF!</v>
      </c>
      <c r="L1180" s="130" t="e">
        <f>IF(OR(J1180=0,J1180=""),"",#REF!)</f>
        <v>#REF!</v>
      </c>
      <c r="M1180" t="s">
        <v>121</v>
      </c>
      <c r="N1180" s="130" t="e">
        <f>IF(L1180="","",#REF!)</f>
        <v>#REF!</v>
      </c>
      <c r="O1180" s="172" t="e">
        <f>IF(J1180="","",#REF!)</f>
        <v>#REF!</v>
      </c>
      <c r="P1180" s="130" t="e">
        <f>IF(J1180="","",#REF!)</f>
        <v>#REF!</v>
      </c>
    </row>
    <row r="1181" spans="1:16">
      <c r="A1181" s="162" t="s">
        <v>1368</v>
      </c>
      <c r="B1181" s="184" t="e">
        <f t="shared" si="140"/>
        <v>#REF!</v>
      </c>
      <c r="C1181" s="130" t="e">
        <f>IF(#REF!="","",#REF!)</f>
        <v>#REF!</v>
      </c>
      <c r="D1181" s="184" t="e">
        <f>IF(OR(#REF!="",#REF!=0),"",#REF!)</f>
        <v>#REF!</v>
      </c>
      <c r="E1181" s="184" t="e">
        <f>IF(D1181="","",#REF!)</f>
        <v>#REF!</v>
      </c>
      <c r="F1181" s="184" t="e">
        <f>IF(D1181="","",#REF!)</f>
        <v>#REF!</v>
      </c>
      <c r="G1181" s="184" t="e">
        <f t="shared" si="141"/>
        <v>#REF!</v>
      </c>
      <c r="H1181" s="184" t="e">
        <f>IF(D1181="","",#REF!)</f>
        <v>#REF!</v>
      </c>
      <c r="I1181" s="184" t="e">
        <f t="shared" si="143"/>
        <v>#REF!</v>
      </c>
      <c r="J1181" s="184" t="e">
        <f t="shared" si="142"/>
        <v>#REF!</v>
      </c>
      <c r="K1181" s="130" t="e">
        <f>IF(C1181="","",#REF!)</f>
        <v>#REF!</v>
      </c>
      <c r="L1181" s="130" t="e">
        <f>IF(OR(J1181=0,J1181=""),"",#REF!)</f>
        <v>#REF!</v>
      </c>
      <c r="M1181" t="s">
        <v>121</v>
      </c>
      <c r="N1181" s="130" t="e">
        <f>IF(L1181="","",#REF!)</f>
        <v>#REF!</v>
      </c>
      <c r="O1181" s="172" t="e">
        <f>IF(J1181="","",#REF!)</f>
        <v>#REF!</v>
      </c>
      <c r="P1181" s="130" t="e">
        <f>IF(J1181="","",#REF!)</f>
        <v>#REF!</v>
      </c>
    </row>
    <row r="1182" spans="1:16">
      <c r="A1182" s="162" t="s">
        <v>1369</v>
      </c>
      <c r="B1182" s="184" t="e">
        <f t="shared" si="140"/>
        <v>#REF!</v>
      </c>
      <c r="C1182" s="130" t="e">
        <f>IF(#REF!="","",#REF!)</f>
        <v>#REF!</v>
      </c>
      <c r="D1182" s="184" t="e">
        <f>IF(OR(#REF!="",#REF!=0),"",#REF!)</f>
        <v>#REF!</v>
      </c>
      <c r="E1182" s="184" t="e">
        <f>IF(D1182="","",#REF!)</f>
        <v>#REF!</v>
      </c>
      <c r="F1182" s="184" t="e">
        <f>IF(D1182="","",#REF!)</f>
        <v>#REF!</v>
      </c>
      <c r="G1182" s="184" t="e">
        <f t="shared" si="141"/>
        <v>#REF!</v>
      </c>
      <c r="H1182" s="184" t="e">
        <f>IF(D1182="","",#REF!)</f>
        <v>#REF!</v>
      </c>
      <c r="I1182" s="184" t="e">
        <f t="shared" si="143"/>
        <v>#REF!</v>
      </c>
      <c r="J1182" s="184" t="e">
        <f t="shared" si="142"/>
        <v>#REF!</v>
      </c>
      <c r="K1182" s="130" t="e">
        <f>IF(C1182="","",#REF!)</f>
        <v>#REF!</v>
      </c>
      <c r="L1182" s="130" t="e">
        <f>IF(OR(J1182=0,J1182=""),"",#REF!)</f>
        <v>#REF!</v>
      </c>
      <c r="M1182" t="s">
        <v>121</v>
      </c>
      <c r="N1182" s="130" t="e">
        <f>IF(L1182="","",#REF!)</f>
        <v>#REF!</v>
      </c>
      <c r="O1182" s="172" t="e">
        <f>IF(J1182="","",#REF!)</f>
        <v>#REF!</v>
      </c>
      <c r="P1182" s="130" t="e">
        <f>IF(J1182="","",#REF!)</f>
        <v>#REF!</v>
      </c>
    </row>
    <row r="1183" spans="1:16">
      <c r="A1183" s="162" t="s">
        <v>1370</v>
      </c>
      <c r="B1183" s="184" t="e">
        <f t="shared" si="140"/>
        <v>#REF!</v>
      </c>
      <c r="C1183" s="130" t="e">
        <f>IF(#REF!="","",#REF!)</f>
        <v>#REF!</v>
      </c>
      <c r="D1183" s="184" t="e">
        <f>IF(OR(#REF!="",#REF!=0),"",#REF!)</f>
        <v>#REF!</v>
      </c>
      <c r="E1183" s="184" t="e">
        <f>IF(D1183="","",#REF!)</f>
        <v>#REF!</v>
      </c>
      <c r="F1183" s="184" t="e">
        <f>IF(D1183="","",#REF!)</f>
        <v>#REF!</v>
      </c>
      <c r="G1183" s="184" t="e">
        <f t="shared" si="141"/>
        <v>#REF!</v>
      </c>
      <c r="H1183" s="184" t="e">
        <f>IF(D1183="","",#REF!)</f>
        <v>#REF!</v>
      </c>
      <c r="I1183" s="184" t="e">
        <f t="shared" si="143"/>
        <v>#REF!</v>
      </c>
      <c r="J1183" s="184" t="e">
        <f t="shared" si="142"/>
        <v>#REF!</v>
      </c>
      <c r="K1183" s="130" t="e">
        <f>IF(C1183="","",#REF!)</f>
        <v>#REF!</v>
      </c>
      <c r="L1183" s="130" t="e">
        <f>IF(OR(J1183=0,J1183=""),"",#REF!)</f>
        <v>#REF!</v>
      </c>
      <c r="M1183" t="s">
        <v>121</v>
      </c>
      <c r="N1183" s="130" t="e">
        <f>IF(L1183="","",#REF!)</f>
        <v>#REF!</v>
      </c>
      <c r="O1183" s="172" t="e">
        <f>IF(J1183="","",#REF!)</f>
        <v>#REF!</v>
      </c>
      <c r="P1183" s="130" t="e">
        <f>IF(J1183="","",#REF!)</f>
        <v>#REF!</v>
      </c>
    </row>
    <row r="1184" spans="1:16">
      <c r="A1184" s="162" t="s">
        <v>1371</v>
      </c>
      <c r="B1184" s="184" t="e">
        <f t="shared" si="140"/>
        <v>#REF!</v>
      </c>
      <c r="C1184" s="130" t="e">
        <f>IF(#REF!="","",#REF!)</f>
        <v>#REF!</v>
      </c>
      <c r="D1184" s="184" t="e">
        <f>IF(OR(#REF!="",#REF!=0),"",#REF!)</f>
        <v>#REF!</v>
      </c>
      <c r="E1184" s="184" t="e">
        <f>IF(D1184="","",#REF!)</f>
        <v>#REF!</v>
      </c>
      <c r="F1184" s="184" t="e">
        <f>IF(D1184="","",#REF!)</f>
        <v>#REF!</v>
      </c>
      <c r="G1184" s="184" t="e">
        <f t="shared" si="141"/>
        <v>#REF!</v>
      </c>
      <c r="H1184" s="184" t="e">
        <f>IF(D1184="","",#REF!)</f>
        <v>#REF!</v>
      </c>
      <c r="I1184" s="184" t="e">
        <f t="shared" si="143"/>
        <v>#REF!</v>
      </c>
      <c r="J1184" s="184" t="e">
        <f t="shared" si="142"/>
        <v>#REF!</v>
      </c>
      <c r="K1184" s="130" t="e">
        <f>IF(C1184="","",#REF!)</f>
        <v>#REF!</v>
      </c>
      <c r="L1184" s="130" t="e">
        <f>IF(OR(J1184=0,J1184=""),"",#REF!)</f>
        <v>#REF!</v>
      </c>
      <c r="M1184" t="s">
        <v>121</v>
      </c>
      <c r="N1184" s="130" t="e">
        <f>IF(L1184="","",#REF!)</f>
        <v>#REF!</v>
      </c>
      <c r="O1184" s="172" t="e">
        <f>IF(J1184="","",#REF!)</f>
        <v>#REF!</v>
      </c>
      <c r="P1184" s="130" t="e">
        <f>IF(J1184="","",#REF!)</f>
        <v>#REF!</v>
      </c>
    </row>
    <row r="1185" spans="1:16">
      <c r="A1185" s="162" t="s">
        <v>1372</v>
      </c>
      <c r="B1185" s="184" t="e">
        <f t="shared" si="140"/>
        <v>#REF!</v>
      </c>
      <c r="C1185" s="130" t="e">
        <f>IF(#REF!="","",#REF!)</f>
        <v>#REF!</v>
      </c>
      <c r="D1185" s="184" t="e">
        <f>IF(OR(#REF!="",#REF!=0),"",#REF!)</f>
        <v>#REF!</v>
      </c>
      <c r="E1185" s="184" t="e">
        <f>IF(D1185="","",#REF!)</f>
        <v>#REF!</v>
      </c>
      <c r="F1185" s="184" t="e">
        <f>IF(D1185="","",#REF!)</f>
        <v>#REF!</v>
      </c>
      <c r="G1185" s="184" t="e">
        <f t="shared" si="141"/>
        <v>#REF!</v>
      </c>
      <c r="H1185" s="184" t="e">
        <f>IF(D1185="","",#REF!)</f>
        <v>#REF!</v>
      </c>
      <c r="I1185" s="184" t="e">
        <f t="shared" si="143"/>
        <v>#REF!</v>
      </c>
      <c r="J1185" s="184" t="e">
        <f t="shared" si="142"/>
        <v>#REF!</v>
      </c>
      <c r="K1185" s="130" t="e">
        <f>IF(C1185="","",#REF!)</f>
        <v>#REF!</v>
      </c>
      <c r="L1185" s="130" t="e">
        <f>IF(OR(J1185=0,J1185=""),"",#REF!)</f>
        <v>#REF!</v>
      </c>
      <c r="M1185" t="s">
        <v>121</v>
      </c>
      <c r="N1185" s="130" t="e">
        <f>IF(L1185="","",#REF!)</f>
        <v>#REF!</v>
      </c>
      <c r="O1185" s="172" t="e">
        <f>IF(J1185="","",#REF!)</f>
        <v>#REF!</v>
      </c>
      <c r="P1185" s="130" t="e">
        <f>IF(J1185="","",#REF!)</f>
        <v>#REF!</v>
      </c>
    </row>
    <row r="1186" spans="1:16">
      <c r="A1186" s="162" t="s">
        <v>1373</v>
      </c>
      <c r="B1186" s="184" t="e">
        <f t="shared" si="140"/>
        <v>#REF!</v>
      </c>
      <c r="C1186" s="130" t="e">
        <f>IF(#REF!="","",#REF!)</f>
        <v>#REF!</v>
      </c>
      <c r="D1186" s="184" t="e">
        <f>IF(OR(#REF!="",#REF!=0),"",#REF!)</f>
        <v>#REF!</v>
      </c>
      <c r="E1186" s="184" t="e">
        <f>IF(D1186="","",#REF!)</f>
        <v>#REF!</v>
      </c>
      <c r="F1186" s="184" t="e">
        <f>IF(D1186="","",#REF!)</f>
        <v>#REF!</v>
      </c>
      <c r="G1186" s="184" t="e">
        <f t="shared" si="141"/>
        <v>#REF!</v>
      </c>
      <c r="H1186" s="184" t="e">
        <f>IF(D1186="","",#REF!)</f>
        <v>#REF!</v>
      </c>
      <c r="I1186" s="184" t="e">
        <f t="shared" si="143"/>
        <v>#REF!</v>
      </c>
      <c r="J1186" s="184" t="e">
        <f t="shared" si="142"/>
        <v>#REF!</v>
      </c>
      <c r="K1186" s="130" t="e">
        <f>IF(C1186="","",#REF!)</f>
        <v>#REF!</v>
      </c>
      <c r="L1186" s="130" t="e">
        <f>IF(OR(J1186=0,J1186=""),"",#REF!)</f>
        <v>#REF!</v>
      </c>
      <c r="M1186" t="s">
        <v>121</v>
      </c>
      <c r="N1186" s="130" t="e">
        <f>IF(L1186="","",#REF!)</f>
        <v>#REF!</v>
      </c>
      <c r="O1186" s="172" t="e">
        <f>IF(J1186="","",#REF!)</f>
        <v>#REF!</v>
      </c>
      <c r="P1186" s="130" t="e">
        <f>IF(J1186="","",#REF!)</f>
        <v>#REF!</v>
      </c>
    </row>
    <row r="1187" spans="1:16">
      <c r="A1187" s="162" t="s">
        <v>1374</v>
      </c>
      <c r="B1187" s="184" t="e">
        <f t="shared" si="140"/>
        <v>#REF!</v>
      </c>
      <c r="C1187" s="130" t="e">
        <f>IF(#REF!="","",#REF!)</f>
        <v>#REF!</v>
      </c>
      <c r="D1187" s="184" t="e">
        <f>IF(OR(#REF!="",#REF!=0),"",#REF!)</f>
        <v>#REF!</v>
      </c>
      <c r="E1187" s="184" t="e">
        <f>IF(D1187="","",#REF!)</f>
        <v>#REF!</v>
      </c>
      <c r="F1187" s="184" t="e">
        <f>IF(D1187="","",#REF!)</f>
        <v>#REF!</v>
      </c>
      <c r="G1187" s="184" t="e">
        <f t="shared" si="141"/>
        <v>#REF!</v>
      </c>
      <c r="H1187" s="184" t="e">
        <f>IF(D1187="","",#REF!)</f>
        <v>#REF!</v>
      </c>
      <c r="I1187" s="184" t="e">
        <f t="shared" si="143"/>
        <v>#REF!</v>
      </c>
      <c r="J1187" s="184" t="e">
        <f t="shared" si="142"/>
        <v>#REF!</v>
      </c>
      <c r="K1187" s="130" t="e">
        <f>IF(C1187="","",#REF!)</f>
        <v>#REF!</v>
      </c>
      <c r="L1187" s="130" t="e">
        <f>IF(OR(J1187=0,J1187=""),"",#REF!)</f>
        <v>#REF!</v>
      </c>
      <c r="M1187" t="s">
        <v>121</v>
      </c>
      <c r="N1187" s="130" t="e">
        <f>IF(L1187="","",#REF!)</f>
        <v>#REF!</v>
      </c>
      <c r="O1187" s="172" t="e">
        <f>IF(J1187="","",#REF!)</f>
        <v>#REF!</v>
      </c>
      <c r="P1187" s="130" t="e">
        <f>IF(J1187="","",#REF!)</f>
        <v>#REF!</v>
      </c>
    </row>
    <row r="1188" spans="1:16">
      <c r="A1188" s="162" t="s">
        <v>1375</v>
      </c>
      <c r="B1188" s="184" t="e">
        <f t="shared" si="140"/>
        <v>#REF!</v>
      </c>
      <c r="C1188" s="130" t="e">
        <f>IF(#REF!="","",#REF!)</f>
        <v>#REF!</v>
      </c>
      <c r="D1188" s="184" t="e">
        <f>IF(OR(#REF!="",#REF!=0),"",#REF!)</f>
        <v>#REF!</v>
      </c>
      <c r="E1188" s="184" t="e">
        <f>IF(D1188="","",#REF!)</f>
        <v>#REF!</v>
      </c>
      <c r="F1188" s="184" t="e">
        <f>IF(D1188="","",#REF!)</f>
        <v>#REF!</v>
      </c>
      <c r="G1188" s="184" t="e">
        <f t="shared" si="141"/>
        <v>#REF!</v>
      </c>
      <c r="H1188" s="184" t="e">
        <f>IF(D1188="","",#REF!)</f>
        <v>#REF!</v>
      </c>
      <c r="I1188" s="184" t="e">
        <f t="shared" si="143"/>
        <v>#REF!</v>
      </c>
      <c r="J1188" s="184" t="e">
        <f t="shared" si="142"/>
        <v>#REF!</v>
      </c>
      <c r="K1188" s="130" t="e">
        <f>IF(C1188="","",#REF!)</f>
        <v>#REF!</v>
      </c>
      <c r="L1188" s="130" t="e">
        <f>IF(OR(J1188=0,J1188=""),"",#REF!)</f>
        <v>#REF!</v>
      </c>
      <c r="M1188" t="s">
        <v>121</v>
      </c>
      <c r="N1188" s="130" t="e">
        <f>IF(L1188="","",#REF!)</f>
        <v>#REF!</v>
      </c>
      <c r="O1188" s="172" t="e">
        <f>IF(J1188="","",#REF!)</f>
        <v>#REF!</v>
      </c>
      <c r="P1188" s="130" t="e">
        <f>IF(J1188="","",#REF!)</f>
        <v>#REF!</v>
      </c>
    </row>
    <row r="1189" spans="1:16">
      <c r="A1189" s="162" t="s">
        <v>1376</v>
      </c>
      <c r="B1189" s="184" t="e">
        <f t="shared" si="140"/>
        <v>#REF!</v>
      </c>
      <c r="C1189" s="130" t="e">
        <f>IF(#REF!="","",#REF!)</f>
        <v>#REF!</v>
      </c>
      <c r="D1189" s="184" t="e">
        <f>IF(OR(#REF!="",#REF!=0),"",#REF!)</f>
        <v>#REF!</v>
      </c>
      <c r="E1189" s="184" t="e">
        <f>IF(D1189="","",#REF!)</f>
        <v>#REF!</v>
      </c>
      <c r="F1189" s="184" t="e">
        <f>IF(D1189="","",#REF!)</f>
        <v>#REF!</v>
      </c>
      <c r="G1189" s="184" t="e">
        <f t="shared" si="141"/>
        <v>#REF!</v>
      </c>
      <c r="H1189" s="184" t="e">
        <f>IF(D1189="","",#REF!)</f>
        <v>#REF!</v>
      </c>
      <c r="I1189" s="184" t="e">
        <f t="shared" si="143"/>
        <v>#REF!</v>
      </c>
      <c r="J1189" s="184" t="e">
        <f t="shared" si="142"/>
        <v>#REF!</v>
      </c>
      <c r="K1189" s="130" t="e">
        <f>IF(C1189="","",#REF!)</f>
        <v>#REF!</v>
      </c>
      <c r="L1189" s="130" t="e">
        <f>IF(OR(J1189=0,J1189=""),"",#REF!)</f>
        <v>#REF!</v>
      </c>
      <c r="M1189" t="s">
        <v>121</v>
      </c>
      <c r="N1189" s="130" t="e">
        <f>IF(L1189="","",#REF!)</f>
        <v>#REF!</v>
      </c>
      <c r="O1189" s="172" t="e">
        <f>IF(J1189="","",#REF!)</f>
        <v>#REF!</v>
      </c>
      <c r="P1189" s="130" t="e">
        <f>IF(J1189="","",#REF!)</f>
        <v>#REF!</v>
      </c>
    </row>
    <row r="1190" spans="1:16">
      <c r="A1190" s="162" t="s">
        <v>1377</v>
      </c>
      <c r="B1190" s="184" t="e">
        <f t="shared" si="140"/>
        <v>#REF!</v>
      </c>
      <c r="C1190" s="130" t="e">
        <f>IF(#REF!="","",#REF!)</f>
        <v>#REF!</v>
      </c>
      <c r="D1190" s="184" t="e">
        <f>IF(OR(#REF!="",#REF!=0),"",#REF!)</f>
        <v>#REF!</v>
      </c>
      <c r="E1190" s="184" t="e">
        <f>IF(D1190="","",#REF!)</f>
        <v>#REF!</v>
      </c>
      <c r="F1190" s="184" t="e">
        <f>IF(D1190="","",#REF!)</f>
        <v>#REF!</v>
      </c>
      <c r="G1190" s="184" t="e">
        <f t="shared" si="141"/>
        <v>#REF!</v>
      </c>
      <c r="H1190" s="184" t="e">
        <f>IF(D1190="","",#REF!)</f>
        <v>#REF!</v>
      </c>
      <c r="I1190" s="184" t="e">
        <f t="shared" si="143"/>
        <v>#REF!</v>
      </c>
      <c r="J1190" s="184" t="e">
        <f t="shared" si="142"/>
        <v>#REF!</v>
      </c>
      <c r="K1190" s="130" t="e">
        <f>IF(C1190="","",#REF!)</f>
        <v>#REF!</v>
      </c>
      <c r="L1190" s="130" t="e">
        <f>IF(OR(J1190=0,J1190=""),"",#REF!)</f>
        <v>#REF!</v>
      </c>
      <c r="M1190" t="s">
        <v>121</v>
      </c>
      <c r="N1190" s="130" t="e">
        <f>IF(L1190="","",#REF!)</f>
        <v>#REF!</v>
      </c>
      <c r="O1190" s="172" t="e">
        <f>IF(J1190="","",#REF!)</f>
        <v>#REF!</v>
      </c>
      <c r="P1190" s="130" t="e">
        <f>IF(J1190="","",#REF!)</f>
        <v>#REF!</v>
      </c>
    </row>
    <row r="1191" spans="1:16">
      <c r="A1191" s="162" t="s">
        <v>1378</v>
      </c>
      <c r="B1191" s="184" t="e">
        <f t="shared" si="140"/>
        <v>#REF!</v>
      </c>
      <c r="C1191" s="130" t="e">
        <f>IF(#REF!="","",#REF!)</f>
        <v>#REF!</v>
      </c>
      <c r="D1191" s="184" t="e">
        <f>IF(OR(#REF!="",#REF!=0),"",#REF!)</f>
        <v>#REF!</v>
      </c>
      <c r="E1191" s="184" t="e">
        <f>IF(D1191="","",#REF!)</f>
        <v>#REF!</v>
      </c>
      <c r="F1191" s="184" t="e">
        <f>IF(D1191="","",#REF!)</f>
        <v>#REF!</v>
      </c>
      <c r="G1191" s="184" t="e">
        <f t="shared" si="141"/>
        <v>#REF!</v>
      </c>
      <c r="H1191" s="184" t="e">
        <f>IF(D1191="","",#REF!)</f>
        <v>#REF!</v>
      </c>
      <c r="I1191" s="184" t="e">
        <f t="shared" si="143"/>
        <v>#REF!</v>
      </c>
      <c r="J1191" s="184" t="e">
        <f t="shared" si="142"/>
        <v>#REF!</v>
      </c>
      <c r="K1191" s="130" t="e">
        <f>IF(C1191="","",#REF!)</f>
        <v>#REF!</v>
      </c>
      <c r="L1191" s="130" t="e">
        <f>IF(OR(J1191=0,J1191=""),"",#REF!)</f>
        <v>#REF!</v>
      </c>
      <c r="M1191" t="s">
        <v>121</v>
      </c>
      <c r="N1191" s="130" t="e">
        <f>IF(L1191="","",#REF!)</f>
        <v>#REF!</v>
      </c>
      <c r="O1191" s="172" t="e">
        <f>IF(J1191="","",#REF!)</f>
        <v>#REF!</v>
      </c>
      <c r="P1191" s="130" t="e">
        <f>IF(J1191="","",#REF!)</f>
        <v>#REF!</v>
      </c>
    </row>
    <row r="1192" spans="1:16">
      <c r="A1192" s="162" t="s">
        <v>1379</v>
      </c>
      <c r="B1192" s="184" t="e">
        <f t="shared" si="140"/>
        <v>#REF!</v>
      </c>
      <c r="C1192" s="130" t="e">
        <f>IF(#REF!="","",#REF!)</f>
        <v>#REF!</v>
      </c>
      <c r="D1192" s="184" t="e">
        <f>IF(OR(#REF!="",#REF!=0),"",#REF!)</f>
        <v>#REF!</v>
      </c>
      <c r="E1192" s="184" t="e">
        <f>IF(D1192="","",#REF!)</f>
        <v>#REF!</v>
      </c>
      <c r="F1192" s="184" t="e">
        <f>IF(D1192="","",#REF!)</f>
        <v>#REF!</v>
      </c>
      <c r="G1192" s="184" t="e">
        <f t="shared" si="141"/>
        <v>#REF!</v>
      </c>
      <c r="H1192" s="184" t="e">
        <f>IF(D1192="","",#REF!)</f>
        <v>#REF!</v>
      </c>
      <c r="I1192" s="184" t="e">
        <f t="shared" si="143"/>
        <v>#REF!</v>
      </c>
      <c r="J1192" s="184" t="e">
        <f t="shared" si="142"/>
        <v>#REF!</v>
      </c>
      <c r="K1192" s="130" t="e">
        <f>IF(C1192="","",#REF!)</f>
        <v>#REF!</v>
      </c>
      <c r="L1192" s="130" t="e">
        <f>IF(OR(J1192=0,J1192=""),"",#REF!)</f>
        <v>#REF!</v>
      </c>
      <c r="M1192" t="s">
        <v>121</v>
      </c>
      <c r="N1192" s="130" t="e">
        <f>IF(L1192="","",#REF!)</f>
        <v>#REF!</v>
      </c>
      <c r="O1192" s="172" t="e">
        <f>IF(J1192="","",#REF!)</f>
        <v>#REF!</v>
      </c>
      <c r="P1192" s="130" t="e">
        <f>IF(J1192="","",#REF!)</f>
        <v>#REF!</v>
      </c>
    </row>
    <row r="1193" spans="1:16">
      <c r="A1193" s="162" t="s">
        <v>1380</v>
      </c>
      <c r="B1193" s="184" t="e">
        <f t="shared" si="140"/>
        <v>#REF!</v>
      </c>
      <c r="C1193" s="130" t="e">
        <f>IF(#REF!="","",#REF!)</f>
        <v>#REF!</v>
      </c>
      <c r="D1193" s="184" t="e">
        <f>IF(OR(#REF!="",#REF!=0),"",#REF!)</f>
        <v>#REF!</v>
      </c>
      <c r="E1193" s="184" t="e">
        <f>IF(D1193="","",#REF!)</f>
        <v>#REF!</v>
      </c>
      <c r="F1193" s="184" t="e">
        <f>IF(D1193="","",#REF!)</f>
        <v>#REF!</v>
      </c>
      <c r="G1193" s="184" t="e">
        <f t="shared" si="141"/>
        <v>#REF!</v>
      </c>
      <c r="H1193" s="184" t="e">
        <f>IF(D1193="","",#REF!)</f>
        <v>#REF!</v>
      </c>
      <c r="I1193" s="184" t="e">
        <f t="shared" si="143"/>
        <v>#REF!</v>
      </c>
      <c r="J1193" s="184" t="e">
        <f t="shared" si="142"/>
        <v>#REF!</v>
      </c>
      <c r="K1193" s="130" t="e">
        <f>IF(C1193="","",#REF!)</f>
        <v>#REF!</v>
      </c>
      <c r="L1193" s="130" t="e">
        <f>IF(OR(J1193=0,J1193=""),"",#REF!)</f>
        <v>#REF!</v>
      </c>
      <c r="M1193" t="s">
        <v>121</v>
      </c>
      <c r="N1193" s="130" t="e">
        <f>IF(L1193="","",#REF!)</f>
        <v>#REF!</v>
      </c>
      <c r="O1193" s="172" t="e">
        <f>IF(J1193="","",#REF!)</f>
        <v>#REF!</v>
      </c>
      <c r="P1193" s="130" t="e">
        <f>IF(J1193="","",#REF!)</f>
        <v>#REF!</v>
      </c>
    </row>
    <row r="1194" spans="1:16">
      <c r="A1194" s="162" t="s">
        <v>1381</v>
      </c>
      <c r="B1194" s="184" t="e">
        <f t="shared" si="140"/>
        <v>#REF!</v>
      </c>
      <c r="C1194" s="130" t="e">
        <f>IF(#REF!="","",#REF!)</f>
        <v>#REF!</v>
      </c>
      <c r="D1194" s="184" t="e">
        <f>IF(OR(#REF!="",#REF!=0),"",#REF!)</f>
        <v>#REF!</v>
      </c>
      <c r="E1194" s="184" t="e">
        <f>IF(D1194="","",#REF!)</f>
        <v>#REF!</v>
      </c>
      <c r="F1194" s="184" t="e">
        <f>IF(D1194="","",#REF!)</f>
        <v>#REF!</v>
      </c>
      <c r="G1194" s="184" t="e">
        <f t="shared" si="141"/>
        <v>#REF!</v>
      </c>
      <c r="H1194" s="184" t="e">
        <f>IF(D1194="","",#REF!)</f>
        <v>#REF!</v>
      </c>
      <c r="I1194" s="184" t="e">
        <f t="shared" si="143"/>
        <v>#REF!</v>
      </c>
      <c r="J1194" s="184" t="e">
        <f t="shared" si="142"/>
        <v>#REF!</v>
      </c>
      <c r="K1194" s="130" t="e">
        <f>IF(C1194="","",#REF!)</f>
        <v>#REF!</v>
      </c>
      <c r="L1194" s="130" t="e">
        <f>IF(OR(J1194=0,J1194=""),"",#REF!)</f>
        <v>#REF!</v>
      </c>
      <c r="M1194" t="s">
        <v>121</v>
      </c>
      <c r="N1194" s="130" t="e">
        <f>IF(L1194="","",#REF!)</f>
        <v>#REF!</v>
      </c>
      <c r="O1194" s="172" t="e">
        <f>IF(J1194="","",#REF!)</f>
        <v>#REF!</v>
      </c>
      <c r="P1194" s="130" t="e">
        <f>IF(J1194="","",#REF!)</f>
        <v>#REF!</v>
      </c>
    </row>
    <row r="1195" spans="1:16">
      <c r="A1195" s="162" t="s">
        <v>1382</v>
      </c>
      <c r="B1195" s="184" t="e">
        <f t="shared" si="140"/>
        <v>#REF!</v>
      </c>
      <c r="C1195" s="130" t="e">
        <f>IF(#REF!="","",#REF!)</f>
        <v>#REF!</v>
      </c>
      <c r="D1195" s="184" t="e">
        <f>IF(OR(#REF!="",#REF!=0),"",#REF!)</f>
        <v>#REF!</v>
      </c>
      <c r="E1195" s="184" t="e">
        <f>IF(D1195="","",#REF!)</f>
        <v>#REF!</v>
      </c>
      <c r="F1195" s="184" t="e">
        <f>IF(D1195="","",#REF!)</f>
        <v>#REF!</v>
      </c>
      <c r="G1195" s="184" t="e">
        <f t="shared" si="141"/>
        <v>#REF!</v>
      </c>
      <c r="H1195" s="184" t="e">
        <f>IF(D1195="","",#REF!)</f>
        <v>#REF!</v>
      </c>
      <c r="I1195" s="184" t="e">
        <f t="shared" si="143"/>
        <v>#REF!</v>
      </c>
      <c r="J1195" s="184" t="e">
        <f t="shared" si="142"/>
        <v>#REF!</v>
      </c>
      <c r="K1195" s="130" t="e">
        <f>IF(C1195="","",#REF!)</f>
        <v>#REF!</v>
      </c>
      <c r="L1195" s="130" t="e">
        <f>IF(OR(J1195=0,J1195=""),"",#REF!)</f>
        <v>#REF!</v>
      </c>
      <c r="M1195" t="s">
        <v>121</v>
      </c>
      <c r="N1195" s="130" t="e">
        <f>IF(L1195="","",#REF!)</f>
        <v>#REF!</v>
      </c>
      <c r="O1195" s="172" t="e">
        <f>IF(J1195="","",#REF!)</f>
        <v>#REF!</v>
      </c>
      <c r="P1195" s="130" t="e">
        <f>IF(J1195="","",#REF!)</f>
        <v>#REF!</v>
      </c>
    </row>
    <row r="1196" spans="1:16">
      <c r="A1196" s="162" t="s">
        <v>1383</v>
      </c>
      <c r="B1196" s="184" t="e">
        <f t="shared" si="140"/>
        <v>#REF!</v>
      </c>
      <c r="C1196" s="130" t="e">
        <f>IF(#REF!="","",#REF!)</f>
        <v>#REF!</v>
      </c>
      <c r="D1196" s="184" t="e">
        <f>IF(OR(#REF!="",#REF!=0),"",#REF!)</f>
        <v>#REF!</v>
      </c>
      <c r="E1196" s="184" t="e">
        <f>IF(D1196="","",#REF!)</f>
        <v>#REF!</v>
      </c>
      <c r="F1196" s="184" t="e">
        <f>IF(D1196="","",#REF!)</f>
        <v>#REF!</v>
      </c>
      <c r="G1196" s="184" t="e">
        <f t="shared" si="141"/>
        <v>#REF!</v>
      </c>
      <c r="H1196" s="184" t="e">
        <f>IF(D1196="","",#REF!)</f>
        <v>#REF!</v>
      </c>
      <c r="I1196" s="184" t="e">
        <f t="shared" si="143"/>
        <v>#REF!</v>
      </c>
      <c r="J1196" s="184" t="e">
        <f t="shared" si="142"/>
        <v>#REF!</v>
      </c>
      <c r="K1196" s="130" t="e">
        <f>IF(C1196="","",#REF!)</f>
        <v>#REF!</v>
      </c>
      <c r="L1196" s="130" t="e">
        <f>IF(OR(J1196=0,J1196=""),"",#REF!)</f>
        <v>#REF!</v>
      </c>
      <c r="M1196" t="s">
        <v>121</v>
      </c>
      <c r="N1196" s="130" t="e">
        <f>IF(L1196="","",#REF!)</f>
        <v>#REF!</v>
      </c>
      <c r="O1196" s="172" t="e">
        <f>IF(J1196="","",#REF!)</f>
        <v>#REF!</v>
      </c>
      <c r="P1196" s="130" t="e">
        <f>IF(J1196="","",#REF!)</f>
        <v>#REF!</v>
      </c>
    </row>
    <row r="1197" spans="1:16">
      <c r="A1197" s="162" t="s">
        <v>1384</v>
      </c>
      <c r="B1197" s="184" t="e">
        <f t="shared" si="140"/>
        <v>#REF!</v>
      </c>
      <c r="C1197" s="130" t="e">
        <f>IF(#REF!="","",#REF!)</f>
        <v>#REF!</v>
      </c>
      <c r="D1197" s="184" t="e">
        <f>IF(OR(#REF!="",#REF!=0),"",#REF!)</f>
        <v>#REF!</v>
      </c>
      <c r="E1197" s="184" t="e">
        <f>IF(D1197="","",#REF!)</f>
        <v>#REF!</v>
      </c>
      <c r="F1197" s="184" t="e">
        <f>IF(D1197="","",#REF!)</f>
        <v>#REF!</v>
      </c>
      <c r="G1197" s="184" t="e">
        <f t="shared" si="141"/>
        <v>#REF!</v>
      </c>
      <c r="H1197" s="184" t="e">
        <f>IF(D1197="","",#REF!)</f>
        <v>#REF!</v>
      </c>
      <c r="I1197" s="184" t="e">
        <f t="shared" si="143"/>
        <v>#REF!</v>
      </c>
      <c r="J1197" s="184" t="e">
        <f t="shared" si="142"/>
        <v>#REF!</v>
      </c>
      <c r="K1197" s="130" t="e">
        <f>IF(C1197="","",#REF!)</f>
        <v>#REF!</v>
      </c>
      <c r="L1197" s="130" t="e">
        <f>IF(OR(J1197=0,J1197=""),"",#REF!)</f>
        <v>#REF!</v>
      </c>
      <c r="M1197" t="s">
        <v>121</v>
      </c>
      <c r="N1197" s="130" t="e">
        <f>IF(L1197="","",#REF!)</f>
        <v>#REF!</v>
      </c>
      <c r="O1197" s="172" t="e">
        <f>IF(J1197="","",#REF!)</f>
        <v>#REF!</v>
      </c>
      <c r="P1197" s="130" t="e">
        <f>IF(J1197="","",#REF!)</f>
        <v>#REF!</v>
      </c>
    </row>
    <row r="1198" spans="1:16">
      <c r="A1198" s="162" t="s">
        <v>1385</v>
      </c>
      <c r="B1198" s="184" t="e">
        <f t="shared" ref="B1198:B1262" si="144">IF(C1198="","",0)</f>
        <v>#REF!</v>
      </c>
      <c r="C1198" s="130" t="e">
        <f>IF(#REF!="","",#REF!)</f>
        <v>#REF!</v>
      </c>
      <c r="D1198" s="184" t="e">
        <f>IF(OR(#REF!="",#REF!=0),"",#REF!)</f>
        <v>#REF!</v>
      </c>
      <c r="E1198" s="184" t="e">
        <f>IF(D1198="","",#REF!)</f>
        <v>#REF!</v>
      </c>
      <c r="F1198" s="184" t="e">
        <f>IF(D1198="","",#REF!)</f>
        <v>#REF!</v>
      </c>
      <c r="G1198" s="184" t="e">
        <f t="shared" ref="G1198:G1262" si="145">IF(F1198="","",F1198*D1198)</f>
        <v>#REF!</v>
      </c>
      <c r="H1198" s="184" t="e">
        <f>IF(D1198="","",#REF!)</f>
        <v>#REF!</v>
      </c>
      <c r="I1198" s="184" t="e">
        <f t="shared" si="143"/>
        <v>#REF!</v>
      </c>
      <c r="J1198" s="184" t="e">
        <f t="shared" ref="J1198:J1262" si="146">IF(AND(G1198="",I1198=""),"",I1198+G1198)</f>
        <v>#REF!</v>
      </c>
      <c r="K1198" s="130" t="e">
        <f>IF(C1198="","",#REF!)</f>
        <v>#REF!</v>
      </c>
      <c r="L1198" s="130" t="e">
        <f>IF(OR(J1198=0,J1198=""),"",#REF!)</f>
        <v>#REF!</v>
      </c>
      <c r="M1198" t="s">
        <v>121</v>
      </c>
      <c r="N1198" s="130" t="e">
        <f>IF(L1198="","",#REF!)</f>
        <v>#REF!</v>
      </c>
      <c r="O1198" s="172" t="e">
        <f>IF(J1198="","",#REF!)</f>
        <v>#REF!</v>
      </c>
      <c r="P1198" s="130" t="e">
        <f>IF(J1198="","",#REF!)</f>
        <v>#REF!</v>
      </c>
    </row>
    <row r="1199" spans="1:16">
      <c r="A1199" s="162" t="s">
        <v>1386</v>
      </c>
      <c r="B1199" s="184" t="e">
        <f t="shared" si="144"/>
        <v>#REF!</v>
      </c>
      <c r="C1199" s="130" t="e">
        <f>IF(#REF!="","",#REF!)</f>
        <v>#REF!</v>
      </c>
      <c r="D1199" s="184" t="e">
        <f>IF(OR(#REF!="",#REF!=0),"",#REF!)</f>
        <v>#REF!</v>
      </c>
      <c r="E1199" s="184" t="e">
        <f>IF(D1199="","",#REF!)</f>
        <v>#REF!</v>
      </c>
      <c r="F1199" s="184" t="e">
        <f>IF(D1199="","",#REF!)</f>
        <v>#REF!</v>
      </c>
      <c r="G1199" s="184" t="e">
        <f t="shared" si="145"/>
        <v>#REF!</v>
      </c>
      <c r="H1199" s="184" t="e">
        <f>IF(D1199="","",#REF!)</f>
        <v>#REF!</v>
      </c>
      <c r="I1199" s="184" t="e">
        <f t="shared" si="143"/>
        <v>#REF!</v>
      </c>
      <c r="J1199" s="184" t="e">
        <f t="shared" si="146"/>
        <v>#REF!</v>
      </c>
      <c r="K1199" s="130" t="e">
        <f>IF(C1199="","",#REF!)</f>
        <v>#REF!</v>
      </c>
      <c r="L1199" s="130" t="e">
        <f>IF(OR(J1199=0,J1199=""),"",#REF!)</f>
        <v>#REF!</v>
      </c>
      <c r="M1199" t="s">
        <v>121</v>
      </c>
      <c r="N1199" s="130" t="e">
        <f>IF(L1199="","",#REF!)</f>
        <v>#REF!</v>
      </c>
      <c r="O1199" s="172" t="e">
        <f>IF(J1199="","",#REF!)</f>
        <v>#REF!</v>
      </c>
      <c r="P1199" s="130" t="e">
        <f>IF(J1199="","",#REF!)</f>
        <v>#REF!</v>
      </c>
    </row>
    <row r="1200" spans="1:16">
      <c r="A1200" s="162" t="s">
        <v>1387</v>
      </c>
      <c r="B1200" s="184" t="e">
        <f t="shared" si="144"/>
        <v>#REF!</v>
      </c>
      <c r="C1200" s="130" t="e">
        <f>IF(#REF!="","",#REF!)</f>
        <v>#REF!</v>
      </c>
      <c r="D1200" s="184" t="e">
        <f>IF(OR(#REF!="",#REF!=0),"",#REF!)</f>
        <v>#REF!</v>
      </c>
      <c r="E1200" s="184" t="e">
        <f>IF(D1200="","",#REF!)</f>
        <v>#REF!</v>
      </c>
      <c r="F1200" s="184" t="e">
        <f>IF(D1200="","",#REF!)</f>
        <v>#REF!</v>
      </c>
      <c r="G1200" s="184" t="e">
        <f t="shared" si="145"/>
        <v>#REF!</v>
      </c>
      <c r="H1200" s="184" t="e">
        <f>IF(D1200="","",#REF!)</f>
        <v>#REF!</v>
      </c>
      <c r="I1200" s="184" t="e">
        <f t="shared" si="143"/>
        <v>#REF!</v>
      </c>
      <c r="J1200" s="184" t="e">
        <f t="shared" si="146"/>
        <v>#REF!</v>
      </c>
      <c r="K1200" s="130" t="e">
        <f>IF(C1200="","",#REF!)</f>
        <v>#REF!</v>
      </c>
      <c r="L1200" s="130" t="e">
        <f>IF(OR(J1200=0,J1200=""),"",#REF!)</f>
        <v>#REF!</v>
      </c>
      <c r="M1200" t="s">
        <v>121</v>
      </c>
      <c r="N1200" s="130" t="e">
        <f>IF(L1200="","",#REF!)</f>
        <v>#REF!</v>
      </c>
      <c r="O1200" s="172" t="e">
        <f>IF(J1200="","",#REF!)</f>
        <v>#REF!</v>
      </c>
      <c r="P1200" s="130" t="e">
        <f>IF(J1200="","",#REF!)</f>
        <v>#REF!</v>
      </c>
    </row>
    <row r="1201" spans="1:16">
      <c r="A1201" s="162" t="s">
        <v>1388</v>
      </c>
      <c r="B1201" s="184" t="e">
        <f t="shared" si="144"/>
        <v>#REF!</v>
      </c>
      <c r="C1201" s="130" t="e">
        <f>IF(#REF!="","",#REF!)</f>
        <v>#REF!</v>
      </c>
      <c r="D1201" s="184" t="e">
        <f>IF(OR(#REF!="",#REF!=0),"",#REF!)</f>
        <v>#REF!</v>
      </c>
      <c r="E1201" s="184" t="e">
        <f>IF(D1201="","",#REF!)</f>
        <v>#REF!</v>
      </c>
      <c r="F1201" s="184" t="e">
        <f>IF(D1201="","",#REF!)</f>
        <v>#REF!</v>
      </c>
      <c r="G1201" s="184" t="e">
        <f t="shared" si="145"/>
        <v>#REF!</v>
      </c>
      <c r="H1201" s="184" t="e">
        <f>IF(D1201="","",#REF!)</f>
        <v>#REF!</v>
      </c>
      <c r="I1201" s="184" t="e">
        <f t="shared" si="143"/>
        <v>#REF!</v>
      </c>
      <c r="J1201" s="184" t="e">
        <f t="shared" si="146"/>
        <v>#REF!</v>
      </c>
      <c r="K1201" s="130" t="e">
        <f>IF(C1201="","",#REF!)</f>
        <v>#REF!</v>
      </c>
      <c r="L1201" s="130" t="e">
        <f>IF(OR(J1201=0,J1201=""),"",#REF!)</f>
        <v>#REF!</v>
      </c>
      <c r="M1201" t="s">
        <v>121</v>
      </c>
      <c r="N1201" s="130" t="e">
        <f>IF(L1201="","",#REF!)</f>
        <v>#REF!</v>
      </c>
      <c r="O1201" s="172" t="e">
        <f>IF(J1201="","",#REF!)</f>
        <v>#REF!</v>
      </c>
      <c r="P1201" s="130" t="e">
        <f>IF(J1201="","",#REF!)</f>
        <v>#REF!</v>
      </c>
    </row>
    <row r="1202" spans="1:16">
      <c r="A1202" s="162" t="s">
        <v>1389</v>
      </c>
      <c r="B1202" s="184" t="e">
        <f t="shared" si="144"/>
        <v>#REF!</v>
      </c>
      <c r="C1202" s="130" t="e">
        <f>IF(#REF!="","",#REF!)</f>
        <v>#REF!</v>
      </c>
      <c r="D1202" s="184" t="e">
        <f>IF(OR(#REF!="",#REF!=0),"",#REF!)</f>
        <v>#REF!</v>
      </c>
      <c r="E1202" s="184" t="e">
        <f>IF(D1202="","",#REF!)</f>
        <v>#REF!</v>
      </c>
      <c r="F1202" s="184" t="e">
        <f>IF(D1202="","",#REF!)</f>
        <v>#REF!</v>
      </c>
      <c r="G1202" s="184" t="e">
        <f t="shared" si="145"/>
        <v>#REF!</v>
      </c>
      <c r="H1202" s="184" t="e">
        <f>IF(D1202="","",#REF!)</f>
        <v>#REF!</v>
      </c>
      <c r="I1202" s="184" t="e">
        <f t="shared" si="143"/>
        <v>#REF!</v>
      </c>
      <c r="J1202" s="184" t="e">
        <f t="shared" si="146"/>
        <v>#REF!</v>
      </c>
      <c r="K1202" s="130" t="e">
        <f>IF(C1202="","",#REF!)</f>
        <v>#REF!</v>
      </c>
      <c r="L1202" s="130" t="e">
        <f>IF(OR(J1202=0,J1202=""),"",#REF!)</f>
        <v>#REF!</v>
      </c>
      <c r="M1202" t="s">
        <v>121</v>
      </c>
      <c r="N1202" s="130" t="e">
        <f>IF(L1202="","",#REF!)</f>
        <v>#REF!</v>
      </c>
      <c r="O1202" s="172" t="e">
        <f>IF(J1202="","",#REF!)</f>
        <v>#REF!</v>
      </c>
      <c r="P1202" s="130" t="e">
        <f>IF(J1202="","",#REF!)</f>
        <v>#REF!</v>
      </c>
    </row>
    <row r="1203" spans="1:16">
      <c r="A1203" s="162" t="s">
        <v>1390</v>
      </c>
      <c r="B1203" s="184" t="e">
        <f t="shared" si="144"/>
        <v>#REF!</v>
      </c>
      <c r="C1203" s="130" t="e">
        <f>IF(#REF!="","",#REF!)</f>
        <v>#REF!</v>
      </c>
      <c r="D1203" s="184" t="e">
        <f>IF(OR(#REF!="",#REF!=0),"",#REF!)</f>
        <v>#REF!</v>
      </c>
      <c r="E1203" s="184" t="e">
        <f>IF(D1203="","",#REF!)</f>
        <v>#REF!</v>
      </c>
      <c r="F1203" s="184" t="e">
        <f>IF(D1203="","",#REF!)</f>
        <v>#REF!</v>
      </c>
      <c r="G1203" s="184" t="e">
        <f t="shared" si="145"/>
        <v>#REF!</v>
      </c>
      <c r="H1203" s="184" t="e">
        <f>IF(D1203="","",#REF!)</f>
        <v>#REF!</v>
      </c>
      <c r="I1203" s="184" t="e">
        <f t="shared" si="143"/>
        <v>#REF!</v>
      </c>
      <c r="J1203" s="184" t="e">
        <f t="shared" si="146"/>
        <v>#REF!</v>
      </c>
      <c r="K1203" s="130" t="e">
        <f>IF(C1203="","",#REF!)</f>
        <v>#REF!</v>
      </c>
      <c r="L1203" s="130" t="e">
        <f>IF(OR(J1203=0,J1203=""),"",#REF!)</f>
        <v>#REF!</v>
      </c>
      <c r="M1203" t="s">
        <v>121</v>
      </c>
      <c r="N1203" s="130" t="e">
        <f>IF(L1203="","",#REF!)</f>
        <v>#REF!</v>
      </c>
      <c r="O1203" s="172" t="e">
        <f>IF(J1203="","",#REF!)</f>
        <v>#REF!</v>
      </c>
      <c r="P1203" s="130" t="e">
        <f>IF(J1203="","",#REF!)</f>
        <v>#REF!</v>
      </c>
    </row>
    <row r="1204" spans="1:16">
      <c r="A1204" s="162" t="s">
        <v>1391</v>
      </c>
      <c r="B1204" s="184" t="e">
        <f t="shared" si="144"/>
        <v>#REF!</v>
      </c>
      <c r="C1204" s="130" t="e">
        <f>IF(#REF!="","",#REF!)</f>
        <v>#REF!</v>
      </c>
      <c r="D1204" s="184" t="e">
        <f>IF(OR(#REF!="",#REF!=0),"",#REF!)</f>
        <v>#REF!</v>
      </c>
      <c r="E1204" s="184" t="e">
        <f>IF(D1204="","",#REF!)</f>
        <v>#REF!</v>
      </c>
      <c r="F1204" s="184" t="e">
        <f>IF(D1204="","",#REF!)</f>
        <v>#REF!</v>
      </c>
      <c r="G1204" s="184" t="e">
        <f t="shared" si="145"/>
        <v>#REF!</v>
      </c>
      <c r="H1204" s="184" t="e">
        <f>IF(D1204="","",#REF!)</f>
        <v>#REF!</v>
      </c>
      <c r="I1204" s="184" t="e">
        <f t="shared" si="143"/>
        <v>#REF!</v>
      </c>
      <c r="J1204" s="184" t="e">
        <f t="shared" si="146"/>
        <v>#REF!</v>
      </c>
      <c r="K1204" s="130" t="e">
        <f>IF(C1204="","",#REF!)</f>
        <v>#REF!</v>
      </c>
      <c r="L1204" s="130" t="e">
        <f>IF(OR(J1204=0,J1204=""),"",#REF!)</f>
        <v>#REF!</v>
      </c>
      <c r="M1204" t="s">
        <v>121</v>
      </c>
      <c r="N1204" s="130" t="e">
        <f>IF(L1204="","",#REF!)</f>
        <v>#REF!</v>
      </c>
      <c r="O1204" s="172" t="e">
        <f>IF(J1204="","",#REF!)</f>
        <v>#REF!</v>
      </c>
      <c r="P1204" s="130" t="e">
        <f>IF(J1204="","",#REF!)</f>
        <v>#REF!</v>
      </c>
    </row>
    <row r="1205" spans="1:16">
      <c r="A1205" s="162" t="s">
        <v>1392</v>
      </c>
      <c r="B1205" s="184" t="e">
        <f t="shared" si="144"/>
        <v>#REF!</v>
      </c>
      <c r="C1205" s="130" t="e">
        <f>IF(#REF!="","",#REF!)</f>
        <v>#REF!</v>
      </c>
      <c r="D1205" s="184" t="e">
        <f>IF(OR(#REF!="",#REF!=0),"",#REF!)</f>
        <v>#REF!</v>
      </c>
      <c r="E1205" s="184" t="e">
        <f>IF(D1205="","",#REF!)</f>
        <v>#REF!</v>
      </c>
      <c r="F1205" s="184" t="e">
        <f>IF(D1205="","",#REF!)</f>
        <v>#REF!</v>
      </c>
      <c r="G1205" s="184" t="e">
        <f t="shared" si="145"/>
        <v>#REF!</v>
      </c>
      <c r="H1205" s="184" t="e">
        <f>IF(D1205="","",#REF!)</f>
        <v>#REF!</v>
      </c>
      <c r="I1205" s="184" t="e">
        <f t="shared" si="143"/>
        <v>#REF!</v>
      </c>
      <c r="J1205" s="184" t="e">
        <f t="shared" si="146"/>
        <v>#REF!</v>
      </c>
      <c r="K1205" s="130" t="e">
        <f>IF(C1205="","",#REF!)</f>
        <v>#REF!</v>
      </c>
      <c r="L1205" s="130" t="e">
        <f>IF(OR(J1205=0,J1205=""),"",#REF!)</f>
        <v>#REF!</v>
      </c>
      <c r="M1205" t="s">
        <v>121</v>
      </c>
      <c r="N1205" s="130" t="e">
        <f>IF(L1205="","",#REF!)</f>
        <v>#REF!</v>
      </c>
      <c r="O1205" s="172" t="e">
        <f>IF(J1205="","",#REF!)</f>
        <v>#REF!</v>
      </c>
      <c r="P1205" s="130" t="e">
        <f>IF(J1205="","",#REF!)</f>
        <v>#REF!</v>
      </c>
    </row>
    <row r="1206" spans="1:16">
      <c r="A1206" s="162" t="s">
        <v>1393</v>
      </c>
      <c r="B1206" s="184" t="e">
        <f t="shared" si="144"/>
        <v>#REF!</v>
      </c>
      <c r="C1206" s="130" t="e">
        <f>IF(#REF!="","",#REF!)</f>
        <v>#REF!</v>
      </c>
      <c r="D1206" s="184" t="e">
        <f>IF(OR(#REF!="",#REF!=0),"",#REF!)</f>
        <v>#REF!</v>
      </c>
      <c r="E1206" s="184" t="e">
        <f>IF(D1206="","",#REF!)</f>
        <v>#REF!</v>
      </c>
      <c r="F1206" s="184" t="e">
        <f>IF(D1206="","",#REF!)</f>
        <v>#REF!</v>
      </c>
      <c r="G1206" s="184" t="e">
        <f t="shared" si="145"/>
        <v>#REF!</v>
      </c>
      <c r="H1206" s="184" t="e">
        <f>IF(D1206="","",#REF!)</f>
        <v>#REF!</v>
      </c>
      <c r="I1206" s="184" t="e">
        <f t="shared" si="143"/>
        <v>#REF!</v>
      </c>
      <c r="J1206" s="184" t="e">
        <f t="shared" si="146"/>
        <v>#REF!</v>
      </c>
      <c r="K1206" s="130" t="e">
        <f>IF(C1206="","",#REF!)</f>
        <v>#REF!</v>
      </c>
      <c r="L1206" s="130" t="e">
        <f>IF(OR(J1206=0,J1206=""),"",#REF!)</f>
        <v>#REF!</v>
      </c>
      <c r="M1206" t="s">
        <v>121</v>
      </c>
      <c r="N1206" s="130" t="e">
        <f>IF(L1206="","",#REF!)</f>
        <v>#REF!</v>
      </c>
      <c r="O1206" s="172" t="e">
        <f>IF(J1206="","",#REF!)</f>
        <v>#REF!</v>
      </c>
      <c r="P1206" s="130" t="e">
        <f>IF(J1206="","",#REF!)</f>
        <v>#REF!</v>
      </c>
    </row>
    <row r="1207" spans="1:16">
      <c r="A1207" s="162" t="s">
        <v>1394</v>
      </c>
      <c r="B1207" s="184" t="e">
        <f t="shared" si="144"/>
        <v>#REF!</v>
      </c>
      <c r="C1207" s="130" t="e">
        <f>IF(#REF!="","",#REF!)</f>
        <v>#REF!</v>
      </c>
      <c r="D1207" s="184" t="e">
        <f>IF(OR(#REF!="",#REF!=0),"",#REF!)</f>
        <v>#REF!</v>
      </c>
      <c r="E1207" s="184" t="e">
        <f>IF(D1207="","",#REF!)</f>
        <v>#REF!</v>
      </c>
      <c r="F1207" s="184" t="e">
        <f>IF(D1207="","",#REF!)</f>
        <v>#REF!</v>
      </c>
      <c r="G1207" s="184" t="e">
        <f t="shared" si="145"/>
        <v>#REF!</v>
      </c>
      <c r="H1207" s="184" t="e">
        <f>IF(D1207="","",#REF!)</f>
        <v>#REF!</v>
      </c>
      <c r="I1207" s="184" t="e">
        <f t="shared" si="143"/>
        <v>#REF!</v>
      </c>
      <c r="J1207" s="184" t="e">
        <f t="shared" si="146"/>
        <v>#REF!</v>
      </c>
      <c r="K1207" s="130" t="e">
        <f>IF(C1207="","",#REF!)</f>
        <v>#REF!</v>
      </c>
      <c r="L1207" s="130" t="e">
        <f>IF(OR(J1207=0,J1207=""),"",#REF!)</f>
        <v>#REF!</v>
      </c>
      <c r="M1207" t="s">
        <v>121</v>
      </c>
      <c r="N1207" s="130" t="e">
        <f>IF(L1207="","",#REF!)</f>
        <v>#REF!</v>
      </c>
      <c r="O1207" s="172" t="e">
        <f>IF(J1207="","",#REF!)</f>
        <v>#REF!</v>
      </c>
      <c r="P1207" s="130" t="e">
        <f>IF(J1207="","",#REF!)</f>
        <v>#REF!</v>
      </c>
    </row>
    <row r="1208" spans="1:16">
      <c r="A1208" s="162" t="s">
        <v>1395</v>
      </c>
      <c r="B1208" s="184" t="e">
        <f t="shared" si="144"/>
        <v>#REF!</v>
      </c>
      <c r="C1208" s="130" t="e">
        <f>IF(#REF!="","",#REF!)</f>
        <v>#REF!</v>
      </c>
      <c r="D1208" s="184" t="e">
        <f>IF(OR(#REF!="",#REF!=0),"",#REF!)</f>
        <v>#REF!</v>
      </c>
      <c r="E1208" s="184" t="e">
        <f>IF(D1208="","",#REF!)</f>
        <v>#REF!</v>
      </c>
      <c r="F1208" s="184" t="e">
        <f>IF(D1208="","",#REF!)</f>
        <v>#REF!</v>
      </c>
      <c r="G1208" s="184" t="e">
        <f t="shared" si="145"/>
        <v>#REF!</v>
      </c>
      <c r="H1208" s="184" t="e">
        <f>IF(D1208="","",#REF!)</f>
        <v>#REF!</v>
      </c>
      <c r="I1208" s="184" t="e">
        <f t="shared" si="143"/>
        <v>#REF!</v>
      </c>
      <c r="J1208" s="184" t="e">
        <f t="shared" si="146"/>
        <v>#REF!</v>
      </c>
      <c r="K1208" s="130" t="e">
        <f>IF(C1208="","",#REF!)</f>
        <v>#REF!</v>
      </c>
      <c r="L1208" s="130" t="e">
        <f>IF(OR(J1208=0,J1208=""),"",#REF!)</f>
        <v>#REF!</v>
      </c>
      <c r="M1208" t="s">
        <v>121</v>
      </c>
      <c r="N1208" s="130" t="e">
        <f>IF(L1208="","",#REF!)</f>
        <v>#REF!</v>
      </c>
      <c r="O1208" s="172" t="e">
        <f>IF(J1208="","",#REF!)</f>
        <v>#REF!</v>
      </c>
      <c r="P1208" s="130" t="e">
        <f>IF(J1208="","",#REF!)</f>
        <v>#REF!</v>
      </c>
    </row>
    <row r="1209" spans="1:16">
      <c r="A1209" s="162" t="s">
        <v>1396</v>
      </c>
      <c r="B1209" s="184" t="e">
        <f t="shared" si="144"/>
        <v>#REF!</v>
      </c>
      <c r="C1209" s="130" t="e">
        <f>IF(#REF!="","",#REF!)</f>
        <v>#REF!</v>
      </c>
      <c r="D1209" s="184" t="e">
        <f>IF(OR(#REF!="",#REF!=0),"",#REF!)</f>
        <v>#REF!</v>
      </c>
      <c r="E1209" s="184" t="e">
        <f>IF(D1209="","",#REF!)</f>
        <v>#REF!</v>
      </c>
      <c r="F1209" s="184" t="e">
        <f>IF(D1209="","",#REF!)</f>
        <v>#REF!</v>
      </c>
      <c r="G1209" s="184" t="e">
        <f t="shared" si="145"/>
        <v>#REF!</v>
      </c>
      <c r="H1209" s="184" t="e">
        <f>IF(D1209="","",#REF!)</f>
        <v>#REF!</v>
      </c>
      <c r="I1209" s="184" t="e">
        <f t="shared" ref="I1209:I1273" si="147">IF(H1209="","",H1209*D1209)</f>
        <v>#REF!</v>
      </c>
      <c r="J1209" s="184" t="e">
        <f t="shared" si="146"/>
        <v>#REF!</v>
      </c>
      <c r="K1209" s="130" t="e">
        <f>IF(C1209="","",#REF!)</f>
        <v>#REF!</v>
      </c>
      <c r="L1209" s="130" t="e">
        <f>IF(OR(J1209=0,J1209=""),"",#REF!)</f>
        <v>#REF!</v>
      </c>
      <c r="M1209" t="s">
        <v>121</v>
      </c>
      <c r="N1209" s="130" t="e">
        <f>IF(L1209="","",#REF!)</f>
        <v>#REF!</v>
      </c>
      <c r="O1209" s="172" t="e">
        <f>IF(J1209="","",#REF!)</f>
        <v>#REF!</v>
      </c>
      <c r="P1209" s="130" t="e">
        <f>IF(J1209="","",#REF!)</f>
        <v>#REF!</v>
      </c>
    </row>
    <row r="1210" spans="1:16">
      <c r="A1210" s="162" t="s">
        <v>1397</v>
      </c>
      <c r="B1210" s="184" t="e">
        <f t="shared" si="144"/>
        <v>#REF!</v>
      </c>
      <c r="C1210" s="130" t="e">
        <f>IF(#REF!="","",#REF!)</f>
        <v>#REF!</v>
      </c>
      <c r="D1210" s="184" t="e">
        <f>IF(OR(#REF!="",#REF!=0),"",#REF!)</f>
        <v>#REF!</v>
      </c>
      <c r="E1210" s="184" t="e">
        <f>IF(D1210="","",#REF!)</f>
        <v>#REF!</v>
      </c>
      <c r="F1210" s="184" t="e">
        <f>IF(D1210="","",#REF!)</f>
        <v>#REF!</v>
      </c>
      <c r="G1210" s="184" t="e">
        <f t="shared" si="145"/>
        <v>#REF!</v>
      </c>
      <c r="H1210" s="184" t="e">
        <f>IF(D1210="","",#REF!)</f>
        <v>#REF!</v>
      </c>
      <c r="I1210" s="184" t="e">
        <f t="shared" si="147"/>
        <v>#REF!</v>
      </c>
      <c r="J1210" s="184" t="e">
        <f t="shared" si="146"/>
        <v>#REF!</v>
      </c>
      <c r="K1210" s="130" t="e">
        <f>IF(C1210="","",#REF!)</f>
        <v>#REF!</v>
      </c>
      <c r="L1210" s="130" t="e">
        <f>IF(OR(J1210=0,J1210=""),"",#REF!)</f>
        <v>#REF!</v>
      </c>
      <c r="M1210" t="s">
        <v>121</v>
      </c>
      <c r="N1210" s="130" t="e">
        <f>IF(L1210="","",#REF!)</f>
        <v>#REF!</v>
      </c>
      <c r="O1210" s="172" t="e">
        <f>IF(J1210="","",#REF!)</f>
        <v>#REF!</v>
      </c>
      <c r="P1210" s="130" t="e">
        <f>IF(J1210="","",#REF!)</f>
        <v>#REF!</v>
      </c>
    </row>
    <row r="1211" spans="1:16">
      <c r="A1211" s="162" t="s">
        <v>1398</v>
      </c>
      <c r="B1211" s="184" t="e">
        <f t="shared" si="144"/>
        <v>#REF!</v>
      </c>
      <c r="C1211" s="130" t="e">
        <f>IF(#REF!="","",#REF!)</f>
        <v>#REF!</v>
      </c>
      <c r="D1211" s="184" t="e">
        <f>IF(OR(#REF!="",#REF!=0),"",#REF!)</f>
        <v>#REF!</v>
      </c>
      <c r="E1211" s="184" t="e">
        <f>IF(D1211="","",#REF!)</f>
        <v>#REF!</v>
      </c>
      <c r="F1211" s="184" t="e">
        <f>IF(D1211="","",#REF!)</f>
        <v>#REF!</v>
      </c>
      <c r="G1211" s="184" t="e">
        <f t="shared" si="145"/>
        <v>#REF!</v>
      </c>
      <c r="H1211" s="184" t="e">
        <f>IF(D1211="","",#REF!)</f>
        <v>#REF!</v>
      </c>
      <c r="I1211" s="184" t="e">
        <f t="shared" si="147"/>
        <v>#REF!</v>
      </c>
      <c r="J1211" s="184" t="e">
        <f t="shared" si="146"/>
        <v>#REF!</v>
      </c>
      <c r="K1211" s="130" t="e">
        <f>IF(C1211="","",#REF!)</f>
        <v>#REF!</v>
      </c>
      <c r="L1211" s="130" t="e">
        <f>IF(OR(J1211=0,J1211=""),"",#REF!)</f>
        <v>#REF!</v>
      </c>
      <c r="M1211" t="s">
        <v>121</v>
      </c>
      <c r="N1211" s="130" t="e">
        <f>IF(L1211="","",#REF!)</f>
        <v>#REF!</v>
      </c>
      <c r="O1211" s="172" t="e">
        <f>IF(J1211="","",#REF!)</f>
        <v>#REF!</v>
      </c>
      <c r="P1211" s="130" t="e">
        <f>IF(J1211="","",#REF!)</f>
        <v>#REF!</v>
      </c>
    </row>
    <row r="1212" spans="1:16">
      <c r="A1212" s="162" t="s">
        <v>1399</v>
      </c>
      <c r="B1212" s="184" t="e">
        <f t="shared" si="144"/>
        <v>#REF!</v>
      </c>
      <c r="C1212" s="130" t="e">
        <f>IF(#REF!="","",#REF!)</f>
        <v>#REF!</v>
      </c>
      <c r="D1212" s="184" t="e">
        <f>IF(OR(#REF!="",#REF!=0),"",#REF!)</f>
        <v>#REF!</v>
      </c>
      <c r="E1212" s="184" t="e">
        <f>IF(D1212="","",#REF!)</f>
        <v>#REF!</v>
      </c>
      <c r="F1212" s="184" t="e">
        <f>IF(D1212="","",#REF!)</f>
        <v>#REF!</v>
      </c>
      <c r="G1212" s="184" t="e">
        <f t="shared" si="145"/>
        <v>#REF!</v>
      </c>
      <c r="H1212" s="184" t="e">
        <f>IF(D1212="","",#REF!)</f>
        <v>#REF!</v>
      </c>
      <c r="I1212" s="184" t="e">
        <f t="shared" si="147"/>
        <v>#REF!</v>
      </c>
      <c r="J1212" s="184" t="e">
        <f t="shared" si="146"/>
        <v>#REF!</v>
      </c>
      <c r="K1212" s="130" t="e">
        <f>IF(C1212="","",#REF!)</f>
        <v>#REF!</v>
      </c>
      <c r="L1212" s="130" t="e">
        <f>IF(OR(J1212=0,J1212=""),"",#REF!)</f>
        <v>#REF!</v>
      </c>
      <c r="M1212" t="s">
        <v>121</v>
      </c>
      <c r="N1212" s="130" t="e">
        <f>IF(L1212="","",#REF!)</f>
        <v>#REF!</v>
      </c>
      <c r="O1212" s="172" t="e">
        <f>IF(J1212="","",#REF!)</f>
        <v>#REF!</v>
      </c>
      <c r="P1212" s="130" t="e">
        <f>IF(J1212="","",#REF!)</f>
        <v>#REF!</v>
      </c>
    </row>
    <row r="1213" spans="1:16">
      <c r="A1213" s="162" t="s">
        <v>1400</v>
      </c>
      <c r="B1213" s="184" t="e">
        <f t="shared" si="144"/>
        <v>#REF!</v>
      </c>
      <c r="C1213" s="130" t="e">
        <f>IF(#REF!="","",#REF!)</f>
        <v>#REF!</v>
      </c>
      <c r="D1213" s="184" t="e">
        <f>IF(OR(#REF!="",#REF!=0),"",#REF!)</f>
        <v>#REF!</v>
      </c>
      <c r="E1213" s="184" t="e">
        <f>IF(D1213="","",#REF!)</f>
        <v>#REF!</v>
      </c>
      <c r="F1213" s="184" t="e">
        <f>IF(D1213="","",#REF!)</f>
        <v>#REF!</v>
      </c>
      <c r="G1213" s="184" t="e">
        <f t="shared" si="145"/>
        <v>#REF!</v>
      </c>
      <c r="H1213" s="184" t="e">
        <f>IF(D1213="","",#REF!)</f>
        <v>#REF!</v>
      </c>
      <c r="I1213" s="184" t="e">
        <f t="shared" si="147"/>
        <v>#REF!</v>
      </c>
      <c r="J1213" s="184" t="e">
        <f t="shared" si="146"/>
        <v>#REF!</v>
      </c>
      <c r="K1213" s="130" t="e">
        <f>IF(C1213="","",#REF!)</f>
        <v>#REF!</v>
      </c>
      <c r="L1213" s="130" t="e">
        <f>IF(OR(J1213=0,J1213=""),"",#REF!)</f>
        <v>#REF!</v>
      </c>
      <c r="M1213" t="s">
        <v>121</v>
      </c>
      <c r="N1213" s="130" t="e">
        <f>IF(L1213="","",#REF!)</f>
        <v>#REF!</v>
      </c>
      <c r="O1213" s="172" t="e">
        <f>IF(J1213="","",#REF!)</f>
        <v>#REF!</v>
      </c>
      <c r="P1213" s="130" t="e">
        <f>IF(J1213="","",#REF!)</f>
        <v>#REF!</v>
      </c>
    </row>
    <row r="1214" spans="1:16">
      <c r="A1214" s="162" t="s">
        <v>1401</v>
      </c>
      <c r="B1214" s="184" t="e">
        <f t="shared" si="144"/>
        <v>#REF!</v>
      </c>
      <c r="C1214" s="130" t="e">
        <f>IF(#REF!="","",#REF!)</f>
        <v>#REF!</v>
      </c>
      <c r="D1214" s="184" t="e">
        <f>IF(OR(#REF!="",#REF!=0),"",#REF!)</f>
        <v>#REF!</v>
      </c>
      <c r="E1214" s="184" t="e">
        <f>IF(D1214="","",#REF!)</f>
        <v>#REF!</v>
      </c>
      <c r="F1214" s="184" t="e">
        <f>IF(D1214="","",#REF!)</f>
        <v>#REF!</v>
      </c>
      <c r="G1214" s="184" t="e">
        <f t="shared" si="145"/>
        <v>#REF!</v>
      </c>
      <c r="H1214" s="184" t="e">
        <f>IF(D1214="","",#REF!)</f>
        <v>#REF!</v>
      </c>
      <c r="I1214" s="184" t="e">
        <f t="shared" si="147"/>
        <v>#REF!</v>
      </c>
      <c r="J1214" s="184" t="e">
        <f t="shared" si="146"/>
        <v>#REF!</v>
      </c>
      <c r="K1214" s="130" t="e">
        <f>IF(C1214="","",#REF!)</f>
        <v>#REF!</v>
      </c>
      <c r="L1214" s="130" t="e">
        <f>IF(OR(J1214=0,J1214=""),"",#REF!)</f>
        <v>#REF!</v>
      </c>
      <c r="M1214" t="s">
        <v>121</v>
      </c>
      <c r="N1214" s="130" t="e">
        <f>IF(L1214="","",#REF!)</f>
        <v>#REF!</v>
      </c>
      <c r="O1214" s="172" t="e">
        <f>IF(J1214="","",#REF!)</f>
        <v>#REF!</v>
      </c>
      <c r="P1214" s="130" t="e">
        <f>IF(J1214="","",#REF!)</f>
        <v>#REF!</v>
      </c>
    </row>
    <row r="1215" spans="1:16">
      <c r="A1215" s="162" t="s">
        <v>1402</v>
      </c>
      <c r="B1215" s="184" t="e">
        <f t="shared" si="144"/>
        <v>#REF!</v>
      </c>
      <c r="C1215" s="130" t="e">
        <f>IF(#REF!="","",#REF!)</f>
        <v>#REF!</v>
      </c>
      <c r="D1215" s="184" t="e">
        <f>IF(OR(#REF!="",#REF!=0),"",#REF!)</f>
        <v>#REF!</v>
      </c>
      <c r="E1215" s="184" t="e">
        <f>IF(D1215="","",#REF!)</f>
        <v>#REF!</v>
      </c>
      <c r="F1215" s="184" t="e">
        <f>IF(D1215="","",#REF!)</f>
        <v>#REF!</v>
      </c>
      <c r="G1215" s="184" t="e">
        <f t="shared" si="145"/>
        <v>#REF!</v>
      </c>
      <c r="H1215" s="184" t="e">
        <f>IF(D1215="","",#REF!)</f>
        <v>#REF!</v>
      </c>
      <c r="I1215" s="184" t="e">
        <f t="shared" si="147"/>
        <v>#REF!</v>
      </c>
      <c r="J1215" s="184" t="e">
        <f t="shared" si="146"/>
        <v>#REF!</v>
      </c>
      <c r="K1215" s="130" t="e">
        <f>IF(C1215="","",#REF!)</f>
        <v>#REF!</v>
      </c>
      <c r="L1215" s="130" t="e">
        <f>IF(OR(J1215=0,J1215=""),"",#REF!)</f>
        <v>#REF!</v>
      </c>
      <c r="M1215" t="s">
        <v>121</v>
      </c>
      <c r="N1215" s="130" t="e">
        <f>IF(L1215="","",#REF!)</f>
        <v>#REF!</v>
      </c>
      <c r="O1215" s="172" t="e">
        <f>IF(J1215="","",#REF!)</f>
        <v>#REF!</v>
      </c>
      <c r="P1215" s="130" t="e">
        <f>IF(J1215="","",#REF!)</f>
        <v>#REF!</v>
      </c>
    </row>
    <row r="1216" spans="1:16">
      <c r="A1216" s="162" t="s">
        <v>1403</v>
      </c>
      <c r="B1216" s="184" t="e">
        <f t="shared" si="144"/>
        <v>#REF!</v>
      </c>
      <c r="C1216" s="130" t="e">
        <f>IF(#REF!="","",#REF!)</f>
        <v>#REF!</v>
      </c>
      <c r="D1216" s="184" t="e">
        <f>IF(OR(#REF!="",#REF!=0),"",#REF!)</f>
        <v>#REF!</v>
      </c>
      <c r="E1216" s="184" t="e">
        <f>IF(D1216="","",#REF!)</f>
        <v>#REF!</v>
      </c>
      <c r="F1216" s="184" t="e">
        <f>IF(D1216="","",#REF!)</f>
        <v>#REF!</v>
      </c>
      <c r="G1216" s="184" t="e">
        <f t="shared" si="145"/>
        <v>#REF!</v>
      </c>
      <c r="H1216" s="184" t="e">
        <f>IF(D1216="","",#REF!)</f>
        <v>#REF!</v>
      </c>
      <c r="I1216" s="184" t="e">
        <f t="shared" si="147"/>
        <v>#REF!</v>
      </c>
      <c r="J1216" s="184" t="e">
        <f t="shared" si="146"/>
        <v>#REF!</v>
      </c>
      <c r="K1216" s="130" t="e">
        <f>IF(C1216="","",#REF!)</f>
        <v>#REF!</v>
      </c>
      <c r="L1216" s="130" t="e">
        <f>IF(OR(J1216=0,J1216=""),"",#REF!)</f>
        <v>#REF!</v>
      </c>
      <c r="M1216" t="s">
        <v>121</v>
      </c>
      <c r="N1216" s="130" t="e">
        <f>IF(L1216="","",#REF!)</f>
        <v>#REF!</v>
      </c>
      <c r="O1216" s="172" t="e">
        <f>IF(J1216="","",#REF!)</f>
        <v>#REF!</v>
      </c>
      <c r="P1216" s="130" t="e">
        <f>IF(J1216="","",#REF!)</f>
        <v>#REF!</v>
      </c>
    </row>
    <row r="1217" spans="1:16">
      <c r="A1217" s="162" t="s">
        <v>1404</v>
      </c>
      <c r="B1217" s="184" t="e">
        <f t="shared" si="144"/>
        <v>#REF!</v>
      </c>
      <c r="C1217" s="130" t="e">
        <f>IF(#REF!="","",#REF!)</f>
        <v>#REF!</v>
      </c>
      <c r="D1217" s="184" t="e">
        <f>IF(OR(#REF!="",#REF!=0),"",#REF!)</f>
        <v>#REF!</v>
      </c>
      <c r="E1217" s="184" t="e">
        <f>IF(D1217="","",#REF!)</f>
        <v>#REF!</v>
      </c>
      <c r="F1217" s="184" t="e">
        <f>IF(D1217="","",#REF!)</f>
        <v>#REF!</v>
      </c>
      <c r="G1217" s="184" t="e">
        <f t="shared" si="145"/>
        <v>#REF!</v>
      </c>
      <c r="H1217" s="184" t="e">
        <f>IF(D1217="","",#REF!)</f>
        <v>#REF!</v>
      </c>
      <c r="I1217" s="184" t="e">
        <f t="shared" si="147"/>
        <v>#REF!</v>
      </c>
      <c r="J1217" s="184" t="e">
        <f t="shared" si="146"/>
        <v>#REF!</v>
      </c>
      <c r="K1217" s="130" t="e">
        <f>IF(C1217="","",#REF!)</f>
        <v>#REF!</v>
      </c>
      <c r="L1217" s="130" t="e">
        <f>IF(OR(J1217=0,J1217=""),"",#REF!)</f>
        <v>#REF!</v>
      </c>
      <c r="M1217" t="s">
        <v>121</v>
      </c>
      <c r="N1217" s="130" t="e">
        <f>IF(L1217="","",#REF!)</f>
        <v>#REF!</v>
      </c>
      <c r="O1217" s="172" t="e">
        <f>IF(J1217="","",#REF!)</f>
        <v>#REF!</v>
      </c>
      <c r="P1217" s="130" t="e">
        <f>IF(J1217="","",#REF!)</f>
        <v>#REF!</v>
      </c>
    </row>
    <row r="1218" spans="1:16">
      <c r="A1218" s="162" t="s">
        <v>1405</v>
      </c>
      <c r="B1218" s="184" t="e">
        <f t="shared" si="144"/>
        <v>#REF!</v>
      </c>
      <c r="C1218" s="130" t="e">
        <f>IF(#REF!="","",#REF!)</f>
        <v>#REF!</v>
      </c>
      <c r="D1218" s="184" t="e">
        <f>IF(OR(#REF!="",#REF!=0),"",#REF!)</f>
        <v>#REF!</v>
      </c>
      <c r="E1218" s="184" t="e">
        <f>IF(D1218="","",#REF!)</f>
        <v>#REF!</v>
      </c>
      <c r="F1218" s="184" t="e">
        <f>IF(D1218="","",#REF!)</f>
        <v>#REF!</v>
      </c>
      <c r="G1218" s="184" t="e">
        <f t="shared" si="145"/>
        <v>#REF!</v>
      </c>
      <c r="H1218" s="184" t="e">
        <f>IF(D1218="","",#REF!)</f>
        <v>#REF!</v>
      </c>
      <c r="I1218" s="184" t="e">
        <f t="shared" si="147"/>
        <v>#REF!</v>
      </c>
      <c r="J1218" s="184" t="e">
        <f t="shared" si="146"/>
        <v>#REF!</v>
      </c>
      <c r="K1218" s="130" t="e">
        <f>IF(C1218="","",#REF!)</f>
        <v>#REF!</v>
      </c>
      <c r="L1218" s="130" t="e">
        <f>IF(OR(J1218=0,J1218=""),"",#REF!)</f>
        <v>#REF!</v>
      </c>
      <c r="M1218" t="s">
        <v>121</v>
      </c>
      <c r="N1218" s="130" t="e">
        <f>IF(L1218="","",#REF!)</f>
        <v>#REF!</v>
      </c>
      <c r="O1218" s="172" t="e">
        <f>IF(J1218="","",#REF!)</f>
        <v>#REF!</v>
      </c>
      <c r="P1218" s="130" t="e">
        <f>IF(J1218="","",#REF!)</f>
        <v>#REF!</v>
      </c>
    </row>
    <row r="1219" spans="1:16">
      <c r="A1219" s="162" t="s">
        <v>1406</v>
      </c>
      <c r="B1219" s="184" t="e">
        <f t="shared" si="144"/>
        <v>#REF!</v>
      </c>
      <c r="C1219" s="130" t="e">
        <f>IF(#REF!="","",#REF!)</f>
        <v>#REF!</v>
      </c>
      <c r="D1219" s="184" t="e">
        <f>IF(OR(#REF!="",#REF!=0),"",#REF!)</f>
        <v>#REF!</v>
      </c>
      <c r="E1219" s="184" t="e">
        <f>IF(D1219="","",#REF!)</f>
        <v>#REF!</v>
      </c>
      <c r="F1219" s="184" t="e">
        <f>IF(D1219="","",#REF!)</f>
        <v>#REF!</v>
      </c>
      <c r="G1219" s="184" t="e">
        <f t="shared" si="145"/>
        <v>#REF!</v>
      </c>
      <c r="H1219" s="184" t="e">
        <f>IF(D1219="","",#REF!)</f>
        <v>#REF!</v>
      </c>
      <c r="I1219" s="184" t="e">
        <f t="shared" si="147"/>
        <v>#REF!</v>
      </c>
      <c r="J1219" s="184" t="e">
        <f t="shared" si="146"/>
        <v>#REF!</v>
      </c>
      <c r="K1219" s="130" t="e">
        <f>IF(C1219="","",#REF!)</f>
        <v>#REF!</v>
      </c>
      <c r="L1219" s="130" t="e">
        <f>IF(OR(J1219=0,J1219=""),"",#REF!)</f>
        <v>#REF!</v>
      </c>
      <c r="M1219" t="s">
        <v>121</v>
      </c>
      <c r="N1219" s="130" t="e">
        <f>IF(L1219="","",#REF!)</f>
        <v>#REF!</v>
      </c>
      <c r="O1219" s="172" t="e">
        <f>IF(J1219="","",#REF!)</f>
        <v>#REF!</v>
      </c>
      <c r="P1219" s="130" t="e">
        <f>IF(J1219="","",#REF!)</f>
        <v>#REF!</v>
      </c>
    </row>
    <row r="1220" spans="1:16">
      <c r="A1220" s="162" t="s">
        <v>1407</v>
      </c>
      <c r="B1220" s="184" t="e">
        <f t="shared" si="144"/>
        <v>#REF!</v>
      </c>
      <c r="C1220" s="130" t="e">
        <f>IF(#REF!="","",#REF!)</f>
        <v>#REF!</v>
      </c>
      <c r="D1220" s="184" t="e">
        <f>IF(OR(#REF!="",#REF!=0),"",#REF!)</f>
        <v>#REF!</v>
      </c>
      <c r="E1220" s="184" t="e">
        <f>IF(D1220="","",#REF!)</f>
        <v>#REF!</v>
      </c>
      <c r="F1220" s="184" t="e">
        <f>IF(D1220="","",#REF!)</f>
        <v>#REF!</v>
      </c>
      <c r="G1220" s="184" t="e">
        <f t="shared" si="145"/>
        <v>#REF!</v>
      </c>
      <c r="H1220" s="184" t="e">
        <f>IF(D1220="","",#REF!)</f>
        <v>#REF!</v>
      </c>
      <c r="I1220" s="184" t="e">
        <f t="shared" si="147"/>
        <v>#REF!</v>
      </c>
      <c r="J1220" s="184" t="e">
        <f t="shared" si="146"/>
        <v>#REF!</v>
      </c>
      <c r="K1220" s="130" t="e">
        <f>IF(C1220="","",#REF!)</f>
        <v>#REF!</v>
      </c>
      <c r="L1220" s="130" t="e">
        <f>IF(OR(J1220=0,J1220=""),"",#REF!)</f>
        <v>#REF!</v>
      </c>
      <c r="M1220" t="s">
        <v>121</v>
      </c>
      <c r="N1220" s="130" t="e">
        <f>IF(L1220="","",#REF!)</f>
        <v>#REF!</v>
      </c>
      <c r="O1220" s="172" t="e">
        <f>IF(J1220="","",#REF!)</f>
        <v>#REF!</v>
      </c>
      <c r="P1220" s="130" t="e">
        <f>IF(J1220="","",#REF!)</f>
        <v>#REF!</v>
      </c>
    </row>
    <row r="1221" spans="1:16">
      <c r="A1221" s="162" t="s">
        <v>1408</v>
      </c>
      <c r="B1221" s="184" t="e">
        <f t="shared" si="144"/>
        <v>#REF!</v>
      </c>
      <c r="C1221" s="130" t="e">
        <f>IF(#REF!="","",#REF!)</f>
        <v>#REF!</v>
      </c>
      <c r="D1221" s="184" t="e">
        <f>IF(OR(#REF!="",#REF!=0),"",#REF!)</f>
        <v>#REF!</v>
      </c>
      <c r="E1221" s="184" t="e">
        <f>IF(D1221="","",#REF!)</f>
        <v>#REF!</v>
      </c>
      <c r="F1221" s="184" t="e">
        <f>IF(D1221="","",#REF!)</f>
        <v>#REF!</v>
      </c>
      <c r="G1221" s="184" t="e">
        <f t="shared" si="145"/>
        <v>#REF!</v>
      </c>
      <c r="H1221" s="184" t="e">
        <f>IF(D1221="","",#REF!)</f>
        <v>#REF!</v>
      </c>
      <c r="I1221" s="184" t="e">
        <f t="shared" si="147"/>
        <v>#REF!</v>
      </c>
      <c r="J1221" s="184" t="e">
        <f t="shared" si="146"/>
        <v>#REF!</v>
      </c>
      <c r="K1221" s="130" t="e">
        <f>IF(C1221="","",#REF!)</f>
        <v>#REF!</v>
      </c>
      <c r="L1221" s="130" t="e">
        <f>IF(OR(J1221=0,J1221=""),"",#REF!)</f>
        <v>#REF!</v>
      </c>
      <c r="M1221" t="s">
        <v>121</v>
      </c>
      <c r="N1221" s="130" t="e">
        <f>IF(L1221="","",#REF!)</f>
        <v>#REF!</v>
      </c>
      <c r="O1221" s="172" t="e">
        <f>IF(J1221="","",#REF!)</f>
        <v>#REF!</v>
      </c>
      <c r="P1221" s="130" t="e">
        <f>IF(J1221="","",#REF!)</f>
        <v>#REF!</v>
      </c>
    </row>
    <row r="1222" spans="1:16">
      <c r="A1222" s="162" t="s">
        <v>1409</v>
      </c>
      <c r="B1222" s="184" t="e">
        <f t="shared" si="144"/>
        <v>#REF!</v>
      </c>
      <c r="C1222" s="130" t="e">
        <f>IF(#REF!="","",#REF!)</f>
        <v>#REF!</v>
      </c>
      <c r="D1222" s="184" t="e">
        <f>IF(OR(#REF!="",#REF!=0),"",#REF!)</f>
        <v>#REF!</v>
      </c>
      <c r="E1222" s="184" t="e">
        <f>IF(D1222="","",#REF!)</f>
        <v>#REF!</v>
      </c>
      <c r="F1222" s="184" t="e">
        <f>IF(D1222="","",#REF!)</f>
        <v>#REF!</v>
      </c>
      <c r="G1222" s="184" t="e">
        <f t="shared" si="145"/>
        <v>#REF!</v>
      </c>
      <c r="H1222" s="184" t="e">
        <f>IF(D1222="","",#REF!)</f>
        <v>#REF!</v>
      </c>
      <c r="I1222" s="184" t="e">
        <f t="shared" si="147"/>
        <v>#REF!</v>
      </c>
      <c r="J1222" s="184" t="e">
        <f t="shared" si="146"/>
        <v>#REF!</v>
      </c>
      <c r="K1222" s="130" t="e">
        <f>IF(C1222="","",#REF!)</f>
        <v>#REF!</v>
      </c>
      <c r="L1222" s="130" t="e">
        <f>IF(OR(J1222=0,J1222=""),"",#REF!)</f>
        <v>#REF!</v>
      </c>
      <c r="M1222" t="s">
        <v>121</v>
      </c>
      <c r="N1222" s="130" t="e">
        <f>IF(L1222="","",#REF!)</f>
        <v>#REF!</v>
      </c>
      <c r="O1222" s="172" t="e">
        <f>IF(J1222="","",#REF!)</f>
        <v>#REF!</v>
      </c>
      <c r="P1222" s="130" t="e">
        <f>IF(J1222="","",#REF!)</f>
        <v>#REF!</v>
      </c>
    </row>
    <row r="1223" spans="1:16">
      <c r="A1223" s="162" t="s">
        <v>1410</v>
      </c>
      <c r="B1223" s="184" t="e">
        <f t="shared" si="144"/>
        <v>#REF!</v>
      </c>
      <c r="C1223" s="130" t="e">
        <f>IF(#REF!="","",#REF!)</f>
        <v>#REF!</v>
      </c>
      <c r="D1223" s="184" t="e">
        <f>IF(OR(#REF!="",#REF!=0),"",#REF!)</f>
        <v>#REF!</v>
      </c>
      <c r="E1223" s="184" t="e">
        <f>IF(D1223="","",#REF!)</f>
        <v>#REF!</v>
      </c>
      <c r="F1223" s="184" t="e">
        <f>IF(D1223="","",#REF!)</f>
        <v>#REF!</v>
      </c>
      <c r="G1223" s="184" t="e">
        <f t="shared" si="145"/>
        <v>#REF!</v>
      </c>
      <c r="H1223" s="184" t="e">
        <f>IF(D1223="","",#REF!)</f>
        <v>#REF!</v>
      </c>
      <c r="I1223" s="184" t="e">
        <f t="shared" si="147"/>
        <v>#REF!</v>
      </c>
      <c r="J1223" s="184" t="e">
        <f t="shared" si="146"/>
        <v>#REF!</v>
      </c>
      <c r="K1223" s="130" t="e">
        <f>IF(C1223="","",#REF!)</f>
        <v>#REF!</v>
      </c>
      <c r="L1223" s="130" t="e">
        <f>IF(OR(J1223=0,J1223=""),"",#REF!)</f>
        <v>#REF!</v>
      </c>
      <c r="M1223" t="s">
        <v>121</v>
      </c>
      <c r="N1223" s="130" t="e">
        <f>IF(L1223="","",#REF!)</f>
        <v>#REF!</v>
      </c>
      <c r="O1223" s="172" t="e">
        <f>IF(J1223="","",#REF!)</f>
        <v>#REF!</v>
      </c>
      <c r="P1223" s="130" t="e">
        <f>IF(J1223="","",#REF!)</f>
        <v>#REF!</v>
      </c>
    </row>
    <row r="1224" spans="1:16">
      <c r="A1224" s="162" t="s">
        <v>1411</v>
      </c>
      <c r="B1224" s="184" t="e">
        <f t="shared" si="144"/>
        <v>#REF!</v>
      </c>
      <c r="C1224" s="130" t="e">
        <f>IF(#REF!="","",#REF!)</f>
        <v>#REF!</v>
      </c>
      <c r="D1224" s="184" t="e">
        <f>IF(OR(#REF!="",#REF!=0),"",#REF!)</f>
        <v>#REF!</v>
      </c>
      <c r="E1224" s="184" t="e">
        <f>IF(D1224="","",#REF!)</f>
        <v>#REF!</v>
      </c>
      <c r="F1224" s="184" t="e">
        <f>IF(D1224="","",#REF!)</f>
        <v>#REF!</v>
      </c>
      <c r="G1224" s="184" t="e">
        <f t="shared" si="145"/>
        <v>#REF!</v>
      </c>
      <c r="H1224" s="184" t="e">
        <f>IF(D1224="","",#REF!)</f>
        <v>#REF!</v>
      </c>
      <c r="I1224" s="184" t="e">
        <f t="shared" si="147"/>
        <v>#REF!</v>
      </c>
      <c r="J1224" s="184" t="e">
        <f t="shared" si="146"/>
        <v>#REF!</v>
      </c>
      <c r="K1224" s="130" t="e">
        <f>IF(C1224="","",#REF!)</f>
        <v>#REF!</v>
      </c>
      <c r="L1224" s="130" t="e">
        <f>IF(OR(J1224=0,J1224=""),"",#REF!)</f>
        <v>#REF!</v>
      </c>
      <c r="M1224" t="s">
        <v>121</v>
      </c>
      <c r="N1224" s="130" t="e">
        <f>IF(L1224="","",#REF!)</f>
        <v>#REF!</v>
      </c>
      <c r="O1224" s="172" t="e">
        <f>IF(J1224="","",#REF!)</f>
        <v>#REF!</v>
      </c>
      <c r="P1224" s="130" t="e">
        <f>IF(J1224="","",#REF!)</f>
        <v>#REF!</v>
      </c>
    </row>
    <row r="1225" spans="1:16">
      <c r="A1225" s="162" t="s">
        <v>1412</v>
      </c>
      <c r="B1225" s="184" t="e">
        <f t="shared" si="144"/>
        <v>#REF!</v>
      </c>
      <c r="C1225" s="130" t="e">
        <f>IF(#REF!="","",#REF!)</f>
        <v>#REF!</v>
      </c>
      <c r="D1225" s="184" t="e">
        <f>IF(OR(#REF!="",#REF!=0),"",#REF!)</f>
        <v>#REF!</v>
      </c>
      <c r="E1225" s="184" t="e">
        <f>IF(D1225="","",#REF!)</f>
        <v>#REF!</v>
      </c>
      <c r="F1225" s="184" t="e">
        <f>IF(D1225="","",#REF!)</f>
        <v>#REF!</v>
      </c>
      <c r="G1225" s="184" t="e">
        <f t="shared" si="145"/>
        <v>#REF!</v>
      </c>
      <c r="H1225" s="184" t="e">
        <f>IF(D1225="","",#REF!)</f>
        <v>#REF!</v>
      </c>
      <c r="I1225" s="184" t="e">
        <f t="shared" si="147"/>
        <v>#REF!</v>
      </c>
      <c r="J1225" s="184" t="e">
        <f t="shared" si="146"/>
        <v>#REF!</v>
      </c>
      <c r="K1225" s="130" t="e">
        <f>IF(C1225="","",#REF!)</f>
        <v>#REF!</v>
      </c>
      <c r="L1225" s="130" t="e">
        <f>IF(OR(J1225=0,J1225=""),"",#REF!)</f>
        <v>#REF!</v>
      </c>
      <c r="M1225" t="s">
        <v>121</v>
      </c>
      <c r="N1225" s="130" t="e">
        <f>IF(L1225="","",#REF!)</f>
        <v>#REF!</v>
      </c>
      <c r="O1225" s="172" t="e">
        <f>IF(J1225="","",#REF!)</f>
        <v>#REF!</v>
      </c>
      <c r="P1225" s="130" t="e">
        <f>IF(J1225="","",#REF!)</f>
        <v>#REF!</v>
      </c>
    </row>
    <row r="1226" spans="1:16">
      <c r="A1226" s="162" t="s">
        <v>1413</v>
      </c>
      <c r="B1226" s="184" t="e">
        <f t="shared" si="144"/>
        <v>#REF!</v>
      </c>
      <c r="C1226" s="130" t="e">
        <f>IF(#REF!="","",#REF!)</f>
        <v>#REF!</v>
      </c>
      <c r="D1226" s="184" t="e">
        <f>IF(OR(#REF!="",#REF!=0),"",#REF!)</f>
        <v>#REF!</v>
      </c>
      <c r="E1226" s="184" t="e">
        <f>IF(D1226="","",#REF!)</f>
        <v>#REF!</v>
      </c>
      <c r="F1226" s="184" t="e">
        <f>IF(D1226="","",#REF!)</f>
        <v>#REF!</v>
      </c>
      <c r="G1226" s="184" t="e">
        <f t="shared" si="145"/>
        <v>#REF!</v>
      </c>
      <c r="H1226" s="184" t="e">
        <f>IF(D1226="","",#REF!)</f>
        <v>#REF!</v>
      </c>
      <c r="I1226" s="184" t="e">
        <f t="shared" si="147"/>
        <v>#REF!</v>
      </c>
      <c r="J1226" s="184" t="e">
        <f t="shared" si="146"/>
        <v>#REF!</v>
      </c>
      <c r="K1226" s="130" t="e">
        <f>IF(C1226="","",#REF!)</f>
        <v>#REF!</v>
      </c>
      <c r="L1226" s="130" t="e">
        <f>IF(OR(J1226=0,J1226=""),"",#REF!)</f>
        <v>#REF!</v>
      </c>
      <c r="M1226" t="s">
        <v>121</v>
      </c>
      <c r="N1226" s="130" t="e">
        <f>IF(L1226="","",#REF!)</f>
        <v>#REF!</v>
      </c>
      <c r="O1226" s="172" t="e">
        <f>IF(J1226="","",#REF!)</f>
        <v>#REF!</v>
      </c>
      <c r="P1226" s="130" t="e">
        <f>IF(J1226="","",#REF!)</f>
        <v>#REF!</v>
      </c>
    </row>
    <row r="1227" spans="1:16">
      <c r="A1227" s="162" t="s">
        <v>1414</v>
      </c>
      <c r="B1227" s="184" t="e">
        <f t="shared" si="144"/>
        <v>#REF!</v>
      </c>
      <c r="C1227" s="130" t="e">
        <f>IF(#REF!="","",#REF!)</f>
        <v>#REF!</v>
      </c>
      <c r="D1227" s="184" t="e">
        <f>IF(OR(#REF!="",#REF!=0),"",#REF!)</f>
        <v>#REF!</v>
      </c>
      <c r="E1227" s="184" t="e">
        <f>IF(D1227="","",#REF!)</f>
        <v>#REF!</v>
      </c>
      <c r="F1227" s="184" t="e">
        <f>IF(D1227="","",#REF!)</f>
        <v>#REF!</v>
      </c>
      <c r="G1227" s="184" t="e">
        <f t="shared" si="145"/>
        <v>#REF!</v>
      </c>
      <c r="H1227" s="184" t="e">
        <f>IF(D1227="","",#REF!)</f>
        <v>#REF!</v>
      </c>
      <c r="I1227" s="184" t="e">
        <f t="shared" si="147"/>
        <v>#REF!</v>
      </c>
      <c r="J1227" s="184" t="e">
        <f t="shared" si="146"/>
        <v>#REF!</v>
      </c>
      <c r="K1227" s="130" t="e">
        <f>IF(C1227="","",#REF!)</f>
        <v>#REF!</v>
      </c>
      <c r="L1227" s="130" t="e">
        <f>IF(OR(J1227=0,J1227=""),"",#REF!)</f>
        <v>#REF!</v>
      </c>
      <c r="M1227" t="s">
        <v>121</v>
      </c>
      <c r="N1227" s="130" t="e">
        <f>IF(L1227="","",#REF!)</f>
        <v>#REF!</v>
      </c>
      <c r="O1227" s="172" t="e">
        <f>IF(J1227="","",#REF!)</f>
        <v>#REF!</v>
      </c>
      <c r="P1227" s="130" t="e">
        <f>IF(J1227="","",#REF!)</f>
        <v>#REF!</v>
      </c>
    </row>
    <row r="1228" spans="1:16">
      <c r="A1228" s="162" t="s">
        <v>1415</v>
      </c>
      <c r="B1228" s="184" t="e">
        <f t="shared" si="144"/>
        <v>#REF!</v>
      </c>
      <c r="C1228" s="130" t="e">
        <f>IF(#REF!="","",#REF!)</f>
        <v>#REF!</v>
      </c>
      <c r="D1228" s="184" t="e">
        <f>IF(OR(#REF!="",#REF!=0),"",#REF!)</f>
        <v>#REF!</v>
      </c>
      <c r="E1228" s="184" t="e">
        <f>IF(D1228="","",#REF!)</f>
        <v>#REF!</v>
      </c>
      <c r="F1228" s="184" t="e">
        <f>IF(D1228="","",#REF!)</f>
        <v>#REF!</v>
      </c>
      <c r="G1228" s="184" t="e">
        <f t="shared" si="145"/>
        <v>#REF!</v>
      </c>
      <c r="H1228" s="184" t="e">
        <f>IF(D1228="","",#REF!)</f>
        <v>#REF!</v>
      </c>
      <c r="I1228" s="184" t="e">
        <f t="shared" si="147"/>
        <v>#REF!</v>
      </c>
      <c r="J1228" s="184" t="e">
        <f t="shared" si="146"/>
        <v>#REF!</v>
      </c>
      <c r="K1228" s="130" t="e">
        <f>IF(C1228="","",#REF!)</f>
        <v>#REF!</v>
      </c>
      <c r="L1228" s="130" t="e">
        <f>IF(OR(J1228=0,J1228=""),"",#REF!)</f>
        <v>#REF!</v>
      </c>
      <c r="M1228" t="s">
        <v>121</v>
      </c>
      <c r="N1228" s="130" t="e">
        <f>IF(L1228="","",#REF!)</f>
        <v>#REF!</v>
      </c>
      <c r="O1228" s="172" t="e">
        <f>IF(J1228="","",#REF!)</f>
        <v>#REF!</v>
      </c>
      <c r="P1228" s="130" t="e">
        <f>IF(J1228="","",#REF!)</f>
        <v>#REF!</v>
      </c>
    </row>
    <row r="1229" spans="1:16">
      <c r="A1229" s="162" t="s">
        <v>1416</v>
      </c>
      <c r="B1229" s="184" t="e">
        <f t="shared" si="144"/>
        <v>#REF!</v>
      </c>
      <c r="C1229" s="130" t="e">
        <f>IF(#REF!="","",#REF!)</f>
        <v>#REF!</v>
      </c>
      <c r="D1229" s="184" t="e">
        <f>IF(OR(#REF!="",#REF!=0),"",#REF!)</f>
        <v>#REF!</v>
      </c>
      <c r="E1229" s="184" t="e">
        <f>IF(D1229="","",#REF!)</f>
        <v>#REF!</v>
      </c>
      <c r="F1229" s="184" t="e">
        <f>IF(D1229="","",#REF!)</f>
        <v>#REF!</v>
      </c>
      <c r="G1229" s="184" t="e">
        <f t="shared" si="145"/>
        <v>#REF!</v>
      </c>
      <c r="H1229" s="184" t="e">
        <f>IF(D1229="","",#REF!)</f>
        <v>#REF!</v>
      </c>
      <c r="I1229" s="184" t="e">
        <f t="shared" si="147"/>
        <v>#REF!</v>
      </c>
      <c r="J1229" s="184" t="e">
        <f t="shared" si="146"/>
        <v>#REF!</v>
      </c>
      <c r="K1229" s="130" t="e">
        <f>IF(C1229="","",#REF!)</f>
        <v>#REF!</v>
      </c>
      <c r="L1229" s="130" t="e">
        <f>IF(OR(J1229=0,J1229=""),"",#REF!)</f>
        <v>#REF!</v>
      </c>
      <c r="M1229" t="s">
        <v>121</v>
      </c>
      <c r="N1229" s="130" t="e">
        <f>IF(L1229="","",#REF!)</f>
        <v>#REF!</v>
      </c>
      <c r="O1229" s="172" t="e">
        <f>IF(J1229="","",#REF!)</f>
        <v>#REF!</v>
      </c>
      <c r="P1229" s="130" t="e">
        <f>IF(J1229="","",#REF!)</f>
        <v>#REF!</v>
      </c>
    </row>
    <row r="1230" spans="1:16">
      <c r="A1230" s="162" t="s">
        <v>1417</v>
      </c>
      <c r="B1230" s="184" t="e">
        <f t="shared" si="144"/>
        <v>#REF!</v>
      </c>
      <c r="C1230" s="130" t="e">
        <f>IF(#REF!="","",#REF!)</f>
        <v>#REF!</v>
      </c>
      <c r="D1230" s="184" t="e">
        <f>IF(OR(#REF!="",#REF!=0),"",#REF!)</f>
        <v>#REF!</v>
      </c>
      <c r="E1230" s="184" t="e">
        <f>IF(D1230="","",#REF!)</f>
        <v>#REF!</v>
      </c>
      <c r="F1230" s="184" t="e">
        <f>IF(D1230="","",#REF!)</f>
        <v>#REF!</v>
      </c>
      <c r="G1230" s="184" t="e">
        <f t="shared" si="145"/>
        <v>#REF!</v>
      </c>
      <c r="H1230" s="184" t="e">
        <f>IF(D1230="","",#REF!)</f>
        <v>#REF!</v>
      </c>
      <c r="I1230" s="184" t="e">
        <f t="shared" si="147"/>
        <v>#REF!</v>
      </c>
      <c r="J1230" s="184" t="e">
        <f t="shared" si="146"/>
        <v>#REF!</v>
      </c>
      <c r="K1230" s="130" t="e">
        <f>IF(C1230="","",#REF!)</f>
        <v>#REF!</v>
      </c>
      <c r="L1230" s="130" t="e">
        <f>IF(OR(J1230=0,J1230=""),"",#REF!)</f>
        <v>#REF!</v>
      </c>
      <c r="M1230" t="s">
        <v>121</v>
      </c>
      <c r="N1230" s="130" t="e">
        <f>IF(L1230="","",#REF!)</f>
        <v>#REF!</v>
      </c>
      <c r="O1230" s="172" t="e">
        <f>IF(J1230="","",#REF!)</f>
        <v>#REF!</v>
      </c>
      <c r="P1230" s="130" t="e">
        <f>IF(J1230="","",#REF!)</f>
        <v>#REF!</v>
      </c>
    </row>
    <row r="1231" spans="1:16">
      <c r="A1231" s="162" t="s">
        <v>1418</v>
      </c>
      <c r="B1231" s="184" t="e">
        <f t="shared" si="144"/>
        <v>#REF!</v>
      </c>
      <c r="C1231" s="130" t="e">
        <f>IF(#REF!="","",#REF!)</f>
        <v>#REF!</v>
      </c>
      <c r="D1231" s="184" t="e">
        <f>IF(OR(#REF!="",#REF!=0),"",#REF!)</f>
        <v>#REF!</v>
      </c>
      <c r="E1231" s="184" t="e">
        <f>IF(D1231="","",#REF!)</f>
        <v>#REF!</v>
      </c>
      <c r="F1231" s="184" t="e">
        <f>IF(D1231="","",#REF!)</f>
        <v>#REF!</v>
      </c>
      <c r="G1231" s="184" t="e">
        <f t="shared" si="145"/>
        <v>#REF!</v>
      </c>
      <c r="H1231" s="184" t="e">
        <f>IF(D1231="","",#REF!)</f>
        <v>#REF!</v>
      </c>
      <c r="I1231" s="184" t="e">
        <f t="shared" si="147"/>
        <v>#REF!</v>
      </c>
      <c r="J1231" s="184" t="e">
        <f t="shared" si="146"/>
        <v>#REF!</v>
      </c>
      <c r="K1231" s="130" t="e">
        <f>IF(C1231="","",#REF!)</f>
        <v>#REF!</v>
      </c>
      <c r="L1231" s="130" t="e">
        <f>IF(OR(J1231=0,J1231=""),"",#REF!)</f>
        <v>#REF!</v>
      </c>
      <c r="M1231" t="s">
        <v>121</v>
      </c>
      <c r="N1231" s="130" t="e">
        <f>IF(L1231="","",#REF!)</f>
        <v>#REF!</v>
      </c>
      <c r="O1231" s="172" t="e">
        <f>IF(J1231="","",#REF!)</f>
        <v>#REF!</v>
      </c>
      <c r="P1231" s="130" t="e">
        <f>IF(J1231="","",#REF!)</f>
        <v>#REF!</v>
      </c>
    </row>
    <row r="1232" spans="1:16">
      <c r="A1232" s="162" t="s">
        <v>1419</v>
      </c>
      <c r="B1232" s="184" t="e">
        <f t="shared" si="144"/>
        <v>#REF!</v>
      </c>
      <c r="C1232" s="130" t="e">
        <f>IF(#REF!="","",#REF!)</f>
        <v>#REF!</v>
      </c>
      <c r="D1232" s="184" t="e">
        <f>IF(OR(#REF!="",#REF!=0),"",#REF!)</f>
        <v>#REF!</v>
      </c>
      <c r="E1232" s="184" t="e">
        <f>IF(D1232="","",#REF!)</f>
        <v>#REF!</v>
      </c>
      <c r="F1232" s="184" t="e">
        <f>IF(D1232="","",#REF!)</f>
        <v>#REF!</v>
      </c>
      <c r="G1232" s="184" t="e">
        <f t="shared" si="145"/>
        <v>#REF!</v>
      </c>
      <c r="H1232" s="184" t="e">
        <f>IF(D1232="","",#REF!)</f>
        <v>#REF!</v>
      </c>
      <c r="I1232" s="184" t="e">
        <f t="shared" si="147"/>
        <v>#REF!</v>
      </c>
      <c r="J1232" s="184" t="e">
        <f t="shared" si="146"/>
        <v>#REF!</v>
      </c>
      <c r="K1232" s="130" t="e">
        <f>IF(C1232="","",#REF!)</f>
        <v>#REF!</v>
      </c>
      <c r="L1232" s="130" t="e">
        <f>IF(OR(J1232=0,J1232=""),"",#REF!)</f>
        <v>#REF!</v>
      </c>
      <c r="M1232" t="s">
        <v>121</v>
      </c>
      <c r="N1232" s="130" t="e">
        <f>IF(L1232="","",#REF!)</f>
        <v>#REF!</v>
      </c>
      <c r="O1232" s="172" t="e">
        <f>IF(J1232="","",#REF!)</f>
        <v>#REF!</v>
      </c>
      <c r="P1232" s="130" t="e">
        <f>IF(J1232="","",#REF!)</f>
        <v>#REF!</v>
      </c>
    </row>
    <row r="1233" spans="1:16">
      <c r="A1233" s="162" t="s">
        <v>1420</v>
      </c>
      <c r="B1233" s="184" t="e">
        <f t="shared" si="144"/>
        <v>#REF!</v>
      </c>
      <c r="C1233" s="130" t="e">
        <f>IF(#REF!="","",#REF!)</f>
        <v>#REF!</v>
      </c>
      <c r="D1233" s="184" t="e">
        <f>IF(OR(#REF!="",#REF!=0),"",#REF!)</f>
        <v>#REF!</v>
      </c>
      <c r="E1233" s="184" t="e">
        <f>IF(D1233="","",#REF!)</f>
        <v>#REF!</v>
      </c>
      <c r="F1233" s="184" t="e">
        <f>IF(D1233="","",#REF!)</f>
        <v>#REF!</v>
      </c>
      <c r="G1233" s="184" t="e">
        <f t="shared" si="145"/>
        <v>#REF!</v>
      </c>
      <c r="H1233" s="184" t="e">
        <f>IF(D1233="","",#REF!)</f>
        <v>#REF!</v>
      </c>
      <c r="I1233" s="184" t="e">
        <f t="shared" si="147"/>
        <v>#REF!</v>
      </c>
      <c r="J1233" s="184" t="e">
        <f t="shared" si="146"/>
        <v>#REF!</v>
      </c>
      <c r="K1233" s="130" t="e">
        <f>IF(C1233="","",#REF!)</f>
        <v>#REF!</v>
      </c>
      <c r="L1233" s="130" t="e">
        <f>IF(OR(J1233=0,J1233=""),"",#REF!)</f>
        <v>#REF!</v>
      </c>
      <c r="M1233" t="s">
        <v>121</v>
      </c>
      <c r="N1233" s="130" t="e">
        <f>IF(L1233="","",#REF!)</f>
        <v>#REF!</v>
      </c>
      <c r="O1233" s="172" t="e">
        <f>IF(J1233="","",#REF!)</f>
        <v>#REF!</v>
      </c>
      <c r="P1233" s="130" t="e">
        <f>IF(J1233="","",#REF!)</f>
        <v>#REF!</v>
      </c>
    </row>
    <row r="1234" spans="1:16">
      <c r="A1234" s="162" t="s">
        <v>1421</v>
      </c>
      <c r="B1234" s="184" t="e">
        <f t="shared" si="144"/>
        <v>#REF!</v>
      </c>
      <c r="C1234" s="130" t="e">
        <f>IF(#REF!="","",#REF!)</f>
        <v>#REF!</v>
      </c>
      <c r="D1234" s="184" t="e">
        <f>IF(OR(#REF!="",#REF!=0),"",#REF!)</f>
        <v>#REF!</v>
      </c>
      <c r="E1234" s="184" t="e">
        <f>IF(D1234="","",#REF!)</f>
        <v>#REF!</v>
      </c>
      <c r="F1234" s="184" t="e">
        <f>IF(D1234="","",#REF!)</f>
        <v>#REF!</v>
      </c>
      <c r="G1234" s="184" t="e">
        <f t="shared" si="145"/>
        <v>#REF!</v>
      </c>
      <c r="H1234" s="184" t="e">
        <f>IF(D1234="","",#REF!)</f>
        <v>#REF!</v>
      </c>
      <c r="I1234" s="184" t="e">
        <f t="shared" si="147"/>
        <v>#REF!</v>
      </c>
      <c r="J1234" s="184" t="e">
        <f t="shared" si="146"/>
        <v>#REF!</v>
      </c>
      <c r="K1234" s="130" t="e">
        <f>IF(C1234="","",#REF!)</f>
        <v>#REF!</v>
      </c>
      <c r="L1234" s="130" t="e">
        <f>IF(OR(J1234=0,J1234=""),"",#REF!)</f>
        <v>#REF!</v>
      </c>
      <c r="M1234" t="s">
        <v>121</v>
      </c>
      <c r="N1234" s="130" t="e">
        <f>IF(L1234="","",#REF!)</f>
        <v>#REF!</v>
      </c>
      <c r="O1234" s="172" t="e">
        <f>IF(J1234="","",#REF!)</f>
        <v>#REF!</v>
      </c>
      <c r="P1234" s="130" t="e">
        <f>IF(J1234="","",#REF!)</f>
        <v>#REF!</v>
      </c>
    </row>
    <row r="1235" spans="1:16">
      <c r="A1235" s="162" t="s">
        <v>1422</v>
      </c>
      <c r="B1235" s="184" t="e">
        <f t="shared" si="144"/>
        <v>#REF!</v>
      </c>
      <c r="C1235" s="130" t="e">
        <f>IF(#REF!="","",#REF!)</f>
        <v>#REF!</v>
      </c>
      <c r="D1235" s="184" t="e">
        <f>IF(OR(#REF!="",#REF!=0),"",#REF!)</f>
        <v>#REF!</v>
      </c>
      <c r="E1235" s="184" t="e">
        <f>IF(D1235="","",#REF!)</f>
        <v>#REF!</v>
      </c>
      <c r="F1235" s="184" t="e">
        <f>IF(D1235="","",#REF!)</f>
        <v>#REF!</v>
      </c>
      <c r="G1235" s="184" t="e">
        <f t="shared" si="145"/>
        <v>#REF!</v>
      </c>
      <c r="H1235" s="184" t="e">
        <f>IF(D1235="","",#REF!)</f>
        <v>#REF!</v>
      </c>
      <c r="I1235" s="184" t="e">
        <f t="shared" si="147"/>
        <v>#REF!</v>
      </c>
      <c r="J1235" s="184" t="e">
        <f t="shared" si="146"/>
        <v>#REF!</v>
      </c>
      <c r="K1235" s="130" t="e">
        <f>IF(C1235="","",#REF!)</f>
        <v>#REF!</v>
      </c>
      <c r="L1235" s="130" t="e">
        <f>IF(OR(J1235=0,J1235=""),"",#REF!)</f>
        <v>#REF!</v>
      </c>
      <c r="M1235" t="s">
        <v>121</v>
      </c>
      <c r="N1235" s="130" t="e">
        <f>IF(L1235="","",#REF!)</f>
        <v>#REF!</v>
      </c>
      <c r="O1235" s="172" t="e">
        <f>IF(J1235="","",#REF!)</f>
        <v>#REF!</v>
      </c>
      <c r="P1235" s="130" t="e">
        <f>IF(J1235="","",#REF!)</f>
        <v>#REF!</v>
      </c>
    </row>
    <row r="1236" spans="1:16">
      <c r="A1236" s="162" t="s">
        <v>1423</v>
      </c>
      <c r="B1236" s="184" t="e">
        <f t="shared" si="144"/>
        <v>#REF!</v>
      </c>
      <c r="C1236" s="130" t="e">
        <f>IF(#REF!="","",#REF!)</f>
        <v>#REF!</v>
      </c>
      <c r="D1236" s="184" t="e">
        <f>IF(OR(#REF!="",#REF!=0),"",#REF!)</f>
        <v>#REF!</v>
      </c>
      <c r="E1236" s="184" t="e">
        <f>IF(D1236="","",#REF!)</f>
        <v>#REF!</v>
      </c>
      <c r="F1236" s="184" t="e">
        <f>IF(D1236="","",#REF!)</f>
        <v>#REF!</v>
      </c>
      <c r="G1236" s="184" t="e">
        <f t="shared" si="145"/>
        <v>#REF!</v>
      </c>
      <c r="H1236" s="184" t="e">
        <f>IF(D1236="","",#REF!)</f>
        <v>#REF!</v>
      </c>
      <c r="I1236" s="184" t="e">
        <f t="shared" si="147"/>
        <v>#REF!</v>
      </c>
      <c r="J1236" s="184" t="e">
        <f t="shared" si="146"/>
        <v>#REF!</v>
      </c>
      <c r="K1236" s="130" t="e">
        <f>IF(C1236="","",#REF!)</f>
        <v>#REF!</v>
      </c>
      <c r="L1236" s="130" t="e">
        <f>IF(OR(J1236=0,J1236=""),"",#REF!)</f>
        <v>#REF!</v>
      </c>
      <c r="M1236" t="s">
        <v>121</v>
      </c>
      <c r="N1236" s="130" t="e">
        <f>IF(L1236="","",#REF!)</f>
        <v>#REF!</v>
      </c>
      <c r="O1236" s="172" t="e">
        <f>IF(J1236="","",#REF!)</f>
        <v>#REF!</v>
      </c>
      <c r="P1236" s="130" t="e">
        <f>IF(J1236="","",#REF!)</f>
        <v>#REF!</v>
      </c>
    </row>
    <row r="1237" spans="1:16">
      <c r="A1237" s="162" t="s">
        <v>1424</v>
      </c>
      <c r="B1237" s="184" t="e">
        <f t="shared" si="144"/>
        <v>#REF!</v>
      </c>
      <c r="C1237" s="130" t="e">
        <f>IF(#REF!="","",#REF!)</f>
        <v>#REF!</v>
      </c>
      <c r="D1237" s="184" t="e">
        <f>IF(OR(#REF!="",#REF!=0),"",#REF!)</f>
        <v>#REF!</v>
      </c>
      <c r="E1237" s="184" t="e">
        <f>IF(D1237="","",#REF!)</f>
        <v>#REF!</v>
      </c>
      <c r="F1237" s="184" t="e">
        <f>IF(D1237="","",#REF!)</f>
        <v>#REF!</v>
      </c>
      <c r="G1237" s="184" t="e">
        <f t="shared" si="145"/>
        <v>#REF!</v>
      </c>
      <c r="H1237" s="184" t="e">
        <f>IF(D1237="","",#REF!)</f>
        <v>#REF!</v>
      </c>
      <c r="I1237" s="184" t="e">
        <f t="shared" si="147"/>
        <v>#REF!</v>
      </c>
      <c r="J1237" s="184" t="e">
        <f t="shared" si="146"/>
        <v>#REF!</v>
      </c>
      <c r="K1237" s="130" t="e">
        <f>IF(C1237="","",#REF!)</f>
        <v>#REF!</v>
      </c>
      <c r="L1237" s="130" t="e">
        <f>IF(OR(J1237=0,J1237=""),"",#REF!)</f>
        <v>#REF!</v>
      </c>
      <c r="M1237" t="s">
        <v>121</v>
      </c>
      <c r="N1237" s="130" t="e">
        <f>IF(L1237="","",#REF!)</f>
        <v>#REF!</v>
      </c>
      <c r="O1237" s="172" t="e">
        <f>IF(J1237="","",#REF!)</f>
        <v>#REF!</v>
      </c>
      <c r="P1237" s="130" t="e">
        <f>IF(J1237="","",#REF!)</f>
        <v>#REF!</v>
      </c>
    </row>
    <row r="1238" spans="1:16">
      <c r="A1238" s="162" t="s">
        <v>1425</v>
      </c>
      <c r="B1238" s="184" t="e">
        <f t="shared" si="144"/>
        <v>#REF!</v>
      </c>
      <c r="C1238" s="130" t="e">
        <f>IF(#REF!="","",#REF!)</f>
        <v>#REF!</v>
      </c>
      <c r="D1238" s="184" t="e">
        <f>IF(OR(#REF!="",#REF!=0),"",#REF!)</f>
        <v>#REF!</v>
      </c>
      <c r="E1238" s="184" t="e">
        <f>IF(D1238="","",#REF!)</f>
        <v>#REF!</v>
      </c>
      <c r="F1238" s="184" t="e">
        <f>IF(D1238="","",#REF!)</f>
        <v>#REF!</v>
      </c>
      <c r="G1238" s="184" t="e">
        <f t="shared" si="145"/>
        <v>#REF!</v>
      </c>
      <c r="H1238" s="184" t="e">
        <f>IF(D1238="","",#REF!)</f>
        <v>#REF!</v>
      </c>
      <c r="I1238" s="184" t="e">
        <f t="shared" si="147"/>
        <v>#REF!</v>
      </c>
      <c r="J1238" s="184" t="e">
        <f t="shared" si="146"/>
        <v>#REF!</v>
      </c>
      <c r="K1238" s="130" t="e">
        <f>IF(C1238="","",#REF!)</f>
        <v>#REF!</v>
      </c>
      <c r="L1238" s="130" t="e">
        <f>IF(OR(J1238=0,J1238=""),"",#REF!)</f>
        <v>#REF!</v>
      </c>
      <c r="M1238" t="s">
        <v>121</v>
      </c>
      <c r="N1238" s="130" t="e">
        <f>IF(L1238="","",#REF!)</f>
        <v>#REF!</v>
      </c>
      <c r="O1238" s="172" t="e">
        <f>IF(J1238="","",#REF!)</f>
        <v>#REF!</v>
      </c>
      <c r="P1238" s="130" t="e">
        <f>IF(J1238="","",#REF!)</f>
        <v>#REF!</v>
      </c>
    </row>
    <row r="1239" spans="1:16">
      <c r="A1239" s="162" t="s">
        <v>1426</v>
      </c>
      <c r="B1239" s="184" t="e">
        <f t="shared" si="144"/>
        <v>#REF!</v>
      </c>
      <c r="C1239" s="130" t="e">
        <f>IF(#REF!="","",#REF!)</f>
        <v>#REF!</v>
      </c>
      <c r="D1239" s="184" t="e">
        <f>IF(OR(#REF!="",#REF!=0),"",#REF!)</f>
        <v>#REF!</v>
      </c>
      <c r="E1239" s="184" t="e">
        <f>IF(D1239="","",#REF!)</f>
        <v>#REF!</v>
      </c>
      <c r="F1239" s="184" t="e">
        <f>IF(D1239="","",#REF!)</f>
        <v>#REF!</v>
      </c>
      <c r="G1239" s="184" t="e">
        <f t="shared" si="145"/>
        <v>#REF!</v>
      </c>
      <c r="H1239" s="184" t="e">
        <f>IF(D1239="","",#REF!)</f>
        <v>#REF!</v>
      </c>
      <c r="I1239" s="184" t="e">
        <f t="shared" si="147"/>
        <v>#REF!</v>
      </c>
      <c r="J1239" s="184" t="e">
        <f t="shared" si="146"/>
        <v>#REF!</v>
      </c>
      <c r="K1239" s="130" t="e">
        <f>IF(C1239="","",#REF!)</f>
        <v>#REF!</v>
      </c>
      <c r="L1239" s="130" t="e">
        <f>IF(OR(J1239=0,J1239=""),"",#REF!)</f>
        <v>#REF!</v>
      </c>
      <c r="M1239" t="s">
        <v>121</v>
      </c>
      <c r="N1239" s="130" t="e">
        <f>IF(L1239="","",#REF!)</f>
        <v>#REF!</v>
      </c>
      <c r="O1239" s="172" t="e">
        <f>IF(J1239="","",#REF!)</f>
        <v>#REF!</v>
      </c>
      <c r="P1239" s="130" t="e">
        <f>IF(J1239="","",#REF!)</f>
        <v>#REF!</v>
      </c>
    </row>
    <row r="1240" spans="1:16">
      <c r="A1240" s="162" t="s">
        <v>1427</v>
      </c>
      <c r="B1240" s="184" t="e">
        <f t="shared" si="144"/>
        <v>#REF!</v>
      </c>
      <c r="C1240" s="130" t="e">
        <f>IF(#REF!="","",#REF!)</f>
        <v>#REF!</v>
      </c>
      <c r="D1240" s="184" t="e">
        <f>IF(OR(#REF!="",#REF!=0),"",#REF!)</f>
        <v>#REF!</v>
      </c>
      <c r="E1240" s="184" t="e">
        <f>IF(D1240="","",#REF!)</f>
        <v>#REF!</v>
      </c>
      <c r="F1240" s="184" t="e">
        <f>IF(D1240="","",#REF!)</f>
        <v>#REF!</v>
      </c>
      <c r="G1240" s="184" t="e">
        <f t="shared" si="145"/>
        <v>#REF!</v>
      </c>
      <c r="H1240" s="184" t="e">
        <f>IF(D1240="","",#REF!)</f>
        <v>#REF!</v>
      </c>
      <c r="I1240" s="184" t="e">
        <f t="shared" si="147"/>
        <v>#REF!</v>
      </c>
      <c r="J1240" s="184" t="e">
        <f t="shared" si="146"/>
        <v>#REF!</v>
      </c>
      <c r="K1240" s="130" t="e">
        <f>IF(C1240="","",#REF!)</f>
        <v>#REF!</v>
      </c>
      <c r="L1240" s="130" t="e">
        <f>IF(OR(J1240=0,J1240=""),"",#REF!)</f>
        <v>#REF!</v>
      </c>
      <c r="M1240" t="s">
        <v>121</v>
      </c>
      <c r="N1240" s="130" t="e">
        <f>IF(L1240="","",#REF!)</f>
        <v>#REF!</v>
      </c>
      <c r="O1240" s="172" t="e">
        <f>IF(J1240="","",#REF!)</f>
        <v>#REF!</v>
      </c>
      <c r="P1240" s="130" t="e">
        <f>IF(J1240="","",#REF!)</f>
        <v>#REF!</v>
      </c>
    </row>
    <row r="1241" spans="1:16">
      <c r="A1241" s="162" t="s">
        <v>1428</v>
      </c>
      <c r="B1241" s="184" t="e">
        <f t="shared" si="144"/>
        <v>#REF!</v>
      </c>
      <c r="C1241" s="130" t="e">
        <f>IF(#REF!="","",#REF!)</f>
        <v>#REF!</v>
      </c>
      <c r="D1241" s="184" t="e">
        <f>IF(OR(#REF!="",#REF!=0),"",#REF!)</f>
        <v>#REF!</v>
      </c>
      <c r="E1241" s="184" t="e">
        <f>IF(D1241="","",#REF!)</f>
        <v>#REF!</v>
      </c>
      <c r="F1241" s="184" t="e">
        <f>IF(D1241="","",#REF!)</f>
        <v>#REF!</v>
      </c>
      <c r="G1241" s="184" t="e">
        <f t="shared" si="145"/>
        <v>#REF!</v>
      </c>
      <c r="H1241" s="184" t="e">
        <f>IF(D1241="","",#REF!)</f>
        <v>#REF!</v>
      </c>
      <c r="I1241" s="184" t="e">
        <f t="shared" si="147"/>
        <v>#REF!</v>
      </c>
      <c r="J1241" s="184" t="e">
        <f t="shared" si="146"/>
        <v>#REF!</v>
      </c>
      <c r="K1241" s="130" t="e">
        <f>IF(C1241="","",#REF!)</f>
        <v>#REF!</v>
      </c>
      <c r="L1241" s="130" t="e">
        <f>IF(OR(J1241=0,J1241=""),"",#REF!)</f>
        <v>#REF!</v>
      </c>
      <c r="M1241" t="s">
        <v>121</v>
      </c>
      <c r="N1241" s="130" t="e">
        <f>IF(L1241="","",#REF!)</f>
        <v>#REF!</v>
      </c>
      <c r="O1241" s="172" t="e">
        <f>IF(J1241="","",#REF!)</f>
        <v>#REF!</v>
      </c>
      <c r="P1241" s="130" t="e">
        <f>IF(J1241="","",#REF!)</f>
        <v>#REF!</v>
      </c>
    </row>
    <row r="1242" spans="1:16">
      <c r="A1242" s="162" t="s">
        <v>1429</v>
      </c>
      <c r="B1242" s="184" t="e">
        <f t="shared" si="144"/>
        <v>#REF!</v>
      </c>
      <c r="C1242" s="130" t="e">
        <f>IF(#REF!="","",#REF!)</f>
        <v>#REF!</v>
      </c>
      <c r="D1242" s="184" t="e">
        <f>IF(OR(#REF!="",#REF!=0),"",#REF!)</f>
        <v>#REF!</v>
      </c>
      <c r="E1242" s="184" t="e">
        <f>IF(D1242="","",#REF!)</f>
        <v>#REF!</v>
      </c>
      <c r="F1242" s="184" t="e">
        <f>IF(D1242="","",#REF!)</f>
        <v>#REF!</v>
      </c>
      <c r="G1242" s="184" t="e">
        <f t="shared" si="145"/>
        <v>#REF!</v>
      </c>
      <c r="H1242" s="184" t="e">
        <f>IF(D1242="","",#REF!)</f>
        <v>#REF!</v>
      </c>
      <c r="I1242" s="184" t="e">
        <f t="shared" si="147"/>
        <v>#REF!</v>
      </c>
      <c r="J1242" s="184" t="e">
        <f t="shared" si="146"/>
        <v>#REF!</v>
      </c>
      <c r="K1242" s="130" t="e">
        <f>IF(C1242="","",#REF!)</f>
        <v>#REF!</v>
      </c>
      <c r="L1242" s="130" t="e">
        <f>IF(OR(J1242=0,J1242=""),"",#REF!)</f>
        <v>#REF!</v>
      </c>
      <c r="M1242" t="s">
        <v>121</v>
      </c>
      <c r="N1242" s="130" t="e">
        <f>IF(L1242="","",#REF!)</f>
        <v>#REF!</v>
      </c>
      <c r="O1242" s="172" t="e">
        <f>IF(J1242="","",#REF!)</f>
        <v>#REF!</v>
      </c>
      <c r="P1242" s="130" t="e">
        <f>IF(J1242="","",#REF!)</f>
        <v>#REF!</v>
      </c>
    </row>
    <row r="1243" spans="1:16">
      <c r="A1243" s="162" t="s">
        <v>1430</v>
      </c>
      <c r="B1243" s="184" t="e">
        <f t="shared" si="144"/>
        <v>#REF!</v>
      </c>
      <c r="C1243" s="130" t="e">
        <f>IF(#REF!="","",#REF!)</f>
        <v>#REF!</v>
      </c>
      <c r="D1243" s="184" t="e">
        <f>IF(OR(#REF!="",#REF!=0),"",#REF!)</f>
        <v>#REF!</v>
      </c>
      <c r="E1243" s="184" t="e">
        <f>IF(D1243="","",#REF!)</f>
        <v>#REF!</v>
      </c>
      <c r="F1243" s="184" t="e">
        <f>IF(D1243="","",#REF!)</f>
        <v>#REF!</v>
      </c>
      <c r="G1243" s="184" t="e">
        <f t="shared" si="145"/>
        <v>#REF!</v>
      </c>
      <c r="H1243" s="184" t="e">
        <f>IF(D1243="","",#REF!)</f>
        <v>#REF!</v>
      </c>
      <c r="I1243" s="184" t="e">
        <f t="shared" si="147"/>
        <v>#REF!</v>
      </c>
      <c r="J1243" s="184" t="e">
        <f t="shared" si="146"/>
        <v>#REF!</v>
      </c>
      <c r="K1243" s="130" t="e">
        <f>IF(C1243="","",#REF!)</f>
        <v>#REF!</v>
      </c>
      <c r="L1243" s="130" t="e">
        <f>IF(OR(J1243=0,J1243=""),"",#REF!)</f>
        <v>#REF!</v>
      </c>
      <c r="M1243" t="s">
        <v>121</v>
      </c>
      <c r="N1243" s="130" t="e">
        <f>IF(L1243="","",#REF!)</f>
        <v>#REF!</v>
      </c>
      <c r="O1243" s="172" t="e">
        <f>IF(J1243="","",#REF!)</f>
        <v>#REF!</v>
      </c>
      <c r="P1243" s="130" t="e">
        <f>IF(J1243="","",#REF!)</f>
        <v>#REF!</v>
      </c>
    </row>
    <row r="1244" spans="1:16">
      <c r="A1244" s="162" t="s">
        <v>1431</v>
      </c>
      <c r="B1244" s="184" t="e">
        <f t="shared" si="144"/>
        <v>#REF!</v>
      </c>
      <c r="C1244" s="130" t="e">
        <f>IF(#REF!="","",#REF!)</f>
        <v>#REF!</v>
      </c>
      <c r="D1244" s="184" t="e">
        <f>IF(OR(#REF!="",#REF!=0),"",#REF!)</f>
        <v>#REF!</v>
      </c>
      <c r="E1244" s="184" t="e">
        <f>IF(D1244="","",#REF!)</f>
        <v>#REF!</v>
      </c>
      <c r="F1244" s="184" t="e">
        <f>IF(D1244="","",#REF!)</f>
        <v>#REF!</v>
      </c>
      <c r="G1244" s="184" t="e">
        <f t="shared" si="145"/>
        <v>#REF!</v>
      </c>
      <c r="H1244" s="184" t="e">
        <f>IF(D1244="","",#REF!)</f>
        <v>#REF!</v>
      </c>
      <c r="I1244" s="184" t="e">
        <f t="shared" si="147"/>
        <v>#REF!</v>
      </c>
      <c r="J1244" s="184" t="e">
        <f t="shared" si="146"/>
        <v>#REF!</v>
      </c>
      <c r="K1244" s="130" t="e">
        <f>IF(C1244="","",#REF!)</f>
        <v>#REF!</v>
      </c>
      <c r="L1244" s="130" t="e">
        <f>IF(OR(J1244=0,J1244=""),"",#REF!)</f>
        <v>#REF!</v>
      </c>
      <c r="M1244" t="s">
        <v>121</v>
      </c>
      <c r="N1244" s="130" t="e">
        <f>IF(L1244="","",#REF!)</f>
        <v>#REF!</v>
      </c>
      <c r="O1244" s="172" t="e">
        <f>IF(J1244="","",#REF!)</f>
        <v>#REF!</v>
      </c>
      <c r="P1244" s="130" t="e">
        <f>IF(J1244="","",#REF!)</f>
        <v>#REF!</v>
      </c>
    </row>
    <row r="1245" spans="1:16">
      <c r="A1245" s="162" t="s">
        <v>1432</v>
      </c>
      <c r="B1245" s="184" t="e">
        <f t="shared" si="144"/>
        <v>#REF!</v>
      </c>
      <c r="C1245" s="130" t="e">
        <f>IF(#REF!="","",#REF!)</f>
        <v>#REF!</v>
      </c>
      <c r="D1245" s="184" t="e">
        <f>IF(OR(#REF!="",#REF!=0),"",#REF!)</f>
        <v>#REF!</v>
      </c>
      <c r="E1245" s="184" t="e">
        <f>IF(D1245="","",#REF!)</f>
        <v>#REF!</v>
      </c>
      <c r="F1245" s="184" t="e">
        <f>IF(D1245="","",#REF!)</f>
        <v>#REF!</v>
      </c>
      <c r="G1245" s="184" t="e">
        <f t="shared" si="145"/>
        <v>#REF!</v>
      </c>
      <c r="H1245" s="184" t="e">
        <f>IF(D1245="","",#REF!)</f>
        <v>#REF!</v>
      </c>
      <c r="I1245" s="184" t="e">
        <f t="shared" si="147"/>
        <v>#REF!</v>
      </c>
      <c r="J1245" s="184" t="e">
        <f t="shared" si="146"/>
        <v>#REF!</v>
      </c>
      <c r="K1245" s="130" t="e">
        <f>IF(C1245="","",#REF!)</f>
        <v>#REF!</v>
      </c>
      <c r="L1245" s="130" t="e">
        <f>IF(OR(J1245=0,J1245=""),"",#REF!)</f>
        <v>#REF!</v>
      </c>
      <c r="M1245" t="s">
        <v>121</v>
      </c>
      <c r="N1245" s="130" t="e">
        <f>IF(L1245="","",#REF!)</f>
        <v>#REF!</v>
      </c>
      <c r="O1245" s="172" t="e">
        <f>IF(J1245="","",#REF!)</f>
        <v>#REF!</v>
      </c>
      <c r="P1245" s="130" t="e">
        <f>IF(J1245="","",#REF!)</f>
        <v>#REF!</v>
      </c>
    </row>
    <row r="1246" spans="1:16">
      <c r="A1246" s="162" t="s">
        <v>1433</v>
      </c>
      <c r="B1246" s="184" t="e">
        <f t="shared" si="144"/>
        <v>#REF!</v>
      </c>
      <c r="C1246" s="130" t="e">
        <f>IF(#REF!="","",#REF!)</f>
        <v>#REF!</v>
      </c>
      <c r="D1246" s="184" t="e">
        <f>IF(OR(#REF!="",#REF!=0),"",#REF!)</f>
        <v>#REF!</v>
      </c>
      <c r="E1246" s="184" t="e">
        <f>IF(D1246="","",#REF!)</f>
        <v>#REF!</v>
      </c>
      <c r="F1246" s="184" t="e">
        <f>IF(D1246="","",#REF!)</f>
        <v>#REF!</v>
      </c>
      <c r="G1246" s="184" t="e">
        <f t="shared" si="145"/>
        <v>#REF!</v>
      </c>
      <c r="H1246" s="184" t="e">
        <f>IF(D1246="","",#REF!)</f>
        <v>#REF!</v>
      </c>
      <c r="I1246" s="184" t="e">
        <f t="shared" si="147"/>
        <v>#REF!</v>
      </c>
      <c r="J1246" s="184" t="e">
        <f t="shared" si="146"/>
        <v>#REF!</v>
      </c>
      <c r="K1246" s="130" t="e">
        <f>IF(C1246="","",#REF!)</f>
        <v>#REF!</v>
      </c>
      <c r="L1246" s="130" t="e">
        <f>IF(OR(J1246=0,J1246=""),"",#REF!)</f>
        <v>#REF!</v>
      </c>
      <c r="M1246" t="s">
        <v>121</v>
      </c>
      <c r="N1246" s="130" t="e">
        <f>IF(L1246="","",#REF!)</f>
        <v>#REF!</v>
      </c>
      <c r="O1246" s="172" t="e">
        <f>IF(J1246="","",#REF!)</f>
        <v>#REF!</v>
      </c>
      <c r="P1246" s="130" t="e">
        <f>IF(J1246="","",#REF!)</f>
        <v>#REF!</v>
      </c>
    </row>
    <row r="1247" spans="1:16">
      <c r="A1247" s="162" t="s">
        <v>1434</v>
      </c>
      <c r="B1247" s="184" t="e">
        <f t="shared" si="144"/>
        <v>#REF!</v>
      </c>
      <c r="C1247" s="130" t="e">
        <f>IF(#REF!="","",#REF!)</f>
        <v>#REF!</v>
      </c>
      <c r="D1247" s="184" t="e">
        <f>IF(OR(#REF!="",#REF!=0),"",#REF!)</f>
        <v>#REF!</v>
      </c>
      <c r="E1247" s="184" t="e">
        <f>IF(D1247="","",#REF!)</f>
        <v>#REF!</v>
      </c>
      <c r="F1247" s="184" t="e">
        <f>IF(D1247="","",#REF!)</f>
        <v>#REF!</v>
      </c>
      <c r="G1247" s="184" t="e">
        <f t="shared" si="145"/>
        <v>#REF!</v>
      </c>
      <c r="H1247" s="184" t="e">
        <f>IF(D1247="","",#REF!)</f>
        <v>#REF!</v>
      </c>
      <c r="I1247" s="184" t="e">
        <f t="shared" si="147"/>
        <v>#REF!</v>
      </c>
      <c r="J1247" s="184" t="e">
        <f t="shared" si="146"/>
        <v>#REF!</v>
      </c>
      <c r="K1247" s="130" t="e">
        <f>IF(C1247="","",#REF!)</f>
        <v>#REF!</v>
      </c>
      <c r="L1247" s="130" t="e">
        <f>IF(OR(J1247=0,J1247=""),"",#REF!)</f>
        <v>#REF!</v>
      </c>
      <c r="M1247" t="s">
        <v>121</v>
      </c>
      <c r="N1247" s="130" t="e">
        <f>IF(L1247="","",#REF!)</f>
        <v>#REF!</v>
      </c>
      <c r="O1247" s="172" t="e">
        <f>IF(J1247="","",#REF!)</f>
        <v>#REF!</v>
      </c>
      <c r="P1247" s="130" t="e">
        <f>IF(J1247="","",#REF!)</f>
        <v>#REF!</v>
      </c>
    </row>
    <row r="1248" spans="1:16">
      <c r="A1248" s="162" t="s">
        <v>1435</v>
      </c>
      <c r="B1248" s="184" t="e">
        <f t="shared" si="144"/>
        <v>#REF!</v>
      </c>
      <c r="C1248" s="130" t="e">
        <f>IF(#REF!="","",#REF!)</f>
        <v>#REF!</v>
      </c>
      <c r="D1248" s="184" t="e">
        <f>IF(OR(#REF!="",#REF!=0),"",#REF!)</f>
        <v>#REF!</v>
      </c>
      <c r="E1248" s="184" t="e">
        <f>IF(D1248="","",#REF!)</f>
        <v>#REF!</v>
      </c>
      <c r="F1248" s="184" t="e">
        <f>IF(D1248="","",#REF!)</f>
        <v>#REF!</v>
      </c>
      <c r="G1248" s="184" t="e">
        <f t="shared" si="145"/>
        <v>#REF!</v>
      </c>
      <c r="H1248" s="184" t="e">
        <f>IF(D1248="","",#REF!)</f>
        <v>#REF!</v>
      </c>
      <c r="I1248" s="184" t="e">
        <f t="shared" si="147"/>
        <v>#REF!</v>
      </c>
      <c r="J1248" s="184" t="e">
        <f t="shared" si="146"/>
        <v>#REF!</v>
      </c>
      <c r="K1248" s="130" t="e">
        <f>IF(C1248="","",#REF!)</f>
        <v>#REF!</v>
      </c>
      <c r="L1248" s="130" t="e">
        <f>IF(OR(J1248=0,J1248=""),"",#REF!)</f>
        <v>#REF!</v>
      </c>
      <c r="M1248" t="s">
        <v>121</v>
      </c>
      <c r="N1248" s="130" t="e">
        <f>IF(L1248="","",#REF!)</f>
        <v>#REF!</v>
      </c>
      <c r="O1248" s="172" t="e">
        <f>IF(J1248="","",#REF!)</f>
        <v>#REF!</v>
      </c>
      <c r="P1248" s="130" t="e">
        <f>IF(J1248="","",#REF!)</f>
        <v>#REF!</v>
      </c>
    </row>
    <row r="1249" spans="1:16">
      <c r="A1249" s="162" t="s">
        <v>1436</v>
      </c>
      <c r="B1249" s="184" t="e">
        <f t="shared" si="144"/>
        <v>#REF!</v>
      </c>
      <c r="C1249" s="130" t="e">
        <f>IF(#REF!="","",#REF!)</f>
        <v>#REF!</v>
      </c>
      <c r="D1249" s="184" t="e">
        <f>IF(OR(#REF!="",#REF!=0),"",#REF!)</f>
        <v>#REF!</v>
      </c>
      <c r="E1249" s="184" t="e">
        <f>IF(D1249="","",#REF!)</f>
        <v>#REF!</v>
      </c>
      <c r="F1249" s="184" t="e">
        <f>IF(D1249="","",#REF!)</f>
        <v>#REF!</v>
      </c>
      <c r="G1249" s="184" t="e">
        <f t="shared" si="145"/>
        <v>#REF!</v>
      </c>
      <c r="H1249" s="184" t="e">
        <f>IF(D1249="","",#REF!)</f>
        <v>#REF!</v>
      </c>
      <c r="I1249" s="184" t="e">
        <f t="shared" si="147"/>
        <v>#REF!</v>
      </c>
      <c r="J1249" s="184" t="e">
        <f t="shared" si="146"/>
        <v>#REF!</v>
      </c>
      <c r="K1249" s="130" t="e">
        <f>IF(C1249="","",#REF!)</f>
        <v>#REF!</v>
      </c>
      <c r="L1249" s="130" t="e">
        <f>IF(OR(J1249=0,J1249=""),"",#REF!)</f>
        <v>#REF!</v>
      </c>
      <c r="M1249" t="s">
        <v>121</v>
      </c>
      <c r="N1249" s="130" t="e">
        <f>IF(L1249="","",#REF!)</f>
        <v>#REF!</v>
      </c>
      <c r="O1249" s="172" t="e">
        <f>IF(J1249="","",#REF!)</f>
        <v>#REF!</v>
      </c>
      <c r="P1249" s="130" t="e">
        <f>IF(J1249="","",#REF!)</f>
        <v>#REF!</v>
      </c>
    </row>
    <row r="1250" spans="1:16">
      <c r="A1250" s="162" t="s">
        <v>1437</v>
      </c>
      <c r="B1250" s="184" t="e">
        <f t="shared" si="144"/>
        <v>#REF!</v>
      </c>
      <c r="C1250" s="130" t="e">
        <f>IF(#REF!="","",#REF!)</f>
        <v>#REF!</v>
      </c>
      <c r="D1250" s="184" t="e">
        <f>IF(OR(#REF!="",#REF!=0),"",#REF!)</f>
        <v>#REF!</v>
      </c>
      <c r="E1250" s="184" t="e">
        <f>IF(D1250="","",#REF!)</f>
        <v>#REF!</v>
      </c>
      <c r="F1250" s="184" t="e">
        <f>IF(D1250="","",#REF!)</f>
        <v>#REF!</v>
      </c>
      <c r="G1250" s="184" t="e">
        <f t="shared" si="145"/>
        <v>#REF!</v>
      </c>
      <c r="H1250" s="184" t="e">
        <f>IF(D1250="","",#REF!)</f>
        <v>#REF!</v>
      </c>
      <c r="I1250" s="184" t="e">
        <f t="shared" si="147"/>
        <v>#REF!</v>
      </c>
      <c r="J1250" s="184" t="e">
        <f t="shared" si="146"/>
        <v>#REF!</v>
      </c>
      <c r="K1250" s="130" t="e">
        <f>IF(C1250="","",#REF!)</f>
        <v>#REF!</v>
      </c>
      <c r="L1250" s="130" t="e">
        <f>IF(OR(J1250=0,J1250=""),"",#REF!)</f>
        <v>#REF!</v>
      </c>
      <c r="M1250" t="s">
        <v>121</v>
      </c>
      <c r="N1250" s="130" t="e">
        <f>IF(L1250="","",#REF!)</f>
        <v>#REF!</v>
      </c>
      <c r="O1250" s="172" t="e">
        <f>IF(J1250="","",#REF!)</f>
        <v>#REF!</v>
      </c>
      <c r="P1250" s="130" t="e">
        <f>IF(J1250="","",#REF!)</f>
        <v>#REF!</v>
      </c>
    </row>
    <row r="1251" spans="1:16">
      <c r="A1251" s="162" t="s">
        <v>1438</v>
      </c>
      <c r="B1251" s="184" t="e">
        <f t="shared" si="144"/>
        <v>#REF!</v>
      </c>
      <c r="C1251" s="130" t="e">
        <f>IF(#REF!="","",#REF!)</f>
        <v>#REF!</v>
      </c>
      <c r="D1251" s="184" t="e">
        <f>IF(OR(#REF!="",#REF!=0),"",#REF!)</f>
        <v>#REF!</v>
      </c>
      <c r="E1251" s="184" t="e">
        <f>IF(D1251="","",#REF!)</f>
        <v>#REF!</v>
      </c>
      <c r="F1251" s="184" t="e">
        <f>IF(D1251="","",#REF!)</f>
        <v>#REF!</v>
      </c>
      <c r="G1251" s="184" t="e">
        <f t="shared" si="145"/>
        <v>#REF!</v>
      </c>
      <c r="H1251" s="184" t="e">
        <f>IF(D1251="","",#REF!)</f>
        <v>#REF!</v>
      </c>
      <c r="I1251" s="184" t="e">
        <f t="shared" si="147"/>
        <v>#REF!</v>
      </c>
      <c r="J1251" s="184" t="e">
        <f t="shared" si="146"/>
        <v>#REF!</v>
      </c>
      <c r="K1251" s="130" t="e">
        <f>IF(C1251="","",#REF!)</f>
        <v>#REF!</v>
      </c>
      <c r="L1251" s="130" t="e">
        <f>IF(OR(J1251=0,J1251=""),"",#REF!)</f>
        <v>#REF!</v>
      </c>
      <c r="M1251" t="s">
        <v>121</v>
      </c>
      <c r="N1251" s="130" t="e">
        <f>IF(L1251="","",#REF!)</f>
        <v>#REF!</v>
      </c>
      <c r="O1251" s="172" t="e">
        <f>IF(J1251="","",#REF!)</f>
        <v>#REF!</v>
      </c>
      <c r="P1251" s="130" t="e">
        <f>IF(J1251="","",#REF!)</f>
        <v>#REF!</v>
      </c>
    </row>
    <row r="1252" spans="1:16">
      <c r="A1252" s="162" t="s">
        <v>1439</v>
      </c>
      <c r="B1252" s="184" t="e">
        <f t="shared" si="144"/>
        <v>#REF!</v>
      </c>
      <c r="C1252" s="130" t="e">
        <f>IF(#REF!="","",#REF!)</f>
        <v>#REF!</v>
      </c>
      <c r="D1252" s="184" t="e">
        <f>IF(OR(#REF!="",#REF!=0),"",#REF!)</f>
        <v>#REF!</v>
      </c>
      <c r="E1252" s="184" t="e">
        <f>IF(D1252="","",#REF!)</f>
        <v>#REF!</v>
      </c>
      <c r="F1252" s="184" t="e">
        <f>IF(D1252="","",#REF!)</f>
        <v>#REF!</v>
      </c>
      <c r="G1252" s="184" t="e">
        <f t="shared" si="145"/>
        <v>#REF!</v>
      </c>
      <c r="H1252" s="184" t="e">
        <f>IF(D1252="","",#REF!)</f>
        <v>#REF!</v>
      </c>
      <c r="I1252" s="184" t="e">
        <f t="shared" si="147"/>
        <v>#REF!</v>
      </c>
      <c r="J1252" s="184" t="e">
        <f t="shared" si="146"/>
        <v>#REF!</v>
      </c>
      <c r="K1252" s="130" t="e">
        <f>IF(C1252="","",#REF!)</f>
        <v>#REF!</v>
      </c>
      <c r="L1252" s="130" t="e">
        <f>IF(OR(J1252=0,J1252=""),"",#REF!)</f>
        <v>#REF!</v>
      </c>
      <c r="M1252" t="s">
        <v>121</v>
      </c>
      <c r="N1252" s="130" t="e">
        <f>IF(L1252="","",#REF!)</f>
        <v>#REF!</v>
      </c>
      <c r="O1252" s="172" t="e">
        <f>IF(J1252="","",#REF!)</f>
        <v>#REF!</v>
      </c>
      <c r="P1252" s="130" t="e">
        <f>IF(J1252="","",#REF!)</f>
        <v>#REF!</v>
      </c>
    </row>
    <row r="1253" spans="1:16">
      <c r="A1253" s="162" t="s">
        <v>1440</v>
      </c>
      <c r="B1253" s="184" t="e">
        <f t="shared" si="144"/>
        <v>#REF!</v>
      </c>
      <c r="C1253" s="130" t="e">
        <f>IF(#REF!="","",#REF!)</f>
        <v>#REF!</v>
      </c>
      <c r="D1253" s="184" t="e">
        <f>IF(OR(#REF!="",#REF!=0),"",#REF!)</f>
        <v>#REF!</v>
      </c>
      <c r="E1253" s="184" t="e">
        <f>IF(D1253="","",#REF!)</f>
        <v>#REF!</v>
      </c>
      <c r="F1253" s="184" t="e">
        <f>IF(D1253="","",#REF!)</f>
        <v>#REF!</v>
      </c>
      <c r="G1253" s="184" t="e">
        <f t="shared" si="145"/>
        <v>#REF!</v>
      </c>
      <c r="H1253" s="184" t="e">
        <f>IF(D1253="","",#REF!)</f>
        <v>#REF!</v>
      </c>
      <c r="I1253" s="184" t="e">
        <f t="shared" si="147"/>
        <v>#REF!</v>
      </c>
      <c r="J1253" s="184" t="e">
        <f t="shared" si="146"/>
        <v>#REF!</v>
      </c>
      <c r="K1253" s="130" t="e">
        <f>IF(C1253="","",#REF!)</f>
        <v>#REF!</v>
      </c>
      <c r="L1253" s="130" t="e">
        <f>IF(OR(J1253=0,J1253=""),"",#REF!)</f>
        <v>#REF!</v>
      </c>
      <c r="M1253" t="s">
        <v>121</v>
      </c>
      <c r="N1253" s="130" t="e">
        <f>IF(L1253="","",#REF!)</f>
        <v>#REF!</v>
      </c>
      <c r="O1253" s="172" t="e">
        <f>IF(J1253="","",#REF!)</f>
        <v>#REF!</v>
      </c>
      <c r="P1253" s="130" t="e">
        <f>IF(J1253="","",#REF!)</f>
        <v>#REF!</v>
      </c>
    </row>
    <row r="1254" spans="1:16">
      <c r="A1254" s="162" t="s">
        <v>1441</v>
      </c>
      <c r="B1254" s="184" t="e">
        <f t="shared" si="144"/>
        <v>#REF!</v>
      </c>
      <c r="C1254" s="130" t="e">
        <f>IF(#REF!="","",#REF!)</f>
        <v>#REF!</v>
      </c>
      <c r="D1254" s="184" t="e">
        <f>IF(OR(#REF!="",#REF!=0),"",#REF!)</f>
        <v>#REF!</v>
      </c>
      <c r="E1254" s="184" t="e">
        <f>IF(D1254="","",#REF!)</f>
        <v>#REF!</v>
      </c>
      <c r="F1254" s="184" t="e">
        <f>IF(D1254="","",#REF!)</f>
        <v>#REF!</v>
      </c>
      <c r="G1254" s="184" t="e">
        <f t="shared" si="145"/>
        <v>#REF!</v>
      </c>
      <c r="H1254" s="184" t="e">
        <f>IF(D1254="","",#REF!)</f>
        <v>#REF!</v>
      </c>
      <c r="I1254" s="184" t="e">
        <f t="shared" si="147"/>
        <v>#REF!</v>
      </c>
      <c r="J1254" s="184" t="e">
        <f t="shared" si="146"/>
        <v>#REF!</v>
      </c>
      <c r="K1254" s="130" t="e">
        <f>IF(C1254="","",#REF!)</f>
        <v>#REF!</v>
      </c>
      <c r="L1254" s="130" t="e">
        <f>IF(OR(J1254=0,J1254=""),"",#REF!)</f>
        <v>#REF!</v>
      </c>
      <c r="M1254" t="s">
        <v>121</v>
      </c>
      <c r="N1254" s="130" t="e">
        <f>IF(L1254="","",#REF!)</f>
        <v>#REF!</v>
      </c>
      <c r="O1254" s="172" t="e">
        <f>IF(J1254="","",#REF!)</f>
        <v>#REF!</v>
      </c>
      <c r="P1254" s="130" t="e">
        <f>IF(J1254="","",#REF!)</f>
        <v>#REF!</v>
      </c>
    </row>
    <row r="1255" spans="1:16">
      <c r="A1255" s="162" t="s">
        <v>1442</v>
      </c>
      <c r="B1255" s="184" t="e">
        <f t="shared" si="144"/>
        <v>#REF!</v>
      </c>
      <c r="C1255" s="130" t="e">
        <f>IF(#REF!="","",#REF!)</f>
        <v>#REF!</v>
      </c>
      <c r="D1255" s="184" t="e">
        <f>IF(OR(#REF!="",#REF!=0),"",#REF!)</f>
        <v>#REF!</v>
      </c>
      <c r="E1255" s="184" t="e">
        <f>IF(D1255="","",#REF!)</f>
        <v>#REF!</v>
      </c>
      <c r="F1255" s="184" t="e">
        <f>IF(D1255="","",#REF!)</f>
        <v>#REF!</v>
      </c>
      <c r="G1255" s="184" t="e">
        <f t="shared" si="145"/>
        <v>#REF!</v>
      </c>
      <c r="H1255" s="184" t="e">
        <f>IF(D1255="","",#REF!)</f>
        <v>#REF!</v>
      </c>
      <c r="I1255" s="184" t="e">
        <f t="shared" si="147"/>
        <v>#REF!</v>
      </c>
      <c r="J1255" s="184" t="e">
        <f t="shared" si="146"/>
        <v>#REF!</v>
      </c>
      <c r="K1255" s="130" t="e">
        <f>IF(C1255="","",#REF!)</f>
        <v>#REF!</v>
      </c>
      <c r="L1255" s="130" t="e">
        <f>IF(OR(J1255=0,J1255=""),"",#REF!)</f>
        <v>#REF!</v>
      </c>
      <c r="M1255" t="s">
        <v>121</v>
      </c>
      <c r="N1255" s="130" t="e">
        <f>IF(L1255="","",#REF!)</f>
        <v>#REF!</v>
      </c>
      <c r="O1255" s="172" t="e">
        <f>IF(J1255="","",#REF!)</f>
        <v>#REF!</v>
      </c>
      <c r="P1255" s="130" t="e">
        <f>IF(J1255="","",#REF!)</f>
        <v>#REF!</v>
      </c>
    </row>
    <row r="1256" spans="1:16">
      <c r="A1256" s="162" t="s">
        <v>1443</v>
      </c>
      <c r="B1256" s="184" t="e">
        <f t="shared" si="144"/>
        <v>#REF!</v>
      </c>
      <c r="C1256" s="130" t="e">
        <f>IF(#REF!="","",#REF!)</f>
        <v>#REF!</v>
      </c>
      <c r="D1256" s="184" t="e">
        <f>IF(OR(#REF!="",#REF!=0),"",#REF!)</f>
        <v>#REF!</v>
      </c>
      <c r="E1256" s="184" t="e">
        <f>IF(D1256="","",#REF!)</f>
        <v>#REF!</v>
      </c>
      <c r="F1256" s="184" t="e">
        <f>IF(D1256="","",#REF!)</f>
        <v>#REF!</v>
      </c>
      <c r="G1256" s="184" t="e">
        <f t="shared" si="145"/>
        <v>#REF!</v>
      </c>
      <c r="H1256" s="184" t="e">
        <f>IF(D1256="","",#REF!)</f>
        <v>#REF!</v>
      </c>
      <c r="I1256" s="184" t="e">
        <f t="shared" si="147"/>
        <v>#REF!</v>
      </c>
      <c r="J1256" s="184" t="e">
        <f t="shared" si="146"/>
        <v>#REF!</v>
      </c>
      <c r="K1256" s="130" t="e">
        <f>IF(C1256="","",#REF!)</f>
        <v>#REF!</v>
      </c>
      <c r="L1256" s="130" t="e">
        <f>IF(OR(J1256=0,J1256=""),"",#REF!)</f>
        <v>#REF!</v>
      </c>
      <c r="M1256" t="s">
        <v>121</v>
      </c>
      <c r="N1256" s="130" t="e">
        <f>IF(L1256="","",#REF!)</f>
        <v>#REF!</v>
      </c>
      <c r="O1256" s="172" t="e">
        <f>IF(J1256="","",#REF!)</f>
        <v>#REF!</v>
      </c>
      <c r="P1256" s="130" t="e">
        <f>IF(J1256="","",#REF!)</f>
        <v>#REF!</v>
      </c>
    </row>
    <row r="1257" spans="1:16">
      <c r="A1257" s="162" t="s">
        <v>1444</v>
      </c>
      <c r="B1257" s="184" t="e">
        <f t="shared" si="144"/>
        <v>#REF!</v>
      </c>
      <c r="C1257" s="130" t="e">
        <f>IF(#REF!="","",#REF!)</f>
        <v>#REF!</v>
      </c>
      <c r="D1257" s="184" t="e">
        <f>IF(OR(#REF!="",#REF!=0),"",#REF!)</f>
        <v>#REF!</v>
      </c>
      <c r="E1257" s="184" t="e">
        <f>IF(D1257="","",#REF!)</f>
        <v>#REF!</v>
      </c>
      <c r="F1257" s="184" t="e">
        <f>IF(D1257="","",#REF!)</f>
        <v>#REF!</v>
      </c>
      <c r="G1257" s="184" t="e">
        <f t="shared" si="145"/>
        <v>#REF!</v>
      </c>
      <c r="H1257" s="184" t="e">
        <f>IF(D1257="","",#REF!)</f>
        <v>#REF!</v>
      </c>
      <c r="I1257" s="184" t="e">
        <f t="shared" si="147"/>
        <v>#REF!</v>
      </c>
      <c r="J1257" s="184" t="e">
        <f t="shared" si="146"/>
        <v>#REF!</v>
      </c>
      <c r="K1257" s="130" t="e">
        <f>IF(C1257="","",#REF!)</f>
        <v>#REF!</v>
      </c>
      <c r="L1257" s="130" t="e">
        <f>IF(OR(J1257=0,J1257=""),"",#REF!)</f>
        <v>#REF!</v>
      </c>
      <c r="M1257" t="s">
        <v>121</v>
      </c>
      <c r="N1257" s="130" t="e">
        <f>IF(L1257="","",#REF!)</f>
        <v>#REF!</v>
      </c>
      <c r="O1257" s="172" t="e">
        <f>IF(J1257="","",#REF!)</f>
        <v>#REF!</v>
      </c>
      <c r="P1257" s="130" t="e">
        <f>IF(J1257="","",#REF!)</f>
        <v>#REF!</v>
      </c>
    </row>
    <row r="1258" spans="1:16" ht="13.5" thickBot="1">
      <c r="A1258" s="174" t="s">
        <v>1445</v>
      </c>
      <c r="B1258" s="186" t="e">
        <f t="shared" si="144"/>
        <v>#REF!</v>
      </c>
      <c r="C1258" s="175" t="e">
        <f>IF(#REF!="","",#REF!)</f>
        <v>#REF!</v>
      </c>
      <c r="D1258" s="186" t="e">
        <f>IF(OR(#REF!="",#REF!=0),"",#REF!)</f>
        <v>#REF!</v>
      </c>
      <c r="E1258" s="186" t="e">
        <f>IF(D1258="","",#REF!)</f>
        <v>#REF!</v>
      </c>
      <c r="F1258" s="186" t="e">
        <f>IF(D1258="","",#REF!)</f>
        <v>#REF!</v>
      </c>
      <c r="G1258" s="186" t="e">
        <f t="shared" si="145"/>
        <v>#REF!</v>
      </c>
      <c r="H1258" s="186" t="e">
        <f>IF(D1258="","",#REF!)</f>
        <v>#REF!</v>
      </c>
      <c r="I1258" s="186" t="e">
        <f t="shared" si="147"/>
        <v>#REF!</v>
      </c>
      <c r="J1258" s="186" t="e">
        <f t="shared" si="146"/>
        <v>#REF!</v>
      </c>
      <c r="K1258" s="175" t="e">
        <f>IF(C1258="","",#REF!)</f>
        <v>#REF!</v>
      </c>
      <c r="L1258" s="175" t="e">
        <f>IF(OR(J1258=0,J1258=""),"",#REF!)</f>
        <v>#REF!</v>
      </c>
      <c r="M1258" s="177" t="s">
        <v>121</v>
      </c>
      <c r="N1258" s="175" t="e">
        <f>IF(L1258="","",#REF!)</f>
        <v>#REF!</v>
      </c>
      <c r="O1258" s="178" t="e">
        <f>IF(J1258="","",#REF!)</f>
        <v>#REF!</v>
      </c>
      <c r="P1258" s="175" t="e">
        <f>IF(J1258="","",#REF!)</f>
        <v>#REF!</v>
      </c>
    </row>
    <row r="1259" spans="1:16" ht="15.75" thickTop="1">
      <c r="A1259" s="162" t="s">
        <v>1446</v>
      </c>
      <c r="B1259" s="184"/>
      <c r="C1259" s="130" t="e">
        <f>IF(#REF!+#REF!=0,"",#REF!)</f>
        <v>#REF!</v>
      </c>
      <c r="D1259" s="200" t="e">
        <f>IF(C1259="","",1)</f>
        <v>#REF!</v>
      </c>
      <c r="E1259" s="201" t="e">
        <f>IF(C1259="","","UN")</f>
        <v>#REF!</v>
      </c>
      <c r="F1259" s="202"/>
      <c r="G1259" s="202"/>
      <c r="H1259" s="202"/>
      <c r="I1259" s="202"/>
      <c r="J1259" s="202"/>
      <c r="K1259" s="130" t="e">
        <f>IF(C1259="","",#REF!)</f>
        <v>#REF!</v>
      </c>
      <c r="L1259" s="130" t="e">
        <f>IF(D1259="","",#REF!)</f>
        <v>#REF!</v>
      </c>
      <c r="M1259" t="s">
        <v>121</v>
      </c>
      <c r="N1259" s="130"/>
      <c r="O1259" s="172"/>
      <c r="P1259" s="130"/>
    </row>
    <row r="1260" spans="1:16">
      <c r="A1260" s="162" t="s">
        <v>1447</v>
      </c>
      <c r="B1260" s="184" t="e">
        <f t="shared" si="144"/>
        <v>#REF!</v>
      </c>
      <c r="C1260" s="130" t="e">
        <f>IF(#REF!="","",#REF!)</f>
        <v>#REF!</v>
      </c>
      <c r="D1260" s="184" t="e">
        <f>IF(OR(#REF!="",#REF!=0),"",#REF!)</f>
        <v>#REF!</v>
      </c>
      <c r="E1260" s="184" t="e">
        <f>IF(D1260="","",#REF!)</f>
        <v>#REF!</v>
      </c>
      <c r="F1260" s="184" t="e">
        <f>IF(D1260="","",#REF!)</f>
        <v>#REF!</v>
      </c>
      <c r="G1260" s="184" t="e">
        <f t="shared" si="145"/>
        <v>#REF!</v>
      </c>
      <c r="H1260" s="184" t="e">
        <f>IF(D1260="","",#REF!)</f>
        <v>#REF!</v>
      </c>
      <c r="I1260" s="184" t="e">
        <f t="shared" si="147"/>
        <v>#REF!</v>
      </c>
      <c r="J1260" s="184" t="e">
        <f t="shared" si="146"/>
        <v>#REF!</v>
      </c>
      <c r="K1260" s="130" t="e">
        <f>IF(C1260="","",#REF!)</f>
        <v>#REF!</v>
      </c>
      <c r="L1260" s="130" t="e">
        <f>IF(OR(J1260=0,J1260=""),"",#REF!)</f>
        <v>#REF!</v>
      </c>
      <c r="M1260" t="s">
        <v>121</v>
      </c>
      <c r="N1260" s="130" t="e">
        <f>IF(L1260="","",#REF!)</f>
        <v>#REF!</v>
      </c>
      <c r="O1260" s="172" t="e">
        <f>IF(J1260="","",#REF!)</f>
        <v>#REF!</v>
      </c>
      <c r="P1260" s="130" t="e">
        <f>IF(J1260="","",#REF!)</f>
        <v>#REF!</v>
      </c>
    </row>
    <row r="1261" spans="1:16">
      <c r="A1261" s="162" t="s">
        <v>1448</v>
      </c>
      <c r="B1261" s="184" t="e">
        <f t="shared" si="144"/>
        <v>#REF!</v>
      </c>
      <c r="C1261" s="130" t="e">
        <f>IF(#REF!="","",#REF!)</f>
        <v>#REF!</v>
      </c>
      <c r="D1261" s="184" t="e">
        <f>IF(OR(#REF!="",#REF!=0),"",#REF!)</f>
        <v>#REF!</v>
      </c>
      <c r="E1261" s="184" t="e">
        <f>IF(D1261="","",#REF!)</f>
        <v>#REF!</v>
      </c>
      <c r="F1261" s="184" t="e">
        <f>IF(D1261="","",#REF!)</f>
        <v>#REF!</v>
      </c>
      <c r="G1261" s="184" t="e">
        <f t="shared" si="145"/>
        <v>#REF!</v>
      </c>
      <c r="H1261" s="184" t="e">
        <f>IF(D1261="","",#REF!)</f>
        <v>#REF!</v>
      </c>
      <c r="I1261" s="184" t="e">
        <f t="shared" si="147"/>
        <v>#REF!</v>
      </c>
      <c r="J1261" s="184" t="e">
        <f t="shared" si="146"/>
        <v>#REF!</v>
      </c>
      <c r="K1261" s="130" t="e">
        <f>IF(C1261="","",#REF!)</f>
        <v>#REF!</v>
      </c>
      <c r="L1261" s="130" t="e">
        <f>IF(OR(J1261=0,J1261=""),"",#REF!)</f>
        <v>#REF!</v>
      </c>
      <c r="M1261" t="s">
        <v>121</v>
      </c>
      <c r="N1261" s="130" t="e">
        <f>IF(L1261="","",#REF!)</f>
        <v>#REF!</v>
      </c>
      <c r="O1261" s="172" t="e">
        <f>IF(J1261="","",#REF!)</f>
        <v>#REF!</v>
      </c>
      <c r="P1261" s="130" t="e">
        <f>IF(J1261="","",#REF!)</f>
        <v>#REF!</v>
      </c>
    </row>
    <row r="1262" spans="1:16">
      <c r="A1262" s="162" t="s">
        <v>1449</v>
      </c>
      <c r="B1262" s="184" t="e">
        <f t="shared" si="144"/>
        <v>#REF!</v>
      </c>
      <c r="C1262" s="130" t="e">
        <f>IF(#REF!="","",#REF!)</f>
        <v>#REF!</v>
      </c>
      <c r="D1262" s="184" t="e">
        <f>IF(OR(#REF!="",#REF!=0),"",#REF!)</f>
        <v>#REF!</v>
      </c>
      <c r="E1262" s="184" t="e">
        <f>IF(D1262="","",#REF!)</f>
        <v>#REF!</v>
      </c>
      <c r="F1262" s="184" t="e">
        <f>IF(D1262="","",#REF!)</f>
        <v>#REF!</v>
      </c>
      <c r="G1262" s="184" t="e">
        <f t="shared" si="145"/>
        <v>#REF!</v>
      </c>
      <c r="H1262" s="184" t="e">
        <f>IF(D1262="","",#REF!)</f>
        <v>#REF!</v>
      </c>
      <c r="I1262" s="184" t="e">
        <f t="shared" si="147"/>
        <v>#REF!</v>
      </c>
      <c r="J1262" s="184" t="e">
        <f t="shared" si="146"/>
        <v>#REF!</v>
      </c>
      <c r="K1262" s="130" t="e">
        <f>IF(C1262="","",#REF!)</f>
        <v>#REF!</v>
      </c>
      <c r="L1262" s="130" t="e">
        <f>IF(OR(J1262=0,J1262=""),"",#REF!)</f>
        <v>#REF!</v>
      </c>
      <c r="M1262" t="s">
        <v>121</v>
      </c>
      <c r="N1262" s="130" t="e">
        <f>IF(L1262="","",#REF!)</f>
        <v>#REF!</v>
      </c>
      <c r="O1262" s="172" t="e">
        <f>IF(J1262="","",#REF!)</f>
        <v>#REF!</v>
      </c>
      <c r="P1262" s="130" t="e">
        <f>IF(J1262="","",#REF!)</f>
        <v>#REF!</v>
      </c>
    </row>
    <row r="1263" spans="1:16">
      <c r="A1263" s="162" t="s">
        <v>1450</v>
      </c>
      <c r="B1263" s="184" t="e">
        <f t="shared" ref="B1263:B1327" si="148">IF(C1263="","",0)</f>
        <v>#REF!</v>
      </c>
      <c r="C1263" s="130" t="e">
        <f>IF(#REF!="","",#REF!)</f>
        <v>#REF!</v>
      </c>
      <c r="D1263" s="184" t="e">
        <f>IF(OR(#REF!="",#REF!=0),"",#REF!)</f>
        <v>#REF!</v>
      </c>
      <c r="E1263" s="184" t="e">
        <f>IF(D1263="","",#REF!)</f>
        <v>#REF!</v>
      </c>
      <c r="F1263" s="184" t="e">
        <f>IF(D1263="","",#REF!)</f>
        <v>#REF!</v>
      </c>
      <c r="G1263" s="184" t="e">
        <f t="shared" ref="G1263:G1327" si="149">IF(F1263="","",F1263*D1263)</f>
        <v>#REF!</v>
      </c>
      <c r="H1263" s="184" t="e">
        <f>IF(D1263="","",#REF!)</f>
        <v>#REF!</v>
      </c>
      <c r="I1263" s="184" t="e">
        <f t="shared" si="147"/>
        <v>#REF!</v>
      </c>
      <c r="J1263" s="184" t="e">
        <f t="shared" ref="J1263:J1327" si="150">IF(AND(G1263="",I1263=""),"",I1263+G1263)</f>
        <v>#REF!</v>
      </c>
      <c r="K1263" s="130" t="e">
        <f>IF(C1263="","",#REF!)</f>
        <v>#REF!</v>
      </c>
      <c r="L1263" s="130" t="e">
        <f>IF(OR(J1263=0,J1263=""),"",#REF!)</f>
        <v>#REF!</v>
      </c>
      <c r="M1263" t="s">
        <v>121</v>
      </c>
      <c r="N1263" s="130" t="e">
        <f>IF(L1263="","",#REF!)</f>
        <v>#REF!</v>
      </c>
      <c r="O1263" s="172" t="e">
        <f>IF(J1263="","",#REF!)</f>
        <v>#REF!</v>
      </c>
      <c r="P1263" s="130" t="e">
        <f>IF(J1263="","",#REF!)</f>
        <v>#REF!</v>
      </c>
    </row>
    <row r="1264" spans="1:16">
      <c r="A1264" s="162" t="s">
        <v>1451</v>
      </c>
      <c r="B1264" s="184" t="e">
        <f t="shared" si="148"/>
        <v>#REF!</v>
      </c>
      <c r="C1264" s="130" t="e">
        <f>IF(#REF!="","",#REF!)</f>
        <v>#REF!</v>
      </c>
      <c r="D1264" s="184" t="e">
        <f>IF(OR(#REF!="",#REF!=0),"",#REF!)</f>
        <v>#REF!</v>
      </c>
      <c r="E1264" s="184" t="e">
        <f>IF(D1264="","",#REF!)</f>
        <v>#REF!</v>
      </c>
      <c r="F1264" s="184" t="e">
        <f>IF(D1264="","",#REF!)</f>
        <v>#REF!</v>
      </c>
      <c r="G1264" s="184" t="e">
        <f t="shared" si="149"/>
        <v>#REF!</v>
      </c>
      <c r="H1264" s="184" t="e">
        <f>IF(D1264="","",#REF!)</f>
        <v>#REF!</v>
      </c>
      <c r="I1264" s="184" t="e">
        <f t="shared" si="147"/>
        <v>#REF!</v>
      </c>
      <c r="J1264" s="184" t="e">
        <f t="shared" si="150"/>
        <v>#REF!</v>
      </c>
      <c r="K1264" s="130" t="e">
        <f>IF(C1264="","",#REF!)</f>
        <v>#REF!</v>
      </c>
      <c r="L1264" s="130" t="e">
        <f>IF(OR(J1264=0,J1264=""),"",#REF!)</f>
        <v>#REF!</v>
      </c>
      <c r="M1264" t="s">
        <v>121</v>
      </c>
      <c r="N1264" s="130" t="e">
        <f>IF(L1264="","",#REF!)</f>
        <v>#REF!</v>
      </c>
      <c r="O1264" s="172" t="e">
        <f>IF(J1264="","",#REF!)</f>
        <v>#REF!</v>
      </c>
      <c r="P1264" s="130" t="e">
        <f>IF(J1264="","",#REF!)</f>
        <v>#REF!</v>
      </c>
    </row>
    <row r="1265" spans="1:16">
      <c r="A1265" s="162" t="s">
        <v>1452</v>
      </c>
      <c r="B1265" s="184" t="e">
        <f t="shared" si="148"/>
        <v>#REF!</v>
      </c>
      <c r="C1265" s="130" t="e">
        <f>IF(#REF!="","",#REF!)</f>
        <v>#REF!</v>
      </c>
      <c r="D1265" s="184" t="e">
        <f>IF(OR(#REF!="",#REF!=0),"",#REF!)</f>
        <v>#REF!</v>
      </c>
      <c r="E1265" s="184" t="e">
        <f>IF(D1265="","",#REF!)</f>
        <v>#REF!</v>
      </c>
      <c r="F1265" s="184" t="e">
        <f>IF(D1265="","",#REF!)</f>
        <v>#REF!</v>
      </c>
      <c r="G1265" s="184" t="e">
        <f t="shared" si="149"/>
        <v>#REF!</v>
      </c>
      <c r="H1265" s="184" t="e">
        <f>IF(D1265="","",#REF!)</f>
        <v>#REF!</v>
      </c>
      <c r="I1265" s="184" t="e">
        <f t="shared" si="147"/>
        <v>#REF!</v>
      </c>
      <c r="J1265" s="184" t="e">
        <f t="shared" si="150"/>
        <v>#REF!</v>
      </c>
      <c r="K1265" s="130" t="e">
        <f>IF(C1265="","",#REF!)</f>
        <v>#REF!</v>
      </c>
      <c r="L1265" s="130" t="e">
        <f>IF(OR(J1265=0,J1265=""),"",#REF!)</f>
        <v>#REF!</v>
      </c>
      <c r="M1265" t="s">
        <v>121</v>
      </c>
      <c r="N1265" s="130" t="e">
        <f>IF(L1265="","",#REF!)</f>
        <v>#REF!</v>
      </c>
      <c r="O1265" s="172" t="e">
        <f>IF(J1265="","",#REF!)</f>
        <v>#REF!</v>
      </c>
      <c r="P1265" s="130" t="e">
        <f>IF(J1265="","",#REF!)</f>
        <v>#REF!</v>
      </c>
    </row>
    <row r="1266" spans="1:16">
      <c r="A1266" s="162" t="s">
        <v>1453</v>
      </c>
      <c r="B1266" s="184" t="e">
        <f t="shared" si="148"/>
        <v>#REF!</v>
      </c>
      <c r="C1266" s="130" t="e">
        <f>IF(#REF!="","",#REF!)</f>
        <v>#REF!</v>
      </c>
      <c r="D1266" s="184" t="e">
        <f>IF(OR(#REF!="",#REF!=0),"",#REF!)</f>
        <v>#REF!</v>
      </c>
      <c r="E1266" s="184" t="e">
        <f>IF(D1266="","",#REF!)</f>
        <v>#REF!</v>
      </c>
      <c r="F1266" s="184" t="e">
        <f>IF(D1266="","",#REF!)</f>
        <v>#REF!</v>
      </c>
      <c r="G1266" s="184" t="e">
        <f t="shared" si="149"/>
        <v>#REF!</v>
      </c>
      <c r="H1266" s="184" t="e">
        <f>IF(D1266="","",#REF!)</f>
        <v>#REF!</v>
      </c>
      <c r="I1266" s="184" t="e">
        <f t="shared" si="147"/>
        <v>#REF!</v>
      </c>
      <c r="J1266" s="184" t="e">
        <f t="shared" si="150"/>
        <v>#REF!</v>
      </c>
      <c r="K1266" s="130" t="e">
        <f>IF(C1266="","",#REF!)</f>
        <v>#REF!</v>
      </c>
      <c r="L1266" s="130" t="e">
        <f>IF(OR(J1266=0,J1266=""),"",#REF!)</f>
        <v>#REF!</v>
      </c>
      <c r="M1266" t="s">
        <v>121</v>
      </c>
      <c r="N1266" s="130" t="e">
        <f>IF(L1266="","",#REF!)</f>
        <v>#REF!</v>
      </c>
      <c r="O1266" s="172" t="e">
        <f>IF(J1266="","",#REF!)</f>
        <v>#REF!</v>
      </c>
      <c r="P1266" s="130" t="e">
        <f>IF(J1266="","",#REF!)</f>
        <v>#REF!</v>
      </c>
    </row>
    <row r="1267" spans="1:16">
      <c r="A1267" s="162" t="s">
        <v>1454</v>
      </c>
      <c r="B1267" s="184" t="e">
        <f t="shared" si="148"/>
        <v>#REF!</v>
      </c>
      <c r="C1267" s="130" t="e">
        <f>IF(#REF!="","",#REF!)</f>
        <v>#REF!</v>
      </c>
      <c r="D1267" s="184" t="e">
        <f>IF(OR(#REF!="",#REF!=0),"",#REF!)</f>
        <v>#REF!</v>
      </c>
      <c r="E1267" s="184" t="e">
        <f>IF(D1267="","",#REF!)</f>
        <v>#REF!</v>
      </c>
      <c r="F1267" s="184" t="e">
        <f>IF(D1267="","",#REF!)</f>
        <v>#REF!</v>
      </c>
      <c r="G1267" s="184" t="e">
        <f t="shared" si="149"/>
        <v>#REF!</v>
      </c>
      <c r="H1267" s="184" t="e">
        <f>IF(D1267="","",#REF!)</f>
        <v>#REF!</v>
      </c>
      <c r="I1267" s="184" t="e">
        <f t="shared" si="147"/>
        <v>#REF!</v>
      </c>
      <c r="J1267" s="184" t="e">
        <f t="shared" si="150"/>
        <v>#REF!</v>
      </c>
      <c r="K1267" s="130" t="e">
        <f>IF(C1267="","",#REF!)</f>
        <v>#REF!</v>
      </c>
      <c r="L1267" s="130" t="e">
        <f>IF(OR(J1267=0,J1267=""),"",#REF!)</f>
        <v>#REF!</v>
      </c>
      <c r="M1267" t="s">
        <v>121</v>
      </c>
      <c r="N1267" s="130" t="e">
        <f>IF(L1267="","",#REF!)</f>
        <v>#REF!</v>
      </c>
      <c r="O1267" s="172" t="e">
        <f>IF(J1267="","",#REF!)</f>
        <v>#REF!</v>
      </c>
      <c r="P1267" s="130" t="e">
        <f>IF(J1267="","",#REF!)</f>
        <v>#REF!</v>
      </c>
    </row>
    <row r="1268" spans="1:16">
      <c r="A1268" s="162" t="s">
        <v>1455</v>
      </c>
      <c r="B1268" s="184" t="e">
        <f t="shared" si="148"/>
        <v>#REF!</v>
      </c>
      <c r="C1268" s="130" t="e">
        <f>IF(#REF!="","",#REF!)</f>
        <v>#REF!</v>
      </c>
      <c r="D1268" s="184" t="e">
        <f>IF(OR(#REF!="",#REF!=0),"",#REF!)</f>
        <v>#REF!</v>
      </c>
      <c r="E1268" s="184" t="e">
        <f>IF(D1268="","",#REF!)</f>
        <v>#REF!</v>
      </c>
      <c r="F1268" s="184" t="e">
        <f>IF(D1268="","",#REF!)</f>
        <v>#REF!</v>
      </c>
      <c r="G1268" s="184" t="e">
        <f t="shared" si="149"/>
        <v>#REF!</v>
      </c>
      <c r="H1268" s="184" t="e">
        <f>IF(D1268="","",#REF!)</f>
        <v>#REF!</v>
      </c>
      <c r="I1268" s="184" t="e">
        <f t="shared" si="147"/>
        <v>#REF!</v>
      </c>
      <c r="J1268" s="184" t="e">
        <f t="shared" si="150"/>
        <v>#REF!</v>
      </c>
      <c r="K1268" s="130" t="e">
        <f>IF(C1268="","",#REF!)</f>
        <v>#REF!</v>
      </c>
      <c r="L1268" s="130" t="e">
        <f>IF(OR(J1268=0,J1268=""),"",#REF!)</f>
        <v>#REF!</v>
      </c>
      <c r="M1268" t="s">
        <v>121</v>
      </c>
      <c r="N1268" s="130" t="e">
        <f>IF(L1268="","",#REF!)</f>
        <v>#REF!</v>
      </c>
      <c r="O1268" s="172" t="e">
        <f>IF(J1268="","",#REF!)</f>
        <v>#REF!</v>
      </c>
      <c r="P1268" s="130" t="e">
        <f>IF(J1268="","",#REF!)</f>
        <v>#REF!</v>
      </c>
    </row>
    <row r="1269" spans="1:16">
      <c r="A1269" s="162" t="s">
        <v>1456</v>
      </c>
      <c r="B1269" s="184" t="e">
        <f t="shared" si="148"/>
        <v>#REF!</v>
      </c>
      <c r="C1269" s="130" t="e">
        <f>IF(#REF!="","",#REF!)</f>
        <v>#REF!</v>
      </c>
      <c r="D1269" s="184" t="e">
        <f>IF(OR(#REF!="",#REF!=0),"",#REF!)</f>
        <v>#REF!</v>
      </c>
      <c r="E1269" s="184" t="e">
        <f>IF(D1269="","",#REF!)</f>
        <v>#REF!</v>
      </c>
      <c r="F1269" s="184" t="e">
        <f>IF(D1269="","",#REF!)</f>
        <v>#REF!</v>
      </c>
      <c r="G1269" s="184" t="e">
        <f t="shared" si="149"/>
        <v>#REF!</v>
      </c>
      <c r="H1269" s="184" t="e">
        <f>IF(D1269="","",#REF!)</f>
        <v>#REF!</v>
      </c>
      <c r="I1269" s="184" t="e">
        <f t="shared" si="147"/>
        <v>#REF!</v>
      </c>
      <c r="J1269" s="184" t="e">
        <f t="shared" si="150"/>
        <v>#REF!</v>
      </c>
      <c r="K1269" s="130" t="e">
        <f>IF(C1269="","",#REF!)</f>
        <v>#REF!</v>
      </c>
      <c r="L1269" s="130" t="e">
        <f>IF(OR(J1269=0,J1269=""),"",#REF!)</f>
        <v>#REF!</v>
      </c>
      <c r="M1269" t="s">
        <v>121</v>
      </c>
      <c r="N1269" s="130" t="e">
        <f>IF(L1269="","",#REF!)</f>
        <v>#REF!</v>
      </c>
      <c r="O1269" s="172" t="e">
        <f>IF(J1269="","",#REF!)</f>
        <v>#REF!</v>
      </c>
      <c r="P1269" s="130" t="e">
        <f>IF(J1269="","",#REF!)</f>
        <v>#REF!</v>
      </c>
    </row>
    <row r="1270" spans="1:16">
      <c r="A1270" s="162" t="s">
        <v>1457</v>
      </c>
      <c r="B1270" s="184" t="e">
        <f t="shared" si="148"/>
        <v>#REF!</v>
      </c>
      <c r="C1270" s="130" t="e">
        <f>IF(#REF!="","",#REF!)</f>
        <v>#REF!</v>
      </c>
      <c r="D1270" s="184" t="e">
        <f>IF(OR(#REF!="",#REF!=0),"",#REF!)</f>
        <v>#REF!</v>
      </c>
      <c r="E1270" s="184" t="e">
        <f>IF(D1270="","",#REF!)</f>
        <v>#REF!</v>
      </c>
      <c r="F1270" s="184" t="e">
        <f>IF(D1270="","",#REF!)</f>
        <v>#REF!</v>
      </c>
      <c r="G1270" s="184" t="e">
        <f t="shared" si="149"/>
        <v>#REF!</v>
      </c>
      <c r="H1270" s="184" t="e">
        <f>IF(D1270="","",#REF!)</f>
        <v>#REF!</v>
      </c>
      <c r="I1270" s="184" t="e">
        <f t="shared" si="147"/>
        <v>#REF!</v>
      </c>
      <c r="J1270" s="184" t="e">
        <f t="shared" si="150"/>
        <v>#REF!</v>
      </c>
      <c r="K1270" s="130" t="e">
        <f>IF(C1270="","",#REF!)</f>
        <v>#REF!</v>
      </c>
      <c r="L1270" s="130" t="e">
        <f>IF(OR(J1270=0,J1270=""),"",#REF!)</f>
        <v>#REF!</v>
      </c>
      <c r="M1270" t="s">
        <v>121</v>
      </c>
      <c r="N1270" s="130" t="e">
        <f>IF(L1270="","",#REF!)</f>
        <v>#REF!</v>
      </c>
      <c r="O1270" s="172" t="e">
        <f>IF(J1270="","",#REF!)</f>
        <v>#REF!</v>
      </c>
      <c r="P1270" s="130" t="e">
        <f>IF(J1270="","",#REF!)</f>
        <v>#REF!</v>
      </c>
    </row>
    <row r="1271" spans="1:16">
      <c r="A1271" s="162" t="s">
        <v>1458</v>
      </c>
      <c r="B1271" s="184" t="e">
        <f t="shared" si="148"/>
        <v>#REF!</v>
      </c>
      <c r="C1271" s="130" t="e">
        <f>IF(#REF!="","",#REF!)</f>
        <v>#REF!</v>
      </c>
      <c r="D1271" s="184" t="e">
        <f>IF(OR(#REF!="",#REF!=0),"",#REF!)</f>
        <v>#REF!</v>
      </c>
      <c r="E1271" s="184" t="e">
        <f>IF(D1271="","",#REF!)</f>
        <v>#REF!</v>
      </c>
      <c r="F1271" s="184" t="e">
        <f>IF(D1271="","",#REF!)</f>
        <v>#REF!</v>
      </c>
      <c r="G1271" s="184" t="e">
        <f t="shared" si="149"/>
        <v>#REF!</v>
      </c>
      <c r="H1271" s="184" t="e">
        <f>IF(D1271="","",#REF!)</f>
        <v>#REF!</v>
      </c>
      <c r="I1271" s="184" t="e">
        <f t="shared" si="147"/>
        <v>#REF!</v>
      </c>
      <c r="J1271" s="184" t="e">
        <f t="shared" si="150"/>
        <v>#REF!</v>
      </c>
      <c r="K1271" s="130" t="e">
        <f>IF(C1271="","",#REF!)</f>
        <v>#REF!</v>
      </c>
      <c r="L1271" s="130" t="e">
        <f>IF(OR(J1271=0,J1271=""),"",#REF!)</f>
        <v>#REF!</v>
      </c>
      <c r="M1271" t="s">
        <v>121</v>
      </c>
      <c r="N1271" s="130" t="e">
        <f>IF(L1271="","",#REF!)</f>
        <v>#REF!</v>
      </c>
      <c r="O1271" s="172" t="e">
        <f>IF(J1271="","",#REF!)</f>
        <v>#REF!</v>
      </c>
      <c r="P1271" s="130" t="e">
        <f>IF(J1271="","",#REF!)</f>
        <v>#REF!</v>
      </c>
    </row>
    <row r="1272" spans="1:16">
      <c r="A1272" s="162" t="s">
        <v>1459</v>
      </c>
      <c r="B1272" s="184" t="e">
        <f t="shared" si="148"/>
        <v>#REF!</v>
      </c>
      <c r="C1272" s="130" t="e">
        <f>IF(#REF!="","",#REF!)</f>
        <v>#REF!</v>
      </c>
      <c r="D1272" s="184" t="e">
        <f>IF(OR(#REF!="",#REF!=0),"",#REF!)</f>
        <v>#REF!</v>
      </c>
      <c r="E1272" s="184" t="e">
        <f>IF(D1272="","",#REF!)</f>
        <v>#REF!</v>
      </c>
      <c r="F1272" s="184" t="e">
        <f>IF(D1272="","",#REF!)</f>
        <v>#REF!</v>
      </c>
      <c r="G1272" s="184" t="e">
        <f t="shared" si="149"/>
        <v>#REF!</v>
      </c>
      <c r="H1272" s="184" t="e">
        <f>IF(D1272="","",#REF!)</f>
        <v>#REF!</v>
      </c>
      <c r="I1272" s="184" t="e">
        <f t="shared" si="147"/>
        <v>#REF!</v>
      </c>
      <c r="J1272" s="184" t="e">
        <f t="shared" si="150"/>
        <v>#REF!</v>
      </c>
      <c r="K1272" s="130" t="e">
        <f>IF(C1272="","",#REF!)</f>
        <v>#REF!</v>
      </c>
      <c r="L1272" s="130" t="e">
        <f>IF(OR(J1272=0,J1272=""),"",#REF!)</f>
        <v>#REF!</v>
      </c>
      <c r="M1272" t="s">
        <v>121</v>
      </c>
      <c r="N1272" s="130" t="e">
        <f>IF(L1272="","",#REF!)</f>
        <v>#REF!</v>
      </c>
      <c r="O1272" s="172" t="e">
        <f>IF(J1272="","",#REF!)</f>
        <v>#REF!</v>
      </c>
      <c r="P1272" s="130" t="e">
        <f>IF(J1272="","",#REF!)</f>
        <v>#REF!</v>
      </c>
    </row>
    <row r="1273" spans="1:16">
      <c r="A1273" s="162" t="s">
        <v>1460</v>
      </c>
      <c r="B1273" s="184" t="e">
        <f t="shared" si="148"/>
        <v>#REF!</v>
      </c>
      <c r="C1273" s="130" t="e">
        <f>IF(#REF!="","",#REF!)</f>
        <v>#REF!</v>
      </c>
      <c r="D1273" s="184" t="e">
        <f>IF(OR(#REF!="",#REF!=0),"",#REF!)</f>
        <v>#REF!</v>
      </c>
      <c r="E1273" s="184" t="e">
        <f>IF(D1273="","",#REF!)</f>
        <v>#REF!</v>
      </c>
      <c r="F1273" s="184" t="e">
        <f>IF(D1273="","",#REF!)</f>
        <v>#REF!</v>
      </c>
      <c r="G1273" s="184" t="e">
        <f t="shared" si="149"/>
        <v>#REF!</v>
      </c>
      <c r="H1273" s="184" t="e">
        <f>IF(D1273="","",#REF!)</f>
        <v>#REF!</v>
      </c>
      <c r="I1273" s="184" t="e">
        <f t="shared" si="147"/>
        <v>#REF!</v>
      </c>
      <c r="J1273" s="184" t="e">
        <f t="shared" si="150"/>
        <v>#REF!</v>
      </c>
      <c r="K1273" s="130" t="e">
        <f>IF(C1273="","",#REF!)</f>
        <v>#REF!</v>
      </c>
      <c r="L1273" s="130" t="e">
        <f>IF(OR(J1273=0,J1273=""),"",#REF!)</f>
        <v>#REF!</v>
      </c>
      <c r="M1273" t="s">
        <v>121</v>
      </c>
      <c r="N1273" s="130" t="e">
        <f>IF(L1273="","",#REF!)</f>
        <v>#REF!</v>
      </c>
      <c r="O1273" s="172" t="e">
        <f>IF(J1273="","",#REF!)</f>
        <v>#REF!</v>
      </c>
      <c r="P1273" s="130" t="e">
        <f>IF(J1273="","",#REF!)</f>
        <v>#REF!</v>
      </c>
    </row>
    <row r="1274" spans="1:16">
      <c r="A1274" s="162" t="s">
        <v>1461</v>
      </c>
      <c r="B1274" s="184" t="e">
        <f t="shared" si="148"/>
        <v>#REF!</v>
      </c>
      <c r="C1274" s="130" t="e">
        <f>IF(#REF!="","",#REF!)</f>
        <v>#REF!</v>
      </c>
      <c r="D1274" s="184" t="e">
        <f>IF(OR(#REF!="",#REF!=0),"",#REF!)</f>
        <v>#REF!</v>
      </c>
      <c r="E1274" s="184" t="e">
        <f>IF(D1274="","",#REF!)</f>
        <v>#REF!</v>
      </c>
      <c r="F1274" s="184" t="e">
        <f>IF(D1274="","",#REF!)</f>
        <v>#REF!</v>
      </c>
      <c r="G1274" s="184" t="e">
        <f t="shared" si="149"/>
        <v>#REF!</v>
      </c>
      <c r="H1274" s="184" t="e">
        <f>IF(D1274="","",#REF!)</f>
        <v>#REF!</v>
      </c>
      <c r="I1274" s="184" t="e">
        <f t="shared" ref="I1274:I1338" si="151">IF(H1274="","",H1274*D1274)</f>
        <v>#REF!</v>
      </c>
      <c r="J1274" s="184" t="e">
        <f t="shared" si="150"/>
        <v>#REF!</v>
      </c>
      <c r="K1274" s="130" t="e">
        <f>IF(C1274="","",#REF!)</f>
        <v>#REF!</v>
      </c>
      <c r="L1274" s="130" t="e">
        <f>IF(OR(J1274=0,J1274=""),"",#REF!)</f>
        <v>#REF!</v>
      </c>
      <c r="M1274" t="s">
        <v>121</v>
      </c>
      <c r="N1274" s="130" t="e">
        <f>IF(L1274="","",#REF!)</f>
        <v>#REF!</v>
      </c>
      <c r="O1274" s="172" t="e">
        <f>IF(J1274="","",#REF!)</f>
        <v>#REF!</v>
      </c>
      <c r="P1274" s="130" t="e">
        <f>IF(J1274="","",#REF!)</f>
        <v>#REF!</v>
      </c>
    </row>
    <row r="1275" spans="1:16">
      <c r="A1275" s="162" t="s">
        <v>1462</v>
      </c>
      <c r="B1275" s="184" t="e">
        <f t="shared" si="148"/>
        <v>#REF!</v>
      </c>
      <c r="C1275" s="130" t="e">
        <f>IF(#REF!="","",#REF!)</f>
        <v>#REF!</v>
      </c>
      <c r="D1275" s="184" t="e">
        <f>IF(OR(#REF!="",#REF!=0),"",#REF!)</f>
        <v>#REF!</v>
      </c>
      <c r="E1275" s="184" t="e">
        <f>IF(D1275="","",#REF!)</f>
        <v>#REF!</v>
      </c>
      <c r="F1275" s="184" t="e">
        <f>IF(D1275="","",#REF!)</f>
        <v>#REF!</v>
      </c>
      <c r="G1275" s="184" t="e">
        <f t="shared" si="149"/>
        <v>#REF!</v>
      </c>
      <c r="H1275" s="184" t="e">
        <f>IF(D1275="","",#REF!)</f>
        <v>#REF!</v>
      </c>
      <c r="I1275" s="184" t="e">
        <f t="shared" si="151"/>
        <v>#REF!</v>
      </c>
      <c r="J1275" s="184" t="e">
        <f t="shared" si="150"/>
        <v>#REF!</v>
      </c>
      <c r="K1275" s="130" t="e">
        <f>IF(C1275="","",#REF!)</f>
        <v>#REF!</v>
      </c>
      <c r="L1275" s="130" t="e">
        <f>IF(OR(J1275=0,J1275=""),"",#REF!)</f>
        <v>#REF!</v>
      </c>
      <c r="M1275" t="s">
        <v>121</v>
      </c>
      <c r="N1275" s="130" t="e">
        <f>IF(L1275="","",#REF!)</f>
        <v>#REF!</v>
      </c>
      <c r="O1275" s="172" t="e">
        <f>IF(J1275="","",#REF!)</f>
        <v>#REF!</v>
      </c>
      <c r="P1275" s="130" t="e">
        <f>IF(J1275="","",#REF!)</f>
        <v>#REF!</v>
      </c>
    </row>
    <row r="1276" spans="1:16">
      <c r="A1276" s="162" t="s">
        <v>1463</v>
      </c>
      <c r="B1276" s="184" t="e">
        <f t="shared" si="148"/>
        <v>#REF!</v>
      </c>
      <c r="C1276" s="130" t="e">
        <f>IF(#REF!="","",#REF!)</f>
        <v>#REF!</v>
      </c>
      <c r="D1276" s="184" t="e">
        <f>IF(OR(#REF!="",#REF!=0),"",#REF!)</f>
        <v>#REF!</v>
      </c>
      <c r="E1276" s="184" t="e">
        <f>IF(D1276="","",#REF!)</f>
        <v>#REF!</v>
      </c>
      <c r="F1276" s="184" t="e">
        <f>IF(D1276="","",#REF!)</f>
        <v>#REF!</v>
      </c>
      <c r="G1276" s="184" t="e">
        <f t="shared" si="149"/>
        <v>#REF!</v>
      </c>
      <c r="H1276" s="184" t="e">
        <f>IF(D1276="","",#REF!)</f>
        <v>#REF!</v>
      </c>
      <c r="I1276" s="184" t="e">
        <f t="shared" si="151"/>
        <v>#REF!</v>
      </c>
      <c r="J1276" s="184" t="e">
        <f t="shared" si="150"/>
        <v>#REF!</v>
      </c>
      <c r="K1276" s="130" t="e">
        <f>IF(C1276="","",#REF!)</f>
        <v>#REF!</v>
      </c>
      <c r="L1276" s="130" t="e">
        <f>IF(OR(J1276=0,J1276=""),"",#REF!)</f>
        <v>#REF!</v>
      </c>
      <c r="M1276" t="s">
        <v>121</v>
      </c>
      <c r="N1276" s="130" t="e">
        <f>IF(L1276="","",#REF!)</f>
        <v>#REF!</v>
      </c>
      <c r="O1276" s="172" t="e">
        <f>IF(J1276="","",#REF!)</f>
        <v>#REF!</v>
      </c>
      <c r="P1276" s="130" t="e">
        <f>IF(J1276="","",#REF!)</f>
        <v>#REF!</v>
      </c>
    </row>
    <row r="1277" spans="1:16">
      <c r="A1277" s="162" t="s">
        <v>1464</v>
      </c>
      <c r="B1277" s="184" t="e">
        <f t="shared" si="148"/>
        <v>#REF!</v>
      </c>
      <c r="C1277" s="130" t="e">
        <f>IF(#REF!="","",#REF!)</f>
        <v>#REF!</v>
      </c>
      <c r="D1277" s="184" t="e">
        <f>IF(OR(#REF!="",#REF!=0),"",#REF!)</f>
        <v>#REF!</v>
      </c>
      <c r="E1277" s="184" t="e">
        <f>IF(D1277="","",#REF!)</f>
        <v>#REF!</v>
      </c>
      <c r="F1277" s="184" t="e">
        <f>IF(D1277="","",#REF!)</f>
        <v>#REF!</v>
      </c>
      <c r="G1277" s="184" t="e">
        <f t="shared" si="149"/>
        <v>#REF!</v>
      </c>
      <c r="H1277" s="184" t="e">
        <f>IF(D1277="","",#REF!)</f>
        <v>#REF!</v>
      </c>
      <c r="I1277" s="184" t="e">
        <f t="shared" si="151"/>
        <v>#REF!</v>
      </c>
      <c r="J1277" s="184" t="e">
        <f t="shared" si="150"/>
        <v>#REF!</v>
      </c>
      <c r="K1277" s="130" t="e">
        <f>IF(C1277="","",#REF!)</f>
        <v>#REF!</v>
      </c>
      <c r="L1277" s="130" t="e">
        <f>IF(OR(J1277=0,J1277=""),"",#REF!)</f>
        <v>#REF!</v>
      </c>
      <c r="M1277" t="s">
        <v>121</v>
      </c>
      <c r="N1277" s="130" t="e">
        <f>IF(L1277="","",#REF!)</f>
        <v>#REF!</v>
      </c>
      <c r="O1277" s="172" t="e">
        <f>IF(J1277="","",#REF!)</f>
        <v>#REF!</v>
      </c>
      <c r="P1277" s="130" t="e">
        <f>IF(J1277="","",#REF!)</f>
        <v>#REF!</v>
      </c>
    </row>
    <row r="1278" spans="1:16">
      <c r="A1278" s="162" t="s">
        <v>1465</v>
      </c>
      <c r="B1278" s="184" t="e">
        <f t="shared" si="148"/>
        <v>#REF!</v>
      </c>
      <c r="C1278" s="130" t="e">
        <f>IF(#REF!="","",#REF!)</f>
        <v>#REF!</v>
      </c>
      <c r="D1278" s="184" t="e">
        <f>IF(OR(#REF!="",#REF!=0),"",#REF!)</f>
        <v>#REF!</v>
      </c>
      <c r="E1278" s="184" t="e">
        <f>IF(D1278="","",#REF!)</f>
        <v>#REF!</v>
      </c>
      <c r="F1278" s="184" t="e">
        <f>IF(D1278="","",#REF!)</f>
        <v>#REF!</v>
      </c>
      <c r="G1278" s="184" t="e">
        <f t="shared" si="149"/>
        <v>#REF!</v>
      </c>
      <c r="H1278" s="184" t="e">
        <f>IF(D1278="","",#REF!)</f>
        <v>#REF!</v>
      </c>
      <c r="I1278" s="184" t="e">
        <f t="shared" si="151"/>
        <v>#REF!</v>
      </c>
      <c r="J1278" s="184" t="e">
        <f t="shared" si="150"/>
        <v>#REF!</v>
      </c>
      <c r="K1278" s="130" t="e">
        <f>IF(C1278="","",#REF!)</f>
        <v>#REF!</v>
      </c>
      <c r="L1278" s="130" t="e">
        <f>IF(OR(J1278=0,J1278=""),"",#REF!)</f>
        <v>#REF!</v>
      </c>
      <c r="M1278" t="s">
        <v>121</v>
      </c>
      <c r="N1278" s="130" t="e">
        <f>IF(L1278="","",#REF!)</f>
        <v>#REF!</v>
      </c>
      <c r="O1278" s="172" t="e">
        <f>IF(J1278="","",#REF!)</f>
        <v>#REF!</v>
      </c>
      <c r="P1278" s="130" t="e">
        <f>IF(J1278="","",#REF!)</f>
        <v>#REF!</v>
      </c>
    </row>
    <row r="1279" spans="1:16">
      <c r="A1279" s="162" t="s">
        <v>1466</v>
      </c>
      <c r="B1279" s="184" t="e">
        <f t="shared" si="148"/>
        <v>#REF!</v>
      </c>
      <c r="C1279" s="130" t="e">
        <f>IF(#REF!="","",#REF!)</f>
        <v>#REF!</v>
      </c>
      <c r="D1279" s="184" t="e">
        <f>IF(OR(#REF!="",#REF!=0),"",#REF!)</f>
        <v>#REF!</v>
      </c>
      <c r="E1279" s="184" t="e">
        <f>IF(D1279="","",#REF!)</f>
        <v>#REF!</v>
      </c>
      <c r="F1279" s="184" t="e">
        <f>IF(D1279="","",#REF!)</f>
        <v>#REF!</v>
      </c>
      <c r="G1279" s="184" t="e">
        <f t="shared" si="149"/>
        <v>#REF!</v>
      </c>
      <c r="H1279" s="184" t="e">
        <f>IF(D1279="","",#REF!)</f>
        <v>#REF!</v>
      </c>
      <c r="I1279" s="184" t="e">
        <f t="shared" si="151"/>
        <v>#REF!</v>
      </c>
      <c r="J1279" s="184" t="e">
        <f t="shared" si="150"/>
        <v>#REF!</v>
      </c>
      <c r="K1279" s="130" t="e">
        <f>IF(C1279="","",#REF!)</f>
        <v>#REF!</v>
      </c>
      <c r="L1279" s="130" t="e">
        <f>IF(OR(J1279=0,J1279=""),"",#REF!)</f>
        <v>#REF!</v>
      </c>
      <c r="M1279" t="s">
        <v>121</v>
      </c>
      <c r="N1279" s="130" t="e">
        <f>IF(L1279="","",#REF!)</f>
        <v>#REF!</v>
      </c>
      <c r="O1279" s="172" t="e">
        <f>IF(J1279="","",#REF!)</f>
        <v>#REF!</v>
      </c>
      <c r="P1279" s="130" t="e">
        <f>IF(J1279="","",#REF!)</f>
        <v>#REF!</v>
      </c>
    </row>
    <row r="1280" spans="1:16">
      <c r="A1280" s="162" t="s">
        <v>1467</v>
      </c>
      <c r="B1280" s="184" t="e">
        <f t="shared" si="148"/>
        <v>#REF!</v>
      </c>
      <c r="C1280" s="130" t="e">
        <f>IF(#REF!="","",#REF!)</f>
        <v>#REF!</v>
      </c>
      <c r="D1280" s="184" t="e">
        <f>IF(OR(#REF!="",#REF!=0),"",#REF!)</f>
        <v>#REF!</v>
      </c>
      <c r="E1280" s="184" t="e">
        <f>IF(D1280="","",#REF!)</f>
        <v>#REF!</v>
      </c>
      <c r="F1280" s="184" t="e">
        <f>IF(D1280="","",#REF!)</f>
        <v>#REF!</v>
      </c>
      <c r="G1280" s="184" t="e">
        <f t="shared" si="149"/>
        <v>#REF!</v>
      </c>
      <c r="H1280" s="184" t="e">
        <f>IF(D1280="","",#REF!)</f>
        <v>#REF!</v>
      </c>
      <c r="I1280" s="184" t="e">
        <f t="shared" si="151"/>
        <v>#REF!</v>
      </c>
      <c r="J1280" s="184" t="e">
        <f t="shared" si="150"/>
        <v>#REF!</v>
      </c>
      <c r="K1280" s="130" t="e">
        <f>IF(C1280="","",#REF!)</f>
        <v>#REF!</v>
      </c>
      <c r="L1280" s="130" t="e">
        <f>IF(OR(J1280=0,J1280=""),"",#REF!)</f>
        <v>#REF!</v>
      </c>
      <c r="M1280" t="s">
        <v>121</v>
      </c>
      <c r="N1280" s="130" t="e">
        <f>IF(L1280="","",#REF!)</f>
        <v>#REF!</v>
      </c>
      <c r="O1280" s="172" t="e">
        <f>IF(J1280="","",#REF!)</f>
        <v>#REF!</v>
      </c>
      <c r="P1280" s="130" t="e">
        <f>IF(J1280="","",#REF!)</f>
        <v>#REF!</v>
      </c>
    </row>
    <row r="1281" spans="1:16">
      <c r="A1281" s="162" t="s">
        <v>1468</v>
      </c>
      <c r="B1281" s="184" t="e">
        <f t="shared" si="148"/>
        <v>#REF!</v>
      </c>
      <c r="C1281" s="130" t="e">
        <f>IF(#REF!="","",#REF!)</f>
        <v>#REF!</v>
      </c>
      <c r="D1281" s="184" t="e">
        <f>IF(OR(#REF!="",#REF!=0),"",#REF!)</f>
        <v>#REF!</v>
      </c>
      <c r="E1281" s="184" t="e">
        <f>IF(D1281="","",#REF!)</f>
        <v>#REF!</v>
      </c>
      <c r="F1281" s="184" t="e">
        <f>IF(D1281="","",#REF!)</f>
        <v>#REF!</v>
      </c>
      <c r="G1281" s="184" t="e">
        <f t="shared" si="149"/>
        <v>#REF!</v>
      </c>
      <c r="H1281" s="184" t="e">
        <f>IF(D1281="","",#REF!)</f>
        <v>#REF!</v>
      </c>
      <c r="I1281" s="184" t="e">
        <f t="shared" si="151"/>
        <v>#REF!</v>
      </c>
      <c r="J1281" s="184" t="e">
        <f t="shared" si="150"/>
        <v>#REF!</v>
      </c>
      <c r="K1281" s="130" t="e">
        <f>IF(C1281="","",#REF!)</f>
        <v>#REF!</v>
      </c>
      <c r="L1281" s="130" t="e">
        <f>IF(OR(J1281=0,J1281=""),"",#REF!)</f>
        <v>#REF!</v>
      </c>
      <c r="M1281" t="s">
        <v>121</v>
      </c>
      <c r="N1281" s="130" t="e">
        <f>IF(L1281="","",#REF!)</f>
        <v>#REF!</v>
      </c>
      <c r="O1281" s="172" t="e">
        <f>IF(J1281="","",#REF!)</f>
        <v>#REF!</v>
      </c>
      <c r="P1281" s="130" t="e">
        <f>IF(J1281="","",#REF!)</f>
        <v>#REF!</v>
      </c>
    </row>
    <row r="1282" spans="1:16">
      <c r="A1282" s="162" t="s">
        <v>1469</v>
      </c>
      <c r="B1282" s="184" t="e">
        <f t="shared" si="148"/>
        <v>#REF!</v>
      </c>
      <c r="C1282" s="130" t="e">
        <f>IF(#REF!="","",#REF!)</f>
        <v>#REF!</v>
      </c>
      <c r="D1282" s="184" t="e">
        <f>IF(OR(#REF!="",#REF!=0),"",#REF!)</f>
        <v>#REF!</v>
      </c>
      <c r="E1282" s="184" t="e">
        <f>IF(D1282="","",#REF!)</f>
        <v>#REF!</v>
      </c>
      <c r="F1282" s="184" t="e">
        <f>IF(D1282="","",#REF!)</f>
        <v>#REF!</v>
      </c>
      <c r="G1282" s="184" t="e">
        <f t="shared" si="149"/>
        <v>#REF!</v>
      </c>
      <c r="H1282" s="184" t="e">
        <f>IF(D1282="","",#REF!)</f>
        <v>#REF!</v>
      </c>
      <c r="I1282" s="184" t="e">
        <f t="shared" si="151"/>
        <v>#REF!</v>
      </c>
      <c r="J1282" s="184" t="e">
        <f t="shared" si="150"/>
        <v>#REF!</v>
      </c>
      <c r="K1282" s="130" t="e">
        <f>IF(C1282="","",#REF!)</f>
        <v>#REF!</v>
      </c>
      <c r="L1282" s="130" t="e">
        <f>IF(OR(J1282=0,J1282=""),"",#REF!)</f>
        <v>#REF!</v>
      </c>
      <c r="M1282" t="s">
        <v>121</v>
      </c>
      <c r="N1282" s="130" t="e">
        <f>IF(L1282="","",#REF!)</f>
        <v>#REF!</v>
      </c>
      <c r="O1282" s="172" t="e">
        <f>IF(J1282="","",#REF!)</f>
        <v>#REF!</v>
      </c>
      <c r="P1282" s="130" t="e">
        <f>IF(J1282="","",#REF!)</f>
        <v>#REF!</v>
      </c>
    </row>
    <row r="1283" spans="1:16">
      <c r="A1283" s="162" t="s">
        <v>1470</v>
      </c>
      <c r="B1283" s="184" t="e">
        <f t="shared" si="148"/>
        <v>#REF!</v>
      </c>
      <c r="C1283" s="130" t="e">
        <f>IF(#REF!="","",#REF!)</f>
        <v>#REF!</v>
      </c>
      <c r="D1283" s="184" t="e">
        <f>IF(OR(#REF!="",#REF!=0),"",#REF!)</f>
        <v>#REF!</v>
      </c>
      <c r="E1283" s="184" t="e">
        <f>IF(D1283="","",#REF!)</f>
        <v>#REF!</v>
      </c>
      <c r="F1283" s="184" t="e">
        <f>IF(D1283="","",#REF!)</f>
        <v>#REF!</v>
      </c>
      <c r="G1283" s="184" t="e">
        <f t="shared" si="149"/>
        <v>#REF!</v>
      </c>
      <c r="H1283" s="184" t="e">
        <f>IF(D1283="","",#REF!)</f>
        <v>#REF!</v>
      </c>
      <c r="I1283" s="184" t="e">
        <f t="shared" si="151"/>
        <v>#REF!</v>
      </c>
      <c r="J1283" s="184" t="e">
        <f t="shared" si="150"/>
        <v>#REF!</v>
      </c>
      <c r="K1283" s="130" t="e">
        <f>IF(C1283="","",#REF!)</f>
        <v>#REF!</v>
      </c>
      <c r="L1283" s="130" t="e">
        <f>IF(OR(J1283=0,J1283=""),"",#REF!)</f>
        <v>#REF!</v>
      </c>
      <c r="M1283" t="s">
        <v>121</v>
      </c>
      <c r="N1283" s="130" t="e">
        <f>IF(L1283="","",#REF!)</f>
        <v>#REF!</v>
      </c>
      <c r="O1283" s="172" t="e">
        <f>IF(J1283="","",#REF!)</f>
        <v>#REF!</v>
      </c>
      <c r="P1283" s="130" t="e">
        <f>IF(J1283="","",#REF!)</f>
        <v>#REF!</v>
      </c>
    </row>
    <row r="1284" spans="1:16">
      <c r="A1284" s="162" t="s">
        <v>1471</v>
      </c>
      <c r="B1284" s="184" t="e">
        <f t="shared" si="148"/>
        <v>#REF!</v>
      </c>
      <c r="C1284" s="130" t="e">
        <f>IF(#REF!="","",#REF!)</f>
        <v>#REF!</v>
      </c>
      <c r="D1284" s="184" t="e">
        <f>IF(OR(#REF!="",#REF!=0),"",#REF!)</f>
        <v>#REF!</v>
      </c>
      <c r="E1284" s="184" t="e">
        <f>IF(D1284="","",#REF!)</f>
        <v>#REF!</v>
      </c>
      <c r="F1284" s="184" t="e">
        <f>IF(D1284="","",#REF!)</f>
        <v>#REF!</v>
      </c>
      <c r="G1284" s="184" t="e">
        <f t="shared" si="149"/>
        <v>#REF!</v>
      </c>
      <c r="H1284" s="184" t="e">
        <f>IF(D1284="","",#REF!)</f>
        <v>#REF!</v>
      </c>
      <c r="I1284" s="184" t="e">
        <f t="shared" si="151"/>
        <v>#REF!</v>
      </c>
      <c r="J1284" s="184" t="e">
        <f t="shared" si="150"/>
        <v>#REF!</v>
      </c>
      <c r="K1284" s="130" t="e">
        <f>IF(C1284="","",#REF!)</f>
        <v>#REF!</v>
      </c>
      <c r="L1284" s="130" t="e">
        <f>IF(OR(J1284=0,J1284=""),"",#REF!)</f>
        <v>#REF!</v>
      </c>
      <c r="M1284" t="s">
        <v>121</v>
      </c>
      <c r="N1284" s="130" t="e">
        <f>IF(L1284="","",#REF!)</f>
        <v>#REF!</v>
      </c>
      <c r="O1284" s="172" t="e">
        <f>IF(J1284="","",#REF!)</f>
        <v>#REF!</v>
      </c>
      <c r="P1284" s="130" t="e">
        <f>IF(J1284="","",#REF!)</f>
        <v>#REF!</v>
      </c>
    </row>
    <row r="1285" spans="1:16">
      <c r="A1285" s="162" t="s">
        <v>1472</v>
      </c>
      <c r="B1285" s="184" t="e">
        <f t="shared" si="148"/>
        <v>#REF!</v>
      </c>
      <c r="C1285" s="130" t="e">
        <f>IF(#REF!="","",#REF!)</f>
        <v>#REF!</v>
      </c>
      <c r="D1285" s="184" t="e">
        <f>IF(OR(#REF!="",#REF!=0),"",#REF!)</f>
        <v>#REF!</v>
      </c>
      <c r="E1285" s="184" t="e">
        <f>IF(D1285="","",#REF!)</f>
        <v>#REF!</v>
      </c>
      <c r="F1285" s="184" t="e">
        <f>IF(D1285="","",#REF!)</f>
        <v>#REF!</v>
      </c>
      <c r="G1285" s="184" t="e">
        <f t="shared" si="149"/>
        <v>#REF!</v>
      </c>
      <c r="H1285" s="184" t="e">
        <f>IF(D1285="","",#REF!)</f>
        <v>#REF!</v>
      </c>
      <c r="I1285" s="184" t="e">
        <f t="shared" si="151"/>
        <v>#REF!</v>
      </c>
      <c r="J1285" s="184" t="e">
        <f t="shared" si="150"/>
        <v>#REF!</v>
      </c>
      <c r="K1285" s="130" t="e">
        <f>IF(C1285="","",#REF!)</f>
        <v>#REF!</v>
      </c>
      <c r="L1285" s="130" t="e">
        <f>IF(OR(J1285=0,J1285=""),"",#REF!)</f>
        <v>#REF!</v>
      </c>
      <c r="M1285" t="s">
        <v>121</v>
      </c>
      <c r="N1285" s="130" t="e">
        <f>IF(L1285="","",#REF!)</f>
        <v>#REF!</v>
      </c>
      <c r="O1285" s="172" t="e">
        <f>IF(J1285="","",#REF!)</f>
        <v>#REF!</v>
      </c>
      <c r="P1285" s="130" t="e">
        <f>IF(J1285="","",#REF!)</f>
        <v>#REF!</v>
      </c>
    </row>
    <row r="1286" spans="1:16">
      <c r="A1286" s="162" t="s">
        <v>1473</v>
      </c>
      <c r="B1286" s="184" t="e">
        <f t="shared" si="148"/>
        <v>#REF!</v>
      </c>
      <c r="C1286" s="130" t="e">
        <f>IF(#REF!="","",#REF!)</f>
        <v>#REF!</v>
      </c>
      <c r="D1286" s="184" t="e">
        <f>IF(OR(#REF!="",#REF!=0),"",#REF!)</f>
        <v>#REF!</v>
      </c>
      <c r="E1286" s="184" t="e">
        <f>IF(D1286="","",#REF!)</f>
        <v>#REF!</v>
      </c>
      <c r="F1286" s="184" t="e">
        <f>IF(D1286="","",#REF!)</f>
        <v>#REF!</v>
      </c>
      <c r="G1286" s="184" t="e">
        <f t="shared" si="149"/>
        <v>#REF!</v>
      </c>
      <c r="H1286" s="184" t="e">
        <f>IF(D1286="","",#REF!)</f>
        <v>#REF!</v>
      </c>
      <c r="I1286" s="184" t="e">
        <f t="shared" si="151"/>
        <v>#REF!</v>
      </c>
      <c r="J1286" s="184" t="e">
        <f t="shared" si="150"/>
        <v>#REF!</v>
      </c>
      <c r="K1286" s="130" t="e">
        <f>IF(C1286="","",#REF!)</f>
        <v>#REF!</v>
      </c>
      <c r="L1286" s="130" t="e">
        <f>IF(OR(J1286=0,J1286=""),"",#REF!)</f>
        <v>#REF!</v>
      </c>
      <c r="M1286" t="s">
        <v>121</v>
      </c>
      <c r="N1286" s="130" t="e">
        <f>IF(L1286="","",#REF!)</f>
        <v>#REF!</v>
      </c>
      <c r="O1286" s="172" t="e">
        <f>IF(J1286="","",#REF!)</f>
        <v>#REF!</v>
      </c>
      <c r="P1286" s="130" t="e">
        <f>IF(J1286="","",#REF!)</f>
        <v>#REF!</v>
      </c>
    </row>
    <row r="1287" spans="1:16">
      <c r="A1287" s="162" t="s">
        <v>1474</v>
      </c>
      <c r="B1287" s="184" t="e">
        <f t="shared" si="148"/>
        <v>#REF!</v>
      </c>
      <c r="C1287" s="130" t="e">
        <f>IF(#REF!="","",#REF!)</f>
        <v>#REF!</v>
      </c>
      <c r="D1287" s="184" t="e">
        <f>IF(OR(#REF!="",#REF!=0),"",#REF!)</f>
        <v>#REF!</v>
      </c>
      <c r="E1287" s="184" t="e">
        <f>IF(D1287="","",#REF!)</f>
        <v>#REF!</v>
      </c>
      <c r="F1287" s="184" t="e">
        <f>IF(D1287="","",#REF!)</f>
        <v>#REF!</v>
      </c>
      <c r="G1287" s="184" t="e">
        <f t="shared" si="149"/>
        <v>#REF!</v>
      </c>
      <c r="H1287" s="184" t="e">
        <f>IF(D1287="","",#REF!)</f>
        <v>#REF!</v>
      </c>
      <c r="I1287" s="184" t="e">
        <f t="shared" si="151"/>
        <v>#REF!</v>
      </c>
      <c r="J1287" s="184" t="e">
        <f t="shared" si="150"/>
        <v>#REF!</v>
      </c>
      <c r="K1287" s="130" t="e">
        <f>IF(C1287="","",#REF!)</f>
        <v>#REF!</v>
      </c>
      <c r="L1287" s="130" t="e">
        <f>IF(OR(J1287=0,J1287=""),"",#REF!)</f>
        <v>#REF!</v>
      </c>
      <c r="M1287" t="s">
        <v>121</v>
      </c>
      <c r="N1287" s="130" t="e">
        <f>IF(L1287="","",#REF!)</f>
        <v>#REF!</v>
      </c>
      <c r="O1287" s="172" t="e">
        <f>IF(J1287="","",#REF!)</f>
        <v>#REF!</v>
      </c>
      <c r="P1287" s="130" t="e">
        <f>IF(J1287="","",#REF!)</f>
        <v>#REF!</v>
      </c>
    </row>
    <row r="1288" spans="1:16">
      <c r="A1288" s="162" t="s">
        <v>1475</v>
      </c>
      <c r="B1288" s="184" t="e">
        <f t="shared" si="148"/>
        <v>#REF!</v>
      </c>
      <c r="C1288" s="130" t="e">
        <f>IF(#REF!="","",#REF!)</f>
        <v>#REF!</v>
      </c>
      <c r="D1288" s="184" t="e">
        <f>IF(OR(#REF!="",#REF!=0),"",#REF!)</f>
        <v>#REF!</v>
      </c>
      <c r="E1288" s="184" t="e">
        <f>IF(D1288="","",#REF!)</f>
        <v>#REF!</v>
      </c>
      <c r="F1288" s="184" t="e">
        <f>IF(D1288="","",#REF!)</f>
        <v>#REF!</v>
      </c>
      <c r="G1288" s="184" t="e">
        <f t="shared" si="149"/>
        <v>#REF!</v>
      </c>
      <c r="H1288" s="184" t="e">
        <f>IF(D1288="","",#REF!)</f>
        <v>#REF!</v>
      </c>
      <c r="I1288" s="184" t="e">
        <f t="shared" si="151"/>
        <v>#REF!</v>
      </c>
      <c r="J1288" s="184" t="e">
        <f t="shared" si="150"/>
        <v>#REF!</v>
      </c>
      <c r="K1288" s="130" t="e">
        <f>IF(C1288="","",#REF!)</f>
        <v>#REF!</v>
      </c>
      <c r="L1288" s="130" t="e">
        <f>IF(OR(J1288=0,J1288=""),"",#REF!)</f>
        <v>#REF!</v>
      </c>
      <c r="M1288" t="s">
        <v>121</v>
      </c>
      <c r="N1288" s="130" t="e">
        <f>IF(L1288="","",#REF!)</f>
        <v>#REF!</v>
      </c>
      <c r="O1288" s="172" t="e">
        <f>IF(J1288="","",#REF!)</f>
        <v>#REF!</v>
      </c>
      <c r="P1288" s="130" t="e">
        <f>IF(J1288="","",#REF!)</f>
        <v>#REF!</v>
      </c>
    </row>
    <row r="1289" spans="1:16">
      <c r="A1289" s="162" t="s">
        <v>1476</v>
      </c>
      <c r="B1289" s="184" t="e">
        <f t="shared" si="148"/>
        <v>#REF!</v>
      </c>
      <c r="C1289" s="130" t="e">
        <f>IF(#REF!="","",#REF!)</f>
        <v>#REF!</v>
      </c>
      <c r="D1289" s="184" t="e">
        <f>IF(OR(#REF!="",#REF!=0),"",#REF!)</f>
        <v>#REF!</v>
      </c>
      <c r="E1289" s="184" t="e">
        <f>IF(D1289="","",#REF!)</f>
        <v>#REF!</v>
      </c>
      <c r="F1289" s="184" t="e">
        <f>IF(D1289="","",#REF!)</f>
        <v>#REF!</v>
      </c>
      <c r="G1289" s="184" t="e">
        <f t="shared" si="149"/>
        <v>#REF!</v>
      </c>
      <c r="H1289" s="184" t="e">
        <f>IF(D1289="","",#REF!)</f>
        <v>#REF!</v>
      </c>
      <c r="I1289" s="184" t="e">
        <f t="shared" si="151"/>
        <v>#REF!</v>
      </c>
      <c r="J1289" s="184" t="e">
        <f t="shared" si="150"/>
        <v>#REF!</v>
      </c>
      <c r="K1289" s="130" t="e">
        <f>IF(C1289="","",#REF!)</f>
        <v>#REF!</v>
      </c>
      <c r="L1289" s="130" t="e">
        <f>IF(OR(J1289=0,J1289=""),"",#REF!)</f>
        <v>#REF!</v>
      </c>
      <c r="M1289" t="s">
        <v>121</v>
      </c>
      <c r="N1289" s="130" t="e">
        <f>IF(L1289="","",#REF!)</f>
        <v>#REF!</v>
      </c>
      <c r="O1289" s="172" t="e">
        <f>IF(J1289="","",#REF!)</f>
        <v>#REF!</v>
      </c>
      <c r="P1289" s="130" t="e">
        <f>IF(J1289="","",#REF!)</f>
        <v>#REF!</v>
      </c>
    </row>
    <row r="1290" spans="1:16">
      <c r="A1290" s="162" t="s">
        <v>1477</v>
      </c>
      <c r="B1290" s="184" t="e">
        <f t="shared" si="148"/>
        <v>#REF!</v>
      </c>
      <c r="C1290" s="130" t="e">
        <f>IF(#REF!="","",#REF!)</f>
        <v>#REF!</v>
      </c>
      <c r="D1290" s="184" t="e">
        <f>IF(OR(#REF!="",#REF!=0),"",#REF!)</f>
        <v>#REF!</v>
      </c>
      <c r="E1290" s="184" t="e">
        <f>IF(D1290="","",#REF!)</f>
        <v>#REF!</v>
      </c>
      <c r="F1290" s="184" t="e">
        <f>IF(D1290="","",#REF!)</f>
        <v>#REF!</v>
      </c>
      <c r="G1290" s="184" t="e">
        <f t="shared" si="149"/>
        <v>#REF!</v>
      </c>
      <c r="H1290" s="184" t="e">
        <f>IF(D1290="","",#REF!)</f>
        <v>#REF!</v>
      </c>
      <c r="I1290" s="184" t="e">
        <f t="shared" si="151"/>
        <v>#REF!</v>
      </c>
      <c r="J1290" s="184" t="e">
        <f t="shared" si="150"/>
        <v>#REF!</v>
      </c>
      <c r="K1290" s="130" t="e">
        <f>IF(C1290="","",#REF!)</f>
        <v>#REF!</v>
      </c>
      <c r="L1290" s="130" t="e">
        <f>IF(OR(J1290=0,J1290=""),"",#REF!)</f>
        <v>#REF!</v>
      </c>
      <c r="M1290" t="s">
        <v>121</v>
      </c>
      <c r="N1290" s="130" t="e">
        <f>IF(L1290="","",#REF!)</f>
        <v>#REF!</v>
      </c>
      <c r="O1290" s="172" t="e">
        <f>IF(J1290="","",#REF!)</f>
        <v>#REF!</v>
      </c>
      <c r="P1290" s="130" t="e">
        <f>IF(J1290="","",#REF!)</f>
        <v>#REF!</v>
      </c>
    </row>
    <row r="1291" spans="1:16">
      <c r="A1291" s="162" t="s">
        <v>1478</v>
      </c>
      <c r="B1291" s="184" t="e">
        <f t="shared" si="148"/>
        <v>#REF!</v>
      </c>
      <c r="C1291" s="130" t="e">
        <f>IF(#REF!="","",#REF!)</f>
        <v>#REF!</v>
      </c>
      <c r="D1291" s="184" t="e">
        <f>IF(OR(#REF!="",#REF!=0),"",#REF!)</f>
        <v>#REF!</v>
      </c>
      <c r="E1291" s="184" t="e">
        <f>IF(D1291="","",#REF!)</f>
        <v>#REF!</v>
      </c>
      <c r="F1291" s="184" t="e">
        <f>IF(D1291="","",#REF!)</f>
        <v>#REF!</v>
      </c>
      <c r="G1291" s="184" t="e">
        <f t="shared" si="149"/>
        <v>#REF!</v>
      </c>
      <c r="H1291" s="184" t="e">
        <f>IF(D1291="","",#REF!)</f>
        <v>#REF!</v>
      </c>
      <c r="I1291" s="184" t="e">
        <f t="shared" si="151"/>
        <v>#REF!</v>
      </c>
      <c r="J1291" s="184" t="e">
        <f t="shared" si="150"/>
        <v>#REF!</v>
      </c>
      <c r="K1291" s="130" t="e">
        <f>IF(C1291="","",#REF!)</f>
        <v>#REF!</v>
      </c>
      <c r="L1291" s="130" t="e">
        <f>IF(OR(J1291=0,J1291=""),"",#REF!)</f>
        <v>#REF!</v>
      </c>
      <c r="M1291" t="s">
        <v>121</v>
      </c>
      <c r="N1291" s="130" t="e">
        <f>IF(L1291="","",#REF!)</f>
        <v>#REF!</v>
      </c>
      <c r="O1291" s="172" t="e">
        <f>IF(J1291="","",#REF!)</f>
        <v>#REF!</v>
      </c>
      <c r="P1291" s="130" t="e">
        <f>IF(J1291="","",#REF!)</f>
        <v>#REF!</v>
      </c>
    </row>
    <row r="1292" spans="1:16">
      <c r="A1292" s="162" t="s">
        <v>1479</v>
      </c>
      <c r="B1292" s="184" t="e">
        <f t="shared" si="148"/>
        <v>#REF!</v>
      </c>
      <c r="C1292" s="130" t="e">
        <f>IF(#REF!="","",#REF!)</f>
        <v>#REF!</v>
      </c>
      <c r="D1292" s="184" t="e">
        <f>IF(OR(#REF!="",#REF!=0),"",#REF!)</f>
        <v>#REF!</v>
      </c>
      <c r="E1292" s="184" t="e">
        <f>IF(D1292="","",#REF!)</f>
        <v>#REF!</v>
      </c>
      <c r="F1292" s="184" t="e">
        <f>IF(D1292="","",#REF!)</f>
        <v>#REF!</v>
      </c>
      <c r="G1292" s="184" t="e">
        <f t="shared" si="149"/>
        <v>#REF!</v>
      </c>
      <c r="H1292" s="184" t="e">
        <f>IF(D1292="","",#REF!)</f>
        <v>#REF!</v>
      </c>
      <c r="I1292" s="184" t="e">
        <f t="shared" si="151"/>
        <v>#REF!</v>
      </c>
      <c r="J1292" s="184" t="e">
        <f t="shared" si="150"/>
        <v>#REF!</v>
      </c>
      <c r="K1292" s="130" t="e">
        <f>IF(C1292="","",#REF!)</f>
        <v>#REF!</v>
      </c>
      <c r="L1292" s="130" t="e">
        <f>IF(OR(J1292=0,J1292=""),"",#REF!)</f>
        <v>#REF!</v>
      </c>
      <c r="M1292" t="s">
        <v>121</v>
      </c>
      <c r="N1292" s="130" t="e">
        <f>IF(L1292="","",#REF!)</f>
        <v>#REF!</v>
      </c>
      <c r="O1292" s="172" t="e">
        <f>IF(J1292="","",#REF!)</f>
        <v>#REF!</v>
      </c>
      <c r="P1292" s="130" t="e">
        <f>IF(J1292="","",#REF!)</f>
        <v>#REF!</v>
      </c>
    </row>
    <row r="1293" spans="1:16">
      <c r="A1293" s="162" t="s">
        <v>1480</v>
      </c>
      <c r="B1293" s="184" t="e">
        <f t="shared" si="148"/>
        <v>#REF!</v>
      </c>
      <c r="C1293" s="130" t="e">
        <f>IF(#REF!="","",#REF!)</f>
        <v>#REF!</v>
      </c>
      <c r="D1293" s="184" t="e">
        <f>IF(OR(#REF!="",#REF!=0),"",#REF!)</f>
        <v>#REF!</v>
      </c>
      <c r="E1293" s="184" t="e">
        <f>IF(D1293="","",#REF!)</f>
        <v>#REF!</v>
      </c>
      <c r="F1293" s="184" t="e">
        <f>IF(D1293="","",#REF!)</f>
        <v>#REF!</v>
      </c>
      <c r="G1293" s="184" t="e">
        <f t="shared" si="149"/>
        <v>#REF!</v>
      </c>
      <c r="H1293" s="184" t="e">
        <f>IF(D1293="","",#REF!)</f>
        <v>#REF!</v>
      </c>
      <c r="I1293" s="184" t="e">
        <f t="shared" si="151"/>
        <v>#REF!</v>
      </c>
      <c r="J1293" s="184" t="e">
        <f t="shared" si="150"/>
        <v>#REF!</v>
      </c>
      <c r="K1293" s="130" t="e">
        <f>IF(C1293="","",#REF!)</f>
        <v>#REF!</v>
      </c>
      <c r="L1293" s="130" t="e">
        <f>IF(OR(J1293=0,J1293=""),"",#REF!)</f>
        <v>#REF!</v>
      </c>
      <c r="M1293" t="s">
        <v>121</v>
      </c>
      <c r="N1293" s="130" t="e">
        <f>IF(L1293="","",#REF!)</f>
        <v>#REF!</v>
      </c>
      <c r="O1293" s="172" t="e">
        <f>IF(J1293="","",#REF!)</f>
        <v>#REF!</v>
      </c>
      <c r="P1293" s="130" t="e">
        <f>IF(J1293="","",#REF!)</f>
        <v>#REF!</v>
      </c>
    </row>
    <row r="1294" spans="1:16">
      <c r="A1294" s="162" t="s">
        <v>1481</v>
      </c>
      <c r="B1294" s="184" t="e">
        <f t="shared" si="148"/>
        <v>#REF!</v>
      </c>
      <c r="C1294" s="130" t="e">
        <f>IF(#REF!="","",#REF!)</f>
        <v>#REF!</v>
      </c>
      <c r="D1294" s="184" t="e">
        <f>IF(OR(#REF!="",#REF!=0),"",#REF!)</f>
        <v>#REF!</v>
      </c>
      <c r="E1294" s="184" t="e">
        <f>IF(D1294="","",#REF!)</f>
        <v>#REF!</v>
      </c>
      <c r="F1294" s="184" t="e">
        <f>IF(D1294="","",#REF!)</f>
        <v>#REF!</v>
      </c>
      <c r="G1294" s="184" t="e">
        <f t="shared" si="149"/>
        <v>#REF!</v>
      </c>
      <c r="H1294" s="184" t="e">
        <f>IF(D1294="","",#REF!)</f>
        <v>#REF!</v>
      </c>
      <c r="I1294" s="184" t="e">
        <f t="shared" si="151"/>
        <v>#REF!</v>
      </c>
      <c r="J1294" s="184" t="e">
        <f t="shared" si="150"/>
        <v>#REF!</v>
      </c>
      <c r="K1294" s="130" t="e">
        <f>IF(C1294="","",#REF!)</f>
        <v>#REF!</v>
      </c>
      <c r="L1294" s="130" t="e">
        <f>IF(OR(J1294=0,J1294=""),"",#REF!)</f>
        <v>#REF!</v>
      </c>
      <c r="M1294" t="s">
        <v>121</v>
      </c>
      <c r="N1294" s="130" t="e">
        <f>IF(L1294="","",#REF!)</f>
        <v>#REF!</v>
      </c>
      <c r="O1294" s="172" t="e">
        <f>IF(J1294="","",#REF!)</f>
        <v>#REF!</v>
      </c>
      <c r="P1294" s="130" t="e">
        <f>IF(J1294="","",#REF!)</f>
        <v>#REF!</v>
      </c>
    </row>
    <row r="1295" spans="1:16">
      <c r="A1295" s="162" t="s">
        <v>1482</v>
      </c>
      <c r="B1295" s="184" t="e">
        <f t="shared" si="148"/>
        <v>#REF!</v>
      </c>
      <c r="C1295" s="130" t="e">
        <f>IF(#REF!="","",#REF!)</f>
        <v>#REF!</v>
      </c>
      <c r="D1295" s="184" t="e">
        <f>IF(OR(#REF!="",#REF!=0),"",#REF!)</f>
        <v>#REF!</v>
      </c>
      <c r="E1295" s="184" t="e">
        <f>IF(D1295="","",#REF!)</f>
        <v>#REF!</v>
      </c>
      <c r="F1295" s="184" t="e">
        <f>IF(D1295="","",#REF!)</f>
        <v>#REF!</v>
      </c>
      <c r="G1295" s="184" t="e">
        <f t="shared" si="149"/>
        <v>#REF!</v>
      </c>
      <c r="H1295" s="184" t="e">
        <f>IF(D1295="","",#REF!)</f>
        <v>#REF!</v>
      </c>
      <c r="I1295" s="184" t="e">
        <f t="shared" si="151"/>
        <v>#REF!</v>
      </c>
      <c r="J1295" s="184" t="e">
        <f t="shared" si="150"/>
        <v>#REF!</v>
      </c>
      <c r="K1295" s="130" t="e">
        <f>IF(C1295="","",#REF!)</f>
        <v>#REF!</v>
      </c>
      <c r="L1295" s="130" t="e">
        <f>IF(OR(J1295=0,J1295=""),"",#REF!)</f>
        <v>#REF!</v>
      </c>
      <c r="M1295" t="s">
        <v>121</v>
      </c>
      <c r="N1295" s="130" t="e">
        <f>IF(L1295="","",#REF!)</f>
        <v>#REF!</v>
      </c>
      <c r="O1295" s="172" t="e">
        <f>IF(J1295="","",#REF!)</f>
        <v>#REF!</v>
      </c>
      <c r="P1295" s="130" t="e">
        <f>IF(J1295="","",#REF!)</f>
        <v>#REF!</v>
      </c>
    </row>
    <row r="1296" spans="1:16">
      <c r="A1296" s="162" t="s">
        <v>1483</v>
      </c>
      <c r="B1296" s="184" t="e">
        <f t="shared" si="148"/>
        <v>#REF!</v>
      </c>
      <c r="C1296" s="130" t="e">
        <f>IF(#REF!="","",#REF!)</f>
        <v>#REF!</v>
      </c>
      <c r="D1296" s="184" t="e">
        <f>IF(OR(#REF!="",#REF!=0),"",#REF!)</f>
        <v>#REF!</v>
      </c>
      <c r="E1296" s="184" t="e">
        <f>IF(D1296="","",#REF!)</f>
        <v>#REF!</v>
      </c>
      <c r="F1296" s="184" t="e">
        <f>IF(D1296="","",#REF!)</f>
        <v>#REF!</v>
      </c>
      <c r="G1296" s="184" t="e">
        <f t="shared" si="149"/>
        <v>#REF!</v>
      </c>
      <c r="H1296" s="184" t="e">
        <f>IF(D1296="","",#REF!)</f>
        <v>#REF!</v>
      </c>
      <c r="I1296" s="184" t="e">
        <f t="shared" si="151"/>
        <v>#REF!</v>
      </c>
      <c r="J1296" s="184" t="e">
        <f t="shared" si="150"/>
        <v>#REF!</v>
      </c>
      <c r="K1296" s="130" t="e">
        <f>IF(C1296="","",#REF!)</f>
        <v>#REF!</v>
      </c>
      <c r="L1296" s="130" t="e">
        <f>IF(OR(J1296=0,J1296=""),"",#REF!)</f>
        <v>#REF!</v>
      </c>
      <c r="M1296" t="s">
        <v>121</v>
      </c>
      <c r="N1296" s="130" t="e">
        <f>IF(L1296="","",#REF!)</f>
        <v>#REF!</v>
      </c>
      <c r="O1296" s="172" t="e">
        <f>IF(J1296="","",#REF!)</f>
        <v>#REF!</v>
      </c>
      <c r="P1296" s="130" t="e">
        <f>IF(J1296="","",#REF!)</f>
        <v>#REF!</v>
      </c>
    </row>
    <row r="1297" spans="1:16">
      <c r="A1297" s="162" t="s">
        <v>1484</v>
      </c>
      <c r="B1297" s="184" t="e">
        <f t="shared" si="148"/>
        <v>#REF!</v>
      </c>
      <c r="C1297" s="130" t="e">
        <f>IF(#REF!="","",#REF!)</f>
        <v>#REF!</v>
      </c>
      <c r="D1297" s="184" t="e">
        <f>IF(OR(#REF!="",#REF!=0),"",#REF!)</f>
        <v>#REF!</v>
      </c>
      <c r="E1297" s="184" t="e">
        <f>IF(D1297="","",#REF!)</f>
        <v>#REF!</v>
      </c>
      <c r="F1297" s="184" t="e">
        <f>IF(D1297="","",#REF!)</f>
        <v>#REF!</v>
      </c>
      <c r="G1297" s="184" t="e">
        <f t="shared" si="149"/>
        <v>#REF!</v>
      </c>
      <c r="H1297" s="184" t="e">
        <f>IF(D1297="","",#REF!)</f>
        <v>#REF!</v>
      </c>
      <c r="I1297" s="184" t="e">
        <f t="shared" si="151"/>
        <v>#REF!</v>
      </c>
      <c r="J1297" s="184" t="e">
        <f t="shared" si="150"/>
        <v>#REF!</v>
      </c>
      <c r="K1297" s="130" t="e">
        <f>IF(C1297="","",#REF!)</f>
        <v>#REF!</v>
      </c>
      <c r="L1297" s="130" t="e">
        <f>IF(OR(J1297=0,J1297=""),"",#REF!)</f>
        <v>#REF!</v>
      </c>
      <c r="M1297" t="s">
        <v>121</v>
      </c>
      <c r="N1297" s="130" t="e">
        <f>IF(L1297="","",#REF!)</f>
        <v>#REF!</v>
      </c>
      <c r="O1297" s="172" t="e">
        <f>IF(J1297="","",#REF!)</f>
        <v>#REF!</v>
      </c>
      <c r="P1297" s="130" t="e">
        <f>IF(J1297="","",#REF!)</f>
        <v>#REF!</v>
      </c>
    </row>
    <row r="1298" spans="1:16">
      <c r="A1298" s="162" t="s">
        <v>1485</v>
      </c>
      <c r="B1298" s="184" t="e">
        <f t="shared" si="148"/>
        <v>#REF!</v>
      </c>
      <c r="C1298" s="130" t="e">
        <f>IF(#REF!="","",#REF!)</f>
        <v>#REF!</v>
      </c>
      <c r="D1298" s="184" t="e">
        <f>IF(OR(#REF!="",#REF!=0),"",#REF!)</f>
        <v>#REF!</v>
      </c>
      <c r="E1298" s="184" t="e">
        <f>IF(D1298="","",#REF!)</f>
        <v>#REF!</v>
      </c>
      <c r="F1298" s="184" t="e">
        <f>IF(D1298="","",#REF!)</f>
        <v>#REF!</v>
      </c>
      <c r="G1298" s="184" t="e">
        <f t="shared" si="149"/>
        <v>#REF!</v>
      </c>
      <c r="H1298" s="184" t="e">
        <f>IF(D1298="","",#REF!)</f>
        <v>#REF!</v>
      </c>
      <c r="I1298" s="184" t="e">
        <f t="shared" si="151"/>
        <v>#REF!</v>
      </c>
      <c r="J1298" s="184" t="e">
        <f t="shared" si="150"/>
        <v>#REF!</v>
      </c>
      <c r="K1298" s="130" t="e">
        <f>IF(C1298="","",#REF!)</f>
        <v>#REF!</v>
      </c>
      <c r="L1298" s="130" t="e">
        <f>IF(OR(J1298=0,J1298=""),"",#REF!)</f>
        <v>#REF!</v>
      </c>
      <c r="M1298" t="s">
        <v>121</v>
      </c>
      <c r="N1298" s="130" t="e">
        <f>IF(L1298="","",#REF!)</f>
        <v>#REF!</v>
      </c>
      <c r="O1298" s="172" t="e">
        <f>IF(J1298="","",#REF!)</f>
        <v>#REF!</v>
      </c>
      <c r="P1298" s="130" t="e">
        <f>IF(J1298="","",#REF!)</f>
        <v>#REF!</v>
      </c>
    </row>
    <row r="1299" spans="1:16">
      <c r="A1299" s="162" t="s">
        <v>1486</v>
      </c>
      <c r="B1299" s="184" t="e">
        <f t="shared" si="148"/>
        <v>#REF!</v>
      </c>
      <c r="C1299" s="130" t="e">
        <f>IF(#REF!="","",#REF!)</f>
        <v>#REF!</v>
      </c>
      <c r="D1299" s="184" t="e">
        <f>IF(OR(#REF!="",#REF!=0),"",#REF!)</f>
        <v>#REF!</v>
      </c>
      <c r="E1299" s="184" t="e">
        <f>IF(D1299="","",#REF!)</f>
        <v>#REF!</v>
      </c>
      <c r="F1299" s="184" t="e">
        <f>IF(D1299="","",#REF!)</f>
        <v>#REF!</v>
      </c>
      <c r="G1299" s="184" t="e">
        <f t="shared" si="149"/>
        <v>#REF!</v>
      </c>
      <c r="H1299" s="184" t="e">
        <f>IF(D1299="","",#REF!)</f>
        <v>#REF!</v>
      </c>
      <c r="I1299" s="184" t="e">
        <f t="shared" si="151"/>
        <v>#REF!</v>
      </c>
      <c r="J1299" s="184" t="e">
        <f t="shared" si="150"/>
        <v>#REF!</v>
      </c>
      <c r="K1299" s="130" t="e">
        <f>IF(C1299="","",#REF!)</f>
        <v>#REF!</v>
      </c>
      <c r="L1299" s="130" t="e">
        <f>IF(OR(J1299=0,J1299=""),"",#REF!)</f>
        <v>#REF!</v>
      </c>
      <c r="M1299" t="s">
        <v>121</v>
      </c>
      <c r="N1299" s="130" t="e">
        <f>IF(L1299="","",#REF!)</f>
        <v>#REF!</v>
      </c>
      <c r="O1299" s="172" t="e">
        <f>IF(J1299="","",#REF!)</f>
        <v>#REF!</v>
      </c>
      <c r="P1299" s="130" t="e">
        <f>IF(J1299="","",#REF!)</f>
        <v>#REF!</v>
      </c>
    </row>
    <row r="1300" spans="1:16">
      <c r="A1300" s="162" t="s">
        <v>1487</v>
      </c>
      <c r="B1300" s="184" t="e">
        <f t="shared" si="148"/>
        <v>#REF!</v>
      </c>
      <c r="C1300" s="130" t="e">
        <f>IF(#REF!="","",#REF!)</f>
        <v>#REF!</v>
      </c>
      <c r="D1300" s="184" t="e">
        <f>IF(OR(#REF!="",#REF!=0),"",#REF!)</f>
        <v>#REF!</v>
      </c>
      <c r="E1300" s="184" t="e">
        <f>IF(D1300="","",#REF!)</f>
        <v>#REF!</v>
      </c>
      <c r="F1300" s="184" t="e">
        <f>IF(D1300="","",#REF!)</f>
        <v>#REF!</v>
      </c>
      <c r="G1300" s="184" t="e">
        <f t="shared" si="149"/>
        <v>#REF!</v>
      </c>
      <c r="H1300" s="184" t="e">
        <f>IF(D1300="","",#REF!)</f>
        <v>#REF!</v>
      </c>
      <c r="I1300" s="184" t="e">
        <f t="shared" si="151"/>
        <v>#REF!</v>
      </c>
      <c r="J1300" s="184" t="e">
        <f t="shared" si="150"/>
        <v>#REF!</v>
      </c>
      <c r="K1300" s="130" t="e">
        <f>IF(C1300="","",#REF!)</f>
        <v>#REF!</v>
      </c>
      <c r="L1300" s="130" t="e">
        <f>IF(OR(J1300=0,J1300=""),"",#REF!)</f>
        <v>#REF!</v>
      </c>
      <c r="M1300" t="s">
        <v>121</v>
      </c>
      <c r="N1300" s="130" t="e">
        <f>IF(L1300="","",#REF!)</f>
        <v>#REF!</v>
      </c>
      <c r="O1300" s="172" t="e">
        <f>IF(J1300="","",#REF!)</f>
        <v>#REF!</v>
      </c>
      <c r="P1300" s="130" t="e">
        <f>IF(J1300="","",#REF!)</f>
        <v>#REF!</v>
      </c>
    </row>
    <row r="1301" spans="1:16">
      <c r="A1301" s="162" t="s">
        <v>1488</v>
      </c>
      <c r="B1301" s="184" t="e">
        <f t="shared" si="148"/>
        <v>#REF!</v>
      </c>
      <c r="C1301" s="130" t="e">
        <f>IF(#REF!="","",#REF!)</f>
        <v>#REF!</v>
      </c>
      <c r="D1301" s="184" t="e">
        <f>IF(OR(#REF!="",#REF!=0),"",#REF!)</f>
        <v>#REF!</v>
      </c>
      <c r="E1301" s="184" t="e">
        <f>IF(D1301="","",#REF!)</f>
        <v>#REF!</v>
      </c>
      <c r="F1301" s="184" t="e">
        <f>IF(D1301="","",#REF!)</f>
        <v>#REF!</v>
      </c>
      <c r="G1301" s="184" t="e">
        <f t="shared" si="149"/>
        <v>#REF!</v>
      </c>
      <c r="H1301" s="184" t="e">
        <f>IF(D1301="","",#REF!)</f>
        <v>#REF!</v>
      </c>
      <c r="I1301" s="184" t="e">
        <f t="shared" si="151"/>
        <v>#REF!</v>
      </c>
      <c r="J1301" s="184" t="e">
        <f t="shared" si="150"/>
        <v>#REF!</v>
      </c>
      <c r="K1301" s="130" t="e">
        <f>IF(C1301="","",#REF!)</f>
        <v>#REF!</v>
      </c>
      <c r="L1301" s="130" t="e">
        <f>IF(OR(J1301=0,J1301=""),"",#REF!)</f>
        <v>#REF!</v>
      </c>
      <c r="M1301" t="s">
        <v>121</v>
      </c>
      <c r="N1301" s="130" t="e">
        <f>IF(L1301="","",#REF!)</f>
        <v>#REF!</v>
      </c>
      <c r="O1301" s="172" t="e">
        <f>IF(J1301="","",#REF!)</f>
        <v>#REF!</v>
      </c>
      <c r="P1301" s="130" t="e">
        <f>IF(J1301="","",#REF!)</f>
        <v>#REF!</v>
      </c>
    </row>
    <row r="1302" spans="1:16">
      <c r="A1302" s="162" t="s">
        <v>1489</v>
      </c>
      <c r="B1302" s="184" t="e">
        <f t="shared" si="148"/>
        <v>#REF!</v>
      </c>
      <c r="C1302" s="130" t="e">
        <f>IF(#REF!="","",#REF!)</f>
        <v>#REF!</v>
      </c>
      <c r="D1302" s="184" t="e">
        <f>IF(OR(#REF!="",#REF!=0),"",#REF!)</f>
        <v>#REF!</v>
      </c>
      <c r="E1302" s="184" t="e">
        <f>IF(D1302="","",#REF!)</f>
        <v>#REF!</v>
      </c>
      <c r="F1302" s="184" t="e">
        <f>IF(D1302="","",#REF!)</f>
        <v>#REF!</v>
      </c>
      <c r="G1302" s="184" t="e">
        <f t="shared" si="149"/>
        <v>#REF!</v>
      </c>
      <c r="H1302" s="184" t="e">
        <f>IF(D1302="","",#REF!)</f>
        <v>#REF!</v>
      </c>
      <c r="I1302" s="184" t="e">
        <f t="shared" si="151"/>
        <v>#REF!</v>
      </c>
      <c r="J1302" s="184" t="e">
        <f t="shared" si="150"/>
        <v>#REF!</v>
      </c>
      <c r="K1302" s="130" t="e">
        <f>IF(C1302="","",#REF!)</f>
        <v>#REF!</v>
      </c>
      <c r="L1302" s="130" t="e">
        <f>IF(OR(J1302=0,J1302=""),"",#REF!)</f>
        <v>#REF!</v>
      </c>
      <c r="M1302" t="s">
        <v>121</v>
      </c>
      <c r="N1302" s="130" t="e">
        <f>IF(L1302="","",#REF!)</f>
        <v>#REF!</v>
      </c>
      <c r="O1302" s="172" t="e">
        <f>IF(J1302="","",#REF!)</f>
        <v>#REF!</v>
      </c>
      <c r="P1302" s="130" t="e">
        <f>IF(J1302="","",#REF!)</f>
        <v>#REF!</v>
      </c>
    </row>
    <row r="1303" spans="1:16">
      <c r="A1303" s="162" t="s">
        <v>1490</v>
      </c>
      <c r="B1303" s="184" t="e">
        <f t="shared" si="148"/>
        <v>#REF!</v>
      </c>
      <c r="C1303" s="130" t="e">
        <f>IF(#REF!="","",#REF!)</f>
        <v>#REF!</v>
      </c>
      <c r="D1303" s="184" t="e">
        <f>IF(OR(#REF!="",#REF!=0),"",#REF!)</f>
        <v>#REF!</v>
      </c>
      <c r="E1303" s="184" t="e">
        <f>IF(D1303="","",#REF!)</f>
        <v>#REF!</v>
      </c>
      <c r="F1303" s="184" t="e">
        <f>IF(D1303="","",#REF!)</f>
        <v>#REF!</v>
      </c>
      <c r="G1303" s="184" t="e">
        <f t="shared" si="149"/>
        <v>#REF!</v>
      </c>
      <c r="H1303" s="184" t="e">
        <f>IF(D1303="","",#REF!)</f>
        <v>#REF!</v>
      </c>
      <c r="I1303" s="184" t="e">
        <f t="shared" si="151"/>
        <v>#REF!</v>
      </c>
      <c r="J1303" s="184" t="e">
        <f t="shared" si="150"/>
        <v>#REF!</v>
      </c>
      <c r="K1303" s="130" t="e">
        <f>IF(C1303="","",#REF!)</f>
        <v>#REF!</v>
      </c>
      <c r="L1303" s="130" t="e">
        <f>IF(OR(J1303=0,J1303=""),"",#REF!)</f>
        <v>#REF!</v>
      </c>
      <c r="M1303" t="s">
        <v>121</v>
      </c>
      <c r="N1303" s="130" t="e">
        <f>IF(L1303="","",#REF!)</f>
        <v>#REF!</v>
      </c>
      <c r="O1303" s="172" t="e">
        <f>IF(J1303="","",#REF!)</f>
        <v>#REF!</v>
      </c>
      <c r="P1303" s="130" t="e">
        <f>IF(J1303="","",#REF!)</f>
        <v>#REF!</v>
      </c>
    </row>
    <row r="1304" spans="1:16">
      <c r="A1304" s="162" t="s">
        <v>1491</v>
      </c>
      <c r="B1304" s="184" t="e">
        <f t="shared" si="148"/>
        <v>#REF!</v>
      </c>
      <c r="C1304" s="130" t="e">
        <f>IF(#REF!="","",#REF!)</f>
        <v>#REF!</v>
      </c>
      <c r="D1304" s="184" t="e">
        <f>IF(OR(#REF!="",#REF!=0),"",#REF!)</f>
        <v>#REF!</v>
      </c>
      <c r="E1304" s="184" t="e">
        <f>IF(D1304="","",#REF!)</f>
        <v>#REF!</v>
      </c>
      <c r="F1304" s="184" t="e">
        <f>IF(D1304="","",#REF!)</f>
        <v>#REF!</v>
      </c>
      <c r="G1304" s="184" t="e">
        <f t="shared" si="149"/>
        <v>#REF!</v>
      </c>
      <c r="H1304" s="184" t="e">
        <f>IF(D1304="","",#REF!)</f>
        <v>#REF!</v>
      </c>
      <c r="I1304" s="184" t="e">
        <f t="shared" si="151"/>
        <v>#REF!</v>
      </c>
      <c r="J1304" s="184" t="e">
        <f t="shared" si="150"/>
        <v>#REF!</v>
      </c>
      <c r="K1304" s="130" t="e">
        <f>IF(C1304="","",#REF!)</f>
        <v>#REF!</v>
      </c>
      <c r="L1304" s="130" t="e">
        <f>IF(OR(J1304=0,J1304=""),"",#REF!)</f>
        <v>#REF!</v>
      </c>
      <c r="M1304" t="s">
        <v>121</v>
      </c>
      <c r="N1304" s="130" t="e">
        <f>IF(L1304="","",#REF!)</f>
        <v>#REF!</v>
      </c>
      <c r="O1304" s="172" t="e">
        <f>IF(J1304="","",#REF!)</f>
        <v>#REF!</v>
      </c>
      <c r="P1304" s="130" t="e">
        <f>IF(J1304="","",#REF!)</f>
        <v>#REF!</v>
      </c>
    </row>
    <row r="1305" spans="1:16">
      <c r="A1305" s="162" t="s">
        <v>1492</v>
      </c>
      <c r="B1305" s="184" t="e">
        <f t="shared" si="148"/>
        <v>#REF!</v>
      </c>
      <c r="C1305" s="130" t="e">
        <f>IF(#REF!="","",#REF!)</f>
        <v>#REF!</v>
      </c>
      <c r="D1305" s="184" t="e">
        <f>IF(OR(#REF!="",#REF!=0),"",#REF!)</f>
        <v>#REF!</v>
      </c>
      <c r="E1305" s="184" t="e">
        <f>IF(D1305="","",#REF!)</f>
        <v>#REF!</v>
      </c>
      <c r="F1305" s="184" t="e">
        <f>IF(D1305="","",#REF!)</f>
        <v>#REF!</v>
      </c>
      <c r="G1305" s="184" t="e">
        <f t="shared" si="149"/>
        <v>#REF!</v>
      </c>
      <c r="H1305" s="184" t="e">
        <f>IF(D1305="","",#REF!)</f>
        <v>#REF!</v>
      </c>
      <c r="I1305" s="184" t="e">
        <f t="shared" si="151"/>
        <v>#REF!</v>
      </c>
      <c r="J1305" s="184" t="e">
        <f t="shared" si="150"/>
        <v>#REF!</v>
      </c>
      <c r="K1305" s="130" t="e">
        <f>IF(C1305="","",#REF!)</f>
        <v>#REF!</v>
      </c>
      <c r="L1305" s="130" t="e">
        <f>IF(OR(J1305=0,J1305=""),"",#REF!)</f>
        <v>#REF!</v>
      </c>
      <c r="M1305" t="s">
        <v>121</v>
      </c>
      <c r="N1305" s="130" t="e">
        <f>IF(L1305="","",#REF!)</f>
        <v>#REF!</v>
      </c>
      <c r="O1305" s="172" t="e">
        <f>IF(J1305="","",#REF!)</f>
        <v>#REF!</v>
      </c>
      <c r="P1305" s="130" t="e">
        <f>IF(J1305="","",#REF!)</f>
        <v>#REF!</v>
      </c>
    </row>
    <row r="1306" spans="1:16">
      <c r="A1306" s="162" t="s">
        <v>1493</v>
      </c>
      <c r="B1306" s="184" t="e">
        <f t="shared" si="148"/>
        <v>#REF!</v>
      </c>
      <c r="C1306" s="130" t="e">
        <f>IF(#REF!="","",#REF!)</f>
        <v>#REF!</v>
      </c>
      <c r="D1306" s="184" t="e">
        <f>IF(OR(#REF!="",#REF!=0),"",#REF!)</f>
        <v>#REF!</v>
      </c>
      <c r="E1306" s="184" t="e">
        <f>IF(D1306="","",#REF!)</f>
        <v>#REF!</v>
      </c>
      <c r="F1306" s="184" t="e">
        <f>IF(D1306="","",#REF!)</f>
        <v>#REF!</v>
      </c>
      <c r="G1306" s="184" t="e">
        <f t="shared" si="149"/>
        <v>#REF!</v>
      </c>
      <c r="H1306" s="184" t="e">
        <f>IF(D1306="","",#REF!)</f>
        <v>#REF!</v>
      </c>
      <c r="I1306" s="184" t="e">
        <f t="shared" si="151"/>
        <v>#REF!</v>
      </c>
      <c r="J1306" s="184" t="e">
        <f t="shared" si="150"/>
        <v>#REF!</v>
      </c>
      <c r="K1306" s="130" t="e">
        <f>IF(C1306="","",#REF!)</f>
        <v>#REF!</v>
      </c>
      <c r="L1306" s="130" t="e">
        <f>IF(OR(J1306=0,J1306=""),"",#REF!)</f>
        <v>#REF!</v>
      </c>
      <c r="M1306" t="s">
        <v>121</v>
      </c>
      <c r="N1306" s="130" t="e">
        <f>IF(L1306="","",#REF!)</f>
        <v>#REF!</v>
      </c>
      <c r="O1306" s="172" t="e">
        <f>IF(J1306="","",#REF!)</f>
        <v>#REF!</v>
      </c>
      <c r="P1306" s="130" t="e">
        <f>IF(J1306="","",#REF!)</f>
        <v>#REF!</v>
      </c>
    </row>
    <row r="1307" spans="1:16">
      <c r="A1307" s="162" t="s">
        <v>1494</v>
      </c>
      <c r="B1307" s="184" t="e">
        <f t="shared" si="148"/>
        <v>#REF!</v>
      </c>
      <c r="C1307" s="130" t="e">
        <f>IF(#REF!="","",#REF!)</f>
        <v>#REF!</v>
      </c>
      <c r="D1307" s="184" t="e">
        <f>IF(OR(#REF!="",#REF!=0),"",#REF!)</f>
        <v>#REF!</v>
      </c>
      <c r="E1307" s="184" t="e">
        <f>IF(D1307="","",#REF!)</f>
        <v>#REF!</v>
      </c>
      <c r="F1307" s="184" t="e">
        <f>IF(D1307="","",#REF!)</f>
        <v>#REF!</v>
      </c>
      <c r="G1307" s="184" t="e">
        <f t="shared" si="149"/>
        <v>#REF!</v>
      </c>
      <c r="H1307" s="184" t="e">
        <f>IF(D1307="","",#REF!)</f>
        <v>#REF!</v>
      </c>
      <c r="I1307" s="184" t="e">
        <f t="shared" si="151"/>
        <v>#REF!</v>
      </c>
      <c r="J1307" s="184" t="e">
        <f t="shared" si="150"/>
        <v>#REF!</v>
      </c>
      <c r="K1307" s="130" t="e">
        <f>IF(C1307="","",#REF!)</f>
        <v>#REF!</v>
      </c>
      <c r="L1307" s="130" t="e">
        <f>IF(OR(J1307=0,J1307=""),"",#REF!)</f>
        <v>#REF!</v>
      </c>
      <c r="M1307" t="s">
        <v>121</v>
      </c>
      <c r="N1307" s="130" t="e">
        <f>IF(L1307="","",#REF!)</f>
        <v>#REF!</v>
      </c>
      <c r="O1307" s="172" t="e">
        <f>IF(J1307="","",#REF!)</f>
        <v>#REF!</v>
      </c>
      <c r="P1307" s="130" t="e">
        <f>IF(J1307="","",#REF!)</f>
        <v>#REF!</v>
      </c>
    </row>
    <row r="1308" spans="1:16">
      <c r="A1308" s="162" t="s">
        <v>1495</v>
      </c>
      <c r="B1308" s="184" t="e">
        <f t="shared" si="148"/>
        <v>#REF!</v>
      </c>
      <c r="C1308" s="130" t="e">
        <f>IF(#REF!="","",#REF!)</f>
        <v>#REF!</v>
      </c>
      <c r="D1308" s="184" t="e">
        <f>IF(OR(#REF!="",#REF!=0),"",#REF!)</f>
        <v>#REF!</v>
      </c>
      <c r="E1308" s="184" t="e">
        <f>IF(D1308="","",#REF!)</f>
        <v>#REF!</v>
      </c>
      <c r="F1308" s="184" t="e">
        <f>IF(D1308="","",#REF!)</f>
        <v>#REF!</v>
      </c>
      <c r="G1308" s="184" t="e">
        <f t="shared" si="149"/>
        <v>#REF!</v>
      </c>
      <c r="H1308" s="184" t="e">
        <f>IF(D1308="","",#REF!)</f>
        <v>#REF!</v>
      </c>
      <c r="I1308" s="184" t="e">
        <f t="shared" si="151"/>
        <v>#REF!</v>
      </c>
      <c r="J1308" s="184" t="e">
        <f t="shared" si="150"/>
        <v>#REF!</v>
      </c>
      <c r="K1308" s="130" t="e">
        <f>IF(C1308="","",#REF!)</f>
        <v>#REF!</v>
      </c>
      <c r="L1308" s="130" t="e">
        <f>IF(OR(J1308=0,J1308=""),"",#REF!)</f>
        <v>#REF!</v>
      </c>
      <c r="M1308" t="s">
        <v>121</v>
      </c>
      <c r="N1308" s="130" t="e">
        <f>IF(L1308="","",#REF!)</f>
        <v>#REF!</v>
      </c>
      <c r="O1308" s="172" t="e">
        <f>IF(J1308="","",#REF!)</f>
        <v>#REF!</v>
      </c>
      <c r="P1308" s="130" t="e">
        <f>IF(J1308="","",#REF!)</f>
        <v>#REF!</v>
      </c>
    </row>
    <row r="1309" spans="1:16" ht="13.5" thickBot="1">
      <c r="A1309" s="174" t="s">
        <v>1496</v>
      </c>
      <c r="B1309" s="186" t="e">
        <f t="shared" si="148"/>
        <v>#REF!</v>
      </c>
      <c r="C1309" s="175" t="e">
        <f>IF(#REF!="","",#REF!)</f>
        <v>#REF!</v>
      </c>
      <c r="D1309" s="186" t="e">
        <f>IF(OR(#REF!="",#REF!=0),"",#REF!)</f>
        <v>#REF!</v>
      </c>
      <c r="E1309" s="186" t="e">
        <f>IF(D1309="","",#REF!)</f>
        <v>#REF!</v>
      </c>
      <c r="F1309" s="186" t="e">
        <f>IF(D1309="","",#REF!)</f>
        <v>#REF!</v>
      </c>
      <c r="G1309" s="186" t="e">
        <f t="shared" si="149"/>
        <v>#REF!</v>
      </c>
      <c r="H1309" s="186" t="e">
        <f>IF(D1309="","",#REF!)</f>
        <v>#REF!</v>
      </c>
      <c r="I1309" s="186" t="e">
        <f t="shared" si="151"/>
        <v>#REF!</v>
      </c>
      <c r="J1309" s="186" t="e">
        <f t="shared" si="150"/>
        <v>#REF!</v>
      </c>
      <c r="K1309" s="175" t="e">
        <f>IF(C1309="","",#REF!)</f>
        <v>#REF!</v>
      </c>
      <c r="L1309" s="175" t="e">
        <f>IF(OR(J1309=0,J1309=""),"",#REF!)</f>
        <v>#REF!</v>
      </c>
      <c r="M1309" s="177" t="s">
        <v>121</v>
      </c>
      <c r="N1309" s="175" t="e">
        <f>IF(L1309="","",#REF!)</f>
        <v>#REF!</v>
      </c>
      <c r="O1309" s="178" t="e">
        <f>IF(J1309="","",#REF!)</f>
        <v>#REF!</v>
      </c>
      <c r="P1309" s="175" t="e">
        <f>IF(J1309="","",#REF!)</f>
        <v>#REF!</v>
      </c>
    </row>
    <row r="1310" spans="1:16" ht="15.75" thickTop="1">
      <c r="A1310" s="162" t="s">
        <v>1497</v>
      </c>
      <c r="B1310" s="184"/>
      <c r="C1310" s="130" t="e">
        <f>IF(#REF!+#REF!=0,"",#REF!)</f>
        <v>#REF!</v>
      </c>
      <c r="D1310" s="200" t="e">
        <f>IF(C1310="","",1)</f>
        <v>#REF!</v>
      </c>
      <c r="E1310" s="201" t="e">
        <f>IF(C1310="","","UN")</f>
        <v>#REF!</v>
      </c>
      <c r="F1310" s="202"/>
      <c r="G1310" s="202"/>
      <c r="H1310" s="202"/>
      <c r="I1310" s="202"/>
      <c r="J1310" s="202"/>
      <c r="K1310" s="130" t="e">
        <f>IF(C1310="","",#REF!)</f>
        <v>#REF!</v>
      </c>
      <c r="L1310" s="130" t="e">
        <f>IF(D1310="","",#REF!)</f>
        <v>#REF!</v>
      </c>
      <c r="M1310" t="s">
        <v>121</v>
      </c>
      <c r="N1310" s="130"/>
      <c r="O1310" s="172"/>
      <c r="P1310" s="130"/>
    </row>
    <row r="1311" spans="1:16">
      <c r="A1311" s="162" t="s">
        <v>1498</v>
      </c>
      <c r="B1311" s="184" t="e">
        <f t="shared" si="148"/>
        <v>#REF!</v>
      </c>
      <c r="C1311" s="130" t="e">
        <f>IF(#REF!="","",#REF!)</f>
        <v>#REF!</v>
      </c>
      <c r="D1311" s="184" t="e">
        <f>IF(OR(#REF!="",#REF!=0),"",#REF!)</f>
        <v>#REF!</v>
      </c>
      <c r="E1311" s="184" t="e">
        <f>IF(D1311="","",#REF!)</f>
        <v>#REF!</v>
      </c>
      <c r="F1311" s="184" t="e">
        <f>IF(D1311="","",#REF!)</f>
        <v>#REF!</v>
      </c>
      <c r="G1311" s="184" t="e">
        <f t="shared" si="149"/>
        <v>#REF!</v>
      </c>
      <c r="H1311" s="184" t="e">
        <f>IF(D1311="","",#REF!)</f>
        <v>#REF!</v>
      </c>
      <c r="I1311" s="184" t="e">
        <f t="shared" si="151"/>
        <v>#REF!</v>
      </c>
      <c r="J1311" s="184" t="e">
        <f t="shared" si="150"/>
        <v>#REF!</v>
      </c>
      <c r="K1311" s="130" t="e">
        <f>IF(C1311="","",#REF!)</f>
        <v>#REF!</v>
      </c>
      <c r="L1311" s="130" t="e">
        <f>IF(OR(J1311=0,J1311=""),"",#REF!)</f>
        <v>#REF!</v>
      </c>
      <c r="M1311" t="s">
        <v>121</v>
      </c>
      <c r="N1311" s="130" t="e">
        <f>IF(L1311="","",#REF!)</f>
        <v>#REF!</v>
      </c>
      <c r="O1311" s="172" t="e">
        <f>IF(J1311="","",#REF!)</f>
        <v>#REF!</v>
      </c>
      <c r="P1311" s="130" t="e">
        <f>IF(J1311="","",#REF!)</f>
        <v>#REF!</v>
      </c>
    </row>
    <row r="1312" spans="1:16">
      <c r="A1312" s="162" t="s">
        <v>1499</v>
      </c>
      <c r="B1312" s="184" t="e">
        <f t="shared" si="148"/>
        <v>#REF!</v>
      </c>
      <c r="C1312" s="130" t="e">
        <f>IF(#REF!="","",#REF!)</f>
        <v>#REF!</v>
      </c>
      <c r="D1312" s="184" t="e">
        <f>IF(OR(#REF!="",#REF!=0),"",#REF!)</f>
        <v>#REF!</v>
      </c>
      <c r="E1312" s="184" t="e">
        <f>IF(D1312="","",#REF!)</f>
        <v>#REF!</v>
      </c>
      <c r="F1312" s="184" t="e">
        <f>IF(D1312="","",#REF!)</f>
        <v>#REF!</v>
      </c>
      <c r="G1312" s="184" t="e">
        <f t="shared" si="149"/>
        <v>#REF!</v>
      </c>
      <c r="H1312" s="184" t="e">
        <f>IF(D1312="","",#REF!)</f>
        <v>#REF!</v>
      </c>
      <c r="I1312" s="184" t="e">
        <f t="shared" si="151"/>
        <v>#REF!</v>
      </c>
      <c r="J1312" s="184" t="e">
        <f t="shared" si="150"/>
        <v>#REF!</v>
      </c>
      <c r="K1312" s="130" t="e">
        <f>IF(C1312="","",#REF!)</f>
        <v>#REF!</v>
      </c>
      <c r="L1312" s="130" t="e">
        <f>IF(OR(J1312=0,J1312=""),"",#REF!)</f>
        <v>#REF!</v>
      </c>
      <c r="M1312" t="s">
        <v>121</v>
      </c>
      <c r="N1312" s="130" t="e">
        <f>IF(L1312="","",#REF!)</f>
        <v>#REF!</v>
      </c>
      <c r="O1312" s="172" t="e">
        <f>IF(J1312="","",#REF!)</f>
        <v>#REF!</v>
      </c>
      <c r="P1312" s="130" t="e">
        <f>IF(J1312="","",#REF!)</f>
        <v>#REF!</v>
      </c>
    </row>
    <row r="1313" spans="1:16">
      <c r="A1313" s="162" t="s">
        <v>1500</v>
      </c>
      <c r="B1313" s="184" t="e">
        <f t="shared" si="148"/>
        <v>#REF!</v>
      </c>
      <c r="C1313" s="130" t="e">
        <f>IF(#REF!="","",#REF!)</f>
        <v>#REF!</v>
      </c>
      <c r="D1313" s="184" t="e">
        <f>IF(OR(#REF!="",#REF!=0),"",#REF!)</f>
        <v>#REF!</v>
      </c>
      <c r="E1313" s="184" t="e">
        <f>IF(D1313="","",#REF!)</f>
        <v>#REF!</v>
      </c>
      <c r="F1313" s="184" t="e">
        <f>IF(D1313="","",#REF!)</f>
        <v>#REF!</v>
      </c>
      <c r="G1313" s="184" t="e">
        <f t="shared" si="149"/>
        <v>#REF!</v>
      </c>
      <c r="H1313" s="184" t="e">
        <f>IF(D1313="","",#REF!)</f>
        <v>#REF!</v>
      </c>
      <c r="I1313" s="184" t="e">
        <f t="shared" si="151"/>
        <v>#REF!</v>
      </c>
      <c r="J1313" s="184" t="e">
        <f t="shared" si="150"/>
        <v>#REF!</v>
      </c>
      <c r="K1313" s="130" t="e">
        <f>IF(C1313="","",#REF!)</f>
        <v>#REF!</v>
      </c>
      <c r="L1313" s="130" t="e">
        <f>IF(OR(J1313=0,J1313=""),"",#REF!)</f>
        <v>#REF!</v>
      </c>
      <c r="M1313" t="s">
        <v>121</v>
      </c>
      <c r="N1313" s="130" t="e">
        <f>IF(L1313="","",#REF!)</f>
        <v>#REF!</v>
      </c>
      <c r="O1313" s="172" t="e">
        <f>IF(J1313="","",#REF!)</f>
        <v>#REF!</v>
      </c>
      <c r="P1313" s="130" t="e">
        <f>IF(J1313="","",#REF!)</f>
        <v>#REF!</v>
      </c>
    </row>
    <row r="1314" spans="1:16">
      <c r="A1314" s="162" t="s">
        <v>1501</v>
      </c>
      <c r="B1314" s="184" t="e">
        <f t="shared" si="148"/>
        <v>#REF!</v>
      </c>
      <c r="C1314" s="130" t="e">
        <f>IF(#REF!="","",#REF!)</f>
        <v>#REF!</v>
      </c>
      <c r="D1314" s="184" t="e">
        <f>IF(OR(#REF!="",#REF!=0),"",#REF!)</f>
        <v>#REF!</v>
      </c>
      <c r="E1314" s="184" t="e">
        <f>IF(D1314="","",#REF!)</f>
        <v>#REF!</v>
      </c>
      <c r="F1314" s="184" t="e">
        <f>IF(D1314="","",#REF!)</f>
        <v>#REF!</v>
      </c>
      <c r="G1314" s="184" t="e">
        <f t="shared" si="149"/>
        <v>#REF!</v>
      </c>
      <c r="H1314" s="184" t="e">
        <f>IF(D1314="","",#REF!)</f>
        <v>#REF!</v>
      </c>
      <c r="I1314" s="184" t="e">
        <f t="shared" si="151"/>
        <v>#REF!</v>
      </c>
      <c r="J1314" s="184" t="e">
        <f t="shared" si="150"/>
        <v>#REF!</v>
      </c>
      <c r="K1314" s="130" t="e">
        <f>IF(C1314="","",#REF!)</f>
        <v>#REF!</v>
      </c>
      <c r="L1314" s="130" t="e">
        <f>IF(OR(J1314=0,J1314=""),"",#REF!)</f>
        <v>#REF!</v>
      </c>
      <c r="M1314" t="s">
        <v>121</v>
      </c>
      <c r="N1314" s="130" t="e">
        <f>IF(L1314="","",#REF!)</f>
        <v>#REF!</v>
      </c>
      <c r="O1314" s="172" t="e">
        <f>IF(J1314="","",#REF!)</f>
        <v>#REF!</v>
      </c>
      <c r="P1314" s="130" t="e">
        <f>IF(J1314="","",#REF!)</f>
        <v>#REF!</v>
      </c>
    </row>
    <row r="1315" spans="1:16">
      <c r="A1315" s="162" t="s">
        <v>1502</v>
      </c>
      <c r="B1315" s="184" t="e">
        <f t="shared" si="148"/>
        <v>#REF!</v>
      </c>
      <c r="C1315" s="130" t="e">
        <f>IF(#REF!="","",#REF!)</f>
        <v>#REF!</v>
      </c>
      <c r="D1315" s="184" t="e">
        <f>IF(OR(#REF!="",#REF!=0),"",#REF!)</f>
        <v>#REF!</v>
      </c>
      <c r="E1315" s="184" t="e">
        <f>IF(D1315="","",#REF!)</f>
        <v>#REF!</v>
      </c>
      <c r="F1315" s="184" t="e">
        <f>IF(D1315="","",#REF!)</f>
        <v>#REF!</v>
      </c>
      <c r="G1315" s="184" t="e">
        <f t="shared" si="149"/>
        <v>#REF!</v>
      </c>
      <c r="H1315" s="184" t="e">
        <f>IF(D1315="","",#REF!)</f>
        <v>#REF!</v>
      </c>
      <c r="I1315" s="184" t="e">
        <f t="shared" si="151"/>
        <v>#REF!</v>
      </c>
      <c r="J1315" s="184" t="e">
        <f t="shared" si="150"/>
        <v>#REF!</v>
      </c>
      <c r="K1315" s="130" t="e">
        <f>IF(C1315="","",#REF!)</f>
        <v>#REF!</v>
      </c>
      <c r="L1315" s="130" t="e">
        <f>IF(OR(J1315=0,J1315=""),"",#REF!)</f>
        <v>#REF!</v>
      </c>
      <c r="M1315" t="s">
        <v>121</v>
      </c>
      <c r="N1315" s="130" t="e">
        <f>IF(L1315="","",#REF!)</f>
        <v>#REF!</v>
      </c>
      <c r="O1315" s="172" t="e">
        <f>IF(J1315="","",#REF!)</f>
        <v>#REF!</v>
      </c>
      <c r="P1315" s="130" t="e">
        <f>IF(J1315="","",#REF!)</f>
        <v>#REF!</v>
      </c>
    </row>
    <row r="1316" spans="1:16">
      <c r="A1316" s="162" t="s">
        <v>1503</v>
      </c>
      <c r="B1316" s="184" t="e">
        <f t="shared" si="148"/>
        <v>#REF!</v>
      </c>
      <c r="C1316" s="130" t="e">
        <f>IF(#REF!="","",#REF!)</f>
        <v>#REF!</v>
      </c>
      <c r="D1316" s="184" t="e">
        <f>IF(OR(#REF!="",#REF!=0),"",#REF!)</f>
        <v>#REF!</v>
      </c>
      <c r="E1316" s="184" t="e">
        <f>IF(D1316="","",#REF!)</f>
        <v>#REF!</v>
      </c>
      <c r="F1316" s="184" t="e">
        <f>IF(D1316="","",#REF!)</f>
        <v>#REF!</v>
      </c>
      <c r="G1316" s="184" t="e">
        <f t="shared" si="149"/>
        <v>#REF!</v>
      </c>
      <c r="H1316" s="184" t="e">
        <f>IF(D1316="","",#REF!)</f>
        <v>#REF!</v>
      </c>
      <c r="I1316" s="184" t="e">
        <f t="shared" si="151"/>
        <v>#REF!</v>
      </c>
      <c r="J1316" s="184" t="e">
        <f t="shared" si="150"/>
        <v>#REF!</v>
      </c>
      <c r="K1316" s="130" t="e">
        <f>IF(C1316="","",#REF!)</f>
        <v>#REF!</v>
      </c>
      <c r="L1316" s="130" t="e">
        <f>IF(OR(J1316=0,J1316=""),"",#REF!)</f>
        <v>#REF!</v>
      </c>
      <c r="M1316" t="s">
        <v>121</v>
      </c>
      <c r="N1316" s="130" t="e">
        <f>IF(L1316="","",#REF!)</f>
        <v>#REF!</v>
      </c>
      <c r="O1316" s="172" t="e">
        <f>IF(J1316="","",#REF!)</f>
        <v>#REF!</v>
      </c>
      <c r="P1316" s="130" t="e">
        <f>IF(J1316="","",#REF!)</f>
        <v>#REF!</v>
      </c>
    </row>
    <row r="1317" spans="1:16">
      <c r="A1317" s="162" t="s">
        <v>1504</v>
      </c>
      <c r="B1317" s="184" t="e">
        <f t="shared" si="148"/>
        <v>#REF!</v>
      </c>
      <c r="C1317" s="130" t="e">
        <f>IF(#REF!="","",#REF!)</f>
        <v>#REF!</v>
      </c>
      <c r="D1317" s="184" t="e">
        <f>IF(OR(#REF!="",#REF!=0),"",#REF!)</f>
        <v>#REF!</v>
      </c>
      <c r="E1317" s="184" t="e">
        <f>IF(D1317="","",#REF!)</f>
        <v>#REF!</v>
      </c>
      <c r="F1317" s="184" t="e">
        <f>IF(D1317="","",#REF!)</f>
        <v>#REF!</v>
      </c>
      <c r="G1317" s="184" t="e">
        <f t="shared" si="149"/>
        <v>#REF!</v>
      </c>
      <c r="H1317" s="184" t="e">
        <f>IF(D1317="","",#REF!)</f>
        <v>#REF!</v>
      </c>
      <c r="I1317" s="184" t="e">
        <f t="shared" si="151"/>
        <v>#REF!</v>
      </c>
      <c r="J1317" s="184" t="e">
        <f t="shared" si="150"/>
        <v>#REF!</v>
      </c>
      <c r="K1317" s="130" t="e">
        <f>IF(C1317="","",#REF!)</f>
        <v>#REF!</v>
      </c>
      <c r="L1317" s="130" t="e">
        <f>IF(OR(J1317=0,J1317=""),"",#REF!)</f>
        <v>#REF!</v>
      </c>
      <c r="M1317" t="s">
        <v>121</v>
      </c>
      <c r="N1317" s="130" t="e">
        <f>IF(L1317="","",#REF!)</f>
        <v>#REF!</v>
      </c>
      <c r="O1317" s="172" t="e">
        <f>IF(J1317="","",#REF!)</f>
        <v>#REF!</v>
      </c>
      <c r="P1317" s="130" t="e">
        <f>IF(J1317="","",#REF!)</f>
        <v>#REF!</v>
      </c>
    </row>
    <row r="1318" spans="1:16">
      <c r="A1318" s="162" t="s">
        <v>1505</v>
      </c>
      <c r="B1318" s="184" t="e">
        <f t="shared" si="148"/>
        <v>#REF!</v>
      </c>
      <c r="C1318" s="130" t="e">
        <f>IF(#REF!="","",#REF!)</f>
        <v>#REF!</v>
      </c>
      <c r="D1318" s="184" t="e">
        <f>IF(OR(#REF!="",#REF!=0),"",#REF!)</f>
        <v>#REF!</v>
      </c>
      <c r="E1318" s="184" t="e">
        <f>IF(D1318="","",#REF!)</f>
        <v>#REF!</v>
      </c>
      <c r="F1318" s="184" t="e">
        <f>IF(D1318="","",#REF!)</f>
        <v>#REF!</v>
      </c>
      <c r="G1318" s="184" t="e">
        <f t="shared" si="149"/>
        <v>#REF!</v>
      </c>
      <c r="H1318" s="184" t="e">
        <f>IF(D1318="","",#REF!)</f>
        <v>#REF!</v>
      </c>
      <c r="I1318" s="184" t="e">
        <f t="shared" si="151"/>
        <v>#REF!</v>
      </c>
      <c r="J1318" s="184" t="e">
        <f t="shared" si="150"/>
        <v>#REF!</v>
      </c>
      <c r="K1318" s="130" t="e">
        <f>IF(C1318="","",#REF!)</f>
        <v>#REF!</v>
      </c>
      <c r="L1318" s="130" t="e">
        <f>IF(OR(J1318=0,J1318=""),"",#REF!)</f>
        <v>#REF!</v>
      </c>
      <c r="M1318" t="s">
        <v>121</v>
      </c>
      <c r="N1318" s="130" t="e">
        <f>IF(L1318="","",#REF!)</f>
        <v>#REF!</v>
      </c>
      <c r="O1318" s="172" t="e">
        <f>IF(J1318="","",#REF!)</f>
        <v>#REF!</v>
      </c>
      <c r="P1318" s="130" t="e">
        <f>IF(J1318="","",#REF!)</f>
        <v>#REF!</v>
      </c>
    </row>
    <row r="1319" spans="1:16">
      <c r="A1319" s="162" t="s">
        <v>1506</v>
      </c>
      <c r="B1319" s="184" t="e">
        <f t="shared" si="148"/>
        <v>#REF!</v>
      </c>
      <c r="C1319" s="130" t="e">
        <f>IF(#REF!="","",#REF!)</f>
        <v>#REF!</v>
      </c>
      <c r="D1319" s="184" t="e">
        <f>IF(OR(#REF!="",#REF!=0),"",#REF!)</f>
        <v>#REF!</v>
      </c>
      <c r="E1319" s="184" t="e">
        <f>IF(D1319="","",#REF!)</f>
        <v>#REF!</v>
      </c>
      <c r="F1319" s="184" t="e">
        <f>IF(D1319="","",#REF!)</f>
        <v>#REF!</v>
      </c>
      <c r="G1319" s="184" t="e">
        <f t="shared" si="149"/>
        <v>#REF!</v>
      </c>
      <c r="H1319" s="184" t="e">
        <f>IF(D1319="","",#REF!)</f>
        <v>#REF!</v>
      </c>
      <c r="I1319" s="184" t="e">
        <f t="shared" si="151"/>
        <v>#REF!</v>
      </c>
      <c r="J1319" s="184" t="e">
        <f t="shared" si="150"/>
        <v>#REF!</v>
      </c>
      <c r="K1319" s="130" t="e">
        <f>IF(C1319="","",#REF!)</f>
        <v>#REF!</v>
      </c>
      <c r="L1319" s="130" t="e">
        <f>IF(OR(J1319=0,J1319=""),"",#REF!)</f>
        <v>#REF!</v>
      </c>
      <c r="M1319" t="s">
        <v>121</v>
      </c>
      <c r="N1319" s="130" t="e">
        <f>IF(L1319="","",#REF!)</f>
        <v>#REF!</v>
      </c>
      <c r="O1319" s="172" t="e">
        <f>IF(J1319="","",#REF!)</f>
        <v>#REF!</v>
      </c>
      <c r="P1319" s="130" t="e">
        <f>IF(J1319="","",#REF!)</f>
        <v>#REF!</v>
      </c>
    </row>
    <row r="1320" spans="1:16">
      <c r="A1320" s="162" t="s">
        <v>1507</v>
      </c>
      <c r="B1320" s="184" t="e">
        <f t="shared" si="148"/>
        <v>#REF!</v>
      </c>
      <c r="C1320" s="130" t="e">
        <f>IF(#REF!="","",#REF!)</f>
        <v>#REF!</v>
      </c>
      <c r="D1320" s="184" t="e">
        <f>IF(OR(#REF!="",#REF!=0),"",#REF!)</f>
        <v>#REF!</v>
      </c>
      <c r="E1320" s="184" t="e">
        <f>IF(D1320="","",#REF!)</f>
        <v>#REF!</v>
      </c>
      <c r="F1320" s="184" t="e">
        <f>IF(D1320="","",#REF!)</f>
        <v>#REF!</v>
      </c>
      <c r="G1320" s="184" t="e">
        <f t="shared" si="149"/>
        <v>#REF!</v>
      </c>
      <c r="H1320" s="184" t="e">
        <f>IF(D1320="","",#REF!)</f>
        <v>#REF!</v>
      </c>
      <c r="I1320" s="184" t="e">
        <f t="shared" si="151"/>
        <v>#REF!</v>
      </c>
      <c r="J1320" s="184" t="e">
        <f t="shared" si="150"/>
        <v>#REF!</v>
      </c>
      <c r="K1320" s="130" t="e">
        <f>IF(C1320="","",#REF!)</f>
        <v>#REF!</v>
      </c>
      <c r="L1320" s="130" t="e">
        <f>IF(OR(J1320=0,J1320=""),"",#REF!)</f>
        <v>#REF!</v>
      </c>
      <c r="M1320" t="s">
        <v>121</v>
      </c>
      <c r="N1320" s="130" t="e">
        <f>IF(L1320="","",#REF!)</f>
        <v>#REF!</v>
      </c>
      <c r="O1320" s="172" t="e">
        <f>IF(J1320="","",#REF!)</f>
        <v>#REF!</v>
      </c>
      <c r="P1320" s="130" t="e">
        <f>IF(J1320="","",#REF!)</f>
        <v>#REF!</v>
      </c>
    </row>
    <row r="1321" spans="1:16">
      <c r="A1321" s="162" t="s">
        <v>1508</v>
      </c>
      <c r="B1321" s="184" t="e">
        <f t="shared" si="148"/>
        <v>#REF!</v>
      </c>
      <c r="C1321" s="130" t="e">
        <f>IF(#REF!="","",#REF!)</f>
        <v>#REF!</v>
      </c>
      <c r="D1321" s="184" t="e">
        <f>IF(OR(#REF!="",#REF!=0),"",#REF!)</f>
        <v>#REF!</v>
      </c>
      <c r="E1321" s="184" t="e">
        <f>IF(D1321="","",#REF!)</f>
        <v>#REF!</v>
      </c>
      <c r="F1321" s="184" t="e">
        <f>IF(D1321="","",#REF!)</f>
        <v>#REF!</v>
      </c>
      <c r="G1321" s="184" t="e">
        <f t="shared" si="149"/>
        <v>#REF!</v>
      </c>
      <c r="H1321" s="184" t="e">
        <f>IF(D1321="","",#REF!)</f>
        <v>#REF!</v>
      </c>
      <c r="I1321" s="184" t="e">
        <f t="shared" si="151"/>
        <v>#REF!</v>
      </c>
      <c r="J1321" s="184" t="e">
        <f t="shared" si="150"/>
        <v>#REF!</v>
      </c>
      <c r="K1321" s="130" t="e">
        <f>IF(C1321="","",#REF!)</f>
        <v>#REF!</v>
      </c>
      <c r="L1321" s="130" t="e">
        <f>IF(OR(J1321=0,J1321=""),"",#REF!)</f>
        <v>#REF!</v>
      </c>
      <c r="M1321" t="s">
        <v>121</v>
      </c>
      <c r="N1321" s="130" t="e">
        <f>IF(L1321="","",#REF!)</f>
        <v>#REF!</v>
      </c>
      <c r="O1321" s="172" t="e">
        <f>IF(J1321="","",#REF!)</f>
        <v>#REF!</v>
      </c>
      <c r="P1321" s="130" t="e">
        <f>IF(J1321="","",#REF!)</f>
        <v>#REF!</v>
      </c>
    </row>
    <row r="1322" spans="1:16">
      <c r="A1322" s="162" t="s">
        <v>1509</v>
      </c>
      <c r="B1322" s="184" t="e">
        <f t="shared" si="148"/>
        <v>#REF!</v>
      </c>
      <c r="C1322" s="130" t="e">
        <f>IF(#REF!="","",#REF!)</f>
        <v>#REF!</v>
      </c>
      <c r="D1322" s="184" t="e">
        <f>IF(OR(#REF!="",#REF!=0),"",#REF!)</f>
        <v>#REF!</v>
      </c>
      <c r="E1322" s="184" t="e">
        <f>IF(D1322="","",#REF!)</f>
        <v>#REF!</v>
      </c>
      <c r="F1322" s="184" t="e">
        <f>IF(D1322="","",#REF!)</f>
        <v>#REF!</v>
      </c>
      <c r="G1322" s="184" t="e">
        <f t="shared" si="149"/>
        <v>#REF!</v>
      </c>
      <c r="H1322" s="184" t="e">
        <f>IF(D1322="","",#REF!)</f>
        <v>#REF!</v>
      </c>
      <c r="I1322" s="184" t="e">
        <f t="shared" si="151"/>
        <v>#REF!</v>
      </c>
      <c r="J1322" s="184" t="e">
        <f t="shared" si="150"/>
        <v>#REF!</v>
      </c>
      <c r="K1322" s="130" t="e">
        <f>IF(C1322="","",#REF!)</f>
        <v>#REF!</v>
      </c>
      <c r="L1322" s="130" t="e">
        <f>IF(OR(J1322=0,J1322=""),"",#REF!)</f>
        <v>#REF!</v>
      </c>
      <c r="M1322" t="s">
        <v>121</v>
      </c>
      <c r="N1322" s="130" t="e">
        <f>IF(L1322="","",#REF!)</f>
        <v>#REF!</v>
      </c>
      <c r="O1322" s="172" t="e">
        <f>IF(J1322="","",#REF!)</f>
        <v>#REF!</v>
      </c>
      <c r="P1322" s="130" t="e">
        <f>IF(J1322="","",#REF!)</f>
        <v>#REF!</v>
      </c>
    </row>
    <row r="1323" spans="1:16">
      <c r="A1323" s="162" t="s">
        <v>1510</v>
      </c>
      <c r="B1323" s="184" t="e">
        <f t="shared" si="148"/>
        <v>#REF!</v>
      </c>
      <c r="C1323" s="130" t="e">
        <f>IF(#REF!="","",#REF!)</f>
        <v>#REF!</v>
      </c>
      <c r="D1323" s="184" t="e">
        <f>IF(OR(#REF!="",#REF!=0),"",#REF!)</f>
        <v>#REF!</v>
      </c>
      <c r="E1323" s="184" t="e">
        <f>IF(D1323="","",#REF!)</f>
        <v>#REF!</v>
      </c>
      <c r="F1323" s="184" t="e">
        <f>IF(D1323="","",#REF!)</f>
        <v>#REF!</v>
      </c>
      <c r="G1323" s="184" t="e">
        <f t="shared" si="149"/>
        <v>#REF!</v>
      </c>
      <c r="H1323" s="184" t="e">
        <f>IF(D1323="","",#REF!)</f>
        <v>#REF!</v>
      </c>
      <c r="I1323" s="184" t="e">
        <f t="shared" si="151"/>
        <v>#REF!</v>
      </c>
      <c r="J1323" s="184" t="e">
        <f t="shared" si="150"/>
        <v>#REF!</v>
      </c>
      <c r="K1323" s="130" t="e">
        <f>IF(C1323="","",#REF!)</f>
        <v>#REF!</v>
      </c>
      <c r="L1323" s="130" t="e">
        <f>IF(OR(J1323=0,J1323=""),"",#REF!)</f>
        <v>#REF!</v>
      </c>
      <c r="M1323" t="s">
        <v>121</v>
      </c>
      <c r="N1323" s="130" t="e">
        <f>IF(L1323="","",#REF!)</f>
        <v>#REF!</v>
      </c>
      <c r="O1323" s="172" t="e">
        <f>IF(J1323="","",#REF!)</f>
        <v>#REF!</v>
      </c>
      <c r="P1323" s="130" t="e">
        <f>IF(J1323="","",#REF!)</f>
        <v>#REF!</v>
      </c>
    </row>
    <row r="1324" spans="1:16">
      <c r="A1324" s="162" t="s">
        <v>1511</v>
      </c>
      <c r="B1324" s="184" t="e">
        <f t="shared" si="148"/>
        <v>#REF!</v>
      </c>
      <c r="C1324" s="130" t="e">
        <f>IF(#REF!="","",#REF!)</f>
        <v>#REF!</v>
      </c>
      <c r="D1324" s="184" t="e">
        <f>IF(OR(#REF!="",#REF!=0),"",#REF!)</f>
        <v>#REF!</v>
      </c>
      <c r="E1324" s="184" t="e">
        <f>IF(D1324="","",#REF!)</f>
        <v>#REF!</v>
      </c>
      <c r="F1324" s="184" t="e">
        <f>IF(D1324="","",#REF!)</f>
        <v>#REF!</v>
      </c>
      <c r="G1324" s="184" t="e">
        <f t="shared" si="149"/>
        <v>#REF!</v>
      </c>
      <c r="H1324" s="184" t="e">
        <f>IF(D1324="","",#REF!)</f>
        <v>#REF!</v>
      </c>
      <c r="I1324" s="184" t="e">
        <f t="shared" si="151"/>
        <v>#REF!</v>
      </c>
      <c r="J1324" s="184" t="e">
        <f t="shared" si="150"/>
        <v>#REF!</v>
      </c>
      <c r="K1324" s="130" t="e">
        <f>IF(C1324="","",#REF!)</f>
        <v>#REF!</v>
      </c>
      <c r="L1324" s="130" t="e">
        <f>IF(OR(J1324=0,J1324=""),"",#REF!)</f>
        <v>#REF!</v>
      </c>
      <c r="M1324" t="s">
        <v>121</v>
      </c>
      <c r="N1324" s="130" t="e">
        <f>IF(L1324="","",#REF!)</f>
        <v>#REF!</v>
      </c>
      <c r="O1324" s="172" t="e">
        <f>IF(J1324="","",#REF!)</f>
        <v>#REF!</v>
      </c>
      <c r="P1324" s="130" t="e">
        <f>IF(J1324="","",#REF!)</f>
        <v>#REF!</v>
      </c>
    </row>
    <row r="1325" spans="1:16">
      <c r="A1325" s="162" t="s">
        <v>1512</v>
      </c>
      <c r="B1325" s="184" t="e">
        <f t="shared" si="148"/>
        <v>#REF!</v>
      </c>
      <c r="C1325" s="130" t="e">
        <f>IF(#REF!="","",#REF!)</f>
        <v>#REF!</v>
      </c>
      <c r="D1325" s="184" t="e">
        <f>IF(OR(#REF!="",#REF!=0),"",#REF!)</f>
        <v>#REF!</v>
      </c>
      <c r="E1325" s="184" t="e">
        <f>IF(D1325="","",#REF!)</f>
        <v>#REF!</v>
      </c>
      <c r="F1325" s="184" t="e">
        <f>IF(D1325="","",#REF!)</f>
        <v>#REF!</v>
      </c>
      <c r="G1325" s="184" t="e">
        <f t="shared" si="149"/>
        <v>#REF!</v>
      </c>
      <c r="H1325" s="184" t="e">
        <f>IF(D1325="","",#REF!)</f>
        <v>#REF!</v>
      </c>
      <c r="I1325" s="184" t="e">
        <f t="shared" si="151"/>
        <v>#REF!</v>
      </c>
      <c r="J1325" s="184" t="e">
        <f t="shared" si="150"/>
        <v>#REF!</v>
      </c>
      <c r="K1325" s="130" t="e">
        <f>IF(C1325="","",#REF!)</f>
        <v>#REF!</v>
      </c>
      <c r="L1325" s="130" t="e">
        <f>IF(OR(J1325=0,J1325=""),"",#REF!)</f>
        <v>#REF!</v>
      </c>
      <c r="M1325" t="s">
        <v>121</v>
      </c>
      <c r="N1325" s="130" t="e">
        <f>IF(L1325="","",#REF!)</f>
        <v>#REF!</v>
      </c>
      <c r="O1325" s="172" t="e">
        <f>IF(J1325="","",#REF!)</f>
        <v>#REF!</v>
      </c>
      <c r="P1325" s="130" t="e">
        <f>IF(J1325="","",#REF!)</f>
        <v>#REF!</v>
      </c>
    </row>
    <row r="1326" spans="1:16">
      <c r="A1326" s="162" t="s">
        <v>1513</v>
      </c>
      <c r="B1326" s="184" t="e">
        <f t="shared" si="148"/>
        <v>#REF!</v>
      </c>
      <c r="C1326" s="130" t="e">
        <f>IF(#REF!="","",#REF!)</f>
        <v>#REF!</v>
      </c>
      <c r="D1326" s="184" t="e">
        <f>IF(OR(#REF!="",#REF!=0),"",#REF!)</f>
        <v>#REF!</v>
      </c>
      <c r="E1326" s="184" t="e">
        <f>IF(D1326="","",#REF!)</f>
        <v>#REF!</v>
      </c>
      <c r="F1326" s="184" t="e">
        <f>IF(D1326="","",#REF!)</f>
        <v>#REF!</v>
      </c>
      <c r="G1326" s="184" t="e">
        <f t="shared" si="149"/>
        <v>#REF!</v>
      </c>
      <c r="H1326" s="184" t="e">
        <f>IF(D1326="","",#REF!)</f>
        <v>#REF!</v>
      </c>
      <c r="I1326" s="184" t="e">
        <f t="shared" si="151"/>
        <v>#REF!</v>
      </c>
      <c r="J1326" s="184" t="e">
        <f t="shared" si="150"/>
        <v>#REF!</v>
      </c>
      <c r="K1326" s="130" t="e">
        <f>IF(C1326="","",#REF!)</f>
        <v>#REF!</v>
      </c>
      <c r="L1326" s="130" t="e">
        <f>IF(OR(J1326=0,J1326=""),"",#REF!)</f>
        <v>#REF!</v>
      </c>
      <c r="M1326" t="s">
        <v>121</v>
      </c>
      <c r="N1326" s="130" t="e">
        <f>IF(L1326="","",#REF!)</f>
        <v>#REF!</v>
      </c>
      <c r="O1326" s="172" t="e">
        <f>IF(J1326="","",#REF!)</f>
        <v>#REF!</v>
      </c>
      <c r="P1326" s="130" t="e">
        <f>IF(J1326="","",#REF!)</f>
        <v>#REF!</v>
      </c>
    </row>
    <row r="1327" spans="1:16">
      <c r="A1327" s="162" t="s">
        <v>1514</v>
      </c>
      <c r="B1327" s="184" t="e">
        <f t="shared" si="148"/>
        <v>#REF!</v>
      </c>
      <c r="C1327" s="130" t="e">
        <f>IF(#REF!="","",#REF!)</f>
        <v>#REF!</v>
      </c>
      <c r="D1327" s="184" t="e">
        <f>IF(OR(#REF!="",#REF!=0),"",#REF!)</f>
        <v>#REF!</v>
      </c>
      <c r="E1327" s="184" t="e">
        <f>IF(D1327="","",#REF!)</f>
        <v>#REF!</v>
      </c>
      <c r="F1327" s="184" t="e">
        <f>IF(D1327="","",#REF!)</f>
        <v>#REF!</v>
      </c>
      <c r="G1327" s="184" t="e">
        <f t="shared" si="149"/>
        <v>#REF!</v>
      </c>
      <c r="H1327" s="184" t="e">
        <f>IF(D1327="","",#REF!)</f>
        <v>#REF!</v>
      </c>
      <c r="I1327" s="184" t="e">
        <f t="shared" si="151"/>
        <v>#REF!</v>
      </c>
      <c r="J1327" s="184" t="e">
        <f t="shared" si="150"/>
        <v>#REF!</v>
      </c>
      <c r="K1327" s="130" t="e">
        <f>IF(C1327="","",#REF!)</f>
        <v>#REF!</v>
      </c>
      <c r="L1327" s="130" t="e">
        <f>IF(OR(J1327=0,J1327=""),"",#REF!)</f>
        <v>#REF!</v>
      </c>
      <c r="M1327" t="s">
        <v>121</v>
      </c>
      <c r="N1327" s="130" t="e">
        <f>IF(L1327="","",#REF!)</f>
        <v>#REF!</v>
      </c>
      <c r="O1327" s="172" t="e">
        <f>IF(J1327="","",#REF!)</f>
        <v>#REF!</v>
      </c>
      <c r="P1327" s="130" t="e">
        <f>IF(J1327="","",#REF!)</f>
        <v>#REF!</v>
      </c>
    </row>
    <row r="1328" spans="1:16">
      <c r="A1328" s="162" t="s">
        <v>1515</v>
      </c>
      <c r="B1328" s="184" t="e">
        <f t="shared" ref="B1328:B1394" si="152">IF(C1328="","",0)</f>
        <v>#REF!</v>
      </c>
      <c r="C1328" s="130" t="e">
        <f>IF(#REF!="","",#REF!)</f>
        <v>#REF!</v>
      </c>
      <c r="D1328" s="184" t="e">
        <f>IF(OR(#REF!="",#REF!=0),"",#REF!)</f>
        <v>#REF!</v>
      </c>
      <c r="E1328" s="184" t="e">
        <f>IF(D1328="","",#REF!)</f>
        <v>#REF!</v>
      </c>
      <c r="F1328" s="184" t="e">
        <f>IF(D1328="","",#REF!)</f>
        <v>#REF!</v>
      </c>
      <c r="G1328" s="184" t="e">
        <f t="shared" ref="G1328:G1394" si="153">IF(F1328="","",F1328*D1328)</f>
        <v>#REF!</v>
      </c>
      <c r="H1328" s="184" t="e">
        <f>IF(D1328="","",#REF!)</f>
        <v>#REF!</v>
      </c>
      <c r="I1328" s="184" t="e">
        <f t="shared" si="151"/>
        <v>#REF!</v>
      </c>
      <c r="J1328" s="184" t="e">
        <f t="shared" ref="J1328:J1394" si="154">IF(AND(G1328="",I1328=""),"",I1328+G1328)</f>
        <v>#REF!</v>
      </c>
      <c r="K1328" s="130" t="e">
        <f>IF(C1328="","",#REF!)</f>
        <v>#REF!</v>
      </c>
      <c r="L1328" s="130" t="e">
        <f>IF(OR(J1328=0,J1328=""),"",#REF!)</f>
        <v>#REF!</v>
      </c>
      <c r="M1328" t="s">
        <v>121</v>
      </c>
      <c r="N1328" s="130" t="e">
        <f>IF(L1328="","",#REF!)</f>
        <v>#REF!</v>
      </c>
      <c r="O1328" s="172" t="e">
        <f>IF(J1328="","",#REF!)</f>
        <v>#REF!</v>
      </c>
      <c r="P1328" s="130" t="e">
        <f>IF(J1328="","",#REF!)</f>
        <v>#REF!</v>
      </c>
    </row>
    <row r="1329" spans="1:16">
      <c r="A1329" s="162" t="s">
        <v>1516</v>
      </c>
      <c r="B1329" s="184" t="e">
        <f t="shared" si="152"/>
        <v>#REF!</v>
      </c>
      <c r="C1329" s="130" t="e">
        <f>IF(#REF!="","",#REF!)</f>
        <v>#REF!</v>
      </c>
      <c r="D1329" s="184" t="e">
        <f>IF(OR(#REF!="",#REF!=0),"",#REF!)</f>
        <v>#REF!</v>
      </c>
      <c r="E1329" s="184" t="e">
        <f>IF(D1329="","",#REF!)</f>
        <v>#REF!</v>
      </c>
      <c r="F1329" s="184" t="e">
        <f>IF(D1329="","",#REF!)</f>
        <v>#REF!</v>
      </c>
      <c r="G1329" s="184" t="e">
        <f t="shared" si="153"/>
        <v>#REF!</v>
      </c>
      <c r="H1329" s="184" t="e">
        <f>IF(D1329="","",#REF!)</f>
        <v>#REF!</v>
      </c>
      <c r="I1329" s="184" t="e">
        <f t="shared" si="151"/>
        <v>#REF!</v>
      </c>
      <c r="J1329" s="184" t="e">
        <f t="shared" si="154"/>
        <v>#REF!</v>
      </c>
      <c r="K1329" s="130" t="e">
        <f>IF(C1329="","",#REF!)</f>
        <v>#REF!</v>
      </c>
      <c r="L1329" s="130" t="e">
        <f>IF(OR(J1329=0,J1329=""),"",#REF!)</f>
        <v>#REF!</v>
      </c>
      <c r="M1329" t="s">
        <v>121</v>
      </c>
      <c r="N1329" s="130" t="e">
        <f>IF(L1329="","",#REF!)</f>
        <v>#REF!</v>
      </c>
      <c r="O1329" s="172" t="e">
        <f>IF(J1329="","",#REF!)</f>
        <v>#REF!</v>
      </c>
      <c r="P1329" s="130" t="e">
        <f>IF(J1329="","",#REF!)</f>
        <v>#REF!</v>
      </c>
    </row>
    <row r="1330" spans="1:16">
      <c r="A1330" s="162" t="s">
        <v>1517</v>
      </c>
      <c r="B1330" s="184" t="e">
        <f t="shared" si="152"/>
        <v>#REF!</v>
      </c>
      <c r="C1330" s="130" t="e">
        <f>IF(#REF!="","",#REF!)</f>
        <v>#REF!</v>
      </c>
      <c r="D1330" s="184" t="e">
        <f>IF(OR(#REF!="",#REF!=0),"",#REF!)</f>
        <v>#REF!</v>
      </c>
      <c r="E1330" s="184" t="e">
        <f>IF(D1330="","",#REF!)</f>
        <v>#REF!</v>
      </c>
      <c r="F1330" s="184" t="e">
        <f>IF(D1330="","",#REF!)</f>
        <v>#REF!</v>
      </c>
      <c r="G1330" s="184" t="e">
        <f t="shared" si="153"/>
        <v>#REF!</v>
      </c>
      <c r="H1330" s="184" t="e">
        <f>IF(D1330="","",#REF!)</f>
        <v>#REF!</v>
      </c>
      <c r="I1330" s="184" t="e">
        <f t="shared" si="151"/>
        <v>#REF!</v>
      </c>
      <c r="J1330" s="184" t="e">
        <f t="shared" si="154"/>
        <v>#REF!</v>
      </c>
      <c r="K1330" s="130" t="e">
        <f>IF(C1330="","",#REF!)</f>
        <v>#REF!</v>
      </c>
      <c r="L1330" s="130" t="e">
        <f>IF(OR(J1330=0,J1330=""),"",#REF!)</f>
        <v>#REF!</v>
      </c>
      <c r="M1330" t="s">
        <v>121</v>
      </c>
      <c r="N1330" s="130" t="e">
        <f>IF(L1330="","",#REF!)</f>
        <v>#REF!</v>
      </c>
      <c r="O1330" s="172" t="e">
        <f>IF(J1330="","",#REF!)</f>
        <v>#REF!</v>
      </c>
      <c r="P1330" s="130" t="e">
        <f>IF(J1330="","",#REF!)</f>
        <v>#REF!</v>
      </c>
    </row>
    <row r="1331" spans="1:16">
      <c r="A1331" s="162" t="s">
        <v>1518</v>
      </c>
      <c r="B1331" s="184" t="e">
        <f t="shared" si="152"/>
        <v>#REF!</v>
      </c>
      <c r="C1331" s="130" t="e">
        <f>IF(#REF!="","",#REF!)</f>
        <v>#REF!</v>
      </c>
      <c r="D1331" s="184" t="e">
        <f>IF(OR(#REF!="",#REF!=0),"",#REF!)</f>
        <v>#REF!</v>
      </c>
      <c r="E1331" s="184" t="e">
        <f>IF(D1331="","",#REF!)</f>
        <v>#REF!</v>
      </c>
      <c r="F1331" s="184" t="e">
        <f>IF(D1331="","",#REF!)</f>
        <v>#REF!</v>
      </c>
      <c r="G1331" s="184" t="e">
        <f t="shared" si="153"/>
        <v>#REF!</v>
      </c>
      <c r="H1331" s="184" t="e">
        <f>IF(D1331="","",#REF!)</f>
        <v>#REF!</v>
      </c>
      <c r="I1331" s="184" t="e">
        <f t="shared" si="151"/>
        <v>#REF!</v>
      </c>
      <c r="J1331" s="184" t="e">
        <f t="shared" si="154"/>
        <v>#REF!</v>
      </c>
      <c r="K1331" s="130" t="e">
        <f>IF(C1331="","",#REF!)</f>
        <v>#REF!</v>
      </c>
      <c r="L1331" s="130" t="e">
        <f>IF(OR(J1331=0,J1331=""),"",#REF!)</f>
        <v>#REF!</v>
      </c>
      <c r="M1331" t="s">
        <v>121</v>
      </c>
      <c r="N1331" s="130" t="e">
        <f>IF(L1331="","",#REF!)</f>
        <v>#REF!</v>
      </c>
      <c r="O1331" s="172" t="e">
        <f>IF(J1331="","",#REF!)</f>
        <v>#REF!</v>
      </c>
      <c r="P1331" s="130" t="e">
        <f>IF(J1331="","",#REF!)</f>
        <v>#REF!</v>
      </c>
    </row>
    <row r="1332" spans="1:16">
      <c r="A1332" s="162" t="s">
        <v>1519</v>
      </c>
      <c r="B1332" s="184" t="e">
        <f t="shared" si="152"/>
        <v>#REF!</v>
      </c>
      <c r="C1332" s="130" t="e">
        <f>IF(#REF!="","",#REF!)</f>
        <v>#REF!</v>
      </c>
      <c r="D1332" s="184" t="e">
        <f>IF(OR(#REF!="",#REF!=0),"",#REF!)</f>
        <v>#REF!</v>
      </c>
      <c r="E1332" s="184" t="e">
        <f>IF(D1332="","",#REF!)</f>
        <v>#REF!</v>
      </c>
      <c r="F1332" s="184" t="e">
        <f>IF(D1332="","",#REF!)</f>
        <v>#REF!</v>
      </c>
      <c r="G1332" s="184" t="e">
        <f t="shared" si="153"/>
        <v>#REF!</v>
      </c>
      <c r="H1332" s="184" t="e">
        <f>IF(D1332="","",#REF!)</f>
        <v>#REF!</v>
      </c>
      <c r="I1332" s="184" t="e">
        <f t="shared" si="151"/>
        <v>#REF!</v>
      </c>
      <c r="J1332" s="184" t="e">
        <f t="shared" si="154"/>
        <v>#REF!</v>
      </c>
      <c r="K1332" s="130" t="e">
        <f>IF(C1332="","",#REF!)</f>
        <v>#REF!</v>
      </c>
      <c r="L1332" s="130" t="e">
        <f>IF(OR(J1332=0,J1332=""),"",#REF!)</f>
        <v>#REF!</v>
      </c>
      <c r="M1332" t="s">
        <v>121</v>
      </c>
      <c r="N1332" s="130" t="e">
        <f>IF(L1332="","",#REF!)</f>
        <v>#REF!</v>
      </c>
      <c r="O1332" s="172" t="e">
        <f>IF(J1332="","",#REF!)</f>
        <v>#REF!</v>
      </c>
      <c r="P1332" s="130" t="e">
        <f>IF(J1332="","",#REF!)</f>
        <v>#REF!</v>
      </c>
    </row>
    <row r="1333" spans="1:16">
      <c r="A1333" s="162" t="s">
        <v>1520</v>
      </c>
      <c r="B1333" s="184" t="e">
        <f t="shared" si="152"/>
        <v>#REF!</v>
      </c>
      <c r="C1333" s="130" t="e">
        <f>IF(#REF!="","",#REF!)</f>
        <v>#REF!</v>
      </c>
      <c r="D1333" s="184" t="e">
        <f>IF(OR(#REF!="",#REF!=0),"",#REF!)</f>
        <v>#REF!</v>
      </c>
      <c r="E1333" s="184" t="e">
        <f>IF(D1333="","",#REF!)</f>
        <v>#REF!</v>
      </c>
      <c r="F1333" s="184" t="e">
        <f>IF(D1333="","",#REF!)</f>
        <v>#REF!</v>
      </c>
      <c r="G1333" s="184" t="e">
        <f t="shared" si="153"/>
        <v>#REF!</v>
      </c>
      <c r="H1333" s="184" t="e">
        <f>IF(D1333="","",#REF!)</f>
        <v>#REF!</v>
      </c>
      <c r="I1333" s="184" t="e">
        <f t="shared" si="151"/>
        <v>#REF!</v>
      </c>
      <c r="J1333" s="184" t="e">
        <f t="shared" si="154"/>
        <v>#REF!</v>
      </c>
      <c r="K1333" s="130" t="e">
        <f>IF(C1333="","",#REF!)</f>
        <v>#REF!</v>
      </c>
      <c r="L1333" s="130" t="e">
        <f>IF(OR(J1333=0,J1333=""),"",#REF!)</f>
        <v>#REF!</v>
      </c>
      <c r="M1333" t="s">
        <v>121</v>
      </c>
      <c r="N1333" s="130" t="e">
        <f>IF(L1333="","",#REF!)</f>
        <v>#REF!</v>
      </c>
      <c r="O1333" s="172" t="e">
        <f>IF(J1333="","",#REF!)</f>
        <v>#REF!</v>
      </c>
      <c r="P1333" s="130" t="e">
        <f>IF(J1333="","",#REF!)</f>
        <v>#REF!</v>
      </c>
    </row>
    <row r="1334" spans="1:16">
      <c r="A1334" s="162" t="s">
        <v>1521</v>
      </c>
      <c r="B1334" s="184" t="e">
        <f t="shared" si="152"/>
        <v>#REF!</v>
      </c>
      <c r="C1334" s="130" t="e">
        <f>IF(#REF!="","",#REF!)</f>
        <v>#REF!</v>
      </c>
      <c r="D1334" s="184" t="e">
        <f>IF(OR(#REF!="",#REF!=0),"",#REF!)</f>
        <v>#REF!</v>
      </c>
      <c r="E1334" s="184" t="e">
        <f>IF(D1334="","",#REF!)</f>
        <v>#REF!</v>
      </c>
      <c r="F1334" s="184" t="e">
        <f>IF(D1334="","",#REF!)</f>
        <v>#REF!</v>
      </c>
      <c r="G1334" s="184" t="e">
        <f t="shared" si="153"/>
        <v>#REF!</v>
      </c>
      <c r="H1334" s="184" t="e">
        <f>IF(D1334="","",#REF!)</f>
        <v>#REF!</v>
      </c>
      <c r="I1334" s="184" t="e">
        <f t="shared" si="151"/>
        <v>#REF!</v>
      </c>
      <c r="J1334" s="184" t="e">
        <f t="shared" si="154"/>
        <v>#REF!</v>
      </c>
      <c r="K1334" s="130" t="e">
        <f>IF(C1334="","",#REF!)</f>
        <v>#REF!</v>
      </c>
      <c r="L1334" s="130" t="e">
        <f>IF(OR(J1334=0,J1334=""),"",#REF!)</f>
        <v>#REF!</v>
      </c>
      <c r="M1334" t="s">
        <v>121</v>
      </c>
      <c r="N1334" s="130" t="e">
        <f>IF(L1334="","",#REF!)</f>
        <v>#REF!</v>
      </c>
      <c r="O1334" s="172" t="e">
        <f>IF(J1334="","",#REF!)</f>
        <v>#REF!</v>
      </c>
      <c r="P1334" s="130" t="e">
        <f>IF(J1334="","",#REF!)</f>
        <v>#REF!</v>
      </c>
    </row>
    <row r="1335" spans="1:16">
      <c r="A1335" s="162" t="s">
        <v>1522</v>
      </c>
      <c r="B1335" s="184" t="e">
        <f t="shared" si="152"/>
        <v>#REF!</v>
      </c>
      <c r="C1335" s="130" t="e">
        <f>IF(#REF!="","",#REF!)</f>
        <v>#REF!</v>
      </c>
      <c r="D1335" s="184" t="e">
        <f>IF(OR(#REF!="",#REF!=0),"",#REF!)</f>
        <v>#REF!</v>
      </c>
      <c r="E1335" s="184" t="e">
        <f>IF(D1335="","",#REF!)</f>
        <v>#REF!</v>
      </c>
      <c r="F1335" s="184" t="e">
        <f>IF(D1335="","",#REF!)</f>
        <v>#REF!</v>
      </c>
      <c r="G1335" s="184" t="e">
        <f t="shared" si="153"/>
        <v>#REF!</v>
      </c>
      <c r="H1335" s="184" t="e">
        <f>IF(D1335="","",#REF!)</f>
        <v>#REF!</v>
      </c>
      <c r="I1335" s="184" t="e">
        <f t="shared" si="151"/>
        <v>#REF!</v>
      </c>
      <c r="J1335" s="184" t="e">
        <f t="shared" si="154"/>
        <v>#REF!</v>
      </c>
      <c r="K1335" s="130" t="e">
        <f>IF(C1335="","",#REF!)</f>
        <v>#REF!</v>
      </c>
      <c r="L1335" s="130" t="e">
        <f>IF(OR(J1335=0,J1335=""),"",#REF!)</f>
        <v>#REF!</v>
      </c>
      <c r="M1335" t="s">
        <v>121</v>
      </c>
      <c r="N1335" s="130" t="e">
        <f>IF(L1335="","",#REF!)</f>
        <v>#REF!</v>
      </c>
      <c r="O1335" s="172" t="e">
        <f>IF(J1335="","",#REF!)</f>
        <v>#REF!</v>
      </c>
      <c r="P1335" s="130" t="e">
        <f>IF(J1335="","",#REF!)</f>
        <v>#REF!</v>
      </c>
    </row>
    <row r="1336" spans="1:16">
      <c r="A1336" s="162" t="s">
        <v>1523</v>
      </c>
      <c r="B1336" s="184" t="e">
        <f t="shared" si="152"/>
        <v>#REF!</v>
      </c>
      <c r="C1336" s="130" t="e">
        <f>IF(#REF!="","",#REF!)</f>
        <v>#REF!</v>
      </c>
      <c r="D1336" s="184" t="e">
        <f>IF(OR(#REF!="",#REF!=0),"",#REF!)</f>
        <v>#REF!</v>
      </c>
      <c r="E1336" s="184" t="e">
        <f>IF(D1336="","",#REF!)</f>
        <v>#REF!</v>
      </c>
      <c r="F1336" s="184" t="e">
        <f>IF(D1336="","",#REF!)</f>
        <v>#REF!</v>
      </c>
      <c r="G1336" s="184" t="e">
        <f t="shared" si="153"/>
        <v>#REF!</v>
      </c>
      <c r="H1336" s="184" t="e">
        <f>IF(D1336="","",#REF!)</f>
        <v>#REF!</v>
      </c>
      <c r="I1336" s="184" t="e">
        <f t="shared" si="151"/>
        <v>#REF!</v>
      </c>
      <c r="J1336" s="184" t="e">
        <f t="shared" si="154"/>
        <v>#REF!</v>
      </c>
      <c r="K1336" s="130" t="e">
        <f>IF(C1336="","",#REF!)</f>
        <v>#REF!</v>
      </c>
      <c r="L1336" s="130" t="e">
        <f>IF(OR(J1336=0,J1336=""),"",#REF!)</f>
        <v>#REF!</v>
      </c>
      <c r="M1336" t="s">
        <v>121</v>
      </c>
      <c r="N1336" s="130" t="e">
        <f>IF(L1336="","",#REF!)</f>
        <v>#REF!</v>
      </c>
      <c r="O1336" s="172" t="e">
        <f>IF(J1336="","",#REF!)</f>
        <v>#REF!</v>
      </c>
      <c r="P1336" s="130" t="e">
        <f>IF(J1336="","",#REF!)</f>
        <v>#REF!</v>
      </c>
    </row>
    <row r="1337" spans="1:16">
      <c r="A1337" s="162" t="s">
        <v>1524</v>
      </c>
      <c r="B1337" s="184" t="e">
        <f t="shared" si="152"/>
        <v>#REF!</v>
      </c>
      <c r="C1337" s="130" t="e">
        <f>IF(#REF!="","",#REF!)</f>
        <v>#REF!</v>
      </c>
      <c r="D1337" s="184" t="e">
        <f>IF(OR(#REF!="",#REF!=0),"",#REF!)</f>
        <v>#REF!</v>
      </c>
      <c r="E1337" s="184" t="e">
        <f>IF(D1337="","",#REF!)</f>
        <v>#REF!</v>
      </c>
      <c r="F1337" s="184" t="e">
        <f>IF(D1337="","",#REF!)</f>
        <v>#REF!</v>
      </c>
      <c r="G1337" s="184" t="e">
        <f t="shared" si="153"/>
        <v>#REF!</v>
      </c>
      <c r="H1337" s="184" t="e">
        <f>IF(D1337="","",#REF!)</f>
        <v>#REF!</v>
      </c>
      <c r="I1337" s="184" t="e">
        <f t="shared" si="151"/>
        <v>#REF!</v>
      </c>
      <c r="J1337" s="184" t="e">
        <f t="shared" si="154"/>
        <v>#REF!</v>
      </c>
      <c r="K1337" s="130" t="e">
        <f>IF(C1337="","",#REF!)</f>
        <v>#REF!</v>
      </c>
      <c r="L1337" s="130" t="e">
        <f>IF(OR(J1337=0,J1337=""),"",#REF!)</f>
        <v>#REF!</v>
      </c>
      <c r="M1337" t="s">
        <v>121</v>
      </c>
      <c r="N1337" s="130" t="e">
        <f>IF(L1337="","",#REF!)</f>
        <v>#REF!</v>
      </c>
      <c r="O1337" s="172" t="e">
        <f>IF(J1337="","",#REF!)</f>
        <v>#REF!</v>
      </c>
      <c r="P1337" s="130" t="e">
        <f>IF(J1337="","",#REF!)</f>
        <v>#REF!</v>
      </c>
    </row>
    <row r="1338" spans="1:16">
      <c r="A1338" s="162" t="s">
        <v>1525</v>
      </c>
      <c r="B1338" s="184" t="e">
        <f t="shared" si="152"/>
        <v>#REF!</v>
      </c>
      <c r="C1338" s="130" t="e">
        <f>IF(#REF!="","",#REF!)</f>
        <v>#REF!</v>
      </c>
      <c r="D1338" s="184" t="e">
        <f>IF(OR(#REF!="",#REF!=0),"",#REF!)</f>
        <v>#REF!</v>
      </c>
      <c r="E1338" s="184" t="e">
        <f>IF(D1338="","",#REF!)</f>
        <v>#REF!</v>
      </c>
      <c r="F1338" s="184" t="e">
        <f>IF(D1338="","",#REF!)</f>
        <v>#REF!</v>
      </c>
      <c r="G1338" s="184" t="e">
        <f t="shared" si="153"/>
        <v>#REF!</v>
      </c>
      <c r="H1338" s="184" t="e">
        <f>IF(D1338="","",#REF!)</f>
        <v>#REF!</v>
      </c>
      <c r="I1338" s="184" t="e">
        <f t="shared" si="151"/>
        <v>#REF!</v>
      </c>
      <c r="J1338" s="184" t="e">
        <f t="shared" si="154"/>
        <v>#REF!</v>
      </c>
      <c r="K1338" s="130" t="e">
        <f>IF(C1338="","",#REF!)</f>
        <v>#REF!</v>
      </c>
      <c r="L1338" s="130" t="e">
        <f>IF(OR(J1338=0,J1338=""),"",#REF!)</f>
        <v>#REF!</v>
      </c>
      <c r="M1338" t="s">
        <v>121</v>
      </c>
      <c r="N1338" s="130" t="e">
        <f>IF(L1338="","",#REF!)</f>
        <v>#REF!</v>
      </c>
      <c r="O1338" s="172" t="e">
        <f>IF(J1338="","",#REF!)</f>
        <v>#REF!</v>
      </c>
      <c r="P1338" s="130" t="e">
        <f>IF(J1338="","",#REF!)</f>
        <v>#REF!</v>
      </c>
    </row>
    <row r="1339" spans="1:16">
      <c r="A1339" s="162" t="s">
        <v>1526</v>
      </c>
      <c r="B1339" s="184" t="e">
        <f t="shared" si="152"/>
        <v>#REF!</v>
      </c>
      <c r="C1339" s="130" t="e">
        <f>IF(#REF!="","",#REF!)</f>
        <v>#REF!</v>
      </c>
      <c r="D1339" s="184" t="e">
        <f>IF(OR(#REF!="",#REF!=0),"",#REF!)</f>
        <v>#REF!</v>
      </c>
      <c r="E1339" s="184" t="e">
        <f>IF(D1339="","",#REF!)</f>
        <v>#REF!</v>
      </c>
      <c r="F1339" s="184" t="e">
        <f>IF(D1339="","",#REF!)</f>
        <v>#REF!</v>
      </c>
      <c r="G1339" s="184" t="e">
        <f t="shared" si="153"/>
        <v>#REF!</v>
      </c>
      <c r="H1339" s="184" t="e">
        <f>IF(D1339="","",#REF!)</f>
        <v>#REF!</v>
      </c>
      <c r="I1339" s="184" t="e">
        <f t="shared" ref="I1339:I1405" si="155">IF(H1339="","",H1339*D1339)</f>
        <v>#REF!</v>
      </c>
      <c r="J1339" s="184" t="e">
        <f t="shared" si="154"/>
        <v>#REF!</v>
      </c>
      <c r="K1339" s="130" t="e">
        <f>IF(C1339="","",#REF!)</f>
        <v>#REF!</v>
      </c>
      <c r="L1339" s="130" t="e">
        <f>IF(OR(J1339=0,J1339=""),"",#REF!)</f>
        <v>#REF!</v>
      </c>
      <c r="M1339" t="s">
        <v>121</v>
      </c>
      <c r="N1339" s="130" t="e">
        <f>IF(L1339="","",#REF!)</f>
        <v>#REF!</v>
      </c>
      <c r="O1339" s="172" t="e">
        <f>IF(J1339="","",#REF!)</f>
        <v>#REF!</v>
      </c>
      <c r="P1339" s="130" t="e">
        <f>IF(J1339="","",#REF!)</f>
        <v>#REF!</v>
      </c>
    </row>
    <row r="1340" spans="1:16">
      <c r="A1340" s="162" t="s">
        <v>1527</v>
      </c>
      <c r="B1340" s="184" t="e">
        <f t="shared" si="152"/>
        <v>#REF!</v>
      </c>
      <c r="C1340" s="130" t="e">
        <f>IF(#REF!="","",#REF!)</f>
        <v>#REF!</v>
      </c>
      <c r="D1340" s="184" t="e">
        <f>IF(OR(#REF!="",#REF!=0),"",#REF!)</f>
        <v>#REF!</v>
      </c>
      <c r="E1340" s="184" t="e">
        <f>IF(D1340="","",#REF!)</f>
        <v>#REF!</v>
      </c>
      <c r="F1340" s="184" t="e">
        <f>IF(D1340="","",#REF!)</f>
        <v>#REF!</v>
      </c>
      <c r="G1340" s="184" t="e">
        <f t="shared" si="153"/>
        <v>#REF!</v>
      </c>
      <c r="H1340" s="184" t="e">
        <f>IF(D1340="","",#REF!)</f>
        <v>#REF!</v>
      </c>
      <c r="I1340" s="184" t="e">
        <f t="shared" si="155"/>
        <v>#REF!</v>
      </c>
      <c r="J1340" s="184" t="e">
        <f t="shared" si="154"/>
        <v>#REF!</v>
      </c>
      <c r="K1340" s="130" t="e">
        <f>IF(C1340="","",#REF!)</f>
        <v>#REF!</v>
      </c>
      <c r="L1340" s="130" t="e">
        <f>IF(OR(J1340=0,J1340=""),"",#REF!)</f>
        <v>#REF!</v>
      </c>
      <c r="M1340" t="s">
        <v>121</v>
      </c>
      <c r="N1340" s="130" t="e">
        <f>IF(L1340="","",#REF!)</f>
        <v>#REF!</v>
      </c>
      <c r="O1340" s="172" t="e">
        <f>IF(J1340="","",#REF!)</f>
        <v>#REF!</v>
      </c>
      <c r="P1340" s="130" t="e">
        <f>IF(J1340="","",#REF!)</f>
        <v>#REF!</v>
      </c>
    </row>
    <row r="1341" spans="1:16">
      <c r="A1341" s="162" t="s">
        <v>1528</v>
      </c>
      <c r="B1341" s="184" t="e">
        <f t="shared" si="152"/>
        <v>#REF!</v>
      </c>
      <c r="C1341" s="130" t="e">
        <f>IF(#REF!="","",#REF!)</f>
        <v>#REF!</v>
      </c>
      <c r="D1341" s="184" t="e">
        <f>IF(OR(#REF!="",#REF!=0),"",#REF!)</f>
        <v>#REF!</v>
      </c>
      <c r="E1341" s="184" t="e">
        <f>IF(D1341="","",#REF!)</f>
        <v>#REF!</v>
      </c>
      <c r="F1341" s="184" t="e">
        <f>IF(D1341="","",#REF!)</f>
        <v>#REF!</v>
      </c>
      <c r="G1341" s="184" t="e">
        <f t="shared" si="153"/>
        <v>#REF!</v>
      </c>
      <c r="H1341" s="184" t="e">
        <f>IF(D1341="","",#REF!)</f>
        <v>#REF!</v>
      </c>
      <c r="I1341" s="184" t="e">
        <f t="shared" si="155"/>
        <v>#REF!</v>
      </c>
      <c r="J1341" s="184" t="e">
        <f t="shared" si="154"/>
        <v>#REF!</v>
      </c>
      <c r="K1341" s="130" t="e">
        <f>IF(C1341="","",#REF!)</f>
        <v>#REF!</v>
      </c>
      <c r="L1341" s="130" t="e">
        <f>IF(OR(J1341=0,J1341=""),"",#REF!)</f>
        <v>#REF!</v>
      </c>
      <c r="M1341" t="s">
        <v>121</v>
      </c>
      <c r="N1341" s="130" t="e">
        <f>IF(L1341="","",#REF!)</f>
        <v>#REF!</v>
      </c>
      <c r="O1341" s="172" t="e">
        <f>IF(J1341="","",#REF!)</f>
        <v>#REF!</v>
      </c>
      <c r="P1341" s="130" t="e">
        <f>IF(J1341="","",#REF!)</f>
        <v>#REF!</v>
      </c>
    </row>
    <row r="1342" spans="1:16">
      <c r="A1342" s="162" t="s">
        <v>1529</v>
      </c>
      <c r="B1342" s="184" t="e">
        <f t="shared" si="152"/>
        <v>#REF!</v>
      </c>
      <c r="C1342" s="130" t="e">
        <f>IF(#REF!="","",#REF!)</f>
        <v>#REF!</v>
      </c>
      <c r="D1342" s="184" t="e">
        <f>IF(OR(#REF!="",#REF!=0),"",#REF!)</f>
        <v>#REF!</v>
      </c>
      <c r="E1342" s="184" t="e">
        <f>IF(D1342="","",#REF!)</f>
        <v>#REF!</v>
      </c>
      <c r="F1342" s="184" t="e">
        <f>IF(D1342="","",#REF!)</f>
        <v>#REF!</v>
      </c>
      <c r="G1342" s="184" t="e">
        <f t="shared" si="153"/>
        <v>#REF!</v>
      </c>
      <c r="H1342" s="184" t="e">
        <f>IF(D1342="","",#REF!)</f>
        <v>#REF!</v>
      </c>
      <c r="I1342" s="184" t="e">
        <f t="shared" si="155"/>
        <v>#REF!</v>
      </c>
      <c r="J1342" s="184" t="e">
        <f t="shared" si="154"/>
        <v>#REF!</v>
      </c>
      <c r="K1342" s="130" t="e">
        <f>IF(C1342="","",#REF!)</f>
        <v>#REF!</v>
      </c>
      <c r="L1342" s="130" t="e">
        <f>IF(OR(J1342=0,J1342=""),"",#REF!)</f>
        <v>#REF!</v>
      </c>
      <c r="M1342" t="s">
        <v>121</v>
      </c>
      <c r="N1342" s="130" t="e">
        <f>IF(L1342="","",#REF!)</f>
        <v>#REF!</v>
      </c>
      <c r="O1342" s="172" t="e">
        <f>IF(J1342="","",#REF!)</f>
        <v>#REF!</v>
      </c>
      <c r="P1342" s="130" t="e">
        <f>IF(J1342="","",#REF!)</f>
        <v>#REF!</v>
      </c>
    </row>
    <row r="1343" spans="1:16">
      <c r="A1343" s="162" t="s">
        <v>1530</v>
      </c>
      <c r="B1343" s="184" t="e">
        <f t="shared" si="152"/>
        <v>#REF!</v>
      </c>
      <c r="C1343" s="130" t="e">
        <f>IF(#REF!="","",#REF!)</f>
        <v>#REF!</v>
      </c>
      <c r="D1343" s="184" t="e">
        <f>IF(OR(#REF!="",#REF!=0),"",#REF!)</f>
        <v>#REF!</v>
      </c>
      <c r="E1343" s="184" t="e">
        <f>IF(D1343="","",#REF!)</f>
        <v>#REF!</v>
      </c>
      <c r="F1343" s="184" t="e">
        <f>IF(D1343="","",#REF!)</f>
        <v>#REF!</v>
      </c>
      <c r="G1343" s="184" t="e">
        <f t="shared" si="153"/>
        <v>#REF!</v>
      </c>
      <c r="H1343" s="184" t="e">
        <f>IF(D1343="","",#REF!)</f>
        <v>#REF!</v>
      </c>
      <c r="I1343" s="184" t="e">
        <f t="shared" si="155"/>
        <v>#REF!</v>
      </c>
      <c r="J1343" s="184" t="e">
        <f t="shared" si="154"/>
        <v>#REF!</v>
      </c>
      <c r="K1343" s="130" t="e">
        <f>IF(C1343="","",#REF!)</f>
        <v>#REF!</v>
      </c>
      <c r="L1343" s="130" t="e">
        <f>IF(OR(J1343=0,J1343=""),"",#REF!)</f>
        <v>#REF!</v>
      </c>
      <c r="M1343" t="s">
        <v>121</v>
      </c>
      <c r="N1343" s="130" t="e">
        <f>IF(L1343="","",#REF!)</f>
        <v>#REF!</v>
      </c>
      <c r="O1343" s="172" t="e">
        <f>IF(J1343="","",#REF!)</f>
        <v>#REF!</v>
      </c>
      <c r="P1343" s="130" t="e">
        <f>IF(J1343="","",#REF!)</f>
        <v>#REF!</v>
      </c>
    </row>
    <row r="1344" spans="1:16">
      <c r="A1344" s="162" t="s">
        <v>1531</v>
      </c>
      <c r="B1344" s="184" t="e">
        <f t="shared" si="152"/>
        <v>#REF!</v>
      </c>
      <c r="C1344" s="130" t="e">
        <f>IF(#REF!="","",#REF!)</f>
        <v>#REF!</v>
      </c>
      <c r="D1344" s="184" t="e">
        <f>IF(OR(#REF!="",#REF!=0),"",#REF!)</f>
        <v>#REF!</v>
      </c>
      <c r="E1344" s="184" t="e">
        <f>IF(D1344="","",#REF!)</f>
        <v>#REF!</v>
      </c>
      <c r="F1344" s="184" t="e">
        <f>IF(D1344="","",#REF!)</f>
        <v>#REF!</v>
      </c>
      <c r="G1344" s="184" t="e">
        <f t="shared" si="153"/>
        <v>#REF!</v>
      </c>
      <c r="H1344" s="184" t="e">
        <f>IF(D1344="","",#REF!)</f>
        <v>#REF!</v>
      </c>
      <c r="I1344" s="184" t="e">
        <f t="shared" si="155"/>
        <v>#REF!</v>
      </c>
      <c r="J1344" s="184" t="e">
        <f t="shared" si="154"/>
        <v>#REF!</v>
      </c>
      <c r="K1344" s="130" t="e">
        <f>IF(C1344="","",#REF!)</f>
        <v>#REF!</v>
      </c>
      <c r="L1344" s="130" t="e">
        <f>IF(OR(J1344=0,J1344=""),"",#REF!)</f>
        <v>#REF!</v>
      </c>
      <c r="M1344" t="s">
        <v>121</v>
      </c>
      <c r="N1344" s="130" t="e">
        <f>IF(L1344="","",#REF!)</f>
        <v>#REF!</v>
      </c>
      <c r="O1344" s="172" t="e">
        <f>IF(J1344="","",#REF!)</f>
        <v>#REF!</v>
      </c>
      <c r="P1344" s="130" t="e">
        <f>IF(J1344="","",#REF!)</f>
        <v>#REF!</v>
      </c>
    </row>
    <row r="1345" spans="1:16">
      <c r="A1345" s="162" t="s">
        <v>1532</v>
      </c>
      <c r="B1345" s="184" t="e">
        <f t="shared" si="152"/>
        <v>#REF!</v>
      </c>
      <c r="C1345" s="130" t="e">
        <f>IF(#REF!="","",#REF!)</f>
        <v>#REF!</v>
      </c>
      <c r="D1345" s="184" t="e">
        <f>IF(OR(#REF!="",#REF!=0),"",#REF!)</f>
        <v>#REF!</v>
      </c>
      <c r="E1345" s="184" t="e">
        <f>IF(D1345="","",#REF!)</f>
        <v>#REF!</v>
      </c>
      <c r="F1345" s="184" t="e">
        <f>IF(D1345="","",#REF!)</f>
        <v>#REF!</v>
      </c>
      <c r="G1345" s="184" t="e">
        <f t="shared" si="153"/>
        <v>#REF!</v>
      </c>
      <c r="H1345" s="184" t="e">
        <f>IF(D1345="","",#REF!)</f>
        <v>#REF!</v>
      </c>
      <c r="I1345" s="184" t="e">
        <f t="shared" si="155"/>
        <v>#REF!</v>
      </c>
      <c r="J1345" s="184" t="e">
        <f t="shared" si="154"/>
        <v>#REF!</v>
      </c>
      <c r="K1345" s="130" t="e">
        <f>IF(C1345="","",#REF!)</f>
        <v>#REF!</v>
      </c>
      <c r="L1345" s="130" t="e">
        <f>IF(OR(J1345=0,J1345=""),"",#REF!)</f>
        <v>#REF!</v>
      </c>
      <c r="M1345" t="s">
        <v>121</v>
      </c>
      <c r="N1345" s="130" t="e">
        <f>IF(L1345="","",#REF!)</f>
        <v>#REF!</v>
      </c>
      <c r="O1345" s="172" t="e">
        <f>IF(J1345="","",#REF!)</f>
        <v>#REF!</v>
      </c>
      <c r="P1345" s="130" t="e">
        <f>IF(J1345="","",#REF!)</f>
        <v>#REF!</v>
      </c>
    </row>
    <row r="1346" spans="1:16">
      <c r="A1346" s="162" t="s">
        <v>1533</v>
      </c>
      <c r="B1346" s="184" t="e">
        <f t="shared" si="152"/>
        <v>#REF!</v>
      </c>
      <c r="C1346" s="130" t="e">
        <f>IF(#REF!="","",#REF!)</f>
        <v>#REF!</v>
      </c>
      <c r="D1346" s="184" t="e">
        <f>IF(OR(#REF!="",#REF!=0),"",#REF!)</f>
        <v>#REF!</v>
      </c>
      <c r="E1346" s="184" t="e">
        <f>IF(D1346="","",#REF!)</f>
        <v>#REF!</v>
      </c>
      <c r="F1346" s="184" t="e">
        <f>IF(D1346="","",#REF!)</f>
        <v>#REF!</v>
      </c>
      <c r="G1346" s="184" t="e">
        <f t="shared" si="153"/>
        <v>#REF!</v>
      </c>
      <c r="H1346" s="184" t="e">
        <f>IF(D1346="","",#REF!)</f>
        <v>#REF!</v>
      </c>
      <c r="I1346" s="184" t="e">
        <f t="shared" si="155"/>
        <v>#REF!</v>
      </c>
      <c r="J1346" s="184" t="e">
        <f t="shared" si="154"/>
        <v>#REF!</v>
      </c>
      <c r="K1346" s="130" t="e">
        <f>IF(C1346="","",#REF!)</f>
        <v>#REF!</v>
      </c>
      <c r="L1346" s="130" t="e">
        <f>IF(OR(J1346=0,J1346=""),"",#REF!)</f>
        <v>#REF!</v>
      </c>
      <c r="M1346" t="s">
        <v>121</v>
      </c>
      <c r="N1346" s="130" t="e">
        <f>IF(L1346="","",#REF!)</f>
        <v>#REF!</v>
      </c>
      <c r="O1346" s="172" t="e">
        <f>IF(J1346="","",#REF!)</f>
        <v>#REF!</v>
      </c>
      <c r="P1346" s="130" t="e">
        <f>IF(J1346="","",#REF!)</f>
        <v>#REF!</v>
      </c>
    </row>
    <row r="1347" spans="1:16">
      <c r="A1347" s="162" t="s">
        <v>1534</v>
      </c>
      <c r="B1347" s="184" t="e">
        <f t="shared" si="152"/>
        <v>#REF!</v>
      </c>
      <c r="C1347" s="130" t="e">
        <f>IF(#REF!="","",#REF!)</f>
        <v>#REF!</v>
      </c>
      <c r="D1347" s="184" t="e">
        <f>IF(OR(#REF!="",#REF!=0),"",#REF!)</f>
        <v>#REF!</v>
      </c>
      <c r="E1347" s="184" t="e">
        <f>IF(D1347="","",#REF!)</f>
        <v>#REF!</v>
      </c>
      <c r="F1347" s="184" t="e">
        <f>IF(D1347="","",#REF!)</f>
        <v>#REF!</v>
      </c>
      <c r="G1347" s="184" t="e">
        <f t="shared" si="153"/>
        <v>#REF!</v>
      </c>
      <c r="H1347" s="184" t="e">
        <f>IF(D1347="","",#REF!)</f>
        <v>#REF!</v>
      </c>
      <c r="I1347" s="184" t="e">
        <f t="shared" si="155"/>
        <v>#REF!</v>
      </c>
      <c r="J1347" s="184" t="e">
        <f t="shared" si="154"/>
        <v>#REF!</v>
      </c>
      <c r="K1347" s="130" t="e">
        <f>IF(C1347="","",#REF!)</f>
        <v>#REF!</v>
      </c>
      <c r="L1347" s="130" t="e">
        <f>IF(OR(J1347=0,J1347=""),"",#REF!)</f>
        <v>#REF!</v>
      </c>
      <c r="M1347" t="s">
        <v>121</v>
      </c>
      <c r="N1347" s="130" t="e">
        <f>IF(L1347="","",#REF!)</f>
        <v>#REF!</v>
      </c>
      <c r="O1347" s="172" t="e">
        <f>IF(J1347="","",#REF!)</f>
        <v>#REF!</v>
      </c>
      <c r="P1347" s="130" t="e">
        <f>IF(J1347="","",#REF!)</f>
        <v>#REF!</v>
      </c>
    </row>
    <row r="1348" spans="1:16">
      <c r="A1348" s="162" t="s">
        <v>1535</v>
      </c>
      <c r="B1348" s="184" t="e">
        <f t="shared" si="152"/>
        <v>#REF!</v>
      </c>
      <c r="C1348" s="130" t="e">
        <f>IF(#REF!="","",#REF!)</f>
        <v>#REF!</v>
      </c>
      <c r="D1348" s="184" t="e">
        <f>IF(OR(#REF!="",#REF!=0),"",#REF!)</f>
        <v>#REF!</v>
      </c>
      <c r="E1348" s="184" t="e">
        <f>IF(D1348="","",#REF!)</f>
        <v>#REF!</v>
      </c>
      <c r="F1348" s="184" t="e">
        <f>IF(D1348="","",#REF!)</f>
        <v>#REF!</v>
      </c>
      <c r="G1348" s="184" t="e">
        <f t="shared" si="153"/>
        <v>#REF!</v>
      </c>
      <c r="H1348" s="184" t="e">
        <f>IF(D1348="","",#REF!)</f>
        <v>#REF!</v>
      </c>
      <c r="I1348" s="184" t="e">
        <f t="shared" si="155"/>
        <v>#REF!</v>
      </c>
      <c r="J1348" s="184" t="e">
        <f t="shared" si="154"/>
        <v>#REF!</v>
      </c>
      <c r="K1348" s="130" t="e">
        <f>IF(C1348="","",#REF!)</f>
        <v>#REF!</v>
      </c>
      <c r="L1348" s="130" t="e">
        <f>IF(OR(J1348=0,J1348=""),"",#REF!)</f>
        <v>#REF!</v>
      </c>
      <c r="M1348" t="s">
        <v>121</v>
      </c>
      <c r="N1348" s="130" t="e">
        <f>IF(L1348="","",#REF!)</f>
        <v>#REF!</v>
      </c>
      <c r="O1348" s="172" t="e">
        <f>IF(J1348="","",#REF!)</f>
        <v>#REF!</v>
      </c>
      <c r="P1348" s="130" t="e">
        <f>IF(J1348="","",#REF!)</f>
        <v>#REF!</v>
      </c>
    </row>
    <row r="1349" spans="1:16">
      <c r="A1349" s="162" t="s">
        <v>1536</v>
      </c>
      <c r="B1349" s="184" t="e">
        <f t="shared" si="152"/>
        <v>#REF!</v>
      </c>
      <c r="C1349" s="130" t="e">
        <f>IF(#REF!="","",#REF!)</f>
        <v>#REF!</v>
      </c>
      <c r="D1349" s="184" t="e">
        <f>IF(OR(#REF!="",#REF!=0),"",#REF!)</f>
        <v>#REF!</v>
      </c>
      <c r="E1349" s="184" t="e">
        <f>IF(D1349="","",#REF!)</f>
        <v>#REF!</v>
      </c>
      <c r="F1349" s="184" t="e">
        <f>IF(D1349="","",#REF!)</f>
        <v>#REF!</v>
      </c>
      <c r="G1349" s="184" t="e">
        <f t="shared" si="153"/>
        <v>#REF!</v>
      </c>
      <c r="H1349" s="184" t="e">
        <f>IF(D1349="","",#REF!)</f>
        <v>#REF!</v>
      </c>
      <c r="I1349" s="184" t="e">
        <f t="shared" si="155"/>
        <v>#REF!</v>
      </c>
      <c r="J1349" s="184" t="e">
        <f t="shared" si="154"/>
        <v>#REF!</v>
      </c>
      <c r="K1349" s="130" t="e">
        <f>IF(C1349="","",#REF!)</f>
        <v>#REF!</v>
      </c>
      <c r="L1349" s="130" t="e">
        <f>IF(OR(J1349=0,J1349=""),"",#REF!)</f>
        <v>#REF!</v>
      </c>
      <c r="M1349" t="s">
        <v>121</v>
      </c>
      <c r="N1349" s="130" t="e">
        <f>IF(L1349="","",#REF!)</f>
        <v>#REF!</v>
      </c>
      <c r="O1349" s="172" t="e">
        <f>IF(J1349="","",#REF!)</f>
        <v>#REF!</v>
      </c>
      <c r="P1349" s="130" t="e">
        <f>IF(J1349="","",#REF!)</f>
        <v>#REF!</v>
      </c>
    </row>
    <row r="1350" spans="1:16">
      <c r="A1350" s="162" t="s">
        <v>1537</v>
      </c>
      <c r="B1350" s="184" t="e">
        <f t="shared" si="152"/>
        <v>#REF!</v>
      </c>
      <c r="C1350" s="130" t="e">
        <f>IF(#REF!="","",#REF!)</f>
        <v>#REF!</v>
      </c>
      <c r="D1350" s="184" t="e">
        <f>IF(OR(#REF!="",#REF!=0),"",#REF!)</f>
        <v>#REF!</v>
      </c>
      <c r="E1350" s="184" t="e">
        <f>IF(D1350="","",#REF!)</f>
        <v>#REF!</v>
      </c>
      <c r="F1350" s="184" t="e">
        <f>IF(D1350="","",#REF!)</f>
        <v>#REF!</v>
      </c>
      <c r="G1350" s="184" t="e">
        <f t="shared" si="153"/>
        <v>#REF!</v>
      </c>
      <c r="H1350" s="184" t="e">
        <f>IF(D1350="","",#REF!)</f>
        <v>#REF!</v>
      </c>
      <c r="I1350" s="184" t="e">
        <f t="shared" si="155"/>
        <v>#REF!</v>
      </c>
      <c r="J1350" s="184" t="e">
        <f t="shared" si="154"/>
        <v>#REF!</v>
      </c>
      <c r="K1350" s="130" t="e">
        <f>IF(C1350="","",#REF!)</f>
        <v>#REF!</v>
      </c>
      <c r="L1350" s="130" t="e">
        <f>IF(OR(J1350=0,J1350=""),"",#REF!)</f>
        <v>#REF!</v>
      </c>
      <c r="M1350" t="s">
        <v>121</v>
      </c>
      <c r="N1350" s="130" t="e">
        <f>IF(L1350="","",#REF!)</f>
        <v>#REF!</v>
      </c>
      <c r="O1350" s="172" t="e">
        <f>IF(J1350="","",#REF!)</f>
        <v>#REF!</v>
      </c>
      <c r="P1350" s="130" t="e">
        <f>IF(J1350="","",#REF!)</f>
        <v>#REF!</v>
      </c>
    </row>
    <row r="1351" spans="1:16">
      <c r="A1351" s="162" t="s">
        <v>1538</v>
      </c>
      <c r="B1351" s="184" t="e">
        <f t="shared" si="152"/>
        <v>#REF!</v>
      </c>
      <c r="C1351" s="130" t="e">
        <f>IF(#REF!="","",#REF!)</f>
        <v>#REF!</v>
      </c>
      <c r="D1351" s="184" t="e">
        <f>IF(OR(#REF!="",#REF!=0),"",#REF!)</f>
        <v>#REF!</v>
      </c>
      <c r="E1351" s="184" t="e">
        <f>IF(D1351="","",#REF!)</f>
        <v>#REF!</v>
      </c>
      <c r="F1351" s="184" t="e">
        <f>IF(D1351="","",#REF!)</f>
        <v>#REF!</v>
      </c>
      <c r="G1351" s="184" t="e">
        <f t="shared" si="153"/>
        <v>#REF!</v>
      </c>
      <c r="H1351" s="184" t="e">
        <f>IF(D1351="","",#REF!)</f>
        <v>#REF!</v>
      </c>
      <c r="I1351" s="184" t="e">
        <f t="shared" si="155"/>
        <v>#REF!</v>
      </c>
      <c r="J1351" s="184" t="e">
        <f t="shared" si="154"/>
        <v>#REF!</v>
      </c>
      <c r="K1351" s="130" t="e">
        <f>IF(C1351="","",#REF!)</f>
        <v>#REF!</v>
      </c>
      <c r="L1351" s="130" t="e">
        <f>IF(OR(J1351=0,J1351=""),"",#REF!)</f>
        <v>#REF!</v>
      </c>
      <c r="M1351" t="s">
        <v>121</v>
      </c>
      <c r="N1351" s="130" t="e">
        <f>IF(L1351="","",#REF!)</f>
        <v>#REF!</v>
      </c>
      <c r="O1351" s="172" t="e">
        <f>IF(J1351="","",#REF!)</f>
        <v>#REF!</v>
      </c>
      <c r="P1351" s="130" t="e">
        <f>IF(J1351="","",#REF!)</f>
        <v>#REF!</v>
      </c>
    </row>
    <row r="1352" spans="1:16">
      <c r="A1352" s="162" t="s">
        <v>1539</v>
      </c>
      <c r="B1352" s="184" t="e">
        <f t="shared" si="152"/>
        <v>#REF!</v>
      </c>
      <c r="C1352" s="130" t="e">
        <f>IF(#REF!="","",#REF!)</f>
        <v>#REF!</v>
      </c>
      <c r="D1352" s="184" t="e">
        <f>IF(OR(#REF!="",#REF!=0),"",#REF!)</f>
        <v>#REF!</v>
      </c>
      <c r="E1352" s="184" t="e">
        <f>IF(D1352="","",#REF!)</f>
        <v>#REF!</v>
      </c>
      <c r="F1352" s="184" t="e">
        <f>IF(D1352="","",#REF!)</f>
        <v>#REF!</v>
      </c>
      <c r="G1352" s="184" t="e">
        <f t="shared" si="153"/>
        <v>#REF!</v>
      </c>
      <c r="H1352" s="184" t="e">
        <f>IF(D1352="","",#REF!)</f>
        <v>#REF!</v>
      </c>
      <c r="I1352" s="184" t="e">
        <f t="shared" si="155"/>
        <v>#REF!</v>
      </c>
      <c r="J1352" s="184" t="e">
        <f t="shared" si="154"/>
        <v>#REF!</v>
      </c>
      <c r="K1352" s="130" t="e">
        <f>IF(C1352="","",#REF!)</f>
        <v>#REF!</v>
      </c>
      <c r="L1352" s="130" t="e">
        <f>IF(OR(J1352=0,J1352=""),"",#REF!)</f>
        <v>#REF!</v>
      </c>
      <c r="M1352" t="s">
        <v>121</v>
      </c>
      <c r="N1352" s="130" t="e">
        <f>IF(L1352="","",#REF!)</f>
        <v>#REF!</v>
      </c>
      <c r="O1352" s="172" t="e">
        <f>IF(J1352="","",#REF!)</f>
        <v>#REF!</v>
      </c>
      <c r="P1352" s="130" t="e">
        <f>IF(J1352="","",#REF!)</f>
        <v>#REF!</v>
      </c>
    </row>
    <row r="1353" spans="1:16">
      <c r="A1353" s="162" t="s">
        <v>1540</v>
      </c>
      <c r="B1353" s="184" t="e">
        <f t="shared" si="152"/>
        <v>#REF!</v>
      </c>
      <c r="C1353" s="130" t="e">
        <f>IF(#REF!="","",#REF!)</f>
        <v>#REF!</v>
      </c>
      <c r="D1353" s="184" t="e">
        <f>IF(OR(#REF!="",#REF!=0),"",#REF!)</f>
        <v>#REF!</v>
      </c>
      <c r="E1353" s="184" t="e">
        <f>IF(D1353="","",#REF!)</f>
        <v>#REF!</v>
      </c>
      <c r="F1353" s="184" t="e">
        <f>IF(D1353="","",#REF!)</f>
        <v>#REF!</v>
      </c>
      <c r="G1353" s="184" t="e">
        <f t="shared" si="153"/>
        <v>#REF!</v>
      </c>
      <c r="H1353" s="184" t="e">
        <f>IF(D1353="","",#REF!)</f>
        <v>#REF!</v>
      </c>
      <c r="I1353" s="184" t="e">
        <f t="shared" si="155"/>
        <v>#REF!</v>
      </c>
      <c r="J1353" s="184" t="e">
        <f t="shared" si="154"/>
        <v>#REF!</v>
      </c>
      <c r="K1353" s="130" t="e">
        <f>IF(C1353="","",#REF!)</f>
        <v>#REF!</v>
      </c>
      <c r="L1353" s="130" t="e">
        <f>IF(OR(J1353=0,J1353=""),"",#REF!)</f>
        <v>#REF!</v>
      </c>
      <c r="M1353" t="s">
        <v>121</v>
      </c>
      <c r="N1353" s="130" t="e">
        <f>IF(L1353="","",#REF!)</f>
        <v>#REF!</v>
      </c>
      <c r="O1353" s="172" t="e">
        <f>IF(J1353="","",#REF!)</f>
        <v>#REF!</v>
      </c>
      <c r="P1353" s="130" t="e">
        <f>IF(J1353="","",#REF!)</f>
        <v>#REF!</v>
      </c>
    </row>
    <row r="1354" spans="1:16">
      <c r="A1354" s="162" t="s">
        <v>1541</v>
      </c>
      <c r="B1354" s="184" t="e">
        <f t="shared" si="152"/>
        <v>#REF!</v>
      </c>
      <c r="C1354" s="130" t="e">
        <f>IF(#REF!="","",#REF!)</f>
        <v>#REF!</v>
      </c>
      <c r="D1354" s="184" t="e">
        <f>IF(OR(#REF!="",#REF!=0),"",#REF!)</f>
        <v>#REF!</v>
      </c>
      <c r="E1354" s="184" t="e">
        <f>IF(D1354="","",#REF!)</f>
        <v>#REF!</v>
      </c>
      <c r="F1354" s="184" t="e">
        <f>IF(D1354="","",#REF!)</f>
        <v>#REF!</v>
      </c>
      <c r="G1354" s="184" t="e">
        <f t="shared" si="153"/>
        <v>#REF!</v>
      </c>
      <c r="H1354" s="184" t="e">
        <f>IF(D1354="","",#REF!)</f>
        <v>#REF!</v>
      </c>
      <c r="I1354" s="184" t="e">
        <f t="shared" si="155"/>
        <v>#REF!</v>
      </c>
      <c r="J1354" s="184" t="e">
        <f t="shared" si="154"/>
        <v>#REF!</v>
      </c>
      <c r="K1354" s="130" t="e">
        <f>IF(C1354="","",#REF!)</f>
        <v>#REF!</v>
      </c>
      <c r="L1354" s="130" t="e">
        <f>IF(OR(J1354=0,J1354=""),"",#REF!)</f>
        <v>#REF!</v>
      </c>
      <c r="M1354" t="s">
        <v>121</v>
      </c>
      <c r="N1354" s="130" t="e">
        <f>IF(L1354="","",#REF!)</f>
        <v>#REF!</v>
      </c>
      <c r="O1354" s="172" t="e">
        <f>IF(J1354="","",#REF!)</f>
        <v>#REF!</v>
      </c>
      <c r="P1354" s="130" t="e">
        <f>IF(J1354="","",#REF!)</f>
        <v>#REF!</v>
      </c>
    </row>
    <row r="1355" spans="1:16">
      <c r="A1355" s="162" t="s">
        <v>1542</v>
      </c>
      <c r="B1355" s="184" t="e">
        <f t="shared" si="152"/>
        <v>#REF!</v>
      </c>
      <c r="C1355" s="130" t="e">
        <f>IF(#REF!="","",#REF!)</f>
        <v>#REF!</v>
      </c>
      <c r="D1355" s="184" t="e">
        <f>IF(OR(#REF!="",#REF!=0),"",#REF!)</f>
        <v>#REF!</v>
      </c>
      <c r="E1355" s="184" t="e">
        <f>IF(D1355="","",#REF!)</f>
        <v>#REF!</v>
      </c>
      <c r="F1355" s="184" t="e">
        <f>IF(D1355="","",#REF!)</f>
        <v>#REF!</v>
      </c>
      <c r="G1355" s="184" t="e">
        <f t="shared" si="153"/>
        <v>#REF!</v>
      </c>
      <c r="H1355" s="184" t="e">
        <f>IF(D1355="","",#REF!)</f>
        <v>#REF!</v>
      </c>
      <c r="I1355" s="184" t="e">
        <f t="shared" si="155"/>
        <v>#REF!</v>
      </c>
      <c r="J1355" s="184" t="e">
        <f t="shared" si="154"/>
        <v>#REF!</v>
      </c>
      <c r="K1355" s="130" t="e">
        <f>IF(C1355="","",#REF!)</f>
        <v>#REF!</v>
      </c>
      <c r="L1355" s="130" t="e">
        <f>IF(OR(J1355=0,J1355=""),"",#REF!)</f>
        <v>#REF!</v>
      </c>
      <c r="M1355" t="s">
        <v>121</v>
      </c>
      <c r="N1355" s="130" t="e">
        <f>IF(L1355="","",#REF!)</f>
        <v>#REF!</v>
      </c>
      <c r="O1355" s="172" t="e">
        <f>IF(J1355="","",#REF!)</f>
        <v>#REF!</v>
      </c>
      <c r="P1355" s="130" t="e">
        <f>IF(J1355="","",#REF!)</f>
        <v>#REF!</v>
      </c>
    </row>
    <row r="1356" spans="1:16">
      <c r="A1356" s="162" t="s">
        <v>1543</v>
      </c>
      <c r="B1356" s="184" t="e">
        <f t="shared" si="152"/>
        <v>#REF!</v>
      </c>
      <c r="C1356" s="130" t="e">
        <f>IF(#REF!="","",#REF!)</f>
        <v>#REF!</v>
      </c>
      <c r="D1356" s="184" t="e">
        <f>IF(OR(#REF!="",#REF!=0),"",#REF!)</f>
        <v>#REF!</v>
      </c>
      <c r="E1356" s="184" t="e">
        <f>IF(D1356="","",#REF!)</f>
        <v>#REF!</v>
      </c>
      <c r="F1356" s="184" t="e">
        <f>IF(D1356="","",#REF!)</f>
        <v>#REF!</v>
      </c>
      <c r="G1356" s="184" t="e">
        <f t="shared" si="153"/>
        <v>#REF!</v>
      </c>
      <c r="H1356" s="184" t="e">
        <f>IF(D1356="","",#REF!)</f>
        <v>#REF!</v>
      </c>
      <c r="I1356" s="184" t="e">
        <f t="shared" si="155"/>
        <v>#REF!</v>
      </c>
      <c r="J1356" s="184" t="e">
        <f t="shared" si="154"/>
        <v>#REF!</v>
      </c>
      <c r="K1356" s="130" t="e">
        <f>IF(C1356="","",#REF!)</f>
        <v>#REF!</v>
      </c>
      <c r="L1356" s="130" t="e">
        <f>IF(OR(J1356=0,J1356=""),"",#REF!)</f>
        <v>#REF!</v>
      </c>
      <c r="M1356" t="s">
        <v>121</v>
      </c>
      <c r="N1356" s="130" t="e">
        <f>IF(L1356="","",#REF!)</f>
        <v>#REF!</v>
      </c>
      <c r="O1356" s="172" t="e">
        <f>IF(J1356="","",#REF!)</f>
        <v>#REF!</v>
      </c>
      <c r="P1356" s="130" t="e">
        <f>IF(J1356="","",#REF!)</f>
        <v>#REF!</v>
      </c>
    </row>
    <row r="1357" spans="1:16">
      <c r="A1357" s="162" t="s">
        <v>1544</v>
      </c>
      <c r="B1357" s="184" t="e">
        <f t="shared" si="152"/>
        <v>#REF!</v>
      </c>
      <c r="C1357" s="130" t="e">
        <f>IF(#REF!="","",#REF!)</f>
        <v>#REF!</v>
      </c>
      <c r="D1357" s="184" t="e">
        <f>IF(OR(#REF!="",#REF!=0),"",#REF!)</f>
        <v>#REF!</v>
      </c>
      <c r="E1357" s="184" t="e">
        <f>IF(D1357="","",#REF!)</f>
        <v>#REF!</v>
      </c>
      <c r="F1357" s="184" t="e">
        <f>IF(D1357="","",#REF!)</f>
        <v>#REF!</v>
      </c>
      <c r="G1357" s="184" t="e">
        <f t="shared" si="153"/>
        <v>#REF!</v>
      </c>
      <c r="H1357" s="184" t="e">
        <f>IF(D1357="","",#REF!)</f>
        <v>#REF!</v>
      </c>
      <c r="I1357" s="184" t="e">
        <f t="shared" si="155"/>
        <v>#REF!</v>
      </c>
      <c r="J1357" s="184" t="e">
        <f t="shared" si="154"/>
        <v>#REF!</v>
      </c>
      <c r="K1357" s="130" t="e">
        <f>IF(C1357="","",#REF!)</f>
        <v>#REF!</v>
      </c>
      <c r="L1357" s="130" t="e">
        <f>IF(OR(J1357=0,J1357=""),"",#REF!)</f>
        <v>#REF!</v>
      </c>
      <c r="M1357" t="s">
        <v>121</v>
      </c>
      <c r="N1357" s="130" t="e">
        <f>IF(L1357="","",#REF!)</f>
        <v>#REF!</v>
      </c>
      <c r="O1357" s="172" t="e">
        <f>IF(J1357="","",#REF!)</f>
        <v>#REF!</v>
      </c>
      <c r="P1357" s="130" t="e">
        <f>IF(J1357="","",#REF!)</f>
        <v>#REF!</v>
      </c>
    </row>
    <row r="1358" spans="1:16">
      <c r="A1358" s="162" t="s">
        <v>1545</v>
      </c>
      <c r="B1358" s="184" t="e">
        <f t="shared" si="152"/>
        <v>#REF!</v>
      </c>
      <c r="C1358" s="130" t="e">
        <f>IF(#REF!="","",#REF!)</f>
        <v>#REF!</v>
      </c>
      <c r="D1358" s="184" t="e">
        <f>IF(OR(#REF!="",#REF!=0),"",#REF!)</f>
        <v>#REF!</v>
      </c>
      <c r="E1358" s="184" t="e">
        <f>IF(D1358="","",#REF!)</f>
        <v>#REF!</v>
      </c>
      <c r="F1358" s="184" t="e">
        <f>IF(D1358="","",#REF!)</f>
        <v>#REF!</v>
      </c>
      <c r="G1358" s="184" t="e">
        <f t="shared" si="153"/>
        <v>#REF!</v>
      </c>
      <c r="H1358" s="184" t="e">
        <f>IF(D1358="","",#REF!)</f>
        <v>#REF!</v>
      </c>
      <c r="I1358" s="184" t="e">
        <f t="shared" si="155"/>
        <v>#REF!</v>
      </c>
      <c r="J1358" s="184" t="e">
        <f t="shared" si="154"/>
        <v>#REF!</v>
      </c>
      <c r="K1358" s="130" t="e">
        <f>IF(C1358="","",#REF!)</f>
        <v>#REF!</v>
      </c>
      <c r="L1358" s="130" t="e">
        <f>IF(OR(J1358=0,J1358=""),"",#REF!)</f>
        <v>#REF!</v>
      </c>
      <c r="M1358" t="s">
        <v>121</v>
      </c>
      <c r="N1358" s="130" t="e">
        <f>IF(L1358="","",#REF!)</f>
        <v>#REF!</v>
      </c>
      <c r="O1358" s="172" t="e">
        <f>IF(J1358="","",#REF!)</f>
        <v>#REF!</v>
      </c>
      <c r="P1358" s="130" t="e">
        <f>IF(J1358="","",#REF!)</f>
        <v>#REF!</v>
      </c>
    </row>
    <row r="1359" spans="1:16">
      <c r="A1359" s="162" t="s">
        <v>1546</v>
      </c>
      <c r="B1359" s="184" t="e">
        <f t="shared" si="152"/>
        <v>#REF!</v>
      </c>
      <c r="C1359" s="130" t="e">
        <f>IF(#REF!="","",#REF!)</f>
        <v>#REF!</v>
      </c>
      <c r="D1359" s="184" t="e">
        <f>IF(OR(#REF!="",#REF!=0),"",#REF!)</f>
        <v>#REF!</v>
      </c>
      <c r="E1359" s="184" t="e">
        <f>IF(D1359="","",#REF!)</f>
        <v>#REF!</v>
      </c>
      <c r="F1359" s="184" t="e">
        <f>IF(D1359="","",#REF!)</f>
        <v>#REF!</v>
      </c>
      <c r="G1359" s="184" t="e">
        <f t="shared" si="153"/>
        <v>#REF!</v>
      </c>
      <c r="H1359" s="184" t="e">
        <f>IF(D1359="","",#REF!)</f>
        <v>#REF!</v>
      </c>
      <c r="I1359" s="184" t="e">
        <f t="shared" si="155"/>
        <v>#REF!</v>
      </c>
      <c r="J1359" s="184" t="e">
        <f t="shared" si="154"/>
        <v>#REF!</v>
      </c>
      <c r="K1359" s="130" t="e">
        <f>IF(C1359="","",#REF!)</f>
        <v>#REF!</v>
      </c>
      <c r="L1359" s="130" t="e">
        <f>IF(OR(J1359=0,J1359=""),"",#REF!)</f>
        <v>#REF!</v>
      </c>
      <c r="M1359" t="s">
        <v>121</v>
      </c>
      <c r="N1359" s="130" t="e">
        <f>IF(L1359="","",#REF!)</f>
        <v>#REF!</v>
      </c>
      <c r="O1359" s="172" t="e">
        <f>IF(J1359="","",#REF!)</f>
        <v>#REF!</v>
      </c>
      <c r="P1359" s="130" t="e">
        <f>IF(J1359="","",#REF!)</f>
        <v>#REF!</v>
      </c>
    </row>
    <row r="1360" spans="1:16" ht="13.5" thickBot="1">
      <c r="A1360" s="174" t="s">
        <v>1547</v>
      </c>
      <c r="B1360" s="186" t="e">
        <f t="shared" si="152"/>
        <v>#REF!</v>
      </c>
      <c r="C1360" s="175" t="e">
        <f>IF(#REF!="","",#REF!)</f>
        <v>#REF!</v>
      </c>
      <c r="D1360" s="186" t="e">
        <f>IF(OR(#REF!="",#REF!=0),"",#REF!)</f>
        <v>#REF!</v>
      </c>
      <c r="E1360" s="186" t="e">
        <f>IF(D1360="","",#REF!)</f>
        <v>#REF!</v>
      </c>
      <c r="F1360" s="186" t="e">
        <f>IF(D1360="","",#REF!)</f>
        <v>#REF!</v>
      </c>
      <c r="G1360" s="186" t="e">
        <f t="shared" si="153"/>
        <v>#REF!</v>
      </c>
      <c r="H1360" s="186" t="e">
        <f>IF(D1360="","",#REF!)</f>
        <v>#REF!</v>
      </c>
      <c r="I1360" s="186" t="e">
        <f t="shared" si="155"/>
        <v>#REF!</v>
      </c>
      <c r="J1360" s="186" t="e">
        <f t="shared" si="154"/>
        <v>#REF!</v>
      </c>
      <c r="K1360" s="175" t="e">
        <f>IF(C1360="","",#REF!)</f>
        <v>#REF!</v>
      </c>
      <c r="L1360" s="175" t="e">
        <f>IF(OR(J1360=0,J1360=""),"",#REF!)</f>
        <v>#REF!</v>
      </c>
      <c r="M1360" s="177" t="s">
        <v>121</v>
      </c>
      <c r="N1360" s="175" t="e">
        <f>IF(L1360="","",#REF!)</f>
        <v>#REF!</v>
      </c>
      <c r="O1360" s="178" t="e">
        <f>IF(J1360="","",#REF!)</f>
        <v>#REF!</v>
      </c>
      <c r="P1360" s="175" t="e">
        <f>IF(J1360="","",#REF!)</f>
        <v>#REF!</v>
      </c>
    </row>
    <row r="1361" spans="1:16" ht="15.75" thickTop="1">
      <c r="A1361" s="162" t="s">
        <v>1548</v>
      </c>
      <c r="B1361" s="184"/>
      <c r="C1361" s="130" t="e">
        <f>IF(#REF!+#REF!=0,"",#REF!)</f>
        <v>#REF!</v>
      </c>
      <c r="D1361" s="200" t="e">
        <f>IF(C1361="","",1)</f>
        <v>#REF!</v>
      </c>
      <c r="E1361" s="201" t="e">
        <f>IF(C1361="","","UN")</f>
        <v>#REF!</v>
      </c>
      <c r="F1361" s="202"/>
      <c r="G1361" s="202"/>
      <c r="H1361" s="202"/>
      <c r="I1361" s="202"/>
      <c r="J1361" s="202"/>
      <c r="K1361" s="130" t="e">
        <f>IF(C1361="","",#REF!)</f>
        <v>#REF!</v>
      </c>
      <c r="L1361" s="130" t="e">
        <f>IF(D1361="","",#REF!)</f>
        <v>#REF!</v>
      </c>
      <c r="M1361" t="s">
        <v>121</v>
      </c>
      <c r="N1361" s="130"/>
      <c r="O1361" s="172"/>
      <c r="P1361" s="130"/>
    </row>
    <row r="1362" spans="1:16" ht="15">
      <c r="A1362" s="162" t="s">
        <v>1549</v>
      </c>
      <c r="B1362" s="184"/>
      <c r="C1362" s="130" t="e">
        <f>IF(#REF!+#REF!=0,"",#REF!)</f>
        <v>#REF!</v>
      </c>
      <c r="D1362" s="200" t="e">
        <f>IF(C1362="","",1)</f>
        <v>#REF!</v>
      </c>
      <c r="E1362" s="201" t="e">
        <f>IF(C1362="","","UN")</f>
        <v>#REF!</v>
      </c>
      <c r="F1362" s="202"/>
      <c r="G1362" s="202"/>
      <c r="H1362" s="202"/>
      <c r="I1362" s="202"/>
      <c r="J1362" s="202"/>
      <c r="K1362" s="130" t="e">
        <f>IF(C1362="","",#REF!)</f>
        <v>#REF!</v>
      </c>
      <c r="L1362" s="130" t="e">
        <f>IF(D1362="","",#REF!)</f>
        <v>#REF!</v>
      </c>
      <c r="M1362" t="s">
        <v>121</v>
      </c>
      <c r="N1362" s="130"/>
      <c r="O1362" s="172"/>
      <c r="P1362" s="130"/>
    </row>
    <row r="1363" spans="1:16">
      <c r="A1363" s="162" t="s">
        <v>1550</v>
      </c>
      <c r="B1363" s="184" t="e">
        <f t="shared" si="152"/>
        <v>#REF!</v>
      </c>
      <c r="C1363" s="130" t="e">
        <f>IF(#REF!="","",#REF!)</f>
        <v>#REF!</v>
      </c>
      <c r="D1363" s="184" t="e">
        <f>IF(OR(#REF!="",#REF!=0),"",#REF!)</f>
        <v>#REF!</v>
      </c>
      <c r="E1363" s="184" t="e">
        <f>IF(D1363="","",#REF!)</f>
        <v>#REF!</v>
      </c>
      <c r="F1363" s="184" t="e">
        <f>IF(D1363="","",#REF!)</f>
        <v>#REF!</v>
      </c>
      <c r="G1363" s="184" t="e">
        <f t="shared" si="153"/>
        <v>#REF!</v>
      </c>
      <c r="H1363" s="184" t="e">
        <f>IF(D1363="","",#REF!)</f>
        <v>#REF!</v>
      </c>
      <c r="I1363" s="184" t="e">
        <f t="shared" si="155"/>
        <v>#REF!</v>
      </c>
      <c r="J1363" s="184" t="e">
        <f t="shared" si="154"/>
        <v>#REF!</v>
      </c>
      <c r="K1363" s="130" t="e">
        <f>IF(C1363="","",#REF!)</f>
        <v>#REF!</v>
      </c>
      <c r="L1363" s="130" t="e">
        <f>IF(OR(J1363=0,J1363=""),"",#REF!)</f>
        <v>#REF!</v>
      </c>
      <c r="M1363" t="s">
        <v>121</v>
      </c>
      <c r="N1363" s="130" t="e">
        <f>IF(L1363="","",#REF!)</f>
        <v>#REF!</v>
      </c>
      <c r="O1363" s="172" t="e">
        <f>IF(J1363="","",#REF!)</f>
        <v>#REF!</v>
      </c>
      <c r="P1363" s="130" t="e">
        <f>IF(J1363="","",#REF!)</f>
        <v>#REF!</v>
      </c>
    </row>
    <row r="1364" spans="1:16">
      <c r="A1364" s="162" t="s">
        <v>1551</v>
      </c>
      <c r="B1364" s="184" t="e">
        <f t="shared" si="152"/>
        <v>#REF!</v>
      </c>
      <c r="C1364" s="130" t="e">
        <f>IF(#REF!="","",#REF!)</f>
        <v>#REF!</v>
      </c>
      <c r="D1364" s="184" t="e">
        <f>IF(OR(#REF!="",#REF!=0),"",#REF!)</f>
        <v>#REF!</v>
      </c>
      <c r="E1364" s="184" t="e">
        <f>IF(D1364="","",#REF!)</f>
        <v>#REF!</v>
      </c>
      <c r="F1364" s="184" t="e">
        <f>IF(D1364="","",#REF!)</f>
        <v>#REF!</v>
      </c>
      <c r="G1364" s="184" t="e">
        <f t="shared" si="153"/>
        <v>#REF!</v>
      </c>
      <c r="H1364" s="184" t="e">
        <f>IF(D1364="","",#REF!)</f>
        <v>#REF!</v>
      </c>
      <c r="I1364" s="184" t="e">
        <f t="shared" si="155"/>
        <v>#REF!</v>
      </c>
      <c r="J1364" s="184" t="e">
        <f t="shared" si="154"/>
        <v>#REF!</v>
      </c>
      <c r="K1364" s="130" t="e">
        <f>IF(C1364="","",#REF!)</f>
        <v>#REF!</v>
      </c>
      <c r="L1364" s="130" t="e">
        <f>IF(OR(J1364=0,J1364=""),"",#REF!)</f>
        <v>#REF!</v>
      </c>
      <c r="M1364" t="s">
        <v>121</v>
      </c>
      <c r="N1364" s="130" t="e">
        <f>IF(L1364="","",#REF!)</f>
        <v>#REF!</v>
      </c>
      <c r="O1364" s="172" t="e">
        <f>IF(J1364="","",#REF!)</f>
        <v>#REF!</v>
      </c>
      <c r="P1364" s="130" t="e">
        <f>IF(J1364="","",#REF!)</f>
        <v>#REF!</v>
      </c>
    </row>
    <row r="1365" spans="1:16">
      <c r="A1365" s="162" t="s">
        <v>1552</v>
      </c>
      <c r="B1365" s="184" t="e">
        <f t="shared" si="152"/>
        <v>#REF!</v>
      </c>
      <c r="C1365" s="130" t="e">
        <f>IF(#REF!="","",#REF!)</f>
        <v>#REF!</v>
      </c>
      <c r="D1365" s="184" t="e">
        <f>IF(OR(#REF!="",#REF!=0),"",#REF!)</f>
        <v>#REF!</v>
      </c>
      <c r="E1365" s="184" t="e">
        <f>IF(D1365="","",#REF!)</f>
        <v>#REF!</v>
      </c>
      <c r="F1365" s="184" t="e">
        <f>IF(D1365="","",#REF!)</f>
        <v>#REF!</v>
      </c>
      <c r="G1365" s="184" t="e">
        <f t="shared" si="153"/>
        <v>#REF!</v>
      </c>
      <c r="H1365" s="184" t="e">
        <f>IF(D1365="","",#REF!)</f>
        <v>#REF!</v>
      </c>
      <c r="I1365" s="184" t="e">
        <f t="shared" si="155"/>
        <v>#REF!</v>
      </c>
      <c r="J1365" s="184" t="e">
        <f t="shared" si="154"/>
        <v>#REF!</v>
      </c>
      <c r="K1365" s="130" t="e">
        <f>IF(C1365="","",#REF!)</f>
        <v>#REF!</v>
      </c>
      <c r="L1365" s="130" t="e">
        <f>IF(OR(J1365=0,J1365=""),"",#REF!)</f>
        <v>#REF!</v>
      </c>
      <c r="M1365" t="s">
        <v>121</v>
      </c>
      <c r="N1365" s="130" t="e">
        <f>IF(L1365="","",#REF!)</f>
        <v>#REF!</v>
      </c>
      <c r="O1365" s="172" t="e">
        <f>IF(J1365="","",#REF!)</f>
        <v>#REF!</v>
      </c>
      <c r="P1365" s="130" t="e">
        <f>IF(J1365="","",#REF!)</f>
        <v>#REF!</v>
      </c>
    </row>
    <row r="1366" spans="1:16">
      <c r="A1366" s="162" t="s">
        <v>1553</v>
      </c>
      <c r="B1366" s="184" t="e">
        <f t="shared" si="152"/>
        <v>#REF!</v>
      </c>
      <c r="C1366" s="130" t="e">
        <f>IF(#REF!="","",#REF!)</f>
        <v>#REF!</v>
      </c>
      <c r="D1366" s="184" t="e">
        <f>IF(OR(#REF!="",#REF!=0),"",#REF!)</f>
        <v>#REF!</v>
      </c>
      <c r="E1366" s="184" t="e">
        <f>IF(D1366="","",#REF!)</f>
        <v>#REF!</v>
      </c>
      <c r="F1366" s="184" t="e">
        <f>IF(D1366="","",#REF!)</f>
        <v>#REF!</v>
      </c>
      <c r="G1366" s="184" t="e">
        <f t="shared" si="153"/>
        <v>#REF!</v>
      </c>
      <c r="H1366" s="184" t="e">
        <f>IF(D1366="","",#REF!)</f>
        <v>#REF!</v>
      </c>
      <c r="I1366" s="184" t="e">
        <f t="shared" si="155"/>
        <v>#REF!</v>
      </c>
      <c r="J1366" s="184" t="e">
        <f t="shared" si="154"/>
        <v>#REF!</v>
      </c>
      <c r="K1366" s="130" t="e">
        <f>IF(C1366="","",#REF!)</f>
        <v>#REF!</v>
      </c>
      <c r="L1366" s="130" t="e">
        <f>IF(OR(J1366=0,J1366=""),"",#REF!)</f>
        <v>#REF!</v>
      </c>
      <c r="M1366" t="s">
        <v>121</v>
      </c>
      <c r="N1366" s="130" t="e">
        <f>IF(L1366="","",#REF!)</f>
        <v>#REF!</v>
      </c>
      <c r="O1366" s="172" t="e">
        <f>IF(J1366="","",#REF!)</f>
        <v>#REF!</v>
      </c>
      <c r="P1366" s="130" t="e">
        <f>IF(J1366="","",#REF!)</f>
        <v>#REF!</v>
      </c>
    </row>
    <row r="1367" spans="1:16">
      <c r="A1367" s="162" t="s">
        <v>1554</v>
      </c>
      <c r="B1367" s="184" t="e">
        <f t="shared" si="152"/>
        <v>#REF!</v>
      </c>
      <c r="C1367" s="130" t="e">
        <f>IF(#REF!="","",#REF!)</f>
        <v>#REF!</v>
      </c>
      <c r="D1367" s="184" t="e">
        <f>IF(OR(#REF!="",#REF!=0),"",#REF!)</f>
        <v>#REF!</v>
      </c>
      <c r="E1367" s="184" t="e">
        <f>IF(D1367="","",#REF!)</f>
        <v>#REF!</v>
      </c>
      <c r="F1367" s="184" t="e">
        <f>IF(D1367="","",#REF!)</f>
        <v>#REF!</v>
      </c>
      <c r="G1367" s="184" t="e">
        <f t="shared" si="153"/>
        <v>#REF!</v>
      </c>
      <c r="H1367" s="184" t="e">
        <f>IF(D1367="","",#REF!)</f>
        <v>#REF!</v>
      </c>
      <c r="I1367" s="184" t="e">
        <f t="shared" si="155"/>
        <v>#REF!</v>
      </c>
      <c r="J1367" s="184" t="e">
        <f t="shared" si="154"/>
        <v>#REF!</v>
      </c>
      <c r="K1367" s="130" t="e">
        <f>IF(C1367="","",#REF!)</f>
        <v>#REF!</v>
      </c>
      <c r="L1367" s="130" t="e">
        <f>IF(OR(J1367=0,J1367=""),"",#REF!)</f>
        <v>#REF!</v>
      </c>
      <c r="M1367" t="s">
        <v>121</v>
      </c>
      <c r="N1367" s="130" t="e">
        <f>IF(L1367="","",#REF!)</f>
        <v>#REF!</v>
      </c>
      <c r="O1367" s="172" t="e">
        <f>IF(J1367="","",#REF!)</f>
        <v>#REF!</v>
      </c>
      <c r="P1367" s="130" t="e">
        <f>IF(J1367="","",#REF!)</f>
        <v>#REF!</v>
      </c>
    </row>
    <row r="1368" spans="1:16">
      <c r="A1368" s="162" t="s">
        <v>1555</v>
      </c>
      <c r="B1368" s="184" t="e">
        <f t="shared" si="152"/>
        <v>#REF!</v>
      </c>
      <c r="C1368" s="130" t="e">
        <f>IF(#REF!="","",#REF!)</f>
        <v>#REF!</v>
      </c>
      <c r="D1368" s="184" t="e">
        <f>IF(OR(#REF!="",#REF!=0),"",#REF!)</f>
        <v>#REF!</v>
      </c>
      <c r="E1368" s="184" t="e">
        <f>IF(D1368="","",#REF!)</f>
        <v>#REF!</v>
      </c>
      <c r="F1368" s="184" t="e">
        <f>IF(D1368="","",#REF!)</f>
        <v>#REF!</v>
      </c>
      <c r="G1368" s="184" t="e">
        <f t="shared" si="153"/>
        <v>#REF!</v>
      </c>
      <c r="H1368" s="184" t="e">
        <f>IF(D1368="","",#REF!)</f>
        <v>#REF!</v>
      </c>
      <c r="I1368" s="184" t="e">
        <f t="shared" si="155"/>
        <v>#REF!</v>
      </c>
      <c r="J1368" s="184" t="e">
        <f t="shared" si="154"/>
        <v>#REF!</v>
      </c>
      <c r="K1368" s="130" t="e">
        <f>IF(C1368="","",#REF!)</f>
        <v>#REF!</v>
      </c>
      <c r="L1368" s="130" t="e">
        <f>IF(OR(J1368=0,J1368=""),"",#REF!)</f>
        <v>#REF!</v>
      </c>
      <c r="M1368" t="s">
        <v>121</v>
      </c>
      <c r="N1368" s="130" t="e">
        <f>IF(L1368="","",#REF!)</f>
        <v>#REF!</v>
      </c>
      <c r="O1368" s="172" t="e">
        <f>IF(J1368="","",#REF!)</f>
        <v>#REF!</v>
      </c>
      <c r="P1368" s="130" t="e">
        <f>IF(J1368="","",#REF!)</f>
        <v>#REF!</v>
      </c>
    </row>
    <row r="1369" spans="1:16">
      <c r="A1369" s="162" t="s">
        <v>1556</v>
      </c>
      <c r="B1369" s="184" t="e">
        <f t="shared" si="152"/>
        <v>#REF!</v>
      </c>
      <c r="C1369" s="130" t="e">
        <f>IF(#REF!="","",#REF!)</f>
        <v>#REF!</v>
      </c>
      <c r="D1369" s="184" t="e">
        <f>IF(OR(#REF!="",#REF!=0),"",#REF!)</f>
        <v>#REF!</v>
      </c>
      <c r="E1369" s="184" t="e">
        <f>IF(D1369="","",#REF!)</f>
        <v>#REF!</v>
      </c>
      <c r="F1369" s="184" t="e">
        <f>IF(D1369="","",#REF!)</f>
        <v>#REF!</v>
      </c>
      <c r="G1369" s="184" t="e">
        <f t="shared" si="153"/>
        <v>#REF!</v>
      </c>
      <c r="H1369" s="184" t="e">
        <f>IF(D1369="","",#REF!)</f>
        <v>#REF!</v>
      </c>
      <c r="I1369" s="184" t="e">
        <f t="shared" si="155"/>
        <v>#REF!</v>
      </c>
      <c r="J1369" s="184" t="e">
        <f t="shared" si="154"/>
        <v>#REF!</v>
      </c>
      <c r="K1369" s="130" t="e">
        <f>IF(C1369="","",#REF!)</f>
        <v>#REF!</v>
      </c>
      <c r="L1369" s="130" t="e">
        <f>IF(OR(J1369=0,J1369=""),"",#REF!)</f>
        <v>#REF!</v>
      </c>
      <c r="M1369" t="s">
        <v>121</v>
      </c>
      <c r="N1369" s="130" t="e">
        <f>IF(L1369="","",#REF!)</f>
        <v>#REF!</v>
      </c>
      <c r="O1369" s="172" t="e">
        <f>IF(J1369="","",#REF!)</f>
        <v>#REF!</v>
      </c>
      <c r="P1369" s="130" t="e">
        <f>IF(J1369="","",#REF!)</f>
        <v>#REF!</v>
      </c>
    </row>
    <row r="1370" spans="1:16">
      <c r="A1370" s="162" t="s">
        <v>1557</v>
      </c>
      <c r="B1370" s="184" t="e">
        <f t="shared" si="152"/>
        <v>#REF!</v>
      </c>
      <c r="C1370" s="130" t="e">
        <f>IF(#REF!="","",#REF!)</f>
        <v>#REF!</v>
      </c>
      <c r="D1370" s="184" t="e">
        <f>IF(OR(#REF!="",#REF!=0),"",#REF!)</f>
        <v>#REF!</v>
      </c>
      <c r="E1370" s="184" t="e">
        <f>IF(D1370="","",#REF!)</f>
        <v>#REF!</v>
      </c>
      <c r="F1370" s="184" t="e">
        <f>IF(D1370="","",#REF!)</f>
        <v>#REF!</v>
      </c>
      <c r="G1370" s="184" t="e">
        <f t="shared" si="153"/>
        <v>#REF!</v>
      </c>
      <c r="H1370" s="184" t="e">
        <f>IF(D1370="","",#REF!)</f>
        <v>#REF!</v>
      </c>
      <c r="I1370" s="184" t="e">
        <f t="shared" si="155"/>
        <v>#REF!</v>
      </c>
      <c r="J1370" s="184" t="e">
        <f t="shared" si="154"/>
        <v>#REF!</v>
      </c>
      <c r="K1370" s="130" t="e">
        <f>IF(C1370="","",#REF!)</f>
        <v>#REF!</v>
      </c>
      <c r="L1370" s="130" t="e">
        <f>IF(OR(J1370=0,J1370=""),"",#REF!)</f>
        <v>#REF!</v>
      </c>
      <c r="M1370" t="s">
        <v>121</v>
      </c>
      <c r="N1370" s="130" t="e">
        <f>IF(L1370="","",#REF!)</f>
        <v>#REF!</v>
      </c>
      <c r="O1370" s="172" t="e">
        <f>IF(J1370="","",#REF!)</f>
        <v>#REF!</v>
      </c>
      <c r="P1370" s="130" t="e">
        <f>IF(J1370="","",#REF!)</f>
        <v>#REF!</v>
      </c>
    </row>
    <row r="1371" spans="1:16">
      <c r="A1371" s="162" t="s">
        <v>1558</v>
      </c>
      <c r="B1371" s="184" t="e">
        <f t="shared" si="152"/>
        <v>#REF!</v>
      </c>
      <c r="C1371" s="130" t="e">
        <f>IF(#REF!="","",#REF!)</f>
        <v>#REF!</v>
      </c>
      <c r="D1371" s="184" t="e">
        <f>IF(OR(#REF!="",#REF!=0),"",#REF!)</f>
        <v>#REF!</v>
      </c>
      <c r="E1371" s="184" t="e">
        <f>IF(D1371="","",#REF!)</f>
        <v>#REF!</v>
      </c>
      <c r="F1371" s="184" t="e">
        <f>IF(D1371="","",#REF!)</f>
        <v>#REF!</v>
      </c>
      <c r="G1371" s="184" t="e">
        <f t="shared" si="153"/>
        <v>#REF!</v>
      </c>
      <c r="H1371" s="184" t="e">
        <f>IF(D1371="","",#REF!)</f>
        <v>#REF!</v>
      </c>
      <c r="I1371" s="184" t="e">
        <f t="shared" si="155"/>
        <v>#REF!</v>
      </c>
      <c r="J1371" s="184" t="e">
        <f t="shared" si="154"/>
        <v>#REF!</v>
      </c>
      <c r="K1371" s="130" t="e">
        <f>IF(C1371="","",#REF!)</f>
        <v>#REF!</v>
      </c>
      <c r="L1371" s="130" t="e">
        <f>IF(OR(J1371=0,J1371=""),"",#REF!)</f>
        <v>#REF!</v>
      </c>
      <c r="M1371" t="s">
        <v>121</v>
      </c>
      <c r="N1371" s="130" t="e">
        <f>IF(L1371="","",#REF!)</f>
        <v>#REF!</v>
      </c>
      <c r="O1371" s="172" t="e">
        <f>IF(J1371="","",#REF!)</f>
        <v>#REF!</v>
      </c>
      <c r="P1371" s="130" t="e">
        <f>IF(J1371="","",#REF!)</f>
        <v>#REF!</v>
      </c>
    </row>
    <row r="1372" spans="1:16">
      <c r="A1372" s="162" t="s">
        <v>1559</v>
      </c>
      <c r="B1372" s="184" t="e">
        <f t="shared" si="152"/>
        <v>#REF!</v>
      </c>
      <c r="C1372" s="130" t="e">
        <f>IF(#REF!="","",#REF!)</f>
        <v>#REF!</v>
      </c>
      <c r="D1372" s="184" t="e">
        <f>IF(OR(#REF!="",#REF!=0),"",#REF!)</f>
        <v>#REF!</v>
      </c>
      <c r="E1372" s="184" t="e">
        <f>IF(D1372="","",#REF!)</f>
        <v>#REF!</v>
      </c>
      <c r="F1372" s="184" t="e">
        <f>IF(D1372="","",#REF!)</f>
        <v>#REF!</v>
      </c>
      <c r="G1372" s="184" t="e">
        <f t="shared" si="153"/>
        <v>#REF!</v>
      </c>
      <c r="H1372" s="184" t="e">
        <f>IF(D1372="","",#REF!)</f>
        <v>#REF!</v>
      </c>
      <c r="I1372" s="184" t="e">
        <f t="shared" si="155"/>
        <v>#REF!</v>
      </c>
      <c r="J1372" s="184" t="e">
        <f t="shared" si="154"/>
        <v>#REF!</v>
      </c>
      <c r="K1372" s="130" t="e">
        <f>IF(C1372="","",#REF!)</f>
        <v>#REF!</v>
      </c>
      <c r="L1372" s="130" t="e">
        <f>IF(OR(J1372=0,J1372=""),"",#REF!)</f>
        <v>#REF!</v>
      </c>
      <c r="M1372" t="s">
        <v>121</v>
      </c>
      <c r="N1372" s="130" t="e">
        <f>IF(L1372="","",#REF!)</f>
        <v>#REF!</v>
      </c>
      <c r="O1372" s="172" t="e">
        <f>IF(J1372="","",#REF!)</f>
        <v>#REF!</v>
      </c>
      <c r="P1372" s="130" t="e">
        <f>IF(J1372="","",#REF!)</f>
        <v>#REF!</v>
      </c>
    </row>
    <row r="1373" spans="1:16">
      <c r="A1373" s="162" t="s">
        <v>1560</v>
      </c>
      <c r="B1373" s="184" t="e">
        <f t="shared" si="152"/>
        <v>#REF!</v>
      </c>
      <c r="C1373" s="130" t="e">
        <f>IF(#REF!="","",#REF!)</f>
        <v>#REF!</v>
      </c>
      <c r="D1373" s="184" t="e">
        <f>IF(OR(#REF!="",#REF!=0),"",#REF!)</f>
        <v>#REF!</v>
      </c>
      <c r="E1373" s="184" t="e">
        <f>IF(D1373="","",#REF!)</f>
        <v>#REF!</v>
      </c>
      <c r="F1373" s="184" t="e">
        <f>IF(D1373="","",#REF!)</f>
        <v>#REF!</v>
      </c>
      <c r="G1373" s="184" t="e">
        <f t="shared" si="153"/>
        <v>#REF!</v>
      </c>
      <c r="H1373" s="184" t="e">
        <f>IF(D1373="","",#REF!)</f>
        <v>#REF!</v>
      </c>
      <c r="I1373" s="184" t="e">
        <f t="shared" si="155"/>
        <v>#REF!</v>
      </c>
      <c r="J1373" s="184" t="e">
        <f t="shared" si="154"/>
        <v>#REF!</v>
      </c>
      <c r="K1373" s="130" t="e">
        <f>IF(C1373="","",#REF!)</f>
        <v>#REF!</v>
      </c>
      <c r="L1373" s="130" t="e">
        <f>IF(OR(J1373=0,J1373=""),"",#REF!)</f>
        <v>#REF!</v>
      </c>
      <c r="M1373" t="s">
        <v>121</v>
      </c>
      <c r="N1373" s="130" t="e">
        <f>IF(L1373="","",#REF!)</f>
        <v>#REF!</v>
      </c>
      <c r="O1373" s="172" t="e">
        <f>IF(J1373="","",#REF!)</f>
        <v>#REF!</v>
      </c>
      <c r="P1373" s="130" t="e">
        <f>IF(J1373="","",#REF!)</f>
        <v>#REF!</v>
      </c>
    </row>
    <row r="1374" spans="1:16">
      <c r="A1374" s="162" t="s">
        <v>1561</v>
      </c>
      <c r="B1374" s="184" t="e">
        <f t="shared" si="152"/>
        <v>#REF!</v>
      </c>
      <c r="C1374" s="130" t="e">
        <f>IF(#REF!="","",#REF!)</f>
        <v>#REF!</v>
      </c>
      <c r="D1374" s="184" t="e">
        <f>IF(OR(#REF!="",#REF!=0),"",#REF!)</f>
        <v>#REF!</v>
      </c>
      <c r="E1374" s="184" t="e">
        <f>IF(D1374="","",#REF!)</f>
        <v>#REF!</v>
      </c>
      <c r="F1374" s="184" t="e">
        <f>IF(D1374="","",#REF!)</f>
        <v>#REF!</v>
      </c>
      <c r="G1374" s="184" t="e">
        <f t="shared" si="153"/>
        <v>#REF!</v>
      </c>
      <c r="H1374" s="184" t="e">
        <f>IF(D1374="","",#REF!)</f>
        <v>#REF!</v>
      </c>
      <c r="I1374" s="184" t="e">
        <f t="shared" si="155"/>
        <v>#REF!</v>
      </c>
      <c r="J1374" s="184" t="e">
        <f t="shared" si="154"/>
        <v>#REF!</v>
      </c>
      <c r="K1374" s="130" t="e">
        <f>IF(C1374="","",#REF!)</f>
        <v>#REF!</v>
      </c>
      <c r="L1374" s="130" t="e">
        <f>IF(OR(J1374=0,J1374=""),"",#REF!)</f>
        <v>#REF!</v>
      </c>
      <c r="M1374" t="s">
        <v>121</v>
      </c>
      <c r="N1374" s="130" t="e">
        <f>IF(L1374="","",#REF!)</f>
        <v>#REF!</v>
      </c>
      <c r="O1374" s="172" t="e">
        <f>IF(J1374="","",#REF!)</f>
        <v>#REF!</v>
      </c>
      <c r="P1374" s="130" t="e">
        <f>IF(J1374="","",#REF!)</f>
        <v>#REF!</v>
      </c>
    </row>
    <row r="1375" spans="1:16">
      <c r="A1375" s="162" t="s">
        <v>1562</v>
      </c>
      <c r="B1375" s="184" t="e">
        <f t="shared" si="152"/>
        <v>#REF!</v>
      </c>
      <c r="C1375" s="130" t="e">
        <f>IF(#REF!="","",#REF!)</f>
        <v>#REF!</v>
      </c>
      <c r="D1375" s="184" t="e">
        <f>IF(OR(#REF!="",#REF!=0),"",#REF!)</f>
        <v>#REF!</v>
      </c>
      <c r="E1375" s="184" t="e">
        <f>IF(D1375="","",#REF!)</f>
        <v>#REF!</v>
      </c>
      <c r="F1375" s="184" t="e">
        <f>IF(D1375="","",#REF!)</f>
        <v>#REF!</v>
      </c>
      <c r="G1375" s="184" t="e">
        <f t="shared" si="153"/>
        <v>#REF!</v>
      </c>
      <c r="H1375" s="184" t="e">
        <f>IF(D1375="","",#REF!)</f>
        <v>#REF!</v>
      </c>
      <c r="I1375" s="184" t="e">
        <f t="shared" si="155"/>
        <v>#REF!</v>
      </c>
      <c r="J1375" s="184" t="e">
        <f t="shared" si="154"/>
        <v>#REF!</v>
      </c>
      <c r="K1375" s="130" t="e">
        <f>IF(C1375="","",#REF!)</f>
        <v>#REF!</v>
      </c>
      <c r="L1375" s="130" t="e">
        <f>IF(OR(J1375=0,J1375=""),"",#REF!)</f>
        <v>#REF!</v>
      </c>
      <c r="M1375" t="s">
        <v>121</v>
      </c>
      <c r="N1375" s="130" t="e">
        <f>IF(L1375="","",#REF!)</f>
        <v>#REF!</v>
      </c>
      <c r="O1375" s="172" t="e">
        <f>IF(J1375="","",#REF!)</f>
        <v>#REF!</v>
      </c>
      <c r="P1375" s="130" t="e">
        <f>IF(J1375="","",#REF!)</f>
        <v>#REF!</v>
      </c>
    </row>
    <row r="1376" spans="1:16">
      <c r="A1376" s="162" t="s">
        <v>1563</v>
      </c>
      <c r="B1376" s="184" t="e">
        <f t="shared" si="152"/>
        <v>#REF!</v>
      </c>
      <c r="C1376" s="130" t="e">
        <f>IF(#REF!="","",#REF!)</f>
        <v>#REF!</v>
      </c>
      <c r="D1376" s="184" t="e">
        <f>IF(OR(#REF!="",#REF!=0),"",#REF!)</f>
        <v>#REF!</v>
      </c>
      <c r="E1376" s="184" t="e">
        <f>IF(D1376="","",#REF!)</f>
        <v>#REF!</v>
      </c>
      <c r="F1376" s="184" t="e">
        <f>IF(D1376="","",#REF!)</f>
        <v>#REF!</v>
      </c>
      <c r="G1376" s="184" t="e">
        <f t="shared" si="153"/>
        <v>#REF!</v>
      </c>
      <c r="H1376" s="184" t="e">
        <f>IF(D1376="","",#REF!)</f>
        <v>#REF!</v>
      </c>
      <c r="I1376" s="184" t="e">
        <f t="shared" si="155"/>
        <v>#REF!</v>
      </c>
      <c r="J1376" s="184" t="e">
        <f t="shared" si="154"/>
        <v>#REF!</v>
      </c>
      <c r="K1376" s="130" t="e">
        <f>IF(C1376="","",#REF!)</f>
        <v>#REF!</v>
      </c>
      <c r="L1376" s="130" t="e">
        <f>IF(OR(J1376=0,J1376=""),"",#REF!)</f>
        <v>#REF!</v>
      </c>
      <c r="M1376" t="s">
        <v>121</v>
      </c>
      <c r="N1376" s="130" t="e">
        <f>IF(L1376="","",#REF!)</f>
        <v>#REF!</v>
      </c>
      <c r="O1376" s="172" t="e">
        <f>IF(J1376="","",#REF!)</f>
        <v>#REF!</v>
      </c>
      <c r="P1376" s="130" t="e">
        <f>IF(J1376="","",#REF!)</f>
        <v>#REF!</v>
      </c>
    </row>
    <row r="1377" spans="1:16">
      <c r="A1377" s="162" t="s">
        <v>1564</v>
      </c>
      <c r="B1377" s="184" t="e">
        <f t="shared" si="152"/>
        <v>#REF!</v>
      </c>
      <c r="C1377" s="130" t="e">
        <f>IF(#REF!="","",#REF!)</f>
        <v>#REF!</v>
      </c>
      <c r="D1377" s="184" t="e">
        <f>IF(OR(#REF!="",#REF!=0),"",#REF!)</f>
        <v>#REF!</v>
      </c>
      <c r="E1377" s="184" t="e">
        <f>IF(D1377="","",#REF!)</f>
        <v>#REF!</v>
      </c>
      <c r="F1377" s="184" t="e">
        <f>IF(D1377="","",#REF!)</f>
        <v>#REF!</v>
      </c>
      <c r="G1377" s="184" t="e">
        <f t="shared" si="153"/>
        <v>#REF!</v>
      </c>
      <c r="H1377" s="184" t="e">
        <f>IF(D1377="","",#REF!)</f>
        <v>#REF!</v>
      </c>
      <c r="I1377" s="184" t="e">
        <f t="shared" si="155"/>
        <v>#REF!</v>
      </c>
      <c r="J1377" s="184" t="e">
        <f t="shared" si="154"/>
        <v>#REF!</v>
      </c>
      <c r="K1377" s="130" t="e">
        <f>IF(C1377="","",#REF!)</f>
        <v>#REF!</v>
      </c>
      <c r="L1377" s="130" t="e">
        <f>IF(OR(J1377=0,J1377=""),"",#REF!)</f>
        <v>#REF!</v>
      </c>
      <c r="M1377" t="s">
        <v>121</v>
      </c>
      <c r="N1377" s="130" t="e">
        <f>IF(L1377="","",#REF!)</f>
        <v>#REF!</v>
      </c>
      <c r="O1377" s="172" t="e">
        <f>IF(J1377="","",#REF!)</f>
        <v>#REF!</v>
      </c>
      <c r="P1377" s="130" t="e">
        <f>IF(J1377="","",#REF!)</f>
        <v>#REF!</v>
      </c>
    </row>
    <row r="1378" spans="1:16">
      <c r="A1378" s="162" t="s">
        <v>1565</v>
      </c>
      <c r="B1378" s="184" t="e">
        <f t="shared" si="152"/>
        <v>#REF!</v>
      </c>
      <c r="C1378" s="130" t="e">
        <f>IF(#REF!="","",#REF!)</f>
        <v>#REF!</v>
      </c>
      <c r="D1378" s="184" t="e">
        <f>IF(OR(#REF!="",#REF!=0),"",#REF!)</f>
        <v>#REF!</v>
      </c>
      <c r="E1378" s="184" t="e">
        <f>IF(D1378="","",#REF!)</f>
        <v>#REF!</v>
      </c>
      <c r="F1378" s="184" t="e">
        <f>IF(D1378="","",#REF!)</f>
        <v>#REF!</v>
      </c>
      <c r="G1378" s="184" t="e">
        <f t="shared" si="153"/>
        <v>#REF!</v>
      </c>
      <c r="H1378" s="184" t="e">
        <f>IF(D1378="","",#REF!)</f>
        <v>#REF!</v>
      </c>
      <c r="I1378" s="184" t="e">
        <f t="shared" si="155"/>
        <v>#REF!</v>
      </c>
      <c r="J1378" s="184" t="e">
        <f t="shared" si="154"/>
        <v>#REF!</v>
      </c>
      <c r="K1378" s="130" t="e">
        <f>IF(C1378="","",#REF!)</f>
        <v>#REF!</v>
      </c>
      <c r="L1378" s="130" t="e">
        <f>IF(OR(J1378=0,J1378=""),"",#REF!)</f>
        <v>#REF!</v>
      </c>
      <c r="M1378" t="s">
        <v>121</v>
      </c>
      <c r="N1378" s="130" t="e">
        <f>IF(L1378="","",#REF!)</f>
        <v>#REF!</v>
      </c>
      <c r="O1378" s="172" t="e">
        <f>IF(J1378="","",#REF!)</f>
        <v>#REF!</v>
      </c>
      <c r="P1378" s="130" t="e">
        <f>IF(J1378="","",#REF!)</f>
        <v>#REF!</v>
      </c>
    </row>
    <row r="1379" spans="1:16">
      <c r="A1379" s="162" t="s">
        <v>1566</v>
      </c>
      <c r="B1379" s="184" t="e">
        <f t="shared" si="152"/>
        <v>#REF!</v>
      </c>
      <c r="C1379" s="130" t="e">
        <f>IF(#REF!="","",#REF!)</f>
        <v>#REF!</v>
      </c>
      <c r="D1379" s="184" t="e">
        <f>IF(OR(#REF!="",#REF!=0),"",#REF!)</f>
        <v>#REF!</v>
      </c>
      <c r="E1379" s="184" t="e">
        <f>IF(D1379="","",#REF!)</f>
        <v>#REF!</v>
      </c>
      <c r="F1379" s="184" t="e">
        <f>IF(D1379="","",#REF!)</f>
        <v>#REF!</v>
      </c>
      <c r="G1379" s="184" t="e">
        <f t="shared" si="153"/>
        <v>#REF!</v>
      </c>
      <c r="H1379" s="184" t="e">
        <f>IF(D1379="","",#REF!)</f>
        <v>#REF!</v>
      </c>
      <c r="I1379" s="184" t="e">
        <f t="shared" si="155"/>
        <v>#REF!</v>
      </c>
      <c r="J1379" s="184" t="e">
        <f t="shared" si="154"/>
        <v>#REF!</v>
      </c>
      <c r="K1379" s="130" t="e">
        <f>IF(C1379="","",#REF!)</f>
        <v>#REF!</v>
      </c>
      <c r="L1379" s="130" t="e">
        <f>IF(OR(J1379=0,J1379=""),"",#REF!)</f>
        <v>#REF!</v>
      </c>
      <c r="M1379" t="s">
        <v>121</v>
      </c>
      <c r="N1379" s="130" t="e">
        <f>IF(L1379="","",#REF!)</f>
        <v>#REF!</v>
      </c>
      <c r="O1379" s="172" t="e">
        <f>IF(J1379="","",#REF!)</f>
        <v>#REF!</v>
      </c>
      <c r="P1379" s="130" t="e">
        <f>IF(J1379="","",#REF!)</f>
        <v>#REF!</v>
      </c>
    </row>
    <row r="1380" spans="1:16">
      <c r="A1380" s="162" t="s">
        <v>1567</v>
      </c>
      <c r="B1380" s="184" t="e">
        <f t="shared" si="152"/>
        <v>#REF!</v>
      </c>
      <c r="C1380" s="130" t="e">
        <f>IF(#REF!="","",#REF!)</f>
        <v>#REF!</v>
      </c>
      <c r="D1380" s="184" t="e">
        <f>IF(OR(#REF!="",#REF!=0),"",#REF!)</f>
        <v>#REF!</v>
      </c>
      <c r="E1380" s="184" t="e">
        <f>IF(D1380="","",#REF!)</f>
        <v>#REF!</v>
      </c>
      <c r="F1380" s="184" t="e">
        <f>IF(D1380="","",#REF!)</f>
        <v>#REF!</v>
      </c>
      <c r="G1380" s="184" t="e">
        <f t="shared" si="153"/>
        <v>#REF!</v>
      </c>
      <c r="H1380" s="184" t="e">
        <f>IF(D1380="","",#REF!)</f>
        <v>#REF!</v>
      </c>
      <c r="I1380" s="184" t="e">
        <f t="shared" si="155"/>
        <v>#REF!</v>
      </c>
      <c r="J1380" s="184" t="e">
        <f t="shared" si="154"/>
        <v>#REF!</v>
      </c>
      <c r="K1380" s="130" t="e">
        <f>IF(C1380="","",#REF!)</f>
        <v>#REF!</v>
      </c>
      <c r="L1380" s="130" t="e">
        <f>IF(OR(J1380=0,J1380=""),"",#REF!)</f>
        <v>#REF!</v>
      </c>
      <c r="M1380" t="s">
        <v>121</v>
      </c>
      <c r="N1380" s="130" t="e">
        <f>IF(L1380="","",#REF!)</f>
        <v>#REF!</v>
      </c>
      <c r="O1380" s="172" t="e">
        <f>IF(J1380="","",#REF!)</f>
        <v>#REF!</v>
      </c>
      <c r="P1380" s="130" t="e">
        <f>IF(J1380="","",#REF!)</f>
        <v>#REF!</v>
      </c>
    </row>
    <row r="1381" spans="1:16">
      <c r="A1381" s="162" t="s">
        <v>1568</v>
      </c>
      <c r="B1381" s="184" t="e">
        <f t="shared" si="152"/>
        <v>#REF!</v>
      </c>
      <c r="C1381" s="130" t="e">
        <f>IF(#REF!="","",#REF!)</f>
        <v>#REF!</v>
      </c>
      <c r="D1381" s="184" t="e">
        <f>IF(OR(#REF!="",#REF!=0),"",#REF!)</f>
        <v>#REF!</v>
      </c>
      <c r="E1381" s="184" t="e">
        <f>IF(D1381="","",#REF!)</f>
        <v>#REF!</v>
      </c>
      <c r="F1381" s="184" t="e">
        <f>IF(D1381="","",#REF!)</f>
        <v>#REF!</v>
      </c>
      <c r="G1381" s="184" t="e">
        <f t="shared" si="153"/>
        <v>#REF!</v>
      </c>
      <c r="H1381" s="184" t="e">
        <f>IF(D1381="","",#REF!)</f>
        <v>#REF!</v>
      </c>
      <c r="I1381" s="184" t="e">
        <f t="shared" si="155"/>
        <v>#REF!</v>
      </c>
      <c r="J1381" s="184" t="e">
        <f t="shared" si="154"/>
        <v>#REF!</v>
      </c>
      <c r="K1381" s="130" t="e">
        <f>IF(C1381="","",#REF!)</f>
        <v>#REF!</v>
      </c>
      <c r="L1381" s="130" t="e">
        <f>IF(OR(J1381=0,J1381=""),"",#REF!)</f>
        <v>#REF!</v>
      </c>
      <c r="M1381" t="s">
        <v>121</v>
      </c>
      <c r="N1381" s="130" t="e">
        <f>IF(L1381="","",#REF!)</f>
        <v>#REF!</v>
      </c>
      <c r="O1381" s="172" t="e">
        <f>IF(J1381="","",#REF!)</f>
        <v>#REF!</v>
      </c>
      <c r="P1381" s="130" t="e">
        <f>IF(J1381="","",#REF!)</f>
        <v>#REF!</v>
      </c>
    </row>
    <row r="1382" spans="1:16" ht="13.5" thickBot="1">
      <c r="A1382" s="174" t="s">
        <v>1569</v>
      </c>
      <c r="B1382" s="186" t="e">
        <f t="shared" si="152"/>
        <v>#REF!</v>
      </c>
      <c r="C1382" s="175" t="e">
        <f>IF(#REF!="","",#REF!)</f>
        <v>#REF!</v>
      </c>
      <c r="D1382" s="186" t="e">
        <f>IF(OR(#REF!="",#REF!=0),"",#REF!)</f>
        <v>#REF!</v>
      </c>
      <c r="E1382" s="186" t="e">
        <f>IF(D1382="","",#REF!)</f>
        <v>#REF!</v>
      </c>
      <c r="F1382" s="186" t="e">
        <f>IF(D1382="","",#REF!)</f>
        <v>#REF!</v>
      </c>
      <c r="G1382" s="186" t="e">
        <f t="shared" si="153"/>
        <v>#REF!</v>
      </c>
      <c r="H1382" s="186" t="e">
        <f>IF(D1382="","",#REF!)</f>
        <v>#REF!</v>
      </c>
      <c r="I1382" s="186" t="e">
        <f t="shared" si="155"/>
        <v>#REF!</v>
      </c>
      <c r="J1382" s="186" t="e">
        <f t="shared" si="154"/>
        <v>#REF!</v>
      </c>
      <c r="K1382" s="175" t="e">
        <f>IF(C1382="","",#REF!)</f>
        <v>#REF!</v>
      </c>
      <c r="L1382" s="175" t="e">
        <f>IF(OR(J1382=0,J1382=""),"",#REF!)</f>
        <v>#REF!</v>
      </c>
      <c r="M1382" s="177" t="s">
        <v>121</v>
      </c>
      <c r="N1382" s="175" t="e">
        <f>IF(L1382="","",#REF!)</f>
        <v>#REF!</v>
      </c>
      <c r="O1382" s="178" t="e">
        <f>IF(J1382="","",#REF!)</f>
        <v>#REF!</v>
      </c>
      <c r="P1382" s="175" t="e">
        <f>IF(J1382="","",#REF!)</f>
        <v>#REF!</v>
      </c>
    </row>
    <row r="1383" spans="1:16" ht="15.75" thickTop="1">
      <c r="A1383" s="162" t="s">
        <v>1570</v>
      </c>
      <c r="B1383" s="184"/>
      <c r="C1383" s="130" t="e">
        <f>IF(#REF!+#REF!=0,"",#REF!)</f>
        <v>#REF!</v>
      </c>
      <c r="D1383" s="200" t="e">
        <f>IF(C1383="","",1)</f>
        <v>#REF!</v>
      </c>
      <c r="E1383" s="201" t="e">
        <f>IF(C1383="","","UN")</f>
        <v>#REF!</v>
      </c>
      <c r="F1383" s="202"/>
      <c r="G1383" s="202"/>
      <c r="H1383" s="202"/>
      <c r="I1383" s="202"/>
      <c r="J1383" s="202"/>
      <c r="K1383" s="130" t="e">
        <f>IF(C1383="","",#REF!)</f>
        <v>#REF!</v>
      </c>
      <c r="L1383" s="130" t="e">
        <f>IF(D1383="","",#REF!)</f>
        <v>#REF!</v>
      </c>
      <c r="M1383" t="s">
        <v>121</v>
      </c>
      <c r="N1383" s="130"/>
      <c r="O1383" s="172"/>
      <c r="P1383" s="130"/>
    </row>
    <row r="1384" spans="1:16">
      <c r="A1384" s="162" t="s">
        <v>1571</v>
      </c>
      <c r="B1384" s="184" t="e">
        <f t="shared" si="152"/>
        <v>#REF!</v>
      </c>
      <c r="C1384" s="130" t="e">
        <f>IF(#REF!="","",#REF!)</f>
        <v>#REF!</v>
      </c>
      <c r="D1384" s="184" t="e">
        <f>IF(OR(#REF!="",#REF!=0),"",#REF!)</f>
        <v>#REF!</v>
      </c>
      <c r="E1384" s="184" t="e">
        <f>IF(D1384="","",#REF!)</f>
        <v>#REF!</v>
      </c>
      <c r="F1384" s="184" t="e">
        <f>IF(D1384="","",#REF!)</f>
        <v>#REF!</v>
      </c>
      <c r="G1384" s="184" t="e">
        <f t="shared" si="153"/>
        <v>#REF!</v>
      </c>
      <c r="H1384" s="184" t="e">
        <f>IF(D1384="","",#REF!)</f>
        <v>#REF!</v>
      </c>
      <c r="I1384" s="184" t="e">
        <f t="shared" si="155"/>
        <v>#REF!</v>
      </c>
      <c r="J1384" s="184" t="e">
        <f t="shared" si="154"/>
        <v>#REF!</v>
      </c>
      <c r="K1384" s="130" t="e">
        <f>IF(C1384="","",#REF!)</f>
        <v>#REF!</v>
      </c>
      <c r="L1384" s="130" t="e">
        <f>IF(OR(J1384=0,J1384=""),"",#REF!)</f>
        <v>#REF!</v>
      </c>
      <c r="M1384" t="s">
        <v>121</v>
      </c>
      <c r="N1384" s="130" t="e">
        <f>IF(L1384="","",#REF!)</f>
        <v>#REF!</v>
      </c>
      <c r="O1384" s="172" t="e">
        <f>IF(J1384="","",#REF!)</f>
        <v>#REF!</v>
      </c>
      <c r="P1384" s="130" t="e">
        <f>IF(J1384="","",#REF!)</f>
        <v>#REF!</v>
      </c>
    </row>
    <row r="1385" spans="1:16">
      <c r="A1385" s="162" t="s">
        <v>1572</v>
      </c>
      <c r="B1385" s="184" t="e">
        <f t="shared" si="152"/>
        <v>#REF!</v>
      </c>
      <c r="C1385" s="130" t="e">
        <f>IF(#REF!="","",#REF!)</f>
        <v>#REF!</v>
      </c>
      <c r="D1385" s="184" t="e">
        <f>IF(OR(#REF!="",#REF!=0),"",#REF!)</f>
        <v>#REF!</v>
      </c>
      <c r="E1385" s="184" t="e">
        <f>IF(D1385="","",#REF!)</f>
        <v>#REF!</v>
      </c>
      <c r="F1385" s="184" t="e">
        <f>IF(D1385="","",#REF!)</f>
        <v>#REF!</v>
      </c>
      <c r="G1385" s="184" t="e">
        <f t="shared" si="153"/>
        <v>#REF!</v>
      </c>
      <c r="H1385" s="184" t="e">
        <f>IF(D1385="","",#REF!)</f>
        <v>#REF!</v>
      </c>
      <c r="I1385" s="184" t="e">
        <f t="shared" si="155"/>
        <v>#REF!</v>
      </c>
      <c r="J1385" s="184" t="e">
        <f t="shared" si="154"/>
        <v>#REF!</v>
      </c>
      <c r="K1385" s="130" t="e">
        <f>IF(C1385="","",#REF!)</f>
        <v>#REF!</v>
      </c>
      <c r="L1385" s="130" t="e">
        <f>IF(OR(J1385=0,J1385=""),"",#REF!)</f>
        <v>#REF!</v>
      </c>
      <c r="M1385" t="s">
        <v>121</v>
      </c>
      <c r="N1385" s="130" t="e">
        <f>IF(L1385="","",#REF!)</f>
        <v>#REF!</v>
      </c>
      <c r="O1385" s="172" t="e">
        <f>IF(J1385="","",#REF!)</f>
        <v>#REF!</v>
      </c>
      <c r="P1385" s="130" t="e">
        <f>IF(J1385="","",#REF!)</f>
        <v>#REF!</v>
      </c>
    </row>
    <row r="1386" spans="1:16">
      <c r="A1386" s="162" t="s">
        <v>1573</v>
      </c>
      <c r="B1386" s="184" t="e">
        <f t="shared" si="152"/>
        <v>#REF!</v>
      </c>
      <c r="C1386" s="130" t="e">
        <f>IF(#REF!="","",#REF!)</f>
        <v>#REF!</v>
      </c>
      <c r="D1386" s="184" t="e">
        <f>IF(OR(#REF!="",#REF!=0),"",#REF!)</f>
        <v>#REF!</v>
      </c>
      <c r="E1386" s="184" t="e">
        <f>IF(D1386="","",#REF!)</f>
        <v>#REF!</v>
      </c>
      <c r="F1386" s="184" t="e">
        <f>IF(D1386="","",#REF!)</f>
        <v>#REF!</v>
      </c>
      <c r="G1386" s="184" t="e">
        <f t="shared" si="153"/>
        <v>#REF!</v>
      </c>
      <c r="H1386" s="184" t="e">
        <f>IF(D1386="","",#REF!)</f>
        <v>#REF!</v>
      </c>
      <c r="I1386" s="184" t="e">
        <f t="shared" si="155"/>
        <v>#REF!</v>
      </c>
      <c r="J1386" s="184" t="e">
        <f t="shared" si="154"/>
        <v>#REF!</v>
      </c>
      <c r="K1386" s="130" t="e">
        <f>IF(C1386="","",#REF!)</f>
        <v>#REF!</v>
      </c>
      <c r="L1386" s="130" t="e">
        <f>IF(OR(J1386=0,J1386=""),"",#REF!)</f>
        <v>#REF!</v>
      </c>
      <c r="M1386" t="s">
        <v>121</v>
      </c>
      <c r="N1386" s="130" t="e">
        <f>IF(L1386="","",#REF!)</f>
        <v>#REF!</v>
      </c>
      <c r="O1386" s="172" t="e">
        <f>IF(J1386="","",#REF!)</f>
        <v>#REF!</v>
      </c>
      <c r="P1386" s="130" t="e">
        <f>IF(J1386="","",#REF!)</f>
        <v>#REF!</v>
      </c>
    </row>
    <row r="1387" spans="1:16">
      <c r="A1387" s="162" t="s">
        <v>1574</v>
      </c>
      <c r="B1387" s="184" t="e">
        <f t="shared" si="152"/>
        <v>#REF!</v>
      </c>
      <c r="C1387" s="130" t="e">
        <f>IF(#REF!="","",#REF!)</f>
        <v>#REF!</v>
      </c>
      <c r="D1387" s="184" t="e">
        <f>IF(OR(#REF!="",#REF!=0),"",#REF!)</f>
        <v>#REF!</v>
      </c>
      <c r="E1387" s="184" t="e">
        <f>IF(D1387="","",#REF!)</f>
        <v>#REF!</v>
      </c>
      <c r="F1387" s="184" t="e">
        <f>IF(D1387="","",#REF!)</f>
        <v>#REF!</v>
      </c>
      <c r="G1387" s="184" t="e">
        <f t="shared" si="153"/>
        <v>#REF!</v>
      </c>
      <c r="H1387" s="184" t="e">
        <f>IF(D1387="","",#REF!)</f>
        <v>#REF!</v>
      </c>
      <c r="I1387" s="184" t="e">
        <f t="shared" si="155"/>
        <v>#REF!</v>
      </c>
      <c r="J1387" s="184" t="e">
        <f t="shared" si="154"/>
        <v>#REF!</v>
      </c>
      <c r="K1387" s="130" t="e">
        <f>IF(C1387="","",#REF!)</f>
        <v>#REF!</v>
      </c>
      <c r="L1387" s="130" t="e">
        <f>IF(OR(J1387=0,J1387=""),"",#REF!)</f>
        <v>#REF!</v>
      </c>
      <c r="M1387" t="s">
        <v>121</v>
      </c>
      <c r="N1387" s="130" t="e">
        <f>IF(L1387="","",#REF!)</f>
        <v>#REF!</v>
      </c>
      <c r="O1387" s="172" t="e">
        <f>IF(J1387="","",#REF!)</f>
        <v>#REF!</v>
      </c>
      <c r="P1387" s="130" t="e">
        <f>IF(J1387="","",#REF!)</f>
        <v>#REF!</v>
      </c>
    </row>
    <row r="1388" spans="1:16">
      <c r="A1388" s="162" t="s">
        <v>1575</v>
      </c>
      <c r="B1388" s="184" t="e">
        <f t="shared" si="152"/>
        <v>#REF!</v>
      </c>
      <c r="C1388" s="130" t="e">
        <f>IF(#REF!="","",#REF!)</f>
        <v>#REF!</v>
      </c>
      <c r="D1388" s="184" t="e">
        <f>IF(OR(#REF!="",#REF!=0),"",#REF!)</f>
        <v>#REF!</v>
      </c>
      <c r="E1388" s="184" t="e">
        <f>IF(D1388="","",#REF!)</f>
        <v>#REF!</v>
      </c>
      <c r="F1388" s="184" t="e">
        <f>IF(D1388="","",#REF!)</f>
        <v>#REF!</v>
      </c>
      <c r="G1388" s="184" t="e">
        <f t="shared" si="153"/>
        <v>#REF!</v>
      </c>
      <c r="H1388" s="184" t="e">
        <f>IF(D1388="","",#REF!)</f>
        <v>#REF!</v>
      </c>
      <c r="I1388" s="184" t="e">
        <f t="shared" si="155"/>
        <v>#REF!</v>
      </c>
      <c r="J1388" s="184" t="e">
        <f t="shared" si="154"/>
        <v>#REF!</v>
      </c>
      <c r="K1388" s="130" t="e">
        <f>IF(C1388="","",#REF!)</f>
        <v>#REF!</v>
      </c>
      <c r="L1388" s="130" t="e">
        <f>IF(OR(J1388=0,J1388=""),"",#REF!)</f>
        <v>#REF!</v>
      </c>
      <c r="M1388" t="s">
        <v>121</v>
      </c>
      <c r="N1388" s="130" t="e">
        <f>IF(L1388="","",#REF!)</f>
        <v>#REF!</v>
      </c>
      <c r="O1388" s="172" t="e">
        <f>IF(J1388="","",#REF!)</f>
        <v>#REF!</v>
      </c>
      <c r="P1388" s="130" t="e">
        <f>IF(J1388="","",#REF!)</f>
        <v>#REF!</v>
      </c>
    </row>
    <row r="1389" spans="1:16">
      <c r="A1389" s="162" t="s">
        <v>1576</v>
      </c>
      <c r="B1389" s="184" t="e">
        <f t="shared" si="152"/>
        <v>#REF!</v>
      </c>
      <c r="C1389" s="130" t="e">
        <f>IF(#REF!="","",#REF!)</f>
        <v>#REF!</v>
      </c>
      <c r="D1389" s="184" t="e">
        <f>IF(OR(#REF!="",#REF!=0),"",#REF!)</f>
        <v>#REF!</v>
      </c>
      <c r="E1389" s="184" t="e">
        <f>IF(D1389="","",#REF!)</f>
        <v>#REF!</v>
      </c>
      <c r="F1389" s="184" t="e">
        <f>IF(D1389="","",#REF!)</f>
        <v>#REF!</v>
      </c>
      <c r="G1389" s="184" t="e">
        <f t="shared" si="153"/>
        <v>#REF!</v>
      </c>
      <c r="H1389" s="184" t="e">
        <f>IF(D1389="","",#REF!)</f>
        <v>#REF!</v>
      </c>
      <c r="I1389" s="184" t="e">
        <f t="shared" si="155"/>
        <v>#REF!</v>
      </c>
      <c r="J1389" s="184" t="e">
        <f t="shared" si="154"/>
        <v>#REF!</v>
      </c>
      <c r="K1389" s="130" t="e">
        <f>IF(C1389="","",#REF!)</f>
        <v>#REF!</v>
      </c>
      <c r="L1389" s="130" t="e">
        <f>IF(OR(J1389=0,J1389=""),"",#REF!)</f>
        <v>#REF!</v>
      </c>
      <c r="M1389" t="s">
        <v>121</v>
      </c>
      <c r="N1389" s="130" t="e">
        <f>IF(L1389="","",#REF!)</f>
        <v>#REF!</v>
      </c>
      <c r="O1389" s="172" t="e">
        <f>IF(J1389="","",#REF!)</f>
        <v>#REF!</v>
      </c>
      <c r="P1389" s="130" t="e">
        <f>IF(J1389="","",#REF!)</f>
        <v>#REF!</v>
      </c>
    </row>
    <row r="1390" spans="1:16">
      <c r="A1390" s="162" t="s">
        <v>1577</v>
      </c>
      <c r="B1390" s="184" t="e">
        <f t="shared" si="152"/>
        <v>#REF!</v>
      </c>
      <c r="C1390" s="130" t="e">
        <f>IF(#REF!="","",#REF!)</f>
        <v>#REF!</v>
      </c>
      <c r="D1390" s="184" t="e">
        <f>IF(OR(#REF!="",#REF!=0),"",#REF!)</f>
        <v>#REF!</v>
      </c>
      <c r="E1390" s="184" t="e">
        <f>IF(D1390="","",#REF!)</f>
        <v>#REF!</v>
      </c>
      <c r="F1390" s="184" t="e">
        <f>IF(D1390="","",#REF!)</f>
        <v>#REF!</v>
      </c>
      <c r="G1390" s="184" t="e">
        <f t="shared" si="153"/>
        <v>#REF!</v>
      </c>
      <c r="H1390" s="184" t="e">
        <f>IF(D1390="","",#REF!)</f>
        <v>#REF!</v>
      </c>
      <c r="I1390" s="184" t="e">
        <f t="shared" si="155"/>
        <v>#REF!</v>
      </c>
      <c r="J1390" s="184" t="e">
        <f t="shared" si="154"/>
        <v>#REF!</v>
      </c>
      <c r="K1390" s="130" t="e">
        <f>IF(C1390="","",#REF!)</f>
        <v>#REF!</v>
      </c>
      <c r="L1390" s="130" t="e">
        <f>IF(OR(J1390=0,J1390=""),"",#REF!)</f>
        <v>#REF!</v>
      </c>
      <c r="M1390" t="s">
        <v>121</v>
      </c>
      <c r="N1390" s="130" t="e">
        <f>IF(L1390="","",#REF!)</f>
        <v>#REF!</v>
      </c>
      <c r="O1390" s="172" t="e">
        <f>IF(J1390="","",#REF!)</f>
        <v>#REF!</v>
      </c>
      <c r="P1390" s="130" t="e">
        <f>IF(J1390="","",#REF!)</f>
        <v>#REF!</v>
      </c>
    </row>
    <row r="1391" spans="1:16">
      <c r="A1391" s="162" t="s">
        <v>1578</v>
      </c>
      <c r="B1391" s="184" t="e">
        <f t="shared" si="152"/>
        <v>#REF!</v>
      </c>
      <c r="C1391" s="130" t="e">
        <f>IF(#REF!="","",#REF!)</f>
        <v>#REF!</v>
      </c>
      <c r="D1391" s="184" t="e">
        <f>IF(OR(#REF!="",#REF!=0),"",#REF!)</f>
        <v>#REF!</v>
      </c>
      <c r="E1391" s="184" t="e">
        <f>IF(D1391="","",#REF!)</f>
        <v>#REF!</v>
      </c>
      <c r="F1391" s="184" t="e">
        <f>IF(D1391="","",#REF!)</f>
        <v>#REF!</v>
      </c>
      <c r="G1391" s="184" t="e">
        <f t="shared" si="153"/>
        <v>#REF!</v>
      </c>
      <c r="H1391" s="184" t="e">
        <f>IF(D1391="","",#REF!)</f>
        <v>#REF!</v>
      </c>
      <c r="I1391" s="184" t="e">
        <f t="shared" si="155"/>
        <v>#REF!</v>
      </c>
      <c r="J1391" s="184" t="e">
        <f t="shared" si="154"/>
        <v>#REF!</v>
      </c>
      <c r="K1391" s="130" t="e">
        <f>IF(C1391="","",#REF!)</f>
        <v>#REF!</v>
      </c>
      <c r="L1391" s="130" t="e">
        <f>IF(OR(J1391=0,J1391=""),"",#REF!)</f>
        <v>#REF!</v>
      </c>
      <c r="M1391" t="s">
        <v>121</v>
      </c>
      <c r="N1391" s="130" t="e">
        <f>IF(L1391="","",#REF!)</f>
        <v>#REF!</v>
      </c>
      <c r="O1391" s="172" t="e">
        <f>IF(J1391="","",#REF!)</f>
        <v>#REF!</v>
      </c>
      <c r="P1391" s="130" t="e">
        <f>IF(J1391="","",#REF!)</f>
        <v>#REF!</v>
      </c>
    </row>
    <row r="1392" spans="1:16">
      <c r="A1392" s="162" t="s">
        <v>1579</v>
      </c>
      <c r="B1392" s="184" t="e">
        <f t="shared" si="152"/>
        <v>#REF!</v>
      </c>
      <c r="C1392" s="130" t="e">
        <f>IF(#REF!="","",#REF!)</f>
        <v>#REF!</v>
      </c>
      <c r="D1392" s="184" t="e">
        <f>IF(OR(#REF!="",#REF!=0),"",#REF!)</f>
        <v>#REF!</v>
      </c>
      <c r="E1392" s="184" t="e">
        <f>IF(D1392="","",#REF!)</f>
        <v>#REF!</v>
      </c>
      <c r="F1392" s="184" t="e">
        <f>IF(D1392="","",#REF!)</f>
        <v>#REF!</v>
      </c>
      <c r="G1392" s="184" t="e">
        <f t="shared" si="153"/>
        <v>#REF!</v>
      </c>
      <c r="H1392" s="184" t="e">
        <f>IF(D1392="","",#REF!)</f>
        <v>#REF!</v>
      </c>
      <c r="I1392" s="184" t="e">
        <f t="shared" si="155"/>
        <v>#REF!</v>
      </c>
      <c r="J1392" s="184" t="e">
        <f t="shared" si="154"/>
        <v>#REF!</v>
      </c>
      <c r="K1392" s="130" t="e">
        <f>IF(C1392="","",#REF!)</f>
        <v>#REF!</v>
      </c>
      <c r="L1392" s="130" t="e">
        <f>IF(OR(J1392=0,J1392=""),"",#REF!)</f>
        <v>#REF!</v>
      </c>
      <c r="M1392" t="s">
        <v>121</v>
      </c>
      <c r="N1392" s="130" t="e">
        <f>IF(L1392="","",#REF!)</f>
        <v>#REF!</v>
      </c>
      <c r="O1392" s="172" t="e">
        <f>IF(J1392="","",#REF!)</f>
        <v>#REF!</v>
      </c>
      <c r="P1392" s="130" t="e">
        <f>IF(J1392="","",#REF!)</f>
        <v>#REF!</v>
      </c>
    </row>
    <row r="1393" spans="1:16">
      <c r="A1393" s="162" t="s">
        <v>1580</v>
      </c>
      <c r="B1393" s="184" t="e">
        <f t="shared" si="152"/>
        <v>#REF!</v>
      </c>
      <c r="C1393" s="130" t="e">
        <f>IF(#REF!="","",#REF!)</f>
        <v>#REF!</v>
      </c>
      <c r="D1393" s="184" t="e">
        <f>IF(OR(#REF!="",#REF!=0),"",#REF!)</f>
        <v>#REF!</v>
      </c>
      <c r="E1393" s="184" t="e">
        <f>IF(D1393="","",#REF!)</f>
        <v>#REF!</v>
      </c>
      <c r="F1393" s="184" t="e">
        <f>IF(D1393="","",#REF!)</f>
        <v>#REF!</v>
      </c>
      <c r="G1393" s="184" t="e">
        <f t="shared" si="153"/>
        <v>#REF!</v>
      </c>
      <c r="H1393" s="184" t="e">
        <f>IF(D1393="","",#REF!)</f>
        <v>#REF!</v>
      </c>
      <c r="I1393" s="184" t="e">
        <f t="shared" si="155"/>
        <v>#REF!</v>
      </c>
      <c r="J1393" s="184" t="e">
        <f t="shared" si="154"/>
        <v>#REF!</v>
      </c>
      <c r="K1393" s="130" t="e">
        <f>IF(C1393="","",#REF!)</f>
        <v>#REF!</v>
      </c>
      <c r="L1393" s="130" t="e">
        <f>IF(OR(J1393=0,J1393=""),"",#REF!)</f>
        <v>#REF!</v>
      </c>
      <c r="M1393" t="s">
        <v>121</v>
      </c>
      <c r="N1393" s="130" t="e">
        <f>IF(L1393="","",#REF!)</f>
        <v>#REF!</v>
      </c>
      <c r="O1393" s="172" t="e">
        <f>IF(J1393="","",#REF!)</f>
        <v>#REF!</v>
      </c>
      <c r="P1393" s="130" t="e">
        <f>IF(J1393="","",#REF!)</f>
        <v>#REF!</v>
      </c>
    </row>
    <row r="1394" spans="1:16">
      <c r="A1394" s="162" t="s">
        <v>1581</v>
      </c>
      <c r="B1394" s="184" t="e">
        <f t="shared" si="152"/>
        <v>#REF!</v>
      </c>
      <c r="C1394" s="130" t="e">
        <f>IF(#REF!="","",#REF!)</f>
        <v>#REF!</v>
      </c>
      <c r="D1394" s="184" t="e">
        <f>IF(OR(#REF!="",#REF!=0),"",#REF!)</f>
        <v>#REF!</v>
      </c>
      <c r="E1394" s="184" t="e">
        <f>IF(D1394="","",#REF!)</f>
        <v>#REF!</v>
      </c>
      <c r="F1394" s="184" t="e">
        <f>IF(D1394="","",#REF!)</f>
        <v>#REF!</v>
      </c>
      <c r="G1394" s="184" t="e">
        <f t="shared" si="153"/>
        <v>#REF!</v>
      </c>
      <c r="H1394" s="184" t="e">
        <f>IF(D1394="","",#REF!)</f>
        <v>#REF!</v>
      </c>
      <c r="I1394" s="184" t="e">
        <f t="shared" si="155"/>
        <v>#REF!</v>
      </c>
      <c r="J1394" s="184" t="e">
        <f t="shared" si="154"/>
        <v>#REF!</v>
      </c>
      <c r="K1394" s="130" t="e">
        <f>IF(C1394="","",#REF!)</f>
        <v>#REF!</v>
      </c>
      <c r="L1394" s="130" t="e">
        <f>IF(OR(J1394=0,J1394=""),"",#REF!)</f>
        <v>#REF!</v>
      </c>
      <c r="M1394" t="s">
        <v>121</v>
      </c>
      <c r="N1394" s="130" t="e">
        <f>IF(L1394="","",#REF!)</f>
        <v>#REF!</v>
      </c>
      <c r="O1394" s="172" t="e">
        <f>IF(J1394="","",#REF!)</f>
        <v>#REF!</v>
      </c>
      <c r="P1394" s="130" t="e">
        <f>IF(J1394="","",#REF!)</f>
        <v>#REF!</v>
      </c>
    </row>
    <row r="1395" spans="1:16">
      <c r="A1395" s="162" t="s">
        <v>1582</v>
      </c>
      <c r="B1395" s="184" t="e">
        <f t="shared" ref="B1395:B1459" si="156">IF(C1395="","",0)</f>
        <v>#REF!</v>
      </c>
      <c r="C1395" s="130" t="e">
        <f>IF(#REF!="","",#REF!)</f>
        <v>#REF!</v>
      </c>
      <c r="D1395" s="184" t="e">
        <f>IF(OR(#REF!="",#REF!=0),"",#REF!)</f>
        <v>#REF!</v>
      </c>
      <c r="E1395" s="184" t="e">
        <f>IF(D1395="","",#REF!)</f>
        <v>#REF!</v>
      </c>
      <c r="F1395" s="184" t="e">
        <f>IF(D1395="","",#REF!)</f>
        <v>#REF!</v>
      </c>
      <c r="G1395" s="184" t="e">
        <f t="shared" ref="G1395:G1459" si="157">IF(F1395="","",F1395*D1395)</f>
        <v>#REF!</v>
      </c>
      <c r="H1395" s="184" t="e">
        <f>IF(D1395="","",#REF!)</f>
        <v>#REF!</v>
      </c>
      <c r="I1395" s="184" t="e">
        <f t="shared" si="155"/>
        <v>#REF!</v>
      </c>
      <c r="J1395" s="184" t="e">
        <f t="shared" ref="J1395:J1459" si="158">IF(AND(G1395="",I1395=""),"",I1395+G1395)</f>
        <v>#REF!</v>
      </c>
      <c r="K1395" s="130" t="e">
        <f>IF(C1395="","",#REF!)</f>
        <v>#REF!</v>
      </c>
      <c r="L1395" s="130" t="e">
        <f>IF(OR(J1395=0,J1395=""),"",#REF!)</f>
        <v>#REF!</v>
      </c>
      <c r="M1395" t="s">
        <v>121</v>
      </c>
      <c r="N1395" s="130" t="e">
        <f>IF(L1395="","",#REF!)</f>
        <v>#REF!</v>
      </c>
      <c r="O1395" s="172" t="e">
        <f>IF(J1395="","",#REF!)</f>
        <v>#REF!</v>
      </c>
      <c r="P1395" s="130" t="e">
        <f>IF(J1395="","",#REF!)</f>
        <v>#REF!</v>
      </c>
    </row>
    <row r="1396" spans="1:16">
      <c r="A1396" s="162" t="s">
        <v>1583</v>
      </c>
      <c r="B1396" s="184" t="e">
        <f t="shared" si="156"/>
        <v>#REF!</v>
      </c>
      <c r="C1396" s="130" t="e">
        <f>IF(#REF!="","",#REF!)</f>
        <v>#REF!</v>
      </c>
      <c r="D1396" s="184" t="e">
        <f>IF(OR(#REF!="",#REF!=0),"",#REF!)</f>
        <v>#REF!</v>
      </c>
      <c r="E1396" s="184" t="e">
        <f>IF(D1396="","",#REF!)</f>
        <v>#REF!</v>
      </c>
      <c r="F1396" s="184" t="e">
        <f>IF(D1396="","",#REF!)</f>
        <v>#REF!</v>
      </c>
      <c r="G1396" s="184" t="e">
        <f t="shared" si="157"/>
        <v>#REF!</v>
      </c>
      <c r="H1396" s="184" t="e">
        <f>IF(D1396="","",#REF!)</f>
        <v>#REF!</v>
      </c>
      <c r="I1396" s="184" t="e">
        <f t="shared" si="155"/>
        <v>#REF!</v>
      </c>
      <c r="J1396" s="184" t="e">
        <f t="shared" si="158"/>
        <v>#REF!</v>
      </c>
      <c r="K1396" s="130" t="e">
        <f>IF(C1396="","",#REF!)</f>
        <v>#REF!</v>
      </c>
      <c r="L1396" s="130" t="e">
        <f>IF(OR(J1396=0,J1396=""),"",#REF!)</f>
        <v>#REF!</v>
      </c>
      <c r="M1396" t="s">
        <v>121</v>
      </c>
      <c r="N1396" s="130" t="e">
        <f>IF(L1396="","",#REF!)</f>
        <v>#REF!</v>
      </c>
      <c r="O1396" s="172" t="e">
        <f>IF(J1396="","",#REF!)</f>
        <v>#REF!</v>
      </c>
      <c r="P1396" s="130" t="e">
        <f>IF(J1396="","",#REF!)</f>
        <v>#REF!</v>
      </c>
    </row>
    <row r="1397" spans="1:16">
      <c r="A1397" s="162" t="s">
        <v>1584</v>
      </c>
      <c r="B1397" s="184" t="e">
        <f t="shared" si="156"/>
        <v>#REF!</v>
      </c>
      <c r="C1397" s="130" t="e">
        <f>IF(#REF!="","",#REF!)</f>
        <v>#REF!</v>
      </c>
      <c r="D1397" s="184" t="e">
        <f>IF(OR(#REF!="",#REF!=0),"",#REF!)</f>
        <v>#REF!</v>
      </c>
      <c r="E1397" s="184" t="e">
        <f>IF(D1397="","",#REF!)</f>
        <v>#REF!</v>
      </c>
      <c r="F1397" s="184" t="e">
        <f>IF(D1397="","",#REF!)</f>
        <v>#REF!</v>
      </c>
      <c r="G1397" s="184" t="e">
        <f t="shared" si="157"/>
        <v>#REF!</v>
      </c>
      <c r="H1397" s="184" t="e">
        <f>IF(D1397="","",#REF!)</f>
        <v>#REF!</v>
      </c>
      <c r="I1397" s="184" t="e">
        <f t="shared" si="155"/>
        <v>#REF!</v>
      </c>
      <c r="J1397" s="184" t="e">
        <f t="shared" si="158"/>
        <v>#REF!</v>
      </c>
      <c r="K1397" s="130" t="e">
        <f>IF(C1397="","",#REF!)</f>
        <v>#REF!</v>
      </c>
      <c r="L1397" s="130" t="e">
        <f>IF(OR(J1397=0,J1397=""),"",#REF!)</f>
        <v>#REF!</v>
      </c>
      <c r="M1397" t="s">
        <v>121</v>
      </c>
      <c r="N1397" s="130" t="e">
        <f>IF(L1397="","",#REF!)</f>
        <v>#REF!</v>
      </c>
      <c r="O1397" s="172" t="e">
        <f>IF(J1397="","",#REF!)</f>
        <v>#REF!</v>
      </c>
      <c r="P1397" s="130" t="e">
        <f>IF(J1397="","",#REF!)</f>
        <v>#REF!</v>
      </c>
    </row>
    <row r="1398" spans="1:16">
      <c r="A1398" s="162" t="s">
        <v>1585</v>
      </c>
      <c r="B1398" s="184" t="e">
        <f t="shared" si="156"/>
        <v>#REF!</v>
      </c>
      <c r="C1398" s="130" t="e">
        <f>IF(#REF!="","",#REF!)</f>
        <v>#REF!</v>
      </c>
      <c r="D1398" s="184" t="e">
        <f>IF(OR(#REF!="",#REF!=0),"",#REF!)</f>
        <v>#REF!</v>
      </c>
      <c r="E1398" s="184" t="e">
        <f>IF(D1398="","",#REF!)</f>
        <v>#REF!</v>
      </c>
      <c r="F1398" s="184" t="e">
        <f>IF(D1398="","",#REF!)</f>
        <v>#REF!</v>
      </c>
      <c r="G1398" s="184" t="e">
        <f t="shared" si="157"/>
        <v>#REF!</v>
      </c>
      <c r="H1398" s="184" t="e">
        <f>IF(D1398="","",#REF!)</f>
        <v>#REF!</v>
      </c>
      <c r="I1398" s="184" t="e">
        <f t="shared" si="155"/>
        <v>#REF!</v>
      </c>
      <c r="J1398" s="184" t="e">
        <f t="shared" si="158"/>
        <v>#REF!</v>
      </c>
      <c r="K1398" s="130" t="e">
        <f>IF(C1398="","",#REF!)</f>
        <v>#REF!</v>
      </c>
      <c r="L1398" s="130" t="e">
        <f>IF(OR(J1398=0,J1398=""),"",#REF!)</f>
        <v>#REF!</v>
      </c>
      <c r="M1398" t="s">
        <v>121</v>
      </c>
      <c r="N1398" s="130" t="e">
        <f>IF(L1398="","",#REF!)</f>
        <v>#REF!</v>
      </c>
      <c r="O1398" s="172" t="e">
        <f>IF(J1398="","",#REF!)</f>
        <v>#REF!</v>
      </c>
      <c r="P1398" s="130" t="e">
        <f>IF(J1398="","",#REF!)</f>
        <v>#REF!</v>
      </c>
    </row>
    <row r="1399" spans="1:16">
      <c r="A1399" s="162" t="s">
        <v>1586</v>
      </c>
      <c r="B1399" s="184" t="e">
        <f t="shared" si="156"/>
        <v>#REF!</v>
      </c>
      <c r="C1399" s="130" t="e">
        <f>IF(#REF!="","",#REF!)</f>
        <v>#REF!</v>
      </c>
      <c r="D1399" s="184" t="e">
        <f>IF(OR(#REF!="",#REF!=0),"",#REF!)</f>
        <v>#REF!</v>
      </c>
      <c r="E1399" s="184" t="e">
        <f>IF(D1399="","",#REF!)</f>
        <v>#REF!</v>
      </c>
      <c r="F1399" s="184" t="e">
        <f>IF(D1399="","",#REF!)</f>
        <v>#REF!</v>
      </c>
      <c r="G1399" s="184" t="e">
        <f t="shared" si="157"/>
        <v>#REF!</v>
      </c>
      <c r="H1399" s="184" t="e">
        <f>IF(D1399="","",#REF!)</f>
        <v>#REF!</v>
      </c>
      <c r="I1399" s="184" t="e">
        <f t="shared" si="155"/>
        <v>#REF!</v>
      </c>
      <c r="J1399" s="184" t="e">
        <f t="shared" si="158"/>
        <v>#REF!</v>
      </c>
      <c r="K1399" s="130" t="e">
        <f>IF(C1399="","",#REF!)</f>
        <v>#REF!</v>
      </c>
      <c r="L1399" s="130" t="e">
        <f>IF(OR(J1399=0,J1399=""),"",#REF!)</f>
        <v>#REF!</v>
      </c>
      <c r="M1399" t="s">
        <v>121</v>
      </c>
      <c r="N1399" s="130" t="e">
        <f>IF(L1399="","",#REF!)</f>
        <v>#REF!</v>
      </c>
      <c r="O1399" s="172" t="e">
        <f>IF(J1399="","",#REF!)</f>
        <v>#REF!</v>
      </c>
      <c r="P1399" s="130" t="e">
        <f>IF(J1399="","",#REF!)</f>
        <v>#REF!</v>
      </c>
    </row>
    <row r="1400" spans="1:16">
      <c r="A1400" s="162" t="s">
        <v>1587</v>
      </c>
      <c r="B1400" s="184" t="e">
        <f t="shared" si="156"/>
        <v>#REF!</v>
      </c>
      <c r="C1400" s="130" t="e">
        <f>IF(#REF!="","",#REF!)</f>
        <v>#REF!</v>
      </c>
      <c r="D1400" s="184" t="e">
        <f>IF(OR(#REF!="",#REF!=0),"",#REF!)</f>
        <v>#REF!</v>
      </c>
      <c r="E1400" s="184" t="e">
        <f>IF(D1400="","",#REF!)</f>
        <v>#REF!</v>
      </c>
      <c r="F1400" s="184" t="e">
        <f>IF(D1400="","",#REF!)</f>
        <v>#REF!</v>
      </c>
      <c r="G1400" s="184" t="e">
        <f t="shared" si="157"/>
        <v>#REF!</v>
      </c>
      <c r="H1400" s="184" t="e">
        <f>IF(D1400="","",#REF!)</f>
        <v>#REF!</v>
      </c>
      <c r="I1400" s="184" t="e">
        <f t="shared" si="155"/>
        <v>#REF!</v>
      </c>
      <c r="J1400" s="184" t="e">
        <f t="shared" si="158"/>
        <v>#REF!</v>
      </c>
      <c r="K1400" s="130" t="e">
        <f>IF(C1400="","",#REF!)</f>
        <v>#REF!</v>
      </c>
      <c r="L1400" s="130" t="e">
        <f>IF(OR(J1400=0,J1400=""),"",#REF!)</f>
        <v>#REF!</v>
      </c>
      <c r="M1400" t="s">
        <v>121</v>
      </c>
      <c r="N1400" s="130" t="e">
        <f>IF(L1400="","",#REF!)</f>
        <v>#REF!</v>
      </c>
      <c r="O1400" s="172" t="e">
        <f>IF(J1400="","",#REF!)</f>
        <v>#REF!</v>
      </c>
      <c r="P1400" s="130" t="e">
        <f>IF(J1400="","",#REF!)</f>
        <v>#REF!</v>
      </c>
    </row>
    <row r="1401" spans="1:16">
      <c r="A1401" s="162" t="s">
        <v>1588</v>
      </c>
      <c r="B1401" s="184" t="e">
        <f t="shared" si="156"/>
        <v>#REF!</v>
      </c>
      <c r="C1401" s="130" t="e">
        <f>IF(#REF!="","",#REF!)</f>
        <v>#REF!</v>
      </c>
      <c r="D1401" s="184" t="e">
        <f>IF(OR(#REF!="",#REF!=0),"",#REF!)</f>
        <v>#REF!</v>
      </c>
      <c r="E1401" s="184" t="e">
        <f>IF(D1401="","",#REF!)</f>
        <v>#REF!</v>
      </c>
      <c r="F1401" s="184" t="e">
        <f>IF(D1401="","",#REF!)</f>
        <v>#REF!</v>
      </c>
      <c r="G1401" s="184" t="e">
        <f t="shared" si="157"/>
        <v>#REF!</v>
      </c>
      <c r="H1401" s="184" t="e">
        <f>IF(D1401="","",#REF!)</f>
        <v>#REF!</v>
      </c>
      <c r="I1401" s="184" t="e">
        <f t="shared" si="155"/>
        <v>#REF!</v>
      </c>
      <c r="J1401" s="184" t="e">
        <f t="shared" si="158"/>
        <v>#REF!</v>
      </c>
      <c r="K1401" s="130" t="e">
        <f>IF(C1401="","",#REF!)</f>
        <v>#REF!</v>
      </c>
      <c r="L1401" s="130" t="e">
        <f>IF(OR(J1401=0,J1401=""),"",#REF!)</f>
        <v>#REF!</v>
      </c>
      <c r="M1401" t="s">
        <v>121</v>
      </c>
      <c r="N1401" s="130" t="e">
        <f>IF(L1401="","",#REF!)</f>
        <v>#REF!</v>
      </c>
      <c r="O1401" s="172" t="e">
        <f>IF(J1401="","",#REF!)</f>
        <v>#REF!</v>
      </c>
      <c r="P1401" s="130" t="e">
        <f>IF(J1401="","",#REF!)</f>
        <v>#REF!</v>
      </c>
    </row>
    <row r="1402" spans="1:16">
      <c r="A1402" s="162" t="s">
        <v>1589</v>
      </c>
      <c r="B1402" s="184" t="e">
        <f t="shared" si="156"/>
        <v>#REF!</v>
      </c>
      <c r="C1402" s="130" t="e">
        <f>IF(#REF!="","",#REF!)</f>
        <v>#REF!</v>
      </c>
      <c r="D1402" s="184" t="e">
        <f>IF(OR(#REF!="",#REF!=0),"",#REF!)</f>
        <v>#REF!</v>
      </c>
      <c r="E1402" s="184" t="e">
        <f>IF(D1402="","",#REF!)</f>
        <v>#REF!</v>
      </c>
      <c r="F1402" s="184" t="e">
        <f>IF(D1402="","",#REF!)</f>
        <v>#REF!</v>
      </c>
      <c r="G1402" s="184" t="e">
        <f t="shared" si="157"/>
        <v>#REF!</v>
      </c>
      <c r="H1402" s="184" t="e">
        <f>IF(D1402="","",#REF!)</f>
        <v>#REF!</v>
      </c>
      <c r="I1402" s="184" t="e">
        <f t="shared" si="155"/>
        <v>#REF!</v>
      </c>
      <c r="J1402" s="184" t="e">
        <f t="shared" si="158"/>
        <v>#REF!</v>
      </c>
      <c r="K1402" s="130" t="e">
        <f>IF(C1402="","",#REF!)</f>
        <v>#REF!</v>
      </c>
      <c r="L1402" s="130" t="e">
        <f>IF(OR(J1402=0,J1402=""),"",#REF!)</f>
        <v>#REF!</v>
      </c>
      <c r="M1402" t="s">
        <v>121</v>
      </c>
      <c r="N1402" s="130" t="e">
        <f>IF(L1402="","",#REF!)</f>
        <v>#REF!</v>
      </c>
      <c r="O1402" s="172" t="e">
        <f>IF(J1402="","",#REF!)</f>
        <v>#REF!</v>
      </c>
      <c r="P1402" s="130" t="e">
        <f>IF(J1402="","",#REF!)</f>
        <v>#REF!</v>
      </c>
    </row>
    <row r="1403" spans="1:16">
      <c r="A1403" s="162" t="s">
        <v>1590</v>
      </c>
      <c r="B1403" s="184" t="e">
        <f t="shared" si="156"/>
        <v>#REF!</v>
      </c>
      <c r="C1403" s="130" t="e">
        <f>IF(#REF!="","",#REF!)</f>
        <v>#REF!</v>
      </c>
      <c r="D1403" s="184" t="e">
        <f>IF(OR(#REF!="",#REF!=0),"",#REF!)</f>
        <v>#REF!</v>
      </c>
      <c r="E1403" s="184" t="e">
        <f>IF(D1403="","",#REF!)</f>
        <v>#REF!</v>
      </c>
      <c r="F1403" s="184" t="e">
        <f>IF(D1403="","",#REF!)</f>
        <v>#REF!</v>
      </c>
      <c r="G1403" s="184" t="e">
        <f t="shared" si="157"/>
        <v>#REF!</v>
      </c>
      <c r="H1403" s="184" t="e">
        <f>IF(D1403="","",#REF!)</f>
        <v>#REF!</v>
      </c>
      <c r="I1403" s="184" t="e">
        <f t="shared" si="155"/>
        <v>#REF!</v>
      </c>
      <c r="J1403" s="184" t="e">
        <f t="shared" si="158"/>
        <v>#REF!</v>
      </c>
      <c r="K1403" s="130" t="e">
        <f>IF(C1403="","",#REF!)</f>
        <v>#REF!</v>
      </c>
      <c r="L1403" s="130" t="e">
        <f>IF(OR(J1403=0,J1403=""),"",#REF!)</f>
        <v>#REF!</v>
      </c>
      <c r="M1403" t="s">
        <v>121</v>
      </c>
      <c r="N1403" s="130" t="e">
        <f>IF(L1403="","",#REF!)</f>
        <v>#REF!</v>
      </c>
      <c r="O1403" s="172" t="e">
        <f>IF(J1403="","",#REF!)</f>
        <v>#REF!</v>
      </c>
      <c r="P1403" s="130" t="e">
        <f>IF(J1403="","",#REF!)</f>
        <v>#REF!</v>
      </c>
    </row>
    <row r="1404" spans="1:16">
      <c r="A1404" s="162" t="s">
        <v>1591</v>
      </c>
      <c r="B1404" s="184" t="e">
        <f t="shared" si="156"/>
        <v>#REF!</v>
      </c>
      <c r="C1404" s="130" t="e">
        <f>IF(#REF!="","",#REF!)</f>
        <v>#REF!</v>
      </c>
      <c r="D1404" s="184" t="e">
        <f>IF(OR(#REF!="",#REF!=0),"",#REF!)</f>
        <v>#REF!</v>
      </c>
      <c r="E1404" s="184" t="e">
        <f>IF(D1404="","",#REF!)</f>
        <v>#REF!</v>
      </c>
      <c r="F1404" s="184" t="e">
        <f>IF(D1404="","",#REF!)</f>
        <v>#REF!</v>
      </c>
      <c r="G1404" s="184" t="e">
        <f t="shared" si="157"/>
        <v>#REF!</v>
      </c>
      <c r="H1404" s="184" t="e">
        <f>IF(D1404="","",#REF!)</f>
        <v>#REF!</v>
      </c>
      <c r="I1404" s="184" t="e">
        <f t="shared" si="155"/>
        <v>#REF!</v>
      </c>
      <c r="J1404" s="184" t="e">
        <f t="shared" si="158"/>
        <v>#REF!</v>
      </c>
      <c r="K1404" s="130" t="e">
        <f>IF(C1404="","",#REF!)</f>
        <v>#REF!</v>
      </c>
      <c r="L1404" s="130" t="e">
        <f>IF(OR(J1404=0,J1404=""),"",#REF!)</f>
        <v>#REF!</v>
      </c>
      <c r="M1404" t="s">
        <v>121</v>
      </c>
      <c r="N1404" s="130" t="e">
        <f>IF(L1404="","",#REF!)</f>
        <v>#REF!</v>
      </c>
      <c r="O1404" s="172" t="e">
        <f>IF(J1404="","",#REF!)</f>
        <v>#REF!</v>
      </c>
      <c r="P1404" s="130" t="e">
        <f>IF(J1404="","",#REF!)</f>
        <v>#REF!</v>
      </c>
    </row>
    <row r="1405" spans="1:16">
      <c r="A1405" s="162" t="s">
        <v>1592</v>
      </c>
      <c r="B1405" s="184" t="e">
        <f t="shared" si="156"/>
        <v>#REF!</v>
      </c>
      <c r="C1405" s="130" t="e">
        <f>IF(#REF!="","",#REF!)</f>
        <v>#REF!</v>
      </c>
      <c r="D1405" s="184" t="e">
        <f>IF(OR(#REF!="",#REF!=0),"",#REF!)</f>
        <v>#REF!</v>
      </c>
      <c r="E1405" s="184" t="e">
        <f>IF(D1405="","",#REF!)</f>
        <v>#REF!</v>
      </c>
      <c r="F1405" s="184" t="e">
        <f>IF(D1405="","",#REF!)</f>
        <v>#REF!</v>
      </c>
      <c r="G1405" s="184" t="e">
        <f t="shared" si="157"/>
        <v>#REF!</v>
      </c>
      <c r="H1405" s="184" t="e">
        <f>IF(D1405="","",#REF!)</f>
        <v>#REF!</v>
      </c>
      <c r="I1405" s="184" t="e">
        <f t="shared" si="155"/>
        <v>#REF!</v>
      </c>
      <c r="J1405" s="184" t="e">
        <f t="shared" si="158"/>
        <v>#REF!</v>
      </c>
      <c r="K1405" s="130" t="e">
        <f>IF(C1405="","",#REF!)</f>
        <v>#REF!</v>
      </c>
      <c r="L1405" s="130" t="e">
        <f>IF(OR(J1405=0,J1405=""),"",#REF!)</f>
        <v>#REF!</v>
      </c>
      <c r="M1405" t="s">
        <v>121</v>
      </c>
      <c r="N1405" s="130" t="e">
        <f>IF(L1405="","",#REF!)</f>
        <v>#REF!</v>
      </c>
      <c r="O1405" s="172" t="e">
        <f>IF(J1405="","",#REF!)</f>
        <v>#REF!</v>
      </c>
      <c r="P1405" s="130" t="e">
        <f>IF(J1405="","",#REF!)</f>
        <v>#REF!</v>
      </c>
    </row>
    <row r="1406" spans="1:16">
      <c r="A1406" s="162" t="s">
        <v>1593</v>
      </c>
      <c r="B1406" s="184" t="e">
        <f t="shared" si="156"/>
        <v>#REF!</v>
      </c>
      <c r="C1406" s="130" t="e">
        <f>IF(#REF!="","",#REF!)</f>
        <v>#REF!</v>
      </c>
      <c r="D1406" s="184" t="e">
        <f>IF(OR(#REF!="",#REF!=0),"",#REF!)</f>
        <v>#REF!</v>
      </c>
      <c r="E1406" s="184" t="e">
        <f>IF(D1406="","",#REF!)</f>
        <v>#REF!</v>
      </c>
      <c r="F1406" s="184" t="e">
        <f>IF(D1406="","",#REF!)</f>
        <v>#REF!</v>
      </c>
      <c r="G1406" s="184" t="e">
        <f t="shared" si="157"/>
        <v>#REF!</v>
      </c>
      <c r="H1406" s="184" t="e">
        <f>IF(D1406="","",#REF!)</f>
        <v>#REF!</v>
      </c>
      <c r="I1406" s="184" t="e">
        <f t="shared" ref="I1406:I1470" si="159">IF(H1406="","",H1406*D1406)</f>
        <v>#REF!</v>
      </c>
      <c r="J1406" s="184" t="e">
        <f t="shared" si="158"/>
        <v>#REF!</v>
      </c>
      <c r="K1406" s="130" t="e">
        <f>IF(C1406="","",#REF!)</f>
        <v>#REF!</v>
      </c>
      <c r="L1406" s="130" t="e">
        <f>IF(OR(J1406=0,J1406=""),"",#REF!)</f>
        <v>#REF!</v>
      </c>
      <c r="M1406" t="s">
        <v>121</v>
      </c>
      <c r="N1406" s="130" t="e">
        <f>IF(L1406="","",#REF!)</f>
        <v>#REF!</v>
      </c>
      <c r="O1406" s="172" t="e">
        <f>IF(J1406="","",#REF!)</f>
        <v>#REF!</v>
      </c>
      <c r="P1406" s="130" t="e">
        <f>IF(J1406="","",#REF!)</f>
        <v>#REF!</v>
      </c>
    </row>
    <row r="1407" spans="1:16">
      <c r="A1407" s="162" t="s">
        <v>1594</v>
      </c>
      <c r="B1407" s="184" t="e">
        <f t="shared" si="156"/>
        <v>#REF!</v>
      </c>
      <c r="C1407" s="130" t="e">
        <f>IF(#REF!="","",#REF!)</f>
        <v>#REF!</v>
      </c>
      <c r="D1407" s="184" t="e">
        <f>IF(OR(#REF!="",#REF!=0),"",#REF!)</f>
        <v>#REF!</v>
      </c>
      <c r="E1407" s="184" t="e">
        <f>IF(D1407="","",#REF!)</f>
        <v>#REF!</v>
      </c>
      <c r="F1407" s="184" t="e">
        <f>IF(D1407="","",#REF!)</f>
        <v>#REF!</v>
      </c>
      <c r="G1407" s="184" t="e">
        <f t="shared" si="157"/>
        <v>#REF!</v>
      </c>
      <c r="H1407" s="184" t="e">
        <f>IF(D1407="","",#REF!)</f>
        <v>#REF!</v>
      </c>
      <c r="I1407" s="184" t="e">
        <f t="shared" si="159"/>
        <v>#REF!</v>
      </c>
      <c r="J1407" s="184" t="e">
        <f t="shared" si="158"/>
        <v>#REF!</v>
      </c>
      <c r="K1407" s="130" t="e">
        <f>IF(C1407="","",#REF!)</f>
        <v>#REF!</v>
      </c>
      <c r="L1407" s="130" t="e">
        <f>IF(OR(J1407=0,J1407=""),"",#REF!)</f>
        <v>#REF!</v>
      </c>
      <c r="M1407" t="s">
        <v>121</v>
      </c>
      <c r="N1407" s="130" t="e">
        <f>IF(L1407="","",#REF!)</f>
        <v>#REF!</v>
      </c>
      <c r="O1407" s="172" t="e">
        <f>IF(J1407="","",#REF!)</f>
        <v>#REF!</v>
      </c>
      <c r="P1407" s="130" t="e">
        <f>IF(J1407="","",#REF!)</f>
        <v>#REF!</v>
      </c>
    </row>
    <row r="1408" spans="1:16">
      <c r="A1408" s="162" t="s">
        <v>1595</v>
      </c>
      <c r="B1408" s="184" t="e">
        <f t="shared" si="156"/>
        <v>#REF!</v>
      </c>
      <c r="C1408" s="130" t="e">
        <f>IF(#REF!="","",#REF!)</f>
        <v>#REF!</v>
      </c>
      <c r="D1408" s="184" t="e">
        <f>IF(OR(#REF!="",#REF!=0),"",#REF!)</f>
        <v>#REF!</v>
      </c>
      <c r="E1408" s="184" t="e">
        <f>IF(D1408="","",#REF!)</f>
        <v>#REF!</v>
      </c>
      <c r="F1408" s="184" t="e">
        <f>IF(D1408="","",#REF!)</f>
        <v>#REF!</v>
      </c>
      <c r="G1408" s="184" t="e">
        <f t="shared" si="157"/>
        <v>#REF!</v>
      </c>
      <c r="H1408" s="184" t="e">
        <f>IF(D1408="","",#REF!)</f>
        <v>#REF!</v>
      </c>
      <c r="I1408" s="184" t="e">
        <f t="shared" si="159"/>
        <v>#REF!</v>
      </c>
      <c r="J1408" s="184" t="e">
        <f t="shared" si="158"/>
        <v>#REF!</v>
      </c>
      <c r="K1408" s="130" t="e">
        <f>IF(C1408="","",#REF!)</f>
        <v>#REF!</v>
      </c>
      <c r="L1408" s="130" t="e">
        <f>IF(OR(J1408=0,J1408=""),"",#REF!)</f>
        <v>#REF!</v>
      </c>
      <c r="M1408" t="s">
        <v>121</v>
      </c>
      <c r="N1408" s="130" t="e">
        <f>IF(L1408="","",#REF!)</f>
        <v>#REF!</v>
      </c>
      <c r="O1408" s="172" t="e">
        <f>IF(J1408="","",#REF!)</f>
        <v>#REF!</v>
      </c>
      <c r="P1408" s="130" t="e">
        <f>IF(J1408="","",#REF!)</f>
        <v>#REF!</v>
      </c>
    </row>
    <row r="1409" spans="1:16">
      <c r="A1409" s="162" t="s">
        <v>1596</v>
      </c>
      <c r="B1409" s="184" t="e">
        <f t="shared" si="156"/>
        <v>#REF!</v>
      </c>
      <c r="C1409" s="130" t="e">
        <f>IF(#REF!="","",#REF!)</f>
        <v>#REF!</v>
      </c>
      <c r="D1409" s="184" t="e">
        <f>IF(OR(#REF!="",#REF!=0),"",#REF!)</f>
        <v>#REF!</v>
      </c>
      <c r="E1409" s="184" t="e">
        <f>IF(D1409="","",#REF!)</f>
        <v>#REF!</v>
      </c>
      <c r="F1409" s="184" t="e">
        <f>IF(D1409="","",#REF!)</f>
        <v>#REF!</v>
      </c>
      <c r="G1409" s="184" t="e">
        <f t="shared" si="157"/>
        <v>#REF!</v>
      </c>
      <c r="H1409" s="184" t="e">
        <f>IF(D1409="","",#REF!)</f>
        <v>#REF!</v>
      </c>
      <c r="I1409" s="184" t="e">
        <f t="shared" si="159"/>
        <v>#REF!</v>
      </c>
      <c r="J1409" s="184" t="e">
        <f t="shared" si="158"/>
        <v>#REF!</v>
      </c>
      <c r="K1409" s="130" t="e">
        <f>IF(C1409="","",#REF!)</f>
        <v>#REF!</v>
      </c>
      <c r="L1409" s="130" t="e">
        <f>IF(OR(J1409=0,J1409=""),"",#REF!)</f>
        <v>#REF!</v>
      </c>
      <c r="M1409" t="s">
        <v>121</v>
      </c>
      <c r="N1409" s="130" t="e">
        <f>IF(L1409="","",#REF!)</f>
        <v>#REF!</v>
      </c>
      <c r="O1409" s="172" t="e">
        <f>IF(J1409="","",#REF!)</f>
        <v>#REF!</v>
      </c>
      <c r="P1409" s="130" t="e">
        <f>IF(J1409="","",#REF!)</f>
        <v>#REF!</v>
      </c>
    </row>
    <row r="1410" spans="1:16">
      <c r="A1410" s="162" t="s">
        <v>1597</v>
      </c>
      <c r="B1410" s="184" t="e">
        <f t="shared" si="156"/>
        <v>#REF!</v>
      </c>
      <c r="C1410" s="130" t="e">
        <f>IF(#REF!="","",#REF!)</f>
        <v>#REF!</v>
      </c>
      <c r="D1410" s="184" t="e">
        <f>IF(OR(#REF!="",#REF!=0),"",#REF!)</f>
        <v>#REF!</v>
      </c>
      <c r="E1410" s="184" t="e">
        <f>IF(D1410="","",#REF!)</f>
        <v>#REF!</v>
      </c>
      <c r="F1410" s="184" t="e">
        <f>IF(D1410="","",#REF!)</f>
        <v>#REF!</v>
      </c>
      <c r="G1410" s="184" t="e">
        <f t="shared" si="157"/>
        <v>#REF!</v>
      </c>
      <c r="H1410" s="184" t="e">
        <f>IF(D1410="","",#REF!)</f>
        <v>#REF!</v>
      </c>
      <c r="I1410" s="184" t="e">
        <f t="shared" si="159"/>
        <v>#REF!</v>
      </c>
      <c r="J1410" s="184" t="e">
        <f t="shared" si="158"/>
        <v>#REF!</v>
      </c>
      <c r="K1410" s="130" t="e">
        <f>IF(C1410="","",#REF!)</f>
        <v>#REF!</v>
      </c>
      <c r="L1410" s="130" t="e">
        <f>IF(OR(J1410=0,J1410=""),"",#REF!)</f>
        <v>#REF!</v>
      </c>
      <c r="M1410" t="s">
        <v>121</v>
      </c>
      <c r="N1410" s="130" t="e">
        <f>IF(L1410="","",#REF!)</f>
        <v>#REF!</v>
      </c>
      <c r="O1410" s="172" t="e">
        <f>IF(J1410="","",#REF!)</f>
        <v>#REF!</v>
      </c>
      <c r="P1410" s="130" t="e">
        <f>IF(J1410="","",#REF!)</f>
        <v>#REF!</v>
      </c>
    </row>
    <row r="1411" spans="1:16">
      <c r="A1411" s="162" t="s">
        <v>1598</v>
      </c>
      <c r="B1411" s="184" t="e">
        <f t="shared" si="156"/>
        <v>#REF!</v>
      </c>
      <c r="C1411" s="130" t="e">
        <f>IF(#REF!="","",#REF!)</f>
        <v>#REF!</v>
      </c>
      <c r="D1411" s="184" t="e">
        <f>IF(OR(#REF!="",#REF!=0),"",#REF!)</f>
        <v>#REF!</v>
      </c>
      <c r="E1411" s="184" t="e">
        <f>IF(D1411="","",#REF!)</f>
        <v>#REF!</v>
      </c>
      <c r="F1411" s="184" t="e">
        <f>IF(D1411="","",#REF!)</f>
        <v>#REF!</v>
      </c>
      <c r="G1411" s="184" t="e">
        <f t="shared" si="157"/>
        <v>#REF!</v>
      </c>
      <c r="H1411" s="184" t="e">
        <f>IF(D1411="","",#REF!)</f>
        <v>#REF!</v>
      </c>
      <c r="I1411" s="184" t="e">
        <f t="shared" si="159"/>
        <v>#REF!</v>
      </c>
      <c r="J1411" s="184" t="e">
        <f t="shared" si="158"/>
        <v>#REF!</v>
      </c>
      <c r="K1411" s="130" t="e">
        <f>IF(C1411="","",#REF!)</f>
        <v>#REF!</v>
      </c>
      <c r="L1411" s="130" t="e">
        <f>IF(OR(J1411=0,J1411=""),"",#REF!)</f>
        <v>#REF!</v>
      </c>
      <c r="M1411" t="s">
        <v>121</v>
      </c>
      <c r="N1411" s="130" t="e">
        <f>IF(L1411="","",#REF!)</f>
        <v>#REF!</v>
      </c>
      <c r="O1411" s="172" t="e">
        <f>IF(J1411="","",#REF!)</f>
        <v>#REF!</v>
      </c>
      <c r="P1411" s="130" t="e">
        <f>IF(J1411="","",#REF!)</f>
        <v>#REF!</v>
      </c>
    </row>
    <row r="1412" spans="1:16">
      <c r="A1412" s="162" t="s">
        <v>1599</v>
      </c>
      <c r="B1412" s="184" t="e">
        <f t="shared" si="156"/>
        <v>#REF!</v>
      </c>
      <c r="C1412" s="130" t="e">
        <f>IF(#REF!="","",#REF!)</f>
        <v>#REF!</v>
      </c>
      <c r="D1412" s="184" t="e">
        <f>IF(OR(#REF!="",#REF!=0),"",#REF!)</f>
        <v>#REF!</v>
      </c>
      <c r="E1412" s="184" t="e">
        <f>IF(D1412="","",#REF!)</f>
        <v>#REF!</v>
      </c>
      <c r="F1412" s="184" t="e">
        <f>IF(D1412="","",#REF!)</f>
        <v>#REF!</v>
      </c>
      <c r="G1412" s="184" t="e">
        <f t="shared" si="157"/>
        <v>#REF!</v>
      </c>
      <c r="H1412" s="184" t="e">
        <f>IF(D1412="","",#REF!)</f>
        <v>#REF!</v>
      </c>
      <c r="I1412" s="184" t="e">
        <f t="shared" si="159"/>
        <v>#REF!</v>
      </c>
      <c r="J1412" s="184" t="e">
        <f t="shared" si="158"/>
        <v>#REF!</v>
      </c>
      <c r="K1412" s="130" t="e">
        <f>IF(C1412="","",#REF!)</f>
        <v>#REF!</v>
      </c>
      <c r="L1412" s="130" t="e">
        <f>IF(OR(J1412=0,J1412=""),"",#REF!)</f>
        <v>#REF!</v>
      </c>
      <c r="M1412" t="s">
        <v>121</v>
      </c>
      <c r="N1412" s="130" t="e">
        <f>IF(L1412="","",#REF!)</f>
        <v>#REF!</v>
      </c>
      <c r="O1412" s="172" t="e">
        <f>IF(J1412="","",#REF!)</f>
        <v>#REF!</v>
      </c>
      <c r="P1412" s="130" t="e">
        <f>IF(J1412="","",#REF!)</f>
        <v>#REF!</v>
      </c>
    </row>
    <row r="1413" spans="1:16">
      <c r="A1413" s="162" t="s">
        <v>1600</v>
      </c>
      <c r="B1413" s="184" t="e">
        <f t="shared" si="156"/>
        <v>#REF!</v>
      </c>
      <c r="C1413" s="130" t="e">
        <f>IF(#REF!="","",#REF!)</f>
        <v>#REF!</v>
      </c>
      <c r="D1413" s="184" t="e">
        <f>IF(OR(#REF!="",#REF!=0),"",#REF!)</f>
        <v>#REF!</v>
      </c>
      <c r="E1413" s="184" t="e">
        <f>IF(D1413="","",#REF!)</f>
        <v>#REF!</v>
      </c>
      <c r="F1413" s="184" t="e">
        <f>IF(D1413="","",#REF!)</f>
        <v>#REF!</v>
      </c>
      <c r="G1413" s="184" t="e">
        <f t="shared" si="157"/>
        <v>#REF!</v>
      </c>
      <c r="H1413" s="184" t="e">
        <f>IF(D1413="","",#REF!)</f>
        <v>#REF!</v>
      </c>
      <c r="I1413" s="184" t="e">
        <f t="shared" si="159"/>
        <v>#REF!</v>
      </c>
      <c r="J1413" s="184" t="e">
        <f t="shared" si="158"/>
        <v>#REF!</v>
      </c>
      <c r="K1413" s="130" t="e">
        <f>IF(C1413="","",#REF!)</f>
        <v>#REF!</v>
      </c>
      <c r="L1413" s="130" t="e">
        <f>IF(OR(J1413=0,J1413=""),"",#REF!)</f>
        <v>#REF!</v>
      </c>
      <c r="M1413" t="s">
        <v>121</v>
      </c>
      <c r="N1413" s="130" t="e">
        <f>IF(L1413="","",#REF!)</f>
        <v>#REF!</v>
      </c>
      <c r="O1413" s="172" t="e">
        <f>IF(J1413="","",#REF!)</f>
        <v>#REF!</v>
      </c>
      <c r="P1413" s="130" t="e">
        <f>IF(J1413="","",#REF!)</f>
        <v>#REF!</v>
      </c>
    </row>
    <row r="1414" spans="1:16">
      <c r="A1414" s="162" t="s">
        <v>1601</v>
      </c>
      <c r="B1414" s="184" t="e">
        <f t="shared" si="156"/>
        <v>#REF!</v>
      </c>
      <c r="C1414" s="130" t="e">
        <f>IF(#REF!="","",#REF!)</f>
        <v>#REF!</v>
      </c>
      <c r="D1414" s="184" t="e">
        <f>IF(OR(#REF!="",#REF!=0),"",#REF!)</f>
        <v>#REF!</v>
      </c>
      <c r="E1414" s="184" t="e">
        <f>IF(D1414="","",#REF!)</f>
        <v>#REF!</v>
      </c>
      <c r="F1414" s="184" t="e">
        <f>IF(D1414="","",#REF!)</f>
        <v>#REF!</v>
      </c>
      <c r="G1414" s="184" t="e">
        <f t="shared" si="157"/>
        <v>#REF!</v>
      </c>
      <c r="H1414" s="184" t="e">
        <f>IF(D1414="","",#REF!)</f>
        <v>#REF!</v>
      </c>
      <c r="I1414" s="184" t="e">
        <f t="shared" si="159"/>
        <v>#REF!</v>
      </c>
      <c r="J1414" s="184" t="e">
        <f t="shared" si="158"/>
        <v>#REF!</v>
      </c>
      <c r="K1414" s="130" t="e">
        <f>IF(C1414="","",#REF!)</f>
        <v>#REF!</v>
      </c>
      <c r="L1414" s="130" t="e">
        <f>IF(OR(J1414=0,J1414=""),"",#REF!)</f>
        <v>#REF!</v>
      </c>
      <c r="M1414" t="s">
        <v>121</v>
      </c>
      <c r="N1414" s="130" t="e">
        <f>IF(L1414="","",#REF!)</f>
        <v>#REF!</v>
      </c>
      <c r="O1414" s="172" t="e">
        <f>IF(J1414="","",#REF!)</f>
        <v>#REF!</v>
      </c>
      <c r="P1414" s="130" t="e">
        <f>IF(J1414="","",#REF!)</f>
        <v>#REF!</v>
      </c>
    </row>
    <row r="1415" spans="1:16">
      <c r="A1415" s="162" t="s">
        <v>1602</v>
      </c>
      <c r="B1415" s="184" t="e">
        <f t="shared" si="156"/>
        <v>#REF!</v>
      </c>
      <c r="C1415" s="130" t="e">
        <f>IF(#REF!="","",#REF!)</f>
        <v>#REF!</v>
      </c>
      <c r="D1415" s="184" t="e">
        <f>IF(OR(#REF!="",#REF!=0),"",#REF!)</f>
        <v>#REF!</v>
      </c>
      <c r="E1415" s="184" t="e">
        <f>IF(D1415="","",#REF!)</f>
        <v>#REF!</v>
      </c>
      <c r="F1415" s="184" t="e">
        <f>IF(D1415="","",#REF!)</f>
        <v>#REF!</v>
      </c>
      <c r="G1415" s="184" t="e">
        <f t="shared" si="157"/>
        <v>#REF!</v>
      </c>
      <c r="H1415" s="184" t="e">
        <f>IF(D1415="","",#REF!)</f>
        <v>#REF!</v>
      </c>
      <c r="I1415" s="184" t="e">
        <f t="shared" si="159"/>
        <v>#REF!</v>
      </c>
      <c r="J1415" s="184" t="e">
        <f t="shared" si="158"/>
        <v>#REF!</v>
      </c>
      <c r="K1415" s="130" t="e">
        <f>IF(C1415="","",#REF!)</f>
        <v>#REF!</v>
      </c>
      <c r="L1415" s="130" t="e">
        <f>IF(OR(J1415=0,J1415=""),"",#REF!)</f>
        <v>#REF!</v>
      </c>
      <c r="M1415" t="s">
        <v>121</v>
      </c>
      <c r="N1415" s="130" t="e">
        <f>IF(L1415="","",#REF!)</f>
        <v>#REF!</v>
      </c>
      <c r="O1415" s="172" t="e">
        <f>IF(J1415="","",#REF!)</f>
        <v>#REF!</v>
      </c>
      <c r="P1415" s="130" t="e">
        <f>IF(J1415="","",#REF!)</f>
        <v>#REF!</v>
      </c>
    </row>
    <row r="1416" spans="1:16">
      <c r="A1416" s="162" t="s">
        <v>1603</v>
      </c>
      <c r="B1416" s="184" t="e">
        <f t="shared" si="156"/>
        <v>#REF!</v>
      </c>
      <c r="C1416" s="130" t="e">
        <f>IF(#REF!="","",#REF!)</f>
        <v>#REF!</v>
      </c>
      <c r="D1416" s="184" t="e">
        <f>IF(OR(#REF!="",#REF!=0),"",#REF!)</f>
        <v>#REF!</v>
      </c>
      <c r="E1416" s="184" t="e">
        <f>IF(D1416="","",#REF!)</f>
        <v>#REF!</v>
      </c>
      <c r="F1416" s="184" t="e">
        <f>IF(D1416="","",#REF!)</f>
        <v>#REF!</v>
      </c>
      <c r="G1416" s="184" t="e">
        <f t="shared" si="157"/>
        <v>#REF!</v>
      </c>
      <c r="H1416" s="184" t="e">
        <f>IF(D1416="","",#REF!)</f>
        <v>#REF!</v>
      </c>
      <c r="I1416" s="184" t="e">
        <f t="shared" si="159"/>
        <v>#REF!</v>
      </c>
      <c r="J1416" s="184" t="e">
        <f t="shared" si="158"/>
        <v>#REF!</v>
      </c>
      <c r="K1416" s="130" t="e">
        <f>IF(C1416="","",#REF!)</f>
        <v>#REF!</v>
      </c>
      <c r="L1416" s="130" t="e">
        <f>IF(OR(J1416=0,J1416=""),"",#REF!)</f>
        <v>#REF!</v>
      </c>
      <c r="M1416" t="s">
        <v>121</v>
      </c>
      <c r="N1416" s="130" t="e">
        <f>IF(L1416="","",#REF!)</f>
        <v>#REF!</v>
      </c>
      <c r="O1416" s="172" t="e">
        <f>IF(J1416="","",#REF!)</f>
        <v>#REF!</v>
      </c>
      <c r="P1416" s="130" t="e">
        <f>IF(J1416="","",#REF!)</f>
        <v>#REF!</v>
      </c>
    </row>
    <row r="1417" spans="1:16">
      <c r="A1417" s="162" t="s">
        <v>1604</v>
      </c>
      <c r="B1417" s="184" t="e">
        <f t="shared" si="156"/>
        <v>#REF!</v>
      </c>
      <c r="C1417" s="130" t="e">
        <f>IF(#REF!="","",#REF!)</f>
        <v>#REF!</v>
      </c>
      <c r="D1417" s="184" t="e">
        <f>IF(OR(#REF!="",#REF!=0),"",#REF!)</f>
        <v>#REF!</v>
      </c>
      <c r="E1417" s="184" t="e">
        <f>IF(D1417="","",#REF!)</f>
        <v>#REF!</v>
      </c>
      <c r="F1417" s="184" t="e">
        <f>IF(D1417="","",#REF!)</f>
        <v>#REF!</v>
      </c>
      <c r="G1417" s="184" t="e">
        <f t="shared" si="157"/>
        <v>#REF!</v>
      </c>
      <c r="H1417" s="184" t="e">
        <f>IF(D1417="","",#REF!)</f>
        <v>#REF!</v>
      </c>
      <c r="I1417" s="184" t="e">
        <f t="shared" si="159"/>
        <v>#REF!</v>
      </c>
      <c r="J1417" s="184" t="e">
        <f t="shared" si="158"/>
        <v>#REF!</v>
      </c>
      <c r="K1417" s="130" t="e">
        <f>IF(C1417="","",#REF!)</f>
        <v>#REF!</v>
      </c>
      <c r="L1417" s="130" t="e">
        <f>IF(OR(J1417=0,J1417=""),"",#REF!)</f>
        <v>#REF!</v>
      </c>
      <c r="M1417" t="s">
        <v>121</v>
      </c>
      <c r="N1417" s="130" t="e">
        <f>IF(L1417="","",#REF!)</f>
        <v>#REF!</v>
      </c>
      <c r="O1417" s="172" t="e">
        <f>IF(J1417="","",#REF!)</f>
        <v>#REF!</v>
      </c>
      <c r="P1417" s="130" t="e">
        <f>IF(J1417="","",#REF!)</f>
        <v>#REF!</v>
      </c>
    </row>
    <row r="1418" spans="1:16">
      <c r="A1418" s="162" t="s">
        <v>1605</v>
      </c>
      <c r="B1418" s="184" t="e">
        <f t="shared" si="156"/>
        <v>#REF!</v>
      </c>
      <c r="C1418" s="130" t="e">
        <f>IF(#REF!="","",#REF!)</f>
        <v>#REF!</v>
      </c>
      <c r="D1418" s="184" t="e">
        <f>IF(OR(#REF!="",#REF!=0),"",#REF!)</f>
        <v>#REF!</v>
      </c>
      <c r="E1418" s="184" t="e">
        <f>IF(D1418="","",#REF!)</f>
        <v>#REF!</v>
      </c>
      <c r="F1418" s="184" t="e">
        <f>IF(D1418="","",#REF!)</f>
        <v>#REF!</v>
      </c>
      <c r="G1418" s="184" t="e">
        <f t="shared" si="157"/>
        <v>#REF!</v>
      </c>
      <c r="H1418" s="184" t="e">
        <f>IF(D1418="","",#REF!)</f>
        <v>#REF!</v>
      </c>
      <c r="I1418" s="184" t="e">
        <f t="shared" si="159"/>
        <v>#REF!</v>
      </c>
      <c r="J1418" s="184" t="e">
        <f t="shared" si="158"/>
        <v>#REF!</v>
      </c>
      <c r="K1418" s="130" t="e">
        <f>IF(C1418="","",#REF!)</f>
        <v>#REF!</v>
      </c>
      <c r="L1418" s="130" t="e">
        <f>IF(OR(J1418=0,J1418=""),"",#REF!)</f>
        <v>#REF!</v>
      </c>
      <c r="M1418" t="s">
        <v>121</v>
      </c>
      <c r="N1418" s="130" t="e">
        <f>IF(L1418="","",#REF!)</f>
        <v>#REF!</v>
      </c>
      <c r="O1418" s="172" t="e">
        <f>IF(J1418="","",#REF!)</f>
        <v>#REF!</v>
      </c>
      <c r="P1418" s="130" t="e">
        <f>IF(J1418="","",#REF!)</f>
        <v>#REF!</v>
      </c>
    </row>
    <row r="1419" spans="1:16">
      <c r="A1419" s="162" t="s">
        <v>1606</v>
      </c>
      <c r="B1419" s="184" t="e">
        <f t="shared" si="156"/>
        <v>#REF!</v>
      </c>
      <c r="C1419" s="130" t="e">
        <f>IF(#REF!="","",#REF!)</f>
        <v>#REF!</v>
      </c>
      <c r="D1419" s="184" t="e">
        <f>IF(OR(#REF!="",#REF!=0),"",#REF!)</f>
        <v>#REF!</v>
      </c>
      <c r="E1419" s="184" t="e">
        <f>IF(D1419="","",#REF!)</f>
        <v>#REF!</v>
      </c>
      <c r="F1419" s="184" t="e">
        <f>IF(D1419="","",#REF!)</f>
        <v>#REF!</v>
      </c>
      <c r="G1419" s="184" t="e">
        <f t="shared" si="157"/>
        <v>#REF!</v>
      </c>
      <c r="H1419" s="184" t="e">
        <f>IF(D1419="","",#REF!)</f>
        <v>#REF!</v>
      </c>
      <c r="I1419" s="184" t="e">
        <f t="shared" si="159"/>
        <v>#REF!</v>
      </c>
      <c r="J1419" s="184" t="e">
        <f t="shared" si="158"/>
        <v>#REF!</v>
      </c>
      <c r="K1419" s="130" t="e">
        <f>IF(C1419="","",#REF!)</f>
        <v>#REF!</v>
      </c>
      <c r="L1419" s="130" t="e">
        <f>IF(OR(J1419=0,J1419=""),"",#REF!)</f>
        <v>#REF!</v>
      </c>
      <c r="M1419" t="s">
        <v>121</v>
      </c>
      <c r="N1419" s="130" t="e">
        <f>IF(L1419="","",#REF!)</f>
        <v>#REF!</v>
      </c>
      <c r="O1419" s="172" t="e">
        <f>IF(J1419="","",#REF!)</f>
        <v>#REF!</v>
      </c>
      <c r="P1419" s="130" t="e">
        <f>IF(J1419="","",#REF!)</f>
        <v>#REF!</v>
      </c>
    </row>
    <row r="1420" spans="1:16">
      <c r="A1420" s="162" t="s">
        <v>1607</v>
      </c>
      <c r="B1420" s="184" t="e">
        <f t="shared" si="156"/>
        <v>#REF!</v>
      </c>
      <c r="C1420" s="130" t="e">
        <f>IF(#REF!="","",#REF!)</f>
        <v>#REF!</v>
      </c>
      <c r="D1420" s="184" t="e">
        <f>IF(OR(#REF!="",#REF!=0),"",#REF!)</f>
        <v>#REF!</v>
      </c>
      <c r="E1420" s="184" t="e">
        <f>IF(D1420="","",#REF!)</f>
        <v>#REF!</v>
      </c>
      <c r="F1420" s="184" t="e">
        <f>IF(D1420="","",#REF!)</f>
        <v>#REF!</v>
      </c>
      <c r="G1420" s="184" t="e">
        <f t="shared" si="157"/>
        <v>#REF!</v>
      </c>
      <c r="H1420" s="184" t="e">
        <f>IF(D1420="","",#REF!)</f>
        <v>#REF!</v>
      </c>
      <c r="I1420" s="184" t="e">
        <f t="shared" si="159"/>
        <v>#REF!</v>
      </c>
      <c r="J1420" s="184" t="e">
        <f t="shared" si="158"/>
        <v>#REF!</v>
      </c>
      <c r="K1420" s="130" t="e">
        <f>IF(C1420="","",#REF!)</f>
        <v>#REF!</v>
      </c>
      <c r="L1420" s="130" t="e">
        <f>IF(OR(J1420=0,J1420=""),"",#REF!)</f>
        <v>#REF!</v>
      </c>
      <c r="M1420" t="s">
        <v>121</v>
      </c>
      <c r="N1420" s="130" t="e">
        <f>IF(L1420="","",#REF!)</f>
        <v>#REF!</v>
      </c>
      <c r="O1420" s="172" t="e">
        <f>IF(J1420="","",#REF!)</f>
        <v>#REF!</v>
      </c>
      <c r="P1420" s="130" t="e">
        <f>IF(J1420="","",#REF!)</f>
        <v>#REF!</v>
      </c>
    </row>
    <row r="1421" spans="1:16">
      <c r="A1421" s="162" t="s">
        <v>1608</v>
      </c>
      <c r="B1421" s="184" t="e">
        <f t="shared" si="156"/>
        <v>#REF!</v>
      </c>
      <c r="C1421" s="130" t="e">
        <f>IF(#REF!="","",#REF!)</f>
        <v>#REF!</v>
      </c>
      <c r="D1421" s="184" t="e">
        <f>IF(OR(#REF!="",#REF!=0),"",#REF!)</f>
        <v>#REF!</v>
      </c>
      <c r="E1421" s="184" t="e">
        <f>IF(D1421="","",#REF!)</f>
        <v>#REF!</v>
      </c>
      <c r="F1421" s="184" t="e">
        <f>IF(D1421="","",#REF!)</f>
        <v>#REF!</v>
      </c>
      <c r="G1421" s="184" t="e">
        <f t="shared" si="157"/>
        <v>#REF!</v>
      </c>
      <c r="H1421" s="184" t="e">
        <f>IF(D1421="","",#REF!)</f>
        <v>#REF!</v>
      </c>
      <c r="I1421" s="184" t="e">
        <f t="shared" si="159"/>
        <v>#REF!</v>
      </c>
      <c r="J1421" s="184" t="e">
        <f t="shared" si="158"/>
        <v>#REF!</v>
      </c>
      <c r="K1421" s="130" t="e">
        <f>IF(C1421="","",#REF!)</f>
        <v>#REF!</v>
      </c>
      <c r="L1421" s="130" t="e">
        <f>IF(OR(J1421=0,J1421=""),"",#REF!)</f>
        <v>#REF!</v>
      </c>
      <c r="M1421" t="s">
        <v>121</v>
      </c>
      <c r="N1421" s="130" t="e">
        <f>IF(L1421="","",#REF!)</f>
        <v>#REF!</v>
      </c>
      <c r="O1421" s="172" t="e">
        <f>IF(J1421="","",#REF!)</f>
        <v>#REF!</v>
      </c>
      <c r="P1421" s="130" t="e">
        <f>IF(J1421="","",#REF!)</f>
        <v>#REF!</v>
      </c>
    </row>
    <row r="1422" spans="1:16">
      <c r="A1422" s="162" t="s">
        <v>1609</v>
      </c>
      <c r="B1422" s="184" t="e">
        <f t="shared" si="156"/>
        <v>#REF!</v>
      </c>
      <c r="C1422" s="130" t="e">
        <f>IF(#REF!="","",#REF!)</f>
        <v>#REF!</v>
      </c>
      <c r="D1422" s="184" t="e">
        <f>IF(OR(#REF!="",#REF!=0),"",#REF!)</f>
        <v>#REF!</v>
      </c>
      <c r="E1422" s="184" t="e">
        <f>IF(D1422="","",#REF!)</f>
        <v>#REF!</v>
      </c>
      <c r="F1422" s="184" t="e">
        <f>IF(D1422="","",#REF!)</f>
        <v>#REF!</v>
      </c>
      <c r="G1422" s="184" t="e">
        <f t="shared" si="157"/>
        <v>#REF!</v>
      </c>
      <c r="H1422" s="184" t="e">
        <f>IF(D1422="","",#REF!)</f>
        <v>#REF!</v>
      </c>
      <c r="I1422" s="184" t="e">
        <f t="shared" si="159"/>
        <v>#REF!</v>
      </c>
      <c r="J1422" s="184" t="e">
        <f t="shared" si="158"/>
        <v>#REF!</v>
      </c>
      <c r="K1422" s="130" t="e">
        <f>IF(C1422="","",#REF!)</f>
        <v>#REF!</v>
      </c>
      <c r="L1422" s="130" t="e">
        <f>IF(OR(J1422=0,J1422=""),"",#REF!)</f>
        <v>#REF!</v>
      </c>
      <c r="M1422" t="s">
        <v>121</v>
      </c>
      <c r="N1422" s="130" t="e">
        <f>IF(L1422="","",#REF!)</f>
        <v>#REF!</v>
      </c>
      <c r="O1422" s="172" t="e">
        <f>IF(J1422="","",#REF!)</f>
        <v>#REF!</v>
      </c>
      <c r="P1422" s="130" t="e">
        <f>IF(J1422="","",#REF!)</f>
        <v>#REF!</v>
      </c>
    </row>
    <row r="1423" spans="1:16">
      <c r="A1423" s="162" t="s">
        <v>1610</v>
      </c>
      <c r="B1423" s="184" t="e">
        <f t="shared" si="156"/>
        <v>#REF!</v>
      </c>
      <c r="C1423" s="130" t="e">
        <f>IF(#REF!="","",#REF!)</f>
        <v>#REF!</v>
      </c>
      <c r="D1423" s="184" t="e">
        <f>IF(OR(#REF!="",#REF!=0),"",#REF!)</f>
        <v>#REF!</v>
      </c>
      <c r="E1423" s="184" t="e">
        <f>IF(D1423="","",#REF!)</f>
        <v>#REF!</v>
      </c>
      <c r="F1423" s="184" t="e">
        <f>IF(D1423="","",#REF!)</f>
        <v>#REF!</v>
      </c>
      <c r="G1423" s="184" t="e">
        <f t="shared" si="157"/>
        <v>#REF!</v>
      </c>
      <c r="H1423" s="184" t="e">
        <f>IF(D1423="","",#REF!)</f>
        <v>#REF!</v>
      </c>
      <c r="I1423" s="184" t="e">
        <f t="shared" si="159"/>
        <v>#REF!</v>
      </c>
      <c r="J1423" s="184" t="e">
        <f t="shared" si="158"/>
        <v>#REF!</v>
      </c>
      <c r="K1423" s="130" t="e">
        <f>IF(C1423="","",#REF!)</f>
        <v>#REF!</v>
      </c>
      <c r="L1423" s="130" t="e">
        <f>IF(OR(J1423=0,J1423=""),"",#REF!)</f>
        <v>#REF!</v>
      </c>
      <c r="M1423" t="s">
        <v>121</v>
      </c>
      <c r="N1423" s="130" t="e">
        <f>IF(L1423="","",#REF!)</f>
        <v>#REF!</v>
      </c>
      <c r="O1423" s="172" t="e">
        <f>IF(J1423="","",#REF!)</f>
        <v>#REF!</v>
      </c>
      <c r="P1423" s="130" t="e">
        <f>IF(J1423="","",#REF!)</f>
        <v>#REF!</v>
      </c>
    </row>
    <row r="1424" spans="1:16">
      <c r="A1424" s="162" t="s">
        <v>1611</v>
      </c>
      <c r="B1424" s="184" t="e">
        <f t="shared" si="156"/>
        <v>#REF!</v>
      </c>
      <c r="C1424" s="130" t="e">
        <f>IF(#REF!="","",#REF!)</f>
        <v>#REF!</v>
      </c>
      <c r="D1424" s="184" t="e">
        <f>IF(OR(#REF!="",#REF!=0),"",#REF!)</f>
        <v>#REF!</v>
      </c>
      <c r="E1424" s="184" t="e">
        <f>IF(D1424="","",#REF!)</f>
        <v>#REF!</v>
      </c>
      <c r="F1424" s="184" t="e">
        <f>IF(D1424="","",#REF!)</f>
        <v>#REF!</v>
      </c>
      <c r="G1424" s="184" t="e">
        <f t="shared" si="157"/>
        <v>#REF!</v>
      </c>
      <c r="H1424" s="184" t="e">
        <f>IF(D1424="","",#REF!)</f>
        <v>#REF!</v>
      </c>
      <c r="I1424" s="184" t="e">
        <f t="shared" si="159"/>
        <v>#REF!</v>
      </c>
      <c r="J1424" s="184" t="e">
        <f t="shared" si="158"/>
        <v>#REF!</v>
      </c>
      <c r="K1424" s="130" t="e">
        <f>IF(C1424="","",#REF!)</f>
        <v>#REF!</v>
      </c>
      <c r="L1424" s="130" t="e">
        <f>IF(OR(J1424=0,J1424=""),"",#REF!)</f>
        <v>#REF!</v>
      </c>
      <c r="M1424" t="s">
        <v>121</v>
      </c>
      <c r="N1424" s="130" t="e">
        <f>IF(L1424="","",#REF!)</f>
        <v>#REF!</v>
      </c>
      <c r="O1424" s="172" t="e">
        <f>IF(J1424="","",#REF!)</f>
        <v>#REF!</v>
      </c>
      <c r="P1424" s="130" t="e">
        <f>IF(J1424="","",#REF!)</f>
        <v>#REF!</v>
      </c>
    </row>
    <row r="1425" spans="1:16">
      <c r="A1425" s="162" t="s">
        <v>1612</v>
      </c>
      <c r="B1425" s="184" t="e">
        <f t="shared" si="156"/>
        <v>#REF!</v>
      </c>
      <c r="C1425" s="130" t="e">
        <f>IF(#REF!="","",#REF!)</f>
        <v>#REF!</v>
      </c>
      <c r="D1425" s="184" t="e">
        <f>IF(OR(#REF!="",#REF!=0),"",#REF!)</f>
        <v>#REF!</v>
      </c>
      <c r="E1425" s="184" t="e">
        <f>IF(D1425="","",#REF!)</f>
        <v>#REF!</v>
      </c>
      <c r="F1425" s="184" t="e">
        <f>IF(D1425="","",#REF!)</f>
        <v>#REF!</v>
      </c>
      <c r="G1425" s="184" t="e">
        <f t="shared" si="157"/>
        <v>#REF!</v>
      </c>
      <c r="H1425" s="184" t="e">
        <f>IF(D1425="","",#REF!)</f>
        <v>#REF!</v>
      </c>
      <c r="I1425" s="184" t="e">
        <f t="shared" si="159"/>
        <v>#REF!</v>
      </c>
      <c r="J1425" s="184" t="e">
        <f t="shared" si="158"/>
        <v>#REF!</v>
      </c>
      <c r="K1425" s="130" t="e">
        <f>IF(C1425="","",#REF!)</f>
        <v>#REF!</v>
      </c>
      <c r="L1425" s="130" t="e">
        <f>IF(OR(J1425=0,J1425=""),"",#REF!)</f>
        <v>#REF!</v>
      </c>
      <c r="M1425" t="s">
        <v>121</v>
      </c>
      <c r="N1425" s="130" t="e">
        <f>IF(L1425="","",#REF!)</f>
        <v>#REF!</v>
      </c>
      <c r="O1425" s="172" t="e">
        <f>IF(J1425="","",#REF!)</f>
        <v>#REF!</v>
      </c>
      <c r="P1425" s="130" t="e">
        <f>IF(J1425="","",#REF!)</f>
        <v>#REF!</v>
      </c>
    </row>
    <row r="1426" spans="1:16">
      <c r="A1426" s="162" t="s">
        <v>1613</v>
      </c>
      <c r="B1426" s="184" t="e">
        <f t="shared" si="156"/>
        <v>#REF!</v>
      </c>
      <c r="C1426" s="130" t="e">
        <f>IF(#REF!="","",#REF!)</f>
        <v>#REF!</v>
      </c>
      <c r="D1426" s="184" t="e">
        <f>IF(OR(#REF!="",#REF!=0),"",#REF!)</f>
        <v>#REF!</v>
      </c>
      <c r="E1426" s="184" t="e">
        <f>IF(D1426="","",#REF!)</f>
        <v>#REF!</v>
      </c>
      <c r="F1426" s="184" t="e">
        <f>IF(D1426="","",#REF!)</f>
        <v>#REF!</v>
      </c>
      <c r="G1426" s="184" t="e">
        <f t="shared" si="157"/>
        <v>#REF!</v>
      </c>
      <c r="H1426" s="184" t="e">
        <f>IF(D1426="","",#REF!)</f>
        <v>#REF!</v>
      </c>
      <c r="I1426" s="184" t="e">
        <f t="shared" si="159"/>
        <v>#REF!</v>
      </c>
      <c r="J1426" s="184" t="e">
        <f t="shared" si="158"/>
        <v>#REF!</v>
      </c>
      <c r="K1426" s="130" t="e">
        <f>IF(C1426="","",#REF!)</f>
        <v>#REF!</v>
      </c>
      <c r="L1426" s="130" t="e">
        <f>IF(OR(J1426=0,J1426=""),"",#REF!)</f>
        <v>#REF!</v>
      </c>
      <c r="M1426" t="s">
        <v>121</v>
      </c>
      <c r="N1426" s="130" t="e">
        <f>IF(L1426="","",#REF!)</f>
        <v>#REF!</v>
      </c>
      <c r="O1426" s="172" t="e">
        <f>IF(J1426="","",#REF!)</f>
        <v>#REF!</v>
      </c>
      <c r="P1426" s="130" t="e">
        <f>IF(J1426="","",#REF!)</f>
        <v>#REF!</v>
      </c>
    </row>
    <row r="1427" spans="1:16">
      <c r="A1427" s="162" t="s">
        <v>1614</v>
      </c>
      <c r="B1427" s="184" t="e">
        <f t="shared" si="156"/>
        <v>#REF!</v>
      </c>
      <c r="C1427" s="130" t="e">
        <f>IF(#REF!="","",#REF!)</f>
        <v>#REF!</v>
      </c>
      <c r="D1427" s="184" t="e">
        <f>IF(OR(#REF!="",#REF!=0),"",#REF!)</f>
        <v>#REF!</v>
      </c>
      <c r="E1427" s="184" t="e">
        <f>IF(D1427="","",#REF!)</f>
        <v>#REF!</v>
      </c>
      <c r="F1427" s="184" t="e">
        <f>IF(D1427="","",#REF!)</f>
        <v>#REF!</v>
      </c>
      <c r="G1427" s="184" t="e">
        <f t="shared" si="157"/>
        <v>#REF!</v>
      </c>
      <c r="H1427" s="184" t="e">
        <f>IF(D1427="","",#REF!)</f>
        <v>#REF!</v>
      </c>
      <c r="I1427" s="184" t="e">
        <f t="shared" si="159"/>
        <v>#REF!</v>
      </c>
      <c r="J1427" s="184" t="e">
        <f t="shared" si="158"/>
        <v>#REF!</v>
      </c>
      <c r="K1427" s="130" t="e">
        <f>IF(C1427="","",#REF!)</f>
        <v>#REF!</v>
      </c>
      <c r="L1427" s="130" t="e">
        <f>IF(OR(J1427=0,J1427=""),"",#REF!)</f>
        <v>#REF!</v>
      </c>
      <c r="M1427" t="s">
        <v>121</v>
      </c>
      <c r="N1427" s="130" t="e">
        <f>IF(L1427="","",#REF!)</f>
        <v>#REF!</v>
      </c>
      <c r="O1427" s="172" t="e">
        <f>IF(J1427="","",#REF!)</f>
        <v>#REF!</v>
      </c>
      <c r="P1427" s="130" t="e">
        <f>IF(J1427="","",#REF!)</f>
        <v>#REF!</v>
      </c>
    </row>
    <row r="1428" spans="1:16">
      <c r="A1428" s="162" t="s">
        <v>1615</v>
      </c>
      <c r="B1428" s="184" t="e">
        <f t="shared" si="156"/>
        <v>#REF!</v>
      </c>
      <c r="C1428" s="130" t="e">
        <f>IF(#REF!="","",#REF!)</f>
        <v>#REF!</v>
      </c>
      <c r="D1428" s="184" t="e">
        <f>IF(OR(#REF!="",#REF!=0),"",#REF!)</f>
        <v>#REF!</v>
      </c>
      <c r="E1428" s="184" t="e">
        <f>IF(D1428="","",#REF!)</f>
        <v>#REF!</v>
      </c>
      <c r="F1428" s="184" t="e">
        <f>IF(D1428="","",#REF!)</f>
        <v>#REF!</v>
      </c>
      <c r="G1428" s="184" t="e">
        <f t="shared" si="157"/>
        <v>#REF!</v>
      </c>
      <c r="H1428" s="184" t="e">
        <f>IF(D1428="","",#REF!)</f>
        <v>#REF!</v>
      </c>
      <c r="I1428" s="184" t="e">
        <f t="shared" si="159"/>
        <v>#REF!</v>
      </c>
      <c r="J1428" s="184" t="e">
        <f t="shared" si="158"/>
        <v>#REF!</v>
      </c>
      <c r="K1428" s="130" t="e">
        <f>IF(C1428="","",#REF!)</f>
        <v>#REF!</v>
      </c>
      <c r="L1428" s="130" t="e">
        <f>IF(OR(J1428=0,J1428=""),"",#REF!)</f>
        <v>#REF!</v>
      </c>
      <c r="M1428" t="s">
        <v>121</v>
      </c>
      <c r="N1428" s="130" t="e">
        <f>IF(L1428="","",#REF!)</f>
        <v>#REF!</v>
      </c>
      <c r="O1428" s="172" t="e">
        <f>IF(J1428="","",#REF!)</f>
        <v>#REF!</v>
      </c>
      <c r="P1428" s="130" t="e">
        <f>IF(J1428="","",#REF!)</f>
        <v>#REF!</v>
      </c>
    </row>
    <row r="1429" spans="1:16">
      <c r="A1429" s="162" t="s">
        <v>1616</v>
      </c>
      <c r="B1429" s="184" t="e">
        <f t="shared" si="156"/>
        <v>#REF!</v>
      </c>
      <c r="C1429" s="130" t="e">
        <f>IF(#REF!="","",#REF!)</f>
        <v>#REF!</v>
      </c>
      <c r="D1429" s="184" t="e">
        <f>IF(OR(#REF!="",#REF!=0),"",#REF!)</f>
        <v>#REF!</v>
      </c>
      <c r="E1429" s="184" t="e">
        <f>IF(D1429="","",#REF!)</f>
        <v>#REF!</v>
      </c>
      <c r="F1429" s="184" t="e">
        <f>IF(D1429="","",#REF!)</f>
        <v>#REF!</v>
      </c>
      <c r="G1429" s="184" t="e">
        <f t="shared" si="157"/>
        <v>#REF!</v>
      </c>
      <c r="H1429" s="184" t="e">
        <f>IF(D1429="","",#REF!)</f>
        <v>#REF!</v>
      </c>
      <c r="I1429" s="184" t="e">
        <f t="shared" si="159"/>
        <v>#REF!</v>
      </c>
      <c r="J1429" s="184" t="e">
        <f t="shared" si="158"/>
        <v>#REF!</v>
      </c>
      <c r="K1429" s="130" t="e">
        <f>IF(C1429="","",#REF!)</f>
        <v>#REF!</v>
      </c>
      <c r="L1429" s="130" t="e">
        <f>IF(OR(J1429=0,J1429=""),"",#REF!)</f>
        <v>#REF!</v>
      </c>
      <c r="M1429" t="s">
        <v>121</v>
      </c>
      <c r="N1429" s="130" t="e">
        <f>IF(L1429="","",#REF!)</f>
        <v>#REF!</v>
      </c>
      <c r="O1429" s="172" t="e">
        <f>IF(J1429="","",#REF!)</f>
        <v>#REF!</v>
      </c>
      <c r="P1429" s="130" t="e">
        <f>IF(J1429="","",#REF!)</f>
        <v>#REF!</v>
      </c>
    </row>
    <row r="1430" spans="1:16">
      <c r="A1430" s="162" t="s">
        <v>1617</v>
      </c>
      <c r="B1430" s="184" t="e">
        <f t="shared" si="156"/>
        <v>#REF!</v>
      </c>
      <c r="C1430" s="130" t="e">
        <f>IF(#REF!="","",#REF!)</f>
        <v>#REF!</v>
      </c>
      <c r="D1430" s="184" t="e">
        <f>IF(OR(#REF!="",#REF!=0),"",#REF!)</f>
        <v>#REF!</v>
      </c>
      <c r="E1430" s="184" t="e">
        <f>IF(D1430="","",#REF!)</f>
        <v>#REF!</v>
      </c>
      <c r="F1430" s="184" t="e">
        <f>IF(D1430="","",#REF!)</f>
        <v>#REF!</v>
      </c>
      <c r="G1430" s="184" t="e">
        <f t="shared" si="157"/>
        <v>#REF!</v>
      </c>
      <c r="H1430" s="184" t="e">
        <f>IF(D1430="","",#REF!)</f>
        <v>#REF!</v>
      </c>
      <c r="I1430" s="184" t="e">
        <f t="shared" si="159"/>
        <v>#REF!</v>
      </c>
      <c r="J1430" s="184" t="e">
        <f t="shared" si="158"/>
        <v>#REF!</v>
      </c>
      <c r="K1430" s="130" t="e">
        <f>IF(C1430="","",#REF!)</f>
        <v>#REF!</v>
      </c>
      <c r="L1430" s="130" t="e">
        <f>IF(OR(J1430=0,J1430=""),"",#REF!)</f>
        <v>#REF!</v>
      </c>
      <c r="M1430" t="s">
        <v>121</v>
      </c>
      <c r="N1430" s="130" t="e">
        <f>IF(L1430="","",#REF!)</f>
        <v>#REF!</v>
      </c>
      <c r="O1430" s="172" t="e">
        <f>IF(J1430="","",#REF!)</f>
        <v>#REF!</v>
      </c>
      <c r="P1430" s="130" t="e">
        <f>IF(J1430="","",#REF!)</f>
        <v>#REF!</v>
      </c>
    </row>
    <row r="1431" spans="1:16">
      <c r="A1431" s="162" t="s">
        <v>1618</v>
      </c>
      <c r="B1431" s="184" t="e">
        <f t="shared" si="156"/>
        <v>#REF!</v>
      </c>
      <c r="C1431" s="130" t="e">
        <f>IF(#REF!="","",#REF!)</f>
        <v>#REF!</v>
      </c>
      <c r="D1431" s="184" t="e">
        <f>IF(OR(#REF!="",#REF!=0),"",#REF!)</f>
        <v>#REF!</v>
      </c>
      <c r="E1431" s="184" t="e">
        <f>IF(D1431="","",#REF!)</f>
        <v>#REF!</v>
      </c>
      <c r="F1431" s="184" t="e">
        <f>IF(D1431="","",#REF!)</f>
        <v>#REF!</v>
      </c>
      <c r="G1431" s="184" t="e">
        <f t="shared" si="157"/>
        <v>#REF!</v>
      </c>
      <c r="H1431" s="184" t="e">
        <f>IF(D1431="","",#REF!)</f>
        <v>#REF!</v>
      </c>
      <c r="I1431" s="184" t="e">
        <f t="shared" si="159"/>
        <v>#REF!</v>
      </c>
      <c r="J1431" s="184" t="e">
        <f t="shared" si="158"/>
        <v>#REF!</v>
      </c>
      <c r="K1431" s="130" t="e">
        <f>IF(C1431="","",#REF!)</f>
        <v>#REF!</v>
      </c>
      <c r="L1431" s="130" t="e">
        <f>IF(OR(J1431=0,J1431=""),"",#REF!)</f>
        <v>#REF!</v>
      </c>
      <c r="M1431" t="s">
        <v>121</v>
      </c>
      <c r="N1431" s="130" t="e">
        <f>IF(L1431="","",#REF!)</f>
        <v>#REF!</v>
      </c>
      <c r="O1431" s="172" t="e">
        <f>IF(J1431="","",#REF!)</f>
        <v>#REF!</v>
      </c>
      <c r="P1431" s="130" t="e">
        <f>IF(J1431="","",#REF!)</f>
        <v>#REF!</v>
      </c>
    </row>
    <row r="1432" spans="1:16">
      <c r="A1432" s="162" t="s">
        <v>1619</v>
      </c>
      <c r="B1432" s="184" t="e">
        <f t="shared" si="156"/>
        <v>#REF!</v>
      </c>
      <c r="C1432" s="130" t="e">
        <f>IF(#REF!="","",#REF!)</f>
        <v>#REF!</v>
      </c>
      <c r="D1432" s="184" t="e">
        <f>IF(OR(#REF!="",#REF!=0),"",#REF!)</f>
        <v>#REF!</v>
      </c>
      <c r="E1432" s="184" t="e">
        <f>IF(D1432="","",#REF!)</f>
        <v>#REF!</v>
      </c>
      <c r="F1432" s="184" t="e">
        <f>IF(D1432="","",#REF!)</f>
        <v>#REF!</v>
      </c>
      <c r="G1432" s="184" t="e">
        <f t="shared" si="157"/>
        <v>#REF!</v>
      </c>
      <c r="H1432" s="184" t="e">
        <f>IF(D1432="","",#REF!)</f>
        <v>#REF!</v>
      </c>
      <c r="I1432" s="184" t="e">
        <f t="shared" si="159"/>
        <v>#REF!</v>
      </c>
      <c r="J1432" s="184" t="e">
        <f t="shared" si="158"/>
        <v>#REF!</v>
      </c>
      <c r="K1432" s="130" t="e">
        <f>IF(C1432="","",#REF!)</f>
        <v>#REF!</v>
      </c>
      <c r="L1432" s="130" t="e">
        <f>IF(OR(J1432=0,J1432=""),"",#REF!)</f>
        <v>#REF!</v>
      </c>
      <c r="M1432" t="s">
        <v>121</v>
      </c>
      <c r="N1432" s="130" t="e">
        <f>IF(L1432="","",#REF!)</f>
        <v>#REF!</v>
      </c>
      <c r="O1432" s="172" t="e">
        <f>IF(J1432="","",#REF!)</f>
        <v>#REF!</v>
      </c>
      <c r="P1432" s="130" t="e">
        <f>IF(J1432="","",#REF!)</f>
        <v>#REF!</v>
      </c>
    </row>
    <row r="1433" spans="1:16" ht="13.5" thickBot="1">
      <c r="A1433" s="174" t="s">
        <v>1620</v>
      </c>
      <c r="B1433" s="186" t="e">
        <f t="shared" si="156"/>
        <v>#REF!</v>
      </c>
      <c r="C1433" s="175" t="e">
        <f>IF(#REF!="","",#REF!)</f>
        <v>#REF!</v>
      </c>
      <c r="D1433" s="186" t="e">
        <f>IF(OR(#REF!="",#REF!=0),"",#REF!)</f>
        <v>#REF!</v>
      </c>
      <c r="E1433" s="186" t="e">
        <f>IF(D1433="","",#REF!)</f>
        <v>#REF!</v>
      </c>
      <c r="F1433" s="186" t="e">
        <f>IF(D1433="","",#REF!)</f>
        <v>#REF!</v>
      </c>
      <c r="G1433" s="186" t="e">
        <f t="shared" si="157"/>
        <v>#REF!</v>
      </c>
      <c r="H1433" s="186" t="e">
        <f>IF(D1433="","",#REF!)</f>
        <v>#REF!</v>
      </c>
      <c r="I1433" s="186" t="e">
        <f t="shared" si="159"/>
        <v>#REF!</v>
      </c>
      <c r="J1433" s="186" t="e">
        <f t="shared" si="158"/>
        <v>#REF!</v>
      </c>
      <c r="K1433" s="175" t="e">
        <f>IF(C1433="","",#REF!)</f>
        <v>#REF!</v>
      </c>
      <c r="L1433" s="175" t="e">
        <f>IF(OR(J1433=0,J1433=""),"",#REF!)</f>
        <v>#REF!</v>
      </c>
      <c r="M1433" s="177" t="s">
        <v>121</v>
      </c>
      <c r="N1433" s="175" t="e">
        <f>IF(L1433="","",#REF!)</f>
        <v>#REF!</v>
      </c>
      <c r="O1433" s="178" t="e">
        <f>IF(J1433="","",#REF!)</f>
        <v>#REF!</v>
      </c>
      <c r="P1433" s="175" t="e">
        <f>IF(J1433="","",#REF!)</f>
        <v>#REF!</v>
      </c>
    </row>
    <row r="1434" spans="1:16" ht="15.75" thickTop="1">
      <c r="A1434" s="162" t="s">
        <v>1621</v>
      </c>
      <c r="B1434" s="184"/>
      <c r="C1434" s="130" t="e">
        <f>IF(#REF!+#REF!=0,"",#REF!)</f>
        <v>#REF!</v>
      </c>
      <c r="D1434" s="200" t="e">
        <f>IF(C1434="","",1)</f>
        <v>#REF!</v>
      </c>
      <c r="E1434" s="201" t="e">
        <f>IF(C1434="","","UN")</f>
        <v>#REF!</v>
      </c>
      <c r="F1434" s="202"/>
      <c r="G1434" s="202"/>
      <c r="H1434" s="202"/>
      <c r="I1434" s="202"/>
      <c r="J1434" s="202"/>
      <c r="K1434" s="130" t="e">
        <f>IF(C1434="","",#REF!)</f>
        <v>#REF!</v>
      </c>
      <c r="L1434" s="130" t="e">
        <f>IF(D1434="","",#REF!)</f>
        <v>#REF!</v>
      </c>
      <c r="M1434" t="s">
        <v>121</v>
      </c>
      <c r="N1434" s="130"/>
      <c r="O1434" s="172"/>
      <c r="P1434" s="130"/>
    </row>
    <row r="1435" spans="1:16">
      <c r="A1435" s="162" t="s">
        <v>1622</v>
      </c>
      <c r="B1435" s="184" t="e">
        <f t="shared" si="156"/>
        <v>#REF!</v>
      </c>
      <c r="C1435" s="130" t="e">
        <f>IF(#REF!="","",#REF!)</f>
        <v>#REF!</v>
      </c>
      <c r="D1435" s="184" t="e">
        <f>IF(OR(#REF!="",#REF!=0),"",#REF!)</f>
        <v>#REF!</v>
      </c>
      <c r="E1435" s="184" t="e">
        <f>IF(D1435="","",#REF!)</f>
        <v>#REF!</v>
      </c>
      <c r="F1435" s="184" t="e">
        <f>IF(D1435="","",#REF!)</f>
        <v>#REF!</v>
      </c>
      <c r="G1435" s="184" t="e">
        <f t="shared" si="157"/>
        <v>#REF!</v>
      </c>
      <c r="H1435" s="184" t="e">
        <f>IF(D1435="","",#REF!)</f>
        <v>#REF!</v>
      </c>
      <c r="I1435" s="184" t="e">
        <f t="shared" si="159"/>
        <v>#REF!</v>
      </c>
      <c r="J1435" s="184" t="e">
        <f t="shared" si="158"/>
        <v>#REF!</v>
      </c>
      <c r="K1435" s="130" t="e">
        <f>IF(C1435="","",#REF!)</f>
        <v>#REF!</v>
      </c>
      <c r="L1435" s="130" t="e">
        <f>IF(OR(J1435=0,J1435=""),"",#REF!)</f>
        <v>#REF!</v>
      </c>
      <c r="M1435" t="s">
        <v>121</v>
      </c>
      <c r="N1435" s="130" t="e">
        <f>IF(L1435="","",#REF!)</f>
        <v>#REF!</v>
      </c>
      <c r="O1435" s="172" t="e">
        <f>IF(J1435="","",#REF!)</f>
        <v>#REF!</v>
      </c>
      <c r="P1435" s="130" t="e">
        <f>IF(J1435="","",#REF!)</f>
        <v>#REF!</v>
      </c>
    </row>
    <row r="1436" spans="1:16">
      <c r="A1436" s="162" t="s">
        <v>1623</v>
      </c>
      <c r="B1436" s="184" t="e">
        <f t="shared" si="156"/>
        <v>#REF!</v>
      </c>
      <c r="C1436" s="130" t="e">
        <f>IF(#REF!="","",#REF!)</f>
        <v>#REF!</v>
      </c>
      <c r="D1436" s="184" t="e">
        <f>IF(OR(#REF!="",#REF!=0),"",#REF!)</f>
        <v>#REF!</v>
      </c>
      <c r="E1436" s="184" t="e">
        <f>IF(D1436="","",#REF!)</f>
        <v>#REF!</v>
      </c>
      <c r="F1436" s="184" t="e">
        <f>IF(D1436="","",#REF!)</f>
        <v>#REF!</v>
      </c>
      <c r="G1436" s="184" t="e">
        <f t="shared" si="157"/>
        <v>#REF!</v>
      </c>
      <c r="H1436" s="184" t="e">
        <f>IF(D1436="","",#REF!)</f>
        <v>#REF!</v>
      </c>
      <c r="I1436" s="184" t="e">
        <f t="shared" si="159"/>
        <v>#REF!</v>
      </c>
      <c r="J1436" s="184" t="e">
        <f t="shared" si="158"/>
        <v>#REF!</v>
      </c>
      <c r="K1436" s="130" t="e">
        <f>IF(C1436="","",#REF!)</f>
        <v>#REF!</v>
      </c>
      <c r="L1436" s="130" t="e">
        <f>IF(OR(J1436=0,J1436=""),"",#REF!)</f>
        <v>#REF!</v>
      </c>
      <c r="M1436" t="s">
        <v>121</v>
      </c>
      <c r="N1436" s="130" t="e">
        <f>IF(L1436="","",#REF!)</f>
        <v>#REF!</v>
      </c>
      <c r="O1436" s="172" t="e">
        <f>IF(J1436="","",#REF!)</f>
        <v>#REF!</v>
      </c>
      <c r="P1436" s="130" t="e">
        <f>IF(J1436="","",#REF!)</f>
        <v>#REF!</v>
      </c>
    </row>
    <row r="1437" spans="1:16">
      <c r="A1437" s="162" t="s">
        <v>1624</v>
      </c>
      <c r="B1437" s="184" t="e">
        <f t="shared" si="156"/>
        <v>#REF!</v>
      </c>
      <c r="C1437" s="130" t="e">
        <f>IF(#REF!="","",#REF!)</f>
        <v>#REF!</v>
      </c>
      <c r="D1437" s="184" t="e">
        <f>IF(OR(#REF!="",#REF!=0),"",#REF!)</f>
        <v>#REF!</v>
      </c>
      <c r="E1437" s="184" t="e">
        <f>IF(D1437="","",#REF!)</f>
        <v>#REF!</v>
      </c>
      <c r="F1437" s="184" t="e">
        <f>IF(D1437="","",#REF!)</f>
        <v>#REF!</v>
      </c>
      <c r="G1437" s="184" t="e">
        <f t="shared" si="157"/>
        <v>#REF!</v>
      </c>
      <c r="H1437" s="184" t="e">
        <f>IF(D1437="","",#REF!)</f>
        <v>#REF!</v>
      </c>
      <c r="I1437" s="184" t="e">
        <f t="shared" si="159"/>
        <v>#REF!</v>
      </c>
      <c r="J1437" s="184" t="e">
        <f t="shared" si="158"/>
        <v>#REF!</v>
      </c>
      <c r="K1437" s="130" t="e">
        <f>IF(C1437="","",#REF!)</f>
        <v>#REF!</v>
      </c>
      <c r="L1437" s="130" t="e">
        <f>IF(OR(J1437=0,J1437=""),"",#REF!)</f>
        <v>#REF!</v>
      </c>
      <c r="M1437" t="s">
        <v>121</v>
      </c>
      <c r="N1437" s="130" t="e">
        <f>IF(L1437="","",#REF!)</f>
        <v>#REF!</v>
      </c>
      <c r="O1437" s="172" t="e">
        <f>IF(J1437="","",#REF!)</f>
        <v>#REF!</v>
      </c>
      <c r="P1437" s="130" t="e">
        <f>IF(J1437="","",#REF!)</f>
        <v>#REF!</v>
      </c>
    </row>
    <row r="1438" spans="1:16">
      <c r="A1438" s="162" t="s">
        <v>1625</v>
      </c>
      <c r="B1438" s="184" t="e">
        <f t="shared" si="156"/>
        <v>#REF!</v>
      </c>
      <c r="C1438" s="130" t="e">
        <f>IF(#REF!="","",#REF!)</f>
        <v>#REF!</v>
      </c>
      <c r="D1438" s="184" t="e">
        <f>IF(OR(#REF!="",#REF!=0),"",#REF!)</f>
        <v>#REF!</v>
      </c>
      <c r="E1438" s="184" t="e">
        <f>IF(D1438="","",#REF!)</f>
        <v>#REF!</v>
      </c>
      <c r="F1438" s="184" t="e">
        <f>IF(D1438="","",#REF!)</f>
        <v>#REF!</v>
      </c>
      <c r="G1438" s="184" t="e">
        <f t="shared" si="157"/>
        <v>#REF!</v>
      </c>
      <c r="H1438" s="184" t="e">
        <f>IF(D1438="","",#REF!)</f>
        <v>#REF!</v>
      </c>
      <c r="I1438" s="184" t="e">
        <f t="shared" si="159"/>
        <v>#REF!</v>
      </c>
      <c r="J1438" s="184" t="e">
        <f t="shared" si="158"/>
        <v>#REF!</v>
      </c>
      <c r="K1438" s="130" t="e">
        <f>IF(C1438="","",#REF!)</f>
        <v>#REF!</v>
      </c>
      <c r="L1438" s="130" t="e">
        <f>IF(OR(J1438=0,J1438=""),"",#REF!)</f>
        <v>#REF!</v>
      </c>
      <c r="M1438" t="s">
        <v>121</v>
      </c>
      <c r="N1438" s="130" t="e">
        <f>IF(L1438="","",#REF!)</f>
        <v>#REF!</v>
      </c>
      <c r="O1438" s="172" t="e">
        <f>IF(J1438="","",#REF!)</f>
        <v>#REF!</v>
      </c>
      <c r="P1438" s="130" t="e">
        <f>IF(J1438="","",#REF!)</f>
        <v>#REF!</v>
      </c>
    </row>
    <row r="1439" spans="1:16">
      <c r="A1439" s="162" t="s">
        <v>1626</v>
      </c>
      <c r="B1439" s="184" t="e">
        <f t="shared" si="156"/>
        <v>#REF!</v>
      </c>
      <c r="C1439" s="130" t="e">
        <f>IF(#REF!="","",#REF!)</f>
        <v>#REF!</v>
      </c>
      <c r="D1439" s="184" t="e">
        <f>IF(OR(#REF!="",#REF!=0),"",#REF!)</f>
        <v>#REF!</v>
      </c>
      <c r="E1439" s="184" t="e">
        <f>IF(D1439="","",#REF!)</f>
        <v>#REF!</v>
      </c>
      <c r="F1439" s="184" t="e">
        <f>IF(D1439="","",#REF!)</f>
        <v>#REF!</v>
      </c>
      <c r="G1439" s="184" t="e">
        <f t="shared" si="157"/>
        <v>#REF!</v>
      </c>
      <c r="H1439" s="184" t="e">
        <f>IF(D1439="","",#REF!)</f>
        <v>#REF!</v>
      </c>
      <c r="I1439" s="184" t="e">
        <f t="shared" si="159"/>
        <v>#REF!</v>
      </c>
      <c r="J1439" s="184" t="e">
        <f t="shared" si="158"/>
        <v>#REF!</v>
      </c>
      <c r="K1439" s="130" t="e">
        <f>IF(C1439="","",#REF!)</f>
        <v>#REF!</v>
      </c>
      <c r="L1439" s="130" t="e">
        <f>IF(OR(J1439=0,J1439=""),"",#REF!)</f>
        <v>#REF!</v>
      </c>
      <c r="M1439" t="s">
        <v>121</v>
      </c>
      <c r="N1439" s="130" t="e">
        <f>IF(L1439="","",#REF!)</f>
        <v>#REF!</v>
      </c>
      <c r="O1439" s="172" t="e">
        <f>IF(J1439="","",#REF!)</f>
        <v>#REF!</v>
      </c>
      <c r="P1439" s="130" t="e">
        <f>IF(J1439="","",#REF!)</f>
        <v>#REF!</v>
      </c>
    </row>
    <row r="1440" spans="1:16">
      <c r="A1440" s="162" t="s">
        <v>1627</v>
      </c>
      <c r="B1440" s="184" t="e">
        <f t="shared" si="156"/>
        <v>#REF!</v>
      </c>
      <c r="C1440" s="130" t="e">
        <f>IF(#REF!="","",#REF!)</f>
        <v>#REF!</v>
      </c>
      <c r="D1440" s="184" t="e">
        <f>IF(OR(#REF!="",#REF!=0),"",#REF!)</f>
        <v>#REF!</v>
      </c>
      <c r="E1440" s="184" t="e">
        <f>IF(D1440="","",#REF!)</f>
        <v>#REF!</v>
      </c>
      <c r="F1440" s="184" t="e">
        <f>IF(D1440="","",#REF!)</f>
        <v>#REF!</v>
      </c>
      <c r="G1440" s="184" t="e">
        <f t="shared" si="157"/>
        <v>#REF!</v>
      </c>
      <c r="H1440" s="184" t="e">
        <f>IF(D1440="","",#REF!)</f>
        <v>#REF!</v>
      </c>
      <c r="I1440" s="184" t="e">
        <f t="shared" si="159"/>
        <v>#REF!</v>
      </c>
      <c r="J1440" s="184" t="e">
        <f t="shared" si="158"/>
        <v>#REF!</v>
      </c>
      <c r="K1440" s="130" t="e">
        <f>IF(C1440="","",#REF!)</f>
        <v>#REF!</v>
      </c>
      <c r="L1440" s="130" t="e">
        <f>IF(OR(J1440=0,J1440=""),"",#REF!)</f>
        <v>#REF!</v>
      </c>
      <c r="M1440" t="s">
        <v>121</v>
      </c>
      <c r="N1440" s="130" t="e">
        <f>IF(L1440="","",#REF!)</f>
        <v>#REF!</v>
      </c>
      <c r="O1440" s="172" t="e">
        <f>IF(J1440="","",#REF!)</f>
        <v>#REF!</v>
      </c>
      <c r="P1440" s="130" t="e">
        <f>IF(J1440="","",#REF!)</f>
        <v>#REF!</v>
      </c>
    </row>
    <row r="1441" spans="1:16">
      <c r="A1441" s="162" t="s">
        <v>1628</v>
      </c>
      <c r="B1441" s="184" t="e">
        <f t="shared" si="156"/>
        <v>#REF!</v>
      </c>
      <c r="C1441" s="130" t="e">
        <f>IF(#REF!="","",#REF!)</f>
        <v>#REF!</v>
      </c>
      <c r="D1441" s="184" t="e">
        <f>IF(OR(#REF!="",#REF!=0),"",#REF!)</f>
        <v>#REF!</v>
      </c>
      <c r="E1441" s="184" t="e">
        <f>IF(D1441="","",#REF!)</f>
        <v>#REF!</v>
      </c>
      <c r="F1441" s="184" t="e">
        <f>IF(D1441="","",#REF!)</f>
        <v>#REF!</v>
      </c>
      <c r="G1441" s="184" t="e">
        <f t="shared" si="157"/>
        <v>#REF!</v>
      </c>
      <c r="H1441" s="184" t="e">
        <f>IF(D1441="","",#REF!)</f>
        <v>#REF!</v>
      </c>
      <c r="I1441" s="184" t="e">
        <f t="shared" si="159"/>
        <v>#REF!</v>
      </c>
      <c r="J1441" s="184" t="e">
        <f t="shared" si="158"/>
        <v>#REF!</v>
      </c>
      <c r="K1441" s="130" t="e">
        <f>IF(C1441="","",#REF!)</f>
        <v>#REF!</v>
      </c>
      <c r="L1441" s="130" t="e">
        <f>IF(OR(J1441=0,J1441=""),"",#REF!)</f>
        <v>#REF!</v>
      </c>
      <c r="M1441" t="s">
        <v>121</v>
      </c>
      <c r="N1441" s="130" t="e">
        <f>IF(L1441="","",#REF!)</f>
        <v>#REF!</v>
      </c>
      <c r="O1441" s="172" t="e">
        <f>IF(J1441="","",#REF!)</f>
        <v>#REF!</v>
      </c>
      <c r="P1441" s="130" t="e">
        <f>IF(J1441="","",#REF!)</f>
        <v>#REF!</v>
      </c>
    </row>
    <row r="1442" spans="1:16">
      <c r="A1442" s="162" t="s">
        <v>1629</v>
      </c>
      <c r="B1442" s="184" t="e">
        <f t="shared" si="156"/>
        <v>#REF!</v>
      </c>
      <c r="C1442" s="130" t="e">
        <f>IF(#REF!="","",#REF!)</f>
        <v>#REF!</v>
      </c>
      <c r="D1442" s="184" t="e">
        <f>IF(OR(#REF!="",#REF!=0),"",#REF!)</f>
        <v>#REF!</v>
      </c>
      <c r="E1442" s="184" t="e">
        <f>IF(D1442="","",#REF!)</f>
        <v>#REF!</v>
      </c>
      <c r="F1442" s="184" t="e">
        <f>IF(D1442="","",#REF!)</f>
        <v>#REF!</v>
      </c>
      <c r="G1442" s="184" t="e">
        <f t="shared" si="157"/>
        <v>#REF!</v>
      </c>
      <c r="H1442" s="184" t="e">
        <f>IF(D1442="","",#REF!)</f>
        <v>#REF!</v>
      </c>
      <c r="I1442" s="184" t="e">
        <f t="shared" si="159"/>
        <v>#REF!</v>
      </c>
      <c r="J1442" s="184" t="e">
        <f t="shared" si="158"/>
        <v>#REF!</v>
      </c>
      <c r="K1442" s="130" t="e">
        <f>IF(C1442="","",#REF!)</f>
        <v>#REF!</v>
      </c>
      <c r="L1442" s="130" t="e">
        <f>IF(OR(J1442=0,J1442=""),"",#REF!)</f>
        <v>#REF!</v>
      </c>
      <c r="M1442" t="s">
        <v>121</v>
      </c>
      <c r="N1442" s="130" t="e">
        <f>IF(L1442="","",#REF!)</f>
        <v>#REF!</v>
      </c>
      <c r="O1442" s="172" t="e">
        <f>IF(J1442="","",#REF!)</f>
        <v>#REF!</v>
      </c>
      <c r="P1442" s="130" t="e">
        <f>IF(J1442="","",#REF!)</f>
        <v>#REF!</v>
      </c>
    </row>
    <row r="1443" spans="1:16">
      <c r="A1443" s="162" t="s">
        <v>1630</v>
      </c>
      <c r="B1443" s="184" t="e">
        <f t="shared" si="156"/>
        <v>#REF!</v>
      </c>
      <c r="C1443" s="130" t="e">
        <f>IF(#REF!="","",#REF!)</f>
        <v>#REF!</v>
      </c>
      <c r="D1443" s="184" t="e">
        <f>IF(OR(#REF!="",#REF!=0),"",#REF!)</f>
        <v>#REF!</v>
      </c>
      <c r="E1443" s="184" t="e">
        <f>IF(D1443="","",#REF!)</f>
        <v>#REF!</v>
      </c>
      <c r="F1443" s="184" t="e">
        <f>IF(D1443="","",#REF!)</f>
        <v>#REF!</v>
      </c>
      <c r="G1443" s="184" t="e">
        <f t="shared" si="157"/>
        <v>#REF!</v>
      </c>
      <c r="H1443" s="184" t="e">
        <f>IF(D1443="","",#REF!)</f>
        <v>#REF!</v>
      </c>
      <c r="I1443" s="184" t="e">
        <f t="shared" si="159"/>
        <v>#REF!</v>
      </c>
      <c r="J1443" s="184" t="e">
        <f t="shared" si="158"/>
        <v>#REF!</v>
      </c>
      <c r="K1443" s="130" t="e">
        <f>IF(C1443="","",#REF!)</f>
        <v>#REF!</v>
      </c>
      <c r="L1443" s="130" t="e">
        <f>IF(OR(J1443=0,J1443=""),"",#REF!)</f>
        <v>#REF!</v>
      </c>
      <c r="M1443" t="s">
        <v>121</v>
      </c>
      <c r="N1443" s="130" t="e">
        <f>IF(L1443="","",#REF!)</f>
        <v>#REF!</v>
      </c>
      <c r="O1443" s="172" t="e">
        <f>IF(J1443="","",#REF!)</f>
        <v>#REF!</v>
      </c>
      <c r="P1443" s="130" t="e">
        <f>IF(J1443="","",#REF!)</f>
        <v>#REF!</v>
      </c>
    </row>
    <row r="1444" spans="1:16">
      <c r="A1444" s="162" t="s">
        <v>1631</v>
      </c>
      <c r="B1444" s="184" t="e">
        <f t="shared" si="156"/>
        <v>#REF!</v>
      </c>
      <c r="C1444" s="130" t="e">
        <f>IF(#REF!="","",#REF!)</f>
        <v>#REF!</v>
      </c>
      <c r="D1444" s="184" t="e">
        <f>IF(OR(#REF!="",#REF!=0),"",#REF!)</f>
        <v>#REF!</v>
      </c>
      <c r="E1444" s="184" t="e">
        <f>IF(D1444="","",#REF!)</f>
        <v>#REF!</v>
      </c>
      <c r="F1444" s="184" t="e">
        <f>IF(D1444="","",#REF!)</f>
        <v>#REF!</v>
      </c>
      <c r="G1444" s="184" t="e">
        <f t="shared" si="157"/>
        <v>#REF!</v>
      </c>
      <c r="H1444" s="184" t="e">
        <f>IF(D1444="","",#REF!)</f>
        <v>#REF!</v>
      </c>
      <c r="I1444" s="184" t="e">
        <f t="shared" si="159"/>
        <v>#REF!</v>
      </c>
      <c r="J1444" s="184" t="e">
        <f t="shared" si="158"/>
        <v>#REF!</v>
      </c>
      <c r="K1444" s="130" t="e">
        <f>IF(C1444="","",#REF!)</f>
        <v>#REF!</v>
      </c>
      <c r="L1444" s="130" t="e">
        <f>IF(OR(J1444=0,J1444=""),"",#REF!)</f>
        <v>#REF!</v>
      </c>
      <c r="M1444" t="s">
        <v>121</v>
      </c>
      <c r="N1444" s="130" t="e">
        <f>IF(L1444="","",#REF!)</f>
        <v>#REF!</v>
      </c>
      <c r="O1444" s="172" t="e">
        <f>IF(J1444="","",#REF!)</f>
        <v>#REF!</v>
      </c>
      <c r="P1444" s="130" t="e">
        <f>IF(J1444="","",#REF!)</f>
        <v>#REF!</v>
      </c>
    </row>
    <row r="1445" spans="1:16">
      <c r="A1445" s="162" t="s">
        <v>1632</v>
      </c>
      <c r="B1445" s="184" t="e">
        <f t="shared" si="156"/>
        <v>#REF!</v>
      </c>
      <c r="C1445" s="130" t="e">
        <f>IF(#REF!="","",#REF!)</f>
        <v>#REF!</v>
      </c>
      <c r="D1445" s="184" t="e">
        <f>IF(OR(#REF!="",#REF!=0),"",#REF!)</f>
        <v>#REF!</v>
      </c>
      <c r="E1445" s="184" t="e">
        <f>IF(D1445="","",#REF!)</f>
        <v>#REF!</v>
      </c>
      <c r="F1445" s="184" t="e">
        <f>IF(D1445="","",#REF!)</f>
        <v>#REF!</v>
      </c>
      <c r="G1445" s="184" t="e">
        <f t="shared" si="157"/>
        <v>#REF!</v>
      </c>
      <c r="H1445" s="184" t="e">
        <f>IF(D1445="","",#REF!)</f>
        <v>#REF!</v>
      </c>
      <c r="I1445" s="184" t="e">
        <f t="shared" si="159"/>
        <v>#REF!</v>
      </c>
      <c r="J1445" s="184" t="e">
        <f t="shared" si="158"/>
        <v>#REF!</v>
      </c>
      <c r="K1445" s="130" t="e">
        <f>IF(C1445="","",#REF!)</f>
        <v>#REF!</v>
      </c>
      <c r="L1445" s="130" t="e">
        <f>IF(OR(J1445=0,J1445=""),"",#REF!)</f>
        <v>#REF!</v>
      </c>
      <c r="M1445" t="s">
        <v>121</v>
      </c>
      <c r="N1445" s="130" t="e">
        <f>IF(L1445="","",#REF!)</f>
        <v>#REF!</v>
      </c>
      <c r="O1445" s="172" t="e">
        <f>IF(J1445="","",#REF!)</f>
        <v>#REF!</v>
      </c>
      <c r="P1445" s="130" t="e">
        <f>IF(J1445="","",#REF!)</f>
        <v>#REF!</v>
      </c>
    </row>
    <row r="1446" spans="1:16">
      <c r="A1446" s="162" t="s">
        <v>1633</v>
      </c>
      <c r="B1446" s="184" t="e">
        <f t="shared" si="156"/>
        <v>#REF!</v>
      </c>
      <c r="C1446" s="130" t="e">
        <f>IF(#REF!="","",#REF!)</f>
        <v>#REF!</v>
      </c>
      <c r="D1446" s="184" t="e">
        <f>IF(OR(#REF!="",#REF!=0),"",#REF!)</f>
        <v>#REF!</v>
      </c>
      <c r="E1446" s="184" t="e">
        <f>IF(D1446="","",#REF!)</f>
        <v>#REF!</v>
      </c>
      <c r="F1446" s="184" t="e">
        <f>IF(D1446="","",#REF!)</f>
        <v>#REF!</v>
      </c>
      <c r="G1446" s="184" t="e">
        <f t="shared" si="157"/>
        <v>#REF!</v>
      </c>
      <c r="H1446" s="184" t="e">
        <f>IF(D1446="","",#REF!)</f>
        <v>#REF!</v>
      </c>
      <c r="I1446" s="184" t="e">
        <f t="shared" si="159"/>
        <v>#REF!</v>
      </c>
      <c r="J1446" s="184" t="e">
        <f t="shared" si="158"/>
        <v>#REF!</v>
      </c>
      <c r="K1446" s="130" t="e">
        <f>IF(C1446="","",#REF!)</f>
        <v>#REF!</v>
      </c>
      <c r="L1446" s="130" t="e">
        <f>IF(OR(J1446=0,J1446=""),"",#REF!)</f>
        <v>#REF!</v>
      </c>
      <c r="M1446" t="s">
        <v>121</v>
      </c>
      <c r="N1446" s="130" t="e">
        <f>IF(L1446="","",#REF!)</f>
        <v>#REF!</v>
      </c>
      <c r="O1446" s="172" t="e">
        <f>IF(J1446="","",#REF!)</f>
        <v>#REF!</v>
      </c>
      <c r="P1446" s="130" t="e">
        <f>IF(J1446="","",#REF!)</f>
        <v>#REF!</v>
      </c>
    </row>
    <row r="1447" spans="1:16">
      <c r="A1447" s="162" t="s">
        <v>1634</v>
      </c>
      <c r="B1447" s="184" t="e">
        <f t="shared" si="156"/>
        <v>#REF!</v>
      </c>
      <c r="C1447" s="130" t="e">
        <f>IF(#REF!="","",#REF!)</f>
        <v>#REF!</v>
      </c>
      <c r="D1447" s="184" t="e">
        <f>IF(OR(#REF!="",#REF!=0),"",#REF!)</f>
        <v>#REF!</v>
      </c>
      <c r="E1447" s="184" t="e">
        <f>IF(D1447="","",#REF!)</f>
        <v>#REF!</v>
      </c>
      <c r="F1447" s="184" t="e">
        <f>IF(D1447="","",#REF!)</f>
        <v>#REF!</v>
      </c>
      <c r="G1447" s="184" t="e">
        <f t="shared" si="157"/>
        <v>#REF!</v>
      </c>
      <c r="H1447" s="184" t="e">
        <f>IF(D1447="","",#REF!)</f>
        <v>#REF!</v>
      </c>
      <c r="I1447" s="184" t="e">
        <f t="shared" si="159"/>
        <v>#REF!</v>
      </c>
      <c r="J1447" s="184" t="e">
        <f t="shared" si="158"/>
        <v>#REF!</v>
      </c>
      <c r="K1447" s="130" t="e">
        <f>IF(C1447="","",#REF!)</f>
        <v>#REF!</v>
      </c>
      <c r="L1447" s="130" t="e">
        <f>IF(OR(J1447=0,J1447=""),"",#REF!)</f>
        <v>#REF!</v>
      </c>
      <c r="M1447" t="s">
        <v>121</v>
      </c>
      <c r="N1447" s="130" t="e">
        <f>IF(L1447="","",#REF!)</f>
        <v>#REF!</v>
      </c>
      <c r="O1447" s="172" t="e">
        <f>IF(J1447="","",#REF!)</f>
        <v>#REF!</v>
      </c>
      <c r="P1447" s="130" t="e">
        <f>IF(J1447="","",#REF!)</f>
        <v>#REF!</v>
      </c>
    </row>
    <row r="1448" spans="1:16">
      <c r="A1448" s="162" t="s">
        <v>1635</v>
      </c>
      <c r="B1448" s="184" t="e">
        <f t="shared" si="156"/>
        <v>#REF!</v>
      </c>
      <c r="C1448" s="130" t="e">
        <f>IF(#REF!="","",#REF!)</f>
        <v>#REF!</v>
      </c>
      <c r="D1448" s="184" t="e">
        <f>IF(OR(#REF!="",#REF!=0),"",#REF!)</f>
        <v>#REF!</v>
      </c>
      <c r="E1448" s="184" t="e">
        <f>IF(D1448="","",#REF!)</f>
        <v>#REF!</v>
      </c>
      <c r="F1448" s="184" t="e">
        <f>IF(D1448="","",#REF!)</f>
        <v>#REF!</v>
      </c>
      <c r="G1448" s="184" t="e">
        <f t="shared" si="157"/>
        <v>#REF!</v>
      </c>
      <c r="H1448" s="184" t="e">
        <f>IF(D1448="","",#REF!)</f>
        <v>#REF!</v>
      </c>
      <c r="I1448" s="184" t="e">
        <f t="shared" si="159"/>
        <v>#REF!</v>
      </c>
      <c r="J1448" s="184" t="e">
        <f t="shared" si="158"/>
        <v>#REF!</v>
      </c>
      <c r="K1448" s="130" t="e">
        <f>IF(C1448="","",#REF!)</f>
        <v>#REF!</v>
      </c>
      <c r="L1448" s="130" t="e">
        <f>IF(OR(J1448=0,J1448=""),"",#REF!)</f>
        <v>#REF!</v>
      </c>
      <c r="M1448" t="s">
        <v>121</v>
      </c>
      <c r="N1448" s="130" t="e">
        <f>IF(L1448="","",#REF!)</f>
        <v>#REF!</v>
      </c>
      <c r="O1448" s="172" t="e">
        <f>IF(J1448="","",#REF!)</f>
        <v>#REF!</v>
      </c>
      <c r="P1448" s="130" t="e">
        <f>IF(J1448="","",#REF!)</f>
        <v>#REF!</v>
      </c>
    </row>
    <row r="1449" spans="1:16">
      <c r="A1449" s="162" t="s">
        <v>1636</v>
      </c>
      <c r="B1449" s="184" t="e">
        <f t="shared" si="156"/>
        <v>#REF!</v>
      </c>
      <c r="C1449" s="130" t="e">
        <f>IF(#REF!="","",#REF!)</f>
        <v>#REF!</v>
      </c>
      <c r="D1449" s="184" t="e">
        <f>IF(OR(#REF!="",#REF!=0),"",#REF!)</f>
        <v>#REF!</v>
      </c>
      <c r="E1449" s="184" t="e">
        <f>IF(D1449="","",#REF!)</f>
        <v>#REF!</v>
      </c>
      <c r="F1449" s="184" t="e">
        <f>IF(D1449="","",#REF!)</f>
        <v>#REF!</v>
      </c>
      <c r="G1449" s="184" t="e">
        <f t="shared" si="157"/>
        <v>#REF!</v>
      </c>
      <c r="H1449" s="184" t="e">
        <f>IF(D1449="","",#REF!)</f>
        <v>#REF!</v>
      </c>
      <c r="I1449" s="184" t="e">
        <f t="shared" si="159"/>
        <v>#REF!</v>
      </c>
      <c r="J1449" s="184" t="e">
        <f t="shared" si="158"/>
        <v>#REF!</v>
      </c>
      <c r="K1449" s="130" t="e">
        <f>IF(C1449="","",#REF!)</f>
        <v>#REF!</v>
      </c>
      <c r="L1449" s="130" t="e">
        <f>IF(OR(J1449=0,J1449=""),"",#REF!)</f>
        <v>#REF!</v>
      </c>
      <c r="M1449" t="s">
        <v>121</v>
      </c>
      <c r="N1449" s="130" t="e">
        <f>IF(L1449="","",#REF!)</f>
        <v>#REF!</v>
      </c>
      <c r="O1449" s="172" t="e">
        <f>IF(J1449="","",#REF!)</f>
        <v>#REF!</v>
      </c>
      <c r="P1449" s="130" t="e">
        <f>IF(J1449="","",#REF!)</f>
        <v>#REF!</v>
      </c>
    </row>
    <row r="1450" spans="1:16">
      <c r="A1450" s="162" t="s">
        <v>1637</v>
      </c>
      <c r="B1450" s="184" t="e">
        <f t="shared" si="156"/>
        <v>#REF!</v>
      </c>
      <c r="C1450" s="130" t="e">
        <f>IF(#REF!="","",#REF!)</f>
        <v>#REF!</v>
      </c>
      <c r="D1450" s="184" t="e">
        <f>IF(OR(#REF!="",#REF!=0),"",#REF!)</f>
        <v>#REF!</v>
      </c>
      <c r="E1450" s="184" t="e">
        <f>IF(D1450="","",#REF!)</f>
        <v>#REF!</v>
      </c>
      <c r="F1450" s="184" t="e">
        <f>IF(D1450="","",#REF!)</f>
        <v>#REF!</v>
      </c>
      <c r="G1450" s="184" t="e">
        <f t="shared" si="157"/>
        <v>#REF!</v>
      </c>
      <c r="H1450" s="184" t="e">
        <f>IF(D1450="","",#REF!)</f>
        <v>#REF!</v>
      </c>
      <c r="I1450" s="184" t="e">
        <f t="shared" si="159"/>
        <v>#REF!</v>
      </c>
      <c r="J1450" s="184" t="e">
        <f t="shared" si="158"/>
        <v>#REF!</v>
      </c>
      <c r="K1450" s="130" t="e">
        <f>IF(C1450="","",#REF!)</f>
        <v>#REF!</v>
      </c>
      <c r="L1450" s="130" t="e">
        <f>IF(OR(J1450=0,J1450=""),"",#REF!)</f>
        <v>#REF!</v>
      </c>
      <c r="M1450" t="s">
        <v>121</v>
      </c>
      <c r="N1450" s="130" t="e">
        <f>IF(L1450="","",#REF!)</f>
        <v>#REF!</v>
      </c>
      <c r="O1450" s="172" t="e">
        <f>IF(J1450="","",#REF!)</f>
        <v>#REF!</v>
      </c>
      <c r="P1450" s="130" t="e">
        <f>IF(J1450="","",#REF!)</f>
        <v>#REF!</v>
      </c>
    </row>
    <row r="1451" spans="1:16">
      <c r="A1451" s="162" t="s">
        <v>1638</v>
      </c>
      <c r="B1451" s="184" t="e">
        <f t="shared" si="156"/>
        <v>#REF!</v>
      </c>
      <c r="C1451" s="130" t="e">
        <f>IF(#REF!="","",#REF!)</f>
        <v>#REF!</v>
      </c>
      <c r="D1451" s="184" t="e">
        <f>IF(OR(#REF!="",#REF!=0),"",#REF!)</f>
        <v>#REF!</v>
      </c>
      <c r="E1451" s="184" t="e">
        <f>IF(D1451="","",#REF!)</f>
        <v>#REF!</v>
      </c>
      <c r="F1451" s="184" t="e">
        <f>IF(D1451="","",#REF!)</f>
        <v>#REF!</v>
      </c>
      <c r="G1451" s="184" t="e">
        <f t="shared" si="157"/>
        <v>#REF!</v>
      </c>
      <c r="H1451" s="184" t="e">
        <f>IF(D1451="","",#REF!)</f>
        <v>#REF!</v>
      </c>
      <c r="I1451" s="184" t="e">
        <f t="shared" si="159"/>
        <v>#REF!</v>
      </c>
      <c r="J1451" s="184" t="e">
        <f t="shared" si="158"/>
        <v>#REF!</v>
      </c>
      <c r="K1451" s="130" t="e">
        <f>IF(C1451="","",#REF!)</f>
        <v>#REF!</v>
      </c>
      <c r="L1451" s="130" t="e">
        <f>IF(OR(J1451=0,J1451=""),"",#REF!)</f>
        <v>#REF!</v>
      </c>
      <c r="M1451" t="s">
        <v>121</v>
      </c>
      <c r="N1451" s="130" t="e">
        <f>IF(L1451="","",#REF!)</f>
        <v>#REF!</v>
      </c>
      <c r="O1451" s="172" t="e">
        <f>IF(J1451="","",#REF!)</f>
        <v>#REF!</v>
      </c>
      <c r="P1451" s="130" t="e">
        <f>IF(J1451="","",#REF!)</f>
        <v>#REF!</v>
      </c>
    </row>
    <row r="1452" spans="1:16">
      <c r="A1452" s="162" t="s">
        <v>1639</v>
      </c>
      <c r="B1452" s="184" t="e">
        <f t="shared" si="156"/>
        <v>#REF!</v>
      </c>
      <c r="C1452" s="130" t="e">
        <f>IF(#REF!="","",#REF!)</f>
        <v>#REF!</v>
      </c>
      <c r="D1452" s="184" t="e">
        <f>IF(OR(#REF!="",#REF!=0),"",#REF!)</f>
        <v>#REF!</v>
      </c>
      <c r="E1452" s="184" t="e">
        <f>IF(D1452="","",#REF!)</f>
        <v>#REF!</v>
      </c>
      <c r="F1452" s="184" t="e">
        <f>IF(D1452="","",#REF!)</f>
        <v>#REF!</v>
      </c>
      <c r="G1452" s="184" t="e">
        <f t="shared" si="157"/>
        <v>#REF!</v>
      </c>
      <c r="H1452" s="184" t="e">
        <f>IF(D1452="","",#REF!)</f>
        <v>#REF!</v>
      </c>
      <c r="I1452" s="184" t="e">
        <f t="shared" si="159"/>
        <v>#REF!</v>
      </c>
      <c r="J1452" s="184" t="e">
        <f t="shared" si="158"/>
        <v>#REF!</v>
      </c>
      <c r="K1452" s="130" t="e">
        <f>IF(C1452="","",#REF!)</f>
        <v>#REF!</v>
      </c>
      <c r="L1452" s="130" t="e">
        <f>IF(OR(J1452=0,J1452=""),"",#REF!)</f>
        <v>#REF!</v>
      </c>
      <c r="M1452" t="s">
        <v>121</v>
      </c>
      <c r="N1452" s="130" t="e">
        <f>IF(L1452="","",#REF!)</f>
        <v>#REF!</v>
      </c>
      <c r="O1452" s="172" t="e">
        <f>IF(J1452="","",#REF!)</f>
        <v>#REF!</v>
      </c>
      <c r="P1452" s="130" t="e">
        <f>IF(J1452="","",#REF!)</f>
        <v>#REF!</v>
      </c>
    </row>
    <row r="1453" spans="1:16">
      <c r="A1453" s="162" t="s">
        <v>1640</v>
      </c>
      <c r="B1453" s="184" t="e">
        <f t="shared" si="156"/>
        <v>#REF!</v>
      </c>
      <c r="C1453" s="130" t="e">
        <f>IF(#REF!="","",#REF!)</f>
        <v>#REF!</v>
      </c>
      <c r="D1453" s="184" t="e">
        <f>IF(OR(#REF!="",#REF!=0),"",#REF!)</f>
        <v>#REF!</v>
      </c>
      <c r="E1453" s="184" t="e">
        <f>IF(D1453="","",#REF!)</f>
        <v>#REF!</v>
      </c>
      <c r="F1453" s="184" t="e">
        <f>IF(D1453="","",#REF!)</f>
        <v>#REF!</v>
      </c>
      <c r="G1453" s="184" t="e">
        <f t="shared" si="157"/>
        <v>#REF!</v>
      </c>
      <c r="H1453" s="184" t="e">
        <f>IF(D1453="","",#REF!)</f>
        <v>#REF!</v>
      </c>
      <c r="I1453" s="184" t="e">
        <f t="shared" si="159"/>
        <v>#REF!</v>
      </c>
      <c r="J1453" s="184" t="e">
        <f t="shared" si="158"/>
        <v>#REF!</v>
      </c>
      <c r="K1453" s="130" t="e">
        <f>IF(C1453="","",#REF!)</f>
        <v>#REF!</v>
      </c>
      <c r="L1453" s="130" t="e">
        <f>IF(OR(J1453=0,J1453=""),"",#REF!)</f>
        <v>#REF!</v>
      </c>
      <c r="M1453" t="s">
        <v>121</v>
      </c>
      <c r="N1453" s="130" t="e">
        <f>IF(L1453="","",#REF!)</f>
        <v>#REF!</v>
      </c>
      <c r="O1453" s="172" t="e">
        <f>IF(J1453="","",#REF!)</f>
        <v>#REF!</v>
      </c>
      <c r="P1453" s="130" t="e">
        <f>IF(J1453="","",#REF!)</f>
        <v>#REF!</v>
      </c>
    </row>
    <row r="1454" spans="1:16">
      <c r="A1454" s="162" t="s">
        <v>1641</v>
      </c>
      <c r="B1454" s="184" t="e">
        <f t="shared" si="156"/>
        <v>#REF!</v>
      </c>
      <c r="C1454" s="130" t="e">
        <f>IF(#REF!="","",#REF!)</f>
        <v>#REF!</v>
      </c>
      <c r="D1454" s="184" t="e">
        <f>IF(OR(#REF!="",#REF!=0),"",#REF!)</f>
        <v>#REF!</v>
      </c>
      <c r="E1454" s="184" t="e">
        <f>IF(D1454="","",#REF!)</f>
        <v>#REF!</v>
      </c>
      <c r="F1454" s="184" t="e">
        <f>IF(D1454="","",#REF!)</f>
        <v>#REF!</v>
      </c>
      <c r="G1454" s="184" t="e">
        <f t="shared" si="157"/>
        <v>#REF!</v>
      </c>
      <c r="H1454" s="184" t="e">
        <f>IF(D1454="","",#REF!)</f>
        <v>#REF!</v>
      </c>
      <c r="I1454" s="184" t="e">
        <f t="shared" si="159"/>
        <v>#REF!</v>
      </c>
      <c r="J1454" s="184" t="e">
        <f t="shared" si="158"/>
        <v>#REF!</v>
      </c>
      <c r="K1454" s="130" t="e">
        <f>IF(C1454="","",#REF!)</f>
        <v>#REF!</v>
      </c>
      <c r="L1454" s="130" t="e">
        <f>IF(OR(J1454=0,J1454=""),"",#REF!)</f>
        <v>#REF!</v>
      </c>
      <c r="M1454" t="s">
        <v>121</v>
      </c>
      <c r="N1454" s="130" t="e">
        <f>IF(L1454="","",#REF!)</f>
        <v>#REF!</v>
      </c>
      <c r="O1454" s="172" t="e">
        <f>IF(J1454="","",#REF!)</f>
        <v>#REF!</v>
      </c>
      <c r="P1454" s="130" t="e">
        <f>IF(J1454="","",#REF!)</f>
        <v>#REF!</v>
      </c>
    </row>
    <row r="1455" spans="1:16">
      <c r="A1455" s="162" t="s">
        <v>1642</v>
      </c>
      <c r="B1455" s="184" t="e">
        <f t="shared" si="156"/>
        <v>#REF!</v>
      </c>
      <c r="C1455" s="130" t="e">
        <f>IF(#REF!="","",#REF!)</f>
        <v>#REF!</v>
      </c>
      <c r="D1455" s="184" t="e">
        <f>IF(OR(#REF!="",#REF!=0),"",#REF!)</f>
        <v>#REF!</v>
      </c>
      <c r="E1455" s="184" t="e">
        <f>IF(D1455="","",#REF!)</f>
        <v>#REF!</v>
      </c>
      <c r="F1455" s="184" t="e">
        <f>IF(D1455="","",#REF!)</f>
        <v>#REF!</v>
      </c>
      <c r="G1455" s="184" t="e">
        <f t="shared" si="157"/>
        <v>#REF!</v>
      </c>
      <c r="H1455" s="184" t="e">
        <f>IF(D1455="","",#REF!)</f>
        <v>#REF!</v>
      </c>
      <c r="I1455" s="184" t="e">
        <f t="shared" si="159"/>
        <v>#REF!</v>
      </c>
      <c r="J1455" s="184" t="e">
        <f t="shared" si="158"/>
        <v>#REF!</v>
      </c>
      <c r="K1455" s="130" t="e">
        <f>IF(C1455="","",#REF!)</f>
        <v>#REF!</v>
      </c>
      <c r="L1455" s="130" t="e">
        <f>IF(OR(J1455=0,J1455=""),"",#REF!)</f>
        <v>#REF!</v>
      </c>
      <c r="M1455" t="s">
        <v>121</v>
      </c>
      <c r="N1455" s="130" t="e">
        <f>IF(L1455="","",#REF!)</f>
        <v>#REF!</v>
      </c>
      <c r="O1455" s="172" t="e">
        <f>IF(J1455="","",#REF!)</f>
        <v>#REF!</v>
      </c>
      <c r="P1455" s="130" t="e">
        <f>IF(J1455="","",#REF!)</f>
        <v>#REF!</v>
      </c>
    </row>
    <row r="1456" spans="1:16">
      <c r="A1456" s="162" t="s">
        <v>1643</v>
      </c>
      <c r="B1456" s="184" t="e">
        <f t="shared" si="156"/>
        <v>#REF!</v>
      </c>
      <c r="C1456" s="130" t="e">
        <f>IF(#REF!="","",#REF!)</f>
        <v>#REF!</v>
      </c>
      <c r="D1456" s="184" t="e">
        <f>IF(OR(#REF!="",#REF!=0),"",#REF!)</f>
        <v>#REF!</v>
      </c>
      <c r="E1456" s="184" t="e">
        <f>IF(D1456="","",#REF!)</f>
        <v>#REF!</v>
      </c>
      <c r="F1456" s="184" t="e">
        <f>IF(D1456="","",#REF!)</f>
        <v>#REF!</v>
      </c>
      <c r="G1456" s="184" t="e">
        <f t="shared" si="157"/>
        <v>#REF!</v>
      </c>
      <c r="H1456" s="184" t="e">
        <f>IF(D1456="","",#REF!)</f>
        <v>#REF!</v>
      </c>
      <c r="I1456" s="184" t="e">
        <f t="shared" si="159"/>
        <v>#REF!</v>
      </c>
      <c r="J1456" s="184" t="e">
        <f t="shared" si="158"/>
        <v>#REF!</v>
      </c>
      <c r="K1456" s="130" t="e">
        <f>IF(C1456="","",#REF!)</f>
        <v>#REF!</v>
      </c>
      <c r="L1456" s="130" t="e">
        <f>IF(OR(J1456=0,J1456=""),"",#REF!)</f>
        <v>#REF!</v>
      </c>
      <c r="M1456" t="s">
        <v>121</v>
      </c>
      <c r="N1456" s="130" t="e">
        <f>IF(L1456="","",#REF!)</f>
        <v>#REF!</v>
      </c>
      <c r="O1456" s="172" t="e">
        <f>IF(J1456="","",#REF!)</f>
        <v>#REF!</v>
      </c>
      <c r="P1456" s="130" t="e">
        <f>IF(J1456="","",#REF!)</f>
        <v>#REF!</v>
      </c>
    </row>
    <row r="1457" spans="1:16">
      <c r="A1457" s="162" t="s">
        <v>1644</v>
      </c>
      <c r="B1457" s="184" t="e">
        <f t="shared" si="156"/>
        <v>#REF!</v>
      </c>
      <c r="C1457" s="130" t="e">
        <f>IF(#REF!="","",#REF!)</f>
        <v>#REF!</v>
      </c>
      <c r="D1457" s="184" t="e">
        <f>IF(OR(#REF!="",#REF!=0),"",#REF!)</f>
        <v>#REF!</v>
      </c>
      <c r="E1457" s="184" t="e">
        <f>IF(D1457="","",#REF!)</f>
        <v>#REF!</v>
      </c>
      <c r="F1457" s="184" t="e">
        <f>IF(D1457="","",#REF!)</f>
        <v>#REF!</v>
      </c>
      <c r="G1457" s="184" t="e">
        <f t="shared" si="157"/>
        <v>#REF!</v>
      </c>
      <c r="H1457" s="184" t="e">
        <f>IF(D1457="","",#REF!)</f>
        <v>#REF!</v>
      </c>
      <c r="I1457" s="184" t="e">
        <f t="shared" si="159"/>
        <v>#REF!</v>
      </c>
      <c r="J1457" s="184" t="e">
        <f t="shared" si="158"/>
        <v>#REF!</v>
      </c>
      <c r="K1457" s="130" t="e">
        <f>IF(C1457="","",#REF!)</f>
        <v>#REF!</v>
      </c>
      <c r="L1457" s="130" t="e">
        <f>IF(OR(J1457=0,J1457=""),"",#REF!)</f>
        <v>#REF!</v>
      </c>
      <c r="M1457" t="s">
        <v>121</v>
      </c>
      <c r="N1457" s="130" t="e">
        <f>IF(L1457="","",#REF!)</f>
        <v>#REF!</v>
      </c>
      <c r="O1457" s="172" t="e">
        <f>IF(J1457="","",#REF!)</f>
        <v>#REF!</v>
      </c>
      <c r="P1457" s="130" t="e">
        <f>IF(J1457="","",#REF!)</f>
        <v>#REF!</v>
      </c>
    </row>
    <row r="1458" spans="1:16">
      <c r="A1458" s="162" t="s">
        <v>1645</v>
      </c>
      <c r="B1458" s="184" t="e">
        <f t="shared" si="156"/>
        <v>#REF!</v>
      </c>
      <c r="C1458" s="130" t="e">
        <f>IF(#REF!="","",#REF!)</f>
        <v>#REF!</v>
      </c>
      <c r="D1458" s="184" t="e">
        <f>IF(OR(#REF!="",#REF!=0),"",#REF!)</f>
        <v>#REF!</v>
      </c>
      <c r="E1458" s="184" t="e">
        <f>IF(D1458="","",#REF!)</f>
        <v>#REF!</v>
      </c>
      <c r="F1458" s="184" t="e">
        <f>IF(D1458="","",#REF!)</f>
        <v>#REF!</v>
      </c>
      <c r="G1458" s="184" t="e">
        <f t="shared" si="157"/>
        <v>#REF!</v>
      </c>
      <c r="H1458" s="184" t="e">
        <f>IF(D1458="","",#REF!)</f>
        <v>#REF!</v>
      </c>
      <c r="I1458" s="184" t="e">
        <f t="shared" si="159"/>
        <v>#REF!</v>
      </c>
      <c r="J1458" s="184" t="e">
        <f t="shared" si="158"/>
        <v>#REF!</v>
      </c>
      <c r="K1458" s="130" t="e">
        <f>IF(C1458="","",#REF!)</f>
        <v>#REF!</v>
      </c>
      <c r="L1458" s="130" t="e">
        <f>IF(OR(J1458=0,J1458=""),"",#REF!)</f>
        <v>#REF!</v>
      </c>
      <c r="M1458" t="s">
        <v>121</v>
      </c>
      <c r="N1458" s="130" t="e">
        <f>IF(L1458="","",#REF!)</f>
        <v>#REF!</v>
      </c>
      <c r="O1458" s="172" t="e">
        <f>IF(J1458="","",#REF!)</f>
        <v>#REF!</v>
      </c>
      <c r="P1458" s="130" t="e">
        <f>IF(J1458="","",#REF!)</f>
        <v>#REF!</v>
      </c>
    </row>
    <row r="1459" spans="1:16">
      <c r="A1459" s="162" t="s">
        <v>1646</v>
      </c>
      <c r="B1459" s="184" t="e">
        <f t="shared" si="156"/>
        <v>#REF!</v>
      </c>
      <c r="C1459" s="130" t="e">
        <f>IF(#REF!="","",#REF!)</f>
        <v>#REF!</v>
      </c>
      <c r="D1459" s="184" t="e">
        <f>IF(OR(#REF!="",#REF!=0),"",#REF!)</f>
        <v>#REF!</v>
      </c>
      <c r="E1459" s="184" t="e">
        <f>IF(D1459="","",#REF!)</f>
        <v>#REF!</v>
      </c>
      <c r="F1459" s="184" t="e">
        <f>IF(D1459="","",#REF!)</f>
        <v>#REF!</v>
      </c>
      <c r="G1459" s="184" t="e">
        <f t="shared" si="157"/>
        <v>#REF!</v>
      </c>
      <c r="H1459" s="184" t="e">
        <f>IF(D1459="","",#REF!)</f>
        <v>#REF!</v>
      </c>
      <c r="I1459" s="184" t="e">
        <f t="shared" si="159"/>
        <v>#REF!</v>
      </c>
      <c r="J1459" s="184" t="e">
        <f t="shared" si="158"/>
        <v>#REF!</v>
      </c>
      <c r="K1459" s="130" t="e">
        <f>IF(C1459="","",#REF!)</f>
        <v>#REF!</v>
      </c>
      <c r="L1459" s="130" t="e">
        <f>IF(OR(J1459=0,J1459=""),"",#REF!)</f>
        <v>#REF!</v>
      </c>
      <c r="M1459" t="s">
        <v>121</v>
      </c>
      <c r="N1459" s="130" t="e">
        <f>IF(L1459="","",#REF!)</f>
        <v>#REF!</v>
      </c>
      <c r="O1459" s="172" t="e">
        <f>IF(J1459="","",#REF!)</f>
        <v>#REF!</v>
      </c>
      <c r="P1459" s="130" t="e">
        <f>IF(J1459="","",#REF!)</f>
        <v>#REF!</v>
      </c>
    </row>
    <row r="1460" spans="1:16">
      <c r="A1460" s="162" t="s">
        <v>1647</v>
      </c>
      <c r="B1460" s="184" t="e">
        <f t="shared" ref="B1460:B1523" si="160">IF(C1460="","",0)</f>
        <v>#REF!</v>
      </c>
      <c r="C1460" s="130" t="e">
        <f>IF(#REF!="","",#REF!)</f>
        <v>#REF!</v>
      </c>
      <c r="D1460" s="184" t="e">
        <f>IF(OR(#REF!="",#REF!=0),"",#REF!)</f>
        <v>#REF!</v>
      </c>
      <c r="E1460" s="184" t="e">
        <f>IF(D1460="","",#REF!)</f>
        <v>#REF!</v>
      </c>
      <c r="F1460" s="184" t="e">
        <f>IF(D1460="","",#REF!)</f>
        <v>#REF!</v>
      </c>
      <c r="G1460" s="184" t="e">
        <f t="shared" ref="G1460:G1523" si="161">IF(F1460="","",F1460*D1460)</f>
        <v>#REF!</v>
      </c>
      <c r="H1460" s="184" t="e">
        <f>IF(D1460="","",#REF!)</f>
        <v>#REF!</v>
      </c>
      <c r="I1460" s="184" t="e">
        <f t="shared" si="159"/>
        <v>#REF!</v>
      </c>
      <c r="J1460" s="184" t="e">
        <f t="shared" ref="J1460:J1523" si="162">IF(AND(G1460="",I1460=""),"",I1460+G1460)</f>
        <v>#REF!</v>
      </c>
      <c r="K1460" s="130" t="e">
        <f>IF(C1460="","",#REF!)</f>
        <v>#REF!</v>
      </c>
      <c r="L1460" s="130" t="e">
        <f>IF(OR(J1460=0,J1460=""),"",#REF!)</f>
        <v>#REF!</v>
      </c>
      <c r="M1460" t="s">
        <v>121</v>
      </c>
      <c r="N1460" s="130" t="e">
        <f>IF(L1460="","",#REF!)</f>
        <v>#REF!</v>
      </c>
      <c r="O1460" s="172" t="e">
        <f>IF(J1460="","",#REF!)</f>
        <v>#REF!</v>
      </c>
      <c r="P1460" s="130" t="e">
        <f>IF(J1460="","",#REF!)</f>
        <v>#REF!</v>
      </c>
    </row>
    <row r="1461" spans="1:16">
      <c r="A1461" s="162" t="s">
        <v>1648</v>
      </c>
      <c r="B1461" s="184" t="e">
        <f t="shared" si="160"/>
        <v>#REF!</v>
      </c>
      <c r="C1461" s="130" t="e">
        <f>IF(#REF!="","",#REF!)</f>
        <v>#REF!</v>
      </c>
      <c r="D1461" s="184" t="e">
        <f>IF(OR(#REF!="",#REF!=0),"",#REF!)</f>
        <v>#REF!</v>
      </c>
      <c r="E1461" s="184" t="e">
        <f>IF(D1461="","",#REF!)</f>
        <v>#REF!</v>
      </c>
      <c r="F1461" s="184" t="e">
        <f>IF(D1461="","",#REF!)</f>
        <v>#REF!</v>
      </c>
      <c r="G1461" s="184" t="e">
        <f t="shared" si="161"/>
        <v>#REF!</v>
      </c>
      <c r="H1461" s="184" t="e">
        <f>IF(D1461="","",#REF!)</f>
        <v>#REF!</v>
      </c>
      <c r="I1461" s="184" t="e">
        <f t="shared" si="159"/>
        <v>#REF!</v>
      </c>
      <c r="J1461" s="184" t="e">
        <f t="shared" si="162"/>
        <v>#REF!</v>
      </c>
      <c r="K1461" s="130" t="e">
        <f>IF(C1461="","",#REF!)</f>
        <v>#REF!</v>
      </c>
      <c r="L1461" s="130" t="e">
        <f>IF(OR(J1461=0,J1461=""),"",#REF!)</f>
        <v>#REF!</v>
      </c>
      <c r="M1461" t="s">
        <v>121</v>
      </c>
      <c r="N1461" s="130" t="e">
        <f>IF(L1461="","",#REF!)</f>
        <v>#REF!</v>
      </c>
      <c r="O1461" s="172" t="e">
        <f>IF(J1461="","",#REF!)</f>
        <v>#REF!</v>
      </c>
      <c r="P1461" s="130" t="e">
        <f>IF(J1461="","",#REF!)</f>
        <v>#REF!</v>
      </c>
    </row>
    <row r="1462" spans="1:16">
      <c r="A1462" s="162" t="s">
        <v>1649</v>
      </c>
      <c r="B1462" s="184" t="e">
        <f t="shared" si="160"/>
        <v>#REF!</v>
      </c>
      <c r="C1462" s="130" t="e">
        <f>IF(#REF!="","",#REF!)</f>
        <v>#REF!</v>
      </c>
      <c r="D1462" s="184" t="e">
        <f>IF(OR(#REF!="",#REF!=0),"",#REF!)</f>
        <v>#REF!</v>
      </c>
      <c r="E1462" s="184" t="e">
        <f>IF(D1462="","",#REF!)</f>
        <v>#REF!</v>
      </c>
      <c r="F1462" s="184" t="e">
        <f>IF(D1462="","",#REF!)</f>
        <v>#REF!</v>
      </c>
      <c r="G1462" s="184" t="e">
        <f t="shared" si="161"/>
        <v>#REF!</v>
      </c>
      <c r="H1462" s="184" t="e">
        <f>IF(D1462="","",#REF!)</f>
        <v>#REF!</v>
      </c>
      <c r="I1462" s="184" t="e">
        <f t="shared" si="159"/>
        <v>#REF!</v>
      </c>
      <c r="J1462" s="184" t="e">
        <f t="shared" si="162"/>
        <v>#REF!</v>
      </c>
      <c r="K1462" s="130" t="e">
        <f>IF(C1462="","",#REF!)</f>
        <v>#REF!</v>
      </c>
      <c r="L1462" s="130" t="e">
        <f>IF(OR(J1462=0,J1462=""),"",#REF!)</f>
        <v>#REF!</v>
      </c>
      <c r="M1462" t="s">
        <v>121</v>
      </c>
      <c r="N1462" s="130" t="e">
        <f>IF(L1462="","",#REF!)</f>
        <v>#REF!</v>
      </c>
      <c r="O1462" s="172" t="e">
        <f>IF(J1462="","",#REF!)</f>
        <v>#REF!</v>
      </c>
      <c r="P1462" s="130" t="e">
        <f>IF(J1462="","",#REF!)</f>
        <v>#REF!</v>
      </c>
    </row>
    <row r="1463" spans="1:16">
      <c r="A1463" s="162" t="s">
        <v>1650</v>
      </c>
      <c r="B1463" s="184" t="e">
        <f t="shared" si="160"/>
        <v>#REF!</v>
      </c>
      <c r="C1463" s="130" t="e">
        <f>IF(#REF!="","",#REF!)</f>
        <v>#REF!</v>
      </c>
      <c r="D1463" s="184" t="e">
        <f>IF(OR(#REF!="",#REF!=0),"",#REF!)</f>
        <v>#REF!</v>
      </c>
      <c r="E1463" s="184" t="e">
        <f>IF(D1463="","",#REF!)</f>
        <v>#REF!</v>
      </c>
      <c r="F1463" s="184" t="e">
        <f>IF(D1463="","",#REF!)</f>
        <v>#REF!</v>
      </c>
      <c r="G1463" s="184" t="e">
        <f t="shared" si="161"/>
        <v>#REF!</v>
      </c>
      <c r="H1463" s="184" t="e">
        <f>IF(D1463="","",#REF!)</f>
        <v>#REF!</v>
      </c>
      <c r="I1463" s="184" t="e">
        <f t="shared" si="159"/>
        <v>#REF!</v>
      </c>
      <c r="J1463" s="184" t="e">
        <f t="shared" si="162"/>
        <v>#REF!</v>
      </c>
      <c r="K1463" s="130" t="e">
        <f>IF(C1463="","",#REF!)</f>
        <v>#REF!</v>
      </c>
      <c r="L1463" s="130" t="e">
        <f>IF(OR(J1463=0,J1463=""),"",#REF!)</f>
        <v>#REF!</v>
      </c>
      <c r="M1463" t="s">
        <v>121</v>
      </c>
      <c r="N1463" s="130" t="e">
        <f>IF(L1463="","",#REF!)</f>
        <v>#REF!</v>
      </c>
      <c r="O1463" s="172" t="e">
        <f>IF(J1463="","",#REF!)</f>
        <v>#REF!</v>
      </c>
      <c r="P1463" s="130" t="e">
        <f>IF(J1463="","",#REF!)</f>
        <v>#REF!</v>
      </c>
    </row>
    <row r="1464" spans="1:16">
      <c r="A1464" s="162" t="s">
        <v>1651</v>
      </c>
      <c r="B1464" s="184" t="e">
        <f t="shared" si="160"/>
        <v>#REF!</v>
      </c>
      <c r="C1464" s="130" t="e">
        <f>IF(#REF!="","",#REF!)</f>
        <v>#REF!</v>
      </c>
      <c r="D1464" s="184" t="e">
        <f>IF(OR(#REF!="",#REF!=0),"",#REF!)</f>
        <v>#REF!</v>
      </c>
      <c r="E1464" s="184" t="e">
        <f>IF(D1464="","",#REF!)</f>
        <v>#REF!</v>
      </c>
      <c r="F1464" s="184" t="e">
        <f>IF(D1464="","",#REF!)</f>
        <v>#REF!</v>
      </c>
      <c r="G1464" s="184" t="e">
        <f t="shared" si="161"/>
        <v>#REF!</v>
      </c>
      <c r="H1464" s="184" t="e">
        <f>IF(D1464="","",#REF!)</f>
        <v>#REF!</v>
      </c>
      <c r="I1464" s="184" t="e">
        <f t="shared" si="159"/>
        <v>#REF!</v>
      </c>
      <c r="J1464" s="184" t="e">
        <f t="shared" si="162"/>
        <v>#REF!</v>
      </c>
      <c r="K1464" s="130" t="e">
        <f>IF(C1464="","",#REF!)</f>
        <v>#REF!</v>
      </c>
      <c r="L1464" s="130" t="e">
        <f>IF(OR(J1464=0,J1464=""),"",#REF!)</f>
        <v>#REF!</v>
      </c>
      <c r="M1464" t="s">
        <v>121</v>
      </c>
      <c r="N1464" s="130" t="e">
        <f>IF(L1464="","",#REF!)</f>
        <v>#REF!</v>
      </c>
      <c r="O1464" s="172" t="e">
        <f>IF(J1464="","",#REF!)</f>
        <v>#REF!</v>
      </c>
      <c r="P1464" s="130" t="e">
        <f>IF(J1464="","",#REF!)</f>
        <v>#REF!</v>
      </c>
    </row>
    <row r="1465" spans="1:16">
      <c r="A1465" s="162" t="s">
        <v>1652</v>
      </c>
      <c r="B1465" s="184" t="e">
        <f t="shared" si="160"/>
        <v>#REF!</v>
      </c>
      <c r="C1465" s="130" t="e">
        <f>IF(#REF!="","",#REF!)</f>
        <v>#REF!</v>
      </c>
      <c r="D1465" s="184" t="e">
        <f>IF(OR(#REF!="",#REF!=0),"",#REF!)</f>
        <v>#REF!</v>
      </c>
      <c r="E1465" s="184" t="e">
        <f>IF(D1465="","",#REF!)</f>
        <v>#REF!</v>
      </c>
      <c r="F1465" s="184" t="e">
        <f>IF(D1465="","",#REF!)</f>
        <v>#REF!</v>
      </c>
      <c r="G1465" s="184" t="e">
        <f t="shared" si="161"/>
        <v>#REF!</v>
      </c>
      <c r="H1465" s="184" t="e">
        <f>IF(D1465="","",#REF!)</f>
        <v>#REF!</v>
      </c>
      <c r="I1465" s="184" t="e">
        <f t="shared" si="159"/>
        <v>#REF!</v>
      </c>
      <c r="J1465" s="184" t="e">
        <f t="shared" si="162"/>
        <v>#REF!</v>
      </c>
      <c r="K1465" s="130" t="e">
        <f>IF(C1465="","",#REF!)</f>
        <v>#REF!</v>
      </c>
      <c r="L1465" s="130" t="e">
        <f>IF(OR(J1465=0,J1465=""),"",#REF!)</f>
        <v>#REF!</v>
      </c>
      <c r="M1465" t="s">
        <v>121</v>
      </c>
      <c r="N1465" s="130" t="e">
        <f>IF(L1465="","",#REF!)</f>
        <v>#REF!</v>
      </c>
      <c r="O1465" s="172" t="e">
        <f>IF(J1465="","",#REF!)</f>
        <v>#REF!</v>
      </c>
      <c r="P1465" s="130" t="e">
        <f>IF(J1465="","",#REF!)</f>
        <v>#REF!</v>
      </c>
    </row>
    <row r="1466" spans="1:16">
      <c r="A1466" s="162" t="s">
        <v>1653</v>
      </c>
      <c r="B1466" s="184" t="e">
        <f t="shared" si="160"/>
        <v>#REF!</v>
      </c>
      <c r="C1466" s="130" t="e">
        <f>IF(#REF!="","",#REF!)</f>
        <v>#REF!</v>
      </c>
      <c r="D1466" s="184" t="e">
        <f>IF(OR(#REF!="",#REF!=0),"",#REF!)</f>
        <v>#REF!</v>
      </c>
      <c r="E1466" s="184" t="e">
        <f>IF(D1466="","",#REF!)</f>
        <v>#REF!</v>
      </c>
      <c r="F1466" s="184" t="e">
        <f>IF(D1466="","",#REF!)</f>
        <v>#REF!</v>
      </c>
      <c r="G1466" s="184" t="e">
        <f t="shared" si="161"/>
        <v>#REF!</v>
      </c>
      <c r="H1466" s="184" t="e">
        <f>IF(D1466="","",#REF!)</f>
        <v>#REF!</v>
      </c>
      <c r="I1466" s="184" t="e">
        <f t="shared" si="159"/>
        <v>#REF!</v>
      </c>
      <c r="J1466" s="184" t="e">
        <f t="shared" si="162"/>
        <v>#REF!</v>
      </c>
      <c r="K1466" s="130" t="e">
        <f>IF(C1466="","",#REF!)</f>
        <v>#REF!</v>
      </c>
      <c r="L1466" s="130" t="e">
        <f>IF(OR(J1466=0,J1466=""),"",#REF!)</f>
        <v>#REF!</v>
      </c>
      <c r="M1466" t="s">
        <v>121</v>
      </c>
      <c r="N1466" s="130" t="e">
        <f>IF(L1466="","",#REF!)</f>
        <v>#REF!</v>
      </c>
      <c r="O1466" s="172" t="e">
        <f>IF(J1466="","",#REF!)</f>
        <v>#REF!</v>
      </c>
      <c r="P1466" s="130" t="e">
        <f>IF(J1466="","",#REF!)</f>
        <v>#REF!</v>
      </c>
    </row>
    <row r="1467" spans="1:16">
      <c r="A1467" s="162" t="s">
        <v>1654</v>
      </c>
      <c r="B1467" s="184" t="e">
        <f t="shared" si="160"/>
        <v>#REF!</v>
      </c>
      <c r="C1467" s="130" t="e">
        <f>IF(#REF!="","",#REF!)</f>
        <v>#REF!</v>
      </c>
      <c r="D1467" s="184" t="e">
        <f>IF(OR(#REF!="",#REF!=0),"",#REF!)</f>
        <v>#REF!</v>
      </c>
      <c r="E1467" s="184" t="e">
        <f>IF(D1467="","",#REF!)</f>
        <v>#REF!</v>
      </c>
      <c r="F1467" s="184" t="e">
        <f>IF(D1467="","",#REF!)</f>
        <v>#REF!</v>
      </c>
      <c r="G1467" s="184" t="e">
        <f t="shared" si="161"/>
        <v>#REF!</v>
      </c>
      <c r="H1467" s="184" t="e">
        <f>IF(D1467="","",#REF!)</f>
        <v>#REF!</v>
      </c>
      <c r="I1467" s="184" t="e">
        <f t="shared" si="159"/>
        <v>#REF!</v>
      </c>
      <c r="J1467" s="184" t="e">
        <f t="shared" si="162"/>
        <v>#REF!</v>
      </c>
      <c r="K1467" s="130" t="e">
        <f>IF(C1467="","",#REF!)</f>
        <v>#REF!</v>
      </c>
      <c r="L1467" s="130" t="e">
        <f>IF(OR(J1467=0,J1467=""),"",#REF!)</f>
        <v>#REF!</v>
      </c>
      <c r="M1467" t="s">
        <v>121</v>
      </c>
      <c r="N1467" s="130" t="e">
        <f>IF(L1467="","",#REF!)</f>
        <v>#REF!</v>
      </c>
      <c r="O1467" s="172" t="e">
        <f>IF(J1467="","",#REF!)</f>
        <v>#REF!</v>
      </c>
      <c r="P1467" s="130" t="e">
        <f>IF(J1467="","",#REF!)</f>
        <v>#REF!</v>
      </c>
    </row>
    <row r="1468" spans="1:16">
      <c r="A1468" s="162" t="s">
        <v>1655</v>
      </c>
      <c r="B1468" s="184" t="e">
        <f t="shared" si="160"/>
        <v>#REF!</v>
      </c>
      <c r="C1468" s="130" t="e">
        <f>IF(#REF!="","",#REF!)</f>
        <v>#REF!</v>
      </c>
      <c r="D1468" s="184" t="e">
        <f>IF(OR(#REF!="",#REF!=0),"",#REF!)</f>
        <v>#REF!</v>
      </c>
      <c r="E1468" s="184" t="e">
        <f>IF(D1468="","",#REF!)</f>
        <v>#REF!</v>
      </c>
      <c r="F1468" s="184" t="e">
        <f>IF(D1468="","",#REF!)</f>
        <v>#REF!</v>
      </c>
      <c r="G1468" s="184" t="e">
        <f t="shared" si="161"/>
        <v>#REF!</v>
      </c>
      <c r="H1468" s="184" t="e">
        <f>IF(D1468="","",#REF!)</f>
        <v>#REF!</v>
      </c>
      <c r="I1468" s="184" t="e">
        <f t="shared" si="159"/>
        <v>#REF!</v>
      </c>
      <c r="J1468" s="184" t="e">
        <f t="shared" si="162"/>
        <v>#REF!</v>
      </c>
      <c r="K1468" s="130" t="e">
        <f>IF(C1468="","",#REF!)</f>
        <v>#REF!</v>
      </c>
      <c r="L1468" s="130" t="e">
        <f>IF(OR(J1468=0,J1468=""),"",#REF!)</f>
        <v>#REF!</v>
      </c>
      <c r="M1468" t="s">
        <v>121</v>
      </c>
      <c r="N1468" s="130" t="e">
        <f>IF(L1468="","",#REF!)</f>
        <v>#REF!</v>
      </c>
      <c r="O1468" s="172" t="e">
        <f>IF(J1468="","",#REF!)</f>
        <v>#REF!</v>
      </c>
      <c r="P1468" s="130" t="e">
        <f>IF(J1468="","",#REF!)</f>
        <v>#REF!</v>
      </c>
    </row>
    <row r="1469" spans="1:16">
      <c r="A1469" s="162" t="s">
        <v>1656</v>
      </c>
      <c r="B1469" s="184" t="e">
        <f t="shared" si="160"/>
        <v>#REF!</v>
      </c>
      <c r="C1469" s="130" t="e">
        <f>IF(#REF!="","",#REF!)</f>
        <v>#REF!</v>
      </c>
      <c r="D1469" s="184" t="e">
        <f>IF(OR(#REF!="",#REF!=0),"",#REF!)</f>
        <v>#REF!</v>
      </c>
      <c r="E1469" s="184" t="e">
        <f>IF(D1469="","",#REF!)</f>
        <v>#REF!</v>
      </c>
      <c r="F1469" s="184" t="e">
        <f>IF(D1469="","",#REF!)</f>
        <v>#REF!</v>
      </c>
      <c r="G1469" s="184" t="e">
        <f t="shared" si="161"/>
        <v>#REF!</v>
      </c>
      <c r="H1469" s="184" t="e">
        <f>IF(D1469="","",#REF!)</f>
        <v>#REF!</v>
      </c>
      <c r="I1469" s="184" t="e">
        <f t="shared" si="159"/>
        <v>#REF!</v>
      </c>
      <c r="J1469" s="184" t="e">
        <f t="shared" si="162"/>
        <v>#REF!</v>
      </c>
      <c r="K1469" s="130" t="e">
        <f>IF(C1469="","",#REF!)</f>
        <v>#REF!</v>
      </c>
      <c r="L1469" s="130" t="e">
        <f>IF(OR(J1469=0,J1469=""),"",#REF!)</f>
        <v>#REF!</v>
      </c>
      <c r="M1469" t="s">
        <v>121</v>
      </c>
      <c r="N1469" s="130" t="e">
        <f>IF(L1469="","",#REF!)</f>
        <v>#REF!</v>
      </c>
      <c r="O1469" s="172" t="e">
        <f>IF(J1469="","",#REF!)</f>
        <v>#REF!</v>
      </c>
      <c r="P1469" s="130" t="e">
        <f>IF(J1469="","",#REF!)</f>
        <v>#REF!</v>
      </c>
    </row>
    <row r="1470" spans="1:16">
      <c r="A1470" s="162" t="s">
        <v>1657</v>
      </c>
      <c r="B1470" s="184" t="e">
        <f t="shared" si="160"/>
        <v>#REF!</v>
      </c>
      <c r="C1470" s="130" t="e">
        <f>IF(#REF!="","",#REF!)</f>
        <v>#REF!</v>
      </c>
      <c r="D1470" s="184" t="e">
        <f>IF(OR(#REF!="",#REF!=0),"",#REF!)</f>
        <v>#REF!</v>
      </c>
      <c r="E1470" s="184" t="e">
        <f>IF(D1470="","",#REF!)</f>
        <v>#REF!</v>
      </c>
      <c r="F1470" s="184" t="e">
        <f>IF(D1470="","",#REF!)</f>
        <v>#REF!</v>
      </c>
      <c r="G1470" s="184" t="e">
        <f t="shared" si="161"/>
        <v>#REF!</v>
      </c>
      <c r="H1470" s="184" t="e">
        <f>IF(D1470="","",#REF!)</f>
        <v>#REF!</v>
      </c>
      <c r="I1470" s="184" t="e">
        <f t="shared" si="159"/>
        <v>#REF!</v>
      </c>
      <c r="J1470" s="184" t="e">
        <f t="shared" si="162"/>
        <v>#REF!</v>
      </c>
      <c r="K1470" s="130" t="e">
        <f>IF(C1470="","",#REF!)</f>
        <v>#REF!</v>
      </c>
      <c r="L1470" s="130" t="e">
        <f>IF(OR(J1470=0,J1470=""),"",#REF!)</f>
        <v>#REF!</v>
      </c>
      <c r="M1470" t="s">
        <v>121</v>
      </c>
      <c r="N1470" s="130" t="e">
        <f>IF(L1470="","",#REF!)</f>
        <v>#REF!</v>
      </c>
      <c r="O1470" s="172" t="e">
        <f>IF(J1470="","",#REF!)</f>
        <v>#REF!</v>
      </c>
      <c r="P1470" s="130" t="e">
        <f>IF(J1470="","",#REF!)</f>
        <v>#REF!</v>
      </c>
    </row>
    <row r="1471" spans="1:16">
      <c r="A1471" s="162" t="s">
        <v>1658</v>
      </c>
      <c r="B1471" s="184" t="e">
        <f t="shared" si="160"/>
        <v>#REF!</v>
      </c>
      <c r="C1471" s="130" t="e">
        <f>IF(#REF!="","",#REF!)</f>
        <v>#REF!</v>
      </c>
      <c r="D1471" s="184" t="e">
        <f>IF(OR(#REF!="",#REF!=0),"",#REF!)</f>
        <v>#REF!</v>
      </c>
      <c r="E1471" s="184" t="e">
        <f>IF(D1471="","",#REF!)</f>
        <v>#REF!</v>
      </c>
      <c r="F1471" s="184" t="e">
        <f>IF(D1471="","",#REF!)</f>
        <v>#REF!</v>
      </c>
      <c r="G1471" s="184" t="e">
        <f t="shared" si="161"/>
        <v>#REF!</v>
      </c>
      <c r="H1471" s="184" t="e">
        <f>IF(D1471="","",#REF!)</f>
        <v>#REF!</v>
      </c>
      <c r="I1471" s="184" t="e">
        <f t="shared" ref="I1471:I1534" si="163">IF(H1471="","",H1471*D1471)</f>
        <v>#REF!</v>
      </c>
      <c r="J1471" s="184" t="e">
        <f t="shared" si="162"/>
        <v>#REF!</v>
      </c>
      <c r="K1471" s="130" t="e">
        <f>IF(C1471="","",#REF!)</f>
        <v>#REF!</v>
      </c>
      <c r="L1471" s="130" t="e">
        <f>IF(OR(J1471=0,J1471=""),"",#REF!)</f>
        <v>#REF!</v>
      </c>
      <c r="M1471" t="s">
        <v>121</v>
      </c>
      <c r="N1471" s="130" t="e">
        <f>IF(L1471="","",#REF!)</f>
        <v>#REF!</v>
      </c>
      <c r="O1471" s="172" t="e">
        <f>IF(J1471="","",#REF!)</f>
        <v>#REF!</v>
      </c>
      <c r="P1471" s="130" t="e">
        <f>IF(J1471="","",#REF!)</f>
        <v>#REF!</v>
      </c>
    </row>
    <row r="1472" spans="1:16">
      <c r="A1472" s="162" t="s">
        <v>1659</v>
      </c>
      <c r="B1472" s="184" t="e">
        <f t="shared" si="160"/>
        <v>#REF!</v>
      </c>
      <c r="C1472" s="130" t="e">
        <f>IF(#REF!="","",#REF!)</f>
        <v>#REF!</v>
      </c>
      <c r="D1472" s="184" t="e">
        <f>IF(OR(#REF!="",#REF!=0),"",#REF!)</f>
        <v>#REF!</v>
      </c>
      <c r="E1472" s="184" t="e">
        <f>IF(D1472="","",#REF!)</f>
        <v>#REF!</v>
      </c>
      <c r="F1472" s="184" t="e">
        <f>IF(D1472="","",#REF!)</f>
        <v>#REF!</v>
      </c>
      <c r="G1472" s="184" t="e">
        <f t="shared" si="161"/>
        <v>#REF!</v>
      </c>
      <c r="H1472" s="184" t="e">
        <f>IF(D1472="","",#REF!)</f>
        <v>#REF!</v>
      </c>
      <c r="I1472" s="184" t="e">
        <f t="shared" si="163"/>
        <v>#REF!</v>
      </c>
      <c r="J1472" s="184" t="e">
        <f t="shared" si="162"/>
        <v>#REF!</v>
      </c>
      <c r="K1472" s="130" t="e">
        <f>IF(C1472="","",#REF!)</f>
        <v>#REF!</v>
      </c>
      <c r="L1472" s="130" t="e">
        <f>IF(OR(J1472=0,J1472=""),"",#REF!)</f>
        <v>#REF!</v>
      </c>
      <c r="M1472" t="s">
        <v>121</v>
      </c>
      <c r="N1472" s="130" t="e">
        <f>IF(L1472="","",#REF!)</f>
        <v>#REF!</v>
      </c>
      <c r="O1472" s="172" t="e">
        <f>IF(J1472="","",#REF!)</f>
        <v>#REF!</v>
      </c>
      <c r="P1472" s="130" t="e">
        <f>IF(J1472="","",#REF!)</f>
        <v>#REF!</v>
      </c>
    </row>
    <row r="1473" spans="1:16">
      <c r="A1473" s="162" t="s">
        <v>1660</v>
      </c>
      <c r="B1473" s="184" t="e">
        <f t="shared" si="160"/>
        <v>#REF!</v>
      </c>
      <c r="C1473" s="130" t="e">
        <f>IF(#REF!="","",#REF!)</f>
        <v>#REF!</v>
      </c>
      <c r="D1473" s="184" t="e">
        <f>IF(OR(#REF!="",#REF!=0),"",#REF!)</f>
        <v>#REF!</v>
      </c>
      <c r="E1473" s="184" t="e">
        <f>IF(D1473="","",#REF!)</f>
        <v>#REF!</v>
      </c>
      <c r="F1473" s="184" t="e">
        <f>IF(D1473="","",#REF!)</f>
        <v>#REF!</v>
      </c>
      <c r="G1473" s="184" t="e">
        <f t="shared" si="161"/>
        <v>#REF!</v>
      </c>
      <c r="H1473" s="184" t="e">
        <f>IF(D1473="","",#REF!)</f>
        <v>#REF!</v>
      </c>
      <c r="I1473" s="184" t="e">
        <f t="shared" si="163"/>
        <v>#REF!</v>
      </c>
      <c r="J1473" s="184" t="e">
        <f t="shared" si="162"/>
        <v>#REF!</v>
      </c>
      <c r="K1473" s="130" t="e">
        <f>IF(C1473="","",#REF!)</f>
        <v>#REF!</v>
      </c>
      <c r="L1473" s="130" t="e">
        <f>IF(OR(J1473=0,J1473=""),"",#REF!)</f>
        <v>#REF!</v>
      </c>
      <c r="M1473" t="s">
        <v>121</v>
      </c>
      <c r="N1473" s="130" t="e">
        <f>IF(L1473="","",#REF!)</f>
        <v>#REF!</v>
      </c>
      <c r="O1473" s="172" t="e">
        <f>IF(J1473="","",#REF!)</f>
        <v>#REF!</v>
      </c>
      <c r="P1473" s="130" t="e">
        <f>IF(J1473="","",#REF!)</f>
        <v>#REF!</v>
      </c>
    </row>
    <row r="1474" spans="1:16">
      <c r="A1474" s="162" t="s">
        <v>1661</v>
      </c>
      <c r="B1474" s="184" t="e">
        <f t="shared" si="160"/>
        <v>#REF!</v>
      </c>
      <c r="C1474" s="130" t="e">
        <f>IF(#REF!="","",#REF!)</f>
        <v>#REF!</v>
      </c>
      <c r="D1474" s="184" t="e">
        <f>IF(OR(#REF!="",#REF!=0),"",#REF!)</f>
        <v>#REF!</v>
      </c>
      <c r="E1474" s="184" t="e">
        <f>IF(D1474="","",#REF!)</f>
        <v>#REF!</v>
      </c>
      <c r="F1474" s="184" t="e">
        <f>IF(D1474="","",#REF!)</f>
        <v>#REF!</v>
      </c>
      <c r="G1474" s="184" t="e">
        <f t="shared" si="161"/>
        <v>#REF!</v>
      </c>
      <c r="H1474" s="184" t="e">
        <f>IF(D1474="","",#REF!)</f>
        <v>#REF!</v>
      </c>
      <c r="I1474" s="184" t="e">
        <f t="shared" si="163"/>
        <v>#REF!</v>
      </c>
      <c r="J1474" s="184" t="e">
        <f t="shared" si="162"/>
        <v>#REF!</v>
      </c>
      <c r="K1474" s="130" t="e">
        <f>IF(C1474="","",#REF!)</f>
        <v>#REF!</v>
      </c>
      <c r="L1474" s="130" t="e">
        <f>IF(OR(J1474=0,J1474=""),"",#REF!)</f>
        <v>#REF!</v>
      </c>
      <c r="M1474" t="s">
        <v>121</v>
      </c>
      <c r="N1474" s="130" t="e">
        <f>IF(L1474="","",#REF!)</f>
        <v>#REF!</v>
      </c>
      <c r="O1474" s="172" t="e">
        <f>IF(J1474="","",#REF!)</f>
        <v>#REF!</v>
      </c>
      <c r="P1474" s="130" t="e">
        <f>IF(J1474="","",#REF!)</f>
        <v>#REF!</v>
      </c>
    </row>
    <row r="1475" spans="1:16">
      <c r="A1475" s="162" t="s">
        <v>1662</v>
      </c>
      <c r="B1475" s="184" t="e">
        <f t="shared" si="160"/>
        <v>#REF!</v>
      </c>
      <c r="C1475" s="130" t="e">
        <f>IF(#REF!="","",#REF!)</f>
        <v>#REF!</v>
      </c>
      <c r="D1475" s="184" t="e">
        <f>IF(OR(#REF!="",#REF!=0),"",#REF!)</f>
        <v>#REF!</v>
      </c>
      <c r="E1475" s="184" t="e">
        <f>IF(D1475="","",#REF!)</f>
        <v>#REF!</v>
      </c>
      <c r="F1475" s="184" t="e">
        <f>IF(D1475="","",#REF!)</f>
        <v>#REF!</v>
      </c>
      <c r="G1475" s="184" t="e">
        <f t="shared" si="161"/>
        <v>#REF!</v>
      </c>
      <c r="H1475" s="184" t="e">
        <f>IF(D1475="","",#REF!)</f>
        <v>#REF!</v>
      </c>
      <c r="I1475" s="184" t="e">
        <f t="shared" si="163"/>
        <v>#REF!</v>
      </c>
      <c r="J1475" s="184" t="e">
        <f t="shared" si="162"/>
        <v>#REF!</v>
      </c>
      <c r="K1475" s="130" t="e">
        <f>IF(C1475="","",#REF!)</f>
        <v>#REF!</v>
      </c>
      <c r="L1475" s="130" t="e">
        <f>IF(OR(J1475=0,J1475=""),"",#REF!)</f>
        <v>#REF!</v>
      </c>
      <c r="M1475" t="s">
        <v>121</v>
      </c>
      <c r="N1475" s="130" t="e">
        <f>IF(L1475="","",#REF!)</f>
        <v>#REF!</v>
      </c>
      <c r="O1475" s="172" t="e">
        <f>IF(J1475="","",#REF!)</f>
        <v>#REF!</v>
      </c>
      <c r="P1475" s="130" t="e">
        <f>IF(J1475="","",#REF!)</f>
        <v>#REF!</v>
      </c>
    </row>
    <row r="1476" spans="1:16">
      <c r="A1476" s="162" t="s">
        <v>1663</v>
      </c>
      <c r="B1476" s="184" t="e">
        <f t="shared" si="160"/>
        <v>#REF!</v>
      </c>
      <c r="C1476" s="130" t="e">
        <f>IF(#REF!="","",#REF!)</f>
        <v>#REF!</v>
      </c>
      <c r="D1476" s="184" t="e">
        <f>IF(OR(#REF!="",#REF!=0),"",#REF!)</f>
        <v>#REF!</v>
      </c>
      <c r="E1476" s="184" t="e">
        <f>IF(D1476="","",#REF!)</f>
        <v>#REF!</v>
      </c>
      <c r="F1476" s="184" t="e">
        <f>IF(D1476="","",#REF!)</f>
        <v>#REF!</v>
      </c>
      <c r="G1476" s="184" t="e">
        <f t="shared" si="161"/>
        <v>#REF!</v>
      </c>
      <c r="H1476" s="184" t="e">
        <f>IF(D1476="","",#REF!)</f>
        <v>#REF!</v>
      </c>
      <c r="I1476" s="184" t="e">
        <f t="shared" si="163"/>
        <v>#REF!</v>
      </c>
      <c r="J1476" s="184" t="e">
        <f t="shared" si="162"/>
        <v>#REF!</v>
      </c>
      <c r="K1476" s="130" t="e">
        <f>IF(C1476="","",#REF!)</f>
        <v>#REF!</v>
      </c>
      <c r="L1476" s="130" t="e">
        <f>IF(OR(J1476=0,J1476=""),"",#REF!)</f>
        <v>#REF!</v>
      </c>
      <c r="M1476" t="s">
        <v>121</v>
      </c>
      <c r="N1476" s="130" t="e">
        <f>IF(L1476="","",#REF!)</f>
        <v>#REF!</v>
      </c>
      <c r="O1476" s="172" t="e">
        <f>IF(J1476="","",#REF!)</f>
        <v>#REF!</v>
      </c>
      <c r="P1476" s="130" t="e">
        <f>IF(J1476="","",#REF!)</f>
        <v>#REF!</v>
      </c>
    </row>
    <row r="1477" spans="1:16">
      <c r="A1477" s="162" t="s">
        <v>1664</v>
      </c>
      <c r="B1477" s="184" t="e">
        <f t="shared" si="160"/>
        <v>#REF!</v>
      </c>
      <c r="C1477" s="130" t="e">
        <f>IF(#REF!="","",#REF!)</f>
        <v>#REF!</v>
      </c>
      <c r="D1477" s="184" t="e">
        <f>IF(OR(#REF!="",#REF!=0),"",#REF!)</f>
        <v>#REF!</v>
      </c>
      <c r="E1477" s="184" t="e">
        <f>IF(D1477="","",#REF!)</f>
        <v>#REF!</v>
      </c>
      <c r="F1477" s="184" t="e">
        <f>IF(D1477="","",#REF!)</f>
        <v>#REF!</v>
      </c>
      <c r="G1477" s="184" t="e">
        <f t="shared" si="161"/>
        <v>#REF!</v>
      </c>
      <c r="H1477" s="184" t="e">
        <f>IF(D1477="","",#REF!)</f>
        <v>#REF!</v>
      </c>
      <c r="I1477" s="184" t="e">
        <f t="shared" si="163"/>
        <v>#REF!</v>
      </c>
      <c r="J1477" s="184" t="e">
        <f t="shared" si="162"/>
        <v>#REF!</v>
      </c>
      <c r="K1477" s="130" t="e">
        <f>IF(C1477="","",#REF!)</f>
        <v>#REF!</v>
      </c>
      <c r="L1477" s="130" t="e">
        <f>IF(OR(J1477=0,J1477=""),"",#REF!)</f>
        <v>#REF!</v>
      </c>
      <c r="M1477" t="s">
        <v>121</v>
      </c>
      <c r="N1477" s="130" t="e">
        <f>IF(L1477="","",#REF!)</f>
        <v>#REF!</v>
      </c>
      <c r="O1477" s="172" t="e">
        <f>IF(J1477="","",#REF!)</f>
        <v>#REF!</v>
      </c>
      <c r="P1477" s="130" t="e">
        <f>IF(J1477="","",#REF!)</f>
        <v>#REF!</v>
      </c>
    </row>
    <row r="1478" spans="1:16">
      <c r="A1478" s="162" t="s">
        <v>1665</v>
      </c>
      <c r="B1478" s="184" t="e">
        <f t="shared" si="160"/>
        <v>#REF!</v>
      </c>
      <c r="C1478" s="130" t="e">
        <f>IF(#REF!="","",#REF!)</f>
        <v>#REF!</v>
      </c>
      <c r="D1478" s="184" t="e">
        <f>IF(OR(#REF!="",#REF!=0),"",#REF!)</f>
        <v>#REF!</v>
      </c>
      <c r="E1478" s="184" t="e">
        <f>IF(D1478="","",#REF!)</f>
        <v>#REF!</v>
      </c>
      <c r="F1478" s="184" t="e">
        <f>IF(D1478="","",#REF!)</f>
        <v>#REF!</v>
      </c>
      <c r="G1478" s="184" t="e">
        <f t="shared" si="161"/>
        <v>#REF!</v>
      </c>
      <c r="H1478" s="184" t="e">
        <f>IF(D1478="","",#REF!)</f>
        <v>#REF!</v>
      </c>
      <c r="I1478" s="184" t="e">
        <f t="shared" si="163"/>
        <v>#REF!</v>
      </c>
      <c r="J1478" s="184" t="e">
        <f t="shared" si="162"/>
        <v>#REF!</v>
      </c>
      <c r="K1478" s="130" t="e">
        <f>IF(C1478="","",#REF!)</f>
        <v>#REF!</v>
      </c>
      <c r="L1478" s="130" t="e">
        <f>IF(OR(J1478=0,J1478=""),"",#REF!)</f>
        <v>#REF!</v>
      </c>
      <c r="M1478" t="s">
        <v>121</v>
      </c>
      <c r="N1478" s="130" t="e">
        <f>IF(L1478="","",#REF!)</f>
        <v>#REF!</v>
      </c>
      <c r="O1478" s="172" t="e">
        <f>IF(J1478="","",#REF!)</f>
        <v>#REF!</v>
      </c>
      <c r="P1478" s="130" t="e">
        <f>IF(J1478="","",#REF!)</f>
        <v>#REF!</v>
      </c>
    </row>
    <row r="1479" spans="1:16">
      <c r="A1479" s="162" t="s">
        <v>1666</v>
      </c>
      <c r="B1479" s="184" t="e">
        <f t="shared" si="160"/>
        <v>#REF!</v>
      </c>
      <c r="C1479" s="130" t="e">
        <f>IF(#REF!="","",#REF!)</f>
        <v>#REF!</v>
      </c>
      <c r="D1479" s="184" t="e">
        <f>IF(OR(#REF!="",#REF!=0),"",#REF!)</f>
        <v>#REF!</v>
      </c>
      <c r="E1479" s="184" t="e">
        <f>IF(D1479="","",#REF!)</f>
        <v>#REF!</v>
      </c>
      <c r="F1479" s="184" t="e">
        <f>IF(D1479="","",#REF!)</f>
        <v>#REF!</v>
      </c>
      <c r="G1479" s="184" t="e">
        <f t="shared" si="161"/>
        <v>#REF!</v>
      </c>
      <c r="H1479" s="184" t="e">
        <f>IF(D1479="","",#REF!)</f>
        <v>#REF!</v>
      </c>
      <c r="I1479" s="184" t="e">
        <f t="shared" si="163"/>
        <v>#REF!</v>
      </c>
      <c r="J1479" s="184" t="e">
        <f t="shared" si="162"/>
        <v>#REF!</v>
      </c>
      <c r="K1479" s="130" t="e">
        <f>IF(C1479="","",#REF!)</f>
        <v>#REF!</v>
      </c>
      <c r="L1479" s="130" t="e">
        <f>IF(OR(J1479=0,J1479=""),"",#REF!)</f>
        <v>#REF!</v>
      </c>
      <c r="M1479" t="s">
        <v>121</v>
      </c>
      <c r="N1479" s="130" t="e">
        <f>IF(L1479="","",#REF!)</f>
        <v>#REF!</v>
      </c>
      <c r="O1479" s="172" t="e">
        <f>IF(J1479="","",#REF!)</f>
        <v>#REF!</v>
      </c>
      <c r="P1479" s="130" t="e">
        <f>IF(J1479="","",#REF!)</f>
        <v>#REF!</v>
      </c>
    </row>
    <row r="1480" spans="1:16">
      <c r="A1480" s="162" t="s">
        <v>1667</v>
      </c>
      <c r="B1480" s="184" t="e">
        <f t="shared" si="160"/>
        <v>#REF!</v>
      </c>
      <c r="C1480" s="130" t="e">
        <f>IF(#REF!="","",#REF!)</f>
        <v>#REF!</v>
      </c>
      <c r="D1480" s="184" t="e">
        <f>IF(OR(#REF!="",#REF!=0),"",#REF!)</f>
        <v>#REF!</v>
      </c>
      <c r="E1480" s="184" t="e">
        <f>IF(D1480="","",#REF!)</f>
        <v>#REF!</v>
      </c>
      <c r="F1480" s="184" t="e">
        <f>IF(D1480="","",#REF!)</f>
        <v>#REF!</v>
      </c>
      <c r="G1480" s="184" t="e">
        <f t="shared" si="161"/>
        <v>#REF!</v>
      </c>
      <c r="H1480" s="184" t="e">
        <f>IF(D1480="","",#REF!)</f>
        <v>#REF!</v>
      </c>
      <c r="I1480" s="184" t="e">
        <f t="shared" si="163"/>
        <v>#REF!</v>
      </c>
      <c r="J1480" s="184" t="e">
        <f t="shared" si="162"/>
        <v>#REF!</v>
      </c>
      <c r="K1480" s="130" t="e">
        <f>IF(C1480="","",#REF!)</f>
        <v>#REF!</v>
      </c>
      <c r="L1480" s="130" t="e">
        <f>IF(OR(J1480=0,J1480=""),"",#REF!)</f>
        <v>#REF!</v>
      </c>
      <c r="M1480" t="s">
        <v>121</v>
      </c>
      <c r="N1480" s="130" t="e">
        <f>IF(L1480="","",#REF!)</f>
        <v>#REF!</v>
      </c>
      <c r="O1480" s="172" t="e">
        <f>IF(J1480="","",#REF!)</f>
        <v>#REF!</v>
      </c>
      <c r="P1480" s="130" t="e">
        <f>IF(J1480="","",#REF!)</f>
        <v>#REF!</v>
      </c>
    </row>
    <row r="1481" spans="1:16">
      <c r="A1481" s="162" t="s">
        <v>1668</v>
      </c>
      <c r="B1481" s="184" t="e">
        <f t="shared" si="160"/>
        <v>#REF!</v>
      </c>
      <c r="C1481" s="130" t="e">
        <f>IF(#REF!="","",#REF!)</f>
        <v>#REF!</v>
      </c>
      <c r="D1481" s="184" t="e">
        <f>IF(OR(#REF!="",#REF!=0),"",#REF!)</f>
        <v>#REF!</v>
      </c>
      <c r="E1481" s="184" t="e">
        <f>IF(D1481="","",#REF!)</f>
        <v>#REF!</v>
      </c>
      <c r="F1481" s="184" t="e">
        <f>IF(D1481="","",#REF!)</f>
        <v>#REF!</v>
      </c>
      <c r="G1481" s="184" t="e">
        <f t="shared" si="161"/>
        <v>#REF!</v>
      </c>
      <c r="H1481" s="184" t="e">
        <f>IF(D1481="","",#REF!)</f>
        <v>#REF!</v>
      </c>
      <c r="I1481" s="184" t="e">
        <f t="shared" si="163"/>
        <v>#REF!</v>
      </c>
      <c r="J1481" s="184" t="e">
        <f t="shared" si="162"/>
        <v>#REF!</v>
      </c>
      <c r="K1481" s="130" t="e">
        <f>IF(C1481="","",#REF!)</f>
        <v>#REF!</v>
      </c>
      <c r="L1481" s="130" t="e">
        <f>IF(OR(J1481=0,J1481=""),"",#REF!)</f>
        <v>#REF!</v>
      </c>
      <c r="M1481" t="s">
        <v>121</v>
      </c>
      <c r="N1481" s="130" t="e">
        <f>IF(L1481="","",#REF!)</f>
        <v>#REF!</v>
      </c>
      <c r="O1481" s="172" t="e">
        <f>IF(J1481="","",#REF!)</f>
        <v>#REF!</v>
      </c>
      <c r="P1481" s="130" t="e">
        <f>IF(J1481="","",#REF!)</f>
        <v>#REF!</v>
      </c>
    </row>
    <row r="1482" spans="1:16">
      <c r="A1482" s="162" t="s">
        <v>1669</v>
      </c>
      <c r="B1482" s="184" t="e">
        <f t="shared" si="160"/>
        <v>#REF!</v>
      </c>
      <c r="C1482" s="130" t="e">
        <f>IF(#REF!="","",#REF!)</f>
        <v>#REF!</v>
      </c>
      <c r="D1482" s="184" t="e">
        <f>IF(OR(#REF!="",#REF!=0),"",#REF!)</f>
        <v>#REF!</v>
      </c>
      <c r="E1482" s="184" t="e">
        <f>IF(D1482="","",#REF!)</f>
        <v>#REF!</v>
      </c>
      <c r="F1482" s="184" t="e">
        <f>IF(D1482="","",#REF!)</f>
        <v>#REF!</v>
      </c>
      <c r="G1482" s="184" t="e">
        <f t="shared" si="161"/>
        <v>#REF!</v>
      </c>
      <c r="H1482" s="184" t="e">
        <f>IF(D1482="","",#REF!)</f>
        <v>#REF!</v>
      </c>
      <c r="I1482" s="184" t="e">
        <f t="shared" si="163"/>
        <v>#REF!</v>
      </c>
      <c r="J1482" s="184" t="e">
        <f t="shared" si="162"/>
        <v>#REF!</v>
      </c>
      <c r="K1482" s="130" t="e">
        <f>IF(C1482="","",#REF!)</f>
        <v>#REF!</v>
      </c>
      <c r="L1482" s="130" t="e">
        <f>IF(OR(J1482=0,J1482=""),"",#REF!)</f>
        <v>#REF!</v>
      </c>
      <c r="M1482" t="s">
        <v>121</v>
      </c>
      <c r="N1482" s="130" t="e">
        <f>IF(L1482="","",#REF!)</f>
        <v>#REF!</v>
      </c>
      <c r="O1482" s="172" t="e">
        <f>IF(J1482="","",#REF!)</f>
        <v>#REF!</v>
      </c>
      <c r="P1482" s="130" t="e">
        <f>IF(J1482="","",#REF!)</f>
        <v>#REF!</v>
      </c>
    </row>
    <row r="1483" spans="1:16">
      <c r="A1483" s="162" t="s">
        <v>1670</v>
      </c>
      <c r="B1483" s="184" t="e">
        <f t="shared" si="160"/>
        <v>#REF!</v>
      </c>
      <c r="C1483" s="130" t="e">
        <f>IF(#REF!="","",#REF!)</f>
        <v>#REF!</v>
      </c>
      <c r="D1483" s="184" t="e">
        <f>IF(OR(#REF!="",#REF!=0),"",#REF!)</f>
        <v>#REF!</v>
      </c>
      <c r="E1483" s="184" t="e">
        <f>IF(D1483="","",#REF!)</f>
        <v>#REF!</v>
      </c>
      <c r="F1483" s="184" t="e">
        <f>IF(D1483="","",#REF!)</f>
        <v>#REF!</v>
      </c>
      <c r="G1483" s="184" t="e">
        <f t="shared" si="161"/>
        <v>#REF!</v>
      </c>
      <c r="H1483" s="184" t="e">
        <f>IF(D1483="","",#REF!)</f>
        <v>#REF!</v>
      </c>
      <c r="I1483" s="184" t="e">
        <f t="shared" si="163"/>
        <v>#REF!</v>
      </c>
      <c r="J1483" s="184" t="e">
        <f t="shared" si="162"/>
        <v>#REF!</v>
      </c>
      <c r="K1483" s="130" t="e">
        <f>IF(C1483="","",#REF!)</f>
        <v>#REF!</v>
      </c>
      <c r="L1483" s="130" t="e">
        <f>IF(OR(J1483=0,J1483=""),"",#REF!)</f>
        <v>#REF!</v>
      </c>
      <c r="M1483" t="s">
        <v>121</v>
      </c>
      <c r="N1483" s="130" t="e">
        <f>IF(L1483="","",#REF!)</f>
        <v>#REF!</v>
      </c>
      <c r="O1483" s="172" t="e">
        <f>IF(J1483="","",#REF!)</f>
        <v>#REF!</v>
      </c>
      <c r="P1483" s="130" t="e">
        <f>IF(J1483="","",#REF!)</f>
        <v>#REF!</v>
      </c>
    </row>
    <row r="1484" spans="1:16">
      <c r="A1484" s="162" t="s">
        <v>1671</v>
      </c>
      <c r="B1484" s="184" t="e">
        <f t="shared" si="160"/>
        <v>#REF!</v>
      </c>
      <c r="C1484" s="130" t="e">
        <f>IF(#REF!="","",#REF!)</f>
        <v>#REF!</v>
      </c>
      <c r="D1484" s="184" t="e">
        <f>IF(OR(#REF!="",#REF!=0),"",#REF!)</f>
        <v>#REF!</v>
      </c>
      <c r="E1484" s="184" t="e">
        <f>IF(D1484="","",#REF!)</f>
        <v>#REF!</v>
      </c>
      <c r="F1484" s="184" t="e">
        <f>IF(D1484="","",#REF!)</f>
        <v>#REF!</v>
      </c>
      <c r="G1484" s="184" t="e">
        <f t="shared" si="161"/>
        <v>#REF!</v>
      </c>
      <c r="H1484" s="184" t="e">
        <f>IF(D1484="","",#REF!)</f>
        <v>#REF!</v>
      </c>
      <c r="I1484" s="184" t="e">
        <f t="shared" si="163"/>
        <v>#REF!</v>
      </c>
      <c r="J1484" s="184" t="e">
        <f t="shared" si="162"/>
        <v>#REF!</v>
      </c>
      <c r="K1484" s="130" t="e">
        <f>IF(C1484="","",#REF!)</f>
        <v>#REF!</v>
      </c>
      <c r="L1484" s="130" t="e">
        <f>IF(OR(J1484=0,J1484=""),"",#REF!)</f>
        <v>#REF!</v>
      </c>
      <c r="M1484" t="s">
        <v>121</v>
      </c>
      <c r="N1484" s="130" t="e">
        <f>IF(L1484="","",#REF!)</f>
        <v>#REF!</v>
      </c>
      <c r="O1484" s="172" t="e">
        <f>IF(J1484="","",#REF!)</f>
        <v>#REF!</v>
      </c>
      <c r="P1484" s="130" t="e">
        <f>IF(J1484="","",#REF!)</f>
        <v>#REF!</v>
      </c>
    </row>
    <row r="1485" spans="1:16">
      <c r="A1485" s="162" t="s">
        <v>1672</v>
      </c>
      <c r="B1485" s="184" t="e">
        <f t="shared" si="160"/>
        <v>#REF!</v>
      </c>
      <c r="C1485" s="130" t="e">
        <f>IF(#REF!="","",#REF!)</f>
        <v>#REF!</v>
      </c>
      <c r="D1485" s="184" t="e">
        <f>IF(OR(#REF!="",#REF!=0),"",#REF!)</f>
        <v>#REF!</v>
      </c>
      <c r="E1485" s="184" t="e">
        <f>IF(D1485="","",#REF!)</f>
        <v>#REF!</v>
      </c>
      <c r="F1485" s="184" t="e">
        <f>IF(D1485="","",#REF!)</f>
        <v>#REF!</v>
      </c>
      <c r="G1485" s="184" t="e">
        <f t="shared" si="161"/>
        <v>#REF!</v>
      </c>
      <c r="H1485" s="184" t="e">
        <f>IF(D1485="","",#REF!)</f>
        <v>#REF!</v>
      </c>
      <c r="I1485" s="184" t="e">
        <f t="shared" si="163"/>
        <v>#REF!</v>
      </c>
      <c r="J1485" s="184" t="e">
        <f t="shared" si="162"/>
        <v>#REF!</v>
      </c>
      <c r="K1485" s="130" t="e">
        <f>IF(C1485="","",#REF!)</f>
        <v>#REF!</v>
      </c>
      <c r="L1485" s="130" t="e">
        <f>IF(OR(J1485=0,J1485=""),"",#REF!)</f>
        <v>#REF!</v>
      </c>
      <c r="M1485" t="s">
        <v>121</v>
      </c>
      <c r="N1485" s="130" t="e">
        <f>IF(L1485="","",#REF!)</f>
        <v>#REF!</v>
      </c>
      <c r="O1485" s="172" t="e">
        <f>IF(J1485="","",#REF!)</f>
        <v>#REF!</v>
      </c>
      <c r="P1485" s="130" t="e">
        <f>IF(J1485="","",#REF!)</f>
        <v>#REF!</v>
      </c>
    </row>
    <row r="1486" spans="1:16">
      <c r="A1486" s="162" t="s">
        <v>1673</v>
      </c>
      <c r="B1486" s="184" t="e">
        <f t="shared" si="160"/>
        <v>#REF!</v>
      </c>
      <c r="C1486" s="130" t="e">
        <f>IF(#REF!="","",#REF!)</f>
        <v>#REF!</v>
      </c>
      <c r="D1486" s="184" t="e">
        <f>IF(OR(#REF!="",#REF!=0),"",#REF!)</f>
        <v>#REF!</v>
      </c>
      <c r="E1486" s="184" t="e">
        <f>IF(D1486="","",#REF!)</f>
        <v>#REF!</v>
      </c>
      <c r="F1486" s="184" t="e">
        <f>IF(D1486="","",#REF!)</f>
        <v>#REF!</v>
      </c>
      <c r="G1486" s="184" t="e">
        <f t="shared" si="161"/>
        <v>#REF!</v>
      </c>
      <c r="H1486" s="184" t="e">
        <f>IF(D1486="","",#REF!)</f>
        <v>#REF!</v>
      </c>
      <c r="I1486" s="184" t="e">
        <f t="shared" si="163"/>
        <v>#REF!</v>
      </c>
      <c r="J1486" s="184" t="e">
        <f t="shared" si="162"/>
        <v>#REF!</v>
      </c>
      <c r="K1486" s="130" t="e">
        <f>IF(C1486="","",#REF!)</f>
        <v>#REF!</v>
      </c>
      <c r="L1486" s="130" t="e">
        <f>IF(OR(J1486=0,J1486=""),"",#REF!)</f>
        <v>#REF!</v>
      </c>
      <c r="M1486" t="s">
        <v>121</v>
      </c>
      <c r="N1486" s="130" t="e">
        <f>IF(L1486="","",#REF!)</f>
        <v>#REF!</v>
      </c>
      <c r="O1486" s="172" t="e">
        <f>IF(J1486="","",#REF!)</f>
        <v>#REF!</v>
      </c>
      <c r="P1486" s="130" t="e">
        <f>IF(J1486="","",#REF!)</f>
        <v>#REF!</v>
      </c>
    </row>
    <row r="1487" spans="1:16">
      <c r="A1487" s="162" t="s">
        <v>1674</v>
      </c>
      <c r="B1487" s="184" t="e">
        <f t="shared" si="160"/>
        <v>#REF!</v>
      </c>
      <c r="C1487" s="130" t="e">
        <f>IF(#REF!="","",#REF!)</f>
        <v>#REF!</v>
      </c>
      <c r="D1487" s="184" t="e">
        <f>IF(OR(#REF!="",#REF!=0),"",#REF!)</f>
        <v>#REF!</v>
      </c>
      <c r="E1487" s="184" t="e">
        <f>IF(D1487="","",#REF!)</f>
        <v>#REF!</v>
      </c>
      <c r="F1487" s="184" t="e">
        <f>IF(D1487="","",#REF!)</f>
        <v>#REF!</v>
      </c>
      <c r="G1487" s="184" t="e">
        <f t="shared" si="161"/>
        <v>#REF!</v>
      </c>
      <c r="H1487" s="184" t="e">
        <f>IF(D1487="","",#REF!)</f>
        <v>#REF!</v>
      </c>
      <c r="I1487" s="184" t="e">
        <f t="shared" si="163"/>
        <v>#REF!</v>
      </c>
      <c r="J1487" s="184" t="e">
        <f t="shared" si="162"/>
        <v>#REF!</v>
      </c>
      <c r="K1487" s="130" t="e">
        <f>IF(C1487="","",#REF!)</f>
        <v>#REF!</v>
      </c>
      <c r="L1487" s="130" t="e">
        <f>IF(OR(J1487=0,J1487=""),"",#REF!)</f>
        <v>#REF!</v>
      </c>
      <c r="M1487" t="s">
        <v>121</v>
      </c>
      <c r="N1487" s="130" t="e">
        <f>IF(L1487="","",#REF!)</f>
        <v>#REF!</v>
      </c>
      <c r="O1487" s="172" t="e">
        <f>IF(J1487="","",#REF!)</f>
        <v>#REF!</v>
      </c>
      <c r="P1487" s="130" t="e">
        <f>IF(J1487="","",#REF!)</f>
        <v>#REF!</v>
      </c>
    </row>
    <row r="1488" spans="1:16">
      <c r="A1488" s="162" t="s">
        <v>1675</v>
      </c>
      <c r="B1488" s="184" t="e">
        <f t="shared" si="160"/>
        <v>#REF!</v>
      </c>
      <c r="C1488" s="130" t="e">
        <f>IF(#REF!="","",#REF!)</f>
        <v>#REF!</v>
      </c>
      <c r="D1488" s="184" t="e">
        <f>IF(OR(#REF!="",#REF!=0),"",#REF!)</f>
        <v>#REF!</v>
      </c>
      <c r="E1488" s="184" t="e">
        <f>IF(D1488="","",#REF!)</f>
        <v>#REF!</v>
      </c>
      <c r="F1488" s="184" t="e">
        <f>IF(D1488="","",#REF!)</f>
        <v>#REF!</v>
      </c>
      <c r="G1488" s="184" t="e">
        <f t="shared" si="161"/>
        <v>#REF!</v>
      </c>
      <c r="H1488" s="184" t="e">
        <f>IF(D1488="","",#REF!)</f>
        <v>#REF!</v>
      </c>
      <c r="I1488" s="184" t="e">
        <f t="shared" si="163"/>
        <v>#REF!</v>
      </c>
      <c r="J1488" s="184" t="e">
        <f t="shared" si="162"/>
        <v>#REF!</v>
      </c>
      <c r="K1488" s="130" t="e">
        <f>IF(C1488="","",#REF!)</f>
        <v>#REF!</v>
      </c>
      <c r="L1488" s="130" t="e">
        <f>IF(OR(J1488=0,J1488=""),"",#REF!)</f>
        <v>#REF!</v>
      </c>
      <c r="M1488" t="s">
        <v>121</v>
      </c>
      <c r="N1488" s="130" t="e">
        <f>IF(L1488="","",#REF!)</f>
        <v>#REF!</v>
      </c>
      <c r="O1488" s="172" t="e">
        <f>IF(J1488="","",#REF!)</f>
        <v>#REF!</v>
      </c>
      <c r="P1488" s="130" t="e">
        <f>IF(J1488="","",#REF!)</f>
        <v>#REF!</v>
      </c>
    </row>
    <row r="1489" spans="1:16">
      <c r="A1489" s="162" t="s">
        <v>1676</v>
      </c>
      <c r="B1489" s="184" t="e">
        <f t="shared" si="160"/>
        <v>#REF!</v>
      </c>
      <c r="C1489" s="130" t="e">
        <f>IF(#REF!="","",#REF!)</f>
        <v>#REF!</v>
      </c>
      <c r="D1489" s="184" t="e">
        <f>IF(OR(#REF!="",#REF!=0),"",#REF!)</f>
        <v>#REF!</v>
      </c>
      <c r="E1489" s="184" t="e">
        <f>IF(D1489="","",#REF!)</f>
        <v>#REF!</v>
      </c>
      <c r="F1489" s="184" t="e">
        <f>IF(D1489="","",#REF!)</f>
        <v>#REF!</v>
      </c>
      <c r="G1489" s="184" t="e">
        <f t="shared" si="161"/>
        <v>#REF!</v>
      </c>
      <c r="H1489" s="184" t="e">
        <f>IF(D1489="","",#REF!)</f>
        <v>#REF!</v>
      </c>
      <c r="I1489" s="184" t="e">
        <f t="shared" si="163"/>
        <v>#REF!</v>
      </c>
      <c r="J1489" s="184" t="e">
        <f t="shared" si="162"/>
        <v>#REF!</v>
      </c>
      <c r="K1489" s="130" t="e">
        <f>IF(C1489="","",#REF!)</f>
        <v>#REF!</v>
      </c>
      <c r="L1489" s="130" t="e">
        <f>IF(OR(J1489=0,J1489=""),"",#REF!)</f>
        <v>#REF!</v>
      </c>
      <c r="M1489" t="s">
        <v>121</v>
      </c>
      <c r="N1489" s="130" t="e">
        <f>IF(L1489="","",#REF!)</f>
        <v>#REF!</v>
      </c>
      <c r="O1489" s="172" t="e">
        <f>IF(J1489="","",#REF!)</f>
        <v>#REF!</v>
      </c>
      <c r="P1489" s="130" t="e">
        <f>IF(J1489="","",#REF!)</f>
        <v>#REF!</v>
      </c>
    </row>
    <row r="1490" spans="1:16">
      <c r="A1490" s="162" t="s">
        <v>1677</v>
      </c>
      <c r="B1490" s="184" t="e">
        <f t="shared" si="160"/>
        <v>#REF!</v>
      </c>
      <c r="C1490" s="130" t="e">
        <f>IF(#REF!="","",#REF!)</f>
        <v>#REF!</v>
      </c>
      <c r="D1490" s="184" t="e">
        <f>IF(OR(#REF!="",#REF!=0),"",#REF!)</f>
        <v>#REF!</v>
      </c>
      <c r="E1490" s="184" t="e">
        <f>IF(D1490="","",#REF!)</f>
        <v>#REF!</v>
      </c>
      <c r="F1490" s="184" t="e">
        <f>IF(D1490="","",#REF!)</f>
        <v>#REF!</v>
      </c>
      <c r="G1490" s="184" t="e">
        <f t="shared" si="161"/>
        <v>#REF!</v>
      </c>
      <c r="H1490" s="184" t="e">
        <f>IF(D1490="","",#REF!)</f>
        <v>#REF!</v>
      </c>
      <c r="I1490" s="184" t="e">
        <f t="shared" si="163"/>
        <v>#REF!</v>
      </c>
      <c r="J1490" s="184" t="e">
        <f t="shared" si="162"/>
        <v>#REF!</v>
      </c>
      <c r="K1490" s="130" t="e">
        <f>IF(C1490="","",#REF!)</f>
        <v>#REF!</v>
      </c>
      <c r="L1490" s="130" t="e">
        <f>IF(OR(J1490=0,J1490=""),"",#REF!)</f>
        <v>#REF!</v>
      </c>
      <c r="M1490" t="s">
        <v>121</v>
      </c>
      <c r="N1490" s="130" t="e">
        <f>IF(L1490="","",#REF!)</f>
        <v>#REF!</v>
      </c>
      <c r="O1490" s="172" t="e">
        <f>IF(J1490="","",#REF!)</f>
        <v>#REF!</v>
      </c>
      <c r="P1490" s="130" t="e">
        <f>IF(J1490="","",#REF!)</f>
        <v>#REF!</v>
      </c>
    </row>
    <row r="1491" spans="1:16">
      <c r="A1491" s="162" t="s">
        <v>1678</v>
      </c>
      <c r="B1491" s="184" t="e">
        <f t="shared" si="160"/>
        <v>#REF!</v>
      </c>
      <c r="C1491" s="130" t="e">
        <f>IF(#REF!="","",#REF!)</f>
        <v>#REF!</v>
      </c>
      <c r="D1491" s="184" t="e">
        <f>IF(OR(#REF!="",#REF!=0),"",#REF!)</f>
        <v>#REF!</v>
      </c>
      <c r="E1491" s="184" t="e">
        <f>IF(D1491="","",#REF!)</f>
        <v>#REF!</v>
      </c>
      <c r="F1491" s="184" t="e">
        <f>IF(D1491="","",#REF!)</f>
        <v>#REF!</v>
      </c>
      <c r="G1491" s="184" t="e">
        <f t="shared" si="161"/>
        <v>#REF!</v>
      </c>
      <c r="H1491" s="184" t="e">
        <f>IF(D1491="","",#REF!)</f>
        <v>#REF!</v>
      </c>
      <c r="I1491" s="184" t="e">
        <f t="shared" si="163"/>
        <v>#REF!</v>
      </c>
      <c r="J1491" s="184" t="e">
        <f t="shared" si="162"/>
        <v>#REF!</v>
      </c>
      <c r="K1491" s="130" t="e">
        <f>IF(C1491="","",#REF!)</f>
        <v>#REF!</v>
      </c>
      <c r="L1491" s="130" t="e">
        <f>IF(OR(J1491=0,J1491=""),"",#REF!)</f>
        <v>#REF!</v>
      </c>
      <c r="M1491" t="s">
        <v>121</v>
      </c>
      <c r="N1491" s="130" t="e">
        <f>IF(L1491="","",#REF!)</f>
        <v>#REF!</v>
      </c>
      <c r="O1491" s="172" t="e">
        <f>IF(J1491="","",#REF!)</f>
        <v>#REF!</v>
      </c>
      <c r="P1491" s="130" t="e">
        <f>IF(J1491="","",#REF!)</f>
        <v>#REF!</v>
      </c>
    </row>
    <row r="1492" spans="1:16">
      <c r="A1492" s="162" t="s">
        <v>1679</v>
      </c>
      <c r="B1492" s="184" t="e">
        <f t="shared" si="160"/>
        <v>#REF!</v>
      </c>
      <c r="C1492" s="130" t="e">
        <f>IF(#REF!="","",#REF!)</f>
        <v>#REF!</v>
      </c>
      <c r="D1492" s="184" t="e">
        <f>IF(OR(#REF!="",#REF!=0),"",#REF!)</f>
        <v>#REF!</v>
      </c>
      <c r="E1492" s="184" t="e">
        <f>IF(D1492="","",#REF!)</f>
        <v>#REF!</v>
      </c>
      <c r="F1492" s="184" t="e">
        <f>IF(D1492="","",#REF!)</f>
        <v>#REF!</v>
      </c>
      <c r="G1492" s="184" t="e">
        <f t="shared" si="161"/>
        <v>#REF!</v>
      </c>
      <c r="H1492" s="184" t="e">
        <f>IF(D1492="","",#REF!)</f>
        <v>#REF!</v>
      </c>
      <c r="I1492" s="184" t="e">
        <f t="shared" si="163"/>
        <v>#REF!</v>
      </c>
      <c r="J1492" s="184" t="e">
        <f t="shared" si="162"/>
        <v>#REF!</v>
      </c>
      <c r="K1492" s="130" t="e">
        <f>IF(C1492="","",#REF!)</f>
        <v>#REF!</v>
      </c>
      <c r="L1492" s="130" t="e">
        <f>IF(OR(J1492=0,J1492=""),"",#REF!)</f>
        <v>#REF!</v>
      </c>
      <c r="M1492" t="s">
        <v>121</v>
      </c>
      <c r="N1492" s="130" t="e">
        <f>IF(L1492="","",#REF!)</f>
        <v>#REF!</v>
      </c>
      <c r="O1492" s="172" t="e">
        <f>IF(J1492="","",#REF!)</f>
        <v>#REF!</v>
      </c>
      <c r="P1492" s="130" t="e">
        <f>IF(J1492="","",#REF!)</f>
        <v>#REF!</v>
      </c>
    </row>
    <row r="1493" spans="1:16">
      <c r="A1493" s="162" t="s">
        <v>1680</v>
      </c>
      <c r="B1493" s="184" t="e">
        <f t="shared" si="160"/>
        <v>#REF!</v>
      </c>
      <c r="C1493" s="130" t="e">
        <f>IF(#REF!="","",#REF!)</f>
        <v>#REF!</v>
      </c>
      <c r="D1493" s="184" t="e">
        <f>IF(OR(#REF!="",#REF!=0),"",#REF!)</f>
        <v>#REF!</v>
      </c>
      <c r="E1493" s="184" t="e">
        <f>IF(D1493="","",#REF!)</f>
        <v>#REF!</v>
      </c>
      <c r="F1493" s="184" t="e">
        <f>IF(D1493="","",#REF!)</f>
        <v>#REF!</v>
      </c>
      <c r="G1493" s="184" t="e">
        <f t="shared" si="161"/>
        <v>#REF!</v>
      </c>
      <c r="H1493" s="184" t="e">
        <f>IF(D1493="","",#REF!)</f>
        <v>#REF!</v>
      </c>
      <c r="I1493" s="184" t="e">
        <f t="shared" si="163"/>
        <v>#REF!</v>
      </c>
      <c r="J1493" s="184" t="e">
        <f t="shared" si="162"/>
        <v>#REF!</v>
      </c>
      <c r="K1493" s="130" t="e">
        <f>IF(C1493="","",#REF!)</f>
        <v>#REF!</v>
      </c>
      <c r="L1493" s="130" t="e">
        <f>IF(OR(J1493=0,J1493=""),"",#REF!)</f>
        <v>#REF!</v>
      </c>
      <c r="M1493" t="s">
        <v>121</v>
      </c>
      <c r="N1493" s="130" t="e">
        <f>IF(L1493="","",#REF!)</f>
        <v>#REF!</v>
      </c>
      <c r="O1493" s="172" t="e">
        <f>IF(J1493="","",#REF!)</f>
        <v>#REF!</v>
      </c>
      <c r="P1493" s="130" t="e">
        <f>IF(J1493="","",#REF!)</f>
        <v>#REF!</v>
      </c>
    </row>
    <row r="1494" spans="1:16">
      <c r="A1494" s="162" t="s">
        <v>1681</v>
      </c>
      <c r="B1494" s="184" t="e">
        <f t="shared" si="160"/>
        <v>#REF!</v>
      </c>
      <c r="C1494" s="130" t="e">
        <f>IF(#REF!="","",#REF!)</f>
        <v>#REF!</v>
      </c>
      <c r="D1494" s="184" t="e">
        <f>IF(OR(#REF!="",#REF!=0),"",#REF!)</f>
        <v>#REF!</v>
      </c>
      <c r="E1494" s="184" t="e">
        <f>IF(D1494="","",#REF!)</f>
        <v>#REF!</v>
      </c>
      <c r="F1494" s="184" t="e">
        <f>IF(D1494="","",#REF!)</f>
        <v>#REF!</v>
      </c>
      <c r="G1494" s="184" t="e">
        <f t="shared" si="161"/>
        <v>#REF!</v>
      </c>
      <c r="H1494" s="184" t="e">
        <f>IF(D1494="","",#REF!)</f>
        <v>#REF!</v>
      </c>
      <c r="I1494" s="184" t="e">
        <f t="shared" si="163"/>
        <v>#REF!</v>
      </c>
      <c r="J1494" s="184" t="e">
        <f t="shared" si="162"/>
        <v>#REF!</v>
      </c>
      <c r="K1494" s="130" t="e">
        <f>IF(C1494="","",#REF!)</f>
        <v>#REF!</v>
      </c>
      <c r="L1494" s="130" t="e">
        <f>IF(OR(J1494=0,J1494=""),"",#REF!)</f>
        <v>#REF!</v>
      </c>
      <c r="M1494" t="s">
        <v>121</v>
      </c>
      <c r="N1494" s="130" t="e">
        <f>IF(L1494="","",#REF!)</f>
        <v>#REF!</v>
      </c>
      <c r="O1494" s="172" t="e">
        <f>IF(J1494="","",#REF!)</f>
        <v>#REF!</v>
      </c>
      <c r="P1494" s="130" t="e">
        <f>IF(J1494="","",#REF!)</f>
        <v>#REF!</v>
      </c>
    </row>
    <row r="1495" spans="1:16">
      <c r="A1495" s="162" t="s">
        <v>1682</v>
      </c>
      <c r="B1495" s="184" t="e">
        <f t="shared" si="160"/>
        <v>#REF!</v>
      </c>
      <c r="C1495" s="130" t="e">
        <f>IF(#REF!="","",#REF!)</f>
        <v>#REF!</v>
      </c>
      <c r="D1495" s="184" t="e">
        <f>IF(OR(#REF!="",#REF!=0),"",#REF!)</f>
        <v>#REF!</v>
      </c>
      <c r="E1495" s="184" t="e">
        <f>IF(D1495="","",#REF!)</f>
        <v>#REF!</v>
      </c>
      <c r="F1495" s="184" t="e">
        <f>IF(D1495="","",#REF!)</f>
        <v>#REF!</v>
      </c>
      <c r="G1495" s="184" t="e">
        <f t="shared" si="161"/>
        <v>#REF!</v>
      </c>
      <c r="H1495" s="184" t="e">
        <f>IF(D1495="","",#REF!)</f>
        <v>#REF!</v>
      </c>
      <c r="I1495" s="184" t="e">
        <f t="shared" si="163"/>
        <v>#REF!</v>
      </c>
      <c r="J1495" s="184" t="e">
        <f t="shared" si="162"/>
        <v>#REF!</v>
      </c>
      <c r="K1495" s="130" t="e">
        <f>IF(C1495="","",#REF!)</f>
        <v>#REF!</v>
      </c>
      <c r="L1495" s="130" t="e">
        <f>IF(OR(J1495=0,J1495=""),"",#REF!)</f>
        <v>#REF!</v>
      </c>
      <c r="M1495" t="s">
        <v>121</v>
      </c>
      <c r="N1495" s="130" t="e">
        <f>IF(L1495="","",#REF!)</f>
        <v>#REF!</v>
      </c>
      <c r="O1495" s="172" t="e">
        <f>IF(J1495="","",#REF!)</f>
        <v>#REF!</v>
      </c>
      <c r="P1495" s="130" t="e">
        <f>IF(J1495="","",#REF!)</f>
        <v>#REF!</v>
      </c>
    </row>
    <row r="1496" spans="1:16">
      <c r="A1496" s="162" t="s">
        <v>1683</v>
      </c>
      <c r="B1496" s="184" t="e">
        <f t="shared" si="160"/>
        <v>#REF!</v>
      </c>
      <c r="C1496" s="130" t="e">
        <f>IF(#REF!="","",#REF!)</f>
        <v>#REF!</v>
      </c>
      <c r="D1496" s="184" t="e">
        <f>IF(OR(#REF!="",#REF!=0),"",#REF!)</f>
        <v>#REF!</v>
      </c>
      <c r="E1496" s="184" t="e">
        <f>IF(D1496="","",#REF!)</f>
        <v>#REF!</v>
      </c>
      <c r="F1496" s="184" t="e">
        <f>IF(D1496="","",#REF!)</f>
        <v>#REF!</v>
      </c>
      <c r="G1496" s="184" t="e">
        <f t="shared" si="161"/>
        <v>#REF!</v>
      </c>
      <c r="H1496" s="184" t="e">
        <f>IF(D1496="","",#REF!)</f>
        <v>#REF!</v>
      </c>
      <c r="I1496" s="184" t="e">
        <f t="shared" si="163"/>
        <v>#REF!</v>
      </c>
      <c r="J1496" s="184" t="e">
        <f t="shared" si="162"/>
        <v>#REF!</v>
      </c>
      <c r="K1496" s="130" t="e">
        <f>IF(C1496="","",#REF!)</f>
        <v>#REF!</v>
      </c>
      <c r="L1496" s="130" t="e">
        <f>IF(OR(J1496=0,J1496=""),"",#REF!)</f>
        <v>#REF!</v>
      </c>
      <c r="M1496" t="s">
        <v>121</v>
      </c>
      <c r="N1496" s="130" t="e">
        <f>IF(L1496="","",#REF!)</f>
        <v>#REF!</v>
      </c>
      <c r="O1496" s="172" t="e">
        <f>IF(J1496="","",#REF!)</f>
        <v>#REF!</v>
      </c>
      <c r="P1496" s="130" t="e">
        <f>IF(J1496="","",#REF!)</f>
        <v>#REF!</v>
      </c>
    </row>
    <row r="1497" spans="1:16">
      <c r="A1497" s="162" t="s">
        <v>1684</v>
      </c>
      <c r="B1497" s="184" t="e">
        <f t="shared" si="160"/>
        <v>#REF!</v>
      </c>
      <c r="C1497" s="130" t="e">
        <f>IF(#REF!="","",#REF!)</f>
        <v>#REF!</v>
      </c>
      <c r="D1497" s="184" t="e">
        <f>IF(OR(#REF!="",#REF!=0),"",#REF!)</f>
        <v>#REF!</v>
      </c>
      <c r="E1497" s="184" t="e">
        <f>IF(D1497="","",#REF!)</f>
        <v>#REF!</v>
      </c>
      <c r="F1497" s="184" t="e">
        <f>IF(D1497="","",#REF!)</f>
        <v>#REF!</v>
      </c>
      <c r="G1497" s="184" t="e">
        <f t="shared" si="161"/>
        <v>#REF!</v>
      </c>
      <c r="H1497" s="184" t="e">
        <f>IF(D1497="","",#REF!)</f>
        <v>#REF!</v>
      </c>
      <c r="I1497" s="184" t="e">
        <f t="shared" si="163"/>
        <v>#REF!</v>
      </c>
      <c r="J1497" s="184" t="e">
        <f t="shared" si="162"/>
        <v>#REF!</v>
      </c>
      <c r="K1497" s="130" t="e">
        <f>IF(C1497="","",#REF!)</f>
        <v>#REF!</v>
      </c>
      <c r="L1497" s="130" t="e">
        <f>IF(OR(J1497=0,J1497=""),"",#REF!)</f>
        <v>#REF!</v>
      </c>
      <c r="M1497" t="s">
        <v>121</v>
      </c>
      <c r="N1497" s="130" t="e">
        <f>IF(L1497="","",#REF!)</f>
        <v>#REF!</v>
      </c>
      <c r="O1497" s="172" t="e">
        <f>IF(J1497="","",#REF!)</f>
        <v>#REF!</v>
      </c>
      <c r="P1497" s="130" t="e">
        <f>IF(J1497="","",#REF!)</f>
        <v>#REF!</v>
      </c>
    </row>
    <row r="1498" spans="1:16">
      <c r="A1498" s="162" t="s">
        <v>1685</v>
      </c>
      <c r="B1498" s="184" t="e">
        <f t="shared" si="160"/>
        <v>#REF!</v>
      </c>
      <c r="C1498" s="130" t="e">
        <f>IF(#REF!="","",#REF!)</f>
        <v>#REF!</v>
      </c>
      <c r="D1498" s="184" t="e">
        <f>IF(OR(#REF!="",#REF!=0),"",#REF!)</f>
        <v>#REF!</v>
      </c>
      <c r="E1498" s="184" t="e">
        <f>IF(D1498="","",#REF!)</f>
        <v>#REF!</v>
      </c>
      <c r="F1498" s="184" t="e">
        <f>IF(D1498="","",#REF!)</f>
        <v>#REF!</v>
      </c>
      <c r="G1498" s="184" t="e">
        <f t="shared" si="161"/>
        <v>#REF!</v>
      </c>
      <c r="H1498" s="184" t="e">
        <f>IF(D1498="","",#REF!)</f>
        <v>#REF!</v>
      </c>
      <c r="I1498" s="184" t="e">
        <f t="shared" si="163"/>
        <v>#REF!</v>
      </c>
      <c r="J1498" s="184" t="e">
        <f t="shared" si="162"/>
        <v>#REF!</v>
      </c>
      <c r="K1498" s="130" t="e">
        <f>IF(C1498="","",#REF!)</f>
        <v>#REF!</v>
      </c>
      <c r="L1498" s="130" t="e">
        <f>IF(OR(J1498=0,J1498=""),"",#REF!)</f>
        <v>#REF!</v>
      </c>
      <c r="M1498" t="s">
        <v>121</v>
      </c>
      <c r="N1498" s="130" t="e">
        <f>IF(L1498="","",#REF!)</f>
        <v>#REF!</v>
      </c>
      <c r="O1498" s="172" t="e">
        <f>IF(J1498="","",#REF!)</f>
        <v>#REF!</v>
      </c>
      <c r="P1498" s="130" t="e">
        <f>IF(J1498="","",#REF!)</f>
        <v>#REF!</v>
      </c>
    </row>
    <row r="1499" spans="1:16">
      <c r="A1499" s="162" t="s">
        <v>1686</v>
      </c>
      <c r="B1499" s="184" t="e">
        <f t="shared" si="160"/>
        <v>#REF!</v>
      </c>
      <c r="C1499" s="130" t="e">
        <f>IF(#REF!="","",#REF!)</f>
        <v>#REF!</v>
      </c>
      <c r="D1499" s="184" t="e">
        <f>IF(OR(#REF!="",#REF!=0),"",#REF!)</f>
        <v>#REF!</v>
      </c>
      <c r="E1499" s="184" t="e">
        <f>IF(D1499="","",#REF!)</f>
        <v>#REF!</v>
      </c>
      <c r="F1499" s="184" t="e">
        <f>IF(D1499="","",#REF!)</f>
        <v>#REF!</v>
      </c>
      <c r="G1499" s="184" t="e">
        <f t="shared" si="161"/>
        <v>#REF!</v>
      </c>
      <c r="H1499" s="184" t="e">
        <f>IF(D1499="","",#REF!)</f>
        <v>#REF!</v>
      </c>
      <c r="I1499" s="184" t="e">
        <f t="shared" si="163"/>
        <v>#REF!</v>
      </c>
      <c r="J1499" s="184" t="e">
        <f t="shared" si="162"/>
        <v>#REF!</v>
      </c>
      <c r="K1499" s="130" t="e">
        <f>IF(C1499="","",#REF!)</f>
        <v>#REF!</v>
      </c>
      <c r="L1499" s="130" t="e">
        <f>IF(OR(J1499=0,J1499=""),"",#REF!)</f>
        <v>#REF!</v>
      </c>
      <c r="M1499" t="s">
        <v>121</v>
      </c>
      <c r="N1499" s="130" t="e">
        <f>IF(L1499="","",#REF!)</f>
        <v>#REF!</v>
      </c>
      <c r="O1499" s="172" t="e">
        <f>IF(J1499="","",#REF!)</f>
        <v>#REF!</v>
      </c>
      <c r="P1499" s="130" t="e">
        <f>IF(J1499="","",#REF!)</f>
        <v>#REF!</v>
      </c>
    </row>
    <row r="1500" spans="1:16">
      <c r="A1500" s="162" t="s">
        <v>1687</v>
      </c>
      <c r="B1500" s="184" t="e">
        <f t="shared" si="160"/>
        <v>#REF!</v>
      </c>
      <c r="C1500" s="130" t="e">
        <f>IF(#REF!="","",#REF!)</f>
        <v>#REF!</v>
      </c>
      <c r="D1500" s="184" t="e">
        <f>IF(OR(#REF!="",#REF!=0),"",#REF!)</f>
        <v>#REF!</v>
      </c>
      <c r="E1500" s="184" t="e">
        <f>IF(D1500="","",#REF!)</f>
        <v>#REF!</v>
      </c>
      <c r="F1500" s="184" t="e">
        <f>IF(D1500="","",#REF!)</f>
        <v>#REF!</v>
      </c>
      <c r="G1500" s="184" t="e">
        <f t="shared" si="161"/>
        <v>#REF!</v>
      </c>
      <c r="H1500" s="184" t="e">
        <f>IF(D1500="","",#REF!)</f>
        <v>#REF!</v>
      </c>
      <c r="I1500" s="184" t="e">
        <f t="shared" si="163"/>
        <v>#REF!</v>
      </c>
      <c r="J1500" s="184" t="e">
        <f t="shared" si="162"/>
        <v>#REF!</v>
      </c>
      <c r="K1500" s="130" t="e">
        <f>IF(C1500="","",#REF!)</f>
        <v>#REF!</v>
      </c>
      <c r="L1500" s="130" t="e">
        <f>IF(OR(J1500=0,J1500=""),"",#REF!)</f>
        <v>#REF!</v>
      </c>
      <c r="M1500" t="s">
        <v>121</v>
      </c>
      <c r="N1500" s="130" t="e">
        <f>IF(L1500="","",#REF!)</f>
        <v>#REF!</v>
      </c>
      <c r="O1500" s="172" t="e">
        <f>IF(J1500="","",#REF!)</f>
        <v>#REF!</v>
      </c>
      <c r="P1500" s="130" t="e">
        <f>IF(J1500="","",#REF!)</f>
        <v>#REF!</v>
      </c>
    </row>
    <row r="1501" spans="1:16">
      <c r="A1501" s="162" t="s">
        <v>1688</v>
      </c>
      <c r="B1501" s="184" t="e">
        <f t="shared" si="160"/>
        <v>#REF!</v>
      </c>
      <c r="C1501" s="130" t="e">
        <f>IF(#REF!="","",#REF!)</f>
        <v>#REF!</v>
      </c>
      <c r="D1501" s="184" t="e">
        <f>IF(OR(#REF!="",#REF!=0),"",#REF!)</f>
        <v>#REF!</v>
      </c>
      <c r="E1501" s="184" t="e">
        <f>IF(D1501="","",#REF!)</f>
        <v>#REF!</v>
      </c>
      <c r="F1501" s="184" t="e">
        <f>IF(D1501="","",#REF!)</f>
        <v>#REF!</v>
      </c>
      <c r="G1501" s="184" t="e">
        <f t="shared" si="161"/>
        <v>#REF!</v>
      </c>
      <c r="H1501" s="184" t="e">
        <f>IF(D1501="","",#REF!)</f>
        <v>#REF!</v>
      </c>
      <c r="I1501" s="184" t="e">
        <f t="shared" si="163"/>
        <v>#REF!</v>
      </c>
      <c r="J1501" s="184" t="e">
        <f t="shared" si="162"/>
        <v>#REF!</v>
      </c>
      <c r="K1501" s="130" t="e">
        <f>IF(C1501="","",#REF!)</f>
        <v>#REF!</v>
      </c>
      <c r="L1501" s="130" t="e">
        <f>IF(OR(J1501=0,J1501=""),"",#REF!)</f>
        <v>#REF!</v>
      </c>
      <c r="M1501" t="s">
        <v>121</v>
      </c>
      <c r="N1501" s="130" t="e">
        <f>IF(L1501="","",#REF!)</f>
        <v>#REF!</v>
      </c>
      <c r="O1501" s="172" t="e">
        <f>IF(J1501="","",#REF!)</f>
        <v>#REF!</v>
      </c>
      <c r="P1501" s="130" t="e">
        <f>IF(J1501="","",#REF!)</f>
        <v>#REF!</v>
      </c>
    </row>
    <row r="1502" spans="1:16">
      <c r="A1502" s="162" t="s">
        <v>1689</v>
      </c>
      <c r="B1502" s="184" t="e">
        <f t="shared" si="160"/>
        <v>#REF!</v>
      </c>
      <c r="C1502" s="130" t="e">
        <f>IF(#REF!="","",#REF!)</f>
        <v>#REF!</v>
      </c>
      <c r="D1502" s="184" t="e">
        <f>IF(OR(#REF!="",#REF!=0),"",#REF!)</f>
        <v>#REF!</v>
      </c>
      <c r="E1502" s="184" t="e">
        <f>IF(D1502="","",#REF!)</f>
        <v>#REF!</v>
      </c>
      <c r="F1502" s="184" t="e">
        <f>IF(D1502="","",#REF!)</f>
        <v>#REF!</v>
      </c>
      <c r="G1502" s="184" t="e">
        <f t="shared" si="161"/>
        <v>#REF!</v>
      </c>
      <c r="H1502" s="184" t="e">
        <f>IF(D1502="","",#REF!)</f>
        <v>#REF!</v>
      </c>
      <c r="I1502" s="184" t="e">
        <f t="shared" si="163"/>
        <v>#REF!</v>
      </c>
      <c r="J1502" s="184" t="e">
        <f t="shared" si="162"/>
        <v>#REF!</v>
      </c>
      <c r="K1502" s="130" t="e">
        <f>IF(C1502="","",#REF!)</f>
        <v>#REF!</v>
      </c>
      <c r="L1502" s="130" t="e">
        <f>IF(OR(J1502=0,J1502=""),"",#REF!)</f>
        <v>#REF!</v>
      </c>
      <c r="M1502" t="s">
        <v>121</v>
      </c>
      <c r="N1502" s="130" t="e">
        <f>IF(L1502="","",#REF!)</f>
        <v>#REF!</v>
      </c>
      <c r="O1502" s="172" t="e">
        <f>IF(J1502="","",#REF!)</f>
        <v>#REF!</v>
      </c>
      <c r="P1502" s="130" t="e">
        <f>IF(J1502="","",#REF!)</f>
        <v>#REF!</v>
      </c>
    </row>
    <row r="1503" spans="1:16">
      <c r="A1503" s="162" t="s">
        <v>1690</v>
      </c>
      <c r="B1503" s="184" t="e">
        <f t="shared" si="160"/>
        <v>#REF!</v>
      </c>
      <c r="C1503" s="130" t="e">
        <f>IF(#REF!="","",#REF!)</f>
        <v>#REF!</v>
      </c>
      <c r="D1503" s="184" t="e">
        <f>IF(OR(#REF!="",#REF!=0),"",#REF!)</f>
        <v>#REF!</v>
      </c>
      <c r="E1503" s="184" t="e">
        <f>IF(D1503="","",#REF!)</f>
        <v>#REF!</v>
      </c>
      <c r="F1503" s="184" t="e">
        <f>IF(D1503="","",#REF!)</f>
        <v>#REF!</v>
      </c>
      <c r="G1503" s="184" t="e">
        <f t="shared" si="161"/>
        <v>#REF!</v>
      </c>
      <c r="H1503" s="184" t="e">
        <f>IF(D1503="","",#REF!)</f>
        <v>#REF!</v>
      </c>
      <c r="I1503" s="184" t="e">
        <f t="shared" si="163"/>
        <v>#REF!</v>
      </c>
      <c r="J1503" s="184" t="e">
        <f t="shared" si="162"/>
        <v>#REF!</v>
      </c>
      <c r="K1503" s="130" t="e">
        <f>IF(C1503="","",#REF!)</f>
        <v>#REF!</v>
      </c>
      <c r="L1503" s="130" t="e">
        <f>IF(OR(J1503=0,J1503=""),"",#REF!)</f>
        <v>#REF!</v>
      </c>
      <c r="M1503" t="s">
        <v>121</v>
      </c>
      <c r="N1503" s="130" t="e">
        <f>IF(L1503="","",#REF!)</f>
        <v>#REF!</v>
      </c>
      <c r="O1503" s="172" t="e">
        <f>IF(J1503="","",#REF!)</f>
        <v>#REF!</v>
      </c>
      <c r="P1503" s="130" t="e">
        <f>IF(J1503="","",#REF!)</f>
        <v>#REF!</v>
      </c>
    </row>
    <row r="1504" spans="1:16">
      <c r="A1504" s="162" t="s">
        <v>1691</v>
      </c>
      <c r="B1504" s="184" t="e">
        <f t="shared" si="160"/>
        <v>#REF!</v>
      </c>
      <c r="C1504" s="130" t="e">
        <f>IF(#REF!="","",#REF!)</f>
        <v>#REF!</v>
      </c>
      <c r="D1504" s="184" t="e">
        <f>IF(OR(#REF!="",#REF!=0),"",#REF!)</f>
        <v>#REF!</v>
      </c>
      <c r="E1504" s="184" t="e">
        <f>IF(D1504="","",#REF!)</f>
        <v>#REF!</v>
      </c>
      <c r="F1504" s="184" t="e">
        <f>IF(D1504="","",#REF!)</f>
        <v>#REF!</v>
      </c>
      <c r="G1504" s="184" t="e">
        <f t="shared" si="161"/>
        <v>#REF!</v>
      </c>
      <c r="H1504" s="184" t="e">
        <f>IF(D1504="","",#REF!)</f>
        <v>#REF!</v>
      </c>
      <c r="I1504" s="184" t="e">
        <f t="shared" si="163"/>
        <v>#REF!</v>
      </c>
      <c r="J1504" s="184" t="e">
        <f t="shared" si="162"/>
        <v>#REF!</v>
      </c>
      <c r="K1504" s="130" t="e">
        <f>IF(C1504="","",#REF!)</f>
        <v>#REF!</v>
      </c>
      <c r="L1504" s="130" t="e">
        <f>IF(OR(J1504=0,J1504=""),"",#REF!)</f>
        <v>#REF!</v>
      </c>
      <c r="M1504" t="s">
        <v>121</v>
      </c>
      <c r="N1504" s="130" t="e">
        <f>IF(L1504="","",#REF!)</f>
        <v>#REF!</v>
      </c>
      <c r="O1504" s="172" t="e">
        <f>IF(J1504="","",#REF!)</f>
        <v>#REF!</v>
      </c>
      <c r="P1504" s="130" t="e">
        <f>IF(J1504="","",#REF!)</f>
        <v>#REF!</v>
      </c>
    </row>
    <row r="1505" spans="1:16">
      <c r="A1505" s="162" t="s">
        <v>1692</v>
      </c>
      <c r="B1505" s="184" t="e">
        <f t="shared" si="160"/>
        <v>#REF!</v>
      </c>
      <c r="C1505" s="130" t="e">
        <f>IF(#REF!="","",#REF!)</f>
        <v>#REF!</v>
      </c>
      <c r="D1505" s="184" t="e">
        <f>IF(OR(#REF!="",#REF!=0),"",#REF!)</f>
        <v>#REF!</v>
      </c>
      <c r="E1505" s="184" t="e">
        <f>IF(D1505="","",#REF!)</f>
        <v>#REF!</v>
      </c>
      <c r="F1505" s="184" t="e">
        <f>IF(D1505="","",#REF!)</f>
        <v>#REF!</v>
      </c>
      <c r="G1505" s="184" t="e">
        <f t="shared" si="161"/>
        <v>#REF!</v>
      </c>
      <c r="H1505" s="184" t="e">
        <f>IF(D1505="","",#REF!)</f>
        <v>#REF!</v>
      </c>
      <c r="I1505" s="184" t="e">
        <f t="shared" si="163"/>
        <v>#REF!</v>
      </c>
      <c r="J1505" s="184" t="e">
        <f t="shared" si="162"/>
        <v>#REF!</v>
      </c>
      <c r="K1505" s="130" t="e">
        <f>IF(C1505="","",#REF!)</f>
        <v>#REF!</v>
      </c>
      <c r="L1505" s="130" t="e">
        <f>IF(OR(J1505=0,J1505=""),"",#REF!)</f>
        <v>#REF!</v>
      </c>
      <c r="M1505" t="s">
        <v>121</v>
      </c>
      <c r="N1505" s="130" t="e">
        <f>IF(L1505="","",#REF!)</f>
        <v>#REF!</v>
      </c>
      <c r="O1505" s="172" t="e">
        <f>IF(J1505="","",#REF!)</f>
        <v>#REF!</v>
      </c>
      <c r="P1505" s="130" t="e">
        <f>IF(J1505="","",#REF!)</f>
        <v>#REF!</v>
      </c>
    </row>
    <row r="1506" spans="1:16">
      <c r="A1506" s="162" t="s">
        <v>1693</v>
      </c>
      <c r="B1506" s="184" t="e">
        <f t="shared" si="160"/>
        <v>#REF!</v>
      </c>
      <c r="C1506" s="130" t="e">
        <f>IF(#REF!="","",#REF!)</f>
        <v>#REF!</v>
      </c>
      <c r="D1506" s="184" t="e">
        <f>IF(OR(#REF!="",#REF!=0),"",#REF!)</f>
        <v>#REF!</v>
      </c>
      <c r="E1506" s="184" t="e">
        <f>IF(D1506="","",#REF!)</f>
        <v>#REF!</v>
      </c>
      <c r="F1506" s="184" t="e">
        <f>IF(D1506="","",#REF!)</f>
        <v>#REF!</v>
      </c>
      <c r="G1506" s="184" t="e">
        <f t="shared" si="161"/>
        <v>#REF!</v>
      </c>
      <c r="H1506" s="184" t="e">
        <f>IF(D1506="","",#REF!)</f>
        <v>#REF!</v>
      </c>
      <c r="I1506" s="184" t="e">
        <f t="shared" si="163"/>
        <v>#REF!</v>
      </c>
      <c r="J1506" s="184" t="e">
        <f t="shared" si="162"/>
        <v>#REF!</v>
      </c>
      <c r="K1506" s="130" t="e">
        <f>IF(C1506="","",#REF!)</f>
        <v>#REF!</v>
      </c>
      <c r="L1506" s="130" t="e">
        <f>IF(OR(J1506=0,J1506=""),"",#REF!)</f>
        <v>#REF!</v>
      </c>
      <c r="M1506" t="s">
        <v>121</v>
      </c>
      <c r="N1506" s="130" t="e">
        <f>IF(L1506="","",#REF!)</f>
        <v>#REF!</v>
      </c>
      <c r="O1506" s="172" t="e">
        <f>IF(J1506="","",#REF!)</f>
        <v>#REF!</v>
      </c>
      <c r="P1506" s="130" t="e">
        <f>IF(J1506="","",#REF!)</f>
        <v>#REF!</v>
      </c>
    </row>
    <row r="1507" spans="1:16">
      <c r="A1507" s="162" t="s">
        <v>1694</v>
      </c>
      <c r="B1507" s="184" t="e">
        <f t="shared" si="160"/>
        <v>#REF!</v>
      </c>
      <c r="C1507" s="130" t="e">
        <f>IF(#REF!="","",#REF!)</f>
        <v>#REF!</v>
      </c>
      <c r="D1507" s="184" t="e">
        <f>IF(OR(#REF!="",#REF!=0),"",#REF!)</f>
        <v>#REF!</v>
      </c>
      <c r="E1507" s="184" t="e">
        <f>IF(D1507="","",#REF!)</f>
        <v>#REF!</v>
      </c>
      <c r="F1507" s="184" t="e">
        <f>IF(D1507="","",#REF!)</f>
        <v>#REF!</v>
      </c>
      <c r="G1507" s="184" t="e">
        <f t="shared" si="161"/>
        <v>#REF!</v>
      </c>
      <c r="H1507" s="184" t="e">
        <f>IF(D1507="","",#REF!)</f>
        <v>#REF!</v>
      </c>
      <c r="I1507" s="184" t="e">
        <f t="shared" si="163"/>
        <v>#REF!</v>
      </c>
      <c r="J1507" s="184" t="e">
        <f t="shared" si="162"/>
        <v>#REF!</v>
      </c>
      <c r="K1507" s="130" t="e">
        <f>IF(C1507="","",#REF!)</f>
        <v>#REF!</v>
      </c>
      <c r="L1507" s="130" t="e">
        <f>IF(OR(J1507=0,J1507=""),"",#REF!)</f>
        <v>#REF!</v>
      </c>
      <c r="M1507" t="s">
        <v>121</v>
      </c>
      <c r="N1507" s="130" t="e">
        <f>IF(L1507="","",#REF!)</f>
        <v>#REF!</v>
      </c>
      <c r="O1507" s="172" t="e">
        <f>IF(J1507="","",#REF!)</f>
        <v>#REF!</v>
      </c>
      <c r="P1507" s="130" t="e">
        <f>IF(J1507="","",#REF!)</f>
        <v>#REF!</v>
      </c>
    </row>
    <row r="1508" spans="1:16">
      <c r="A1508" s="162" t="s">
        <v>1695</v>
      </c>
      <c r="B1508" s="184" t="e">
        <f t="shared" si="160"/>
        <v>#REF!</v>
      </c>
      <c r="C1508" s="130" t="e">
        <f>IF(#REF!="","",#REF!)</f>
        <v>#REF!</v>
      </c>
      <c r="D1508" s="184" t="e">
        <f>IF(OR(#REF!="",#REF!=0),"",#REF!)</f>
        <v>#REF!</v>
      </c>
      <c r="E1508" s="184" t="e">
        <f>IF(D1508="","",#REF!)</f>
        <v>#REF!</v>
      </c>
      <c r="F1508" s="184" t="e">
        <f>IF(D1508="","",#REF!)</f>
        <v>#REF!</v>
      </c>
      <c r="G1508" s="184" t="e">
        <f t="shared" si="161"/>
        <v>#REF!</v>
      </c>
      <c r="H1508" s="184" t="e">
        <f>IF(D1508="","",#REF!)</f>
        <v>#REF!</v>
      </c>
      <c r="I1508" s="184" t="e">
        <f t="shared" si="163"/>
        <v>#REF!</v>
      </c>
      <c r="J1508" s="184" t="e">
        <f t="shared" si="162"/>
        <v>#REF!</v>
      </c>
      <c r="K1508" s="130" t="e">
        <f>IF(C1508="","",#REF!)</f>
        <v>#REF!</v>
      </c>
      <c r="L1508" s="130" t="e">
        <f>IF(OR(J1508=0,J1508=""),"",#REF!)</f>
        <v>#REF!</v>
      </c>
      <c r="M1508" t="s">
        <v>121</v>
      </c>
      <c r="N1508" s="130" t="e">
        <f>IF(L1508="","",#REF!)</f>
        <v>#REF!</v>
      </c>
      <c r="O1508" s="172" t="e">
        <f>IF(J1508="","",#REF!)</f>
        <v>#REF!</v>
      </c>
      <c r="P1508" s="130" t="e">
        <f>IF(J1508="","",#REF!)</f>
        <v>#REF!</v>
      </c>
    </row>
    <row r="1509" spans="1:16">
      <c r="A1509" s="162" t="s">
        <v>1696</v>
      </c>
      <c r="B1509" s="184" t="e">
        <f t="shared" si="160"/>
        <v>#REF!</v>
      </c>
      <c r="C1509" s="130" t="e">
        <f>IF(#REF!="","",#REF!)</f>
        <v>#REF!</v>
      </c>
      <c r="D1509" s="184" t="e">
        <f>IF(OR(#REF!="",#REF!=0),"",#REF!)</f>
        <v>#REF!</v>
      </c>
      <c r="E1509" s="184" t="e">
        <f>IF(D1509="","",#REF!)</f>
        <v>#REF!</v>
      </c>
      <c r="F1509" s="184" t="e">
        <f>IF(D1509="","",#REF!)</f>
        <v>#REF!</v>
      </c>
      <c r="G1509" s="184" t="e">
        <f t="shared" si="161"/>
        <v>#REF!</v>
      </c>
      <c r="H1509" s="184" t="e">
        <f>IF(D1509="","",#REF!)</f>
        <v>#REF!</v>
      </c>
      <c r="I1509" s="184" t="e">
        <f t="shared" si="163"/>
        <v>#REF!</v>
      </c>
      <c r="J1509" s="184" t="e">
        <f t="shared" si="162"/>
        <v>#REF!</v>
      </c>
      <c r="K1509" s="130" t="e">
        <f>IF(C1509="","",#REF!)</f>
        <v>#REF!</v>
      </c>
      <c r="L1509" s="130" t="e">
        <f>IF(OR(J1509=0,J1509=""),"",#REF!)</f>
        <v>#REF!</v>
      </c>
      <c r="M1509" t="s">
        <v>121</v>
      </c>
      <c r="N1509" s="130" t="e">
        <f>IF(L1509="","",#REF!)</f>
        <v>#REF!</v>
      </c>
      <c r="O1509" s="172" t="e">
        <f>IF(J1509="","",#REF!)</f>
        <v>#REF!</v>
      </c>
      <c r="P1509" s="130" t="e">
        <f>IF(J1509="","",#REF!)</f>
        <v>#REF!</v>
      </c>
    </row>
    <row r="1510" spans="1:16">
      <c r="A1510" s="162" t="s">
        <v>1697</v>
      </c>
      <c r="B1510" s="184" t="e">
        <f t="shared" si="160"/>
        <v>#REF!</v>
      </c>
      <c r="C1510" s="130" t="e">
        <f>IF(#REF!="","",#REF!)</f>
        <v>#REF!</v>
      </c>
      <c r="D1510" s="184" t="e">
        <f>IF(OR(#REF!="",#REF!=0),"",#REF!)</f>
        <v>#REF!</v>
      </c>
      <c r="E1510" s="184" t="e">
        <f>IF(D1510="","",#REF!)</f>
        <v>#REF!</v>
      </c>
      <c r="F1510" s="184" t="e">
        <f>IF(D1510="","",#REF!)</f>
        <v>#REF!</v>
      </c>
      <c r="G1510" s="184" t="e">
        <f t="shared" si="161"/>
        <v>#REF!</v>
      </c>
      <c r="H1510" s="184" t="e">
        <f>IF(D1510="","",#REF!)</f>
        <v>#REF!</v>
      </c>
      <c r="I1510" s="184" t="e">
        <f t="shared" si="163"/>
        <v>#REF!</v>
      </c>
      <c r="J1510" s="184" t="e">
        <f t="shared" si="162"/>
        <v>#REF!</v>
      </c>
      <c r="K1510" s="130" t="e">
        <f>IF(C1510="","",#REF!)</f>
        <v>#REF!</v>
      </c>
      <c r="L1510" s="130" t="e">
        <f>IF(OR(J1510=0,J1510=""),"",#REF!)</f>
        <v>#REF!</v>
      </c>
      <c r="M1510" t="s">
        <v>121</v>
      </c>
      <c r="N1510" s="130" t="e">
        <f>IF(L1510="","",#REF!)</f>
        <v>#REF!</v>
      </c>
      <c r="O1510" s="172" t="e">
        <f>IF(J1510="","",#REF!)</f>
        <v>#REF!</v>
      </c>
      <c r="P1510" s="130" t="e">
        <f>IF(J1510="","",#REF!)</f>
        <v>#REF!</v>
      </c>
    </row>
    <row r="1511" spans="1:16">
      <c r="A1511" s="162" t="s">
        <v>1698</v>
      </c>
      <c r="B1511" s="184" t="e">
        <f t="shared" si="160"/>
        <v>#REF!</v>
      </c>
      <c r="C1511" s="130" t="e">
        <f>IF(#REF!="","",#REF!)</f>
        <v>#REF!</v>
      </c>
      <c r="D1511" s="184" t="e">
        <f>IF(OR(#REF!="",#REF!=0),"",#REF!)</f>
        <v>#REF!</v>
      </c>
      <c r="E1511" s="184" t="e">
        <f>IF(D1511="","",#REF!)</f>
        <v>#REF!</v>
      </c>
      <c r="F1511" s="184" t="e">
        <f>IF(D1511="","",#REF!)</f>
        <v>#REF!</v>
      </c>
      <c r="G1511" s="184" t="e">
        <f t="shared" si="161"/>
        <v>#REF!</v>
      </c>
      <c r="H1511" s="184" t="e">
        <f>IF(D1511="","",#REF!)</f>
        <v>#REF!</v>
      </c>
      <c r="I1511" s="184" t="e">
        <f t="shared" si="163"/>
        <v>#REF!</v>
      </c>
      <c r="J1511" s="184" t="e">
        <f t="shared" si="162"/>
        <v>#REF!</v>
      </c>
      <c r="K1511" s="130" t="e">
        <f>IF(C1511="","",#REF!)</f>
        <v>#REF!</v>
      </c>
      <c r="L1511" s="130" t="e">
        <f>IF(OR(J1511=0,J1511=""),"",#REF!)</f>
        <v>#REF!</v>
      </c>
      <c r="M1511" t="s">
        <v>121</v>
      </c>
      <c r="N1511" s="130" t="e">
        <f>IF(L1511="","",#REF!)</f>
        <v>#REF!</v>
      </c>
      <c r="O1511" s="172" t="e">
        <f>IF(J1511="","",#REF!)</f>
        <v>#REF!</v>
      </c>
      <c r="P1511" s="130" t="e">
        <f>IF(J1511="","",#REF!)</f>
        <v>#REF!</v>
      </c>
    </row>
    <row r="1512" spans="1:16">
      <c r="A1512" s="162" t="s">
        <v>1699</v>
      </c>
      <c r="B1512" s="184" t="e">
        <f t="shared" si="160"/>
        <v>#REF!</v>
      </c>
      <c r="C1512" s="130" t="e">
        <f>IF(#REF!="","",#REF!)</f>
        <v>#REF!</v>
      </c>
      <c r="D1512" s="184" t="e">
        <f>IF(OR(#REF!="",#REF!=0),"",#REF!)</f>
        <v>#REF!</v>
      </c>
      <c r="E1512" s="184" t="e">
        <f>IF(D1512="","",#REF!)</f>
        <v>#REF!</v>
      </c>
      <c r="F1512" s="184" t="e">
        <f>IF(D1512="","",#REF!)</f>
        <v>#REF!</v>
      </c>
      <c r="G1512" s="184" t="e">
        <f t="shared" si="161"/>
        <v>#REF!</v>
      </c>
      <c r="H1512" s="184" t="e">
        <f>IF(D1512="","",#REF!)</f>
        <v>#REF!</v>
      </c>
      <c r="I1512" s="184" t="e">
        <f t="shared" si="163"/>
        <v>#REF!</v>
      </c>
      <c r="J1512" s="184" t="e">
        <f t="shared" si="162"/>
        <v>#REF!</v>
      </c>
      <c r="K1512" s="130" t="e">
        <f>IF(C1512="","",#REF!)</f>
        <v>#REF!</v>
      </c>
      <c r="L1512" s="130" t="e">
        <f>IF(OR(J1512=0,J1512=""),"",#REF!)</f>
        <v>#REF!</v>
      </c>
      <c r="M1512" t="s">
        <v>121</v>
      </c>
      <c r="N1512" s="130" t="e">
        <f>IF(L1512="","",#REF!)</f>
        <v>#REF!</v>
      </c>
      <c r="O1512" s="172" t="e">
        <f>IF(J1512="","",#REF!)</f>
        <v>#REF!</v>
      </c>
      <c r="P1512" s="130" t="e">
        <f>IF(J1512="","",#REF!)</f>
        <v>#REF!</v>
      </c>
    </row>
    <row r="1513" spans="1:16">
      <c r="A1513" s="162" t="s">
        <v>1700</v>
      </c>
      <c r="B1513" s="184" t="e">
        <f t="shared" si="160"/>
        <v>#REF!</v>
      </c>
      <c r="C1513" s="130" t="e">
        <f>IF(#REF!="","",#REF!)</f>
        <v>#REF!</v>
      </c>
      <c r="D1513" s="184" t="e">
        <f>IF(OR(#REF!="",#REF!=0),"",#REF!)</f>
        <v>#REF!</v>
      </c>
      <c r="E1513" s="184" t="e">
        <f>IF(D1513="","",#REF!)</f>
        <v>#REF!</v>
      </c>
      <c r="F1513" s="184" t="e">
        <f>IF(D1513="","",#REF!)</f>
        <v>#REF!</v>
      </c>
      <c r="G1513" s="184" t="e">
        <f t="shared" si="161"/>
        <v>#REF!</v>
      </c>
      <c r="H1513" s="184" t="e">
        <f>IF(D1513="","",#REF!)</f>
        <v>#REF!</v>
      </c>
      <c r="I1513" s="184" t="e">
        <f t="shared" si="163"/>
        <v>#REF!</v>
      </c>
      <c r="J1513" s="184" t="e">
        <f t="shared" si="162"/>
        <v>#REF!</v>
      </c>
      <c r="K1513" s="130" t="e">
        <f>IF(C1513="","",#REF!)</f>
        <v>#REF!</v>
      </c>
      <c r="L1513" s="130" t="e">
        <f>IF(OR(J1513=0,J1513=""),"",#REF!)</f>
        <v>#REF!</v>
      </c>
      <c r="M1513" t="s">
        <v>121</v>
      </c>
      <c r="N1513" s="130" t="e">
        <f>IF(L1513="","",#REF!)</f>
        <v>#REF!</v>
      </c>
      <c r="O1513" s="172" t="e">
        <f>IF(J1513="","",#REF!)</f>
        <v>#REF!</v>
      </c>
      <c r="P1513" s="130" t="e">
        <f>IF(J1513="","",#REF!)</f>
        <v>#REF!</v>
      </c>
    </row>
    <row r="1514" spans="1:16">
      <c r="A1514" s="162" t="s">
        <v>1701</v>
      </c>
      <c r="B1514" s="184" t="e">
        <f t="shared" si="160"/>
        <v>#REF!</v>
      </c>
      <c r="C1514" s="130" t="e">
        <f>IF(#REF!="","",#REF!)</f>
        <v>#REF!</v>
      </c>
      <c r="D1514" s="184" t="e">
        <f>IF(OR(#REF!="",#REF!=0),"",#REF!)</f>
        <v>#REF!</v>
      </c>
      <c r="E1514" s="184" t="e">
        <f>IF(D1514="","",#REF!)</f>
        <v>#REF!</v>
      </c>
      <c r="F1514" s="184" t="e">
        <f>IF(D1514="","",#REF!)</f>
        <v>#REF!</v>
      </c>
      <c r="G1514" s="184" t="e">
        <f t="shared" si="161"/>
        <v>#REF!</v>
      </c>
      <c r="H1514" s="184" t="e">
        <f>IF(D1514="","",#REF!)</f>
        <v>#REF!</v>
      </c>
      <c r="I1514" s="184" t="e">
        <f t="shared" si="163"/>
        <v>#REF!</v>
      </c>
      <c r="J1514" s="184" t="e">
        <f t="shared" si="162"/>
        <v>#REF!</v>
      </c>
      <c r="K1514" s="130" t="e">
        <f>IF(C1514="","",#REF!)</f>
        <v>#REF!</v>
      </c>
      <c r="L1514" s="130" t="e">
        <f>IF(OR(J1514=0,J1514=""),"",#REF!)</f>
        <v>#REF!</v>
      </c>
      <c r="M1514" t="s">
        <v>121</v>
      </c>
      <c r="N1514" s="130" t="e">
        <f>IF(L1514="","",#REF!)</f>
        <v>#REF!</v>
      </c>
      <c r="O1514" s="172" t="e">
        <f>IF(J1514="","",#REF!)</f>
        <v>#REF!</v>
      </c>
      <c r="P1514" s="130" t="e">
        <f>IF(J1514="","",#REF!)</f>
        <v>#REF!</v>
      </c>
    </row>
    <row r="1515" spans="1:16">
      <c r="A1515" s="162" t="s">
        <v>1702</v>
      </c>
      <c r="B1515" s="184" t="e">
        <f t="shared" si="160"/>
        <v>#REF!</v>
      </c>
      <c r="C1515" s="130" t="e">
        <f>IF(#REF!="","",#REF!)</f>
        <v>#REF!</v>
      </c>
      <c r="D1515" s="184" t="e">
        <f>IF(OR(#REF!="",#REF!=0),"",#REF!)</f>
        <v>#REF!</v>
      </c>
      <c r="E1515" s="184" t="e">
        <f>IF(D1515="","",#REF!)</f>
        <v>#REF!</v>
      </c>
      <c r="F1515" s="184" t="e">
        <f>IF(D1515="","",#REF!)</f>
        <v>#REF!</v>
      </c>
      <c r="G1515" s="184" t="e">
        <f t="shared" si="161"/>
        <v>#REF!</v>
      </c>
      <c r="H1515" s="184" t="e">
        <f>IF(D1515="","",#REF!)</f>
        <v>#REF!</v>
      </c>
      <c r="I1515" s="184" t="e">
        <f t="shared" si="163"/>
        <v>#REF!</v>
      </c>
      <c r="J1515" s="184" t="e">
        <f t="shared" si="162"/>
        <v>#REF!</v>
      </c>
      <c r="K1515" s="130" t="e">
        <f>IF(C1515="","",#REF!)</f>
        <v>#REF!</v>
      </c>
      <c r="L1515" s="130" t="e">
        <f>IF(OR(J1515=0,J1515=""),"",#REF!)</f>
        <v>#REF!</v>
      </c>
      <c r="M1515" t="s">
        <v>121</v>
      </c>
      <c r="N1515" s="130" t="e">
        <f>IF(L1515="","",#REF!)</f>
        <v>#REF!</v>
      </c>
      <c r="O1515" s="172" t="e">
        <f>IF(J1515="","",#REF!)</f>
        <v>#REF!</v>
      </c>
      <c r="P1515" s="130" t="e">
        <f>IF(J1515="","",#REF!)</f>
        <v>#REF!</v>
      </c>
    </row>
    <row r="1516" spans="1:16">
      <c r="A1516" s="162" t="s">
        <v>1703</v>
      </c>
      <c r="B1516" s="184" t="e">
        <f t="shared" si="160"/>
        <v>#REF!</v>
      </c>
      <c r="C1516" s="130" t="e">
        <f>IF(#REF!="","",#REF!)</f>
        <v>#REF!</v>
      </c>
      <c r="D1516" s="184" t="e">
        <f>IF(OR(#REF!="",#REF!=0),"",#REF!)</f>
        <v>#REF!</v>
      </c>
      <c r="E1516" s="184" t="e">
        <f>IF(D1516="","",#REF!)</f>
        <v>#REF!</v>
      </c>
      <c r="F1516" s="184" t="e">
        <f>IF(D1516="","",#REF!)</f>
        <v>#REF!</v>
      </c>
      <c r="G1516" s="184" t="e">
        <f t="shared" si="161"/>
        <v>#REF!</v>
      </c>
      <c r="H1516" s="184" t="e">
        <f>IF(D1516="","",#REF!)</f>
        <v>#REF!</v>
      </c>
      <c r="I1516" s="184" t="e">
        <f t="shared" si="163"/>
        <v>#REF!</v>
      </c>
      <c r="J1516" s="184" t="e">
        <f t="shared" si="162"/>
        <v>#REF!</v>
      </c>
      <c r="K1516" s="130" t="e">
        <f>IF(C1516="","",#REF!)</f>
        <v>#REF!</v>
      </c>
      <c r="L1516" s="130" t="e">
        <f>IF(OR(J1516=0,J1516=""),"",#REF!)</f>
        <v>#REF!</v>
      </c>
      <c r="M1516" t="s">
        <v>121</v>
      </c>
      <c r="N1516" s="130" t="e">
        <f>IF(L1516="","",#REF!)</f>
        <v>#REF!</v>
      </c>
      <c r="O1516" s="172" t="e">
        <f>IF(J1516="","",#REF!)</f>
        <v>#REF!</v>
      </c>
      <c r="P1516" s="130" t="e">
        <f>IF(J1516="","",#REF!)</f>
        <v>#REF!</v>
      </c>
    </row>
    <row r="1517" spans="1:16">
      <c r="A1517" s="162" t="s">
        <v>1704</v>
      </c>
      <c r="B1517" s="184" t="e">
        <f t="shared" si="160"/>
        <v>#REF!</v>
      </c>
      <c r="C1517" s="130" t="e">
        <f>IF(#REF!="","",#REF!)</f>
        <v>#REF!</v>
      </c>
      <c r="D1517" s="184" t="e">
        <f>IF(OR(#REF!="",#REF!=0),"",#REF!)</f>
        <v>#REF!</v>
      </c>
      <c r="E1517" s="184" t="e">
        <f>IF(D1517="","",#REF!)</f>
        <v>#REF!</v>
      </c>
      <c r="F1517" s="184" t="e">
        <f>IF(D1517="","",#REF!)</f>
        <v>#REF!</v>
      </c>
      <c r="G1517" s="184" t="e">
        <f t="shared" si="161"/>
        <v>#REF!</v>
      </c>
      <c r="H1517" s="184" t="e">
        <f>IF(D1517="","",#REF!)</f>
        <v>#REF!</v>
      </c>
      <c r="I1517" s="184" t="e">
        <f t="shared" si="163"/>
        <v>#REF!</v>
      </c>
      <c r="J1517" s="184" t="e">
        <f t="shared" si="162"/>
        <v>#REF!</v>
      </c>
      <c r="K1517" s="130" t="e">
        <f>IF(C1517="","",#REF!)</f>
        <v>#REF!</v>
      </c>
      <c r="L1517" s="130" t="e">
        <f>IF(OR(J1517=0,J1517=""),"",#REF!)</f>
        <v>#REF!</v>
      </c>
      <c r="M1517" t="s">
        <v>121</v>
      </c>
      <c r="N1517" s="130" t="e">
        <f>IF(L1517="","",#REF!)</f>
        <v>#REF!</v>
      </c>
      <c r="O1517" s="172" t="e">
        <f>IF(J1517="","",#REF!)</f>
        <v>#REF!</v>
      </c>
      <c r="P1517" s="130" t="e">
        <f>IF(J1517="","",#REF!)</f>
        <v>#REF!</v>
      </c>
    </row>
    <row r="1518" spans="1:16">
      <c r="A1518" s="162" t="s">
        <v>1705</v>
      </c>
      <c r="B1518" s="184" t="e">
        <f t="shared" si="160"/>
        <v>#REF!</v>
      </c>
      <c r="C1518" s="130" t="e">
        <f>IF(#REF!="","",#REF!)</f>
        <v>#REF!</v>
      </c>
      <c r="D1518" s="184" t="e">
        <f>IF(OR(#REF!="",#REF!=0),"",#REF!)</f>
        <v>#REF!</v>
      </c>
      <c r="E1518" s="184" t="e">
        <f>IF(D1518="","",#REF!)</f>
        <v>#REF!</v>
      </c>
      <c r="F1518" s="184" t="e">
        <f>IF(D1518="","",#REF!)</f>
        <v>#REF!</v>
      </c>
      <c r="G1518" s="184" t="e">
        <f t="shared" si="161"/>
        <v>#REF!</v>
      </c>
      <c r="H1518" s="184" t="e">
        <f>IF(D1518="","",#REF!)</f>
        <v>#REF!</v>
      </c>
      <c r="I1518" s="184" t="e">
        <f t="shared" si="163"/>
        <v>#REF!</v>
      </c>
      <c r="J1518" s="184" t="e">
        <f t="shared" si="162"/>
        <v>#REF!</v>
      </c>
      <c r="K1518" s="130" t="e">
        <f>IF(C1518="","",#REF!)</f>
        <v>#REF!</v>
      </c>
      <c r="L1518" s="130" t="e">
        <f>IF(OR(J1518=0,J1518=""),"",#REF!)</f>
        <v>#REF!</v>
      </c>
      <c r="M1518" t="s">
        <v>121</v>
      </c>
      <c r="N1518" s="130" t="e">
        <f>IF(L1518="","",#REF!)</f>
        <v>#REF!</v>
      </c>
      <c r="O1518" s="172" t="e">
        <f>IF(J1518="","",#REF!)</f>
        <v>#REF!</v>
      </c>
      <c r="P1518" s="130" t="e">
        <f>IF(J1518="","",#REF!)</f>
        <v>#REF!</v>
      </c>
    </row>
    <row r="1519" spans="1:16">
      <c r="A1519" s="162" t="s">
        <v>1706</v>
      </c>
      <c r="B1519" s="184" t="e">
        <f t="shared" si="160"/>
        <v>#REF!</v>
      </c>
      <c r="C1519" s="130" t="e">
        <f>IF(#REF!="","",#REF!)</f>
        <v>#REF!</v>
      </c>
      <c r="D1519" s="184" t="e">
        <f>IF(OR(#REF!="",#REF!=0),"",#REF!)</f>
        <v>#REF!</v>
      </c>
      <c r="E1519" s="184" t="e">
        <f>IF(D1519="","",#REF!)</f>
        <v>#REF!</v>
      </c>
      <c r="F1519" s="184" t="e">
        <f>IF(D1519="","",#REF!)</f>
        <v>#REF!</v>
      </c>
      <c r="G1519" s="184" t="e">
        <f t="shared" si="161"/>
        <v>#REF!</v>
      </c>
      <c r="H1519" s="184" t="e">
        <f>IF(D1519="","",#REF!)</f>
        <v>#REF!</v>
      </c>
      <c r="I1519" s="184" t="e">
        <f t="shared" si="163"/>
        <v>#REF!</v>
      </c>
      <c r="J1519" s="184" t="e">
        <f t="shared" si="162"/>
        <v>#REF!</v>
      </c>
      <c r="K1519" s="130" t="e">
        <f>IF(C1519="","",#REF!)</f>
        <v>#REF!</v>
      </c>
      <c r="L1519" s="130" t="e">
        <f>IF(OR(J1519=0,J1519=""),"",#REF!)</f>
        <v>#REF!</v>
      </c>
      <c r="M1519" t="s">
        <v>121</v>
      </c>
      <c r="N1519" s="130" t="e">
        <f>IF(L1519="","",#REF!)</f>
        <v>#REF!</v>
      </c>
      <c r="O1519" s="172" t="e">
        <f>IF(J1519="","",#REF!)</f>
        <v>#REF!</v>
      </c>
      <c r="P1519" s="130" t="e">
        <f>IF(J1519="","",#REF!)</f>
        <v>#REF!</v>
      </c>
    </row>
    <row r="1520" spans="1:16">
      <c r="A1520" s="162" t="s">
        <v>1707</v>
      </c>
      <c r="B1520" s="184" t="e">
        <f t="shared" si="160"/>
        <v>#REF!</v>
      </c>
      <c r="C1520" s="130" t="e">
        <f>IF(#REF!="","",#REF!)</f>
        <v>#REF!</v>
      </c>
      <c r="D1520" s="184" t="e">
        <f>IF(OR(#REF!="",#REF!=0),"",#REF!)</f>
        <v>#REF!</v>
      </c>
      <c r="E1520" s="184" t="e">
        <f>IF(D1520="","",#REF!)</f>
        <v>#REF!</v>
      </c>
      <c r="F1520" s="184" t="e">
        <f>IF(D1520="","",#REF!)</f>
        <v>#REF!</v>
      </c>
      <c r="G1520" s="184" t="e">
        <f t="shared" si="161"/>
        <v>#REF!</v>
      </c>
      <c r="H1520" s="184" t="e">
        <f>IF(D1520="","",#REF!)</f>
        <v>#REF!</v>
      </c>
      <c r="I1520" s="184" t="e">
        <f t="shared" si="163"/>
        <v>#REF!</v>
      </c>
      <c r="J1520" s="184" t="e">
        <f t="shared" si="162"/>
        <v>#REF!</v>
      </c>
      <c r="K1520" s="130" t="e">
        <f>IF(C1520="","",#REF!)</f>
        <v>#REF!</v>
      </c>
      <c r="L1520" s="130" t="e">
        <f>IF(OR(J1520=0,J1520=""),"",#REF!)</f>
        <v>#REF!</v>
      </c>
      <c r="M1520" t="s">
        <v>121</v>
      </c>
      <c r="N1520" s="130" t="e">
        <f>IF(L1520="","",#REF!)</f>
        <v>#REF!</v>
      </c>
      <c r="O1520" s="172" t="e">
        <f>IF(J1520="","",#REF!)</f>
        <v>#REF!</v>
      </c>
      <c r="P1520" s="130" t="e">
        <f>IF(J1520="","",#REF!)</f>
        <v>#REF!</v>
      </c>
    </row>
    <row r="1521" spans="1:16">
      <c r="A1521" s="162" t="s">
        <v>1708</v>
      </c>
      <c r="B1521" s="184" t="e">
        <f t="shared" si="160"/>
        <v>#REF!</v>
      </c>
      <c r="C1521" s="130" t="e">
        <f>IF(#REF!="","",#REF!)</f>
        <v>#REF!</v>
      </c>
      <c r="D1521" s="184" t="e">
        <f>IF(OR(#REF!="",#REF!=0),"",#REF!)</f>
        <v>#REF!</v>
      </c>
      <c r="E1521" s="184" t="e">
        <f>IF(D1521="","",#REF!)</f>
        <v>#REF!</v>
      </c>
      <c r="F1521" s="184" t="e">
        <f>IF(D1521="","",#REF!)</f>
        <v>#REF!</v>
      </c>
      <c r="G1521" s="184" t="e">
        <f t="shared" si="161"/>
        <v>#REF!</v>
      </c>
      <c r="H1521" s="184" t="e">
        <f>IF(D1521="","",#REF!)</f>
        <v>#REF!</v>
      </c>
      <c r="I1521" s="184" t="e">
        <f t="shared" si="163"/>
        <v>#REF!</v>
      </c>
      <c r="J1521" s="184" t="e">
        <f t="shared" si="162"/>
        <v>#REF!</v>
      </c>
      <c r="K1521" s="130" t="e">
        <f>IF(C1521="","",#REF!)</f>
        <v>#REF!</v>
      </c>
      <c r="L1521" s="130" t="e">
        <f>IF(OR(J1521=0,J1521=""),"",#REF!)</f>
        <v>#REF!</v>
      </c>
      <c r="M1521" t="s">
        <v>121</v>
      </c>
      <c r="N1521" s="130" t="e">
        <f>IF(L1521="","",#REF!)</f>
        <v>#REF!</v>
      </c>
      <c r="O1521" s="172" t="e">
        <f>IF(J1521="","",#REF!)</f>
        <v>#REF!</v>
      </c>
      <c r="P1521" s="130" t="e">
        <f>IF(J1521="","",#REF!)</f>
        <v>#REF!</v>
      </c>
    </row>
    <row r="1522" spans="1:16">
      <c r="A1522" s="162" t="s">
        <v>1709</v>
      </c>
      <c r="B1522" s="184" t="e">
        <f t="shared" si="160"/>
        <v>#REF!</v>
      </c>
      <c r="C1522" s="130" t="e">
        <f>IF(#REF!="","",#REF!)</f>
        <v>#REF!</v>
      </c>
      <c r="D1522" s="184" t="e">
        <f>IF(OR(#REF!="",#REF!=0),"",#REF!)</f>
        <v>#REF!</v>
      </c>
      <c r="E1522" s="184" t="e">
        <f>IF(D1522="","",#REF!)</f>
        <v>#REF!</v>
      </c>
      <c r="F1522" s="184" t="e">
        <f>IF(D1522="","",#REF!)</f>
        <v>#REF!</v>
      </c>
      <c r="G1522" s="184" t="e">
        <f t="shared" si="161"/>
        <v>#REF!</v>
      </c>
      <c r="H1522" s="184" t="e">
        <f>IF(D1522="","",#REF!)</f>
        <v>#REF!</v>
      </c>
      <c r="I1522" s="184" t="e">
        <f t="shared" si="163"/>
        <v>#REF!</v>
      </c>
      <c r="J1522" s="184" t="e">
        <f t="shared" si="162"/>
        <v>#REF!</v>
      </c>
      <c r="K1522" s="130" t="e">
        <f>IF(C1522="","",#REF!)</f>
        <v>#REF!</v>
      </c>
      <c r="L1522" s="130" t="e">
        <f>IF(OR(J1522=0,J1522=""),"",#REF!)</f>
        <v>#REF!</v>
      </c>
      <c r="M1522" t="s">
        <v>121</v>
      </c>
      <c r="N1522" s="130" t="e">
        <f>IF(L1522="","",#REF!)</f>
        <v>#REF!</v>
      </c>
      <c r="O1522" s="172" t="e">
        <f>IF(J1522="","",#REF!)</f>
        <v>#REF!</v>
      </c>
      <c r="P1522" s="130" t="e">
        <f>IF(J1522="","",#REF!)</f>
        <v>#REF!</v>
      </c>
    </row>
    <row r="1523" spans="1:16">
      <c r="A1523" s="162" t="s">
        <v>1710</v>
      </c>
      <c r="B1523" s="184" t="e">
        <f t="shared" si="160"/>
        <v>#REF!</v>
      </c>
      <c r="C1523" s="130" t="e">
        <f>IF(#REF!="","",#REF!)</f>
        <v>#REF!</v>
      </c>
      <c r="D1523" s="184" t="e">
        <f>IF(OR(#REF!="",#REF!=0),"",#REF!)</f>
        <v>#REF!</v>
      </c>
      <c r="E1523" s="184" t="e">
        <f>IF(D1523="","",#REF!)</f>
        <v>#REF!</v>
      </c>
      <c r="F1523" s="184" t="e">
        <f>IF(D1523="","",#REF!)</f>
        <v>#REF!</v>
      </c>
      <c r="G1523" s="184" t="e">
        <f t="shared" si="161"/>
        <v>#REF!</v>
      </c>
      <c r="H1523" s="184" t="e">
        <f>IF(D1523="","",#REF!)</f>
        <v>#REF!</v>
      </c>
      <c r="I1523" s="184" t="e">
        <f t="shared" si="163"/>
        <v>#REF!</v>
      </c>
      <c r="J1523" s="184" t="e">
        <f t="shared" si="162"/>
        <v>#REF!</v>
      </c>
      <c r="K1523" s="130" t="e">
        <f>IF(C1523="","",#REF!)</f>
        <v>#REF!</v>
      </c>
      <c r="L1523" s="130" t="e">
        <f>IF(OR(J1523=0,J1523=""),"",#REF!)</f>
        <v>#REF!</v>
      </c>
      <c r="M1523" t="s">
        <v>121</v>
      </c>
      <c r="N1523" s="130" t="e">
        <f>IF(L1523="","",#REF!)</f>
        <v>#REF!</v>
      </c>
      <c r="O1523" s="172" t="e">
        <f>IF(J1523="","",#REF!)</f>
        <v>#REF!</v>
      </c>
      <c r="P1523" s="130" t="e">
        <f>IF(J1523="","",#REF!)</f>
        <v>#REF!</v>
      </c>
    </row>
    <row r="1524" spans="1:16">
      <c r="A1524" s="162" t="s">
        <v>1711</v>
      </c>
      <c r="B1524" s="184" t="e">
        <f t="shared" ref="B1524:B1587" si="164">IF(C1524="","",0)</f>
        <v>#REF!</v>
      </c>
      <c r="C1524" s="130" t="e">
        <f>IF(#REF!="","",#REF!)</f>
        <v>#REF!</v>
      </c>
      <c r="D1524" s="184" t="e">
        <f>IF(OR(#REF!="",#REF!=0),"",#REF!)</f>
        <v>#REF!</v>
      </c>
      <c r="E1524" s="184" t="e">
        <f>IF(D1524="","",#REF!)</f>
        <v>#REF!</v>
      </c>
      <c r="F1524" s="184" t="e">
        <f>IF(D1524="","",#REF!)</f>
        <v>#REF!</v>
      </c>
      <c r="G1524" s="184" t="e">
        <f t="shared" ref="G1524:G1587" si="165">IF(F1524="","",F1524*D1524)</f>
        <v>#REF!</v>
      </c>
      <c r="H1524" s="184" t="e">
        <f>IF(D1524="","",#REF!)</f>
        <v>#REF!</v>
      </c>
      <c r="I1524" s="184" t="e">
        <f t="shared" si="163"/>
        <v>#REF!</v>
      </c>
      <c r="J1524" s="184" t="e">
        <f t="shared" ref="J1524:J1587" si="166">IF(AND(G1524="",I1524=""),"",I1524+G1524)</f>
        <v>#REF!</v>
      </c>
      <c r="K1524" s="130" t="e">
        <f>IF(C1524="","",#REF!)</f>
        <v>#REF!</v>
      </c>
      <c r="L1524" s="130" t="e">
        <f>IF(OR(J1524=0,J1524=""),"",#REF!)</f>
        <v>#REF!</v>
      </c>
      <c r="M1524" t="s">
        <v>121</v>
      </c>
      <c r="N1524" s="130" t="e">
        <f>IF(L1524="","",#REF!)</f>
        <v>#REF!</v>
      </c>
      <c r="O1524" s="172" t="e">
        <f>IF(J1524="","",#REF!)</f>
        <v>#REF!</v>
      </c>
      <c r="P1524" s="130" t="e">
        <f>IF(J1524="","",#REF!)</f>
        <v>#REF!</v>
      </c>
    </row>
    <row r="1525" spans="1:16">
      <c r="A1525" s="162" t="s">
        <v>1712</v>
      </c>
      <c r="B1525" s="184" t="e">
        <f t="shared" si="164"/>
        <v>#REF!</v>
      </c>
      <c r="C1525" s="130" t="e">
        <f>IF(#REF!="","",#REF!)</f>
        <v>#REF!</v>
      </c>
      <c r="D1525" s="184" t="e">
        <f>IF(OR(#REF!="",#REF!=0),"",#REF!)</f>
        <v>#REF!</v>
      </c>
      <c r="E1525" s="184" t="e">
        <f>IF(D1525="","",#REF!)</f>
        <v>#REF!</v>
      </c>
      <c r="F1525" s="184" t="e">
        <f>IF(D1525="","",#REF!)</f>
        <v>#REF!</v>
      </c>
      <c r="G1525" s="184" t="e">
        <f t="shared" si="165"/>
        <v>#REF!</v>
      </c>
      <c r="H1525" s="184" t="e">
        <f>IF(D1525="","",#REF!)</f>
        <v>#REF!</v>
      </c>
      <c r="I1525" s="184" t="e">
        <f t="shared" si="163"/>
        <v>#REF!</v>
      </c>
      <c r="J1525" s="184" t="e">
        <f t="shared" si="166"/>
        <v>#REF!</v>
      </c>
      <c r="K1525" s="130" t="e">
        <f>IF(C1525="","",#REF!)</f>
        <v>#REF!</v>
      </c>
      <c r="L1525" s="130" t="e">
        <f>IF(OR(J1525=0,J1525=""),"",#REF!)</f>
        <v>#REF!</v>
      </c>
      <c r="M1525" t="s">
        <v>121</v>
      </c>
      <c r="N1525" s="130" t="e">
        <f>IF(L1525="","",#REF!)</f>
        <v>#REF!</v>
      </c>
      <c r="O1525" s="172" t="e">
        <f>IF(J1525="","",#REF!)</f>
        <v>#REF!</v>
      </c>
      <c r="P1525" s="130" t="e">
        <f>IF(J1525="","",#REF!)</f>
        <v>#REF!</v>
      </c>
    </row>
    <row r="1526" spans="1:16">
      <c r="A1526" s="162" t="s">
        <v>1713</v>
      </c>
      <c r="B1526" s="184" t="e">
        <f t="shared" si="164"/>
        <v>#REF!</v>
      </c>
      <c r="C1526" s="130" t="e">
        <f>IF(#REF!="","",#REF!)</f>
        <v>#REF!</v>
      </c>
      <c r="D1526" s="184" t="e">
        <f>IF(OR(#REF!="",#REF!=0),"",#REF!)</f>
        <v>#REF!</v>
      </c>
      <c r="E1526" s="184" t="e">
        <f>IF(D1526="","",#REF!)</f>
        <v>#REF!</v>
      </c>
      <c r="F1526" s="184" t="e">
        <f>IF(D1526="","",#REF!)</f>
        <v>#REF!</v>
      </c>
      <c r="G1526" s="184" t="e">
        <f t="shared" si="165"/>
        <v>#REF!</v>
      </c>
      <c r="H1526" s="184" t="e">
        <f>IF(D1526="","",#REF!)</f>
        <v>#REF!</v>
      </c>
      <c r="I1526" s="184" t="e">
        <f t="shared" si="163"/>
        <v>#REF!</v>
      </c>
      <c r="J1526" s="184" t="e">
        <f t="shared" si="166"/>
        <v>#REF!</v>
      </c>
      <c r="K1526" s="130" t="e">
        <f>IF(C1526="","",#REF!)</f>
        <v>#REF!</v>
      </c>
      <c r="L1526" s="130" t="e">
        <f>IF(OR(J1526=0,J1526=""),"",#REF!)</f>
        <v>#REF!</v>
      </c>
      <c r="M1526" t="s">
        <v>121</v>
      </c>
      <c r="N1526" s="130" t="e">
        <f>IF(L1526="","",#REF!)</f>
        <v>#REF!</v>
      </c>
      <c r="O1526" s="172" t="e">
        <f>IF(J1526="","",#REF!)</f>
        <v>#REF!</v>
      </c>
      <c r="P1526" s="130" t="e">
        <f>IF(J1526="","",#REF!)</f>
        <v>#REF!</v>
      </c>
    </row>
    <row r="1527" spans="1:16">
      <c r="A1527" s="162" t="s">
        <v>1714</v>
      </c>
      <c r="B1527" s="184" t="e">
        <f t="shared" si="164"/>
        <v>#REF!</v>
      </c>
      <c r="C1527" s="130" t="e">
        <f>IF(#REF!="","",#REF!)</f>
        <v>#REF!</v>
      </c>
      <c r="D1527" s="184" t="e">
        <f>IF(OR(#REF!="",#REF!=0),"",#REF!)</f>
        <v>#REF!</v>
      </c>
      <c r="E1527" s="184" t="e">
        <f>IF(D1527="","",#REF!)</f>
        <v>#REF!</v>
      </c>
      <c r="F1527" s="184" t="e">
        <f>IF(D1527="","",#REF!)</f>
        <v>#REF!</v>
      </c>
      <c r="G1527" s="184" t="e">
        <f t="shared" si="165"/>
        <v>#REF!</v>
      </c>
      <c r="H1527" s="184" t="e">
        <f>IF(D1527="","",#REF!)</f>
        <v>#REF!</v>
      </c>
      <c r="I1527" s="184" t="e">
        <f t="shared" si="163"/>
        <v>#REF!</v>
      </c>
      <c r="J1527" s="184" t="e">
        <f t="shared" si="166"/>
        <v>#REF!</v>
      </c>
      <c r="K1527" s="130" t="e">
        <f>IF(C1527="","",#REF!)</f>
        <v>#REF!</v>
      </c>
      <c r="L1527" s="130" t="e">
        <f>IF(OR(J1527=0,J1527=""),"",#REF!)</f>
        <v>#REF!</v>
      </c>
      <c r="M1527" t="s">
        <v>121</v>
      </c>
      <c r="N1527" s="130" t="e">
        <f>IF(L1527="","",#REF!)</f>
        <v>#REF!</v>
      </c>
      <c r="O1527" s="172" t="e">
        <f>IF(J1527="","",#REF!)</f>
        <v>#REF!</v>
      </c>
      <c r="P1527" s="130" t="e">
        <f>IF(J1527="","",#REF!)</f>
        <v>#REF!</v>
      </c>
    </row>
    <row r="1528" spans="1:16">
      <c r="A1528" s="162" t="s">
        <v>1715</v>
      </c>
      <c r="B1528" s="184" t="e">
        <f t="shared" si="164"/>
        <v>#REF!</v>
      </c>
      <c r="C1528" s="130" t="e">
        <f>IF(#REF!="","",#REF!)</f>
        <v>#REF!</v>
      </c>
      <c r="D1528" s="184" t="e">
        <f>IF(OR(#REF!="",#REF!=0),"",#REF!)</f>
        <v>#REF!</v>
      </c>
      <c r="E1528" s="184" t="e">
        <f>IF(D1528="","",#REF!)</f>
        <v>#REF!</v>
      </c>
      <c r="F1528" s="184" t="e">
        <f>IF(D1528="","",#REF!)</f>
        <v>#REF!</v>
      </c>
      <c r="G1528" s="184" t="e">
        <f t="shared" si="165"/>
        <v>#REF!</v>
      </c>
      <c r="H1528" s="184" t="e">
        <f>IF(D1528="","",#REF!)</f>
        <v>#REF!</v>
      </c>
      <c r="I1528" s="184" t="e">
        <f t="shared" si="163"/>
        <v>#REF!</v>
      </c>
      <c r="J1528" s="184" t="e">
        <f t="shared" si="166"/>
        <v>#REF!</v>
      </c>
      <c r="K1528" s="130" t="e">
        <f>IF(C1528="","",#REF!)</f>
        <v>#REF!</v>
      </c>
      <c r="L1528" s="130" t="e">
        <f>IF(OR(J1528=0,J1528=""),"",#REF!)</f>
        <v>#REF!</v>
      </c>
      <c r="M1528" t="s">
        <v>121</v>
      </c>
      <c r="N1528" s="130" t="e">
        <f>IF(L1528="","",#REF!)</f>
        <v>#REF!</v>
      </c>
      <c r="O1528" s="172" t="e">
        <f>IF(J1528="","",#REF!)</f>
        <v>#REF!</v>
      </c>
      <c r="P1528" s="130" t="e">
        <f>IF(J1528="","",#REF!)</f>
        <v>#REF!</v>
      </c>
    </row>
    <row r="1529" spans="1:16">
      <c r="A1529" s="162" t="s">
        <v>1716</v>
      </c>
      <c r="B1529" s="184" t="e">
        <f t="shared" si="164"/>
        <v>#REF!</v>
      </c>
      <c r="C1529" s="130" t="e">
        <f>IF(#REF!="","",#REF!)</f>
        <v>#REF!</v>
      </c>
      <c r="D1529" s="184" t="e">
        <f>IF(OR(#REF!="",#REF!=0),"",#REF!)</f>
        <v>#REF!</v>
      </c>
      <c r="E1529" s="184" t="e">
        <f>IF(D1529="","",#REF!)</f>
        <v>#REF!</v>
      </c>
      <c r="F1529" s="184" t="e">
        <f>IF(D1529="","",#REF!)</f>
        <v>#REF!</v>
      </c>
      <c r="G1529" s="184" t="e">
        <f t="shared" si="165"/>
        <v>#REF!</v>
      </c>
      <c r="H1529" s="184" t="e">
        <f>IF(D1529="","",#REF!)</f>
        <v>#REF!</v>
      </c>
      <c r="I1529" s="184" t="e">
        <f t="shared" si="163"/>
        <v>#REF!</v>
      </c>
      <c r="J1529" s="184" t="e">
        <f t="shared" si="166"/>
        <v>#REF!</v>
      </c>
      <c r="K1529" s="130" t="e">
        <f>IF(C1529="","",#REF!)</f>
        <v>#REF!</v>
      </c>
      <c r="L1529" s="130" t="e">
        <f>IF(OR(J1529=0,J1529=""),"",#REF!)</f>
        <v>#REF!</v>
      </c>
      <c r="M1529" t="s">
        <v>121</v>
      </c>
      <c r="N1529" s="130" t="e">
        <f>IF(L1529="","",#REF!)</f>
        <v>#REF!</v>
      </c>
      <c r="O1529" s="172" t="e">
        <f>IF(J1529="","",#REF!)</f>
        <v>#REF!</v>
      </c>
      <c r="P1529" s="130" t="e">
        <f>IF(J1529="","",#REF!)</f>
        <v>#REF!</v>
      </c>
    </row>
    <row r="1530" spans="1:16">
      <c r="A1530" s="162" t="s">
        <v>1717</v>
      </c>
      <c r="B1530" s="184" t="e">
        <f t="shared" si="164"/>
        <v>#REF!</v>
      </c>
      <c r="C1530" s="130" t="e">
        <f>IF(#REF!="","",#REF!)</f>
        <v>#REF!</v>
      </c>
      <c r="D1530" s="184" t="e">
        <f>IF(OR(#REF!="",#REF!=0),"",#REF!)</f>
        <v>#REF!</v>
      </c>
      <c r="E1530" s="184" t="e">
        <f>IF(D1530="","",#REF!)</f>
        <v>#REF!</v>
      </c>
      <c r="F1530" s="184" t="e">
        <f>IF(D1530="","",#REF!)</f>
        <v>#REF!</v>
      </c>
      <c r="G1530" s="184" t="e">
        <f t="shared" si="165"/>
        <v>#REF!</v>
      </c>
      <c r="H1530" s="184" t="e">
        <f>IF(D1530="","",#REF!)</f>
        <v>#REF!</v>
      </c>
      <c r="I1530" s="184" t="e">
        <f t="shared" si="163"/>
        <v>#REF!</v>
      </c>
      <c r="J1530" s="184" t="e">
        <f t="shared" si="166"/>
        <v>#REF!</v>
      </c>
      <c r="K1530" s="130" t="e">
        <f>IF(C1530="","",#REF!)</f>
        <v>#REF!</v>
      </c>
      <c r="L1530" s="130" t="e">
        <f>IF(OR(J1530=0,J1530=""),"",#REF!)</f>
        <v>#REF!</v>
      </c>
      <c r="M1530" t="s">
        <v>121</v>
      </c>
      <c r="N1530" s="130" t="e">
        <f>IF(L1530="","",#REF!)</f>
        <v>#REF!</v>
      </c>
      <c r="O1530" s="172" t="e">
        <f>IF(J1530="","",#REF!)</f>
        <v>#REF!</v>
      </c>
      <c r="P1530" s="130" t="e">
        <f>IF(J1530="","",#REF!)</f>
        <v>#REF!</v>
      </c>
    </row>
    <row r="1531" spans="1:16">
      <c r="A1531" s="162" t="s">
        <v>1718</v>
      </c>
      <c r="B1531" s="184" t="e">
        <f t="shared" si="164"/>
        <v>#REF!</v>
      </c>
      <c r="C1531" s="130" t="e">
        <f>IF(#REF!="","",#REF!)</f>
        <v>#REF!</v>
      </c>
      <c r="D1531" s="184" t="e">
        <f>IF(OR(#REF!="",#REF!=0),"",#REF!)</f>
        <v>#REF!</v>
      </c>
      <c r="E1531" s="184" t="e">
        <f>IF(D1531="","",#REF!)</f>
        <v>#REF!</v>
      </c>
      <c r="F1531" s="184" t="e">
        <f>IF(D1531="","",#REF!)</f>
        <v>#REF!</v>
      </c>
      <c r="G1531" s="184" t="e">
        <f t="shared" si="165"/>
        <v>#REF!</v>
      </c>
      <c r="H1531" s="184" t="e">
        <f>IF(D1531="","",#REF!)</f>
        <v>#REF!</v>
      </c>
      <c r="I1531" s="184" t="e">
        <f t="shared" si="163"/>
        <v>#REF!</v>
      </c>
      <c r="J1531" s="184" t="e">
        <f t="shared" si="166"/>
        <v>#REF!</v>
      </c>
      <c r="K1531" s="130" t="e">
        <f>IF(C1531="","",#REF!)</f>
        <v>#REF!</v>
      </c>
      <c r="L1531" s="130" t="e">
        <f>IF(OR(J1531=0,J1531=""),"",#REF!)</f>
        <v>#REF!</v>
      </c>
      <c r="M1531" t="s">
        <v>121</v>
      </c>
      <c r="N1531" s="130" t="e">
        <f>IF(L1531="","",#REF!)</f>
        <v>#REF!</v>
      </c>
      <c r="O1531" s="172" t="e">
        <f>IF(J1531="","",#REF!)</f>
        <v>#REF!</v>
      </c>
      <c r="P1531" s="130" t="e">
        <f>IF(J1531="","",#REF!)</f>
        <v>#REF!</v>
      </c>
    </row>
    <row r="1532" spans="1:16">
      <c r="A1532" s="162" t="s">
        <v>1719</v>
      </c>
      <c r="B1532" s="184" t="e">
        <f t="shared" si="164"/>
        <v>#REF!</v>
      </c>
      <c r="C1532" s="130" t="e">
        <f>IF(#REF!="","",#REF!)</f>
        <v>#REF!</v>
      </c>
      <c r="D1532" s="184" t="e">
        <f>IF(OR(#REF!="",#REF!=0),"",#REF!)</f>
        <v>#REF!</v>
      </c>
      <c r="E1532" s="184" t="e">
        <f>IF(D1532="","",#REF!)</f>
        <v>#REF!</v>
      </c>
      <c r="F1532" s="184" t="e">
        <f>IF(D1532="","",#REF!)</f>
        <v>#REF!</v>
      </c>
      <c r="G1532" s="184" t="e">
        <f t="shared" si="165"/>
        <v>#REF!</v>
      </c>
      <c r="H1532" s="184" t="e">
        <f>IF(D1532="","",#REF!)</f>
        <v>#REF!</v>
      </c>
      <c r="I1532" s="184" t="e">
        <f t="shared" si="163"/>
        <v>#REF!</v>
      </c>
      <c r="J1532" s="184" t="e">
        <f t="shared" si="166"/>
        <v>#REF!</v>
      </c>
      <c r="K1532" s="130" t="e">
        <f>IF(C1532="","",#REF!)</f>
        <v>#REF!</v>
      </c>
      <c r="L1532" s="130" t="e">
        <f>IF(OR(J1532=0,J1532=""),"",#REF!)</f>
        <v>#REF!</v>
      </c>
      <c r="M1532" t="s">
        <v>121</v>
      </c>
      <c r="N1532" s="130" t="e">
        <f>IF(L1532="","",#REF!)</f>
        <v>#REF!</v>
      </c>
      <c r="O1532" s="172" t="e">
        <f>IF(J1532="","",#REF!)</f>
        <v>#REF!</v>
      </c>
      <c r="P1532" s="130" t="e">
        <f>IF(J1532="","",#REF!)</f>
        <v>#REF!</v>
      </c>
    </row>
    <row r="1533" spans="1:16">
      <c r="A1533" s="162" t="s">
        <v>1720</v>
      </c>
      <c r="B1533" s="184" t="e">
        <f t="shared" si="164"/>
        <v>#REF!</v>
      </c>
      <c r="C1533" s="130" t="e">
        <f>IF(#REF!="","",#REF!)</f>
        <v>#REF!</v>
      </c>
      <c r="D1533" s="184" t="e">
        <f>IF(OR(#REF!="",#REF!=0),"",#REF!)</f>
        <v>#REF!</v>
      </c>
      <c r="E1533" s="184" t="e">
        <f>IF(D1533="","",#REF!)</f>
        <v>#REF!</v>
      </c>
      <c r="F1533" s="184" t="e">
        <f>IF(D1533="","",#REF!)</f>
        <v>#REF!</v>
      </c>
      <c r="G1533" s="184" t="e">
        <f t="shared" si="165"/>
        <v>#REF!</v>
      </c>
      <c r="H1533" s="184" t="e">
        <f>IF(D1533="","",#REF!)</f>
        <v>#REF!</v>
      </c>
      <c r="I1533" s="184" t="e">
        <f t="shared" si="163"/>
        <v>#REF!</v>
      </c>
      <c r="J1533" s="184" t="e">
        <f t="shared" si="166"/>
        <v>#REF!</v>
      </c>
      <c r="K1533" s="130" t="e">
        <f>IF(C1533="","",#REF!)</f>
        <v>#REF!</v>
      </c>
      <c r="L1533" s="130" t="e">
        <f>IF(OR(J1533=0,J1533=""),"",#REF!)</f>
        <v>#REF!</v>
      </c>
      <c r="M1533" t="s">
        <v>121</v>
      </c>
      <c r="N1533" s="130" t="e">
        <f>IF(L1533="","",#REF!)</f>
        <v>#REF!</v>
      </c>
      <c r="O1533" s="172" t="e">
        <f>IF(J1533="","",#REF!)</f>
        <v>#REF!</v>
      </c>
      <c r="P1533" s="130" t="e">
        <f>IF(J1533="","",#REF!)</f>
        <v>#REF!</v>
      </c>
    </row>
    <row r="1534" spans="1:16">
      <c r="A1534" s="162" t="s">
        <v>1721</v>
      </c>
      <c r="B1534" s="184" t="e">
        <f t="shared" si="164"/>
        <v>#REF!</v>
      </c>
      <c r="C1534" s="130" t="e">
        <f>IF(#REF!="","",#REF!)</f>
        <v>#REF!</v>
      </c>
      <c r="D1534" s="184" t="e">
        <f>IF(OR(#REF!="",#REF!=0),"",#REF!)</f>
        <v>#REF!</v>
      </c>
      <c r="E1534" s="184" t="e">
        <f>IF(D1534="","",#REF!)</f>
        <v>#REF!</v>
      </c>
      <c r="F1534" s="184" t="e">
        <f>IF(D1534="","",#REF!)</f>
        <v>#REF!</v>
      </c>
      <c r="G1534" s="184" t="e">
        <f t="shared" si="165"/>
        <v>#REF!</v>
      </c>
      <c r="H1534" s="184" t="e">
        <f>IF(D1534="","",#REF!)</f>
        <v>#REF!</v>
      </c>
      <c r="I1534" s="184" t="e">
        <f t="shared" si="163"/>
        <v>#REF!</v>
      </c>
      <c r="J1534" s="184" t="e">
        <f t="shared" si="166"/>
        <v>#REF!</v>
      </c>
      <c r="K1534" s="130" t="e">
        <f>IF(C1534="","",#REF!)</f>
        <v>#REF!</v>
      </c>
      <c r="L1534" s="130" t="e">
        <f>IF(OR(J1534=0,J1534=""),"",#REF!)</f>
        <v>#REF!</v>
      </c>
      <c r="M1534" t="s">
        <v>121</v>
      </c>
      <c r="N1534" s="130" t="e">
        <f>IF(L1534="","",#REF!)</f>
        <v>#REF!</v>
      </c>
      <c r="O1534" s="172" t="e">
        <f>IF(J1534="","",#REF!)</f>
        <v>#REF!</v>
      </c>
      <c r="P1534" s="130" t="e">
        <f>IF(J1534="","",#REF!)</f>
        <v>#REF!</v>
      </c>
    </row>
    <row r="1535" spans="1:16">
      <c r="A1535" s="162" t="s">
        <v>1722</v>
      </c>
      <c r="B1535" s="184" t="e">
        <f t="shared" si="164"/>
        <v>#REF!</v>
      </c>
      <c r="C1535" s="130" t="e">
        <f>IF(#REF!="","",#REF!)</f>
        <v>#REF!</v>
      </c>
      <c r="D1535" s="184" t="e">
        <f>IF(OR(#REF!="",#REF!=0),"",#REF!)</f>
        <v>#REF!</v>
      </c>
      <c r="E1535" s="184" t="e">
        <f>IF(D1535="","",#REF!)</f>
        <v>#REF!</v>
      </c>
      <c r="F1535" s="184" t="e">
        <f>IF(D1535="","",#REF!)</f>
        <v>#REF!</v>
      </c>
      <c r="G1535" s="184" t="e">
        <f t="shared" si="165"/>
        <v>#REF!</v>
      </c>
      <c r="H1535" s="184" t="e">
        <f>IF(D1535="","",#REF!)</f>
        <v>#REF!</v>
      </c>
      <c r="I1535" s="184" t="e">
        <f t="shared" ref="I1535:I1598" si="167">IF(H1535="","",H1535*D1535)</f>
        <v>#REF!</v>
      </c>
      <c r="J1535" s="184" t="e">
        <f t="shared" si="166"/>
        <v>#REF!</v>
      </c>
      <c r="K1535" s="130" t="e">
        <f>IF(C1535="","",#REF!)</f>
        <v>#REF!</v>
      </c>
      <c r="L1535" s="130" t="e">
        <f>IF(OR(J1535=0,J1535=""),"",#REF!)</f>
        <v>#REF!</v>
      </c>
      <c r="M1535" t="s">
        <v>121</v>
      </c>
      <c r="N1535" s="130" t="e">
        <f>IF(L1535="","",#REF!)</f>
        <v>#REF!</v>
      </c>
      <c r="O1535" s="172" t="e">
        <f>IF(J1535="","",#REF!)</f>
        <v>#REF!</v>
      </c>
      <c r="P1535" s="130" t="e">
        <f>IF(J1535="","",#REF!)</f>
        <v>#REF!</v>
      </c>
    </row>
    <row r="1536" spans="1:16">
      <c r="A1536" s="162" t="s">
        <v>1723</v>
      </c>
      <c r="B1536" s="184" t="e">
        <f t="shared" si="164"/>
        <v>#REF!</v>
      </c>
      <c r="C1536" s="130" t="e">
        <f>IF(#REF!="","",#REF!)</f>
        <v>#REF!</v>
      </c>
      <c r="D1536" s="184" t="e">
        <f>IF(OR(#REF!="",#REF!=0),"",#REF!)</f>
        <v>#REF!</v>
      </c>
      <c r="E1536" s="184" t="e">
        <f>IF(D1536="","",#REF!)</f>
        <v>#REF!</v>
      </c>
      <c r="F1536" s="184" t="e">
        <f>IF(D1536="","",#REF!)</f>
        <v>#REF!</v>
      </c>
      <c r="G1536" s="184" t="e">
        <f t="shared" si="165"/>
        <v>#REF!</v>
      </c>
      <c r="H1536" s="184" t="e">
        <f>IF(D1536="","",#REF!)</f>
        <v>#REF!</v>
      </c>
      <c r="I1536" s="184" t="e">
        <f t="shared" si="167"/>
        <v>#REF!</v>
      </c>
      <c r="J1536" s="184" t="e">
        <f t="shared" si="166"/>
        <v>#REF!</v>
      </c>
      <c r="K1536" s="130" t="e">
        <f>IF(C1536="","",#REF!)</f>
        <v>#REF!</v>
      </c>
      <c r="L1536" s="130" t="e">
        <f>IF(OR(J1536=0,J1536=""),"",#REF!)</f>
        <v>#REF!</v>
      </c>
      <c r="M1536" t="s">
        <v>121</v>
      </c>
      <c r="N1536" s="130" t="e">
        <f>IF(L1536="","",#REF!)</f>
        <v>#REF!</v>
      </c>
      <c r="O1536" s="172" t="e">
        <f>IF(J1536="","",#REF!)</f>
        <v>#REF!</v>
      </c>
      <c r="P1536" s="130" t="e">
        <f>IF(J1536="","",#REF!)</f>
        <v>#REF!</v>
      </c>
    </row>
    <row r="1537" spans="1:16">
      <c r="A1537" s="162" t="s">
        <v>1724</v>
      </c>
      <c r="B1537" s="184" t="e">
        <f t="shared" si="164"/>
        <v>#REF!</v>
      </c>
      <c r="C1537" s="130" t="e">
        <f>IF(#REF!="","",#REF!)</f>
        <v>#REF!</v>
      </c>
      <c r="D1537" s="184" t="e">
        <f>IF(OR(#REF!="",#REF!=0),"",#REF!)</f>
        <v>#REF!</v>
      </c>
      <c r="E1537" s="184" t="e">
        <f>IF(D1537="","",#REF!)</f>
        <v>#REF!</v>
      </c>
      <c r="F1537" s="184" t="e">
        <f>IF(D1537="","",#REF!)</f>
        <v>#REF!</v>
      </c>
      <c r="G1537" s="184" t="e">
        <f t="shared" si="165"/>
        <v>#REF!</v>
      </c>
      <c r="H1537" s="184" t="e">
        <f>IF(D1537="","",#REF!)</f>
        <v>#REF!</v>
      </c>
      <c r="I1537" s="184" t="e">
        <f t="shared" si="167"/>
        <v>#REF!</v>
      </c>
      <c r="J1537" s="184" t="e">
        <f t="shared" si="166"/>
        <v>#REF!</v>
      </c>
      <c r="K1537" s="130" t="e">
        <f>IF(C1537="","",#REF!)</f>
        <v>#REF!</v>
      </c>
      <c r="L1537" s="130" t="e">
        <f>IF(OR(J1537=0,J1537=""),"",#REF!)</f>
        <v>#REF!</v>
      </c>
      <c r="M1537" t="s">
        <v>121</v>
      </c>
      <c r="N1537" s="130" t="e">
        <f>IF(L1537="","",#REF!)</f>
        <v>#REF!</v>
      </c>
      <c r="O1537" s="172" t="e">
        <f>IF(J1537="","",#REF!)</f>
        <v>#REF!</v>
      </c>
      <c r="P1537" s="130" t="e">
        <f>IF(J1537="","",#REF!)</f>
        <v>#REF!</v>
      </c>
    </row>
    <row r="1538" spans="1:16">
      <c r="A1538" s="162" t="s">
        <v>1725</v>
      </c>
      <c r="B1538" s="184" t="e">
        <f t="shared" si="164"/>
        <v>#REF!</v>
      </c>
      <c r="C1538" s="130" t="e">
        <f>IF(#REF!="","",#REF!)</f>
        <v>#REF!</v>
      </c>
      <c r="D1538" s="184" t="e">
        <f>IF(OR(#REF!="",#REF!=0),"",#REF!)</f>
        <v>#REF!</v>
      </c>
      <c r="E1538" s="184" t="e">
        <f>IF(D1538="","",#REF!)</f>
        <v>#REF!</v>
      </c>
      <c r="F1538" s="184" t="e">
        <f>IF(D1538="","",#REF!)</f>
        <v>#REF!</v>
      </c>
      <c r="G1538" s="184" t="e">
        <f t="shared" si="165"/>
        <v>#REF!</v>
      </c>
      <c r="H1538" s="184" t="e">
        <f>IF(D1538="","",#REF!)</f>
        <v>#REF!</v>
      </c>
      <c r="I1538" s="184" t="e">
        <f t="shared" si="167"/>
        <v>#REF!</v>
      </c>
      <c r="J1538" s="184" t="e">
        <f t="shared" si="166"/>
        <v>#REF!</v>
      </c>
      <c r="K1538" s="130" t="e">
        <f>IF(C1538="","",#REF!)</f>
        <v>#REF!</v>
      </c>
      <c r="L1538" s="130" t="e">
        <f>IF(OR(J1538=0,J1538=""),"",#REF!)</f>
        <v>#REF!</v>
      </c>
      <c r="M1538" t="s">
        <v>121</v>
      </c>
      <c r="N1538" s="130" t="e">
        <f>IF(L1538="","",#REF!)</f>
        <v>#REF!</v>
      </c>
      <c r="O1538" s="172" t="e">
        <f>IF(J1538="","",#REF!)</f>
        <v>#REF!</v>
      </c>
      <c r="P1538" s="130" t="e">
        <f>IF(J1538="","",#REF!)</f>
        <v>#REF!</v>
      </c>
    </row>
    <row r="1539" spans="1:16">
      <c r="A1539" s="162" t="s">
        <v>1726</v>
      </c>
      <c r="B1539" s="184" t="e">
        <f t="shared" si="164"/>
        <v>#REF!</v>
      </c>
      <c r="C1539" s="130" t="e">
        <f>IF(#REF!="","",#REF!)</f>
        <v>#REF!</v>
      </c>
      <c r="D1539" s="184" t="e">
        <f>IF(OR(#REF!="",#REF!=0),"",#REF!)</f>
        <v>#REF!</v>
      </c>
      <c r="E1539" s="184" t="e">
        <f>IF(D1539="","",#REF!)</f>
        <v>#REF!</v>
      </c>
      <c r="F1539" s="184" t="e">
        <f>IF(D1539="","",#REF!)</f>
        <v>#REF!</v>
      </c>
      <c r="G1539" s="184" t="e">
        <f t="shared" si="165"/>
        <v>#REF!</v>
      </c>
      <c r="H1539" s="184" t="e">
        <f>IF(D1539="","",#REF!)</f>
        <v>#REF!</v>
      </c>
      <c r="I1539" s="184" t="e">
        <f t="shared" si="167"/>
        <v>#REF!</v>
      </c>
      <c r="J1539" s="184" t="e">
        <f t="shared" si="166"/>
        <v>#REF!</v>
      </c>
      <c r="K1539" s="130" t="e">
        <f>IF(C1539="","",#REF!)</f>
        <v>#REF!</v>
      </c>
      <c r="L1539" s="130" t="e">
        <f>IF(OR(J1539=0,J1539=""),"",#REF!)</f>
        <v>#REF!</v>
      </c>
      <c r="M1539" t="s">
        <v>121</v>
      </c>
      <c r="N1539" s="130" t="e">
        <f>IF(L1539="","",#REF!)</f>
        <v>#REF!</v>
      </c>
      <c r="O1539" s="172" t="e">
        <f>IF(J1539="","",#REF!)</f>
        <v>#REF!</v>
      </c>
      <c r="P1539" s="130" t="e">
        <f>IF(J1539="","",#REF!)</f>
        <v>#REF!</v>
      </c>
    </row>
    <row r="1540" spans="1:16">
      <c r="A1540" s="162" t="s">
        <v>1727</v>
      </c>
      <c r="B1540" s="184" t="e">
        <f t="shared" si="164"/>
        <v>#REF!</v>
      </c>
      <c r="C1540" s="130" t="e">
        <f>IF(#REF!="","",#REF!)</f>
        <v>#REF!</v>
      </c>
      <c r="D1540" s="184" t="e">
        <f>IF(OR(#REF!="",#REF!=0),"",#REF!)</f>
        <v>#REF!</v>
      </c>
      <c r="E1540" s="184" t="e">
        <f>IF(D1540="","",#REF!)</f>
        <v>#REF!</v>
      </c>
      <c r="F1540" s="184" t="e">
        <f>IF(D1540="","",#REF!)</f>
        <v>#REF!</v>
      </c>
      <c r="G1540" s="184" t="e">
        <f t="shared" si="165"/>
        <v>#REF!</v>
      </c>
      <c r="H1540" s="184" t="e">
        <f>IF(D1540="","",#REF!)</f>
        <v>#REF!</v>
      </c>
      <c r="I1540" s="184" t="e">
        <f t="shared" si="167"/>
        <v>#REF!</v>
      </c>
      <c r="J1540" s="184" t="e">
        <f t="shared" si="166"/>
        <v>#REF!</v>
      </c>
      <c r="K1540" s="130" t="e">
        <f>IF(C1540="","",#REF!)</f>
        <v>#REF!</v>
      </c>
      <c r="L1540" s="130" t="e">
        <f>IF(OR(J1540=0,J1540=""),"",#REF!)</f>
        <v>#REF!</v>
      </c>
      <c r="M1540" t="s">
        <v>121</v>
      </c>
      <c r="N1540" s="130" t="e">
        <f>IF(L1540="","",#REF!)</f>
        <v>#REF!</v>
      </c>
      <c r="O1540" s="172" t="e">
        <f>IF(J1540="","",#REF!)</f>
        <v>#REF!</v>
      </c>
      <c r="P1540" s="130" t="e">
        <f>IF(J1540="","",#REF!)</f>
        <v>#REF!</v>
      </c>
    </row>
    <row r="1541" spans="1:16">
      <c r="A1541" s="162" t="s">
        <v>1728</v>
      </c>
      <c r="B1541" s="184" t="e">
        <f t="shared" si="164"/>
        <v>#REF!</v>
      </c>
      <c r="C1541" s="130" t="e">
        <f>IF(#REF!="","",#REF!)</f>
        <v>#REF!</v>
      </c>
      <c r="D1541" s="184" t="e">
        <f>IF(OR(#REF!="",#REF!=0),"",#REF!)</f>
        <v>#REF!</v>
      </c>
      <c r="E1541" s="184" t="e">
        <f>IF(D1541="","",#REF!)</f>
        <v>#REF!</v>
      </c>
      <c r="F1541" s="184" t="e">
        <f>IF(D1541="","",#REF!)</f>
        <v>#REF!</v>
      </c>
      <c r="G1541" s="184" t="e">
        <f t="shared" si="165"/>
        <v>#REF!</v>
      </c>
      <c r="H1541" s="184" t="e">
        <f>IF(D1541="","",#REF!)</f>
        <v>#REF!</v>
      </c>
      <c r="I1541" s="184" t="e">
        <f t="shared" si="167"/>
        <v>#REF!</v>
      </c>
      <c r="J1541" s="184" t="e">
        <f t="shared" si="166"/>
        <v>#REF!</v>
      </c>
      <c r="K1541" s="130" t="e">
        <f>IF(C1541="","",#REF!)</f>
        <v>#REF!</v>
      </c>
      <c r="L1541" s="130" t="e">
        <f>IF(OR(J1541=0,J1541=""),"",#REF!)</f>
        <v>#REF!</v>
      </c>
      <c r="M1541" t="s">
        <v>121</v>
      </c>
      <c r="N1541" s="130" t="e">
        <f>IF(L1541="","",#REF!)</f>
        <v>#REF!</v>
      </c>
      <c r="O1541" s="172" t="e">
        <f>IF(J1541="","",#REF!)</f>
        <v>#REF!</v>
      </c>
      <c r="P1541" s="130" t="e">
        <f>IF(J1541="","",#REF!)</f>
        <v>#REF!</v>
      </c>
    </row>
    <row r="1542" spans="1:16">
      <c r="A1542" s="162" t="s">
        <v>1729</v>
      </c>
      <c r="B1542" s="184" t="e">
        <f t="shared" si="164"/>
        <v>#REF!</v>
      </c>
      <c r="C1542" s="130" t="e">
        <f>IF(#REF!="","",#REF!)</f>
        <v>#REF!</v>
      </c>
      <c r="D1542" s="184" t="e">
        <f>IF(OR(#REF!="",#REF!=0),"",#REF!)</f>
        <v>#REF!</v>
      </c>
      <c r="E1542" s="184" t="e">
        <f>IF(D1542="","",#REF!)</f>
        <v>#REF!</v>
      </c>
      <c r="F1542" s="184" t="e">
        <f>IF(D1542="","",#REF!)</f>
        <v>#REF!</v>
      </c>
      <c r="G1542" s="184" t="e">
        <f t="shared" si="165"/>
        <v>#REF!</v>
      </c>
      <c r="H1542" s="184" t="e">
        <f>IF(D1542="","",#REF!)</f>
        <v>#REF!</v>
      </c>
      <c r="I1542" s="184" t="e">
        <f t="shared" si="167"/>
        <v>#REF!</v>
      </c>
      <c r="J1542" s="184" t="e">
        <f t="shared" si="166"/>
        <v>#REF!</v>
      </c>
      <c r="K1542" s="130" t="e">
        <f>IF(C1542="","",#REF!)</f>
        <v>#REF!</v>
      </c>
      <c r="L1542" s="130" t="e">
        <f>IF(OR(J1542=0,J1542=""),"",#REF!)</f>
        <v>#REF!</v>
      </c>
      <c r="M1542" t="s">
        <v>121</v>
      </c>
      <c r="N1542" s="130" t="e">
        <f>IF(L1542="","",#REF!)</f>
        <v>#REF!</v>
      </c>
      <c r="O1542" s="172" t="e">
        <f>IF(J1542="","",#REF!)</f>
        <v>#REF!</v>
      </c>
      <c r="P1542" s="130" t="e">
        <f>IF(J1542="","",#REF!)</f>
        <v>#REF!</v>
      </c>
    </row>
    <row r="1543" spans="1:16">
      <c r="A1543" s="162" t="s">
        <v>1730</v>
      </c>
      <c r="B1543" s="184" t="e">
        <f t="shared" si="164"/>
        <v>#REF!</v>
      </c>
      <c r="C1543" s="130" t="e">
        <f>IF(#REF!="","",#REF!)</f>
        <v>#REF!</v>
      </c>
      <c r="D1543" s="184" t="e">
        <f>IF(OR(#REF!="",#REF!=0),"",#REF!)</f>
        <v>#REF!</v>
      </c>
      <c r="E1543" s="184" t="e">
        <f>IF(D1543="","",#REF!)</f>
        <v>#REF!</v>
      </c>
      <c r="F1543" s="184" t="e">
        <f>IF(D1543="","",#REF!)</f>
        <v>#REF!</v>
      </c>
      <c r="G1543" s="184" t="e">
        <f t="shared" si="165"/>
        <v>#REF!</v>
      </c>
      <c r="H1543" s="184" t="e">
        <f>IF(D1543="","",#REF!)</f>
        <v>#REF!</v>
      </c>
      <c r="I1543" s="184" t="e">
        <f t="shared" si="167"/>
        <v>#REF!</v>
      </c>
      <c r="J1543" s="184" t="e">
        <f t="shared" si="166"/>
        <v>#REF!</v>
      </c>
      <c r="K1543" s="130" t="e">
        <f>IF(C1543="","",#REF!)</f>
        <v>#REF!</v>
      </c>
      <c r="L1543" s="130" t="e">
        <f>IF(OR(J1543=0,J1543=""),"",#REF!)</f>
        <v>#REF!</v>
      </c>
      <c r="M1543" t="s">
        <v>121</v>
      </c>
      <c r="N1543" s="130" t="e">
        <f>IF(L1543="","",#REF!)</f>
        <v>#REF!</v>
      </c>
      <c r="O1543" s="172" t="e">
        <f>IF(J1543="","",#REF!)</f>
        <v>#REF!</v>
      </c>
      <c r="P1543" s="130" t="e">
        <f>IF(J1543="","",#REF!)</f>
        <v>#REF!</v>
      </c>
    </row>
    <row r="1544" spans="1:16">
      <c r="A1544" s="162" t="s">
        <v>1731</v>
      </c>
      <c r="B1544" s="184" t="e">
        <f t="shared" si="164"/>
        <v>#REF!</v>
      </c>
      <c r="C1544" s="130" t="e">
        <f>IF(#REF!="","",#REF!)</f>
        <v>#REF!</v>
      </c>
      <c r="D1544" s="184" t="e">
        <f>IF(OR(#REF!="",#REF!=0),"",#REF!)</f>
        <v>#REF!</v>
      </c>
      <c r="E1544" s="184" t="e">
        <f>IF(D1544="","",#REF!)</f>
        <v>#REF!</v>
      </c>
      <c r="F1544" s="184" t="e">
        <f>IF(D1544="","",#REF!)</f>
        <v>#REF!</v>
      </c>
      <c r="G1544" s="184" t="e">
        <f t="shared" si="165"/>
        <v>#REF!</v>
      </c>
      <c r="H1544" s="184" t="e">
        <f>IF(D1544="","",#REF!)</f>
        <v>#REF!</v>
      </c>
      <c r="I1544" s="184" t="e">
        <f t="shared" si="167"/>
        <v>#REF!</v>
      </c>
      <c r="J1544" s="184" t="e">
        <f t="shared" si="166"/>
        <v>#REF!</v>
      </c>
      <c r="K1544" s="130" t="e">
        <f>IF(C1544="","",#REF!)</f>
        <v>#REF!</v>
      </c>
      <c r="L1544" s="130" t="e">
        <f>IF(OR(J1544=0,J1544=""),"",#REF!)</f>
        <v>#REF!</v>
      </c>
      <c r="M1544" t="s">
        <v>121</v>
      </c>
      <c r="N1544" s="130" t="e">
        <f>IF(L1544="","",#REF!)</f>
        <v>#REF!</v>
      </c>
      <c r="O1544" s="172" t="e">
        <f>IF(J1544="","",#REF!)</f>
        <v>#REF!</v>
      </c>
      <c r="P1544" s="130" t="e">
        <f>IF(J1544="","",#REF!)</f>
        <v>#REF!</v>
      </c>
    </row>
    <row r="1545" spans="1:16">
      <c r="A1545" s="162" t="s">
        <v>1732</v>
      </c>
      <c r="B1545" s="184" t="e">
        <f t="shared" si="164"/>
        <v>#REF!</v>
      </c>
      <c r="C1545" s="130" t="e">
        <f>IF(#REF!="","",#REF!)</f>
        <v>#REF!</v>
      </c>
      <c r="D1545" s="184" t="e">
        <f>IF(OR(#REF!="",#REF!=0),"",#REF!)</f>
        <v>#REF!</v>
      </c>
      <c r="E1545" s="184" t="e">
        <f>IF(D1545="","",#REF!)</f>
        <v>#REF!</v>
      </c>
      <c r="F1545" s="184" t="e">
        <f>IF(D1545="","",#REF!)</f>
        <v>#REF!</v>
      </c>
      <c r="G1545" s="184" t="e">
        <f t="shared" si="165"/>
        <v>#REF!</v>
      </c>
      <c r="H1545" s="184" t="e">
        <f>IF(D1545="","",#REF!)</f>
        <v>#REF!</v>
      </c>
      <c r="I1545" s="184" t="e">
        <f t="shared" si="167"/>
        <v>#REF!</v>
      </c>
      <c r="J1545" s="184" t="e">
        <f t="shared" si="166"/>
        <v>#REF!</v>
      </c>
      <c r="K1545" s="130" t="e">
        <f>IF(C1545="","",#REF!)</f>
        <v>#REF!</v>
      </c>
      <c r="L1545" s="130" t="e">
        <f>IF(OR(J1545=0,J1545=""),"",#REF!)</f>
        <v>#REF!</v>
      </c>
      <c r="M1545" t="s">
        <v>121</v>
      </c>
      <c r="N1545" s="130" t="e">
        <f>IF(L1545="","",#REF!)</f>
        <v>#REF!</v>
      </c>
      <c r="O1545" s="172" t="e">
        <f>IF(J1545="","",#REF!)</f>
        <v>#REF!</v>
      </c>
      <c r="P1545" s="130" t="e">
        <f>IF(J1545="","",#REF!)</f>
        <v>#REF!</v>
      </c>
    </row>
    <row r="1546" spans="1:16">
      <c r="A1546" s="162" t="s">
        <v>1733</v>
      </c>
      <c r="B1546" s="184" t="e">
        <f t="shared" si="164"/>
        <v>#REF!</v>
      </c>
      <c r="C1546" s="130" t="e">
        <f>IF(#REF!="","",#REF!)</f>
        <v>#REF!</v>
      </c>
      <c r="D1546" s="184" t="e">
        <f>IF(OR(#REF!="",#REF!=0),"",#REF!)</f>
        <v>#REF!</v>
      </c>
      <c r="E1546" s="184" t="e">
        <f>IF(D1546="","",#REF!)</f>
        <v>#REF!</v>
      </c>
      <c r="F1546" s="184" t="e">
        <f>IF(D1546="","",#REF!)</f>
        <v>#REF!</v>
      </c>
      <c r="G1546" s="184" t="e">
        <f t="shared" si="165"/>
        <v>#REF!</v>
      </c>
      <c r="H1546" s="184" t="e">
        <f>IF(D1546="","",#REF!)</f>
        <v>#REF!</v>
      </c>
      <c r="I1546" s="184" t="e">
        <f t="shared" si="167"/>
        <v>#REF!</v>
      </c>
      <c r="J1546" s="184" t="e">
        <f t="shared" si="166"/>
        <v>#REF!</v>
      </c>
      <c r="K1546" s="130" t="e">
        <f>IF(C1546="","",#REF!)</f>
        <v>#REF!</v>
      </c>
      <c r="L1546" s="130" t="e">
        <f>IF(OR(J1546=0,J1546=""),"",#REF!)</f>
        <v>#REF!</v>
      </c>
      <c r="M1546" t="s">
        <v>121</v>
      </c>
      <c r="N1546" s="130" t="e">
        <f>IF(L1546="","",#REF!)</f>
        <v>#REF!</v>
      </c>
      <c r="O1546" s="172" t="e">
        <f>IF(J1546="","",#REF!)</f>
        <v>#REF!</v>
      </c>
      <c r="P1546" s="130" t="e">
        <f>IF(J1546="","",#REF!)</f>
        <v>#REF!</v>
      </c>
    </row>
    <row r="1547" spans="1:16">
      <c r="A1547" s="162" t="s">
        <v>1734</v>
      </c>
      <c r="B1547" s="184" t="e">
        <f t="shared" si="164"/>
        <v>#REF!</v>
      </c>
      <c r="C1547" s="130" t="e">
        <f>IF(#REF!="","",#REF!)</f>
        <v>#REF!</v>
      </c>
      <c r="D1547" s="184" t="e">
        <f>IF(OR(#REF!="",#REF!=0),"",#REF!)</f>
        <v>#REF!</v>
      </c>
      <c r="E1547" s="184" t="e">
        <f>IF(D1547="","",#REF!)</f>
        <v>#REF!</v>
      </c>
      <c r="F1547" s="184" t="e">
        <f>IF(D1547="","",#REF!)</f>
        <v>#REF!</v>
      </c>
      <c r="G1547" s="184" t="e">
        <f t="shared" si="165"/>
        <v>#REF!</v>
      </c>
      <c r="H1547" s="184" t="e">
        <f>IF(D1547="","",#REF!)</f>
        <v>#REF!</v>
      </c>
      <c r="I1547" s="184" t="e">
        <f t="shared" si="167"/>
        <v>#REF!</v>
      </c>
      <c r="J1547" s="184" t="e">
        <f t="shared" si="166"/>
        <v>#REF!</v>
      </c>
      <c r="K1547" s="130" t="e">
        <f>IF(C1547="","",#REF!)</f>
        <v>#REF!</v>
      </c>
      <c r="L1547" s="130" t="e">
        <f>IF(OR(J1547=0,J1547=""),"",#REF!)</f>
        <v>#REF!</v>
      </c>
      <c r="M1547" t="s">
        <v>121</v>
      </c>
      <c r="N1547" s="130" t="e">
        <f>IF(L1547="","",#REF!)</f>
        <v>#REF!</v>
      </c>
      <c r="O1547" s="172" t="e">
        <f>IF(J1547="","",#REF!)</f>
        <v>#REF!</v>
      </c>
      <c r="P1547" s="130" t="e">
        <f>IF(J1547="","",#REF!)</f>
        <v>#REF!</v>
      </c>
    </row>
    <row r="1548" spans="1:16">
      <c r="A1548" s="162" t="s">
        <v>1735</v>
      </c>
      <c r="B1548" s="184" t="e">
        <f t="shared" si="164"/>
        <v>#REF!</v>
      </c>
      <c r="C1548" s="130" t="e">
        <f>IF(#REF!="","",#REF!)</f>
        <v>#REF!</v>
      </c>
      <c r="D1548" s="184" t="e">
        <f>IF(OR(#REF!="",#REF!=0),"",#REF!)</f>
        <v>#REF!</v>
      </c>
      <c r="E1548" s="184" t="e">
        <f>IF(D1548="","",#REF!)</f>
        <v>#REF!</v>
      </c>
      <c r="F1548" s="184" t="e">
        <f>IF(D1548="","",#REF!)</f>
        <v>#REF!</v>
      </c>
      <c r="G1548" s="184" t="e">
        <f t="shared" si="165"/>
        <v>#REF!</v>
      </c>
      <c r="H1548" s="184" t="e">
        <f>IF(D1548="","",#REF!)</f>
        <v>#REF!</v>
      </c>
      <c r="I1548" s="184" t="e">
        <f t="shared" si="167"/>
        <v>#REF!</v>
      </c>
      <c r="J1548" s="184" t="e">
        <f t="shared" si="166"/>
        <v>#REF!</v>
      </c>
      <c r="K1548" s="130" t="e">
        <f>IF(C1548="","",#REF!)</f>
        <v>#REF!</v>
      </c>
      <c r="L1548" s="130" t="e">
        <f>IF(OR(J1548=0,J1548=""),"",#REF!)</f>
        <v>#REF!</v>
      </c>
      <c r="M1548" t="s">
        <v>121</v>
      </c>
      <c r="N1548" s="130" t="e">
        <f>IF(L1548="","",#REF!)</f>
        <v>#REF!</v>
      </c>
      <c r="O1548" s="172" t="e">
        <f>IF(J1548="","",#REF!)</f>
        <v>#REF!</v>
      </c>
      <c r="P1548" s="130" t="e">
        <f>IF(J1548="","",#REF!)</f>
        <v>#REF!</v>
      </c>
    </row>
    <row r="1549" spans="1:16">
      <c r="A1549" s="162" t="s">
        <v>1736</v>
      </c>
      <c r="B1549" s="184" t="e">
        <f t="shared" si="164"/>
        <v>#REF!</v>
      </c>
      <c r="C1549" s="130" t="e">
        <f>IF(#REF!="","",#REF!)</f>
        <v>#REF!</v>
      </c>
      <c r="D1549" s="184" t="e">
        <f>IF(OR(#REF!="",#REF!=0),"",#REF!)</f>
        <v>#REF!</v>
      </c>
      <c r="E1549" s="184" t="e">
        <f>IF(D1549="","",#REF!)</f>
        <v>#REF!</v>
      </c>
      <c r="F1549" s="184" t="e">
        <f>IF(D1549="","",#REF!)</f>
        <v>#REF!</v>
      </c>
      <c r="G1549" s="184" t="e">
        <f t="shared" si="165"/>
        <v>#REF!</v>
      </c>
      <c r="H1549" s="184" t="e">
        <f>IF(D1549="","",#REF!)</f>
        <v>#REF!</v>
      </c>
      <c r="I1549" s="184" t="e">
        <f t="shared" si="167"/>
        <v>#REF!</v>
      </c>
      <c r="J1549" s="184" t="e">
        <f t="shared" si="166"/>
        <v>#REF!</v>
      </c>
      <c r="K1549" s="130" t="e">
        <f>IF(C1549="","",#REF!)</f>
        <v>#REF!</v>
      </c>
      <c r="L1549" s="130" t="e">
        <f>IF(OR(J1549=0,J1549=""),"",#REF!)</f>
        <v>#REF!</v>
      </c>
      <c r="M1549" t="s">
        <v>121</v>
      </c>
      <c r="N1549" s="130" t="e">
        <f>IF(L1549="","",#REF!)</f>
        <v>#REF!</v>
      </c>
      <c r="O1549" s="172" t="e">
        <f>IF(J1549="","",#REF!)</f>
        <v>#REF!</v>
      </c>
      <c r="P1549" s="130" t="e">
        <f>IF(J1549="","",#REF!)</f>
        <v>#REF!</v>
      </c>
    </row>
    <row r="1550" spans="1:16">
      <c r="A1550" s="162" t="s">
        <v>1737</v>
      </c>
      <c r="B1550" s="184" t="e">
        <f t="shared" si="164"/>
        <v>#REF!</v>
      </c>
      <c r="C1550" s="130" t="e">
        <f>IF(#REF!="","",#REF!)</f>
        <v>#REF!</v>
      </c>
      <c r="D1550" s="184" t="e">
        <f>IF(OR(#REF!="",#REF!=0),"",#REF!)</f>
        <v>#REF!</v>
      </c>
      <c r="E1550" s="184" t="e">
        <f>IF(D1550="","",#REF!)</f>
        <v>#REF!</v>
      </c>
      <c r="F1550" s="184" t="e">
        <f>IF(D1550="","",#REF!)</f>
        <v>#REF!</v>
      </c>
      <c r="G1550" s="184" t="e">
        <f t="shared" si="165"/>
        <v>#REF!</v>
      </c>
      <c r="H1550" s="184" t="e">
        <f>IF(D1550="","",#REF!)</f>
        <v>#REF!</v>
      </c>
      <c r="I1550" s="184" t="e">
        <f t="shared" si="167"/>
        <v>#REF!</v>
      </c>
      <c r="J1550" s="184" t="e">
        <f t="shared" si="166"/>
        <v>#REF!</v>
      </c>
      <c r="K1550" s="130" t="e">
        <f>IF(C1550="","",#REF!)</f>
        <v>#REF!</v>
      </c>
      <c r="L1550" s="130" t="e">
        <f>IF(OR(J1550=0,J1550=""),"",#REF!)</f>
        <v>#REF!</v>
      </c>
      <c r="M1550" t="s">
        <v>121</v>
      </c>
      <c r="N1550" s="130" t="e">
        <f>IF(L1550="","",#REF!)</f>
        <v>#REF!</v>
      </c>
      <c r="O1550" s="172" t="e">
        <f>IF(J1550="","",#REF!)</f>
        <v>#REF!</v>
      </c>
      <c r="P1550" s="130" t="e">
        <f>IF(J1550="","",#REF!)</f>
        <v>#REF!</v>
      </c>
    </row>
    <row r="1551" spans="1:16">
      <c r="A1551" s="162" t="s">
        <v>1738</v>
      </c>
      <c r="B1551" s="184" t="e">
        <f t="shared" si="164"/>
        <v>#REF!</v>
      </c>
      <c r="C1551" s="130" t="e">
        <f>IF(#REF!="","",#REF!)</f>
        <v>#REF!</v>
      </c>
      <c r="D1551" s="184" t="e">
        <f>IF(OR(#REF!="",#REF!=0),"",#REF!)</f>
        <v>#REF!</v>
      </c>
      <c r="E1551" s="184" t="e">
        <f>IF(D1551="","",#REF!)</f>
        <v>#REF!</v>
      </c>
      <c r="F1551" s="184" t="e">
        <f>IF(D1551="","",#REF!)</f>
        <v>#REF!</v>
      </c>
      <c r="G1551" s="184" t="e">
        <f t="shared" si="165"/>
        <v>#REF!</v>
      </c>
      <c r="H1551" s="184" t="e">
        <f>IF(D1551="","",#REF!)</f>
        <v>#REF!</v>
      </c>
      <c r="I1551" s="184" t="e">
        <f t="shared" si="167"/>
        <v>#REF!</v>
      </c>
      <c r="J1551" s="184" t="e">
        <f t="shared" si="166"/>
        <v>#REF!</v>
      </c>
      <c r="K1551" s="130" t="e">
        <f>IF(C1551="","",#REF!)</f>
        <v>#REF!</v>
      </c>
      <c r="L1551" s="130" t="e">
        <f>IF(OR(J1551=0,J1551=""),"",#REF!)</f>
        <v>#REF!</v>
      </c>
      <c r="M1551" t="s">
        <v>121</v>
      </c>
      <c r="N1551" s="130" t="e">
        <f>IF(L1551="","",#REF!)</f>
        <v>#REF!</v>
      </c>
      <c r="O1551" s="172" t="e">
        <f>IF(J1551="","",#REF!)</f>
        <v>#REF!</v>
      </c>
      <c r="P1551" s="130" t="e">
        <f>IF(J1551="","",#REF!)</f>
        <v>#REF!</v>
      </c>
    </row>
    <row r="1552" spans="1:16">
      <c r="A1552" s="162" t="s">
        <v>1739</v>
      </c>
      <c r="B1552" s="184" t="e">
        <f t="shared" si="164"/>
        <v>#REF!</v>
      </c>
      <c r="C1552" s="130" t="e">
        <f>IF(#REF!="","",#REF!)</f>
        <v>#REF!</v>
      </c>
      <c r="D1552" s="184" t="e">
        <f>IF(OR(#REF!="",#REF!=0),"",#REF!)</f>
        <v>#REF!</v>
      </c>
      <c r="E1552" s="184" t="e">
        <f>IF(D1552="","",#REF!)</f>
        <v>#REF!</v>
      </c>
      <c r="F1552" s="184" t="e">
        <f>IF(D1552="","",#REF!)</f>
        <v>#REF!</v>
      </c>
      <c r="G1552" s="184" t="e">
        <f t="shared" si="165"/>
        <v>#REF!</v>
      </c>
      <c r="H1552" s="184" t="e">
        <f>IF(D1552="","",#REF!)</f>
        <v>#REF!</v>
      </c>
      <c r="I1552" s="184" t="e">
        <f t="shared" si="167"/>
        <v>#REF!</v>
      </c>
      <c r="J1552" s="184" t="e">
        <f t="shared" si="166"/>
        <v>#REF!</v>
      </c>
      <c r="K1552" s="130" t="e">
        <f>IF(C1552="","",#REF!)</f>
        <v>#REF!</v>
      </c>
      <c r="L1552" s="130" t="e">
        <f>IF(OR(J1552=0,J1552=""),"",#REF!)</f>
        <v>#REF!</v>
      </c>
      <c r="M1552" t="s">
        <v>121</v>
      </c>
      <c r="N1552" s="130" t="e">
        <f>IF(L1552="","",#REF!)</f>
        <v>#REF!</v>
      </c>
      <c r="O1552" s="172" t="e">
        <f>IF(J1552="","",#REF!)</f>
        <v>#REF!</v>
      </c>
      <c r="P1552" s="130" t="e">
        <f>IF(J1552="","",#REF!)</f>
        <v>#REF!</v>
      </c>
    </row>
    <row r="1553" spans="1:16">
      <c r="A1553" s="162" t="s">
        <v>1740</v>
      </c>
      <c r="B1553" s="184" t="e">
        <f t="shared" si="164"/>
        <v>#REF!</v>
      </c>
      <c r="C1553" s="130" t="e">
        <f>IF(#REF!="","",#REF!)</f>
        <v>#REF!</v>
      </c>
      <c r="D1553" s="184" t="e">
        <f>IF(OR(#REF!="",#REF!=0),"",#REF!)</f>
        <v>#REF!</v>
      </c>
      <c r="E1553" s="184" t="e">
        <f>IF(D1553="","",#REF!)</f>
        <v>#REF!</v>
      </c>
      <c r="F1553" s="184" t="e">
        <f>IF(D1553="","",#REF!)</f>
        <v>#REF!</v>
      </c>
      <c r="G1553" s="184" t="e">
        <f t="shared" si="165"/>
        <v>#REF!</v>
      </c>
      <c r="H1553" s="184" t="e">
        <f>IF(D1553="","",#REF!)</f>
        <v>#REF!</v>
      </c>
      <c r="I1553" s="184" t="e">
        <f t="shared" si="167"/>
        <v>#REF!</v>
      </c>
      <c r="J1553" s="184" t="e">
        <f t="shared" si="166"/>
        <v>#REF!</v>
      </c>
      <c r="K1553" s="130" t="e">
        <f>IF(C1553="","",#REF!)</f>
        <v>#REF!</v>
      </c>
      <c r="L1553" s="130" t="e">
        <f>IF(OR(J1553=0,J1553=""),"",#REF!)</f>
        <v>#REF!</v>
      </c>
      <c r="M1553" t="s">
        <v>121</v>
      </c>
      <c r="N1553" s="130" t="e">
        <f>IF(L1553="","",#REF!)</f>
        <v>#REF!</v>
      </c>
      <c r="O1553" s="172" t="e">
        <f>IF(J1553="","",#REF!)</f>
        <v>#REF!</v>
      </c>
      <c r="P1553" s="130" t="e">
        <f>IF(J1553="","",#REF!)</f>
        <v>#REF!</v>
      </c>
    </row>
    <row r="1554" spans="1:16">
      <c r="A1554" s="162" t="s">
        <v>1741</v>
      </c>
      <c r="B1554" s="184" t="e">
        <f t="shared" si="164"/>
        <v>#REF!</v>
      </c>
      <c r="C1554" s="130" t="e">
        <f>IF(#REF!="","",#REF!)</f>
        <v>#REF!</v>
      </c>
      <c r="D1554" s="184" t="e">
        <f>IF(OR(#REF!="",#REF!=0),"",#REF!)</f>
        <v>#REF!</v>
      </c>
      <c r="E1554" s="184" t="e">
        <f>IF(D1554="","",#REF!)</f>
        <v>#REF!</v>
      </c>
      <c r="F1554" s="184" t="e">
        <f>IF(D1554="","",#REF!)</f>
        <v>#REF!</v>
      </c>
      <c r="G1554" s="184" t="e">
        <f t="shared" si="165"/>
        <v>#REF!</v>
      </c>
      <c r="H1554" s="184" t="e">
        <f>IF(D1554="","",#REF!)</f>
        <v>#REF!</v>
      </c>
      <c r="I1554" s="184" t="e">
        <f t="shared" si="167"/>
        <v>#REF!</v>
      </c>
      <c r="J1554" s="184" t="e">
        <f t="shared" si="166"/>
        <v>#REF!</v>
      </c>
      <c r="K1554" s="130" t="e">
        <f>IF(C1554="","",#REF!)</f>
        <v>#REF!</v>
      </c>
      <c r="L1554" s="130" t="e">
        <f>IF(OR(J1554=0,J1554=""),"",#REF!)</f>
        <v>#REF!</v>
      </c>
      <c r="M1554" t="s">
        <v>121</v>
      </c>
      <c r="N1554" s="130" t="e">
        <f>IF(L1554="","",#REF!)</f>
        <v>#REF!</v>
      </c>
      <c r="O1554" s="172" t="e">
        <f>IF(J1554="","",#REF!)</f>
        <v>#REF!</v>
      </c>
      <c r="P1554" s="130" t="e">
        <f>IF(J1554="","",#REF!)</f>
        <v>#REF!</v>
      </c>
    </row>
    <row r="1555" spans="1:16">
      <c r="A1555" s="162" t="s">
        <v>1742</v>
      </c>
      <c r="B1555" s="184" t="e">
        <f t="shared" si="164"/>
        <v>#REF!</v>
      </c>
      <c r="C1555" s="130" t="e">
        <f>IF(#REF!="","",#REF!)</f>
        <v>#REF!</v>
      </c>
      <c r="D1555" s="184" t="e">
        <f>IF(OR(#REF!="",#REF!=0),"",#REF!)</f>
        <v>#REF!</v>
      </c>
      <c r="E1555" s="184" t="e">
        <f>IF(D1555="","",#REF!)</f>
        <v>#REF!</v>
      </c>
      <c r="F1555" s="184" t="e">
        <f>IF(D1555="","",#REF!)</f>
        <v>#REF!</v>
      </c>
      <c r="G1555" s="184" t="e">
        <f t="shared" si="165"/>
        <v>#REF!</v>
      </c>
      <c r="H1555" s="184" t="e">
        <f>IF(D1555="","",#REF!)</f>
        <v>#REF!</v>
      </c>
      <c r="I1555" s="184" t="e">
        <f t="shared" si="167"/>
        <v>#REF!</v>
      </c>
      <c r="J1555" s="184" t="e">
        <f t="shared" si="166"/>
        <v>#REF!</v>
      </c>
      <c r="K1555" s="130" t="e">
        <f>IF(C1555="","",#REF!)</f>
        <v>#REF!</v>
      </c>
      <c r="L1555" s="130" t="e">
        <f>IF(OR(J1555=0,J1555=""),"",#REF!)</f>
        <v>#REF!</v>
      </c>
      <c r="M1555" t="s">
        <v>121</v>
      </c>
      <c r="N1555" s="130" t="e">
        <f>IF(L1555="","",#REF!)</f>
        <v>#REF!</v>
      </c>
      <c r="O1555" s="172" t="e">
        <f>IF(J1555="","",#REF!)</f>
        <v>#REF!</v>
      </c>
      <c r="P1555" s="130" t="e">
        <f>IF(J1555="","",#REF!)</f>
        <v>#REF!</v>
      </c>
    </row>
    <row r="1556" spans="1:16">
      <c r="A1556" s="162" t="s">
        <v>1743</v>
      </c>
      <c r="B1556" s="184" t="e">
        <f t="shared" si="164"/>
        <v>#REF!</v>
      </c>
      <c r="C1556" s="130" t="e">
        <f>IF(#REF!="","",#REF!)</f>
        <v>#REF!</v>
      </c>
      <c r="D1556" s="184" t="e">
        <f>IF(OR(#REF!="",#REF!=0),"",#REF!)</f>
        <v>#REF!</v>
      </c>
      <c r="E1556" s="184" t="e">
        <f>IF(D1556="","",#REF!)</f>
        <v>#REF!</v>
      </c>
      <c r="F1556" s="184" t="e">
        <f>IF(D1556="","",#REF!)</f>
        <v>#REF!</v>
      </c>
      <c r="G1556" s="184" t="e">
        <f t="shared" si="165"/>
        <v>#REF!</v>
      </c>
      <c r="H1556" s="184" t="e">
        <f>IF(D1556="","",#REF!)</f>
        <v>#REF!</v>
      </c>
      <c r="I1556" s="184" t="e">
        <f t="shared" si="167"/>
        <v>#REF!</v>
      </c>
      <c r="J1556" s="184" t="e">
        <f t="shared" si="166"/>
        <v>#REF!</v>
      </c>
      <c r="K1556" s="130" t="e">
        <f>IF(C1556="","",#REF!)</f>
        <v>#REF!</v>
      </c>
      <c r="L1556" s="130" t="e">
        <f>IF(OR(J1556=0,J1556=""),"",#REF!)</f>
        <v>#REF!</v>
      </c>
      <c r="M1556" t="s">
        <v>121</v>
      </c>
      <c r="N1556" s="130" t="e">
        <f>IF(L1556="","",#REF!)</f>
        <v>#REF!</v>
      </c>
      <c r="O1556" s="172" t="e">
        <f>IF(J1556="","",#REF!)</f>
        <v>#REF!</v>
      </c>
      <c r="P1556" s="130" t="e">
        <f>IF(J1556="","",#REF!)</f>
        <v>#REF!</v>
      </c>
    </row>
    <row r="1557" spans="1:16">
      <c r="A1557" s="162" t="s">
        <v>1744</v>
      </c>
      <c r="B1557" s="184" t="e">
        <f t="shared" si="164"/>
        <v>#REF!</v>
      </c>
      <c r="C1557" s="130" t="e">
        <f>IF(#REF!="","",#REF!)</f>
        <v>#REF!</v>
      </c>
      <c r="D1557" s="184" t="e">
        <f>IF(OR(#REF!="",#REF!=0),"",#REF!)</f>
        <v>#REF!</v>
      </c>
      <c r="E1557" s="184" t="e">
        <f>IF(D1557="","",#REF!)</f>
        <v>#REF!</v>
      </c>
      <c r="F1557" s="184" t="e">
        <f>IF(D1557="","",#REF!)</f>
        <v>#REF!</v>
      </c>
      <c r="G1557" s="184" t="e">
        <f t="shared" si="165"/>
        <v>#REF!</v>
      </c>
      <c r="H1557" s="184" t="e">
        <f>IF(D1557="","",#REF!)</f>
        <v>#REF!</v>
      </c>
      <c r="I1557" s="184" t="e">
        <f t="shared" si="167"/>
        <v>#REF!</v>
      </c>
      <c r="J1557" s="184" t="e">
        <f t="shared" si="166"/>
        <v>#REF!</v>
      </c>
      <c r="K1557" s="130" t="e">
        <f>IF(C1557="","",#REF!)</f>
        <v>#REF!</v>
      </c>
      <c r="L1557" s="130" t="e">
        <f>IF(OR(J1557=0,J1557=""),"",#REF!)</f>
        <v>#REF!</v>
      </c>
      <c r="M1557" t="s">
        <v>121</v>
      </c>
      <c r="N1557" s="130" t="e">
        <f>IF(L1557="","",#REF!)</f>
        <v>#REF!</v>
      </c>
      <c r="O1557" s="172" t="e">
        <f>IF(J1557="","",#REF!)</f>
        <v>#REF!</v>
      </c>
      <c r="P1557" s="130" t="e">
        <f>IF(J1557="","",#REF!)</f>
        <v>#REF!</v>
      </c>
    </row>
    <row r="1558" spans="1:16">
      <c r="A1558" s="162" t="s">
        <v>1745</v>
      </c>
      <c r="B1558" s="184" t="e">
        <f t="shared" si="164"/>
        <v>#REF!</v>
      </c>
      <c r="C1558" s="130" t="e">
        <f>IF(#REF!="","",#REF!)</f>
        <v>#REF!</v>
      </c>
      <c r="D1558" s="184" t="e">
        <f>IF(OR(#REF!="",#REF!=0),"",#REF!)</f>
        <v>#REF!</v>
      </c>
      <c r="E1558" s="184" t="e">
        <f>IF(D1558="","",#REF!)</f>
        <v>#REF!</v>
      </c>
      <c r="F1558" s="184" t="e">
        <f>IF(D1558="","",#REF!)</f>
        <v>#REF!</v>
      </c>
      <c r="G1558" s="184" t="e">
        <f t="shared" si="165"/>
        <v>#REF!</v>
      </c>
      <c r="H1558" s="184" t="e">
        <f>IF(D1558="","",#REF!)</f>
        <v>#REF!</v>
      </c>
      <c r="I1558" s="184" t="e">
        <f t="shared" si="167"/>
        <v>#REF!</v>
      </c>
      <c r="J1558" s="184" t="e">
        <f t="shared" si="166"/>
        <v>#REF!</v>
      </c>
      <c r="K1558" s="130" t="e">
        <f>IF(C1558="","",#REF!)</f>
        <v>#REF!</v>
      </c>
      <c r="L1558" s="130" t="e">
        <f>IF(OR(J1558=0,J1558=""),"",#REF!)</f>
        <v>#REF!</v>
      </c>
      <c r="M1558" t="s">
        <v>121</v>
      </c>
      <c r="N1558" s="130" t="e">
        <f>IF(L1558="","",#REF!)</f>
        <v>#REF!</v>
      </c>
      <c r="O1558" s="172" t="e">
        <f>IF(J1558="","",#REF!)</f>
        <v>#REF!</v>
      </c>
      <c r="P1558" s="130" t="e">
        <f>IF(J1558="","",#REF!)</f>
        <v>#REF!</v>
      </c>
    </row>
    <row r="1559" spans="1:16">
      <c r="A1559" s="162" t="s">
        <v>1746</v>
      </c>
      <c r="B1559" s="184" t="e">
        <f t="shared" si="164"/>
        <v>#REF!</v>
      </c>
      <c r="C1559" s="130" t="e">
        <f>IF(#REF!="","",#REF!)</f>
        <v>#REF!</v>
      </c>
      <c r="D1559" s="184" t="e">
        <f>IF(OR(#REF!="",#REF!=0),"",#REF!)</f>
        <v>#REF!</v>
      </c>
      <c r="E1559" s="184" t="e">
        <f>IF(D1559="","",#REF!)</f>
        <v>#REF!</v>
      </c>
      <c r="F1559" s="184" t="e">
        <f>IF(D1559="","",#REF!)</f>
        <v>#REF!</v>
      </c>
      <c r="G1559" s="184" t="e">
        <f t="shared" si="165"/>
        <v>#REF!</v>
      </c>
      <c r="H1559" s="184" t="e">
        <f>IF(D1559="","",#REF!)</f>
        <v>#REF!</v>
      </c>
      <c r="I1559" s="184" t="e">
        <f t="shared" si="167"/>
        <v>#REF!</v>
      </c>
      <c r="J1559" s="184" t="e">
        <f t="shared" si="166"/>
        <v>#REF!</v>
      </c>
      <c r="K1559" s="130" t="e">
        <f>IF(C1559="","",#REF!)</f>
        <v>#REF!</v>
      </c>
      <c r="L1559" s="130" t="e">
        <f>IF(OR(J1559=0,J1559=""),"",#REF!)</f>
        <v>#REF!</v>
      </c>
      <c r="M1559" t="s">
        <v>121</v>
      </c>
      <c r="N1559" s="130" t="e">
        <f>IF(L1559="","",#REF!)</f>
        <v>#REF!</v>
      </c>
      <c r="O1559" s="172" t="e">
        <f>IF(J1559="","",#REF!)</f>
        <v>#REF!</v>
      </c>
      <c r="P1559" s="130" t="e">
        <f>IF(J1559="","",#REF!)</f>
        <v>#REF!</v>
      </c>
    </row>
    <row r="1560" spans="1:16">
      <c r="A1560" s="162" t="s">
        <v>1747</v>
      </c>
      <c r="B1560" s="184" t="e">
        <f t="shared" si="164"/>
        <v>#REF!</v>
      </c>
      <c r="C1560" s="130" t="e">
        <f>IF(#REF!="","",#REF!)</f>
        <v>#REF!</v>
      </c>
      <c r="D1560" s="184" t="e">
        <f>IF(OR(#REF!="",#REF!=0),"",#REF!)</f>
        <v>#REF!</v>
      </c>
      <c r="E1560" s="184" t="e">
        <f>IF(D1560="","",#REF!)</f>
        <v>#REF!</v>
      </c>
      <c r="F1560" s="184" t="e">
        <f>IF(D1560="","",#REF!)</f>
        <v>#REF!</v>
      </c>
      <c r="G1560" s="184" t="e">
        <f t="shared" si="165"/>
        <v>#REF!</v>
      </c>
      <c r="H1560" s="184" t="e">
        <f>IF(D1560="","",#REF!)</f>
        <v>#REF!</v>
      </c>
      <c r="I1560" s="184" t="e">
        <f t="shared" si="167"/>
        <v>#REF!</v>
      </c>
      <c r="J1560" s="184" t="e">
        <f t="shared" si="166"/>
        <v>#REF!</v>
      </c>
      <c r="K1560" s="130" t="e">
        <f>IF(C1560="","",#REF!)</f>
        <v>#REF!</v>
      </c>
      <c r="L1560" s="130" t="e">
        <f>IF(OR(J1560=0,J1560=""),"",#REF!)</f>
        <v>#REF!</v>
      </c>
      <c r="M1560" t="s">
        <v>121</v>
      </c>
      <c r="N1560" s="130" t="e">
        <f>IF(L1560="","",#REF!)</f>
        <v>#REF!</v>
      </c>
      <c r="O1560" s="172" t="e">
        <f>IF(J1560="","",#REF!)</f>
        <v>#REF!</v>
      </c>
      <c r="P1560" s="130" t="e">
        <f>IF(J1560="","",#REF!)</f>
        <v>#REF!</v>
      </c>
    </row>
    <row r="1561" spans="1:16">
      <c r="A1561" s="162" t="s">
        <v>1748</v>
      </c>
      <c r="B1561" s="184" t="e">
        <f t="shared" si="164"/>
        <v>#REF!</v>
      </c>
      <c r="C1561" s="130" t="e">
        <f>IF(#REF!="","",#REF!)</f>
        <v>#REF!</v>
      </c>
      <c r="D1561" s="184" t="e">
        <f>IF(OR(#REF!="",#REF!=0),"",#REF!)</f>
        <v>#REF!</v>
      </c>
      <c r="E1561" s="184" t="e">
        <f>IF(D1561="","",#REF!)</f>
        <v>#REF!</v>
      </c>
      <c r="F1561" s="184" t="e">
        <f>IF(D1561="","",#REF!)</f>
        <v>#REF!</v>
      </c>
      <c r="G1561" s="184" t="e">
        <f t="shared" si="165"/>
        <v>#REF!</v>
      </c>
      <c r="H1561" s="184" t="e">
        <f>IF(D1561="","",#REF!)</f>
        <v>#REF!</v>
      </c>
      <c r="I1561" s="184" t="e">
        <f t="shared" si="167"/>
        <v>#REF!</v>
      </c>
      <c r="J1561" s="184" t="e">
        <f t="shared" si="166"/>
        <v>#REF!</v>
      </c>
      <c r="K1561" s="130" t="e">
        <f>IF(C1561="","",#REF!)</f>
        <v>#REF!</v>
      </c>
      <c r="L1561" s="130" t="e">
        <f>IF(OR(J1561=0,J1561=""),"",#REF!)</f>
        <v>#REF!</v>
      </c>
      <c r="M1561" t="s">
        <v>121</v>
      </c>
      <c r="N1561" s="130" t="e">
        <f>IF(L1561="","",#REF!)</f>
        <v>#REF!</v>
      </c>
      <c r="O1561" s="172" t="e">
        <f>IF(J1561="","",#REF!)</f>
        <v>#REF!</v>
      </c>
      <c r="P1561" s="130" t="e">
        <f>IF(J1561="","",#REF!)</f>
        <v>#REF!</v>
      </c>
    </row>
    <row r="1562" spans="1:16">
      <c r="A1562" s="162" t="s">
        <v>1749</v>
      </c>
      <c r="B1562" s="184" t="e">
        <f t="shared" si="164"/>
        <v>#REF!</v>
      </c>
      <c r="C1562" s="130" t="e">
        <f>IF(#REF!="","",#REF!)</f>
        <v>#REF!</v>
      </c>
      <c r="D1562" s="184" t="e">
        <f>IF(OR(#REF!="",#REF!=0),"",#REF!)</f>
        <v>#REF!</v>
      </c>
      <c r="E1562" s="184" t="e">
        <f>IF(D1562="","",#REF!)</f>
        <v>#REF!</v>
      </c>
      <c r="F1562" s="184" t="e">
        <f>IF(D1562="","",#REF!)</f>
        <v>#REF!</v>
      </c>
      <c r="G1562" s="184" t="e">
        <f t="shared" si="165"/>
        <v>#REF!</v>
      </c>
      <c r="H1562" s="184" t="e">
        <f>IF(D1562="","",#REF!)</f>
        <v>#REF!</v>
      </c>
      <c r="I1562" s="184" t="e">
        <f t="shared" si="167"/>
        <v>#REF!</v>
      </c>
      <c r="J1562" s="184" t="e">
        <f t="shared" si="166"/>
        <v>#REF!</v>
      </c>
      <c r="K1562" s="130" t="e">
        <f>IF(C1562="","",#REF!)</f>
        <v>#REF!</v>
      </c>
      <c r="L1562" s="130" t="e">
        <f>IF(OR(J1562=0,J1562=""),"",#REF!)</f>
        <v>#REF!</v>
      </c>
      <c r="M1562" t="s">
        <v>121</v>
      </c>
      <c r="N1562" s="130" t="e">
        <f>IF(L1562="","",#REF!)</f>
        <v>#REF!</v>
      </c>
      <c r="O1562" s="172" t="e">
        <f>IF(J1562="","",#REF!)</f>
        <v>#REF!</v>
      </c>
      <c r="P1562" s="130" t="e">
        <f>IF(J1562="","",#REF!)</f>
        <v>#REF!</v>
      </c>
    </row>
    <row r="1563" spans="1:16">
      <c r="A1563" s="162" t="s">
        <v>1750</v>
      </c>
      <c r="B1563" s="184" t="e">
        <f t="shared" si="164"/>
        <v>#REF!</v>
      </c>
      <c r="C1563" s="130" t="e">
        <f>IF(#REF!="","",#REF!)</f>
        <v>#REF!</v>
      </c>
      <c r="D1563" s="184" t="e">
        <f>IF(OR(#REF!="",#REF!=0),"",#REF!)</f>
        <v>#REF!</v>
      </c>
      <c r="E1563" s="184" t="e">
        <f>IF(D1563="","",#REF!)</f>
        <v>#REF!</v>
      </c>
      <c r="F1563" s="184" t="e">
        <f>IF(D1563="","",#REF!)</f>
        <v>#REF!</v>
      </c>
      <c r="G1563" s="184" t="e">
        <f t="shared" si="165"/>
        <v>#REF!</v>
      </c>
      <c r="H1563" s="184" t="e">
        <f>IF(D1563="","",#REF!)</f>
        <v>#REF!</v>
      </c>
      <c r="I1563" s="184" t="e">
        <f t="shared" si="167"/>
        <v>#REF!</v>
      </c>
      <c r="J1563" s="184" t="e">
        <f t="shared" si="166"/>
        <v>#REF!</v>
      </c>
      <c r="K1563" s="130" t="e">
        <f>IF(C1563="","",#REF!)</f>
        <v>#REF!</v>
      </c>
      <c r="L1563" s="130" t="e">
        <f>IF(OR(J1563=0,J1563=""),"",#REF!)</f>
        <v>#REF!</v>
      </c>
      <c r="M1563" t="s">
        <v>121</v>
      </c>
      <c r="N1563" s="130" t="e">
        <f>IF(L1563="","",#REF!)</f>
        <v>#REF!</v>
      </c>
      <c r="O1563" s="172" t="e">
        <f>IF(J1563="","",#REF!)</f>
        <v>#REF!</v>
      </c>
      <c r="P1563" s="130" t="e">
        <f>IF(J1563="","",#REF!)</f>
        <v>#REF!</v>
      </c>
    </row>
    <row r="1564" spans="1:16">
      <c r="A1564" s="162" t="s">
        <v>1751</v>
      </c>
      <c r="B1564" s="184" t="e">
        <f t="shared" si="164"/>
        <v>#REF!</v>
      </c>
      <c r="C1564" s="130" t="e">
        <f>IF(#REF!="","",#REF!)</f>
        <v>#REF!</v>
      </c>
      <c r="D1564" s="184" t="e">
        <f>IF(OR(#REF!="",#REF!=0),"",#REF!)</f>
        <v>#REF!</v>
      </c>
      <c r="E1564" s="184" t="e">
        <f>IF(D1564="","",#REF!)</f>
        <v>#REF!</v>
      </c>
      <c r="F1564" s="184" t="e">
        <f>IF(D1564="","",#REF!)</f>
        <v>#REF!</v>
      </c>
      <c r="G1564" s="184" t="e">
        <f t="shared" si="165"/>
        <v>#REF!</v>
      </c>
      <c r="H1564" s="184" t="e">
        <f>IF(D1564="","",#REF!)</f>
        <v>#REF!</v>
      </c>
      <c r="I1564" s="184" t="e">
        <f t="shared" si="167"/>
        <v>#REF!</v>
      </c>
      <c r="J1564" s="184" t="e">
        <f t="shared" si="166"/>
        <v>#REF!</v>
      </c>
      <c r="K1564" s="130" t="e">
        <f>IF(C1564="","",#REF!)</f>
        <v>#REF!</v>
      </c>
      <c r="L1564" s="130" t="e">
        <f>IF(OR(J1564=0,J1564=""),"",#REF!)</f>
        <v>#REF!</v>
      </c>
      <c r="M1564" t="s">
        <v>121</v>
      </c>
      <c r="N1564" s="130" t="e">
        <f>IF(L1564="","",#REF!)</f>
        <v>#REF!</v>
      </c>
      <c r="O1564" s="172" t="e">
        <f>IF(J1564="","",#REF!)</f>
        <v>#REF!</v>
      </c>
      <c r="P1564" s="130" t="e">
        <f>IF(J1564="","",#REF!)</f>
        <v>#REF!</v>
      </c>
    </row>
    <row r="1565" spans="1:16">
      <c r="A1565" s="162" t="s">
        <v>1752</v>
      </c>
      <c r="B1565" s="184" t="e">
        <f t="shared" si="164"/>
        <v>#REF!</v>
      </c>
      <c r="C1565" s="130" t="e">
        <f>IF(#REF!="","",#REF!)</f>
        <v>#REF!</v>
      </c>
      <c r="D1565" s="184" t="e">
        <f>IF(OR(#REF!="",#REF!=0),"",#REF!)</f>
        <v>#REF!</v>
      </c>
      <c r="E1565" s="184" t="e">
        <f>IF(D1565="","",#REF!)</f>
        <v>#REF!</v>
      </c>
      <c r="F1565" s="184" t="e">
        <f>IF(D1565="","",#REF!)</f>
        <v>#REF!</v>
      </c>
      <c r="G1565" s="184" t="e">
        <f t="shared" si="165"/>
        <v>#REF!</v>
      </c>
      <c r="H1565" s="184" t="e">
        <f>IF(D1565="","",#REF!)</f>
        <v>#REF!</v>
      </c>
      <c r="I1565" s="184" t="e">
        <f t="shared" si="167"/>
        <v>#REF!</v>
      </c>
      <c r="J1565" s="184" t="e">
        <f t="shared" si="166"/>
        <v>#REF!</v>
      </c>
      <c r="K1565" s="130" t="e">
        <f>IF(C1565="","",#REF!)</f>
        <v>#REF!</v>
      </c>
      <c r="L1565" s="130" t="e">
        <f>IF(OR(J1565=0,J1565=""),"",#REF!)</f>
        <v>#REF!</v>
      </c>
      <c r="M1565" t="s">
        <v>121</v>
      </c>
      <c r="N1565" s="130" t="e">
        <f>IF(L1565="","",#REF!)</f>
        <v>#REF!</v>
      </c>
      <c r="O1565" s="172" t="e">
        <f>IF(J1565="","",#REF!)</f>
        <v>#REF!</v>
      </c>
      <c r="P1565" s="130" t="e">
        <f>IF(J1565="","",#REF!)</f>
        <v>#REF!</v>
      </c>
    </row>
    <row r="1566" spans="1:16">
      <c r="A1566" s="162" t="s">
        <v>1753</v>
      </c>
      <c r="B1566" s="184" t="e">
        <f t="shared" si="164"/>
        <v>#REF!</v>
      </c>
      <c r="C1566" s="130" t="e">
        <f>IF(#REF!="","",#REF!)</f>
        <v>#REF!</v>
      </c>
      <c r="D1566" s="184" t="e">
        <f>IF(OR(#REF!="",#REF!=0),"",#REF!)</f>
        <v>#REF!</v>
      </c>
      <c r="E1566" s="184" t="e">
        <f>IF(D1566="","",#REF!)</f>
        <v>#REF!</v>
      </c>
      <c r="F1566" s="184" t="e">
        <f>IF(D1566="","",#REF!)</f>
        <v>#REF!</v>
      </c>
      <c r="G1566" s="184" t="e">
        <f t="shared" si="165"/>
        <v>#REF!</v>
      </c>
      <c r="H1566" s="184" t="e">
        <f>IF(D1566="","",#REF!)</f>
        <v>#REF!</v>
      </c>
      <c r="I1566" s="184" t="e">
        <f t="shared" si="167"/>
        <v>#REF!</v>
      </c>
      <c r="J1566" s="184" t="e">
        <f t="shared" si="166"/>
        <v>#REF!</v>
      </c>
      <c r="K1566" s="130" t="e">
        <f>IF(C1566="","",#REF!)</f>
        <v>#REF!</v>
      </c>
      <c r="L1566" s="130" t="e">
        <f>IF(OR(J1566=0,J1566=""),"",#REF!)</f>
        <v>#REF!</v>
      </c>
      <c r="M1566" t="s">
        <v>121</v>
      </c>
      <c r="N1566" s="130" t="e">
        <f>IF(L1566="","",#REF!)</f>
        <v>#REF!</v>
      </c>
      <c r="O1566" s="172" t="e">
        <f>IF(J1566="","",#REF!)</f>
        <v>#REF!</v>
      </c>
      <c r="P1566" s="130" t="e">
        <f>IF(J1566="","",#REF!)</f>
        <v>#REF!</v>
      </c>
    </row>
    <row r="1567" spans="1:16">
      <c r="A1567" s="162" t="s">
        <v>1754</v>
      </c>
      <c r="B1567" s="184" t="e">
        <f t="shared" si="164"/>
        <v>#REF!</v>
      </c>
      <c r="C1567" s="130" t="e">
        <f>IF(#REF!="","",#REF!)</f>
        <v>#REF!</v>
      </c>
      <c r="D1567" s="184" t="e">
        <f>IF(OR(#REF!="",#REF!=0),"",#REF!)</f>
        <v>#REF!</v>
      </c>
      <c r="E1567" s="184" t="e">
        <f>IF(D1567="","",#REF!)</f>
        <v>#REF!</v>
      </c>
      <c r="F1567" s="184" t="e">
        <f>IF(D1567="","",#REF!)</f>
        <v>#REF!</v>
      </c>
      <c r="G1567" s="184" t="e">
        <f t="shared" si="165"/>
        <v>#REF!</v>
      </c>
      <c r="H1567" s="184" t="e">
        <f>IF(D1567="","",#REF!)</f>
        <v>#REF!</v>
      </c>
      <c r="I1567" s="184" t="e">
        <f t="shared" si="167"/>
        <v>#REF!</v>
      </c>
      <c r="J1567" s="184" t="e">
        <f t="shared" si="166"/>
        <v>#REF!</v>
      </c>
      <c r="K1567" s="130" t="e">
        <f>IF(C1567="","",#REF!)</f>
        <v>#REF!</v>
      </c>
      <c r="L1567" s="130" t="e">
        <f>IF(OR(J1567=0,J1567=""),"",#REF!)</f>
        <v>#REF!</v>
      </c>
      <c r="M1567" t="s">
        <v>121</v>
      </c>
      <c r="N1567" s="130" t="e">
        <f>IF(L1567="","",#REF!)</f>
        <v>#REF!</v>
      </c>
      <c r="O1567" s="172" t="e">
        <f>IF(J1567="","",#REF!)</f>
        <v>#REF!</v>
      </c>
      <c r="P1567" s="130" t="e">
        <f>IF(J1567="","",#REF!)</f>
        <v>#REF!</v>
      </c>
    </row>
    <row r="1568" spans="1:16">
      <c r="A1568" s="162" t="s">
        <v>1755</v>
      </c>
      <c r="B1568" s="184" t="e">
        <f t="shared" si="164"/>
        <v>#REF!</v>
      </c>
      <c r="C1568" s="130" t="e">
        <f>IF(#REF!="","",#REF!)</f>
        <v>#REF!</v>
      </c>
      <c r="D1568" s="184" t="e">
        <f>IF(OR(#REF!="",#REF!=0),"",#REF!)</f>
        <v>#REF!</v>
      </c>
      <c r="E1568" s="184" t="e">
        <f>IF(D1568="","",#REF!)</f>
        <v>#REF!</v>
      </c>
      <c r="F1568" s="184" t="e">
        <f>IF(D1568="","",#REF!)</f>
        <v>#REF!</v>
      </c>
      <c r="G1568" s="184" t="e">
        <f t="shared" si="165"/>
        <v>#REF!</v>
      </c>
      <c r="H1568" s="184" t="e">
        <f>IF(D1568="","",#REF!)</f>
        <v>#REF!</v>
      </c>
      <c r="I1568" s="184" t="e">
        <f t="shared" si="167"/>
        <v>#REF!</v>
      </c>
      <c r="J1568" s="184" t="e">
        <f t="shared" si="166"/>
        <v>#REF!</v>
      </c>
      <c r="K1568" s="130" t="e">
        <f>IF(C1568="","",#REF!)</f>
        <v>#REF!</v>
      </c>
      <c r="L1568" s="130" t="e">
        <f>IF(OR(J1568=0,J1568=""),"",#REF!)</f>
        <v>#REF!</v>
      </c>
      <c r="M1568" t="s">
        <v>121</v>
      </c>
      <c r="N1568" s="130" t="e">
        <f>IF(L1568="","",#REF!)</f>
        <v>#REF!</v>
      </c>
      <c r="O1568" s="172" t="e">
        <f>IF(J1568="","",#REF!)</f>
        <v>#REF!</v>
      </c>
      <c r="P1568" s="130" t="e">
        <f>IF(J1568="","",#REF!)</f>
        <v>#REF!</v>
      </c>
    </row>
    <row r="1569" spans="1:16">
      <c r="A1569" s="162" t="s">
        <v>1756</v>
      </c>
      <c r="B1569" s="184" t="e">
        <f t="shared" si="164"/>
        <v>#REF!</v>
      </c>
      <c r="C1569" s="130" t="e">
        <f>IF(#REF!="","",#REF!)</f>
        <v>#REF!</v>
      </c>
      <c r="D1569" s="184" t="e">
        <f>IF(OR(#REF!="",#REF!=0),"",#REF!)</f>
        <v>#REF!</v>
      </c>
      <c r="E1569" s="184" t="e">
        <f>IF(D1569="","",#REF!)</f>
        <v>#REF!</v>
      </c>
      <c r="F1569" s="184" t="e">
        <f>IF(D1569="","",#REF!)</f>
        <v>#REF!</v>
      </c>
      <c r="G1569" s="184" t="e">
        <f t="shared" si="165"/>
        <v>#REF!</v>
      </c>
      <c r="H1569" s="184" t="e">
        <f>IF(D1569="","",#REF!)</f>
        <v>#REF!</v>
      </c>
      <c r="I1569" s="184" t="e">
        <f t="shared" si="167"/>
        <v>#REF!</v>
      </c>
      <c r="J1569" s="184" t="e">
        <f t="shared" si="166"/>
        <v>#REF!</v>
      </c>
      <c r="K1569" s="130" t="e">
        <f>IF(C1569="","",#REF!)</f>
        <v>#REF!</v>
      </c>
      <c r="L1569" s="130" t="e">
        <f>IF(OR(J1569=0,J1569=""),"",#REF!)</f>
        <v>#REF!</v>
      </c>
      <c r="M1569" t="s">
        <v>121</v>
      </c>
      <c r="N1569" s="130" t="e">
        <f>IF(L1569="","",#REF!)</f>
        <v>#REF!</v>
      </c>
      <c r="O1569" s="172" t="e">
        <f>IF(J1569="","",#REF!)</f>
        <v>#REF!</v>
      </c>
      <c r="P1569" s="130" t="e">
        <f>IF(J1569="","",#REF!)</f>
        <v>#REF!</v>
      </c>
    </row>
    <row r="1570" spans="1:16">
      <c r="A1570" s="162" t="s">
        <v>1757</v>
      </c>
      <c r="B1570" s="184" t="e">
        <f t="shared" si="164"/>
        <v>#REF!</v>
      </c>
      <c r="C1570" s="130" t="e">
        <f>IF(#REF!="","",#REF!)</f>
        <v>#REF!</v>
      </c>
      <c r="D1570" s="184" t="e">
        <f>IF(OR(#REF!="",#REF!=0),"",#REF!)</f>
        <v>#REF!</v>
      </c>
      <c r="E1570" s="184" t="e">
        <f>IF(D1570="","",#REF!)</f>
        <v>#REF!</v>
      </c>
      <c r="F1570" s="184" t="e">
        <f>IF(D1570="","",#REF!)</f>
        <v>#REF!</v>
      </c>
      <c r="G1570" s="184" t="e">
        <f t="shared" si="165"/>
        <v>#REF!</v>
      </c>
      <c r="H1570" s="184" t="e">
        <f>IF(D1570="","",#REF!)</f>
        <v>#REF!</v>
      </c>
      <c r="I1570" s="184" t="e">
        <f t="shared" si="167"/>
        <v>#REF!</v>
      </c>
      <c r="J1570" s="184" t="e">
        <f t="shared" si="166"/>
        <v>#REF!</v>
      </c>
      <c r="K1570" s="130" t="e">
        <f>IF(C1570="","",#REF!)</f>
        <v>#REF!</v>
      </c>
      <c r="L1570" s="130" t="e">
        <f>IF(OR(J1570=0,J1570=""),"",#REF!)</f>
        <v>#REF!</v>
      </c>
      <c r="M1570" t="s">
        <v>121</v>
      </c>
      <c r="N1570" s="130" t="e">
        <f>IF(L1570="","",#REF!)</f>
        <v>#REF!</v>
      </c>
      <c r="O1570" s="172" t="e">
        <f>IF(J1570="","",#REF!)</f>
        <v>#REF!</v>
      </c>
      <c r="P1570" s="130" t="e">
        <f>IF(J1570="","",#REF!)</f>
        <v>#REF!</v>
      </c>
    </row>
    <row r="1571" spans="1:16">
      <c r="A1571" s="162" t="s">
        <v>1758</v>
      </c>
      <c r="B1571" s="184" t="e">
        <f t="shared" si="164"/>
        <v>#REF!</v>
      </c>
      <c r="C1571" s="130" t="e">
        <f>IF(#REF!="","",#REF!)</f>
        <v>#REF!</v>
      </c>
      <c r="D1571" s="184" t="e">
        <f>IF(OR(#REF!="",#REF!=0),"",#REF!)</f>
        <v>#REF!</v>
      </c>
      <c r="E1571" s="184" t="e">
        <f>IF(D1571="","",#REF!)</f>
        <v>#REF!</v>
      </c>
      <c r="F1571" s="184" t="e">
        <f>IF(D1571="","",#REF!)</f>
        <v>#REF!</v>
      </c>
      <c r="G1571" s="184" t="e">
        <f t="shared" si="165"/>
        <v>#REF!</v>
      </c>
      <c r="H1571" s="184" t="e">
        <f>IF(D1571="","",#REF!)</f>
        <v>#REF!</v>
      </c>
      <c r="I1571" s="184" t="e">
        <f t="shared" si="167"/>
        <v>#REF!</v>
      </c>
      <c r="J1571" s="184" t="e">
        <f t="shared" si="166"/>
        <v>#REF!</v>
      </c>
      <c r="K1571" s="130" t="e">
        <f>IF(C1571="","",#REF!)</f>
        <v>#REF!</v>
      </c>
      <c r="L1571" s="130" t="e">
        <f>IF(OR(J1571=0,J1571=""),"",#REF!)</f>
        <v>#REF!</v>
      </c>
      <c r="M1571" t="s">
        <v>121</v>
      </c>
      <c r="N1571" s="130" t="e">
        <f>IF(L1571="","",#REF!)</f>
        <v>#REF!</v>
      </c>
      <c r="O1571" s="172" t="e">
        <f>IF(J1571="","",#REF!)</f>
        <v>#REF!</v>
      </c>
      <c r="P1571" s="130" t="e">
        <f>IF(J1571="","",#REF!)</f>
        <v>#REF!</v>
      </c>
    </row>
    <row r="1572" spans="1:16">
      <c r="A1572" s="162" t="s">
        <v>1759</v>
      </c>
      <c r="B1572" s="184" t="e">
        <f t="shared" si="164"/>
        <v>#REF!</v>
      </c>
      <c r="C1572" s="130" t="e">
        <f>IF(#REF!="","",#REF!)</f>
        <v>#REF!</v>
      </c>
      <c r="D1572" s="184" t="e">
        <f>IF(OR(#REF!="",#REF!=0),"",#REF!)</f>
        <v>#REF!</v>
      </c>
      <c r="E1572" s="184" t="e">
        <f>IF(D1572="","",#REF!)</f>
        <v>#REF!</v>
      </c>
      <c r="F1572" s="184" t="e">
        <f>IF(D1572="","",#REF!)</f>
        <v>#REF!</v>
      </c>
      <c r="G1572" s="184" t="e">
        <f t="shared" si="165"/>
        <v>#REF!</v>
      </c>
      <c r="H1572" s="184" t="e">
        <f>IF(D1572="","",#REF!)</f>
        <v>#REF!</v>
      </c>
      <c r="I1572" s="184" t="e">
        <f t="shared" si="167"/>
        <v>#REF!</v>
      </c>
      <c r="J1572" s="184" t="e">
        <f t="shared" si="166"/>
        <v>#REF!</v>
      </c>
      <c r="K1572" s="130" t="e">
        <f>IF(C1572="","",#REF!)</f>
        <v>#REF!</v>
      </c>
      <c r="L1572" s="130" t="e">
        <f>IF(OR(J1572=0,J1572=""),"",#REF!)</f>
        <v>#REF!</v>
      </c>
      <c r="M1572" t="s">
        <v>121</v>
      </c>
      <c r="N1572" s="130" t="e">
        <f>IF(L1572="","",#REF!)</f>
        <v>#REF!</v>
      </c>
      <c r="O1572" s="172" t="e">
        <f>IF(J1572="","",#REF!)</f>
        <v>#REF!</v>
      </c>
      <c r="P1572" s="130" t="e">
        <f>IF(J1572="","",#REF!)</f>
        <v>#REF!</v>
      </c>
    </row>
    <row r="1573" spans="1:16">
      <c r="A1573" s="162" t="s">
        <v>1760</v>
      </c>
      <c r="B1573" s="184" t="e">
        <f t="shared" si="164"/>
        <v>#REF!</v>
      </c>
      <c r="C1573" s="130" t="e">
        <f>IF(#REF!="","",#REF!)</f>
        <v>#REF!</v>
      </c>
      <c r="D1573" s="184" t="e">
        <f>IF(OR(#REF!="",#REF!=0),"",#REF!)</f>
        <v>#REF!</v>
      </c>
      <c r="E1573" s="184" t="e">
        <f>IF(D1573="","",#REF!)</f>
        <v>#REF!</v>
      </c>
      <c r="F1573" s="184" t="e">
        <f>IF(D1573="","",#REF!)</f>
        <v>#REF!</v>
      </c>
      <c r="G1573" s="184" t="e">
        <f t="shared" si="165"/>
        <v>#REF!</v>
      </c>
      <c r="H1573" s="184" t="e">
        <f>IF(D1573="","",#REF!)</f>
        <v>#REF!</v>
      </c>
      <c r="I1573" s="184" t="e">
        <f t="shared" si="167"/>
        <v>#REF!</v>
      </c>
      <c r="J1573" s="184" t="e">
        <f t="shared" si="166"/>
        <v>#REF!</v>
      </c>
      <c r="K1573" s="130" t="e">
        <f>IF(C1573="","",#REF!)</f>
        <v>#REF!</v>
      </c>
      <c r="L1573" s="130" t="e">
        <f>IF(OR(J1573=0,J1573=""),"",#REF!)</f>
        <v>#REF!</v>
      </c>
      <c r="M1573" t="s">
        <v>121</v>
      </c>
      <c r="N1573" s="130" t="e">
        <f>IF(L1573="","",#REF!)</f>
        <v>#REF!</v>
      </c>
      <c r="O1573" s="172" t="e">
        <f>IF(J1573="","",#REF!)</f>
        <v>#REF!</v>
      </c>
      <c r="P1573" s="130" t="e">
        <f>IF(J1573="","",#REF!)</f>
        <v>#REF!</v>
      </c>
    </row>
    <row r="1574" spans="1:16">
      <c r="A1574" s="162" t="s">
        <v>1761</v>
      </c>
      <c r="B1574" s="184" t="e">
        <f t="shared" si="164"/>
        <v>#REF!</v>
      </c>
      <c r="C1574" s="130" t="e">
        <f>IF(#REF!="","",#REF!)</f>
        <v>#REF!</v>
      </c>
      <c r="D1574" s="184" t="e">
        <f>IF(OR(#REF!="",#REF!=0),"",#REF!)</f>
        <v>#REF!</v>
      </c>
      <c r="E1574" s="184" t="e">
        <f>IF(D1574="","",#REF!)</f>
        <v>#REF!</v>
      </c>
      <c r="F1574" s="184" t="e">
        <f>IF(D1574="","",#REF!)</f>
        <v>#REF!</v>
      </c>
      <c r="G1574" s="184" t="e">
        <f t="shared" si="165"/>
        <v>#REF!</v>
      </c>
      <c r="H1574" s="184" t="e">
        <f>IF(D1574="","",#REF!)</f>
        <v>#REF!</v>
      </c>
      <c r="I1574" s="184" t="e">
        <f t="shared" si="167"/>
        <v>#REF!</v>
      </c>
      <c r="J1574" s="184" t="e">
        <f t="shared" si="166"/>
        <v>#REF!</v>
      </c>
      <c r="K1574" s="130" t="e">
        <f>IF(C1574="","",#REF!)</f>
        <v>#REF!</v>
      </c>
      <c r="L1574" s="130" t="e">
        <f>IF(OR(J1574=0,J1574=""),"",#REF!)</f>
        <v>#REF!</v>
      </c>
      <c r="M1574" t="s">
        <v>121</v>
      </c>
      <c r="N1574" s="130" t="e">
        <f>IF(L1574="","",#REF!)</f>
        <v>#REF!</v>
      </c>
      <c r="O1574" s="172" t="e">
        <f>IF(J1574="","",#REF!)</f>
        <v>#REF!</v>
      </c>
      <c r="P1574" s="130" t="e">
        <f>IF(J1574="","",#REF!)</f>
        <v>#REF!</v>
      </c>
    </row>
    <row r="1575" spans="1:16">
      <c r="A1575" s="162" t="s">
        <v>1762</v>
      </c>
      <c r="B1575" s="184" t="e">
        <f t="shared" si="164"/>
        <v>#REF!</v>
      </c>
      <c r="C1575" s="130" t="e">
        <f>IF(#REF!="","",#REF!)</f>
        <v>#REF!</v>
      </c>
      <c r="D1575" s="184" t="e">
        <f>IF(OR(#REF!="",#REF!=0),"",#REF!)</f>
        <v>#REF!</v>
      </c>
      <c r="E1575" s="184" t="e">
        <f>IF(D1575="","",#REF!)</f>
        <v>#REF!</v>
      </c>
      <c r="F1575" s="184" t="e">
        <f>IF(D1575="","",#REF!)</f>
        <v>#REF!</v>
      </c>
      <c r="G1575" s="184" t="e">
        <f t="shared" si="165"/>
        <v>#REF!</v>
      </c>
      <c r="H1575" s="184" t="e">
        <f>IF(D1575="","",#REF!)</f>
        <v>#REF!</v>
      </c>
      <c r="I1575" s="184" t="e">
        <f t="shared" si="167"/>
        <v>#REF!</v>
      </c>
      <c r="J1575" s="184" t="e">
        <f t="shared" si="166"/>
        <v>#REF!</v>
      </c>
      <c r="K1575" s="130" t="e">
        <f>IF(C1575="","",#REF!)</f>
        <v>#REF!</v>
      </c>
      <c r="L1575" s="130" t="e">
        <f>IF(OR(J1575=0,J1575=""),"",#REF!)</f>
        <v>#REF!</v>
      </c>
      <c r="M1575" t="s">
        <v>121</v>
      </c>
      <c r="N1575" s="130" t="e">
        <f>IF(L1575="","",#REF!)</f>
        <v>#REF!</v>
      </c>
      <c r="O1575" s="172" t="e">
        <f>IF(J1575="","",#REF!)</f>
        <v>#REF!</v>
      </c>
      <c r="P1575" s="130" t="e">
        <f>IF(J1575="","",#REF!)</f>
        <v>#REF!</v>
      </c>
    </row>
    <row r="1576" spans="1:16">
      <c r="A1576" s="162" t="s">
        <v>1763</v>
      </c>
      <c r="B1576" s="184" t="e">
        <f t="shared" si="164"/>
        <v>#REF!</v>
      </c>
      <c r="C1576" s="130" t="e">
        <f>IF(#REF!="","",#REF!)</f>
        <v>#REF!</v>
      </c>
      <c r="D1576" s="184" t="e">
        <f>IF(OR(#REF!="",#REF!=0),"",#REF!)</f>
        <v>#REF!</v>
      </c>
      <c r="E1576" s="184" t="e">
        <f>IF(D1576="","",#REF!)</f>
        <v>#REF!</v>
      </c>
      <c r="F1576" s="184" t="e">
        <f>IF(D1576="","",#REF!)</f>
        <v>#REF!</v>
      </c>
      <c r="G1576" s="184" t="e">
        <f t="shared" si="165"/>
        <v>#REF!</v>
      </c>
      <c r="H1576" s="184" t="e">
        <f>IF(D1576="","",#REF!)</f>
        <v>#REF!</v>
      </c>
      <c r="I1576" s="184" t="e">
        <f t="shared" si="167"/>
        <v>#REF!</v>
      </c>
      <c r="J1576" s="184" t="e">
        <f t="shared" si="166"/>
        <v>#REF!</v>
      </c>
      <c r="K1576" s="130" t="e">
        <f>IF(C1576="","",#REF!)</f>
        <v>#REF!</v>
      </c>
      <c r="L1576" s="130" t="e">
        <f>IF(OR(J1576=0,J1576=""),"",#REF!)</f>
        <v>#REF!</v>
      </c>
      <c r="M1576" t="s">
        <v>121</v>
      </c>
      <c r="N1576" s="130" t="e">
        <f>IF(L1576="","",#REF!)</f>
        <v>#REF!</v>
      </c>
      <c r="O1576" s="172" t="e">
        <f>IF(J1576="","",#REF!)</f>
        <v>#REF!</v>
      </c>
      <c r="P1576" s="130" t="e">
        <f>IF(J1576="","",#REF!)</f>
        <v>#REF!</v>
      </c>
    </row>
    <row r="1577" spans="1:16">
      <c r="A1577" s="162" t="s">
        <v>1764</v>
      </c>
      <c r="B1577" s="184" t="e">
        <f t="shared" si="164"/>
        <v>#REF!</v>
      </c>
      <c r="C1577" s="130" t="e">
        <f>IF(#REF!="","",#REF!)</f>
        <v>#REF!</v>
      </c>
      <c r="D1577" s="184" t="e">
        <f>IF(OR(#REF!="",#REF!=0),"",#REF!)</f>
        <v>#REF!</v>
      </c>
      <c r="E1577" s="184" t="e">
        <f>IF(D1577="","",#REF!)</f>
        <v>#REF!</v>
      </c>
      <c r="F1577" s="184" t="e">
        <f>IF(D1577="","",#REF!)</f>
        <v>#REF!</v>
      </c>
      <c r="G1577" s="184" t="e">
        <f t="shared" si="165"/>
        <v>#REF!</v>
      </c>
      <c r="H1577" s="184" t="e">
        <f>IF(D1577="","",#REF!)</f>
        <v>#REF!</v>
      </c>
      <c r="I1577" s="184" t="e">
        <f t="shared" si="167"/>
        <v>#REF!</v>
      </c>
      <c r="J1577" s="184" t="e">
        <f t="shared" si="166"/>
        <v>#REF!</v>
      </c>
      <c r="K1577" s="130" t="e">
        <f>IF(C1577="","",#REF!)</f>
        <v>#REF!</v>
      </c>
      <c r="L1577" s="130" t="e">
        <f>IF(OR(J1577=0,J1577=""),"",#REF!)</f>
        <v>#REF!</v>
      </c>
      <c r="M1577" t="s">
        <v>121</v>
      </c>
      <c r="N1577" s="130" t="e">
        <f>IF(L1577="","",#REF!)</f>
        <v>#REF!</v>
      </c>
      <c r="O1577" s="172" t="e">
        <f>IF(J1577="","",#REF!)</f>
        <v>#REF!</v>
      </c>
      <c r="P1577" s="130" t="e">
        <f>IF(J1577="","",#REF!)</f>
        <v>#REF!</v>
      </c>
    </row>
    <row r="1578" spans="1:16">
      <c r="A1578" s="162" t="s">
        <v>1765</v>
      </c>
      <c r="B1578" s="184" t="e">
        <f t="shared" si="164"/>
        <v>#REF!</v>
      </c>
      <c r="C1578" s="130" t="e">
        <f>IF(#REF!="","",#REF!)</f>
        <v>#REF!</v>
      </c>
      <c r="D1578" s="184" t="e">
        <f>IF(OR(#REF!="",#REF!=0),"",#REF!)</f>
        <v>#REF!</v>
      </c>
      <c r="E1578" s="184" t="e">
        <f>IF(D1578="","",#REF!)</f>
        <v>#REF!</v>
      </c>
      <c r="F1578" s="184" t="e">
        <f>IF(D1578="","",#REF!)</f>
        <v>#REF!</v>
      </c>
      <c r="G1578" s="184" t="e">
        <f t="shared" si="165"/>
        <v>#REF!</v>
      </c>
      <c r="H1578" s="184" t="e">
        <f>IF(D1578="","",#REF!)</f>
        <v>#REF!</v>
      </c>
      <c r="I1578" s="184" t="e">
        <f t="shared" si="167"/>
        <v>#REF!</v>
      </c>
      <c r="J1578" s="184" t="e">
        <f t="shared" si="166"/>
        <v>#REF!</v>
      </c>
      <c r="K1578" s="130" t="e">
        <f>IF(C1578="","",#REF!)</f>
        <v>#REF!</v>
      </c>
      <c r="L1578" s="130" t="e">
        <f>IF(OR(J1578=0,J1578=""),"",#REF!)</f>
        <v>#REF!</v>
      </c>
      <c r="M1578" t="s">
        <v>121</v>
      </c>
      <c r="N1578" s="130" t="e">
        <f>IF(L1578="","",#REF!)</f>
        <v>#REF!</v>
      </c>
      <c r="O1578" s="172" t="e">
        <f>IF(J1578="","",#REF!)</f>
        <v>#REF!</v>
      </c>
      <c r="P1578" s="130" t="e">
        <f>IF(J1578="","",#REF!)</f>
        <v>#REF!</v>
      </c>
    </row>
    <row r="1579" spans="1:16">
      <c r="A1579" s="162" t="s">
        <v>1766</v>
      </c>
      <c r="B1579" s="184" t="e">
        <f t="shared" si="164"/>
        <v>#REF!</v>
      </c>
      <c r="C1579" s="130" t="e">
        <f>IF(#REF!="","",#REF!)</f>
        <v>#REF!</v>
      </c>
      <c r="D1579" s="184" t="e">
        <f>IF(OR(#REF!="",#REF!=0),"",#REF!)</f>
        <v>#REF!</v>
      </c>
      <c r="E1579" s="184" t="e">
        <f>IF(D1579="","",#REF!)</f>
        <v>#REF!</v>
      </c>
      <c r="F1579" s="184" t="e">
        <f>IF(D1579="","",#REF!)</f>
        <v>#REF!</v>
      </c>
      <c r="G1579" s="184" t="e">
        <f t="shared" si="165"/>
        <v>#REF!</v>
      </c>
      <c r="H1579" s="184" t="e">
        <f>IF(D1579="","",#REF!)</f>
        <v>#REF!</v>
      </c>
      <c r="I1579" s="184" t="e">
        <f t="shared" si="167"/>
        <v>#REF!</v>
      </c>
      <c r="J1579" s="184" t="e">
        <f t="shared" si="166"/>
        <v>#REF!</v>
      </c>
      <c r="K1579" s="130" t="e">
        <f>IF(C1579="","",#REF!)</f>
        <v>#REF!</v>
      </c>
      <c r="L1579" s="130" t="e">
        <f>IF(OR(J1579=0,J1579=""),"",#REF!)</f>
        <v>#REF!</v>
      </c>
      <c r="M1579" t="s">
        <v>121</v>
      </c>
      <c r="N1579" s="130" t="e">
        <f>IF(L1579="","",#REF!)</f>
        <v>#REF!</v>
      </c>
      <c r="O1579" s="172" t="e">
        <f>IF(J1579="","",#REF!)</f>
        <v>#REF!</v>
      </c>
      <c r="P1579" s="130" t="e">
        <f>IF(J1579="","",#REF!)</f>
        <v>#REF!</v>
      </c>
    </row>
    <row r="1580" spans="1:16">
      <c r="A1580" s="162" t="s">
        <v>1767</v>
      </c>
      <c r="B1580" s="184" t="e">
        <f t="shared" si="164"/>
        <v>#REF!</v>
      </c>
      <c r="C1580" s="130" t="e">
        <f>IF(#REF!="","",#REF!)</f>
        <v>#REF!</v>
      </c>
      <c r="D1580" s="184" t="e">
        <f>IF(OR(#REF!="",#REF!=0),"",#REF!)</f>
        <v>#REF!</v>
      </c>
      <c r="E1580" s="184" t="e">
        <f>IF(D1580="","",#REF!)</f>
        <v>#REF!</v>
      </c>
      <c r="F1580" s="184" t="e">
        <f>IF(D1580="","",#REF!)</f>
        <v>#REF!</v>
      </c>
      <c r="G1580" s="184" t="e">
        <f t="shared" si="165"/>
        <v>#REF!</v>
      </c>
      <c r="H1580" s="184" t="e">
        <f>IF(D1580="","",#REF!)</f>
        <v>#REF!</v>
      </c>
      <c r="I1580" s="184" t="e">
        <f t="shared" si="167"/>
        <v>#REF!</v>
      </c>
      <c r="J1580" s="184" t="e">
        <f t="shared" si="166"/>
        <v>#REF!</v>
      </c>
      <c r="K1580" s="130" t="e">
        <f>IF(C1580="","",#REF!)</f>
        <v>#REF!</v>
      </c>
      <c r="L1580" s="130" t="e">
        <f>IF(OR(J1580=0,J1580=""),"",#REF!)</f>
        <v>#REF!</v>
      </c>
      <c r="M1580" t="s">
        <v>121</v>
      </c>
      <c r="N1580" s="130" t="e">
        <f>IF(L1580="","",#REF!)</f>
        <v>#REF!</v>
      </c>
      <c r="O1580" s="172" t="e">
        <f>IF(J1580="","",#REF!)</f>
        <v>#REF!</v>
      </c>
      <c r="P1580" s="130" t="e">
        <f>IF(J1580="","",#REF!)</f>
        <v>#REF!</v>
      </c>
    </row>
    <row r="1581" spans="1:16">
      <c r="A1581" s="162" t="s">
        <v>1768</v>
      </c>
      <c r="B1581" s="184" t="e">
        <f t="shared" si="164"/>
        <v>#REF!</v>
      </c>
      <c r="C1581" s="130" t="e">
        <f>IF(#REF!="","",#REF!)</f>
        <v>#REF!</v>
      </c>
      <c r="D1581" s="184" t="e">
        <f>IF(OR(#REF!="",#REF!=0),"",#REF!)</f>
        <v>#REF!</v>
      </c>
      <c r="E1581" s="184" t="e">
        <f>IF(D1581="","",#REF!)</f>
        <v>#REF!</v>
      </c>
      <c r="F1581" s="184" t="e">
        <f>IF(D1581="","",#REF!)</f>
        <v>#REF!</v>
      </c>
      <c r="G1581" s="184" t="e">
        <f t="shared" si="165"/>
        <v>#REF!</v>
      </c>
      <c r="H1581" s="184" t="e">
        <f>IF(D1581="","",#REF!)</f>
        <v>#REF!</v>
      </c>
      <c r="I1581" s="184" t="e">
        <f t="shared" si="167"/>
        <v>#REF!</v>
      </c>
      <c r="J1581" s="184" t="e">
        <f t="shared" si="166"/>
        <v>#REF!</v>
      </c>
      <c r="K1581" s="130" t="e">
        <f>IF(C1581="","",#REF!)</f>
        <v>#REF!</v>
      </c>
      <c r="L1581" s="130" t="e">
        <f>IF(OR(J1581=0,J1581=""),"",#REF!)</f>
        <v>#REF!</v>
      </c>
      <c r="M1581" t="s">
        <v>121</v>
      </c>
      <c r="N1581" s="130" t="e">
        <f>IF(L1581="","",#REF!)</f>
        <v>#REF!</v>
      </c>
      <c r="O1581" s="172" t="e">
        <f>IF(J1581="","",#REF!)</f>
        <v>#REF!</v>
      </c>
      <c r="P1581" s="130" t="e">
        <f>IF(J1581="","",#REF!)</f>
        <v>#REF!</v>
      </c>
    </row>
    <row r="1582" spans="1:16">
      <c r="A1582" s="162" t="s">
        <v>1769</v>
      </c>
      <c r="B1582" s="184" t="e">
        <f t="shared" si="164"/>
        <v>#REF!</v>
      </c>
      <c r="C1582" s="130" t="e">
        <f>IF(#REF!="","",#REF!)</f>
        <v>#REF!</v>
      </c>
      <c r="D1582" s="184" t="e">
        <f>IF(OR(#REF!="",#REF!=0),"",#REF!)</f>
        <v>#REF!</v>
      </c>
      <c r="E1582" s="184" t="e">
        <f>IF(D1582="","",#REF!)</f>
        <v>#REF!</v>
      </c>
      <c r="F1582" s="184" t="e">
        <f>IF(D1582="","",#REF!)</f>
        <v>#REF!</v>
      </c>
      <c r="G1582" s="184" t="e">
        <f t="shared" si="165"/>
        <v>#REF!</v>
      </c>
      <c r="H1582" s="184" t="e">
        <f>IF(D1582="","",#REF!)</f>
        <v>#REF!</v>
      </c>
      <c r="I1582" s="184" t="e">
        <f t="shared" si="167"/>
        <v>#REF!</v>
      </c>
      <c r="J1582" s="184" t="e">
        <f t="shared" si="166"/>
        <v>#REF!</v>
      </c>
      <c r="K1582" s="130" t="e">
        <f>IF(C1582="","",#REF!)</f>
        <v>#REF!</v>
      </c>
      <c r="L1582" s="130" t="e">
        <f>IF(OR(J1582=0,J1582=""),"",#REF!)</f>
        <v>#REF!</v>
      </c>
      <c r="M1582" t="s">
        <v>121</v>
      </c>
      <c r="N1582" s="130" t="e">
        <f>IF(L1582="","",#REF!)</f>
        <v>#REF!</v>
      </c>
      <c r="O1582" s="172" t="e">
        <f>IF(J1582="","",#REF!)</f>
        <v>#REF!</v>
      </c>
      <c r="P1582" s="130" t="e">
        <f>IF(J1582="","",#REF!)</f>
        <v>#REF!</v>
      </c>
    </row>
    <row r="1583" spans="1:16">
      <c r="A1583" s="162" t="s">
        <v>1770</v>
      </c>
      <c r="B1583" s="184" t="e">
        <f t="shared" si="164"/>
        <v>#REF!</v>
      </c>
      <c r="C1583" s="130" t="e">
        <f>IF(#REF!="","",#REF!)</f>
        <v>#REF!</v>
      </c>
      <c r="D1583" s="184" t="e">
        <f>IF(OR(#REF!="",#REF!=0),"",#REF!)</f>
        <v>#REF!</v>
      </c>
      <c r="E1583" s="184" t="e">
        <f>IF(D1583="","",#REF!)</f>
        <v>#REF!</v>
      </c>
      <c r="F1583" s="184" t="e">
        <f>IF(D1583="","",#REF!)</f>
        <v>#REF!</v>
      </c>
      <c r="G1583" s="184" t="e">
        <f t="shared" si="165"/>
        <v>#REF!</v>
      </c>
      <c r="H1583" s="184" t="e">
        <f>IF(D1583="","",#REF!)</f>
        <v>#REF!</v>
      </c>
      <c r="I1583" s="184" t="e">
        <f t="shared" si="167"/>
        <v>#REF!</v>
      </c>
      <c r="J1583" s="184" t="e">
        <f t="shared" si="166"/>
        <v>#REF!</v>
      </c>
      <c r="K1583" s="130" t="e">
        <f>IF(C1583="","",#REF!)</f>
        <v>#REF!</v>
      </c>
      <c r="L1583" s="130" t="e">
        <f>IF(OR(J1583=0,J1583=""),"",#REF!)</f>
        <v>#REF!</v>
      </c>
      <c r="M1583" t="s">
        <v>121</v>
      </c>
      <c r="N1583" s="130" t="e">
        <f>IF(L1583="","",#REF!)</f>
        <v>#REF!</v>
      </c>
      <c r="O1583" s="172" t="e">
        <f>IF(J1583="","",#REF!)</f>
        <v>#REF!</v>
      </c>
      <c r="P1583" s="130" t="e">
        <f>IF(J1583="","",#REF!)</f>
        <v>#REF!</v>
      </c>
    </row>
    <row r="1584" spans="1:16">
      <c r="A1584" s="162" t="s">
        <v>1771</v>
      </c>
      <c r="B1584" s="184" t="e">
        <f t="shared" si="164"/>
        <v>#REF!</v>
      </c>
      <c r="C1584" s="130" t="e">
        <f>IF(#REF!="","",#REF!)</f>
        <v>#REF!</v>
      </c>
      <c r="D1584" s="184" t="e">
        <f>IF(OR(#REF!="",#REF!=0),"",#REF!)</f>
        <v>#REF!</v>
      </c>
      <c r="E1584" s="184" t="e">
        <f>IF(D1584="","",#REF!)</f>
        <v>#REF!</v>
      </c>
      <c r="F1584" s="184" t="e">
        <f>IF(D1584="","",#REF!)</f>
        <v>#REF!</v>
      </c>
      <c r="G1584" s="184" t="e">
        <f t="shared" si="165"/>
        <v>#REF!</v>
      </c>
      <c r="H1584" s="184" t="e">
        <f>IF(D1584="","",#REF!)</f>
        <v>#REF!</v>
      </c>
      <c r="I1584" s="184" t="e">
        <f t="shared" si="167"/>
        <v>#REF!</v>
      </c>
      <c r="J1584" s="184" t="e">
        <f t="shared" si="166"/>
        <v>#REF!</v>
      </c>
      <c r="K1584" s="130" t="e">
        <f>IF(C1584="","",#REF!)</f>
        <v>#REF!</v>
      </c>
      <c r="L1584" s="130" t="e">
        <f>IF(OR(J1584=0,J1584=""),"",#REF!)</f>
        <v>#REF!</v>
      </c>
      <c r="M1584" t="s">
        <v>121</v>
      </c>
      <c r="N1584" s="130" t="e">
        <f>IF(L1584="","",#REF!)</f>
        <v>#REF!</v>
      </c>
      <c r="O1584" s="172" t="e">
        <f>IF(J1584="","",#REF!)</f>
        <v>#REF!</v>
      </c>
      <c r="P1584" s="130" t="e">
        <f>IF(J1584="","",#REF!)</f>
        <v>#REF!</v>
      </c>
    </row>
    <row r="1585" spans="1:16">
      <c r="A1585" s="162" t="s">
        <v>1772</v>
      </c>
      <c r="B1585" s="184" t="e">
        <f t="shared" si="164"/>
        <v>#REF!</v>
      </c>
      <c r="C1585" s="130" t="e">
        <f>IF(#REF!="","",#REF!)</f>
        <v>#REF!</v>
      </c>
      <c r="D1585" s="184" t="e">
        <f>IF(OR(#REF!="",#REF!=0),"",#REF!)</f>
        <v>#REF!</v>
      </c>
      <c r="E1585" s="184" t="e">
        <f>IF(D1585="","",#REF!)</f>
        <v>#REF!</v>
      </c>
      <c r="F1585" s="184" t="e">
        <f>IF(D1585="","",#REF!)</f>
        <v>#REF!</v>
      </c>
      <c r="G1585" s="184" t="e">
        <f t="shared" si="165"/>
        <v>#REF!</v>
      </c>
      <c r="H1585" s="184" t="e">
        <f>IF(D1585="","",#REF!)</f>
        <v>#REF!</v>
      </c>
      <c r="I1585" s="184" t="e">
        <f t="shared" si="167"/>
        <v>#REF!</v>
      </c>
      <c r="J1585" s="184" t="e">
        <f t="shared" si="166"/>
        <v>#REF!</v>
      </c>
      <c r="K1585" s="130" t="e">
        <f>IF(C1585="","",#REF!)</f>
        <v>#REF!</v>
      </c>
      <c r="L1585" s="130" t="e">
        <f>IF(OR(J1585=0,J1585=""),"",#REF!)</f>
        <v>#REF!</v>
      </c>
      <c r="M1585" t="s">
        <v>121</v>
      </c>
      <c r="N1585" s="130" t="e">
        <f>IF(L1585="","",#REF!)</f>
        <v>#REF!</v>
      </c>
      <c r="O1585" s="172" t="e">
        <f>IF(J1585="","",#REF!)</f>
        <v>#REF!</v>
      </c>
      <c r="P1585" s="130" t="e">
        <f>IF(J1585="","",#REF!)</f>
        <v>#REF!</v>
      </c>
    </row>
    <row r="1586" spans="1:16">
      <c r="A1586" s="162" t="s">
        <v>1773</v>
      </c>
      <c r="B1586" s="184" t="e">
        <f t="shared" si="164"/>
        <v>#REF!</v>
      </c>
      <c r="C1586" s="130" t="e">
        <f>IF(#REF!="","",#REF!)</f>
        <v>#REF!</v>
      </c>
      <c r="D1586" s="184" t="e">
        <f>IF(OR(#REF!="",#REF!=0),"",#REF!)</f>
        <v>#REF!</v>
      </c>
      <c r="E1586" s="184" t="e">
        <f>IF(D1586="","",#REF!)</f>
        <v>#REF!</v>
      </c>
      <c r="F1586" s="184" t="e">
        <f>IF(D1586="","",#REF!)</f>
        <v>#REF!</v>
      </c>
      <c r="G1586" s="184" t="e">
        <f t="shared" si="165"/>
        <v>#REF!</v>
      </c>
      <c r="H1586" s="184" t="e">
        <f>IF(D1586="","",#REF!)</f>
        <v>#REF!</v>
      </c>
      <c r="I1586" s="184" t="e">
        <f t="shared" si="167"/>
        <v>#REF!</v>
      </c>
      <c r="J1586" s="184" t="e">
        <f t="shared" si="166"/>
        <v>#REF!</v>
      </c>
      <c r="K1586" s="130" t="e">
        <f>IF(C1586="","",#REF!)</f>
        <v>#REF!</v>
      </c>
      <c r="L1586" s="130" t="e">
        <f>IF(OR(J1586=0,J1586=""),"",#REF!)</f>
        <v>#REF!</v>
      </c>
      <c r="M1586" t="s">
        <v>121</v>
      </c>
      <c r="N1586" s="130" t="e">
        <f>IF(L1586="","",#REF!)</f>
        <v>#REF!</v>
      </c>
      <c r="O1586" s="172" t="e">
        <f>IF(J1586="","",#REF!)</f>
        <v>#REF!</v>
      </c>
      <c r="P1586" s="130" t="e">
        <f>IF(J1586="","",#REF!)</f>
        <v>#REF!</v>
      </c>
    </row>
    <row r="1587" spans="1:16">
      <c r="A1587" s="162" t="s">
        <v>1774</v>
      </c>
      <c r="B1587" s="184" t="e">
        <f t="shared" si="164"/>
        <v>#REF!</v>
      </c>
      <c r="C1587" s="130" t="e">
        <f>IF(#REF!="","",#REF!)</f>
        <v>#REF!</v>
      </c>
      <c r="D1587" s="184" t="e">
        <f>IF(OR(#REF!="",#REF!=0),"",#REF!)</f>
        <v>#REF!</v>
      </c>
      <c r="E1587" s="184" t="e">
        <f>IF(D1587="","",#REF!)</f>
        <v>#REF!</v>
      </c>
      <c r="F1587" s="184" t="e">
        <f>IF(D1587="","",#REF!)</f>
        <v>#REF!</v>
      </c>
      <c r="G1587" s="184" t="e">
        <f t="shared" si="165"/>
        <v>#REF!</v>
      </c>
      <c r="H1587" s="184" t="e">
        <f>IF(D1587="","",#REF!)</f>
        <v>#REF!</v>
      </c>
      <c r="I1587" s="184" t="e">
        <f t="shared" si="167"/>
        <v>#REF!</v>
      </c>
      <c r="J1587" s="184" t="e">
        <f t="shared" si="166"/>
        <v>#REF!</v>
      </c>
      <c r="K1587" s="130" t="e">
        <f>IF(C1587="","",#REF!)</f>
        <v>#REF!</v>
      </c>
      <c r="L1587" s="130" t="e">
        <f>IF(OR(J1587=0,J1587=""),"",#REF!)</f>
        <v>#REF!</v>
      </c>
      <c r="M1587" t="s">
        <v>121</v>
      </c>
      <c r="N1587" s="130" t="e">
        <f>IF(L1587="","",#REF!)</f>
        <v>#REF!</v>
      </c>
      <c r="O1587" s="172" t="e">
        <f>IF(J1587="","",#REF!)</f>
        <v>#REF!</v>
      </c>
      <c r="P1587" s="130" t="e">
        <f>IF(J1587="","",#REF!)</f>
        <v>#REF!</v>
      </c>
    </row>
    <row r="1588" spans="1:16">
      <c r="A1588" s="162" t="s">
        <v>1775</v>
      </c>
      <c r="B1588" s="184" t="e">
        <f t="shared" ref="B1588:B1652" si="168">IF(C1588="","",0)</f>
        <v>#REF!</v>
      </c>
      <c r="C1588" s="130" t="e">
        <f>IF(#REF!="","",#REF!)</f>
        <v>#REF!</v>
      </c>
      <c r="D1588" s="184" t="e">
        <f>IF(OR(#REF!="",#REF!=0),"",#REF!)</f>
        <v>#REF!</v>
      </c>
      <c r="E1588" s="184" t="e">
        <f>IF(D1588="","",#REF!)</f>
        <v>#REF!</v>
      </c>
      <c r="F1588" s="184" t="e">
        <f>IF(D1588="","",#REF!)</f>
        <v>#REF!</v>
      </c>
      <c r="G1588" s="184" t="e">
        <f t="shared" ref="G1588:G1652" si="169">IF(F1588="","",F1588*D1588)</f>
        <v>#REF!</v>
      </c>
      <c r="H1588" s="184" t="e">
        <f>IF(D1588="","",#REF!)</f>
        <v>#REF!</v>
      </c>
      <c r="I1588" s="184" t="e">
        <f t="shared" si="167"/>
        <v>#REF!</v>
      </c>
      <c r="J1588" s="184" t="e">
        <f t="shared" ref="J1588:J1652" si="170">IF(AND(G1588="",I1588=""),"",I1588+G1588)</f>
        <v>#REF!</v>
      </c>
      <c r="K1588" s="130" t="e">
        <f>IF(C1588="","",#REF!)</f>
        <v>#REF!</v>
      </c>
      <c r="L1588" s="130" t="e">
        <f>IF(OR(J1588=0,J1588=""),"",#REF!)</f>
        <v>#REF!</v>
      </c>
      <c r="M1588" t="s">
        <v>121</v>
      </c>
      <c r="N1588" s="130" t="e">
        <f>IF(L1588="","",#REF!)</f>
        <v>#REF!</v>
      </c>
      <c r="O1588" s="172" t="e">
        <f>IF(J1588="","",#REF!)</f>
        <v>#REF!</v>
      </c>
      <c r="P1588" s="130" t="e">
        <f>IF(J1588="","",#REF!)</f>
        <v>#REF!</v>
      </c>
    </row>
    <row r="1589" spans="1:16">
      <c r="A1589" s="162" t="s">
        <v>1776</v>
      </c>
      <c r="B1589" s="184" t="e">
        <f t="shared" si="168"/>
        <v>#REF!</v>
      </c>
      <c r="C1589" s="130" t="e">
        <f>IF(#REF!="","",#REF!)</f>
        <v>#REF!</v>
      </c>
      <c r="D1589" s="184" t="e">
        <f>IF(OR(#REF!="",#REF!=0),"",#REF!)</f>
        <v>#REF!</v>
      </c>
      <c r="E1589" s="184" t="e">
        <f>IF(D1589="","",#REF!)</f>
        <v>#REF!</v>
      </c>
      <c r="F1589" s="184" t="e">
        <f>IF(D1589="","",#REF!)</f>
        <v>#REF!</v>
      </c>
      <c r="G1589" s="184" t="e">
        <f t="shared" si="169"/>
        <v>#REF!</v>
      </c>
      <c r="H1589" s="184" t="e">
        <f>IF(D1589="","",#REF!)</f>
        <v>#REF!</v>
      </c>
      <c r="I1589" s="184" t="e">
        <f t="shared" si="167"/>
        <v>#REF!</v>
      </c>
      <c r="J1589" s="184" t="e">
        <f t="shared" si="170"/>
        <v>#REF!</v>
      </c>
      <c r="K1589" s="130" t="e">
        <f>IF(C1589="","",#REF!)</f>
        <v>#REF!</v>
      </c>
      <c r="L1589" s="130" t="e">
        <f>IF(OR(J1589=0,J1589=""),"",#REF!)</f>
        <v>#REF!</v>
      </c>
      <c r="M1589" t="s">
        <v>121</v>
      </c>
      <c r="N1589" s="130" t="e">
        <f>IF(L1589="","",#REF!)</f>
        <v>#REF!</v>
      </c>
      <c r="O1589" s="172" t="e">
        <f>IF(J1589="","",#REF!)</f>
        <v>#REF!</v>
      </c>
      <c r="P1589" s="130" t="e">
        <f>IF(J1589="","",#REF!)</f>
        <v>#REF!</v>
      </c>
    </row>
    <row r="1590" spans="1:16">
      <c r="A1590" s="162" t="s">
        <v>1777</v>
      </c>
      <c r="B1590" s="184" t="e">
        <f t="shared" si="168"/>
        <v>#REF!</v>
      </c>
      <c r="C1590" s="130" t="e">
        <f>IF(#REF!="","",#REF!)</f>
        <v>#REF!</v>
      </c>
      <c r="D1590" s="184" t="e">
        <f>IF(OR(#REF!="",#REF!=0),"",#REF!)</f>
        <v>#REF!</v>
      </c>
      <c r="E1590" s="184" t="e">
        <f>IF(D1590="","",#REF!)</f>
        <v>#REF!</v>
      </c>
      <c r="F1590" s="184" t="e">
        <f>IF(D1590="","",#REF!)</f>
        <v>#REF!</v>
      </c>
      <c r="G1590" s="184" t="e">
        <f t="shared" si="169"/>
        <v>#REF!</v>
      </c>
      <c r="H1590" s="184" t="e">
        <f>IF(D1590="","",#REF!)</f>
        <v>#REF!</v>
      </c>
      <c r="I1590" s="184" t="e">
        <f t="shared" si="167"/>
        <v>#REF!</v>
      </c>
      <c r="J1590" s="184" t="e">
        <f t="shared" si="170"/>
        <v>#REF!</v>
      </c>
      <c r="K1590" s="130" t="e">
        <f>IF(C1590="","",#REF!)</f>
        <v>#REF!</v>
      </c>
      <c r="L1590" s="130" t="e">
        <f>IF(OR(J1590=0,J1590=""),"",#REF!)</f>
        <v>#REF!</v>
      </c>
      <c r="M1590" t="s">
        <v>121</v>
      </c>
      <c r="N1590" s="130" t="e">
        <f>IF(L1590="","",#REF!)</f>
        <v>#REF!</v>
      </c>
      <c r="O1590" s="172" t="e">
        <f>IF(J1590="","",#REF!)</f>
        <v>#REF!</v>
      </c>
      <c r="P1590" s="130" t="e">
        <f>IF(J1590="","",#REF!)</f>
        <v>#REF!</v>
      </c>
    </row>
    <row r="1591" spans="1:16">
      <c r="A1591" s="162" t="s">
        <v>1778</v>
      </c>
      <c r="B1591" s="184" t="e">
        <f t="shared" si="168"/>
        <v>#REF!</v>
      </c>
      <c r="C1591" s="130" t="e">
        <f>IF(#REF!="","",#REF!)</f>
        <v>#REF!</v>
      </c>
      <c r="D1591" s="184" t="e">
        <f>IF(OR(#REF!="",#REF!=0),"",#REF!)</f>
        <v>#REF!</v>
      </c>
      <c r="E1591" s="184" t="e">
        <f>IF(D1591="","",#REF!)</f>
        <v>#REF!</v>
      </c>
      <c r="F1591" s="184" t="e">
        <f>IF(D1591="","",#REF!)</f>
        <v>#REF!</v>
      </c>
      <c r="G1591" s="184" t="e">
        <f t="shared" si="169"/>
        <v>#REF!</v>
      </c>
      <c r="H1591" s="184" t="e">
        <f>IF(D1591="","",#REF!)</f>
        <v>#REF!</v>
      </c>
      <c r="I1591" s="184" t="e">
        <f t="shared" si="167"/>
        <v>#REF!</v>
      </c>
      <c r="J1591" s="184" t="e">
        <f t="shared" si="170"/>
        <v>#REF!</v>
      </c>
      <c r="K1591" s="130" t="e">
        <f>IF(C1591="","",#REF!)</f>
        <v>#REF!</v>
      </c>
      <c r="L1591" s="130" t="e">
        <f>IF(OR(J1591=0,J1591=""),"",#REF!)</f>
        <v>#REF!</v>
      </c>
      <c r="M1591" t="s">
        <v>121</v>
      </c>
      <c r="N1591" s="130" t="e">
        <f>IF(L1591="","",#REF!)</f>
        <v>#REF!</v>
      </c>
      <c r="O1591" s="172" t="e">
        <f>IF(J1591="","",#REF!)</f>
        <v>#REF!</v>
      </c>
      <c r="P1591" s="130" t="e">
        <f>IF(J1591="","",#REF!)</f>
        <v>#REF!</v>
      </c>
    </row>
    <row r="1592" spans="1:16">
      <c r="A1592" s="162" t="s">
        <v>1779</v>
      </c>
      <c r="B1592" s="184" t="e">
        <f t="shared" si="168"/>
        <v>#REF!</v>
      </c>
      <c r="C1592" s="130" t="e">
        <f>IF(#REF!="","",#REF!)</f>
        <v>#REF!</v>
      </c>
      <c r="D1592" s="184" t="e">
        <f>IF(OR(#REF!="",#REF!=0),"",#REF!)</f>
        <v>#REF!</v>
      </c>
      <c r="E1592" s="184" t="e">
        <f>IF(D1592="","",#REF!)</f>
        <v>#REF!</v>
      </c>
      <c r="F1592" s="184" t="e">
        <f>IF(D1592="","",#REF!)</f>
        <v>#REF!</v>
      </c>
      <c r="G1592" s="184" t="e">
        <f t="shared" si="169"/>
        <v>#REF!</v>
      </c>
      <c r="H1592" s="184" t="e">
        <f>IF(D1592="","",#REF!)</f>
        <v>#REF!</v>
      </c>
      <c r="I1592" s="184" t="e">
        <f t="shared" si="167"/>
        <v>#REF!</v>
      </c>
      <c r="J1592" s="184" t="e">
        <f t="shared" si="170"/>
        <v>#REF!</v>
      </c>
      <c r="K1592" s="130" t="e">
        <f>IF(C1592="","",#REF!)</f>
        <v>#REF!</v>
      </c>
      <c r="L1592" s="130" t="e">
        <f>IF(OR(J1592=0,J1592=""),"",#REF!)</f>
        <v>#REF!</v>
      </c>
      <c r="M1592" t="s">
        <v>121</v>
      </c>
      <c r="N1592" s="130" t="e">
        <f>IF(L1592="","",#REF!)</f>
        <v>#REF!</v>
      </c>
      <c r="O1592" s="172" t="e">
        <f>IF(J1592="","",#REF!)</f>
        <v>#REF!</v>
      </c>
      <c r="P1592" s="130" t="e">
        <f>IF(J1592="","",#REF!)</f>
        <v>#REF!</v>
      </c>
    </row>
    <row r="1593" spans="1:16">
      <c r="A1593" s="162" t="s">
        <v>1780</v>
      </c>
      <c r="B1593" s="184" t="e">
        <f t="shared" si="168"/>
        <v>#REF!</v>
      </c>
      <c r="C1593" s="130" t="e">
        <f>IF(#REF!="","",#REF!)</f>
        <v>#REF!</v>
      </c>
      <c r="D1593" s="184" t="e">
        <f>IF(OR(#REF!="",#REF!=0),"",#REF!)</f>
        <v>#REF!</v>
      </c>
      <c r="E1593" s="184" t="e">
        <f>IF(D1593="","",#REF!)</f>
        <v>#REF!</v>
      </c>
      <c r="F1593" s="184" t="e">
        <f>IF(D1593="","",#REF!)</f>
        <v>#REF!</v>
      </c>
      <c r="G1593" s="184" t="e">
        <f t="shared" si="169"/>
        <v>#REF!</v>
      </c>
      <c r="H1593" s="184" t="e">
        <f>IF(D1593="","",#REF!)</f>
        <v>#REF!</v>
      </c>
      <c r="I1593" s="184" t="e">
        <f t="shared" si="167"/>
        <v>#REF!</v>
      </c>
      <c r="J1593" s="184" t="e">
        <f t="shared" si="170"/>
        <v>#REF!</v>
      </c>
      <c r="K1593" s="130" t="e">
        <f>IF(C1593="","",#REF!)</f>
        <v>#REF!</v>
      </c>
      <c r="L1593" s="130" t="e">
        <f>IF(OR(J1593=0,J1593=""),"",#REF!)</f>
        <v>#REF!</v>
      </c>
      <c r="M1593" t="s">
        <v>121</v>
      </c>
      <c r="N1593" s="130" t="e">
        <f>IF(L1593="","",#REF!)</f>
        <v>#REF!</v>
      </c>
      <c r="O1593" s="172" t="e">
        <f>IF(J1593="","",#REF!)</f>
        <v>#REF!</v>
      </c>
      <c r="P1593" s="130" t="e">
        <f>IF(J1593="","",#REF!)</f>
        <v>#REF!</v>
      </c>
    </row>
    <row r="1594" spans="1:16">
      <c r="A1594" s="162" t="s">
        <v>1781</v>
      </c>
      <c r="B1594" s="184" t="e">
        <f t="shared" si="168"/>
        <v>#REF!</v>
      </c>
      <c r="C1594" s="130" t="e">
        <f>IF(#REF!="","",#REF!)</f>
        <v>#REF!</v>
      </c>
      <c r="D1594" s="184" t="e">
        <f>IF(OR(#REF!="",#REF!=0),"",#REF!)</f>
        <v>#REF!</v>
      </c>
      <c r="E1594" s="184" t="e">
        <f>IF(D1594="","",#REF!)</f>
        <v>#REF!</v>
      </c>
      <c r="F1594" s="184" t="e">
        <f>IF(D1594="","",#REF!)</f>
        <v>#REF!</v>
      </c>
      <c r="G1594" s="184" t="e">
        <f t="shared" si="169"/>
        <v>#REF!</v>
      </c>
      <c r="H1594" s="184" t="e">
        <f>IF(D1594="","",#REF!)</f>
        <v>#REF!</v>
      </c>
      <c r="I1594" s="184" t="e">
        <f t="shared" si="167"/>
        <v>#REF!</v>
      </c>
      <c r="J1594" s="184" t="e">
        <f t="shared" si="170"/>
        <v>#REF!</v>
      </c>
      <c r="K1594" s="130" t="e">
        <f>IF(C1594="","",#REF!)</f>
        <v>#REF!</v>
      </c>
      <c r="L1594" s="130" t="e">
        <f>IF(OR(J1594=0,J1594=""),"",#REF!)</f>
        <v>#REF!</v>
      </c>
      <c r="M1594" t="s">
        <v>121</v>
      </c>
      <c r="N1594" s="130" t="e">
        <f>IF(L1594="","",#REF!)</f>
        <v>#REF!</v>
      </c>
      <c r="O1594" s="172" t="e">
        <f>IF(J1594="","",#REF!)</f>
        <v>#REF!</v>
      </c>
      <c r="P1594" s="130" t="e">
        <f>IF(J1594="","",#REF!)</f>
        <v>#REF!</v>
      </c>
    </row>
    <row r="1595" spans="1:16">
      <c r="A1595" s="162" t="s">
        <v>1782</v>
      </c>
      <c r="B1595" s="184" t="e">
        <f t="shared" si="168"/>
        <v>#REF!</v>
      </c>
      <c r="C1595" s="130" t="e">
        <f>IF(#REF!="","",#REF!)</f>
        <v>#REF!</v>
      </c>
      <c r="D1595" s="184" t="e">
        <f>IF(OR(#REF!="",#REF!=0),"",#REF!)</f>
        <v>#REF!</v>
      </c>
      <c r="E1595" s="184" t="e">
        <f>IF(D1595="","",#REF!)</f>
        <v>#REF!</v>
      </c>
      <c r="F1595" s="184" t="e">
        <f>IF(D1595="","",#REF!)</f>
        <v>#REF!</v>
      </c>
      <c r="G1595" s="184" t="e">
        <f t="shared" si="169"/>
        <v>#REF!</v>
      </c>
      <c r="H1595" s="184" t="e">
        <f>IF(D1595="","",#REF!)</f>
        <v>#REF!</v>
      </c>
      <c r="I1595" s="184" t="e">
        <f t="shared" si="167"/>
        <v>#REF!</v>
      </c>
      <c r="J1595" s="184" t="e">
        <f t="shared" si="170"/>
        <v>#REF!</v>
      </c>
      <c r="K1595" s="130" t="e">
        <f>IF(C1595="","",#REF!)</f>
        <v>#REF!</v>
      </c>
      <c r="L1595" s="130" t="e">
        <f>IF(OR(J1595=0,J1595=""),"",#REF!)</f>
        <v>#REF!</v>
      </c>
      <c r="M1595" t="s">
        <v>121</v>
      </c>
      <c r="N1595" s="130" t="e">
        <f>IF(L1595="","",#REF!)</f>
        <v>#REF!</v>
      </c>
      <c r="O1595" s="172" t="e">
        <f>IF(J1595="","",#REF!)</f>
        <v>#REF!</v>
      </c>
      <c r="P1595" s="130" t="e">
        <f>IF(J1595="","",#REF!)</f>
        <v>#REF!</v>
      </c>
    </row>
    <row r="1596" spans="1:16">
      <c r="A1596" s="162" t="s">
        <v>1783</v>
      </c>
      <c r="B1596" s="184" t="e">
        <f t="shared" si="168"/>
        <v>#REF!</v>
      </c>
      <c r="C1596" s="130" t="e">
        <f>IF(#REF!="","",#REF!)</f>
        <v>#REF!</v>
      </c>
      <c r="D1596" s="184" t="e">
        <f>IF(OR(#REF!="",#REF!=0),"",#REF!)</f>
        <v>#REF!</v>
      </c>
      <c r="E1596" s="184" t="e">
        <f>IF(D1596="","",#REF!)</f>
        <v>#REF!</v>
      </c>
      <c r="F1596" s="184" t="e">
        <f>IF(D1596="","",#REF!)</f>
        <v>#REF!</v>
      </c>
      <c r="G1596" s="184" t="e">
        <f t="shared" si="169"/>
        <v>#REF!</v>
      </c>
      <c r="H1596" s="184" t="e">
        <f>IF(D1596="","",#REF!)</f>
        <v>#REF!</v>
      </c>
      <c r="I1596" s="184" t="e">
        <f t="shared" si="167"/>
        <v>#REF!</v>
      </c>
      <c r="J1596" s="184" t="e">
        <f t="shared" si="170"/>
        <v>#REF!</v>
      </c>
      <c r="K1596" s="130" t="e">
        <f>IF(C1596="","",#REF!)</f>
        <v>#REF!</v>
      </c>
      <c r="L1596" s="130" t="e">
        <f>IF(OR(J1596=0,J1596=""),"",#REF!)</f>
        <v>#REF!</v>
      </c>
      <c r="M1596" t="s">
        <v>121</v>
      </c>
      <c r="N1596" s="130" t="e">
        <f>IF(L1596="","",#REF!)</f>
        <v>#REF!</v>
      </c>
      <c r="O1596" s="172" t="e">
        <f>IF(J1596="","",#REF!)</f>
        <v>#REF!</v>
      </c>
      <c r="P1596" s="130" t="e">
        <f>IF(J1596="","",#REF!)</f>
        <v>#REF!</v>
      </c>
    </row>
    <row r="1597" spans="1:16">
      <c r="A1597" s="162" t="s">
        <v>1784</v>
      </c>
      <c r="B1597" s="184" t="e">
        <f t="shared" si="168"/>
        <v>#REF!</v>
      </c>
      <c r="C1597" s="130" t="e">
        <f>IF(#REF!="","",#REF!)</f>
        <v>#REF!</v>
      </c>
      <c r="D1597" s="184" t="e">
        <f>IF(OR(#REF!="",#REF!=0),"",#REF!)</f>
        <v>#REF!</v>
      </c>
      <c r="E1597" s="184" t="e">
        <f>IF(D1597="","",#REF!)</f>
        <v>#REF!</v>
      </c>
      <c r="F1597" s="184" t="e">
        <f>IF(D1597="","",#REF!)</f>
        <v>#REF!</v>
      </c>
      <c r="G1597" s="184" t="e">
        <f t="shared" si="169"/>
        <v>#REF!</v>
      </c>
      <c r="H1597" s="184" t="e">
        <f>IF(D1597="","",#REF!)</f>
        <v>#REF!</v>
      </c>
      <c r="I1597" s="184" t="e">
        <f t="shared" si="167"/>
        <v>#REF!</v>
      </c>
      <c r="J1597" s="184" t="e">
        <f t="shared" si="170"/>
        <v>#REF!</v>
      </c>
      <c r="K1597" s="130" t="e">
        <f>IF(C1597="","",#REF!)</f>
        <v>#REF!</v>
      </c>
      <c r="L1597" s="130" t="e">
        <f>IF(OR(J1597=0,J1597=""),"",#REF!)</f>
        <v>#REF!</v>
      </c>
      <c r="M1597" t="s">
        <v>121</v>
      </c>
      <c r="N1597" s="130" t="e">
        <f>IF(L1597="","",#REF!)</f>
        <v>#REF!</v>
      </c>
      <c r="O1597" s="172" t="e">
        <f>IF(J1597="","",#REF!)</f>
        <v>#REF!</v>
      </c>
      <c r="P1597" s="130" t="e">
        <f>IF(J1597="","",#REF!)</f>
        <v>#REF!</v>
      </c>
    </row>
    <row r="1598" spans="1:16">
      <c r="A1598" s="162" t="s">
        <v>1785</v>
      </c>
      <c r="B1598" s="184" t="e">
        <f t="shared" si="168"/>
        <v>#REF!</v>
      </c>
      <c r="C1598" s="130" t="e">
        <f>IF(#REF!="","",#REF!)</f>
        <v>#REF!</v>
      </c>
      <c r="D1598" s="184" t="e">
        <f>IF(OR(#REF!="",#REF!=0),"",#REF!)</f>
        <v>#REF!</v>
      </c>
      <c r="E1598" s="184" t="e">
        <f>IF(D1598="","",#REF!)</f>
        <v>#REF!</v>
      </c>
      <c r="F1598" s="184" t="e">
        <f>IF(D1598="","",#REF!)</f>
        <v>#REF!</v>
      </c>
      <c r="G1598" s="184" t="e">
        <f t="shared" si="169"/>
        <v>#REF!</v>
      </c>
      <c r="H1598" s="184" t="e">
        <f>IF(D1598="","",#REF!)</f>
        <v>#REF!</v>
      </c>
      <c r="I1598" s="184" t="e">
        <f t="shared" si="167"/>
        <v>#REF!</v>
      </c>
      <c r="J1598" s="184" t="e">
        <f t="shared" si="170"/>
        <v>#REF!</v>
      </c>
      <c r="K1598" s="130" t="e">
        <f>IF(C1598="","",#REF!)</f>
        <v>#REF!</v>
      </c>
      <c r="L1598" s="130" t="e">
        <f>IF(OR(J1598=0,J1598=""),"",#REF!)</f>
        <v>#REF!</v>
      </c>
      <c r="M1598" t="s">
        <v>121</v>
      </c>
      <c r="N1598" s="130" t="e">
        <f>IF(L1598="","",#REF!)</f>
        <v>#REF!</v>
      </c>
      <c r="O1598" s="172" t="e">
        <f>IF(J1598="","",#REF!)</f>
        <v>#REF!</v>
      </c>
      <c r="P1598" s="130" t="e">
        <f>IF(J1598="","",#REF!)</f>
        <v>#REF!</v>
      </c>
    </row>
    <row r="1599" spans="1:16">
      <c r="A1599" s="162" t="s">
        <v>1786</v>
      </c>
      <c r="B1599" s="184" t="e">
        <f t="shared" si="168"/>
        <v>#REF!</v>
      </c>
      <c r="C1599" s="130" t="e">
        <f>IF(#REF!="","",#REF!)</f>
        <v>#REF!</v>
      </c>
      <c r="D1599" s="184" t="e">
        <f>IF(OR(#REF!="",#REF!=0),"",#REF!)</f>
        <v>#REF!</v>
      </c>
      <c r="E1599" s="184" t="e">
        <f>IF(D1599="","",#REF!)</f>
        <v>#REF!</v>
      </c>
      <c r="F1599" s="184" t="e">
        <f>IF(D1599="","",#REF!)</f>
        <v>#REF!</v>
      </c>
      <c r="G1599" s="184" t="e">
        <f t="shared" si="169"/>
        <v>#REF!</v>
      </c>
      <c r="H1599" s="184" t="e">
        <f>IF(D1599="","",#REF!)</f>
        <v>#REF!</v>
      </c>
      <c r="I1599" s="184" t="e">
        <f t="shared" ref="I1599:I1663" si="171">IF(H1599="","",H1599*D1599)</f>
        <v>#REF!</v>
      </c>
      <c r="J1599" s="184" t="e">
        <f t="shared" si="170"/>
        <v>#REF!</v>
      </c>
      <c r="K1599" s="130" t="e">
        <f>IF(C1599="","",#REF!)</f>
        <v>#REF!</v>
      </c>
      <c r="L1599" s="130" t="e">
        <f>IF(OR(J1599=0,J1599=""),"",#REF!)</f>
        <v>#REF!</v>
      </c>
      <c r="M1599" t="s">
        <v>121</v>
      </c>
      <c r="N1599" s="130" t="e">
        <f>IF(L1599="","",#REF!)</f>
        <v>#REF!</v>
      </c>
      <c r="O1599" s="172" t="e">
        <f>IF(J1599="","",#REF!)</f>
        <v>#REF!</v>
      </c>
      <c r="P1599" s="130" t="e">
        <f>IF(J1599="","",#REF!)</f>
        <v>#REF!</v>
      </c>
    </row>
    <row r="1600" spans="1:16">
      <c r="A1600" s="162" t="s">
        <v>1787</v>
      </c>
      <c r="B1600" s="184" t="e">
        <f t="shared" si="168"/>
        <v>#REF!</v>
      </c>
      <c r="C1600" s="130" t="e">
        <f>IF(#REF!="","",#REF!)</f>
        <v>#REF!</v>
      </c>
      <c r="D1600" s="184" t="e">
        <f>IF(OR(#REF!="",#REF!=0),"",#REF!)</f>
        <v>#REF!</v>
      </c>
      <c r="E1600" s="184" t="e">
        <f>IF(D1600="","",#REF!)</f>
        <v>#REF!</v>
      </c>
      <c r="F1600" s="184" t="e">
        <f>IF(D1600="","",#REF!)</f>
        <v>#REF!</v>
      </c>
      <c r="G1600" s="184" t="e">
        <f t="shared" si="169"/>
        <v>#REF!</v>
      </c>
      <c r="H1600" s="184" t="e">
        <f>IF(D1600="","",#REF!)</f>
        <v>#REF!</v>
      </c>
      <c r="I1600" s="184" t="e">
        <f t="shared" si="171"/>
        <v>#REF!</v>
      </c>
      <c r="J1600" s="184" t="e">
        <f t="shared" si="170"/>
        <v>#REF!</v>
      </c>
      <c r="K1600" s="130" t="e">
        <f>IF(C1600="","",#REF!)</f>
        <v>#REF!</v>
      </c>
      <c r="L1600" s="130" t="e">
        <f>IF(OR(J1600=0,J1600=""),"",#REF!)</f>
        <v>#REF!</v>
      </c>
      <c r="M1600" t="s">
        <v>121</v>
      </c>
      <c r="N1600" s="130" t="e">
        <f>IF(L1600="","",#REF!)</f>
        <v>#REF!</v>
      </c>
      <c r="O1600" s="172" t="e">
        <f>IF(J1600="","",#REF!)</f>
        <v>#REF!</v>
      </c>
      <c r="P1600" s="130" t="e">
        <f>IF(J1600="","",#REF!)</f>
        <v>#REF!</v>
      </c>
    </row>
    <row r="1601" spans="1:16">
      <c r="A1601" s="162" t="s">
        <v>1788</v>
      </c>
      <c r="B1601" s="184" t="e">
        <f t="shared" si="168"/>
        <v>#REF!</v>
      </c>
      <c r="C1601" s="130" t="e">
        <f>IF(#REF!="","",#REF!)</f>
        <v>#REF!</v>
      </c>
      <c r="D1601" s="184" t="e">
        <f>IF(OR(#REF!="",#REF!=0),"",#REF!)</f>
        <v>#REF!</v>
      </c>
      <c r="E1601" s="184" t="e">
        <f>IF(D1601="","",#REF!)</f>
        <v>#REF!</v>
      </c>
      <c r="F1601" s="184" t="e">
        <f>IF(D1601="","",#REF!)</f>
        <v>#REF!</v>
      </c>
      <c r="G1601" s="184" t="e">
        <f t="shared" si="169"/>
        <v>#REF!</v>
      </c>
      <c r="H1601" s="184" t="e">
        <f>IF(D1601="","",#REF!)</f>
        <v>#REF!</v>
      </c>
      <c r="I1601" s="184" t="e">
        <f t="shared" si="171"/>
        <v>#REF!</v>
      </c>
      <c r="J1601" s="184" t="e">
        <f t="shared" si="170"/>
        <v>#REF!</v>
      </c>
      <c r="K1601" s="130" t="e">
        <f>IF(C1601="","",#REF!)</f>
        <v>#REF!</v>
      </c>
      <c r="L1601" s="130" t="e">
        <f>IF(OR(J1601=0,J1601=""),"",#REF!)</f>
        <v>#REF!</v>
      </c>
      <c r="M1601" t="s">
        <v>121</v>
      </c>
      <c r="N1601" s="130" t="e">
        <f>IF(L1601="","",#REF!)</f>
        <v>#REF!</v>
      </c>
      <c r="O1601" s="172" t="e">
        <f>IF(J1601="","",#REF!)</f>
        <v>#REF!</v>
      </c>
      <c r="P1601" s="130" t="e">
        <f>IF(J1601="","",#REF!)</f>
        <v>#REF!</v>
      </c>
    </row>
    <row r="1602" spans="1:16">
      <c r="A1602" s="162" t="s">
        <v>1789</v>
      </c>
      <c r="B1602" s="184" t="e">
        <f t="shared" si="168"/>
        <v>#REF!</v>
      </c>
      <c r="C1602" s="130" t="e">
        <f>IF(#REF!="","",#REF!)</f>
        <v>#REF!</v>
      </c>
      <c r="D1602" s="184" t="e">
        <f>IF(OR(#REF!="",#REF!=0),"",#REF!)</f>
        <v>#REF!</v>
      </c>
      <c r="E1602" s="184" t="e">
        <f>IF(D1602="","",#REF!)</f>
        <v>#REF!</v>
      </c>
      <c r="F1602" s="184" t="e">
        <f>IF(D1602="","",#REF!)</f>
        <v>#REF!</v>
      </c>
      <c r="G1602" s="184" t="e">
        <f t="shared" si="169"/>
        <v>#REF!</v>
      </c>
      <c r="H1602" s="184" t="e">
        <f>IF(D1602="","",#REF!)</f>
        <v>#REF!</v>
      </c>
      <c r="I1602" s="184" t="e">
        <f t="shared" si="171"/>
        <v>#REF!</v>
      </c>
      <c r="J1602" s="184" t="e">
        <f t="shared" si="170"/>
        <v>#REF!</v>
      </c>
      <c r="K1602" s="130" t="e">
        <f>IF(C1602="","",#REF!)</f>
        <v>#REF!</v>
      </c>
      <c r="L1602" s="130" t="e">
        <f>IF(OR(J1602=0,J1602=""),"",#REF!)</f>
        <v>#REF!</v>
      </c>
      <c r="M1602" t="s">
        <v>121</v>
      </c>
      <c r="N1602" s="130" t="e">
        <f>IF(L1602="","",#REF!)</f>
        <v>#REF!</v>
      </c>
      <c r="O1602" s="172" t="e">
        <f>IF(J1602="","",#REF!)</f>
        <v>#REF!</v>
      </c>
      <c r="P1602" s="130" t="e">
        <f>IF(J1602="","",#REF!)</f>
        <v>#REF!</v>
      </c>
    </row>
    <row r="1603" spans="1:16">
      <c r="A1603" s="162" t="s">
        <v>1790</v>
      </c>
      <c r="B1603" s="184" t="e">
        <f t="shared" si="168"/>
        <v>#REF!</v>
      </c>
      <c r="C1603" s="130" t="e">
        <f>IF(#REF!="","",#REF!)</f>
        <v>#REF!</v>
      </c>
      <c r="D1603" s="184" t="e">
        <f>IF(OR(#REF!="",#REF!=0),"",#REF!)</f>
        <v>#REF!</v>
      </c>
      <c r="E1603" s="184" t="e">
        <f>IF(D1603="","",#REF!)</f>
        <v>#REF!</v>
      </c>
      <c r="F1603" s="184" t="e">
        <f>IF(D1603="","",#REF!)</f>
        <v>#REF!</v>
      </c>
      <c r="G1603" s="184" t="e">
        <f t="shared" si="169"/>
        <v>#REF!</v>
      </c>
      <c r="H1603" s="184" t="e">
        <f>IF(D1603="","",#REF!)</f>
        <v>#REF!</v>
      </c>
      <c r="I1603" s="184" t="e">
        <f t="shared" si="171"/>
        <v>#REF!</v>
      </c>
      <c r="J1603" s="184" t="e">
        <f t="shared" si="170"/>
        <v>#REF!</v>
      </c>
      <c r="K1603" s="130" t="e">
        <f>IF(C1603="","",#REF!)</f>
        <v>#REF!</v>
      </c>
      <c r="L1603" s="130" t="e">
        <f>IF(OR(J1603=0,J1603=""),"",#REF!)</f>
        <v>#REF!</v>
      </c>
      <c r="M1603" t="s">
        <v>121</v>
      </c>
      <c r="N1603" s="130" t="e">
        <f>IF(L1603="","",#REF!)</f>
        <v>#REF!</v>
      </c>
      <c r="O1603" s="172" t="e">
        <f>IF(J1603="","",#REF!)</f>
        <v>#REF!</v>
      </c>
      <c r="P1603" s="130" t="e">
        <f>IF(J1603="","",#REF!)</f>
        <v>#REF!</v>
      </c>
    </row>
    <row r="1604" spans="1:16">
      <c r="A1604" s="162" t="s">
        <v>1791</v>
      </c>
      <c r="B1604" s="184" t="e">
        <f t="shared" si="168"/>
        <v>#REF!</v>
      </c>
      <c r="C1604" s="130" t="e">
        <f>IF(#REF!="","",#REF!)</f>
        <v>#REF!</v>
      </c>
      <c r="D1604" s="184" t="e">
        <f>IF(OR(#REF!="",#REF!=0),"",#REF!)</f>
        <v>#REF!</v>
      </c>
      <c r="E1604" s="184" t="e">
        <f>IF(D1604="","",#REF!)</f>
        <v>#REF!</v>
      </c>
      <c r="F1604" s="184" t="e">
        <f>IF(D1604="","",#REF!)</f>
        <v>#REF!</v>
      </c>
      <c r="G1604" s="184" t="e">
        <f t="shared" si="169"/>
        <v>#REF!</v>
      </c>
      <c r="H1604" s="184" t="e">
        <f>IF(D1604="","",#REF!)</f>
        <v>#REF!</v>
      </c>
      <c r="I1604" s="184" t="e">
        <f t="shared" si="171"/>
        <v>#REF!</v>
      </c>
      <c r="J1604" s="184" t="e">
        <f t="shared" si="170"/>
        <v>#REF!</v>
      </c>
      <c r="K1604" s="130" t="e">
        <f>IF(C1604="","",#REF!)</f>
        <v>#REF!</v>
      </c>
      <c r="L1604" s="130" t="e">
        <f>IF(OR(J1604=0,J1604=""),"",#REF!)</f>
        <v>#REF!</v>
      </c>
      <c r="M1604" t="s">
        <v>121</v>
      </c>
      <c r="N1604" s="130" t="e">
        <f>IF(L1604="","",#REF!)</f>
        <v>#REF!</v>
      </c>
      <c r="O1604" s="172" t="e">
        <f>IF(J1604="","",#REF!)</f>
        <v>#REF!</v>
      </c>
      <c r="P1604" s="130" t="e">
        <f>IF(J1604="","",#REF!)</f>
        <v>#REF!</v>
      </c>
    </row>
    <row r="1605" spans="1:16">
      <c r="A1605" s="162" t="s">
        <v>1792</v>
      </c>
      <c r="B1605" s="184" t="e">
        <f t="shared" si="168"/>
        <v>#REF!</v>
      </c>
      <c r="C1605" s="130" t="e">
        <f>IF(#REF!="","",#REF!)</f>
        <v>#REF!</v>
      </c>
      <c r="D1605" s="184" t="e">
        <f>IF(OR(#REF!="",#REF!=0),"",#REF!)</f>
        <v>#REF!</v>
      </c>
      <c r="E1605" s="184" t="e">
        <f>IF(D1605="","",#REF!)</f>
        <v>#REF!</v>
      </c>
      <c r="F1605" s="184" t="e">
        <f>IF(D1605="","",#REF!)</f>
        <v>#REF!</v>
      </c>
      <c r="G1605" s="184" t="e">
        <f t="shared" si="169"/>
        <v>#REF!</v>
      </c>
      <c r="H1605" s="184" t="e">
        <f>IF(D1605="","",#REF!)</f>
        <v>#REF!</v>
      </c>
      <c r="I1605" s="184" t="e">
        <f t="shared" si="171"/>
        <v>#REF!</v>
      </c>
      <c r="J1605" s="184" t="e">
        <f t="shared" si="170"/>
        <v>#REF!</v>
      </c>
      <c r="K1605" s="130" t="e">
        <f>IF(C1605="","",#REF!)</f>
        <v>#REF!</v>
      </c>
      <c r="L1605" s="130" t="e">
        <f>IF(OR(J1605=0,J1605=""),"",#REF!)</f>
        <v>#REF!</v>
      </c>
      <c r="M1605" t="s">
        <v>121</v>
      </c>
      <c r="N1605" s="130" t="e">
        <f>IF(L1605="","",#REF!)</f>
        <v>#REF!</v>
      </c>
      <c r="O1605" s="172" t="e">
        <f>IF(J1605="","",#REF!)</f>
        <v>#REF!</v>
      </c>
      <c r="P1605" s="130" t="e">
        <f>IF(J1605="","",#REF!)</f>
        <v>#REF!</v>
      </c>
    </row>
    <row r="1606" spans="1:16">
      <c r="A1606" s="162" t="s">
        <v>1793</v>
      </c>
      <c r="B1606" s="184" t="e">
        <f t="shared" si="168"/>
        <v>#REF!</v>
      </c>
      <c r="C1606" s="130" t="e">
        <f>IF(#REF!="","",#REF!)</f>
        <v>#REF!</v>
      </c>
      <c r="D1606" s="184" t="e">
        <f>IF(OR(#REF!="",#REF!=0),"",#REF!)</f>
        <v>#REF!</v>
      </c>
      <c r="E1606" s="184" t="e">
        <f>IF(D1606="","",#REF!)</f>
        <v>#REF!</v>
      </c>
      <c r="F1606" s="184" t="e">
        <f>IF(D1606="","",#REF!)</f>
        <v>#REF!</v>
      </c>
      <c r="G1606" s="184" t="e">
        <f t="shared" si="169"/>
        <v>#REF!</v>
      </c>
      <c r="H1606" s="184" t="e">
        <f>IF(D1606="","",#REF!)</f>
        <v>#REF!</v>
      </c>
      <c r="I1606" s="184" t="e">
        <f t="shared" si="171"/>
        <v>#REF!</v>
      </c>
      <c r="J1606" s="184" t="e">
        <f t="shared" si="170"/>
        <v>#REF!</v>
      </c>
      <c r="K1606" s="130" t="e">
        <f>IF(C1606="","",#REF!)</f>
        <v>#REF!</v>
      </c>
      <c r="L1606" s="130" t="e">
        <f>IF(OR(J1606=0,J1606=""),"",#REF!)</f>
        <v>#REF!</v>
      </c>
      <c r="M1606" t="s">
        <v>121</v>
      </c>
      <c r="N1606" s="130" t="e">
        <f>IF(L1606="","",#REF!)</f>
        <v>#REF!</v>
      </c>
      <c r="O1606" s="172" t="e">
        <f>IF(J1606="","",#REF!)</f>
        <v>#REF!</v>
      </c>
      <c r="P1606" s="130" t="e">
        <f>IF(J1606="","",#REF!)</f>
        <v>#REF!</v>
      </c>
    </row>
    <row r="1607" spans="1:16">
      <c r="A1607" s="162" t="s">
        <v>1794</v>
      </c>
      <c r="B1607" s="184" t="e">
        <f t="shared" si="168"/>
        <v>#REF!</v>
      </c>
      <c r="C1607" s="130" t="e">
        <f>IF(#REF!="","",#REF!)</f>
        <v>#REF!</v>
      </c>
      <c r="D1607" s="184" t="e">
        <f>IF(OR(#REF!="",#REF!=0),"",#REF!)</f>
        <v>#REF!</v>
      </c>
      <c r="E1607" s="184" t="e">
        <f>IF(D1607="","",#REF!)</f>
        <v>#REF!</v>
      </c>
      <c r="F1607" s="184" t="e">
        <f>IF(D1607="","",#REF!)</f>
        <v>#REF!</v>
      </c>
      <c r="G1607" s="184" t="e">
        <f t="shared" si="169"/>
        <v>#REF!</v>
      </c>
      <c r="H1607" s="184" t="e">
        <f>IF(D1607="","",#REF!)</f>
        <v>#REF!</v>
      </c>
      <c r="I1607" s="184" t="e">
        <f t="shared" si="171"/>
        <v>#REF!</v>
      </c>
      <c r="J1607" s="184" t="e">
        <f t="shared" si="170"/>
        <v>#REF!</v>
      </c>
      <c r="K1607" s="130" t="e">
        <f>IF(C1607="","",#REF!)</f>
        <v>#REF!</v>
      </c>
      <c r="L1607" s="130" t="e">
        <f>IF(OR(J1607=0,J1607=""),"",#REF!)</f>
        <v>#REF!</v>
      </c>
      <c r="M1607" t="s">
        <v>121</v>
      </c>
      <c r="N1607" s="130" t="e">
        <f>IF(L1607="","",#REF!)</f>
        <v>#REF!</v>
      </c>
      <c r="O1607" s="172" t="e">
        <f>IF(J1607="","",#REF!)</f>
        <v>#REF!</v>
      </c>
      <c r="P1607" s="130" t="e">
        <f>IF(J1607="","",#REF!)</f>
        <v>#REF!</v>
      </c>
    </row>
    <row r="1608" spans="1:16">
      <c r="A1608" s="162" t="s">
        <v>1795</v>
      </c>
      <c r="B1608" s="184" t="e">
        <f t="shared" si="168"/>
        <v>#REF!</v>
      </c>
      <c r="C1608" s="130" t="e">
        <f>IF(#REF!="","",#REF!)</f>
        <v>#REF!</v>
      </c>
      <c r="D1608" s="184" t="e">
        <f>IF(OR(#REF!="",#REF!=0),"",#REF!)</f>
        <v>#REF!</v>
      </c>
      <c r="E1608" s="184" t="e">
        <f>IF(D1608="","",#REF!)</f>
        <v>#REF!</v>
      </c>
      <c r="F1608" s="184" t="e">
        <f>IF(D1608="","",#REF!)</f>
        <v>#REF!</v>
      </c>
      <c r="G1608" s="184" t="e">
        <f t="shared" si="169"/>
        <v>#REF!</v>
      </c>
      <c r="H1608" s="184" t="e">
        <f>IF(D1608="","",#REF!)</f>
        <v>#REF!</v>
      </c>
      <c r="I1608" s="184" t="e">
        <f t="shared" si="171"/>
        <v>#REF!</v>
      </c>
      <c r="J1608" s="184" t="e">
        <f t="shared" si="170"/>
        <v>#REF!</v>
      </c>
      <c r="K1608" s="130" t="e">
        <f>IF(C1608="","",#REF!)</f>
        <v>#REF!</v>
      </c>
      <c r="L1608" s="130" t="e">
        <f>IF(OR(J1608=0,J1608=""),"",#REF!)</f>
        <v>#REF!</v>
      </c>
      <c r="M1608" t="s">
        <v>121</v>
      </c>
      <c r="N1608" s="130" t="e">
        <f>IF(L1608="","",#REF!)</f>
        <v>#REF!</v>
      </c>
      <c r="O1608" s="172" t="e">
        <f>IF(J1608="","",#REF!)</f>
        <v>#REF!</v>
      </c>
      <c r="P1608" s="130" t="e">
        <f>IF(J1608="","",#REF!)</f>
        <v>#REF!</v>
      </c>
    </row>
    <row r="1609" spans="1:16">
      <c r="A1609" s="162" t="s">
        <v>1796</v>
      </c>
      <c r="B1609" s="184" t="e">
        <f t="shared" si="168"/>
        <v>#REF!</v>
      </c>
      <c r="C1609" s="130" t="e">
        <f>IF(#REF!="","",#REF!)</f>
        <v>#REF!</v>
      </c>
      <c r="D1609" s="184" t="e">
        <f>IF(OR(#REF!="",#REF!=0),"",#REF!)</f>
        <v>#REF!</v>
      </c>
      <c r="E1609" s="184" t="e">
        <f>IF(D1609="","",#REF!)</f>
        <v>#REF!</v>
      </c>
      <c r="F1609" s="184" t="e">
        <f>IF(D1609="","",#REF!)</f>
        <v>#REF!</v>
      </c>
      <c r="G1609" s="184" t="e">
        <f t="shared" si="169"/>
        <v>#REF!</v>
      </c>
      <c r="H1609" s="184" t="e">
        <f>IF(D1609="","",#REF!)</f>
        <v>#REF!</v>
      </c>
      <c r="I1609" s="184" t="e">
        <f t="shared" si="171"/>
        <v>#REF!</v>
      </c>
      <c r="J1609" s="184" t="e">
        <f t="shared" si="170"/>
        <v>#REF!</v>
      </c>
      <c r="K1609" s="130" t="e">
        <f>IF(C1609="","",#REF!)</f>
        <v>#REF!</v>
      </c>
      <c r="L1609" s="130" t="e">
        <f>IF(OR(J1609=0,J1609=""),"",#REF!)</f>
        <v>#REF!</v>
      </c>
      <c r="M1609" t="s">
        <v>121</v>
      </c>
      <c r="N1609" s="130" t="e">
        <f>IF(L1609="","",#REF!)</f>
        <v>#REF!</v>
      </c>
      <c r="O1609" s="172" t="e">
        <f>IF(J1609="","",#REF!)</f>
        <v>#REF!</v>
      </c>
      <c r="P1609" s="130" t="e">
        <f>IF(J1609="","",#REF!)</f>
        <v>#REF!</v>
      </c>
    </row>
    <row r="1610" spans="1:16">
      <c r="A1610" s="162" t="s">
        <v>1797</v>
      </c>
      <c r="B1610" s="184" t="e">
        <f t="shared" si="168"/>
        <v>#REF!</v>
      </c>
      <c r="C1610" s="130" t="e">
        <f>IF(#REF!="","",#REF!)</f>
        <v>#REF!</v>
      </c>
      <c r="D1610" s="184" t="e">
        <f>IF(OR(#REF!="",#REF!=0),"",#REF!)</f>
        <v>#REF!</v>
      </c>
      <c r="E1610" s="184" t="e">
        <f>IF(D1610="","",#REF!)</f>
        <v>#REF!</v>
      </c>
      <c r="F1610" s="184" t="e">
        <f>IF(D1610="","",#REF!)</f>
        <v>#REF!</v>
      </c>
      <c r="G1610" s="184" t="e">
        <f t="shared" si="169"/>
        <v>#REF!</v>
      </c>
      <c r="H1610" s="184" t="e">
        <f>IF(D1610="","",#REF!)</f>
        <v>#REF!</v>
      </c>
      <c r="I1610" s="184" t="e">
        <f t="shared" si="171"/>
        <v>#REF!</v>
      </c>
      <c r="J1610" s="184" t="e">
        <f t="shared" si="170"/>
        <v>#REF!</v>
      </c>
      <c r="K1610" s="130" t="e">
        <f>IF(C1610="","",#REF!)</f>
        <v>#REF!</v>
      </c>
      <c r="L1610" s="130" t="e">
        <f>IF(OR(J1610=0,J1610=""),"",#REF!)</f>
        <v>#REF!</v>
      </c>
      <c r="M1610" t="s">
        <v>121</v>
      </c>
      <c r="N1610" s="130" t="e">
        <f>IF(L1610="","",#REF!)</f>
        <v>#REF!</v>
      </c>
      <c r="O1610" s="172" t="e">
        <f>IF(J1610="","",#REF!)</f>
        <v>#REF!</v>
      </c>
      <c r="P1610" s="130" t="e">
        <f>IF(J1610="","",#REF!)</f>
        <v>#REF!</v>
      </c>
    </row>
    <row r="1611" spans="1:16">
      <c r="A1611" s="162" t="s">
        <v>1798</v>
      </c>
      <c r="B1611" s="184" t="e">
        <f t="shared" si="168"/>
        <v>#REF!</v>
      </c>
      <c r="C1611" s="130" t="e">
        <f>IF(#REF!="","",#REF!)</f>
        <v>#REF!</v>
      </c>
      <c r="D1611" s="184" t="e">
        <f>IF(OR(#REF!="",#REF!=0),"",#REF!)</f>
        <v>#REF!</v>
      </c>
      <c r="E1611" s="184" t="e">
        <f>IF(D1611="","",#REF!)</f>
        <v>#REF!</v>
      </c>
      <c r="F1611" s="184" t="e">
        <f>IF(D1611="","",#REF!)</f>
        <v>#REF!</v>
      </c>
      <c r="G1611" s="184" t="e">
        <f t="shared" si="169"/>
        <v>#REF!</v>
      </c>
      <c r="H1611" s="184" t="e">
        <f>IF(D1611="","",#REF!)</f>
        <v>#REF!</v>
      </c>
      <c r="I1611" s="184" t="e">
        <f t="shared" si="171"/>
        <v>#REF!</v>
      </c>
      <c r="J1611" s="184" t="e">
        <f t="shared" si="170"/>
        <v>#REF!</v>
      </c>
      <c r="K1611" s="130" t="e">
        <f>IF(C1611="","",#REF!)</f>
        <v>#REF!</v>
      </c>
      <c r="L1611" s="130" t="e">
        <f>IF(OR(J1611=0,J1611=""),"",#REF!)</f>
        <v>#REF!</v>
      </c>
      <c r="M1611" t="s">
        <v>121</v>
      </c>
      <c r="N1611" s="130" t="e">
        <f>IF(L1611="","",#REF!)</f>
        <v>#REF!</v>
      </c>
      <c r="O1611" s="172" t="e">
        <f>IF(J1611="","",#REF!)</f>
        <v>#REF!</v>
      </c>
      <c r="P1611" s="130" t="e">
        <f>IF(J1611="","",#REF!)</f>
        <v>#REF!</v>
      </c>
    </row>
    <row r="1612" spans="1:16">
      <c r="A1612" s="162" t="s">
        <v>1799</v>
      </c>
      <c r="B1612" s="184" t="e">
        <f t="shared" si="168"/>
        <v>#REF!</v>
      </c>
      <c r="C1612" s="130" t="e">
        <f>IF(#REF!="","",#REF!)</f>
        <v>#REF!</v>
      </c>
      <c r="D1612" s="184" t="e">
        <f>IF(OR(#REF!="",#REF!=0),"",#REF!)</f>
        <v>#REF!</v>
      </c>
      <c r="E1612" s="184" t="e">
        <f>IF(D1612="","",#REF!)</f>
        <v>#REF!</v>
      </c>
      <c r="F1612" s="184" t="e">
        <f>IF(D1612="","",#REF!)</f>
        <v>#REF!</v>
      </c>
      <c r="G1612" s="184" t="e">
        <f t="shared" si="169"/>
        <v>#REF!</v>
      </c>
      <c r="H1612" s="184" t="e">
        <f>IF(D1612="","",#REF!)</f>
        <v>#REF!</v>
      </c>
      <c r="I1612" s="184" t="e">
        <f t="shared" si="171"/>
        <v>#REF!</v>
      </c>
      <c r="J1612" s="184" t="e">
        <f t="shared" si="170"/>
        <v>#REF!</v>
      </c>
      <c r="K1612" s="130" t="e">
        <f>IF(C1612="","",#REF!)</f>
        <v>#REF!</v>
      </c>
      <c r="L1612" s="130" t="e">
        <f>IF(OR(J1612=0,J1612=""),"",#REF!)</f>
        <v>#REF!</v>
      </c>
      <c r="M1612" t="s">
        <v>121</v>
      </c>
      <c r="N1612" s="130" t="e">
        <f>IF(L1612="","",#REF!)</f>
        <v>#REF!</v>
      </c>
      <c r="O1612" s="172" t="e">
        <f>IF(J1612="","",#REF!)</f>
        <v>#REF!</v>
      </c>
      <c r="P1612" s="130" t="e">
        <f>IF(J1612="","",#REF!)</f>
        <v>#REF!</v>
      </c>
    </row>
    <row r="1613" spans="1:16">
      <c r="A1613" s="162" t="s">
        <v>1800</v>
      </c>
      <c r="B1613" s="184" t="e">
        <f t="shared" si="168"/>
        <v>#REF!</v>
      </c>
      <c r="C1613" s="130" t="e">
        <f>IF(#REF!="","",#REF!)</f>
        <v>#REF!</v>
      </c>
      <c r="D1613" s="184" t="e">
        <f>IF(OR(#REF!="",#REF!=0),"",#REF!)</f>
        <v>#REF!</v>
      </c>
      <c r="E1613" s="184" t="e">
        <f>IF(D1613="","",#REF!)</f>
        <v>#REF!</v>
      </c>
      <c r="F1613" s="184" t="e">
        <f>IF(D1613="","",#REF!)</f>
        <v>#REF!</v>
      </c>
      <c r="G1613" s="184" t="e">
        <f t="shared" si="169"/>
        <v>#REF!</v>
      </c>
      <c r="H1613" s="184" t="e">
        <f>IF(D1613="","",#REF!)</f>
        <v>#REF!</v>
      </c>
      <c r="I1613" s="184" t="e">
        <f t="shared" si="171"/>
        <v>#REF!</v>
      </c>
      <c r="J1613" s="184" t="e">
        <f t="shared" si="170"/>
        <v>#REF!</v>
      </c>
      <c r="K1613" s="130" t="e">
        <f>IF(C1613="","",#REF!)</f>
        <v>#REF!</v>
      </c>
      <c r="L1613" s="130" t="e">
        <f>IF(OR(J1613=0,J1613=""),"",#REF!)</f>
        <v>#REF!</v>
      </c>
      <c r="M1613" t="s">
        <v>121</v>
      </c>
      <c r="N1613" s="130" t="e">
        <f>IF(L1613="","",#REF!)</f>
        <v>#REF!</v>
      </c>
      <c r="O1613" s="172" t="e">
        <f>IF(J1613="","",#REF!)</f>
        <v>#REF!</v>
      </c>
      <c r="P1613" s="130" t="e">
        <f>IF(J1613="","",#REF!)</f>
        <v>#REF!</v>
      </c>
    </row>
    <row r="1614" spans="1:16">
      <c r="A1614" s="162" t="s">
        <v>1801</v>
      </c>
      <c r="B1614" s="184" t="e">
        <f t="shared" si="168"/>
        <v>#REF!</v>
      </c>
      <c r="C1614" s="130" t="e">
        <f>IF(#REF!="","",#REF!)</f>
        <v>#REF!</v>
      </c>
      <c r="D1614" s="184" t="e">
        <f>IF(OR(#REF!="",#REF!=0),"",#REF!)</f>
        <v>#REF!</v>
      </c>
      <c r="E1614" s="184" t="e">
        <f>IF(D1614="","",#REF!)</f>
        <v>#REF!</v>
      </c>
      <c r="F1614" s="184" t="e">
        <f>IF(D1614="","",#REF!)</f>
        <v>#REF!</v>
      </c>
      <c r="G1614" s="184" t="e">
        <f t="shared" si="169"/>
        <v>#REF!</v>
      </c>
      <c r="H1614" s="184" t="e">
        <f>IF(D1614="","",#REF!)</f>
        <v>#REF!</v>
      </c>
      <c r="I1614" s="184" t="e">
        <f t="shared" si="171"/>
        <v>#REF!</v>
      </c>
      <c r="J1614" s="184" t="e">
        <f t="shared" si="170"/>
        <v>#REF!</v>
      </c>
      <c r="K1614" s="130" t="e">
        <f>IF(C1614="","",#REF!)</f>
        <v>#REF!</v>
      </c>
      <c r="L1614" s="130" t="e">
        <f>IF(OR(J1614=0,J1614=""),"",#REF!)</f>
        <v>#REF!</v>
      </c>
      <c r="M1614" t="s">
        <v>121</v>
      </c>
      <c r="N1614" s="130" t="e">
        <f>IF(L1614="","",#REF!)</f>
        <v>#REF!</v>
      </c>
      <c r="O1614" s="172" t="e">
        <f>IF(J1614="","",#REF!)</f>
        <v>#REF!</v>
      </c>
      <c r="P1614" s="130" t="e">
        <f>IF(J1614="","",#REF!)</f>
        <v>#REF!</v>
      </c>
    </row>
    <row r="1615" spans="1:16">
      <c r="A1615" s="162" t="s">
        <v>1802</v>
      </c>
      <c r="B1615" s="184" t="e">
        <f t="shared" si="168"/>
        <v>#REF!</v>
      </c>
      <c r="C1615" s="130" t="e">
        <f>IF(#REF!="","",#REF!)</f>
        <v>#REF!</v>
      </c>
      <c r="D1615" s="184" t="e">
        <f>IF(OR(#REF!="",#REF!=0),"",#REF!)</f>
        <v>#REF!</v>
      </c>
      <c r="E1615" s="184" t="e">
        <f>IF(D1615="","",#REF!)</f>
        <v>#REF!</v>
      </c>
      <c r="F1615" s="184" t="e">
        <f>IF(D1615="","",#REF!)</f>
        <v>#REF!</v>
      </c>
      <c r="G1615" s="184" t="e">
        <f t="shared" si="169"/>
        <v>#REF!</v>
      </c>
      <c r="H1615" s="184" t="e">
        <f>IF(D1615="","",#REF!)</f>
        <v>#REF!</v>
      </c>
      <c r="I1615" s="184" t="e">
        <f t="shared" si="171"/>
        <v>#REF!</v>
      </c>
      <c r="J1615" s="184" t="e">
        <f t="shared" si="170"/>
        <v>#REF!</v>
      </c>
      <c r="K1615" s="130" t="e">
        <f>IF(C1615="","",#REF!)</f>
        <v>#REF!</v>
      </c>
      <c r="L1615" s="130" t="e">
        <f>IF(OR(J1615=0,J1615=""),"",#REF!)</f>
        <v>#REF!</v>
      </c>
      <c r="M1615" t="s">
        <v>121</v>
      </c>
      <c r="N1615" s="130" t="e">
        <f>IF(L1615="","",#REF!)</f>
        <v>#REF!</v>
      </c>
      <c r="O1615" s="172" t="e">
        <f>IF(J1615="","",#REF!)</f>
        <v>#REF!</v>
      </c>
      <c r="P1615" s="130" t="e">
        <f>IF(J1615="","",#REF!)</f>
        <v>#REF!</v>
      </c>
    </row>
    <row r="1616" spans="1:16">
      <c r="A1616" s="162" t="s">
        <v>1803</v>
      </c>
      <c r="B1616" s="184" t="e">
        <f t="shared" si="168"/>
        <v>#REF!</v>
      </c>
      <c r="C1616" s="130" t="e">
        <f>IF(#REF!="","",#REF!)</f>
        <v>#REF!</v>
      </c>
      <c r="D1616" s="184" t="e">
        <f>IF(OR(#REF!="",#REF!=0),"",#REF!)</f>
        <v>#REF!</v>
      </c>
      <c r="E1616" s="184" t="e">
        <f>IF(D1616="","",#REF!)</f>
        <v>#REF!</v>
      </c>
      <c r="F1616" s="184" t="e">
        <f>IF(D1616="","",#REF!)</f>
        <v>#REF!</v>
      </c>
      <c r="G1616" s="184" t="e">
        <f t="shared" si="169"/>
        <v>#REF!</v>
      </c>
      <c r="H1616" s="184" t="e">
        <f>IF(D1616="","",#REF!)</f>
        <v>#REF!</v>
      </c>
      <c r="I1616" s="184" t="e">
        <f t="shared" si="171"/>
        <v>#REF!</v>
      </c>
      <c r="J1616" s="184" t="e">
        <f t="shared" si="170"/>
        <v>#REF!</v>
      </c>
      <c r="K1616" s="130" t="e">
        <f>IF(C1616="","",#REF!)</f>
        <v>#REF!</v>
      </c>
      <c r="L1616" s="130" t="e">
        <f>IF(OR(J1616=0,J1616=""),"",#REF!)</f>
        <v>#REF!</v>
      </c>
      <c r="M1616" t="s">
        <v>121</v>
      </c>
      <c r="N1616" s="130" t="e">
        <f>IF(L1616="","",#REF!)</f>
        <v>#REF!</v>
      </c>
      <c r="O1616" s="172" t="e">
        <f>IF(J1616="","",#REF!)</f>
        <v>#REF!</v>
      </c>
      <c r="P1616" s="130" t="e">
        <f>IF(J1616="","",#REF!)</f>
        <v>#REF!</v>
      </c>
    </row>
    <row r="1617" spans="1:16">
      <c r="A1617" s="162" t="s">
        <v>1804</v>
      </c>
      <c r="B1617" s="184" t="e">
        <f t="shared" si="168"/>
        <v>#REF!</v>
      </c>
      <c r="C1617" s="130" t="e">
        <f>IF(#REF!="","",#REF!)</f>
        <v>#REF!</v>
      </c>
      <c r="D1617" s="184" t="e">
        <f>IF(OR(#REF!="",#REF!=0),"",#REF!)</f>
        <v>#REF!</v>
      </c>
      <c r="E1617" s="184" t="e">
        <f>IF(D1617="","",#REF!)</f>
        <v>#REF!</v>
      </c>
      <c r="F1617" s="184" t="e">
        <f>IF(D1617="","",#REF!)</f>
        <v>#REF!</v>
      </c>
      <c r="G1617" s="184" t="e">
        <f t="shared" si="169"/>
        <v>#REF!</v>
      </c>
      <c r="H1617" s="184" t="e">
        <f>IF(D1617="","",#REF!)</f>
        <v>#REF!</v>
      </c>
      <c r="I1617" s="184" t="e">
        <f t="shared" si="171"/>
        <v>#REF!</v>
      </c>
      <c r="J1617" s="184" t="e">
        <f t="shared" si="170"/>
        <v>#REF!</v>
      </c>
      <c r="K1617" s="130" t="e">
        <f>IF(C1617="","",#REF!)</f>
        <v>#REF!</v>
      </c>
      <c r="L1617" s="130" t="e">
        <f>IF(OR(J1617=0,J1617=""),"",#REF!)</f>
        <v>#REF!</v>
      </c>
      <c r="M1617" t="s">
        <v>121</v>
      </c>
      <c r="N1617" s="130" t="e">
        <f>IF(L1617="","",#REF!)</f>
        <v>#REF!</v>
      </c>
      <c r="O1617" s="172" t="e">
        <f>IF(J1617="","",#REF!)</f>
        <v>#REF!</v>
      </c>
      <c r="P1617" s="130" t="e">
        <f>IF(J1617="","",#REF!)</f>
        <v>#REF!</v>
      </c>
    </row>
    <row r="1618" spans="1:16">
      <c r="A1618" s="162" t="s">
        <v>1805</v>
      </c>
      <c r="B1618" s="184" t="e">
        <f t="shared" si="168"/>
        <v>#REF!</v>
      </c>
      <c r="C1618" s="130" t="e">
        <f>IF(#REF!="","",#REF!)</f>
        <v>#REF!</v>
      </c>
      <c r="D1618" s="184" t="e">
        <f>IF(OR(#REF!="",#REF!=0),"",#REF!)</f>
        <v>#REF!</v>
      </c>
      <c r="E1618" s="184" t="e">
        <f>IF(D1618="","",#REF!)</f>
        <v>#REF!</v>
      </c>
      <c r="F1618" s="184" t="e">
        <f>IF(D1618="","",#REF!)</f>
        <v>#REF!</v>
      </c>
      <c r="G1618" s="184" t="e">
        <f t="shared" si="169"/>
        <v>#REF!</v>
      </c>
      <c r="H1618" s="184" t="e">
        <f>IF(D1618="","",#REF!)</f>
        <v>#REF!</v>
      </c>
      <c r="I1618" s="184" t="e">
        <f t="shared" si="171"/>
        <v>#REF!</v>
      </c>
      <c r="J1618" s="184" t="e">
        <f t="shared" si="170"/>
        <v>#REF!</v>
      </c>
      <c r="K1618" s="130" t="e">
        <f>IF(C1618="","",#REF!)</f>
        <v>#REF!</v>
      </c>
      <c r="L1618" s="130" t="e">
        <f>IF(OR(J1618=0,J1618=""),"",#REF!)</f>
        <v>#REF!</v>
      </c>
      <c r="M1618" t="s">
        <v>121</v>
      </c>
      <c r="N1618" s="130" t="e">
        <f>IF(L1618="","",#REF!)</f>
        <v>#REF!</v>
      </c>
      <c r="O1618" s="172" t="e">
        <f>IF(J1618="","",#REF!)</f>
        <v>#REF!</v>
      </c>
      <c r="P1618" s="130" t="e">
        <f>IF(J1618="","",#REF!)</f>
        <v>#REF!</v>
      </c>
    </row>
    <row r="1619" spans="1:16">
      <c r="A1619" s="162" t="s">
        <v>1806</v>
      </c>
      <c r="B1619" s="184" t="e">
        <f t="shared" si="168"/>
        <v>#REF!</v>
      </c>
      <c r="C1619" s="130" t="e">
        <f>IF(#REF!="","",#REF!)</f>
        <v>#REF!</v>
      </c>
      <c r="D1619" s="184" t="e">
        <f>IF(OR(#REF!="",#REF!=0),"",#REF!)</f>
        <v>#REF!</v>
      </c>
      <c r="E1619" s="184" t="e">
        <f>IF(D1619="","",#REF!)</f>
        <v>#REF!</v>
      </c>
      <c r="F1619" s="184" t="e">
        <f>IF(D1619="","",#REF!)</f>
        <v>#REF!</v>
      </c>
      <c r="G1619" s="184" t="e">
        <f t="shared" si="169"/>
        <v>#REF!</v>
      </c>
      <c r="H1619" s="184" t="e">
        <f>IF(D1619="","",#REF!)</f>
        <v>#REF!</v>
      </c>
      <c r="I1619" s="184" t="e">
        <f t="shared" si="171"/>
        <v>#REF!</v>
      </c>
      <c r="J1619" s="184" t="e">
        <f t="shared" si="170"/>
        <v>#REF!</v>
      </c>
      <c r="K1619" s="130" t="e">
        <f>IF(C1619="","",#REF!)</f>
        <v>#REF!</v>
      </c>
      <c r="L1619" s="130" t="e">
        <f>IF(OR(J1619=0,J1619=""),"",#REF!)</f>
        <v>#REF!</v>
      </c>
      <c r="M1619" t="s">
        <v>121</v>
      </c>
      <c r="N1619" s="130" t="e">
        <f>IF(L1619="","",#REF!)</f>
        <v>#REF!</v>
      </c>
      <c r="O1619" s="172" t="e">
        <f>IF(J1619="","",#REF!)</f>
        <v>#REF!</v>
      </c>
      <c r="P1619" s="130" t="e">
        <f>IF(J1619="","",#REF!)</f>
        <v>#REF!</v>
      </c>
    </row>
    <row r="1620" spans="1:16">
      <c r="A1620" s="162" t="s">
        <v>1807</v>
      </c>
      <c r="B1620" s="184" t="e">
        <f t="shared" si="168"/>
        <v>#REF!</v>
      </c>
      <c r="C1620" s="130" t="e">
        <f>IF(#REF!="","",#REF!)</f>
        <v>#REF!</v>
      </c>
      <c r="D1620" s="184" t="e">
        <f>IF(OR(#REF!="",#REF!=0),"",#REF!)</f>
        <v>#REF!</v>
      </c>
      <c r="E1620" s="184" t="e">
        <f>IF(D1620="","",#REF!)</f>
        <v>#REF!</v>
      </c>
      <c r="F1620" s="184" t="e">
        <f>IF(D1620="","",#REF!)</f>
        <v>#REF!</v>
      </c>
      <c r="G1620" s="184" t="e">
        <f t="shared" si="169"/>
        <v>#REF!</v>
      </c>
      <c r="H1620" s="184" t="e">
        <f>IF(D1620="","",#REF!)</f>
        <v>#REF!</v>
      </c>
      <c r="I1620" s="184" t="e">
        <f t="shared" si="171"/>
        <v>#REF!</v>
      </c>
      <c r="J1620" s="184" t="e">
        <f t="shared" si="170"/>
        <v>#REF!</v>
      </c>
      <c r="K1620" s="130" t="e">
        <f>IF(C1620="","",#REF!)</f>
        <v>#REF!</v>
      </c>
      <c r="L1620" s="130" t="e">
        <f>IF(OR(J1620=0,J1620=""),"",#REF!)</f>
        <v>#REF!</v>
      </c>
      <c r="M1620" t="s">
        <v>121</v>
      </c>
      <c r="N1620" s="130" t="e">
        <f>IF(L1620="","",#REF!)</f>
        <v>#REF!</v>
      </c>
      <c r="O1620" s="172" t="e">
        <f>IF(J1620="","",#REF!)</f>
        <v>#REF!</v>
      </c>
      <c r="P1620" s="130" t="e">
        <f>IF(J1620="","",#REF!)</f>
        <v>#REF!</v>
      </c>
    </row>
    <row r="1621" spans="1:16">
      <c r="A1621" s="162" t="s">
        <v>1808</v>
      </c>
      <c r="B1621" s="184" t="e">
        <f t="shared" si="168"/>
        <v>#REF!</v>
      </c>
      <c r="C1621" s="130" t="e">
        <f>IF(#REF!="","",#REF!)</f>
        <v>#REF!</v>
      </c>
      <c r="D1621" s="184" t="e">
        <f>IF(OR(#REF!="",#REF!=0),"",#REF!)</f>
        <v>#REF!</v>
      </c>
      <c r="E1621" s="184" t="e">
        <f>IF(D1621="","",#REF!)</f>
        <v>#REF!</v>
      </c>
      <c r="F1621" s="184" t="e">
        <f>IF(D1621="","",#REF!)</f>
        <v>#REF!</v>
      </c>
      <c r="G1621" s="184" t="e">
        <f t="shared" si="169"/>
        <v>#REF!</v>
      </c>
      <c r="H1621" s="184" t="e">
        <f>IF(D1621="","",#REF!)</f>
        <v>#REF!</v>
      </c>
      <c r="I1621" s="184" t="e">
        <f t="shared" si="171"/>
        <v>#REF!</v>
      </c>
      <c r="J1621" s="184" t="e">
        <f t="shared" si="170"/>
        <v>#REF!</v>
      </c>
      <c r="K1621" s="130" t="e">
        <f>IF(C1621="","",#REF!)</f>
        <v>#REF!</v>
      </c>
      <c r="L1621" s="130" t="e">
        <f>IF(OR(J1621=0,J1621=""),"",#REF!)</f>
        <v>#REF!</v>
      </c>
      <c r="M1621" t="s">
        <v>121</v>
      </c>
      <c r="N1621" s="130" t="e">
        <f>IF(L1621="","",#REF!)</f>
        <v>#REF!</v>
      </c>
      <c r="O1621" s="172" t="e">
        <f>IF(J1621="","",#REF!)</f>
        <v>#REF!</v>
      </c>
      <c r="P1621" s="130" t="e">
        <f>IF(J1621="","",#REF!)</f>
        <v>#REF!</v>
      </c>
    </row>
    <row r="1622" spans="1:16">
      <c r="A1622" s="162" t="s">
        <v>1809</v>
      </c>
      <c r="B1622" s="184" t="e">
        <f t="shared" si="168"/>
        <v>#REF!</v>
      </c>
      <c r="C1622" s="130" t="e">
        <f>IF(#REF!="","",#REF!)</f>
        <v>#REF!</v>
      </c>
      <c r="D1622" s="184" t="e">
        <f>IF(OR(#REF!="",#REF!=0),"",#REF!)</f>
        <v>#REF!</v>
      </c>
      <c r="E1622" s="184" t="e">
        <f>IF(D1622="","",#REF!)</f>
        <v>#REF!</v>
      </c>
      <c r="F1622" s="184" t="e">
        <f>IF(D1622="","",#REF!)</f>
        <v>#REF!</v>
      </c>
      <c r="G1622" s="184" t="e">
        <f t="shared" si="169"/>
        <v>#REF!</v>
      </c>
      <c r="H1622" s="184" t="e">
        <f>IF(D1622="","",#REF!)</f>
        <v>#REF!</v>
      </c>
      <c r="I1622" s="184" t="e">
        <f t="shared" si="171"/>
        <v>#REF!</v>
      </c>
      <c r="J1622" s="184" t="e">
        <f t="shared" si="170"/>
        <v>#REF!</v>
      </c>
      <c r="K1622" s="130" t="e">
        <f>IF(C1622="","",#REF!)</f>
        <v>#REF!</v>
      </c>
      <c r="L1622" s="130" t="e">
        <f>IF(OR(J1622=0,J1622=""),"",#REF!)</f>
        <v>#REF!</v>
      </c>
      <c r="M1622" t="s">
        <v>121</v>
      </c>
      <c r="N1622" s="130" t="e">
        <f>IF(L1622="","",#REF!)</f>
        <v>#REF!</v>
      </c>
      <c r="O1622" s="172" t="e">
        <f>IF(J1622="","",#REF!)</f>
        <v>#REF!</v>
      </c>
      <c r="P1622" s="130" t="e">
        <f>IF(J1622="","",#REF!)</f>
        <v>#REF!</v>
      </c>
    </row>
    <row r="1623" spans="1:16">
      <c r="A1623" s="162" t="s">
        <v>1810</v>
      </c>
      <c r="B1623" s="184" t="e">
        <f t="shared" si="168"/>
        <v>#REF!</v>
      </c>
      <c r="C1623" s="130" t="e">
        <f>IF(#REF!="","",#REF!)</f>
        <v>#REF!</v>
      </c>
      <c r="D1623" s="184" t="e">
        <f>IF(OR(#REF!="",#REF!=0),"",#REF!)</f>
        <v>#REF!</v>
      </c>
      <c r="E1623" s="184" t="e">
        <f>IF(D1623="","",#REF!)</f>
        <v>#REF!</v>
      </c>
      <c r="F1623" s="184" t="e">
        <f>IF(D1623="","",#REF!)</f>
        <v>#REF!</v>
      </c>
      <c r="G1623" s="184" t="e">
        <f t="shared" si="169"/>
        <v>#REF!</v>
      </c>
      <c r="H1623" s="184" t="e">
        <f>IF(D1623="","",#REF!)</f>
        <v>#REF!</v>
      </c>
      <c r="I1623" s="184" t="e">
        <f t="shared" si="171"/>
        <v>#REF!</v>
      </c>
      <c r="J1623" s="184" t="e">
        <f t="shared" si="170"/>
        <v>#REF!</v>
      </c>
      <c r="K1623" s="130" t="e">
        <f>IF(C1623="","",#REF!)</f>
        <v>#REF!</v>
      </c>
      <c r="L1623" s="130" t="e">
        <f>IF(OR(J1623=0,J1623=""),"",#REF!)</f>
        <v>#REF!</v>
      </c>
      <c r="M1623" t="s">
        <v>121</v>
      </c>
      <c r="N1623" s="130" t="e">
        <f>IF(L1623="","",#REF!)</f>
        <v>#REF!</v>
      </c>
      <c r="O1623" s="172" t="e">
        <f>IF(J1623="","",#REF!)</f>
        <v>#REF!</v>
      </c>
      <c r="P1623" s="130" t="e">
        <f>IF(J1623="","",#REF!)</f>
        <v>#REF!</v>
      </c>
    </row>
    <row r="1624" spans="1:16">
      <c r="A1624" s="162" t="s">
        <v>1811</v>
      </c>
      <c r="B1624" s="184" t="e">
        <f t="shared" si="168"/>
        <v>#REF!</v>
      </c>
      <c r="C1624" s="130" t="e">
        <f>IF(#REF!="","",#REF!)</f>
        <v>#REF!</v>
      </c>
      <c r="D1624" s="184" t="e">
        <f>IF(OR(#REF!="",#REF!=0),"",#REF!)</f>
        <v>#REF!</v>
      </c>
      <c r="E1624" s="184" t="e">
        <f>IF(D1624="","",#REF!)</f>
        <v>#REF!</v>
      </c>
      <c r="F1624" s="184" t="e">
        <f>IF(D1624="","",#REF!)</f>
        <v>#REF!</v>
      </c>
      <c r="G1624" s="184" t="e">
        <f t="shared" si="169"/>
        <v>#REF!</v>
      </c>
      <c r="H1624" s="184" t="e">
        <f>IF(D1624="","",#REF!)</f>
        <v>#REF!</v>
      </c>
      <c r="I1624" s="184" t="e">
        <f t="shared" si="171"/>
        <v>#REF!</v>
      </c>
      <c r="J1624" s="184" t="e">
        <f t="shared" si="170"/>
        <v>#REF!</v>
      </c>
      <c r="K1624" s="130" t="e">
        <f>IF(C1624="","",#REF!)</f>
        <v>#REF!</v>
      </c>
      <c r="L1624" s="130" t="e">
        <f>IF(OR(J1624=0,J1624=""),"",#REF!)</f>
        <v>#REF!</v>
      </c>
      <c r="M1624" t="s">
        <v>121</v>
      </c>
      <c r="N1624" s="130" t="e">
        <f>IF(L1624="","",#REF!)</f>
        <v>#REF!</v>
      </c>
      <c r="O1624" s="172" t="e">
        <f>IF(J1624="","",#REF!)</f>
        <v>#REF!</v>
      </c>
      <c r="P1624" s="130" t="e">
        <f>IF(J1624="","",#REF!)</f>
        <v>#REF!</v>
      </c>
    </row>
    <row r="1625" spans="1:16">
      <c r="A1625" s="162" t="s">
        <v>1812</v>
      </c>
      <c r="B1625" s="184" t="e">
        <f t="shared" si="168"/>
        <v>#REF!</v>
      </c>
      <c r="C1625" s="130" t="e">
        <f>IF(#REF!="","",#REF!)</f>
        <v>#REF!</v>
      </c>
      <c r="D1625" s="184" t="e">
        <f>IF(OR(#REF!="",#REF!=0),"",#REF!)</f>
        <v>#REF!</v>
      </c>
      <c r="E1625" s="184" t="e">
        <f>IF(D1625="","",#REF!)</f>
        <v>#REF!</v>
      </c>
      <c r="F1625" s="184" t="e">
        <f>IF(D1625="","",#REF!)</f>
        <v>#REF!</v>
      </c>
      <c r="G1625" s="184" t="e">
        <f t="shared" si="169"/>
        <v>#REF!</v>
      </c>
      <c r="H1625" s="184" t="e">
        <f>IF(D1625="","",#REF!)</f>
        <v>#REF!</v>
      </c>
      <c r="I1625" s="184" t="e">
        <f t="shared" si="171"/>
        <v>#REF!</v>
      </c>
      <c r="J1625" s="184" t="e">
        <f t="shared" si="170"/>
        <v>#REF!</v>
      </c>
      <c r="K1625" s="130" t="e">
        <f>IF(C1625="","",#REF!)</f>
        <v>#REF!</v>
      </c>
      <c r="L1625" s="130" t="e">
        <f>IF(OR(J1625=0,J1625=""),"",#REF!)</f>
        <v>#REF!</v>
      </c>
      <c r="M1625" t="s">
        <v>121</v>
      </c>
      <c r="N1625" s="130" t="e">
        <f>IF(L1625="","",#REF!)</f>
        <v>#REF!</v>
      </c>
      <c r="O1625" s="172" t="e">
        <f>IF(J1625="","",#REF!)</f>
        <v>#REF!</v>
      </c>
      <c r="P1625" s="130" t="e">
        <f>IF(J1625="","",#REF!)</f>
        <v>#REF!</v>
      </c>
    </row>
    <row r="1626" spans="1:16">
      <c r="A1626" s="162" t="s">
        <v>1813</v>
      </c>
      <c r="B1626" s="184" t="e">
        <f t="shared" si="168"/>
        <v>#REF!</v>
      </c>
      <c r="C1626" s="130" t="e">
        <f>IF(#REF!="","",#REF!)</f>
        <v>#REF!</v>
      </c>
      <c r="D1626" s="184" t="e">
        <f>IF(OR(#REF!="",#REF!=0),"",#REF!)</f>
        <v>#REF!</v>
      </c>
      <c r="E1626" s="184" t="e">
        <f>IF(D1626="","",#REF!)</f>
        <v>#REF!</v>
      </c>
      <c r="F1626" s="184" t="e">
        <f>IF(D1626="","",#REF!)</f>
        <v>#REF!</v>
      </c>
      <c r="G1626" s="184" t="e">
        <f t="shared" si="169"/>
        <v>#REF!</v>
      </c>
      <c r="H1626" s="184" t="e">
        <f>IF(D1626="","",#REF!)</f>
        <v>#REF!</v>
      </c>
      <c r="I1626" s="184" t="e">
        <f t="shared" si="171"/>
        <v>#REF!</v>
      </c>
      <c r="J1626" s="184" t="e">
        <f t="shared" si="170"/>
        <v>#REF!</v>
      </c>
      <c r="K1626" s="130" t="e">
        <f>IF(C1626="","",#REF!)</f>
        <v>#REF!</v>
      </c>
      <c r="L1626" s="130" t="e">
        <f>IF(OR(J1626=0,J1626=""),"",#REF!)</f>
        <v>#REF!</v>
      </c>
      <c r="M1626" t="s">
        <v>121</v>
      </c>
      <c r="N1626" s="130" t="e">
        <f>IF(L1626="","",#REF!)</f>
        <v>#REF!</v>
      </c>
      <c r="O1626" s="172" t="e">
        <f>IF(J1626="","",#REF!)</f>
        <v>#REF!</v>
      </c>
      <c r="P1626" s="130" t="e">
        <f>IF(J1626="","",#REF!)</f>
        <v>#REF!</v>
      </c>
    </row>
    <row r="1627" spans="1:16">
      <c r="A1627" s="162" t="s">
        <v>1814</v>
      </c>
      <c r="B1627" s="184" t="e">
        <f t="shared" si="168"/>
        <v>#REF!</v>
      </c>
      <c r="C1627" s="130" t="e">
        <f>IF(#REF!="","",#REF!)</f>
        <v>#REF!</v>
      </c>
      <c r="D1627" s="184" t="e">
        <f>IF(OR(#REF!="",#REF!=0),"",#REF!)</f>
        <v>#REF!</v>
      </c>
      <c r="E1627" s="184" t="e">
        <f>IF(D1627="","",#REF!)</f>
        <v>#REF!</v>
      </c>
      <c r="F1627" s="184" t="e">
        <f>IF(D1627="","",#REF!)</f>
        <v>#REF!</v>
      </c>
      <c r="G1627" s="184" t="e">
        <f t="shared" si="169"/>
        <v>#REF!</v>
      </c>
      <c r="H1627" s="184" t="e">
        <f>IF(D1627="","",#REF!)</f>
        <v>#REF!</v>
      </c>
      <c r="I1627" s="184" t="e">
        <f t="shared" si="171"/>
        <v>#REF!</v>
      </c>
      <c r="J1627" s="184" t="e">
        <f t="shared" si="170"/>
        <v>#REF!</v>
      </c>
      <c r="K1627" s="130" t="e">
        <f>IF(C1627="","",#REF!)</f>
        <v>#REF!</v>
      </c>
      <c r="L1627" s="130" t="e">
        <f>IF(OR(J1627=0,J1627=""),"",#REF!)</f>
        <v>#REF!</v>
      </c>
      <c r="M1627" t="s">
        <v>121</v>
      </c>
      <c r="N1627" s="130" t="e">
        <f>IF(L1627="","",#REF!)</f>
        <v>#REF!</v>
      </c>
      <c r="O1627" s="172" t="e">
        <f>IF(J1627="","",#REF!)</f>
        <v>#REF!</v>
      </c>
      <c r="P1627" s="130" t="e">
        <f>IF(J1627="","",#REF!)</f>
        <v>#REF!</v>
      </c>
    </row>
    <row r="1628" spans="1:16">
      <c r="A1628" s="162" t="s">
        <v>1815</v>
      </c>
      <c r="B1628" s="184" t="e">
        <f t="shared" si="168"/>
        <v>#REF!</v>
      </c>
      <c r="C1628" s="130" t="e">
        <f>IF(#REF!="","",#REF!)</f>
        <v>#REF!</v>
      </c>
      <c r="D1628" s="184" t="e">
        <f>IF(OR(#REF!="",#REF!=0),"",#REF!)</f>
        <v>#REF!</v>
      </c>
      <c r="E1628" s="184" t="e">
        <f>IF(D1628="","",#REF!)</f>
        <v>#REF!</v>
      </c>
      <c r="F1628" s="184" t="e">
        <f>IF(D1628="","",#REF!)</f>
        <v>#REF!</v>
      </c>
      <c r="G1628" s="184" t="e">
        <f t="shared" si="169"/>
        <v>#REF!</v>
      </c>
      <c r="H1628" s="184" t="e">
        <f>IF(D1628="","",#REF!)</f>
        <v>#REF!</v>
      </c>
      <c r="I1628" s="184" t="e">
        <f t="shared" si="171"/>
        <v>#REF!</v>
      </c>
      <c r="J1628" s="184" t="e">
        <f t="shared" si="170"/>
        <v>#REF!</v>
      </c>
      <c r="K1628" s="130" t="e">
        <f>IF(C1628="","",#REF!)</f>
        <v>#REF!</v>
      </c>
      <c r="L1628" s="130" t="e">
        <f>IF(OR(J1628=0,J1628=""),"",#REF!)</f>
        <v>#REF!</v>
      </c>
      <c r="M1628" t="s">
        <v>121</v>
      </c>
      <c r="N1628" s="130" t="e">
        <f>IF(L1628="","",#REF!)</f>
        <v>#REF!</v>
      </c>
      <c r="O1628" s="172" t="e">
        <f>IF(J1628="","",#REF!)</f>
        <v>#REF!</v>
      </c>
      <c r="P1628" s="130" t="e">
        <f>IF(J1628="","",#REF!)</f>
        <v>#REF!</v>
      </c>
    </row>
    <row r="1629" spans="1:16">
      <c r="A1629" s="162" t="s">
        <v>1816</v>
      </c>
      <c r="B1629" s="184" t="e">
        <f t="shared" si="168"/>
        <v>#REF!</v>
      </c>
      <c r="C1629" s="130" t="e">
        <f>IF(#REF!="","",#REF!)</f>
        <v>#REF!</v>
      </c>
      <c r="D1629" s="184" t="e">
        <f>IF(OR(#REF!="",#REF!=0),"",#REF!)</f>
        <v>#REF!</v>
      </c>
      <c r="E1629" s="184" t="e">
        <f>IF(D1629="","",#REF!)</f>
        <v>#REF!</v>
      </c>
      <c r="F1629" s="184" t="e">
        <f>IF(D1629="","",#REF!)</f>
        <v>#REF!</v>
      </c>
      <c r="G1629" s="184" t="e">
        <f t="shared" si="169"/>
        <v>#REF!</v>
      </c>
      <c r="H1629" s="184" t="e">
        <f>IF(D1629="","",#REF!)</f>
        <v>#REF!</v>
      </c>
      <c r="I1629" s="184" t="e">
        <f t="shared" si="171"/>
        <v>#REF!</v>
      </c>
      <c r="J1629" s="184" t="e">
        <f t="shared" si="170"/>
        <v>#REF!</v>
      </c>
      <c r="K1629" s="130" t="e">
        <f>IF(C1629="","",#REF!)</f>
        <v>#REF!</v>
      </c>
      <c r="L1629" s="130" t="e">
        <f>IF(OR(J1629=0,J1629=""),"",#REF!)</f>
        <v>#REF!</v>
      </c>
      <c r="M1629" t="s">
        <v>121</v>
      </c>
      <c r="N1629" s="130" t="e">
        <f>IF(L1629="","",#REF!)</f>
        <v>#REF!</v>
      </c>
      <c r="O1629" s="172" t="e">
        <f>IF(J1629="","",#REF!)</f>
        <v>#REF!</v>
      </c>
      <c r="P1629" s="130" t="e">
        <f>IF(J1629="","",#REF!)</f>
        <v>#REF!</v>
      </c>
    </row>
    <row r="1630" spans="1:16">
      <c r="A1630" s="162" t="s">
        <v>1817</v>
      </c>
      <c r="B1630" s="184" t="e">
        <f t="shared" si="168"/>
        <v>#REF!</v>
      </c>
      <c r="C1630" s="130" t="e">
        <f>IF(#REF!="","",#REF!)</f>
        <v>#REF!</v>
      </c>
      <c r="D1630" s="184" t="e">
        <f>IF(OR(#REF!="",#REF!=0),"",#REF!)</f>
        <v>#REF!</v>
      </c>
      <c r="E1630" s="184" t="e">
        <f>IF(D1630="","",#REF!)</f>
        <v>#REF!</v>
      </c>
      <c r="F1630" s="184" t="e">
        <f>IF(D1630="","",#REF!)</f>
        <v>#REF!</v>
      </c>
      <c r="G1630" s="184" t="e">
        <f t="shared" si="169"/>
        <v>#REF!</v>
      </c>
      <c r="H1630" s="184" t="e">
        <f>IF(D1630="","",#REF!)</f>
        <v>#REF!</v>
      </c>
      <c r="I1630" s="184" t="e">
        <f t="shared" si="171"/>
        <v>#REF!</v>
      </c>
      <c r="J1630" s="184" t="e">
        <f t="shared" si="170"/>
        <v>#REF!</v>
      </c>
      <c r="K1630" s="130" t="e">
        <f>IF(C1630="","",#REF!)</f>
        <v>#REF!</v>
      </c>
      <c r="L1630" s="130" t="e">
        <f>IF(OR(J1630=0,J1630=""),"",#REF!)</f>
        <v>#REF!</v>
      </c>
      <c r="M1630" t="s">
        <v>121</v>
      </c>
      <c r="N1630" s="130" t="e">
        <f>IF(L1630="","",#REF!)</f>
        <v>#REF!</v>
      </c>
      <c r="O1630" s="172" t="e">
        <f>IF(J1630="","",#REF!)</f>
        <v>#REF!</v>
      </c>
      <c r="P1630" s="130" t="e">
        <f>IF(J1630="","",#REF!)</f>
        <v>#REF!</v>
      </c>
    </row>
    <row r="1631" spans="1:16">
      <c r="A1631" s="162" t="s">
        <v>1818</v>
      </c>
      <c r="B1631" s="184" t="e">
        <f t="shared" si="168"/>
        <v>#REF!</v>
      </c>
      <c r="C1631" s="130" t="e">
        <f>IF(#REF!="","",#REF!)</f>
        <v>#REF!</v>
      </c>
      <c r="D1631" s="184" t="e">
        <f>IF(OR(#REF!="",#REF!=0),"",#REF!)</f>
        <v>#REF!</v>
      </c>
      <c r="E1631" s="184" t="e">
        <f>IF(D1631="","",#REF!)</f>
        <v>#REF!</v>
      </c>
      <c r="F1631" s="184" t="e">
        <f>IF(D1631="","",#REF!)</f>
        <v>#REF!</v>
      </c>
      <c r="G1631" s="184" t="e">
        <f t="shared" si="169"/>
        <v>#REF!</v>
      </c>
      <c r="H1631" s="184" t="e">
        <f>IF(D1631="","",#REF!)</f>
        <v>#REF!</v>
      </c>
      <c r="I1631" s="184" t="e">
        <f t="shared" si="171"/>
        <v>#REF!</v>
      </c>
      <c r="J1631" s="184" t="e">
        <f t="shared" si="170"/>
        <v>#REF!</v>
      </c>
      <c r="K1631" s="130" t="e">
        <f>IF(C1631="","",#REF!)</f>
        <v>#REF!</v>
      </c>
      <c r="L1631" s="130" t="e">
        <f>IF(OR(J1631=0,J1631=""),"",#REF!)</f>
        <v>#REF!</v>
      </c>
      <c r="M1631" t="s">
        <v>121</v>
      </c>
      <c r="N1631" s="130" t="e">
        <f>IF(L1631="","",#REF!)</f>
        <v>#REF!</v>
      </c>
      <c r="O1631" s="172" t="e">
        <f>IF(J1631="","",#REF!)</f>
        <v>#REF!</v>
      </c>
      <c r="P1631" s="130" t="e">
        <f>IF(J1631="","",#REF!)</f>
        <v>#REF!</v>
      </c>
    </row>
    <row r="1632" spans="1:16">
      <c r="A1632" s="162" t="s">
        <v>1819</v>
      </c>
      <c r="B1632" s="184" t="e">
        <f t="shared" si="168"/>
        <v>#REF!</v>
      </c>
      <c r="C1632" s="130" t="e">
        <f>IF(#REF!="","",#REF!)</f>
        <v>#REF!</v>
      </c>
      <c r="D1632" s="184" t="e">
        <f>IF(OR(#REF!="",#REF!=0),"",#REF!)</f>
        <v>#REF!</v>
      </c>
      <c r="E1632" s="184" t="e">
        <f>IF(D1632="","",#REF!)</f>
        <v>#REF!</v>
      </c>
      <c r="F1632" s="184" t="e">
        <f>IF(D1632="","",#REF!)</f>
        <v>#REF!</v>
      </c>
      <c r="G1632" s="184" t="e">
        <f t="shared" si="169"/>
        <v>#REF!</v>
      </c>
      <c r="H1632" s="184" t="e">
        <f>IF(D1632="","",#REF!)</f>
        <v>#REF!</v>
      </c>
      <c r="I1632" s="184" t="e">
        <f t="shared" si="171"/>
        <v>#REF!</v>
      </c>
      <c r="J1632" s="184" t="e">
        <f t="shared" si="170"/>
        <v>#REF!</v>
      </c>
      <c r="K1632" s="130" t="e">
        <f>IF(C1632="","",#REF!)</f>
        <v>#REF!</v>
      </c>
      <c r="L1632" s="130" t="e">
        <f>IF(OR(J1632=0,J1632=""),"",#REF!)</f>
        <v>#REF!</v>
      </c>
      <c r="M1632" t="s">
        <v>121</v>
      </c>
      <c r="N1632" s="130" t="e">
        <f>IF(L1632="","",#REF!)</f>
        <v>#REF!</v>
      </c>
      <c r="O1632" s="172" t="e">
        <f>IF(J1632="","",#REF!)</f>
        <v>#REF!</v>
      </c>
      <c r="P1632" s="130" t="e">
        <f>IF(J1632="","",#REF!)</f>
        <v>#REF!</v>
      </c>
    </row>
    <row r="1633" spans="1:16">
      <c r="A1633" s="162" t="s">
        <v>1820</v>
      </c>
      <c r="B1633" s="184" t="e">
        <f t="shared" si="168"/>
        <v>#REF!</v>
      </c>
      <c r="C1633" s="130" t="e">
        <f>IF(#REF!="","",#REF!)</f>
        <v>#REF!</v>
      </c>
      <c r="D1633" s="184" t="e">
        <f>IF(OR(#REF!="",#REF!=0),"",#REF!)</f>
        <v>#REF!</v>
      </c>
      <c r="E1633" s="184" t="e">
        <f>IF(D1633="","",#REF!)</f>
        <v>#REF!</v>
      </c>
      <c r="F1633" s="184" t="e">
        <f>IF(D1633="","",#REF!)</f>
        <v>#REF!</v>
      </c>
      <c r="G1633" s="184" t="e">
        <f t="shared" si="169"/>
        <v>#REF!</v>
      </c>
      <c r="H1633" s="184" t="e">
        <f>IF(D1633="","",#REF!)</f>
        <v>#REF!</v>
      </c>
      <c r="I1633" s="184" t="e">
        <f t="shared" si="171"/>
        <v>#REF!</v>
      </c>
      <c r="J1633" s="184" t="e">
        <f t="shared" si="170"/>
        <v>#REF!</v>
      </c>
      <c r="K1633" s="130" t="e">
        <f>IF(C1633="","",#REF!)</f>
        <v>#REF!</v>
      </c>
      <c r="L1633" s="130" t="e">
        <f>IF(OR(J1633=0,J1633=""),"",#REF!)</f>
        <v>#REF!</v>
      </c>
      <c r="M1633" t="s">
        <v>121</v>
      </c>
      <c r="N1633" s="130" t="e">
        <f>IF(L1633="","",#REF!)</f>
        <v>#REF!</v>
      </c>
      <c r="O1633" s="172" t="e">
        <f>IF(J1633="","",#REF!)</f>
        <v>#REF!</v>
      </c>
      <c r="P1633" s="130" t="e">
        <f>IF(J1633="","",#REF!)</f>
        <v>#REF!</v>
      </c>
    </row>
    <row r="1634" spans="1:16" ht="13.5" thickBot="1">
      <c r="A1634" s="174" t="s">
        <v>1821</v>
      </c>
      <c r="B1634" s="186" t="e">
        <f t="shared" si="168"/>
        <v>#REF!</v>
      </c>
      <c r="C1634" s="175" t="e">
        <f>IF(#REF!="","",#REF!)</f>
        <v>#REF!</v>
      </c>
      <c r="D1634" s="186" t="e">
        <f>IF(OR(#REF!="",#REF!=0),"",#REF!)</f>
        <v>#REF!</v>
      </c>
      <c r="E1634" s="186" t="e">
        <f>IF(D1634="","",#REF!)</f>
        <v>#REF!</v>
      </c>
      <c r="F1634" s="186" t="e">
        <f>IF(D1634="","",#REF!)</f>
        <v>#REF!</v>
      </c>
      <c r="G1634" s="186" t="e">
        <f t="shared" si="169"/>
        <v>#REF!</v>
      </c>
      <c r="H1634" s="186" t="e">
        <f>IF(D1634="","",#REF!)</f>
        <v>#REF!</v>
      </c>
      <c r="I1634" s="186" t="e">
        <f t="shared" si="171"/>
        <v>#REF!</v>
      </c>
      <c r="J1634" s="186" t="e">
        <f t="shared" si="170"/>
        <v>#REF!</v>
      </c>
      <c r="K1634" s="175" t="e">
        <f>IF(C1634="","",#REF!)</f>
        <v>#REF!</v>
      </c>
      <c r="L1634" s="175" t="e">
        <f>IF(OR(J1634=0,J1634=""),"",#REF!)</f>
        <v>#REF!</v>
      </c>
      <c r="M1634" s="177" t="s">
        <v>121</v>
      </c>
      <c r="N1634" s="175" t="e">
        <f>IF(L1634="","",#REF!)</f>
        <v>#REF!</v>
      </c>
      <c r="O1634" s="178" t="e">
        <f>IF(J1634="","",#REF!)</f>
        <v>#REF!</v>
      </c>
      <c r="P1634" s="175" t="e">
        <f>IF(J1634="","",#REF!)</f>
        <v>#REF!</v>
      </c>
    </row>
    <row r="1635" spans="1:16" ht="15.75" thickTop="1">
      <c r="A1635" s="162" t="s">
        <v>1822</v>
      </c>
      <c r="B1635" s="184"/>
      <c r="C1635" s="130" t="e">
        <f>IF(#REF!+#REF!=0,"",#REF!)</f>
        <v>#REF!</v>
      </c>
      <c r="D1635" s="200" t="e">
        <f>IF(C1635="","",1)</f>
        <v>#REF!</v>
      </c>
      <c r="E1635" s="201" t="e">
        <f>IF(C1635="","","UN")</f>
        <v>#REF!</v>
      </c>
      <c r="F1635" s="202"/>
      <c r="G1635" s="202"/>
      <c r="H1635" s="202"/>
      <c r="I1635" s="202"/>
      <c r="J1635" s="202"/>
      <c r="K1635" s="130" t="e">
        <f>IF(C1635="","",#REF!)</f>
        <v>#REF!</v>
      </c>
      <c r="L1635" s="130" t="e">
        <f>IF(D1635="","",#REF!)</f>
        <v>#REF!</v>
      </c>
      <c r="M1635" t="s">
        <v>121</v>
      </c>
      <c r="N1635" s="130"/>
      <c r="O1635" s="172"/>
      <c r="P1635" s="130"/>
    </row>
    <row r="1636" spans="1:16">
      <c r="A1636" s="162" t="s">
        <v>1823</v>
      </c>
      <c r="B1636" s="184" t="e">
        <f t="shared" si="168"/>
        <v>#REF!</v>
      </c>
      <c r="C1636" s="130" t="e">
        <f>IF(#REF!="","",#REF!)</f>
        <v>#REF!</v>
      </c>
      <c r="D1636" s="184" t="e">
        <f>IF(OR(#REF!="",#REF!=0),"",#REF!)</f>
        <v>#REF!</v>
      </c>
      <c r="E1636" s="184" t="e">
        <f>IF(D1636="","",#REF!)</f>
        <v>#REF!</v>
      </c>
      <c r="F1636" s="184" t="e">
        <f>IF(D1636="","",#REF!)</f>
        <v>#REF!</v>
      </c>
      <c r="G1636" s="184" t="e">
        <f t="shared" si="169"/>
        <v>#REF!</v>
      </c>
      <c r="H1636" s="184" t="e">
        <f>IF(D1636="","",#REF!)</f>
        <v>#REF!</v>
      </c>
      <c r="I1636" s="184" t="e">
        <f t="shared" si="171"/>
        <v>#REF!</v>
      </c>
      <c r="J1636" s="184" t="e">
        <f t="shared" si="170"/>
        <v>#REF!</v>
      </c>
      <c r="K1636" s="130" t="e">
        <f>IF(C1636="","",#REF!)</f>
        <v>#REF!</v>
      </c>
      <c r="L1636" s="130" t="e">
        <f>IF(OR(J1636=0,J1636=""),"",#REF!)</f>
        <v>#REF!</v>
      </c>
      <c r="M1636" t="s">
        <v>121</v>
      </c>
      <c r="N1636" s="130" t="e">
        <f>IF(L1636="","",#REF!)</f>
        <v>#REF!</v>
      </c>
      <c r="O1636" s="172" t="e">
        <f>IF(J1636="","",#REF!)</f>
        <v>#REF!</v>
      </c>
      <c r="P1636" s="130" t="e">
        <f>IF(J1636="","",#REF!)</f>
        <v>#REF!</v>
      </c>
    </row>
    <row r="1637" spans="1:16">
      <c r="A1637" s="162" t="s">
        <v>1824</v>
      </c>
      <c r="B1637" s="184" t="e">
        <f t="shared" si="168"/>
        <v>#REF!</v>
      </c>
      <c r="C1637" s="130" t="e">
        <f>IF(#REF!="","",#REF!)</f>
        <v>#REF!</v>
      </c>
      <c r="D1637" s="184" t="e">
        <f>IF(OR(#REF!="",#REF!=0),"",#REF!)</f>
        <v>#REF!</v>
      </c>
      <c r="E1637" s="184" t="e">
        <f>IF(D1637="","",#REF!)</f>
        <v>#REF!</v>
      </c>
      <c r="F1637" s="184" t="e">
        <f>IF(D1637="","",#REF!)</f>
        <v>#REF!</v>
      </c>
      <c r="G1637" s="184" t="e">
        <f t="shared" si="169"/>
        <v>#REF!</v>
      </c>
      <c r="H1637" s="184" t="e">
        <f>IF(D1637="","",#REF!)</f>
        <v>#REF!</v>
      </c>
      <c r="I1637" s="184" t="e">
        <f t="shared" si="171"/>
        <v>#REF!</v>
      </c>
      <c r="J1637" s="184" t="e">
        <f t="shared" si="170"/>
        <v>#REF!</v>
      </c>
      <c r="K1637" s="130" t="e">
        <f>IF(C1637="","",#REF!)</f>
        <v>#REF!</v>
      </c>
      <c r="L1637" s="130" t="e">
        <f>IF(OR(J1637=0,J1637=""),"",#REF!)</f>
        <v>#REF!</v>
      </c>
      <c r="M1637" t="s">
        <v>121</v>
      </c>
      <c r="N1637" s="130" t="e">
        <f>IF(L1637="","",#REF!)</f>
        <v>#REF!</v>
      </c>
      <c r="O1637" s="172" t="e">
        <f>IF(J1637="","",#REF!)</f>
        <v>#REF!</v>
      </c>
      <c r="P1637" s="130" t="e">
        <f>IF(J1637="","",#REF!)</f>
        <v>#REF!</v>
      </c>
    </row>
    <row r="1638" spans="1:16">
      <c r="A1638" s="162" t="s">
        <v>1825</v>
      </c>
      <c r="B1638" s="184" t="e">
        <f t="shared" si="168"/>
        <v>#REF!</v>
      </c>
      <c r="C1638" s="130" t="e">
        <f>IF(#REF!="","",#REF!)</f>
        <v>#REF!</v>
      </c>
      <c r="D1638" s="184" t="e">
        <f>IF(OR(#REF!="",#REF!=0),"",#REF!)</f>
        <v>#REF!</v>
      </c>
      <c r="E1638" s="184" t="e">
        <f>IF(D1638="","",#REF!)</f>
        <v>#REF!</v>
      </c>
      <c r="F1638" s="184" t="e">
        <f>IF(D1638="","",#REF!)</f>
        <v>#REF!</v>
      </c>
      <c r="G1638" s="184" t="e">
        <f t="shared" si="169"/>
        <v>#REF!</v>
      </c>
      <c r="H1638" s="184" t="e">
        <f>IF(D1638="","",#REF!)</f>
        <v>#REF!</v>
      </c>
      <c r="I1638" s="184" t="e">
        <f t="shared" si="171"/>
        <v>#REF!</v>
      </c>
      <c r="J1638" s="184" t="e">
        <f t="shared" si="170"/>
        <v>#REF!</v>
      </c>
      <c r="K1638" s="130" t="e">
        <f>IF(C1638="","",#REF!)</f>
        <v>#REF!</v>
      </c>
      <c r="L1638" s="130" t="e">
        <f>IF(OR(J1638=0,J1638=""),"",#REF!)</f>
        <v>#REF!</v>
      </c>
      <c r="M1638" t="s">
        <v>121</v>
      </c>
      <c r="N1638" s="130" t="e">
        <f>IF(L1638="","",#REF!)</f>
        <v>#REF!</v>
      </c>
      <c r="O1638" s="172" t="e">
        <f>IF(J1638="","",#REF!)</f>
        <v>#REF!</v>
      </c>
      <c r="P1638" s="130" t="e">
        <f>IF(J1638="","",#REF!)</f>
        <v>#REF!</v>
      </c>
    </row>
    <row r="1639" spans="1:16">
      <c r="A1639" s="162" t="s">
        <v>1826</v>
      </c>
      <c r="B1639" s="184" t="e">
        <f t="shared" si="168"/>
        <v>#REF!</v>
      </c>
      <c r="C1639" s="130" t="e">
        <f>IF(#REF!="","",#REF!)</f>
        <v>#REF!</v>
      </c>
      <c r="D1639" s="184" t="e">
        <f>IF(OR(#REF!="",#REF!=0),"",#REF!)</f>
        <v>#REF!</v>
      </c>
      <c r="E1639" s="184" t="e">
        <f>IF(D1639="","",#REF!)</f>
        <v>#REF!</v>
      </c>
      <c r="F1639" s="184" t="e">
        <f>IF(D1639="","",#REF!)</f>
        <v>#REF!</v>
      </c>
      <c r="G1639" s="184" t="e">
        <f t="shared" si="169"/>
        <v>#REF!</v>
      </c>
      <c r="H1639" s="184" t="e">
        <f>IF(D1639="","",#REF!)</f>
        <v>#REF!</v>
      </c>
      <c r="I1639" s="184" t="e">
        <f t="shared" si="171"/>
        <v>#REF!</v>
      </c>
      <c r="J1639" s="184" t="e">
        <f t="shared" si="170"/>
        <v>#REF!</v>
      </c>
      <c r="K1639" s="130" t="e">
        <f>IF(C1639="","",#REF!)</f>
        <v>#REF!</v>
      </c>
      <c r="L1639" s="130" t="e">
        <f>IF(OR(J1639=0,J1639=""),"",#REF!)</f>
        <v>#REF!</v>
      </c>
      <c r="M1639" t="s">
        <v>121</v>
      </c>
      <c r="N1639" s="130" t="e">
        <f>IF(L1639="","",#REF!)</f>
        <v>#REF!</v>
      </c>
      <c r="O1639" s="172" t="e">
        <f>IF(J1639="","",#REF!)</f>
        <v>#REF!</v>
      </c>
      <c r="P1639" s="130" t="e">
        <f>IF(J1639="","",#REF!)</f>
        <v>#REF!</v>
      </c>
    </row>
    <row r="1640" spans="1:16">
      <c r="A1640" s="162" t="s">
        <v>1827</v>
      </c>
      <c r="B1640" s="184" t="e">
        <f t="shared" si="168"/>
        <v>#REF!</v>
      </c>
      <c r="C1640" s="130" t="e">
        <f>IF(#REF!="","",#REF!)</f>
        <v>#REF!</v>
      </c>
      <c r="D1640" s="184" t="e">
        <f>IF(OR(#REF!="",#REF!=0),"",#REF!)</f>
        <v>#REF!</v>
      </c>
      <c r="E1640" s="184" t="e">
        <f>IF(D1640="","",#REF!)</f>
        <v>#REF!</v>
      </c>
      <c r="F1640" s="184" t="e">
        <f>IF(D1640="","",#REF!)</f>
        <v>#REF!</v>
      </c>
      <c r="G1640" s="184" t="e">
        <f t="shared" si="169"/>
        <v>#REF!</v>
      </c>
      <c r="H1640" s="184" t="e">
        <f>IF(D1640="","",#REF!)</f>
        <v>#REF!</v>
      </c>
      <c r="I1640" s="184" t="e">
        <f t="shared" si="171"/>
        <v>#REF!</v>
      </c>
      <c r="J1640" s="184" t="e">
        <f t="shared" si="170"/>
        <v>#REF!</v>
      </c>
      <c r="K1640" s="130" t="e">
        <f>IF(C1640="","",#REF!)</f>
        <v>#REF!</v>
      </c>
      <c r="L1640" s="130" t="e">
        <f>IF(OR(J1640=0,J1640=""),"",#REF!)</f>
        <v>#REF!</v>
      </c>
      <c r="M1640" t="s">
        <v>121</v>
      </c>
      <c r="N1640" s="130" t="e">
        <f>IF(L1640="","",#REF!)</f>
        <v>#REF!</v>
      </c>
      <c r="O1640" s="172" t="e">
        <f>IF(J1640="","",#REF!)</f>
        <v>#REF!</v>
      </c>
      <c r="P1640" s="130" t="e">
        <f>IF(J1640="","",#REF!)</f>
        <v>#REF!</v>
      </c>
    </row>
    <row r="1641" spans="1:16">
      <c r="A1641" s="162" t="s">
        <v>1828</v>
      </c>
      <c r="B1641" s="184" t="e">
        <f t="shared" si="168"/>
        <v>#REF!</v>
      </c>
      <c r="C1641" s="130" t="e">
        <f>IF(#REF!="","",#REF!)</f>
        <v>#REF!</v>
      </c>
      <c r="D1641" s="184" t="e">
        <f>IF(OR(#REF!="",#REF!=0),"",#REF!)</f>
        <v>#REF!</v>
      </c>
      <c r="E1641" s="184" t="e">
        <f>IF(D1641="","",#REF!)</f>
        <v>#REF!</v>
      </c>
      <c r="F1641" s="184" t="e">
        <f>IF(D1641="","",#REF!)</f>
        <v>#REF!</v>
      </c>
      <c r="G1641" s="184" t="e">
        <f t="shared" si="169"/>
        <v>#REF!</v>
      </c>
      <c r="H1641" s="184" t="e">
        <f>IF(D1641="","",#REF!)</f>
        <v>#REF!</v>
      </c>
      <c r="I1641" s="184" t="e">
        <f t="shared" si="171"/>
        <v>#REF!</v>
      </c>
      <c r="J1641" s="184" t="e">
        <f t="shared" si="170"/>
        <v>#REF!</v>
      </c>
      <c r="K1641" s="130" t="e">
        <f>IF(C1641="","",#REF!)</f>
        <v>#REF!</v>
      </c>
      <c r="L1641" s="130" t="e">
        <f>IF(OR(J1641=0,J1641=""),"",#REF!)</f>
        <v>#REF!</v>
      </c>
      <c r="M1641" t="s">
        <v>121</v>
      </c>
      <c r="N1641" s="130" t="e">
        <f>IF(L1641="","",#REF!)</f>
        <v>#REF!</v>
      </c>
      <c r="O1641" s="172" t="e">
        <f>IF(J1641="","",#REF!)</f>
        <v>#REF!</v>
      </c>
      <c r="P1641" s="130" t="e">
        <f>IF(J1641="","",#REF!)</f>
        <v>#REF!</v>
      </c>
    </row>
    <row r="1642" spans="1:16">
      <c r="A1642" s="162" t="s">
        <v>1829</v>
      </c>
      <c r="B1642" s="184" t="e">
        <f t="shared" si="168"/>
        <v>#REF!</v>
      </c>
      <c r="C1642" s="130" t="e">
        <f>IF(#REF!="","",#REF!)</f>
        <v>#REF!</v>
      </c>
      <c r="D1642" s="184" t="e">
        <f>IF(OR(#REF!="",#REF!=0),"",#REF!)</f>
        <v>#REF!</v>
      </c>
      <c r="E1642" s="184" t="e">
        <f>IF(D1642="","",#REF!)</f>
        <v>#REF!</v>
      </c>
      <c r="F1642" s="184" t="e">
        <f>IF(D1642="","",#REF!)</f>
        <v>#REF!</v>
      </c>
      <c r="G1642" s="184" t="e">
        <f t="shared" si="169"/>
        <v>#REF!</v>
      </c>
      <c r="H1642" s="184" t="e">
        <f>IF(D1642="","",#REF!)</f>
        <v>#REF!</v>
      </c>
      <c r="I1642" s="184" t="e">
        <f t="shared" si="171"/>
        <v>#REF!</v>
      </c>
      <c r="J1642" s="184" t="e">
        <f t="shared" si="170"/>
        <v>#REF!</v>
      </c>
      <c r="K1642" s="130" t="e">
        <f>IF(C1642="","",#REF!)</f>
        <v>#REF!</v>
      </c>
      <c r="L1642" s="130" t="e">
        <f>IF(OR(J1642=0,J1642=""),"",#REF!)</f>
        <v>#REF!</v>
      </c>
      <c r="M1642" t="s">
        <v>121</v>
      </c>
      <c r="N1642" s="130" t="e">
        <f>IF(L1642="","",#REF!)</f>
        <v>#REF!</v>
      </c>
      <c r="O1642" s="172" t="e">
        <f>IF(J1642="","",#REF!)</f>
        <v>#REF!</v>
      </c>
      <c r="P1642" s="130" t="e">
        <f>IF(J1642="","",#REF!)</f>
        <v>#REF!</v>
      </c>
    </row>
    <row r="1643" spans="1:16">
      <c r="A1643" s="162" t="s">
        <v>1830</v>
      </c>
      <c r="B1643" s="184" t="e">
        <f t="shared" si="168"/>
        <v>#REF!</v>
      </c>
      <c r="C1643" s="130" t="e">
        <f>IF(#REF!="","",#REF!)</f>
        <v>#REF!</v>
      </c>
      <c r="D1643" s="184" t="e">
        <f>IF(OR(#REF!="",#REF!=0),"",#REF!)</f>
        <v>#REF!</v>
      </c>
      <c r="E1643" s="184" t="e">
        <f>IF(D1643="","",#REF!)</f>
        <v>#REF!</v>
      </c>
      <c r="F1643" s="184" t="e">
        <f>IF(D1643="","",#REF!)</f>
        <v>#REF!</v>
      </c>
      <c r="G1643" s="184" t="e">
        <f t="shared" si="169"/>
        <v>#REF!</v>
      </c>
      <c r="H1643" s="184" t="e">
        <f>IF(D1643="","",#REF!)</f>
        <v>#REF!</v>
      </c>
      <c r="I1643" s="184" t="e">
        <f t="shared" si="171"/>
        <v>#REF!</v>
      </c>
      <c r="J1643" s="184" t="e">
        <f t="shared" si="170"/>
        <v>#REF!</v>
      </c>
      <c r="K1643" s="130" t="e">
        <f>IF(C1643="","",#REF!)</f>
        <v>#REF!</v>
      </c>
      <c r="L1643" s="130" t="e">
        <f>IF(OR(J1643=0,J1643=""),"",#REF!)</f>
        <v>#REF!</v>
      </c>
      <c r="M1643" t="s">
        <v>121</v>
      </c>
      <c r="N1643" s="130" t="e">
        <f>IF(L1643="","",#REF!)</f>
        <v>#REF!</v>
      </c>
      <c r="O1643" s="172" t="e">
        <f>IF(J1643="","",#REF!)</f>
        <v>#REF!</v>
      </c>
      <c r="P1643" s="130" t="e">
        <f>IF(J1643="","",#REF!)</f>
        <v>#REF!</v>
      </c>
    </row>
    <row r="1644" spans="1:16">
      <c r="A1644" s="162" t="s">
        <v>1831</v>
      </c>
      <c r="B1644" s="184" t="e">
        <f t="shared" si="168"/>
        <v>#REF!</v>
      </c>
      <c r="C1644" s="130" t="e">
        <f>IF(#REF!="","",#REF!)</f>
        <v>#REF!</v>
      </c>
      <c r="D1644" s="184" t="e">
        <f>IF(OR(#REF!="",#REF!=0),"",#REF!)</f>
        <v>#REF!</v>
      </c>
      <c r="E1644" s="184" t="e">
        <f>IF(D1644="","",#REF!)</f>
        <v>#REF!</v>
      </c>
      <c r="F1644" s="184" t="e">
        <f>IF(D1644="","",#REF!)</f>
        <v>#REF!</v>
      </c>
      <c r="G1644" s="184" t="e">
        <f t="shared" si="169"/>
        <v>#REF!</v>
      </c>
      <c r="H1644" s="184" t="e">
        <f>IF(D1644="","",#REF!)</f>
        <v>#REF!</v>
      </c>
      <c r="I1644" s="184" t="e">
        <f t="shared" si="171"/>
        <v>#REF!</v>
      </c>
      <c r="J1644" s="184" t="e">
        <f t="shared" si="170"/>
        <v>#REF!</v>
      </c>
      <c r="K1644" s="130" t="e">
        <f>IF(C1644="","",#REF!)</f>
        <v>#REF!</v>
      </c>
      <c r="L1644" s="130" t="e">
        <f>IF(OR(J1644=0,J1644=""),"",#REF!)</f>
        <v>#REF!</v>
      </c>
      <c r="M1644" t="s">
        <v>121</v>
      </c>
      <c r="N1644" s="130" t="e">
        <f>IF(L1644="","",#REF!)</f>
        <v>#REF!</v>
      </c>
      <c r="O1644" s="172" t="e">
        <f>IF(J1644="","",#REF!)</f>
        <v>#REF!</v>
      </c>
      <c r="P1644" s="130" t="e">
        <f>IF(J1644="","",#REF!)</f>
        <v>#REF!</v>
      </c>
    </row>
    <row r="1645" spans="1:16">
      <c r="A1645" s="162" t="s">
        <v>1832</v>
      </c>
      <c r="B1645" s="184" t="e">
        <f t="shared" si="168"/>
        <v>#REF!</v>
      </c>
      <c r="C1645" s="130" t="e">
        <f>IF(#REF!="","",#REF!)</f>
        <v>#REF!</v>
      </c>
      <c r="D1645" s="184" t="e">
        <f>IF(OR(#REF!="",#REF!=0),"",#REF!)</f>
        <v>#REF!</v>
      </c>
      <c r="E1645" s="184" t="e">
        <f>IF(D1645="","",#REF!)</f>
        <v>#REF!</v>
      </c>
      <c r="F1645" s="184" t="e">
        <f>IF(D1645="","",#REF!)</f>
        <v>#REF!</v>
      </c>
      <c r="G1645" s="184" t="e">
        <f t="shared" si="169"/>
        <v>#REF!</v>
      </c>
      <c r="H1645" s="184" t="e">
        <f>IF(D1645="","",#REF!)</f>
        <v>#REF!</v>
      </c>
      <c r="I1645" s="184" t="e">
        <f t="shared" si="171"/>
        <v>#REF!</v>
      </c>
      <c r="J1645" s="184" t="e">
        <f t="shared" si="170"/>
        <v>#REF!</v>
      </c>
      <c r="K1645" s="130" t="e">
        <f>IF(C1645="","",#REF!)</f>
        <v>#REF!</v>
      </c>
      <c r="L1645" s="130" t="e">
        <f>IF(OR(J1645=0,J1645=""),"",#REF!)</f>
        <v>#REF!</v>
      </c>
      <c r="M1645" t="s">
        <v>121</v>
      </c>
      <c r="N1645" s="130" t="e">
        <f>IF(L1645="","",#REF!)</f>
        <v>#REF!</v>
      </c>
      <c r="O1645" s="172" t="e">
        <f>IF(J1645="","",#REF!)</f>
        <v>#REF!</v>
      </c>
      <c r="P1645" s="130" t="e">
        <f>IF(J1645="","",#REF!)</f>
        <v>#REF!</v>
      </c>
    </row>
    <row r="1646" spans="1:16">
      <c r="A1646" s="162" t="s">
        <v>1833</v>
      </c>
      <c r="B1646" s="184" t="e">
        <f t="shared" si="168"/>
        <v>#REF!</v>
      </c>
      <c r="C1646" s="130" t="e">
        <f>IF(#REF!="","",#REF!)</f>
        <v>#REF!</v>
      </c>
      <c r="D1646" s="184" t="e">
        <f>IF(OR(#REF!="",#REF!=0),"",#REF!)</f>
        <v>#REF!</v>
      </c>
      <c r="E1646" s="184" t="e">
        <f>IF(D1646="","",#REF!)</f>
        <v>#REF!</v>
      </c>
      <c r="F1646" s="184" t="e">
        <f>IF(D1646="","",#REF!)</f>
        <v>#REF!</v>
      </c>
      <c r="G1646" s="184" t="e">
        <f t="shared" si="169"/>
        <v>#REF!</v>
      </c>
      <c r="H1646" s="184" t="e">
        <f>IF(D1646="","",#REF!)</f>
        <v>#REF!</v>
      </c>
      <c r="I1646" s="184" t="e">
        <f t="shared" si="171"/>
        <v>#REF!</v>
      </c>
      <c r="J1646" s="184" t="e">
        <f t="shared" si="170"/>
        <v>#REF!</v>
      </c>
      <c r="K1646" s="130" t="e">
        <f>IF(C1646="","",#REF!)</f>
        <v>#REF!</v>
      </c>
      <c r="L1646" s="130" t="e">
        <f>IF(OR(J1646=0,J1646=""),"",#REF!)</f>
        <v>#REF!</v>
      </c>
      <c r="M1646" t="s">
        <v>121</v>
      </c>
      <c r="N1646" s="130" t="e">
        <f>IF(L1646="","",#REF!)</f>
        <v>#REF!</v>
      </c>
      <c r="O1646" s="172" t="e">
        <f>IF(J1646="","",#REF!)</f>
        <v>#REF!</v>
      </c>
      <c r="P1646" s="130" t="e">
        <f>IF(J1646="","",#REF!)</f>
        <v>#REF!</v>
      </c>
    </row>
    <row r="1647" spans="1:16">
      <c r="A1647" s="162" t="s">
        <v>1834</v>
      </c>
      <c r="B1647" s="184" t="e">
        <f t="shared" si="168"/>
        <v>#REF!</v>
      </c>
      <c r="C1647" s="130" t="e">
        <f>IF(#REF!="","",#REF!)</f>
        <v>#REF!</v>
      </c>
      <c r="D1647" s="184" t="e">
        <f>IF(OR(#REF!="",#REF!=0),"",#REF!)</f>
        <v>#REF!</v>
      </c>
      <c r="E1647" s="184" t="e">
        <f>IF(D1647="","",#REF!)</f>
        <v>#REF!</v>
      </c>
      <c r="F1647" s="184" t="e">
        <f>IF(D1647="","",#REF!)</f>
        <v>#REF!</v>
      </c>
      <c r="G1647" s="184" t="e">
        <f t="shared" si="169"/>
        <v>#REF!</v>
      </c>
      <c r="H1647" s="184" t="e">
        <f>IF(D1647="","",#REF!)</f>
        <v>#REF!</v>
      </c>
      <c r="I1647" s="184" t="e">
        <f t="shared" si="171"/>
        <v>#REF!</v>
      </c>
      <c r="J1647" s="184" t="e">
        <f t="shared" si="170"/>
        <v>#REF!</v>
      </c>
      <c r="K1647" s="130" t="e">
        <f>IF(C1647="","",#REF!)</f>
        <v>#REF!</v>
      </c>
      <c r="L1647" s="130" t="e">
        <f>IF(OR(J1647=0,J1647=""),"",#REF!)</f>
        <v>#REF!</v>
      </c>
      <c r="M1647" t="s">
        <v>121</v>
      </c>
      <c r="N1647" s="130" t="e">
        <f>IF(L1647="","",#REF!)</f>
        <v>#REF!</v>
      </c>
      <c r="O1647" s="172" t="e">
        <f>IF(J1647="","",#REF!)</f>
        <v>#REF!</v>
      </c>
      <c r="P1647" s="130" t="e">
        <f>IF(J1647="","",#REF!)</f>
        <v>#REF!</v>
      </c>
    </row>
    <row r="1648" spans="1:16">
      <c r="A1648" s="162" t="s">
        <v>1835</v>
      </c>
      <c r="B1648" s="184" t="e">
        <f t="shared" si="168"/>
        <v>#REF!</v>
      </c>
      <c r="C1648" s="130" t="e">
        <f>IF(#REF!="","",#REF!)</f>
        <v>#REF!</v>
      </c>
      <c r="D1648" s="184" t="e">
        <f>IF(OR(#REF!="",#REF!=0),"",#REF!)</f>
        <v>#REF!</v>
      </c>
      <c r="E1648" s="184" t="e">
        <f>IF(D1648="","",#REF!)</f>
        <v>#REF!</v>
      </c>
      <c r="F1648" s="184" t="e">
        <f>IF(D1648="","",#REF!)</f>
        <v>#REF!</v>
      </c>
      <c r="G1648" s="184" t="e">
        <f t="shared" si="169"/>
        <v>#REF!</v>
      </c>
      <c r="H1648" s="184" t="e">
        <f>IF(D1648="","",#REF!)</f>
        <v>#REF!</v>
      </c>
      <c r="I1648" s="184" t="e">
        <f t="shared" si="171"/>
        <v>#REF!</v>
      </c>
      <c r="J1648" s="184" t="e">
        <f t="shared" si="170"/>
        <v>#REF!</v>
      </c>
      <c r="K1648" s="130" t="e">
        <f>IF(C1648="","",#REF!)</f>
        <v>#REF!</v>
      </c>
      <c r="L1648" s="130" t="e">
        <f>IF(OR(J1648=0,J1648=""),"",#REF!)</f>
        <v>#REF!</v>
      </c>
      <c r="M1648" t="s">
        <v>121</v>
      </c>
      <c r="N1648" s="130" t="e">
        <f>IF(L1648="","",#REF!)</f>
        <v>#REF!</v>
      </c>
      <c r="O1648" s="172" t="e">
        <f>IF(J1648="","",#REF!)</f>
        <v>#REF!</v>
      </c>
      <c r="P1648" s="130" t="e">
        <f>IF(J1648="","",#REF!)</f>
        <v>#REF!</v>
      </c>
    </row>
    <row r="1649" spans="1:16">
      <c r="A1649" s="162" t="s">
        <v>1836</v>
      </c>
      <c r="B1649" s="184" t="e">
        <f t="shared" si="168"/>
        <v>#REF!</v>
      </c>
      <c r="C1649" s="130" t="e">
        <f>IF(#REF!="","",#REF!)</f>
        <v>#REF!</v>
      </c>
      <c r="D1649" s="184" t="e">
        <f>IF(OR(#REF!="",#REF!=0),"",#REF!)</f>
        <v>#REF!</v>
      </c>
      <c r="E1649" s="184" t="e">
        <f>IF(D1649="","",#REF!)</f>
        <v>#REF!</v>
      </c>
      <c r="F1649" s="184" t="e">
        <f>IF(D1649="","",#REF!)</f>
        <v>#REF!</v>
      </c>
      <c r="G1649" s="184" t="e">
        <f t="shared" si="169"/>
        <v>#REF!</v>
      </c>
      <c r="H1649" s="184" t="e">
        <f>IF(D1649="","",#REF!)</f>
        <v>#REF!</v>
      </c>
      <c r="I1649" s="184" t="e">
        <f t="shared" si="171"/>
        <v>#REF!</v>
      </c>
      <c r="J1649" s="184" t="e">
        <f t="shared" si="170"/>
        <v>#REF!</v>
      </c>
      <c r="K1649" s="130" t="e">
        <f>IF(C1649="","",#REF!)</f>
        <v>#REF!</v>
      </c>
      <c r="L1649" s="130" t="e">
        <f>IF(OR(J1649=0,J1649=""),"",#REF!)</f>
        <v>#REF!</v>
      </c>
      <c r="M1649" t="s">
        <v>121</v>
      </c>
      <c r="N1649" s="130" t="e">
        <f>IF(L1649="","",#REF!)</f>
        <v>#REF!</v>
      </c>
      <c r="O1649" s="172" t="e">
        <f>IF(J1649="","",#REF!)</f>
        <v>#REF!</v>
      </c>
      <c r="P1649" s="130" t="e">
        <f>IF(J1649="","",#REF!)</f>
        <v>#REF!</v>
      </c>
    </row>
    <row r="1650" spans="1:16">
      <c r="A1650" s="162" t="s">
        <v>1837</v>
      </c>
      <c r="B1650" s="184" t="e">
        <f t="shared" si="168"/>
        <v>#REF!</v>
      </c>
      <c r="C1650" s="130" t="e">
        <f>IF(#REF!="","",#REF!)</f>
        <v>#REF!</v>
      </c>
      <c r="D1650" s="184" t="e">
        <f>IF(OR(#REF!="",#REF!=0),"",#REF!)</f>
        <v>#REF!</v>
      </c>
      <c r="E1650" s="184" t="e">
        <f>IF(D1650="","",#REF!)</f>
        <v>#REF!</v>
      </c>
      <c r="F1650" s="184" t="e">
        <f>IF(D1650="","",#REF!)</f>
        <v>#REF!</v>
      </c>
      <c r="G1650" s="184" t="e">
        <f t="shared" si="169"/>
        <v>#REF!</v>
      </c>
      <c r="H1650" s="184" t="e">
        <f>IF(D1650="","",#REF!)</f>
        <v>#REF!</v>
      </c>
      <c r="I1650" s="184" t="e">
        <f t="shared" si="171"/>
        <v>#REF!</v>
      </c>
      <c r="J1650" s="184" t="e">
        <f t="shared" si="170"/>
        <v>#REF!</v>
      </c>
      <c r="K1650" s="130" t="e">
        <f>IF(C1650="","",#REF!)</f>
        <v>#REF!</v>
      </c>
      <c r="L1650" s="130" t="e">
        <f>IF(OR(J1650=0,J1650=""),"",#REF!)</f>
        <v>#REF!</v>
      </c>
      <c r="M1650" t="s">
        <v>121</v>
      </c>
      <c r="N1650" s="130" t="e">
        <f>IF(L1650="","",#REF!)</f>
        <v>#REF!</v>
      </c>
      <c r="O1650" s="172" t="e">
        <f>IF(J1650="","",#REF!)</f>
        <v>#REF!</v>
      </c>
      <c r="P1650" s="130" t="e">
        <f>IF(J1650="","",#REF!)</f>
        <v>#REF!</v>
      </c>
    </row>
    <row r="1651" spans="1:16">
      <c r="A1651" s="162" t="s">
        <v>1838</v>
      </c>
      <c r="B1651" s="184" t="e">
        <f t="shared" si="168"/>
        <v>#REF!</v>
      </c>
      <c r="C1651" s="130" t="e">
        <f>IF(#REF!="","",#REF!)</f>
        <v>#REF!</v>
      </c>
      <c r="D1651" s="184" t="e">
        <f>IF(OR(#REF!="",#REF!=0),"",#REF!)</f>
        <v>#REF!</v>
      </c>
      <c r="E1651" s="184" t="e">
        <f>IF(D1651="","",#REF!)</f>
        <v>#REF!</v>
      </c>
      <c r="F1651" s="184" t="e">
        <f>IF(D1651="","",#REF!)</f>
        <v>#REF!</v>
      </c>
      <c r="G1651" s="184" t="e">
        <f t="shared" si="169"/>
        <v>#REF!</v>
      </c>
      <c r="H1651" s="184" t="e">
        <f>IF(D1651="","",#REF!)</f>
        <v>#REF!</v>
      </c>
      <c r="I1651" s="184" t="e">
        <f t="shared" si="171"/>
        <v>#REF!</v>
      </c>
      <c r="J1651" s="184" t="e">
        <f t="shared" si="170"/>
        <v>#REF!</v>
      </c>
      <c r="K1651" s="130" t="e">
        <f>IF(C1651="","",#REF!)</f>
        <v>#REF!</v>
      </c>
      <c r="L1651" s="130" t="e">
        <f>IF(OR(J1651=0,J1651=""),"",#REF!)</f>
        <v>#REF!</v>
      </c>
      <c r="M1651" t="s">
        <v>121</v>
      </c>
      <c r="N1651" s="130" t="e">
        <f>IF(L1651="","",#REF!)</f>
        <v>#REF!</v>
      </c>
      <c r="O1651" s="172" t="e">
        <f>IF(J1651="","",#REF!)</f>
        <v>#REF!</v>
      </c>
      <c r="P1651" s="130" t="e">
        <f>IF(J1651="","",#REF!)</f>
        <v>#REF!</v>
      </c>
    </row>
    <row r="1652" spans="1:16">
      <c r="A1652" s="162" t="s">
        <v>1839</v>
      </c>
      <c r="B1652" s="184" t="e">
        <f t="shared" si="168"/>
        <v>#REF!</v>
      </c>
      <c r="C1652" s="130" t="e">
        <f>IF(#REF!="","",#REF!)</f>
        <v>#REF!</v>
      </c>
      <c r="D1652" s="184" t="e">
        <f>IF(OR(#REF!="",#REF!=0),"",#REF!)</f>
        <v>#REF!</v>
      </c>
      <c r="E1652" s="184" t="e">
        <f>IF(D1652="","",#REF!)</f>
        <v>#REF!</v>
      </c>
      <c r="F1652" s="184" t="e">
        <f>IF(D1652="","",#REF!)</f>
        <v>#REF!</v>
      </c>
      <c r="G1652" s="184" t="e">
        <f t="shared" si="169"/>
        <v>#REF!</v>
      </c>
      <c r="H1652" s="184" t="e">
        <f>IF(D1652="","",#REF!)</f>
        <v>#REF!</v>
      </c>
      <c r="I1652" s="184" t="e">
        <f t="shared" si="171"/>
        <v>#REF!</v>
      </c>
      <c r="J1652" s="184" t="e">
        <f t="shared" si="170"/>
        <v>#REF!</v>
      </c>
      <c r="K1652" s="130" t="e">
        <f>IF(C1652="","",#REF!)</f>
        <v>#REF!</v>
      </c>
      <c r="L1652" s="130" t="e">
        <f>IF(OR(J1652=0,J1652=""),"",#REF!)</f>
        <v>#REF!</v>
      </c>
      <c r="M1652" t="s">
        <v>121</v>
      </c>
      <c r="N1652" s="130" t="e">
        <f>IF(L1652="","",#REF!)</f>
        <v>#REF!</v>
      </c>
      <c r="O1652" s="172" t="e">
        <f>IF(J1652="","",#REF!)</f>
        <v>#REF!</v>
      </c>
      <c r="P1652" s="130" t="e">
        <f>IF(J1652="","",#REF!)</f>
        <v>#REF!</v>
      </c>
    </row>
    <row r="1653" spans="1:16">
      <c r="A1653" s="162" t="s">
        <v>1840</v>
      </c>
      <c r="B1653" s="184" t="e">
        <f t="shared" ref="B1653:B1716" si="172">IF(C1653="","",0)</f>
        <v>#REF!</v>
      </c>
      <c r="C1653" s="130" t="e">
        <f>IF(#REF!="","",#REF!)</f>
        <v>#REF!</v>
      </c>
      <c r="D1653" s="184" t="e">
        <f>IF(OR(#REF!="",#REF!=0),"",#REF!)</f>
        <v>#REF!</v>
      </c>
      <c r="E1653" s="184" t="e">
        <f>IF(D1653="","",#REF!)</f>
        <v>#REF!</v>
      </c>
      <c r="F1653" s="184" t="e">
        <f>IF(D1653="","",#REF!)</f>
        <v>#REF!</v>
      </c>
      <c r="G1653" s="184" t="e">
        <f t="shared" ref="G1653:G1716" si="173">IF(F1653="","",F1653*D1653)</f>
        <v>#REF!</v>
      </c>
      <c r="H1653" s="184" t="e">
        <f>IF(D1653="","",#REF!)</f>
        <v>#REF!</v>
      </c>
      <c r="I1653" s="184" t="e">
        <f t="shared" si="171"/>
        <v>#REF!</v>
      </c>
      <c r="J1653" s="184" t="e">
        <f t="shared" ref="J1653:J1716" si="174">IF(AND(G1653="",I1653=""),"",I1653+G1653)</f>
        <v>#REF!</v>
      </c>
      <c r="K1653" s="130" t="e">
        <f>IF(C1653="","",#REF!)</f>
        <v>#REF!</v>
      </c>
      <c r="L1653" s="130" t="e">
        <f>IF(OR(J1653=0,J1653=""),"",#REF!)</f>
        <v>#REF!</v>
      </c>
      <c r="M1653" t="s">
        <v>121</v>
      </c>
      <c r="N1653" s="130" t="e">
        <f>IF(L1653="","",#REF!)</f>
        <v>#REF!</v>
      </c>
      <c r="O1653" s="172" t="e">
        <f>IF(J1653="","",#REF!)</f>
        <v>#REF!</v>
      </c>
      <c r="P1653" s="130" t="e">
        <f>IF(J1653="","",#REF!)</f>
        <v>#REF!</v>
      </c>
    </row>
    <row r="1654" spans="1:16">
      <c r="A1654" s="162" t="s">
        <v>1841</v>
      </c>
      <c r="B1654" s="184" t="e">
        <f t="shared" si="172"/>
        <v>#REF!</v>
      </c>
      <c r="C1654" s="130" t="e">
        <f>IF(#REF!="","",#REF!)</f>
        <v>#REF!</v>
      </c>
      <c r="D1654" s="184" t="e">
        <f>IF(OR(#REF!="",#REF!=0),"",#REF!)</f>
        <v>#REF!</v>
      </c>
      <c r="E1654" s="184" t="e">
        <f>IF(D1654="","",#REF!)</f>
        <v>#REF!</v>
      </c>
      <c r="F1654" s="184" t="e">
        <f>IF(D1654="","",#REF!)</f>
        <v>#REF!</v>
      </c>
      <c r="G1654" s="184" t="e">
        <f t="shared" si="173"/>
        <v>#REF!</v>
      </c>
      <c r="H1654" s="184" t="e">
        <f>IF(D1654="","",#REF!)</f>
        <v>#REF!</v>
      </c>
      <c r="I1654" s="184" t="e">
        <f t="shared" si="171"/>
        <v>#REF!</v>
      </c>
      <c r="J1654" s="184" t="e">
        <f t="shared" si="174"/>
        <v>#REF!</v>
      </c>
      <c r="K1654" s="130" t="e">
        <f>IF(C1654="","",#REF!)</f>
        <v>#REF!</v>
      </c>
      <c r="L1654" s="130" t="e">
        <f>IF(OR(J1654=0,J1654=""),"",#REF!)</f>
        <v>#REF!</v>
      </c>
      <c r="M1654" t="s">
        <v>121</v>
      </c>
      <c r="N1654" s="130" t="e">
        <f>IF(L1654="","",#REF!)</f>
        <v>#REF!</v>
      </c>
      <c r="O1654" s="172" t="e">
        <f>IF(J1654="","",#REF!)</f>
        <v>#REF!</v>
      </c>
      <c r="P1654" s="130" t="e">
        <f>IF(J1654="","",#REF!)</f>
        <v>#REF!</v>
      </c>
    </row>
    <row r="1655" spans="1:16">
      <c r="A1655" s="162" t="s">
        <v>1842</v>
      </c>
      <c r="B1655" s="184" t="e">
        <f t="shared" si="172"/>
        <v>#REF!</v>
      </c>
      <c r="C1655" s="130" t="e">
        <f>IF(#REF!="","",#REF!)</f>
        <v>#REF!</v>
      </c>
      <c r="D1655" s="184" t="e">
        <f>IF(OR(#REF!="",#REF!=0),"",#REF!)</f>
        <v>#REF!</v>
      </c>
      <c r="E1655" s="184" t="e">
        <f>IF(D1655="","",#REF!)</f>
        <v>#REF!</v>
      </c>
      <c r="F1655" s="184" t="e">
        <f>IF(D1655="","",#REF!)</f>
        <v>#REF!</v>
      </c>
      <c r="G1655" s="184" t="e">
        <f t="shared" si="173"/>
        <v>#REF!</v>
      </c>
      <c r="H1655" s="184" t="e">
        <f>IF(D1655="","",#REF!)</f>
        <v>#REF!</v>
      </c>
      <c r="I1655" s="184" t="e">
        <f t="shared" si="171"/>
        <v>#REF!</v>
      </c>
      <c r="J1655" s="184" t="e">
        <f t="shared" si="174"/>
        <v>#REF!</v>
      </c>
      <c r="K1655" s="130" t="e">
        <f>IF(C1655="","",#REF!)</f>
        <v>#REF!</v>
      </c>
      <c r="L1655" s="130" t="e">
        <f>IF(OR(J1655=0,J1655=""),"",#REF!)</f>
        <v>#REF!</v>
      </c>
      <c r="M1655" t="s">
        <v>121</v>
      </c>
      <c r="N1655" s="130" t="e">
        <f>IF(L1655="","",#REF!)</f>
        <v>#REF!</v>
      </c>
      <c r="O1655" s="172" t="e">
        <f>IF(J1655="","",#REF!)</f>
        <v>#REF!</v>
      </c>
      <c r="P1655" s="130" t="e">
        <f>IF(J1655="","",#REF!)</f>
        <v>#REF!</v>
      </c>
    </row>
    <row r="1656" spans="1:16">
      <c r="A1656" s="162" t="s">
        <v>1843</v>
      </c>
      <c r="B1656" s="184" t="e">
        <f t="shared" si="172"/>
        <v>#REF!</v>
      </c>
      <c r="C1656" s="130" t="e">
        <f>IF(#REF!="","",#REF!)</f>
        <v>#REF!</v>
      </c>
      <c r="D1656" s="184" t="e">
        <f>IF(OR(#REF!="",#REF!=0),"",#REF!)</f>
        <v>#REF!</v>
      </c>
      <c r="E1656" s="184" t="e">
        <f>IF(D1656="","",#REF!)</f>
        <v>#REF!</v>
      </c>
      <c r="F1656" s="184" t="e">
        <f>IF(D1656="","",#REF!)</f>
        <v>#REF!</v>
      </c>
      <c r="G1656" s="184" t="e">
        <f t="shared" si="173"/>
        <v>#REF!</v>
      </c>
      <c r="H1656" s="184" t="e">
        <f>IF(D1656="","",#REF!)</f>
        <v>#REF!</v>
      </c>
      <c r="I1656" s="184" t="e">
        <f t="shared" si="171"/>
        <v>#REF!</v>
      </c>
      <c r="J1656" s="184" t="e">
        <f t="shared" si="174"/>
        <v>#REF!</v>
      </c>
      <c r="K1656" s="130" t="e">
        <f>IF(C1656="","",#REF!)</f>
        <v>#REF!</v>
      </c>
      <c r="L1656" s="130" t="e">
        <f>IF(OR(J1656=0,J1656=""),"",#REF!)</f>
        <v>#REF!</v>
      </c>
      <c r="M1656" t="s">
        <v>121</v>
      </c>
      <c r="N1656" s="130" t="e">
        <f>IF(L1656="","",#REF!)</f>
        <v>#REF!</v>
      </c>
      <c r="O1656" s="172" t="e">
        <f>IF(J1656="","",#REF!)</f>
        <v>#REF!</v>
      </c>
      <c r="P1656" s="130" t="e">
        <f>IF(J1656="","",#REF!)</f>
        <v>#REF!</v>
      </c>
    </row>
    <row r="1657" spans="1:16">
      <c r="A1657" s="162" t="s">
        <v>1844</v>
      </c>
      <c r="B1657" s="184" t="e">
        <f t="shared" si="172"/>
        <v>#REF!</v>
      </c>
      <c r="C1657" s="130" t="e">
        <f>IF(#REF!="","",#REF!)</f>
        <v>#REF!</v>
      </c>
      <c r="D1657" s="184" t="e">
        <f>IF(OR(#REF!="",#REF!=0),"",#REF!)</f>
        <v>#REF!</v>
      </c>
      <c r="E1657" s="184" t="e">
        <f>IF(D1657="","",#REF!)</f>
        <v>#REF!</v>
      </c>
      <c r="F1657" s="184" t="e">
        <f>IF(D1657="","",#REF!)</f>
        <v>#REF!</v>
      </c>
      <c r="G1657" s="184" t="e">
        <f t="shared" si="173"/>
        <v>#REF!</v>
      </c>
      <c r="H1657" s="184" t="e">
        <f>IF(D1657="","",#REF!)</f>
        <v>#REF!</v>
      </c>
      <c r="I1657" s="184" t="e">
        <f t="shared" si="171"/>
        <v>#REF!</v>
      </c>
      <c r="J1657" s="184" t="e">
        <f t="shared" si="174"/>
        <v>#REF!</v>
      </c>
      <c r="K1657" s="130" t="e">
        <f>IF(C1657="","",#REF!)</f>
        <v>#REF!</v>
      </c>
      <c r="L1657" s="130" t="e">
        <f>IF(OR(J1657=0,J1657=""),"",#REF!)</f>
        <v>#REF!</v>
      </c>
      <c r="M1657" t="s">
        <v>121</v>
      </c>
      <c r="N1657" s="130" t="e">
        <f>IF(L1657="","",#REF!)</f>
        <v>#REF!</v>
      </c>
      <c r="O1657" s="172" t="e">
        <f>IF(J1657="","",#REF!)</f>
        <v>#REF!</v>
      </c>
      <c r="P1657" s="130" t="e">
        <f>IF(J1657="","",#REF!)</f>
        <v>#REF!</v>
      </c>
    </row>
    <row r="1658" spans="1:16">
      <c r="A1658" s="162" t="s">
        <v>1845</v>
      </c>
      <c r="B1658" s="184" t="e">
        <f t="shared" si="172"/>
        <v>#REF!</v>
      </c>
      <c r="C1658" s="130" t="e">
        <f>IF(#REF!="","",#REF!)</f>
        <v>#REF!</v>
      </c>
      <c r="D1658" s="184" t="e">
        <f>IF(OR(#REF!="",#REF!=0),"",#REF!)</f>
        <v>#REF!</v>
      </c>
      <c r="E1658" s="184" t="e">
        <f>IF(D1658="","",#REF!)</f>
        <v>#REF!</v>
      </c>
      <c r="F1658" s="184" t="e">
        <f>IF(D1658="","",#REF!)</f>
        <v>#REF!</v>
      </c>
      <c r="G1658" s="184" t="e">
        <f t="shared" si="173"/>
        <v>#REF!</v>
      </c>
      <c r="H1658" s="184" t="e">
        <f>IF(D1658="","",#REF!)</f>
        <v>#REF!</v>
      </c>
      <c r="I1658" s="184" t="e">
        <f t="shared" si="171"/>
        <v>#REF!</v>
      </c>
      <c r="J1658" s="184" t="e">
        <f t="shared" si="174"/>
        <v>#REF!</v>
      </c>
      <c r="K1658" s="130" t="e">
        <f>IF(C1658="","",#REF!)</f>
        <v>#REF!</v>
      </c>
      <c r="L1658" s="130" t="e">
        <f>IF(OR(J1658=0,J1658=""),"",#REF!)</f>
        <v>#REF!</v>
      </c>
      <c r="M1658" t="s">
        <v>121</v>
      </c>
      <c r="N1658" s="130" t="e">
        <f>IF(L1658="","",#REF!)</f>
        <v>#REF!</v>
      </c>
      <c r="O1658" s="172" t="e">
        <f>IF(J1658="","",#REF!)</f>
        <v>#REF!</v>
      </c>
      <c r="P1658" s="130" t="e">
        <f>IF(J1658="","",#REF!)</f>
        <v>#REF!</v>
      </c>
    </row>
    <row r="1659" spans="1:16">
      <c r="A1659" s="162" t="s">
        <v>1846</v>
      </c>
      <c r="B1659" s="184" t="e">
        <f t="shared" si="172"/>
        <v>#REF!</v>
      </c>
      <c r="C1659" s="130" t="e">
        <f>IF(#REF!="","",#REF!)</f>
        <v>#REF!</v>
      </c>
      <c r="D1659" s="184" t="e">
        <f>IF(OR(#REF!="",#REF!=0),"",#REF!)</f>
        <v>#REF!</v>
      </c>
      <c r="E1659" s="184" t="e">
        <f>IF(D1659="","",#REF!)</f>
        <v>#REF!</v>
      </c>
      <c r="F1659" s="184" t="e">
        <f>IF(D1659="","",#REF!)</f>
        <v>#REF!</v>
      </c>
      <c r="G1659" s="184" t="e">
        <f t="shared" si="173"/>
        <v>#REF!</v>
      </c>
      <c r="H1659" s="184" t="e">
        <f>IF(D1659="","",#REF!)</f>
        <v>#REF!</v>
      </c>
      <c r="I1659" s="184" t="e">
        <f t="shared" si="171"/>
        <v>#REF!</v>
      </c>
      <c r="J1659" s="184" t="e">
        <f t="shared" si="174"/>
        <v>#REF!</v>
      </c>
      <c r="K1659" s="130" t="e">
        <f>IF(C1659="","",#REF!)</f>
        <v>#REF!</v>
      </c>
      <c r="L1659" s="130" t="e">
        <f>IF(OR(J1659=0,J1659=""),"",#REF!)</f>
        <v>#REF!</v>
      </c>
      <c r="M1659" t="s">
        <v>121</v>
      </c>
      <c r="N1659" s="130" t="e">
        <f>IF(L1659="","",#REF!)</f>
        <v>#REF!</v>
      </c>
      <c r="O1659" s="172" t="e">
        <f>IF(J1659="","",#REF!)</f>
        <v>#REF!</v>
      </c>
      <c r="P1659" s="130" t="e">
        <f>IF(J1659="","",#REF!)</f>
        <v>#REF!</v>
      </c>
    </row>
    <row r="1660" spans="1:16">
      <c r="A1660" s="162" t="s">
        <v>1847</v>
      </c>
      <c r="B1660" s="184" t="e">
        <f t="shared" si="172"/>
        <v>#REF!</v>
      </c>
      <c r="C1660" s="130" t="e">
        <f>IF(#REF!="","",#REF!)</f>
        <v>#REF!</v>
      </c>
      <c r="D1660" s="184" t="e">
        <f>IF(OR(#REF!="",#REF!=0),"",#REF!)</f>
        <v>#REF!</v>
      </c>
      <c r="E1660" s="184" t="e">
        <f>IF(D1660="","",#REF!)</f>
        <v>#REF!</v>
      </c>
      <c r="F1660" s="184" t="e">
        <f>IF(D1660="","",#REF!)</f>
        <v>#REF!</v>
      </c>
      <c r="G1660" s="184" t="e">
        <f t="shared" si="173"/>
        <v>#REF!</v>
      </c>
      <c r="H1660" s="184" t="e">
        <f>IF(D1660="","",#REF!)</f>
        <v>#REF!</v>
      </c>
      <c r="I1660" s="184" t="e">
        <f t="shared" si="171"/>
        <v>#REF!</v>
      </c>
      <c r="J1660" s="184" t="e">
        <f t="shared" si="174"/>
        <v>#REF!</v>
      </c>
      <c r="K1660" s="130" t="e">
        <f>IF(C1660="","",#REF!)</f>
        <v>#REF!</v>
      </c>
      <c r="L1660" s="130" t="e">
        <f>IF(OR(J1660=0,J1660=""),"",#REF!)</f>
        <v>#REF!</v>
      </c>
      <c r="M1660" t="s">
        <v>121</v>
      </c>
      <c r="N1660" s="130" t="e">
        <f>IF(L1660="","",#REF!)</f>
        <v>#REF!</v>
      </c>
      <c r="O1660" s="172" t="e">
        <f>IF(J1660="","",#REF!)</f>
        <v>#REF!</v>
      </c>
      <c r="P1660" s="130" t="e">
        <f>IF(J1660="","",#REF!)</f>
        <v>#REF!</v>
      </c>
    </row>
    <row r="1661" spans="1:16">
      <c r="A1661" s="162" t="s">
        <v>1848</v>
      </c>
      <c r="B1661" s="184" t="e">
        <f t="shared" si="172"/>
        <v>#REF!</v>
      </c>
      <c r="C1661" s="130" t="e">
        <f>IF(#REF!="","",#REF!)</f>
        <v>#REF!</v>
      </c>
      <c r="D1661" s="184" t="e">
        <f>IF(OR(#REF!="",#REF!=0),"",#REF!)</f>
        <v>#REF!</v>
      </c>
      <c r="E1661" s="184" t="e">
        <f>IF(D1661="","",#REF!)</f>
        <v>#REF!</v>
      </c>
      <c r="F1661" s="184" t="e">
        <f>IF(D1661="","",#REF!)</f>
        <v>#REF!</v>
      </c>
      <c r="G1661" s="184" t="e">
        <f t="shared" si="173"/>
        <v>#REF!</v>
      </c>
      <c r="H1661" s="184" t="e">
        <f>IF(D1661="","",#REF!)</f>
        <v>#REF!</v>
      </c>
      <c r="I1661" s="184" t="e">
        <f t="shared" si="171"/>
        <v>#REF!</v>
      </c>
      <c r="J1661" s="184" t="e">
        <f t="shared" si="174"/>
        <v>#REF!</v>
      </c>
      <c r="K1661" s="130" t="e">
        <f>IF(C1661="","",#REF!)</f>
        <v>#REF!</v>
      </c>
      <c r="L1661" s="130" t="e">
        <f>IF(OR(J1661=0,J1661=""),"",#REF!)</f>
        <v>#REF!</v>
      </c>
      <c r="M1661" t="s">
        <v>121</v>
      </c>
      <c r="N1661" s="130" t="e">
        <f>IF(L1661="","",#REF!)</f>
        <v>#REF!</v>
      </c>
      <c r="O1661" s="172" t="e">
        <f>IF(J1661="","",#REF!)</f>
        <v>#REF!</v>
      </c>
      <c r="P1661" s="130" t="e">
        <f>IF(J1661="","",#REF!)</f>
        <v>#REF!</v>
      </c>
    </row>
    <row r="1662" spans="1:16">
      <c r="A1662" s="162" t="s">
        <v>1849</v>
      </c>
      <c r="B1662" s="184" t="e">
        <f t="shared" si="172"/>
        <v>#REF!</v>
      </c>
      <c r="C1662" s="130" t="e">
        <f>IF(#REF!="","",#REF!)</f>
        <v>#REF!</v>
      </c>
      <c r="D1662" s="184" t="e">
        <f>IF(OR(#REF!="",#REF!=0),"",#REF!)</f>
        <v>#REF!</v>
      </c>
      <c r="E1662" s="184" t="e">
        <f>IF(D1662="","",#REF!)</f>
        <v>#REF!</v>
      </c>
      <c r="F1662" s="184" t="e">
        <f>IF(D1662="","",#REF!)</f>
        <v>#REF!</v>
      </c>
      <c r="G1662" s="184" t="e">
        <f t="shared" si="173"/>
        <v>#REF!</v>
      </c>
      <c r="H1662" s="184" t="e">
        <f>IF(D1662="","",#REF!)</f>
        <v>#REF!</v>
      </c>
      <c r="I1662" s="184" t="e">
        <f t="shared" si="171"/>
        <v>#REF!</v>
      </c>
      <c r="J1662" s="184" t="e">
        <f t="shared" si="174"/>
        <v>#REF!</v>
      </c>
      <c r="K1662" s="130" t="e">
        <f>IF(C1662="","",#REF!)</f>
        <v>#REF!</v>
      </c>
      <c r="L1662" s="130" t="e">
        <f>IF(OR(J1662=0,J1662=""),"",#REF!)</f>
        <v>#REF!</v>
      </c>
      <c r="M1662" t="s">
        <v>121</v>
      </c>
      <c r="N1662" s="130" t="e">
        <f>IF(L1662="","",#REF!)</f>
        <v>#REF!</v>
      </c>
      <c r="O1662" s="172" t="e">
        <f>IF(J1662="","",#REF!)</f>
        <v>#REF!</v>
      </c>
      <c r="P1662" s="130" t="e">
        <f>IF(J1662="","",#REF!)</f>
        <v>#REF!</v>
      </c>
    </row>
    <row r="1663" spans="1:16">
      <c r="A1663" s="162" t="s">
        <v>1850</v>
      </c>
      <c r="B1663" s="184" t="e">
        <f t="shared" si="172"/>
        <v>#REF!</v>
      </c>
      <c r="C1663" s="130" t="e">
        <f>IF(#REF!="","",#REF!)</f>
        <v>#REF!</v>
      </c>
      <c r="D1663" s="184" t="e">
        <f>IF(OR(#REF!="",#REF!=0),"",#REF!)</f>
        <v>#REF!</v>
      </c>
      <c r="E1663" s="184" t="e">
        <f>IF(D1663="","",#REF!)</f>
        <v>#REF!</v>
      </c>
      <c r="F1663" s="184" t="e">
        <f>IF(D1663="","",#REF!)</f>
        <v>#REF!</v>
      </c>
      <c r="G1663" s="184" t="e">
        <f t="shared" si="173"/>
        <v>#REF!</v>
      </c>
      <c r="H1663" s="184" t="e">
        <f>IF(D1663="","",#REF!)</f>
        <v>#REF!</v>
      </c>
      <c r="I1663" s="184" t="e">
        <f t="shared" si="171"/>
        <v>#REF!</v>
      </c>
      <c r="J1663" s="184" t="e">
        <f t="shared" si="174"/>
        <v>#REF!</v>
      </c>
      <c r="K1663" s="130" t="e">
        <f>IF(C1663="","",#REF!)</f>
        <v>#REF!</v>
      </c>
      <c r="L1663" s="130" t="e">
        <f>IF(OR(J1663=0,J1663=""),"",#REF!)</f>
        <v>#REF!</v>
      </c>
      <c r="M1663" t="s">
        <v>121</v>
      </c>
      <c r="N1663" s="130" t="e">
        <f>IF(L1663="","",#REF!)</f>
        <v>#REF!</v>
      </c>
      <c r="O1663" s="172" t="e">
        <f>IF(J1663="","",#REF!)</f>
        <v>#REF!</v>
      </c>
      <c r="P1663" s="130" t="e">
        <f>IF(J1663="","",#REF!)</f>
        <v>#REF!</v>
      </c>
    </row>
    <row r="1664" spans="1:16">
      <c r="A1664" s="162" t="s">
        <v>1851</v>
      </c>
      <c r="B1664" s="184" t="e">
        <f t="shared" si="172"/>
        <v>#REF!</v>
      </c>
      <c r="C1664" s="130" t="e">
        <f>IF(#REF!="","",#REF!)</f>
        <v>#REF!</v>
      </c>
      <c r="D1664" s="184" t="e">
        <f>IF(OR(#REF!="",#REF!=0),"",#REF!)</f>
        <v>#REF!</v>
      </c>
      <c r="E1664" s="184" t="e">
        <f>IF(D1664="","",#REF!)</f>
        <v>#REF!</v>
      </c>
      <c r="F1664" s="184" t="e">
        <f>IF(D1664="","",#REF!)</f>
        <v>#REF!</v>
      </c>
      <c r="G1664" s="184" t="e">
        <f t="shared" si="173"/>
        <v>#REF!</v>
      </c>
      <c r="H1664" s="184" t="e">
        <f>IF(D1664="","",#REF!)</f>
        <v>#REF!</v>
      </c>
      <c r="I1664" s="184" t="e">
        <f t="shared" ref="I1664:I1727" si="175">IF(H1664="","",H1664*D1664)</f>
        <v>#REF!</v>
      </c>
      <c r="J1664" s="184" t="e">
        <f t="shared" si="174"/>
        <v>#REF!</v>
      </c>
      <c r="K1664" s="130" t="e">
        <f>IF(C1664="","",#REF!)</f>
        <v>#REF!</v>
      </c>
      <c r="L1664" s="130" t="e">
        <f>IF(OR(J1664=0,J1664=""),"",#REF!)</f>
        <v>#REF!</v>
      </c>
      <c r="M1664" t="s">
        <v>121</v>
      </c>
      <c r="N1664" s="130" t="e">
        <f>IF(L1664="","",#REF!)</f>
        <v>#REF!</v>
      </c>
      <c r="O1664" s="172" t="e">
        <f>IF(J1664="","",#REF!)</f>
        <v>#REF!</v>
      </c>
      <c r="P1664" s="130" t="e">
        <f>IF(J1664="","",#REF!)</f>
        <v>#REF!</v>
      </c>
    </row>
    <row r="1665" spans="1:16">
      <c r="A1665" s="162" t="s">
        <v>1852</v>
      </c>
      <c r="B1665" s="184" t="e">
        <f t="shared" si="172"/>
        <v>#REF!</v>
      </c>
      <c r="C1665" s="130" t="e">
        <f>IF(#REF!="","",#REF!)</f>
        <v>#REF!</v>
      </c>
      <c r="D1665" s="184" t="e">
        <f>IF(OR(#REF!="",#REF!=0),"",#REF!)</f>
        <v>#REF!</v>
      </c>
      <c r="E1665" s="184" t="e">
        <f>IF(D1665="","",#REF!)</f>
        <v>#REF!</v>
      </c>
      <c r="F1665" s="184" t="e">
        <f>IF(D1665="","",#REF!)</f>
        <v>#REF!</v>
      </c>
      <c r="G1665" s="184" t="e">
        <f t="shared" si="173"/>
        <v>#REF!</v>
      </c>
      <c r="H1665" s="184" t="e">
        <f>IF(D1665="","",#REF!)</f>
        <v>#REF!</v>
      </c>
      <c r="I1665" s="184" t="e">
        <f t="shared" si="175"/>
        <v>#REF!</v>
      </c>
      <c r="J1665" s="184" t="e">
        <f t="shared" si="174"/>
        <v>#REF!</v>
      </c>
      <c r="K1665" s="130" t="e">
        <f>IF(C1665="","",#REF!)</f>
        <v>#REF!</v>
      </c>
      <c r="L1665" s="130" t="e">
        <f>IF(OR(J1665=0,J1665=""),"",#REF!)</f>
        <v>#REF!</v>
      </c>
      <c r="M1665" t="s">
        <v>121</v>
      </c>
      <c r="N1665" s="130" t="e">
        <f>IF(L1665="","",#REF!)</f>
        <v>#REF!</v>
      </c>
      <c r="O1665" s="172" t="e">
        <f>IF(J1665="","",#REF!)</f>
        <v>#REF!</v>
      </c>
      <c r="P1665" s="130" t="e">
        <f>IF(J1665="","",#REF!)</f>
        <v>#REF!</v>
      </c>
    </row>
    <row r="1666" spans="1:16">
      <c r="A1666" s="162" t="s">
        <v>1853</v>
      </c>
      <c r="B1666" s="184" t="e">
        <f t="shared" si="172"/>
        <v>#REF!</v>
      </c>
      <c r="C1666" s="130" t="e">
        <f>IF(#REF!="","",#REF!)</f>
        <v>#REF!</v>
      </c>
      <c r="D1666" s="184" t="e">
        <f>IF(OR(#REF!="",#REF!=0),"",#REF!)</f>
        <v>#REF!</v>
      </c>
      <c r="E1666" s="184" t="e">
        <f>IF(D1666="","",#REF!)</f>
        <v>#REF!</v>
      </c>
      <c r="F1666" s="184" t="e">
        <f>IF(D1666="","",#REF!)</f>
        <v>#REF!</v>
      </c>
      <c r="G1666" s="184" t="e">
        <f t="shared" si="173"/>
        <v>#REF!</v>
      </c>
      <c r="H1666" s="184" t="e">
        <f>IF(D1666="","",#REF!)</f>
        <v>#REF!</v>
      </c>
      <c r="I1666" s="184" t="e">
        <f t="shared" si="175"/>
        <v>#REF!</v>
      </c>
      <c r="J1666" s="184" t="e">
        <f t="shared" si="174"/>
        <v>#REF!</v>
      </c>
      <c r="K1666" s="130" t="e">
        <f>IF(C1666="","",#REF!)</f>
        <v>#REF!</v>
      </c>
      <c r="L1666" s="130" t="e">
        <f>IF(OR(J1666=0,J1666=""),"",#REF!)</f>
        <v>#REF!</v>
      </c>
      <c r="M1666" t="s">
        <v>121</v>
      </c>
      <c r="N1666" s="130" t="e">
        <f>IF(L1666="","",#REF!)</f>
        <v>#REF!</v>
      </c>
      <c r="O1666" s="172" t="e">
        <f>IF(J1666="","",#REF!)</f>
        <v>#REF!</v>
      </c>
      <c r="P1666" s="130" t="e">
        <f>IF(J1666="","",#REF!)</f>
        <v>#REF!</v>
      </c>
    </row>
    <row r="1667" spans="1:16">
      <c r="A1667" s="162" t="s">
        <v>1854</v>
      </c>
      <c r="B1667" s="184" t="e">
        <f t="shared" si="172"/>
        <v>#REF!</v>
      </c>
      <c r="C1667" s="130" t="e">
        <f>IF(#REF!="","",#REF!)</f>
        <v>#REF!</v>
      </c>
      <c r="D1667" s="184" t="e">
        <f>IF(OR(#REF!="",#REF!=0),"",#REF!)</f>
        <v>#REF!</v>
      </c>
      <c r="E1667" s="184" t="e">
        <f>IF(D1667="","",#REF!)</f>
        <v>#REF!</v>
      </c>
      <c r="F1667" s="184" t="e">
        <f>IF(D1667="","",#REF!)</f>
        <v>#REF!</v>
      </c>
      <c r="G1667" s="184" t="e">
        <f t="shared" si="173"/>
        <v>#REF!</v>
      </c>
      <c r="H1667" s="184" t="e">
        <f>IF(D1667="","",#REF!)</f>
        <v>#REF!</v>
      </c>
      <c r="I1667" s="184" t="e">
        <f t="shared" si="175"/>
        <v>#REF!</v>
      </c>
      <c r="J1667" s="184" t="e">
        <f t="shared" si="174"/>
        <v>#REF!</v>
      </c>
      <c r="K1667" s="130" t="e">
        <f>IF(C1667="","",#REF!)</f>
        <v>#REF!</v>
      </c>
      <c r="L1667" s="130" t="e">
        <f>IF(OR(J1667=0,J1667=""),"",#REF!)</f>
        <v>#REF!</v>
      </c>
      <c r="M1667" t="s">
        <v>121</v>
      </c>
      <c r="N1667" s="130" t="e">
        <f>IF(L1667="","",#REF!)</f>
        <v>#REF!</v>
      </c>
      <c r="O1667" s="172" t="e">
        <f>IF(J1667="","",#REF!)</f>
        <v>#REF!</v>
      </c>
      <c r="P1667" s="130" t="e">
        <f>IF(J1667="","",#REF!)</f>
        <v>#REF!</v>
      </c>
    </row>
    <row r="1668" spans="1:16">
      <c r="A1668" s="162" t="s">
        <v>1855</v>
      </c>
      <c r="B1668" s="184" t="e">
        <f t="shared" si="172"/>
        <v>#REF!</v>
      </c>
      <c r="C1668" s="130" t="e">
        <f>IF(#REF!="","",#REF!)</f>
        <v>#REF!</v>
      </c>
      <c r="D1668" s="184" t="e">
        <f>IF(OR(#REF!="",#REF!=0),"",#REF!)</f>
        <v>#REF!</v>
      </c>
      <c r="E1668" s="184" t="e">
        <f>IF(D1668="","",#REF!)</f>
        <v>#REF!</v>
      </c>
      <c r="F1668" s="184" t="e">
        <f>IF(D1668="","",#REF!)</f>
        <v>#REF!</v>
      </c>
      <c r="G1668" s="184" t="e">
        <f t="shared" si="173"/>
        <v>#REF!</v>
      </c>
      <c r="H1668" s="184" t="e">
        <f>IF(D1668="","",#REF!)</f>
        <v>#REF!</v>
      </c>
      <c r="I1668" s="184" t="e">
        <f t="shared" si="175"/>
        <v>#REF!</v>
      </c>
      <c r="J1668" s="184" t="e">
        <f t="shared" si="174"/>
        <v>#REF!</v>
      </c>
      <c r="K1668" s="130" t="e">
        <f>IF(C1668="","",#REF!)</f>
        <v>#REF!</v>
      </c>
      <c r="L1668" s="130" t="e">
        <f>IF(OR(J1668=0,J1668=""),"",#REF!)</f>
        <v>#REF!</v>
      </c>
      <c r="M1668" t="s">
        <v>121</v>
      </c>
      <c r="N1668" s="130" t="e">
        <f>IF(L1668="","",#REF!)</f>
        <v>#REF!</v>
      </c>
      <c r="O1668" s="172" t="e">
        <f>IF(J1668="","",#REF!)</f>
        <v>#REF!</v>
      </c>
      <c r="P1668" s="130" t="e">
        <f>IF(J1668="","",#REF!)</f>
        <v>#REF!</v>
      </c>
    </row>
    <row r="1669" spans="1:16">
      <c r="A1669" s="162" t="s">
        <v>1856</v>
      </c>
      <c r="B1669" s="184" t="e">
        <f t="shared" si="172"/>
        <v>#REF!</v>
      </c>
      <c r="C1669" s="130" t="e">
        <f>IF(#REF!="","",#REF!)</f>
        <v>#REF!</v>
      </c>
      <c r="D1669" s="184" t="e">
        <f>IF(OR(#REF!="",#REF!=0),"",#REF!)</f>
        <v>#REF!</v>
      </c>
      <c r="E1669" s="184" t="e">
        <f>IF(D1669="","",#REF!)</f>
        <v>#REF!</v>
      </c>
      <c r="F1669" s="184" t="e">
        <f>IF(D1669="","",#REF!)</f>
        <v>#REF!</v>
      </c>
      <c r="G1669" s="184" t="e">
        <f t="shared" si="173"/>
        <v>#REF!</v>
      </c>
      <c r="H1669" s="184" t="e">
        <f>IF(D1669="","",#REF!)</f>
        <v>#REF!</v>
      </c>
      <c r="I1669" s="184" t="e">
        <f t="shared" si="175"/>
        <v>#REF!</v>
      </c>
      <c r="J1669" s="184" t="e">
        <f t="shared" si="174"/>
        <v>#REF!</v>
      </c>
      <c r="K1669" s="130" t="e">
        <f>IF(C1669="","",#REF!)</f>
        <v>#REF!</v>
      </c>
      <c r="L1669" s="130" t="e">
        <f>IF(OR(J1669=0,J1669=""),"",#REF!)</f>
        <v>#REF!</v>
      </c>
      <c r="M1669" t="s">
        <v>121</v>
      </c>
      <c r="N1669" s="130" t="e">
        <f>IF(L1669="","",#REF!)</f>
        <v>#REF!</v>
      </c>
      <c r="O1669" s="172" t="e">
        <f>IF(J1669="","",#REF!)</f>
        <v>#REF!</v>
      </c>
      <c r="P1669" s="130" t="e">
        <f>IF(J1669="","",#REF!)</f>
        <v>#REF!</v>
      </c>
    </row>
    <row r="1670" spans="1:16">
      <c r="A1670" s="162" t="s">
        <v>1857</v>
      </c>
      <c r="B1670" s="184" t="e">
        <f t="shared" si="172"/>
        <v>#REF!</v>
      </c>
      <c r="C1670" s="130" t="e">
        <f>IF(#REF!="","",#REF!)</f>
        <v>#REF!</v>
      </c>
      <c r="D1670" s="184" t="e">
        <f>IF(OR(#REF!="",#REF!=0),"",#REF!)</f>
        <v>#REF!</v>
      </c>
      <c r="E1670" s="184" t="e">
        <f>IF(D1670="","",#REF!)</f>
        <v>#REF!</v>
      </c>
      <c r="F1670" s="184" t="e">
        <f>IF(D1670="","",#REF!)</f>
        <v>#REF!</v>
      </c>
      <c r="G1670" s="184" t="e">
        <f t="shared" si="173"/>
        <v>#REF!</v>
      </c>
      <c r="H1670" s="184" t="e">
        <f>IF(D1670="","",#REF!)</f>
        <v>#REF!</v>
      </c>
      <c r="I1670" s="184" t="e">
        <f t="shared" si="175"/>
        <v>#REF!</v>
      </c>
      <c r="J1670" s="184" t="e">
        <f t="shared" si="174"/>
        <v>#REF!</v>
      </c>
      <c r="K1670" s="130" t="e">
        <f>IF(C1670="","",#REF!)</f>
        <v>#REF!</v>
      </c>
      <c r="L1670" s="130" t="e">
        <f>IF(OR(J1670=0,J1670=""),"",#REF!)</f>
        <v>#REF!</v>
      </c>
      <c r="M1670" t="s">
        <v>121</v>
      </c>
      <c r="N1670" s="130" t="e">
        <f>IF(L1670="","",#REF!)</f>
        <v>#REF!</v>
      </c>
      <c r="O1670" s="172" t="e">
        <f>IF(J1670="","",#REF!)</f>
        <v>#REF!</v>
      </c>
      <c r="P1670" s="130" t="e">
        <f>IF(J1670="","",#REF!)</f>
        <v>#REF!</v>
      </c>
    </row>
    <row r="1671" spans="1:16">
      <c r="A1671" s="162" t="s">
        <v>1858</v>
      </c>
      <c r="B1671" s="184" t="e">
        <f t="shared" si="172"/>
        <v>#REF!</v>
      </c>
      <c r="C1671" s="130" t="e">
        <f>IF(#REF!="","",#REF!)</f>
        <v>#REF!</v>
      </c>
      <c r="D1671" s="184" t="e">
        <f>IF(OR(#REF!="",#REF!=0),"",#REF!)</f>
        <v>#REF!</v>
      </c>
      <c r="E1671" s="184" t="e">
        <f>IF(D1671="","",#REF!)</f>
        <v>#REF!</v>
      </c>
      <c r="F1671" s="184" t="e">
        <f>IF(D1671="","",#REF!)</f>
        <v>#REF!</v>
      </c>
      <c r="G1671" s="184" t="e">
        <f t="shared" si="173"/>
        <v>#REF!</v>
      </c>
      <c r="H1671" s="184" t="e">
        <f>IF(D1671="","",#REF!)</f>
        <v>#REF!</v>
      </c>
      <c r="I1671" s="184" t="e">
        <f t="shared" si="175"/>
        <v>#REF!</v>
      </c>
      <c r="J1671" s="184" t="e">
        <f t="shared" si="174"/>
        <v>#REF!</v>
      </c>
      <c r="K1671" s="130" t="e">
        <f>IF(C1671="","",#REF!)</f>
        <v>#REF!</v>
      </c>
      <c r="L1671" s="130" t="e">
        <f>IF(OR(J1671=0,J1671=""),"",#REF!)</f>
        <v>#REF!</v>
      </c>
      <c r="M1671" t="s">
        <v>121</v>
      </c>
      <c r="N1671" s="130" t="e">
        <f>IF(L1671="","",#REF!)</f>
        <v>#REF!</v>
      </c>
      <c r="O1671" s="172" t="e">
        <f>IF(J1671="","",#REF!)</f>
        <v>#REF!</v>
      </c>
      <c r="P1671" s="130" t="e">
        <f>IF(J1671="","",#REF!)</f>
        <v>#REF!</v>
      </c>
    </row>
    <row r="1672" spans="1:16">
      <c r="A1672" s="162" t="s">
        <v>1859</v>
      </c>
      <c r="B1672" s="184" t="e">
        <f t="shared" si="172"/>
        <v>#REF!</v>
      </c>
      <c r="C1672" s="130" t="e">
        <f>IF(#REF!="","",#REF!)</f>
        <v>#REF!</v>
      </c>
      <c r="D1672" s="184" t="e">
        <f>IF(OR(#REF!="",#REF!=0),"",#REF!)</f>
        <v>#REF!</v>
      </c>
      <c r="E1672" s="184" t="e">
        <f>IF(D1672="","",#REF!)</f>
        <v>#REF!</v>
      </c>
      <c r="F1672" s="184" t="e">
        <f>IF(D1672="","",#REF!)</f>
        <v>#REF!</v>
      </c>
      <c r="G1672" s="184" t="e">
        <f t="shared" si="173"/>
        <v>#REF!</v>
      </c>
      <c r="H1672" s="184" t="e">
        <f>IF(D1672="","",#REF!)</f>
        <v>#REF!</v>
      </c>
      <c r="I1672" s="184" t="e">
        <f t="shared" si="175"/>
        <v>#REF!</v>
      </c>
      <c r="J1672" s="184" t="e">
        <f t="shared" si="174"/>
        <v>#REF!</v>
      </c>
      <c r="K1672" s="130" t="e">
        <f>IF(C1672="","",#REF!)</f>
        <v>#REF!</v>
      </c>
      <c r="L1672" s="130" t="e">
        <f>IF(OR(J1672=0,J1672=""),"",#REF!)</f>
        <v>#REF!</v>
      </c>
      <c r="M1672" t="s">
        <v>121</v>
      </c>
      <c r="N1672" s="130" t="e">
        <f>IF(L1672="","",#REF!)</f>
        <v>#REF!</v>
      </c>
      <c r="O1672" s="172" t="e">
        <f>IF(J1672="","",#REF!)</f>
        <v>#REF!</v>
      </c>
      <c r="P1672" s="130" t="e">
        <f>IF(J1672="","",#REF!)</f>
        <v>#REF!</v>
      </c>
    </row>
    <row r="1673" spans="1:16">
      <c r="A1673" s="162" t="s">
        <v>1860</v>
      </c>
      <c r="B1673" s="184" t="e">
        <f t="shared" si="172"/>
        <v>#REF!</v>
      </c>
      <c r="C1673" s="130" t="e">
        <f>IF(#REF!="","",#REF!)</f>
        <v>#REF!</v>
      </c>
      <c r="D1673" s="184" t="e">
        <f>IF(OR(#REF!="",#REF!=0),"",#REF!)</f>
        <v>#REF!</v>
      </c>
      <c r="E1673" s="184" t="e">
        <f>IF(D1673="","",#REF!)</f>
        <v>#REF!</v>
      </c>
      <c r="F1673" s="184" t="e">
        <f>IF(D1673="","",#REF!)</f>
        <v>#REF!</v>
      </c>
      <c r="G1673" s="184" t="e">
        <f t="shared" si="173"/>
        <v>#REF!</v>
      </c>
      <c r="H1673" s="184" t="e">
        <f>IF(D1673="","",#REF!)</f>
        <v>#REF!</v>
      </c>
      <c r="I1673" s="184" t="e">
        <f t="shared" si="175"/>
        <v>#REF!</v>
      </c>
      <c r="J1673" s="184" t="e">
        <f t="shared" si="174"/>
        <v>#REF!</v>
      </c>
      <c r="K1673" s="130" t="e">
        <f>IF(C1673="","",#REF!)</f>
        <v>#REF!</v>
      </c>
      <c r="L1673" s="130" t="e">
        <f>IF(OR(J1673=0,J1673=""),"",#REF!)</f>
        <v>#REF!</v>
      </c>
      <c r="M1673" t="s">
        <v>121</v>
      </c>
      <c r="N1673" s="130" t="e">
        <f>IF(L1673="","",#REF!)</f>
        <v>#REF!</v>
      </c>
      <c r="O1673" s="172" t="e">
        <f>IF(J1673="","",#REF!)</f>
        <v>#REF!</v>
      </c>
      <c r="P1673" s="130" t="e">
        <f>IF(J1673="","",#REF!)</f>
        <v>#REF!</v>
      </c>
    </row>
    <row r="1674" spans="1:16">
      <c r="A1674" s="162" t="s">
        <v>1861</v>
      </c>
      <c r="B1674" s="184" t="e">
        <f t="shared" si="172"/>
        <v>#REF!</v>
      </c>
      <c r="C1674" s="130" t="e">
        <f>IF(#REF!="","",#REF!)</f>
        <v>#REF!</v>
      </c>
      <c r="D1674" s="184" t="e">
        <f>IF(OR(#REF!="",#REF!=0),"",#REF!)</f>
        <v>#REF!</v>
      </c>
      <c r="E1674" s="184" t="e">
        <f>IF(D1674="","",#REF!)</f>
        <v>#REF!</v>
      </c>
      <c r="F1674" s="184" t="e">
        <f>IF(D1674="","",#REF!)</f>
        <v>#REF!</v>
      </c>
      <c r="G1674" s="184" t="e">
        <f t="shared" si="173"/>
        <v>#REF!</v>
      </c>
      <c r="H1674" s="184" t="e">
        <f>IF(D1674="","",#REF!)</f>
        <v>#REF!</v>
      </c>
      <c r="I1674" s="184" t="e">
        <f t="shared" si="175"/>
        <v>#REF!</v>
      </c>
      <c r="J1674" s="184" t="e">
        <f t="shared" si="174"/>
        <v>#REF!</v>
      </c>
      <c r="K1674" s="130" t="e">
        <f>IF(C1674="","",#REF!)</f>
        <v>#REF!</v>
      </c>
      <c r="L1674" s="130" t="e">
        <f>IF(OR(J1674=0,J1674=""),"",#REF!)</f>
        <v>#REF!</v>
      </c>
      <c r="M1674" t="s">
        <v>121</v>
      </c>
      <c r="N1674" s="130" t="e">
        <f>IF(L1674="","",#REF!)</f>
        <v>#REF!</v>
      </c>
      <c r="O1674" s="172" t="e">
        <f>IF(J1674="","",#REF!)</f>
        <v>#REF!</v>
      </c>
      <c r="P1674" s="130" t="e">
        <f>IF(J1674="","",#REF!)</f>
        <v>#REF!</v>
      </c>
    </row>
    <row r="1675" spans="1:16">
      <c r="A1675" s="162" t="s">
        <v>1862</v>
      </c>
      <c r="B1675" s="184" t="e">
        <f t="shared" si="172"/>
        <v>#REF!</v>
      </c>
      <c r="C1675" s="130" t="e">
        <f>IF(#REF!="","",#REF!)</f>
        <v>#REF!</v>
      </c>
      <c r="D1675" s="184" t="e">
        <f>IF(OR(#REF!="",#REF!=0),"",#REF!)</f>
        <v>#REF!</v>
      </c>
      <c r="E1675" s="184" t="e">
        <f>IF(D1675="","",#REF!)</f>
        <v>#REF!</v>
      </c>
      <c r="F1675" s="184" t="e">
        <f>IF(D1675="","",#REF!)</f>
        <v>#REF!</v>
      </c>
      <c r="G1675" s="184" t="e">
        <f t="shared" si="173"/>
        <v>#REF!</v>
      </c>
      <c r="H1675" s="184" t="e">
        <f>IF(D1675="","",#REF!)</f>
        <v>#REF!</v>
      </c>
      <c r="I1675" s="184" t="e">
        <f t="shared" si="175"/>
        <v>#REF!</v>
      </c>
      <c r="J1675" s="184" t="e">
        <f t="shared" si="174"/>
        <v>#REF!</v>
      </c>
      <c r="K1675" s="130" t="e">
        <f>IF(C1675="","",#REF!)</f>
        <v>#REF!</v>
      </c>
      <c r="L1675" s="130" t="e">
        <f>IF(OR(J1675=0,J1675=""),"",#REF!)</f>
        <v>#REF!</v>
      </c>
      <c r="M1675" t="s">
        <v>121</v>
      </c>
      <c r="N1675" s="130" t="e">
        <f>IF(L1675="","",#REF!)</f>
        <v>#REF!</v>
      </c>
      <c r="O1675" s="172" t="e">
        <f>IF(J1675="","",#REF!)</f>
        <v>#REF!</v>
      </c>
      <c r="P1675" s="130" t="e">
        <f>IF(J1675="","",#REF!)</f>
        <v>#REF!</v>
      </c>
    </row>
    <row r="1676" spans="1:16">
      <c r="A1676" s="162" t="s">
        <v>1863</v>
      </c>
      <c r="B1676" s="184" t="e">
        <f t="shared" si="172"/>
        <v>#REF!</v>
      </c>
      <c r="C1676" s="130" t="e">
        <f>IF(#REF!="","",#REF!)</f>
        <v>#REF!</v>
      </c>
      <c r="D1676" s="184" t="e">
        <f>IF(OR(#REF!="",#REF!=0),"",#REF!)</f>
        <v>#REF!</v>
      </c>
      <c r="E1676" s="184" t="e">
        <f>IF(D1676="","",#REF!)</f>
        <v>#REF!</v>
      </c>
      <c r="F1676" s="184" t="e">
        <f>IF(D1676="","",#REF!)</f>
        <v>#REF!</v>
      </c>
      <c r="G1676" s="184" t="e">
        <f t="shared" si="173"/>
        <v>#REF!</v>
      </c>
      <c r="H1676" s="184" t="e">
        <f>IF(D1676="","",#REF!)</f>
        <v>#REF!</v>
      </c>
      <c r="I1676" s="184" t="e">
        <f t="shared" si="175"/>
        <v>#REF!</v>
      </c>
      <c r="J1676" s="184" t="e">
        <f t="shared" si="174"/>
        <v>#REF!</v>
      </c>
      <c r="K1676" s="130" t="e">
        <f>IF(C1676="","",#REF!)</f>
        <v>#REF!</v>
      </c>
      <c r="L1676" s="130" t="e">
        <f>IF(OR(J1676=0,J1676=""),"",#REF!)</f>
        <v>#REF!</v>
      </c>
      <c r="M1676" t="s">
        <v>121</v>
      </c>
      <c r="N1676" s="130" t="e">
        <f>IF(L1676="","",#REF!)</f>
        <v>#REF!</v>
      </c>
      <c r="O1676" s="172" t="e">
        <f>IF(J1676="","",#REF!)</f>
        <v>#REF!</v>
      </c>
      <c r="P1676" s="130" t="e">
        <f>IF(J1676="","",#REF!)</f>
        <v>#REF!</v>
      </c>
    </row>
    <row r="1677" spans="1:16">
      <c r="A1677" s="162" t="s">
        <v>1864</v>
      </c>
      <c r="B1677" s="184" t="e">
        <f t="shared" si="172"/>
        <v>#REF!</v>
      </c>
      <c r="C1677" s="130" t="e">
        <f>IF(#REF!="","",#REF!)</f>
        <v>#REF!</v>
      </c>
      <c r="D1677" s="184" t="e">
        <f>IF(OR(#REF!="",#REF!=0),"",#REF!)</f>
        <v>#REF!</v>
      </c>
      <c r="E1677" s="184" t="e">
        <f>IF(D1677="","",#REF!)</f>
        <v>#REF!</v>
      </c>
      <c r="F1677" s="184" t="e">
        <f>IF(D1677="","",#REF!)</f>
        <v>#REF!</v>
      </c>
      <c r="G1677" s="184" t="e">
        <f t="shared" si="173"/>
        <v>#REF!</v>
      </c>
      <c r="H1677" s="184" t="e">
        <f>IF(D1677="","",#REF!)</f>
        <v>#REF!</v>
      </c>
      <c r="I1677" s="184" t="e">
        <f t="shared" si="175"/>
        <v>#REF!</v>
      </c>
      <c r="J1677" s="184" t="e">
        <f t="shared" si="174"/>
        <v>#REF!</v>
      </c>
      <c r="K1677" s="130" t="e">
        <f>IF(C1677="","",#REF!)</f>
        <v>#REF!</v>
      </c>
      <c r="L1677" s="130" t="e">
        <f>IF(OR(J1677=0,J1677=""),"",#REF!)</f>
        <v>#REF!</v>
      </c>
      <c r="M1677" t="s">
        <v>121</v>
      </c>
      <c r="N1677" s="130" t="e">
        <f>IF(L1677="","",#REF!)</f>
        <v>#REF!</v>
      </c>
      <c r="O1677" s="172" t="e">
        <f>IF(J1677="","",#REF!)</f>
        <v>#REF!</v>
      </c>
      <c r="P1677" s="130" t="e">
        <f>IF(J1677="","",#REF!)</f>
        <v>#REF!</v>
      </c>
    </row>
    <row r="1678" spans="1:16">
      <c r="A1678" s="162" t="s">
        <v>1865</v>
      </c>
      <c r="B1678" s="184" t="e">
        <f t="shared" si="172"/>
        <v>#REF!</v>
      </c>
      <c r="C1678" s="130" t="e">
        <f>IF(#REF!="","",#REF!)</f>
        <v>#REF!</v>
      </c>
      <c r="D1678" s="184" t="e">
        <f>IF(OR(#REF!="",#REF!=0),"",#REF!)</f>
        <v>#REF!</v>
      </c>
      <c r="E1678" s="184" t="e">
        <f>IF(D1678="","",#REF!)</f>
        <v>#REF!</v>
      </c>
      <c r="F1678" s="184" t="e">
        <f>IF(D1678="","",#REF!)</f>
        <v>#REF!</v>
      </c>
      <c r="G1678" s="184" t="e">
        <f t="shared" si="173"/>
        <v>#REF!</v>
      </c>
      <c r="H1678" s="184" t="e">
        <f>IF(D1678="","",#REF!)</f>
        <v>#REF!</v>
      </c>
      <c r="I1678" s="184" t="e">
        <f t="shared" si="175"/>
        <v>#REF!</v>
      </c>
      <c r="J1678" s="184" t="e">
        <f t="shared" si="174"/>
        <v>#REF!</v>
      </c>
      <c r="K1678" s="130" t="e">
        <f>IF(C1678="","",#REF!)</f>
        <v>#REF!</v>
      </c>
      <c r="L1678" s="130" t="e">
        <f>IF(OR(J1678=0,J1678=""),"",#REF!)</f>
        <v>#REF!</v>
      </c>
      <c r="M1678" t="s">
        <v>121</v>
      </c>
      <c r="N1678" s="130" t="e">
        <f>IF(L1678="","",#REF!)</f>
        <v>#REF!</v>
      </c>
      <c r="O1678" s="172" t="e">
        <f>IF(J1678="","",#REF!)</f>
        <v>#REF!</v>
      </c>
      <c r="P1678" s="130" t="e">
        <f>IF(J1678="","",#REF!)</f>
        <v>#REF!</v>
      </c>
    </row>
    <row r="1679" spans="1:16">
      <c r="A1679" s="162" t="s">
        <v>1866</v>
      </c>
      <c r="B1679" s="184" t="e">
        <f t="shared" si="172"/>
        <v>#REF!</v>
      </c>
      <c r="C1679" s="130" t="e">
        <f>IF(#REF!="","",#REF!)</f>
        <v>#REF!</v>
      </c>
      <c r="D1679" s="184" t="e">
        <f>IF(OR(#REF!="",#REF!=0),"",#REF!)</f>
        <v>#REF!</v>
      </c>
      <c r="E1679" s="184" t="e">
        <f>IF(D1679="","",#REF!)</f>
        <v>#REF!</v>
      </c>
      <c r="F1679" s="184" t="e">
        <f>IF(D1679="","",#REF!)</f>
        <v>#REF!</v>
      </c>
      <c r="G1679" s="184" t="e">
        <f t="shared" si="173"/>
        <v>#REF!</v>
      </c>
      <c r="H1679" s="184" t="e">
        <f>IF(D1679="","",#REF!)</f>
        <v>#REF!</v>
      </c>
      <c r="I1679" s="184" t="e">
        <f t="shared" si="175"/>
        <v>#REF!</v>
      </c>
      <c r="J1679" s="184" t="e">
        <f t="shared" si="174"/>
        <v>#REF!</v>
      </c>
      <c r="K1679" s="130" t="e">
        <f>IF(C1679="","",#REF!)</f>
        <v>#REF!</v>
      </c>
      <c r="L1679" s="130" t="e">
        <f>IF(OR(J1679=0,J1679=""),"",#REF!)</f>
        <v>#REF!</v>
      </c>
      <c r="M1679" t="s">
        <v>121</v>
      </c>
      <c r="N1679" s="130" t="e">
        <f>IF(L1679="","",#REF!)</f>
        <v>#REF!</v>
      </c>
      <c r="O1679" s="172" t="e">
        <f>IF(J1679="","",#REF!)</f>
        <v>#REF!</v>
      </c>
      <c r="P1679" s="130" t="e">
        <f>IF(J1679="","",#REF!)</f>
        <v>#REF!</v>
      </c>
    </row>
    <row r="1680" spans="1:16">
      <c r="A1680" s="162" t="s">
        <v>1867</v>
      </c>
      <c r="B1680" s="184" t="e">
        <f t="shared" si="172"/>
        <v>#REF!</v>
      </c>
      <c r="C1680" s="130" t="e">
        <f>IF(#REF!="","",#REF!)</f>
        <v>#REF!</v>
      </c>
      <c r="D1680" s="184" t="e">
        <f>IF(OR(#REF!="",#REF!=0),"",#REF!)</f>
        <v>#REF!</v>
      </c>
      <c r="E1680" s="184" t="e">
        <f>IF(D1680="","",#REF!)</f>
        <v>#REF!</v>
      </c>
      <c r="F1680" s="184" t="e">
        <f>IF(D1680="","",#REF!)</f>
        <v>#REF!</v>
      </c>
      <c r="G1680" s="184" t="e">
        <f t="shared" si="173"/>
        <v>#REF!</v>
      </c>
      <c r="H1680" s="184" t="e">
        <f>IF(D1680="","",#REF!)</f>
        <v>#REF!</v>
      </c>
      <c r="I1680" s="184" t="e">
        <f t="shared" si="175"/>
        <v>#REF!</v>
      </c>
      <c r="J1680" s="184" t="e">
        <f t="shared" si="174"/>
        <v>#REF!</v>
      </c>
      <c r="K1680" s="130" t="e">
        <f>IF(C1680="","",#REF!)</f>
        <v>#REF!</v>
      </c>
      <c r="L1680" s="130" t="e">
        <f>IF(OR(J1680=0,J1680=""),"",#REF!)</f>
        <v>#REF!</v>
      </c>
      <c r="M1680" t="s">
        <v>121</v>
      </c>
      <c r="N1680" s="130" t="e">
        <f>IF(L1680="","",#REF!)</f>
        <v>#REF!</v>
      </c>
      <c r="O1680" s="172" t="e">
        <f>IF(J1680="","",#REF!)</f>
        <v>#REF!</v>
      </c>
      <c r="P1680" s="130" t="e">
        <f>IF(J1680="","",#REF!)</f>
        <v>#REF!</v>
      </c>
    </row>
    <row r="1681" spans="1:16">
      <c r="A1681" s="162" t="s">
        <v>1868</v>
      </c>
      <c r="B1681" s="184" t="e">
        <f t="shared" si="172"/>
        <v>#REF!</v>
      </c>
      <c r="C1681" s="130" t="e">
        <f>IF(#REF!="","",#REF!)</f>
        <v>#REF!</v>
      </c>
      <c r="D1681" s="184" t="e">
        <f>IF(OR(#REF!="",#REF!=0),"",#REF!)</f>
        <v>#REF!</v>
      </c>
      <c r="E1681" s="184" t="e">
        <f>IF(D1681="","",#REF!)</f>
        <v>#REF!</v>
      </c>
      <c r="F1681" s="184" t="e">
        <f>IF(D1681="","",#REF!)</f>
        <v>#REF!</v>
      </c>
      <c r="G1681" s="184" t="e">
        <f t="shared" si="173"/>
        <v>#REF!</v>
      </c>
      <c r="H1681" s="184" t="e">
        <f>IF(D1681="","",#REF!)</f>
        <v>#REF!</v>
      </c>
      <c r="I1681" s="184" t="e">
        <f t="shared" si="175"/>
        <v>#REF!</v>
      </c>
      <c r="J1681" s="184" t="e">
        <f t="shared" si="174"/>
        <v>#REF!</v>
      </c>
      <c r="K1681" s="130" t="e">
        <f>IF(C1681="","",#REF!)</f>
        <v>#REF!</v>
      </c>
      <c r="L1681" s="130" t="e">
        <f>IF(OR(J1681=0,J1681=""),"",#REF!)</f>
        <v>#REF!</v>
      </c>
      <c r="M1681" t="s">
        <v>121</v>
      </c>
      <c r="N1681" s="130" t="e">
        <f>IF(L1681="","",#REF!)</f>
        <v>#REF!</v>
      </c>
      <c r="O1681" s="172" t="e">
        <f>IF(J1681="","",#REF!)</f>
        <v>#REF!</v>
      </c>
      <c r="P1681" s="130" t="e">
        <f>IF(J1681="","",#REF!)</f>
        <v>#REF!</v>
      </c>
    </row>
    <row r="1682" spans="1:16">
      <c r="A1682" s="162" t="s">
        <v>1869</v>
      </c>
      <c r="B1682" s="184" t="e">
        <f t="shared" si="172"/>
        <v>#REF!</v>
      </c>
      <c r="C1682" s="130" t="e">
        <f>IF(#REF!="","",#REF!)</f>
        <v>#REF!</v>
      </c>
      <c r="D1682" s="184" t="e">
        <f>IF(OR(#REF!="",#REF!=0),"",#REF!)</f>
        <v>#REF!</v>
      </c>
      <c r="E1682" s="184" t="e">
        <f>IF(D1682="","",#REF!)</f>
        <v>#REF!</v>
      </c>
      <c r="F1682" s="184" t="e">
        <f>IF(D1682="","",#REF!)</f>
        <v>#REF!</v>
      </c>
      <c r="G1682" s="184" t="e">
        <f t="shared" si="173"/>
        <v>#REF!</v>
      </c>
      <c r="H1682" s="184" t="e">
        <f>IF(D1682="","",#REF!)</f>
        <v>#REF!</v>
      </c>
      <c r="I1682" s="184" t="e">
        <f t="shared" si="175"/>
        <v>#REF!</v>
      </c>
      <c r="J1682" s="184" t="e">
        <f t="shared" si="174"/>
        <v>#REF!</v>
      </c>
      <c r="K1682" s="130" t="e">
        <f>IF(C1682="","",#REF!)</f>
        <v>#REF!</v>
      </c>
      <c r="L1682" s="130" t="e">
        <f>IF(OR(J1682=0,J1682=""),"",#REF!)</f>
        <v>#REF!</v>
      </c>
      <c r="M1682" t="s">
        <v>121</v>
      </c>
      <c r="N1682" s="130" t="e">
        <f>IF(L1682="","",#REF!)</f>
        <v>#REF!</v>
      </c>
      <c r="O1682" s="172" t="e">
        <f>IF(J1682="","",#REF!)</f>
        <v>#REF!</v>
      </c>
      <c r="P1682" s="130" t="e">
        <f>IF(J1682="","",#REF!)</f>
        <v>#REF!</v>
      </c>
    </row>
    <row r="1683" spans="1:16">
      <c r="A1683" s="162" t="s">
        <v>1870</v>
      </c>
      <c r="B1683" s="184" t="e">
        <f t="shared" si="172"/>
        <v>#REF!</v>
      </c>
      <c r="C1683" s="130" t="e">
        <f>IF(#REF!="","",#REF!)</f>
        <v>#REF!</v>
      </c>
      <c r="D1683" s="184" t="e">
        <f>IF(OR(#REF!="",#REF!=0),"",#REF!)</f>
        <v>#REF!</v>
      </c>
      <c r="E1683" s="184" t="e">
        <f>IF(D1683="","",#REF!)</f>
        <v>#REF!</v>
      </c>
      <c r="F1683" s="184" t="e">
        <f>IF(D1683="","",#REF!)</f>
        <v>#REF!</v>
      </c>
      <c r="G1683" s="184" t="e">
        <f t="shared" si="173"/>
        <v>#REF!</v>
      </c>
      <c r="H1683" s="184" t="e">
        <f>IF(D1683="","",#REF!)</f>
        <v>#REF!</v>
      </c>
      <c r="I1683" s="184" t="e">
        <f t="shared" si="175"/>
        <v>#REF!</v>
      </c>
      <c r="J1683" s="184" t="e">
        <f t="shared" si="174"/>
        <v>#REF!</v>
      </c>
      <c r="K1683" s="130" t="e">
        <f>IF(C1683="","",#REF!)</f>
        <v>#REF!</v>
      </c>
      <c r="L1683" s="130" t="e">
        <f>IF(OR(J1683=0,J1683=""),"",#REF!)</f>
        <v>#REF!</v>
      </c>
      <c r="M1683" t="s">
        <v>121</v>
      </c>
      <c r="N1683" s="130" t="e">
        <f>IF(L1683="","",#REF!)</f>
        <v>#REF!</v>
      </c>
      <c r="O1683" s="172" t="e">
        <f>IF(J1683="","",#REF!)</f>
        <v>#REF!</v>
      </c>
      <c r="P1683" s="130" t="e">
        <f>IF(J1683="","",#REF!)</f>
        <v>#REF!</v>
      </c>
    </row>
    <row r="1684" spans="1:16">
      <c r="A1684" s="162" t="s">
        <v>1871</v>
      </c>
      <c r="B1684" s="184" t="e">
        <f t="shared" si="172"/>
        <v>#REF!</v>
      </c>
      <c r="C1684" s="130" t="e">
        <f>IF(#REF!="","",#REF!)</f>
        <v>#REF!</v>
      </c>
      <c r="D1684" s="184" t="e">
        <f>IF(OR(#REF!="",#REF!=0),"",#REF!)</f>
        <v>#REF!</v>
      </c>
      <c r="E1684" s="184" t="e">
        <f>IF(D1684="","",#REF!)</f>
        <v>#REF!</v>
      </c>
      <c r="F1684" s="184" t="e">
        <f>IF(D1684="","",#REF!)</f>
        <v>#REF!</v>
      </c>
      <c r="G1684" s="184" t="e">
        <f t="shared" si="173"/>
        <v>#REF!</v>
      </c>
      <c r="H1684" s="184" t="e">
        <f>IF(D1684="","",#REF!)</f>
        <v>#REF!</v>
      </c>
      <c r="I1684" s="184" t="e">
        <f t="shared" si="175"/>
        <v>#REF!</v>
      </c>
      <c r="J1684" s="184" t="e">
        <f t="shared" si="174"/>
        <v>#REF!</v>
      </c>
      <c r="K1684" s="130" t="e">
        <f>IF(C1684="","",#REF!)</f>
        <v>#REF!</v>
      </c>
      <c r="L1684" s="130" t="e">
        <f>IF(OR(J1684=0,J1684=""),"",#REF!)</f>
        <v>#REF!</v>
      </c>
      <c r="M1684" t="s">
        <v>121</v>
      </c>
      <c r="N1684" s="130" t="e">
        <f>IF(L1684="","",#REF!)</f>
        <v>#REF!</v>
      </c>
      <c r="O1684" s="172" t="e">
        <f>IF(J1684="","",#REF!)</f>
        <v>#REF!</v>
      </c>
      <c r="P1684" s="130" t="e">
        <f>IF(J1684="","",#REF!)</f>
        <v>#REF!</v>
      </c>
    </row>
    <row r="1685" spans="1:16">
      <c r="A1685" s="162" t="s">
        <v>1872</v>
      </c>
      <c r="B1685" s="184" t="e">
        <f t="shared" si="172"/>
        <v>#REF!</v>
      </c>
      <c r="C1685" s="130" t="e">
        <f>IF(#REF!="","",#REF!)</f>
        <v>#REF!</v>
      </c>
      <c r="D1685" s="184" t="e">
        <f>IF(OR(#REF!="",#REF!=0),"",#REF!)</f>
        <v>#REF!</v>
      </c>
      <c r="E1685" s="184" t="e">
        <f>IF(D1685="","",#REF!)</f>
        <v>#REF!</v>
      </c>
      <c r="F1685" s="184" t="e">
        <f>IF(D1685="","",#REF!)</f>
        <v>#REF!</v>
      </c>
      <c r="G1685" s="184" t="e">
        <f t="shared" si="173"/>
        <v>#REF!</v>
      </c>
      <c r="H1685" s="184" t="e">
        <f>IF(D1685="","",#REF!)</f>
        <v>#REF!</v>
      </c>
      <c r="I1685" s="184" t="e">
        <f t="shared" si="175"/>
        <v>#REF!</v>
      </c>
      <c r="J1685" s="184" t="e">
        <f t="shared" si="174"/>
        <v>#REF!</v>
      </c>
      <c r="K1685" s="130" t="e">
        <f>IF(C1685="","",#REF!)</f>
        <v>#REF!</v>
      </c>
      <c r="L1685" s="130" t="e">
        <f>IF(OR(J1685=0,J1685=""),"",#REF!)</f>
        <v>#REF!</v>
      </c>
      <c r="M1685" t="s">
        <v>121</v>
      </c>
      <c r="N1685" s="130" t="e">
        <f>IF(L1685="","",#REF!)</f>
        <v>#REF!</v>
      </c>
      <c r="O1685" s="172" t="e">
        <f>IF(J1685="","",#REF!)</f>
        <v>#REF!</v>
      </c>
      <c r="P1685" s="130" t="e">
        <f>IF(J1685="","",#REF!)</f>
        <v>#REF!</v>
      </c>
    </row>
    <row r="1686" spans="1:16">
      <c r="A1686" s="162" t="s">
        <v>1873</v>
      </c>
      <c r="B1686" s="184" t="e">
        <f t="shared" si="172"/>
        <v>#REF!</v>
      </c>
      <c r="C1686" s="130" t="e">
        <f>IF(#REF!="","",#REF!)</f>
        <v>#REF!</v>
      </c>
      <c r="D1686" s="184" t="e">
        <f>IF(OR(#REF!="",#REF!=0),"",#REF!)</f>
        <v>#REF!</v>
      </c>
      <c r="E1686" s="184" t="e">
        <f>IF(D1686="","",#REF!)</f>
        <v>#REF!</v>
      </c>
      <c r="F1686" s="184" t="e">
        <f>IF(D1686="","",#REF!)</f>
        <v>#REF!</v>
      </c>
      <c r="G1686" s="184" t="e">
        <f t="shared" si="173"/>
        <v>#REF!</v>
      </c>
      <c r="H1686" s="184" t="e">
        <f>IF(D1686="","",#REF!)</f>
        <v>#REF!</v>
      </c>
      <c r="I1686" s="184" t="e">
        <f t="shared" si="175"/>
        <v>#REF!</v>
      </c>
      <c r="J1686" s="184" t="e">
        <f t="shared" si="174"/>
        <v>#REF!</v>
      </c>
      <c r="K1686" s="130" t="e">
        <f>IF(C1686="","",#REF!)</f>
        <v>#REF!</v>
      </c>
      <c r="L1686" s="130" t="e">
        <f>IF(OR(J1686=0,J1686=""),"",#REF!)</f>
        <v>#REF!</v>
      </c>
      <c r="M1686" t="s">
        <v>121</v>
      </c>
      <c r="N1686" s="130" t="e">
        <f>IF(L1686="","",#REF!)</f>
        <v>#REF!</v>
      </c>
      <c r="O1686" s="172" t="e">
        <f>IF(J1686="","",#REF!)</f>
        <v>#REF!</v>
      </c>
      <c r="P1686" s="130" t="e">
        <f>IF(J1686="","",#REF!)</f>
        <v>#REF!</v>
      </c>
    </row>
    <row r="1687" spans="1:16">
      <c r="A1687" s="162" t="s">
        <v>1874</v>
      </c>
      <c r="B1687" s="184" t="e">
        <f t="shared" si="172"/>
        <v>#REF!</v>
      </c>
      <c r="C1687" s="130" t="e">
        <f>IF(#REF!="","",#REF!)</f>
        <v>#REF!</v>
      </c>
      <c r="D1687" s="184" t="e">
        <f>IF(OR(#REF!="",#REF!=0),"",#REF!)</f>
        <v>#REF!</v>
      </c>
      <c r="E1687" s="184" t="e">
        <f>IF(D1687="","",#REF!)</f>
        <v>#REF!</v>
      </c>
      <c r="F1687" s="184" t="e">
        <f>IF(D1687="","",#REF!)</f>
        <v>#REF!</v>
      </c>
      <c r="G1687" s="184" t="e">
        <f t="shared" si="173"/>
        <v>#REF!</v>
      </c>
      <c r="H1687" s="184" t="e">
        <f>IF(D1687="","",#REF!)</f>
        <v>#REF!</v>
      </c>
      <c r="I1687" s="184" t="e">
        <f t="shared" si="175"/>
        <v>#REF!</v>
      </c>
      <c r="J1687" s="184" t="e">
        <f t="shared" si="174"/>
        <v>#REF!</v>
      </c>
      <c r="K1687" s="130" t="e">
        <f>IF(C1687="","",#REF!)</f>
        <v>#REF!</v>
      </c>
      <c r="L1687" s="130" t="e">
        <f>IF(OR(J1687=0,J1687=""),"",#REF!)</f>
        <v>#REF!</v>
      </c>
      <c r="M1687" t="s">
        <v>121</v>
      </c>
      <c r="N1687" s="130" t="e">
        <f>IF(L1687="","",#REF!)</f>
        <v>#REF!</v>
      </c>
      <c r="O1687" s="172" t="e">
        <f>IF(J1687="","",#REF!)</f>
        <v>#REF!</v>
      </c>
      <c r="P1687" s="130" t="e">
        <f>IF(J1687="","",#REF!)</f>
        <v>#REF!</v>
      </c>
    </row>
    <row r="1688" spans="1:16">
      <c r="A1688" s="162" t="s">
        <v>1875</v>
      </c>
      <c r="B1688" s="184" t="e">
        <f t="shared" si="172"/>
        <v>#REF!</v>
      </c>
      <c r="C1688" s="130" t="e">
        <f>IF(#REF!="","",#REF!)</f>
        <v>#REF!</v>
      </c>
      <c r="D1688" s="184" t="e">
        <f>IF(OR(#REF!="",#REF!=0),"",#REF!)</f>
        <v>#REF!</v>
      </c>
      <c r="E1688" s="184" t="e">
        <f>IF(D1688="","",#REF!)</f>
        <v>#REF!</v>
      </c>
      <c r="F1688" s="184" t="e">
        <f>IF(D1688="","",#REF!)</f>
        <v>#REF!</v>
      </c>
      <c r="G1688" s="184" t="e">
        <f t="shared" si="173"/>
        <v>#REF!</v>
      </c>
      <c r="H1688" s="184" t="e">
        <f>IF(D1688="","",#REF!)</f>
        <v>#REF!</v>
      </c>
      <c r="I1688" s="184" t="e">
        <f t="shared" si="175"/>
        <v>#REF!</v>
      </c>
      <c r="J1688" s="184" t="e">
        <f t="shared" si="174"/>
        <v>#REF!</v>
      </c>
      <c r="K1688" s="130" t="e">
        <f>IF(C1688="","",#REF!)</f>
        <v>#REF!</v>
      </c>
      <c r="L1688" s="130" t="e">
        <f>IF(OR(J1688=0,J1688=""),"",#REF!)</f>
        <v>#REF!</v>
      </c>
      <c r="M1688" t="s">
        <v>121</v>
      </c>
      <c r="N1688" s="130" t="e">
        <f>IF(L1688="","",#REF!)</f>
        <v>#REF!</v>
      </c>
      <c r="O1688" s="172" t="e">
        <f>IF(J1688="","",#REF!)</f>
        <v>#REF!</v>
      </c>
      <c r="P1688" s="130" t="e">
        <f>IF(J1688="","",#REF!)</f>
        <v>#REF!</v>
      </c>
    </row>
    <row r="1689" spans="1:16">
      <c r="A1689" s="162" t="s">
        <v>1876</v>
      </c>
      <c r="B1689" s="184" t="e">
        <f t="shared" si="172"/>
        <v>#REF!</v>
      </c>
      <c r="C1689" s="130" t="e">
        <f>IF(#REF!="","",#REF!)</f>
        <v>#REF!</v>
      </c>
      <c r="D1689" s="184" t="e">
        <f>IF(OR(#REF!="",#REF!=0),"",#REF!)</f>
        <v>#REF!</v>
      </c>
      <c r="E1689" s="184" t="e">
        <f>IF(D1689="","",#REF!)</f>
        <v>#REF!</v>
      </c>
      <c r="F1689" s="184" t="e">
        <f>IF(D1689="","",#REF!)</f>
        <v>#REF!</v>
      </c>
      <c r="G1689" s="184" t="e">
        <f t="shared" si="173"/>
        <v>#REF!</v>
      </c>
      <c r="H1689" s="184" t="e">
        <f>IF(D1689="","",#REF!)</f>
        <v>#REF!</v>
      </c>
      <c r="I1689" s="184" t="e">
        <f t="shared" si="175"/>
        <v>#REF!</v>
      </c>
      <c r="J1689" s="184" t="e">
        <f t="shared" si="174"/>
        <v>#REF!</v>
      </c>
      <c r="K1689" s="130" t="e">
        <f>IF(C1689="","",#REF!)</f>
        <v>#REF!</v>
      </c>
      <c r="L1689" s="130" t="e">
        <f>IF(OR(J1689=0,J1689=""),"",#REF!)</f>
        <v>#REF!</v>
      </c>
      <c r="M1689" t="s">
        <v>121</v>
      </c>
      <c r="N1689" s="130" t="e">
        <f>IF(L1689="","",#REF!)</f>
        <v>#REF!</v>
      </c>
      <c r="O1689" s="172" t="e">
        <f>IF(J1689="","",#REF!)</f>
        <v>#REF!</v>
      </c>
      <c r="P1689" s="130" t="e">
        <f>IF(J1689="","",#REF!)</f>
        <v>#REF!</v>
      </c>
    </row>
    <row r="1690" spans="1:16">
      <c r="A1690" s="162" t="s">
        <v>1877</v>
      </c>
      <c r="B1690" s="184" t="e">
        <f t="shared" si="172"/>
        <v>#REF!</v>
      </c>
      <c r="C1690" s="130" t="e">
        <f>IF(#REF!="","",#REF!)</f>
        <v>#REF!</v>
      </c>
      <c r="D1690" s="184" t="e">
        <f>IF(OR(#REF!="",#REF!=0),"",#REF!)</f>
        <v>#REF!</v>
      </c>
      <c r="E1690" s="184" t="e">
        <f>IF(D1690="","",#REF!)</f>
        <v>#REF!</v>
      </c>
      <c r="F1690" s="184" t="e">
        <f>IF(D1690="","",#REF!)</f>
        <v>#REF!</v>
      </c>
      <c r="G1690" s="184" t="e">
        <f t="shared" si="173"/>
        <v>#REF!</v>
      </c>
      <c r="H1690" s="184" t="e">
        <f>IF(D1690="","",#REF!)</f>
        <v>#REF!</v>
      </c>
      <c r="I1690" s="184" t="e">
        <f t="shared" si="175"/>
        <v>#REF!</v>
      </c>
      <c r="J1690" s="184" t="e">
        <f t="shared" si="174"/>
        <v>#REF!</v>
      </c>
      <c r="K1690" s="130" t="e">
        <f>IF(C1690="","",#REF!)</f>
        <v>#REF!</v>
      </c>
      <c r="L1690" s="130" t="e">
        <f>IF(OR(J1690=0,J1690=""),"",#REF!)</f>
        <v>#REF!</v>
      </c>
      <c r="M1690" t="s">
        <v>121</v>
      </c>
      <c r="N1690" s="130" t="e">
        <f>IF(L1690="","",#REF!)</f>
        <v>#REF!</v>
      </c>
      <c r="O1690" s="172" t="e">
        <f>IF(J1690="","",#REF!)</f>
        <v>#REF!</v>
      </c>
      <c r="P1690" s="130" t="e">
        <f>IF(J1690="","",#REF!)</f>
        <v>#REF!</v>
      </c>
    </row>
    <row r="1691" spans="1:16">
      <c r="A1691" s="162" t="s">
        <v>1878</v>
      </c>
      <c r="B1691" s="184" t="e">
        <f t="shared" si="172"/>
        <v>#REF!</v>
      </c>
      <c r="C1691" s="130" t="e">
        <f>IF(#REF!="","",#REF!)</f>
        <v>#REF!</v>
      </c>
      <c r="D1691" s="184" t="e">
        <f>IF(OR(#REF!="",#REF!=0),"",#REF!)</f>
        <v>#REF!</v>
      </c>
      <c r="E1691" s="184" t="e">
        <f>IF(D1691="","",#REF!)</f>
        <v>#REF!</v>
      </c>
      <c r="F1691" s="184" t="e">
        <f>IF(D1691="","",#REF!)</f>
        <v>#REF!</v>
      </c>
      <c r="G1691" s="184" t="e">
        <f t="shared" si="173"/>
        <v>#REF!</v>
      </c>
      <c r="H1691" s="184" t="e">
        <f>IF(D1691="","",#REF!)</f>
        <v>#REF!</v>
      </c>
      <c r="I1691" s="184" t="e">
        <f t="shared" si="175"/>
        <v>#REF!</v>
      </c>
      <c r="J1691" s="184" t="e">
        <f t="shared" si="174"/>
        <v>#REF!</v>
      </c>
      <c r="K1691" s="130" t="e">
        <f>IF(C1691="","",#REF!)</f>
        <v>#REF!</v>
      </c>
      <c r="L1691" s="130" t="e">
        <f>IF(OR(J1691=0,J1691=""),"",#REF!)</f>
        <v>#REF!</v>
      </c>
      <c r="M1691" t="s">
        <v>121</v>
      </c>
      <c r="N1691" s="130" t="e">
        <f>IF(L1691="","",#REF!)</f>
        <v>#REF!</v>
      </c>
      <c r="O1691" s="172" t="e">
        <f>IF(J1691="","",#REF!)</f>
        <v>#REF!</v>
      </c>
      <c r="P1691" s="130" t="e">
        <f>IF(J1691="","",#REF!)</f>
        <v>#REF!</v>
      </c>
    </row>
    <row r="1692" spans="1:16">
      <c r="A1692" s="162" t="s">
        <v>1879</v>
      </c>
      <c r="B1692" s="184" t="e">
        <f t="shared" si="172"/>
        <v>#REF!</v>
      </c>
      <c r="C1692" s="130" t="e">
        <f>IF(#REF!="","",#REF!)</f>
        <v>#REF!</v>
      </c>
      <c r="D1692" s="184" t="e">
        <f>IF(OR(#REF!="",#REF!=0),"",#REF!)</f>
        <v>#REF!</v>
      </c>
      <c r="E1692" s="184" t="e">
        <f>IF(D1692="","",#REF!)</f>
        <v>#REF!</v>
      </c>
      <c r="F1692" s="184" t="e">
        <f>IF(D1692="","",#REF!)</f>
        <v>#REF!</v>
      </c>
      <c r="G1692" s="184" t="e">
        <f t="shared" si="173"/>
        <v>#REF!</v>
      </c>
      <c r="H1692" s="184" t="e">
        <f>IF(D1692="","",#REF!)</f>
        <v>#REF!</v>
      </c>
      <c r="I1692" s="184" t="e">
        <f t="shared" si="175"/>
        <v>#REF!</v>
      </c>
      <c r="J1692" s="184" t="e">
        <f t="shared" si="174"/>
        <v>#REF!</v>
      </c>
      <c r="K1692" s="130" t="e">
        <f>IF(C1692="","",#REF!)</f>
        <v>#REF!</v>
      </c>
      <c r="L1692" s="130" t="e">
        <f>IF(OR(J1692=0,J1692=""),"",#REF!)</f>
        <v>#REF!</v>
      </c>
      <c r="M1692" t="s">
        <v>121</v>
      </c>
      <c r="N1692" s="130" t="e">
        <f>IF(L1692="","",#REF!)</f>
        <v>#REF!</v>
      </c>
      <c r="O1692" s="172" t="e">
        <f>IF(J1692="","",#REF!)</f>
        <v>#REF!</v>
      </c>
      <c r="P1692" s="130" t="e">
        <f>IF(J1692="","",#REF!)</f>
        <v>#REF!</v>
      </c>
    </row>
    <row r="1693" spans="1:16">
      <c r="A1693" s="162" t="s">
        <v>1880</v>
      </c>
      <c r="B1693" s="184" t="e">
        <f t="shared" si="172"/>
        <v>#REF!</v>
      </c>
      <c r="C1693" s="130" t="e">
        <f>IF(#REF!="","",#REF!)</f>
        <v>#REF!</v>
      </c>
      <c r="D1693" s="184" t="e">
        <f>IF(OR(#REF!="",#REF!=0),"",#REF!)</f>
        <v>#REF!</v>
      </c>
      <c r="E1693" s="184" t="e">
        <f>IF(D1693="","",#REF!)</f>
        <v>#REF!</v>
      </c>
      <c r="F1693" s="184" t="e">
        <f>IF(D1693="","",#REF!)</f>
        <v>#REF!</v>
      </c>
      <c r="G1693" s="184" t="e">
        <f t="shared" si="173"/>
        <v>#REF!</v>
      </c>
      <c r="H1693" s="184" t="e">
        <f>IF(D1693="","",#REF!)</f>
        <v>#REF!</v>
      </c>
      <c r="I1693" s="184" t="e">
        <f t="shared" si="175"/>
        <v>#REF!</v>
      </c>
      <c r="J1693" s="184" t="e">
        <f t="shared" si="174"/>
        <v>#REF!</v>
      </c>
      <c r="K1693" s="130" t="e">
        <f>IF(C1693="","",#REF!)</f>
        <v>#REF!</v>
      </c>
      <c r="L1693" s="130" t="e">
        <f>IF(OR(J1693=0,J1693=""),"",#REF!)</f>
        <v>#REF!</v>
      </c>
      <c r="M1693" t="s">
        <v>121</v>
      </c>
      <c r="N1693" s="130" t="e">
        <f>IF(L1693="","",#REF!)</f>
        <v>#REF!</v>
      </c>
      <c r="O1693" s="172" t="e">
        <f>IF(J1693="","",#REF!)</f>
        <v>#REF!</v>
      </c>
      <c r="P1693" s="130" t="e">
        <f>IF(J1693="","",#REF!)</f>
        <v>#REF!</v>
      </c>
    </row>
    <row r="1694" spans="1:16">
      <c r="A1694" s="162" t="s">
        <v>1881</v>
      </c>
      <c r="B1694" s="184" t="e">
        <f t="shared" si="172"/>
        <v>#REF!</v>
      </c>
      <c r="C1694" s="130" t="e">
        <f>IF(#REF!="","",#REF!)</f>
        <v>#REF!</v>
      </c>
      <c r="D1694" s="184" t="e">
        <f>IF(OR(#REF!="",#REF!=0),"",#REF!)</f>
        <v>#REF!</v>
      </c>
      <c r="E1694" s="184" t="e">
        <f>IF(D1694="","",#REF!)</f>
        <v>#REF!</v>
      </c>
      <c r="F1694" s="184" t="e">
        <f>IF(D1694="","",#REF!)</f>
        <v>#REF!</v>
      </c>
      <c r="G1694" s="184" t="e">
        <f t="shared" si="173"/>
        <v>#REF!</v>
      </c>
      <c r="H1694" s="184" t="e">
        <f>IF(D1694="","",#REF!)</f>
        <v>#REF!</v>
      </c>
      <c r="I1694" s="184" t="e">
        <f t="shared" si="175"/>
        <v>#REF!</v>
      </c>
      <c r="J1694" s="184" t="e">
        <f t="shared" si="174"/>
        <v>#REF!</v>
      </c>
      <c r="K1694" s="130" t="e">
        <f>IF(C1694="","",#REF!)</f>
        <v>#REF!</v>
      </c>
      <c r="L1694" s="130" t="e">
        <f>IF(OR(J1694=0,J1694=""),"",#REF!)</f>
        <v>#REF!</v>
      </c>
      <c r="M1694" t="s">
        <v>121</v>
      </c>
      <c r="N1694" s="130" t="e">
        <f>IF(L1694="","",#REF!)</f>
        <v>#REF!</v>
      </c>
      <c r="O1694" s="172" t="e">
        <f>IF(J1694="","",#REF!)</f>
        <v>#REF!</v>
      </c>
      <c r="P1694" s="130" t="e">
        <f>IF(J1694="","",#REF!)</f>
        <v>#REF!</v>
      </c>
    </row>
    <row r="1695" spans="1:16">
      <c r="A1695" s="162" t="s">
        <v>1882</v>
      </c>
      <c r="B1695" s="184" t="e">
        <f t="shared" si="172"/>
        <v>#REF!</v>
      </c>
      <c r="C1695" s="130" t="e">
        <f>IF(#REF!="","",#REF!)</f>
        <v>#REF!</v>
      </c>
      <c r="D1695" s="184" t="e">
        <f>IF(OR(#REF!="",#REF!=0),"",#REF!)</f>
        <v>#REF!</v>
      </c>
      <c r="E1695" s="184" t="e">
        <f>IF(D1695="","",#REF!)</f>
        <v>#REF!</v>
      </c>
      <c r="F1695" s="184" t="e">
        <f>IF(D1695="","",#REF!)</f>
        <v>#REF!</v>
      </c>
      <c r="G1695" s="184" t="e">
        <f t="shared" si="173"/>
        <v>#REF!</v>
      </c>
      <c r="H1695" s="184" t="e">
        <f>IF(D1695="","",#REF!)</f>
        <v>#REF!</v>
      </c>
      <c r="I1695" s="184" t="e">
        <f t="shared" si="175"/>
        <v>#REF!</v>
      </c>
      <c r="J1695" s="184" t="e">
        <f t="shared" si="174"/>
        <v>#REF!</v>
      </c>
      <c r="K1695" s="130" t="e">
        <f>IF(C1695="","",#REF!)</f>
        <v>#REF!</v>
      </c>
      <c r="L1695" s="130" t="e">
        <f>IF(OR(J1695=0,J1695=""),"",#REF!)</f>
        <v>#REF!</v>
      </c>
      <c r="M1695" t="s">
        <v>121</v>
      </c>
      <c r="N1695" s="130" t="e">
        <f>IF(L1695="","",#REF!)</f>
        <v>#REF!</v>
      </c>
      <c r="O1695" s="172" t="e">
        <f>IF(J1695="","",#REF!)</f>
        <v>#REF!</v>
      </c>
      <c r="P1695" s="130" t="e">
        <f>IF(J1695="","",#REF!)</f>
        <v>#REF!</v>
      </c>
    </row>
    <row r="1696" spans="1:16">
      <c r="A1696" s="162" t="s">
        <v>1883</v>
      </c>
      <c r="B1696" s="184" t="e">
        <f t="shared" si="172"/>
        <v>#REF!</v>
      </c>
      <c r="C1696" s="130" t="e">
        <f>IF(#REF!="","",#REF!)</f>
        <v>#REF!</v>
      </c>
      <c r="D1696" s="184" t="e">
        <f>IF(OR(#REF!="",#REF!=0),"",#REF!)</f>
        <v>#REF!</v>
      </c>
      <c r="E1696" s="184" t="e">
        <f>IF(D1696="","",#REF!)</f>
        <v>#REF!</v>
      </c>
      <c r="F1696" s="184" t="e">
        <f>IF(D1696="","",#REF!)</f>
        <v>#REF!</v>
      </c>
      <c r="G1696" s="184" t="e">
        <f t="shared" si="173"/>
        <v>#REF!</v>
      </c>
      <c r="H1696" s="184" t="e">
        <f>IF(D1696="","",#REF!)</f>
        <v>#REF!</v>
      </c>
      <c r="I1696" s="184" t="e">
        <f t="shared" si="175"/>
        <v>#REF!</v>
      </c>
      <c r="J1696" s="184" t="e">
        <f t="shared" si="174"/>
        <v>#REF!</v>
      </c>
      <c r="K1696" s="130" t="e">
        <f>IF(C1696="","",#REF!)</f>
        <v>#REF!</v>
      </c>
      <c r="L1696" s="130" t="e">
        <f>IF(OR(J1696=0,J1696=""),"",#REF!)</f>
        <v>#REF!</v>
      </c>
      <c r="M1696" t="s">
        <v>121</v>
      </c>
      <c r="N1696" s="130" t="e">
        <f>IF(L1696="","",#REF!)</f>
        <v>#REF!</v>
      </c>
      <c r="O1696" s="172" t="e">
        <f>IF(J1696="","",#REF!)</f>
        <v>#REF!</v>
      </c>
      <c r="P1696" s="130" t="e">
        <f>IF(J1696="","",#REF!)</f>
        <v>#REF!</v>
      </c>
    </row>
    <row r="1697" spans="1:16">
      <c r="A1697" s="162" t="s">
        <v>1884</v>
      </c>
      <c r="B1697" s="184" t="e">
        <f t="shared" si="172"/>
        <v>#REF!</v>
      </c>
      <c r="C1697" s="130" t="e">
        <f>IF(#REF!="","",#REF!)</f>
        <v>#REF!</v>
      </c>
      <c r="D1697" s="184" t="e">
        <f>IF(OR(#REF!="",#REF!=0),"",#REF!)</f>
        <v>#REF!</v>
      </c>
      <c r="E1697" s="184" t="e">
        <f>IF(D1697="","",#REF!)</f>
        <v>#REF!</v>
      </c>
      <c r="F1697" s="184" t="e">
        <f>IF(D1697="","",#REF!)</f>
        <v>#REF!</v>
      </c>
      <c r="G1697" s="184" t="e">
        <f t="shared" si="173"/>
        <v>#REF!</v>
      </c>
      <c r="H1697" s="184" t="e">
        <f>IF(D1697="","",#REF!)</f>
        <v>#REF!</v>
      </c>
      <c r="I1697" s="184" t="e">
        <f t="shared" si="175"/>
        <v>#REF!</v>
      </c>
      <c r="J1697" s="184" t="e">
        <f t="shared" si="174"/>
        <v>#REF!</v>
      </c>
      <c r="K1697" s="130" t="e">
        <f>IF(C1697="","",#REF!)</f>
        <v>#REF!</v>
      </c>
      <c r="L1697" s="130" t="e">
        <f>IF(OR(J1697=0,J1697=""),"",#REF!)</f>
        <v>#REF!</v>
      </c>
      <c r="M1697" t="s">
        <v>121</v>
      </c>
      <c r="N1697" s="130" t="e">
        <f>IF(L1697="","",#REF!)</f>
        <v>#REF!</v>
      </c>
      <c r="O1697" s="172" t="e">
        <f>IF(J1697="","",#REF!)</f>
        <v>#REF!</v>
      </c>
      <c r="P1697" s="130" t="e">
        <f>IF(J1697="","",#REF!)</f>
        <v>#REF!</v>
      </c>
    </row>
    <row r="1698" spans="1:16">
      <c r="A1698" s="162" t="s">
        <v>1885</v>
      </c>
      <c r="B1698" s="184" t="e">
        <f t="shared" si="172"/>
        <v>#REF!</v>
      </c>
      <c r="C1698" s="130" t="e">
        <f>IF(#REF!="","",#REF!)</f>
        <v>#REF!</v>
      </c>
      <c r="D1698" s="184" t="e">
        <f>IF(OR(#REF!="",#REF!=0),"",#REF!)</f>
        <v>#REF!</v>
      </c>
      <c r="E1698" s="184" t="e">
        <f>IF(D1698="","",#REF!)</f>
        <v>#REF!</v>
      </c>
      <c r="F1698" s="184" t="e">
        <f>IF(D1698="","",#REF!)</f>
        <v>#REF!</v>
      </c>
      <c r="G1698" s="184" t="e">
        <f t="shared" si="173"/>
        <v>#REF!</v>
      </c>
      <c r="H1698" s="184" t="e">
        <f>IF(D1698="","",#REF!)</f>
        <v>#REF!</v>
      </c>
      <c r="I1698" s="184" t="e">
        <f t="shared" si="175"/>
        <v>#REF!</v>
      </c>
      <c r="J1698" s="184" t="e">
        <f t="shared" si="174"/>
        <v>#REF!</v>
      </c>
      <c r="K1698" s="130" t="e">
        <f>IF(C1698="","",#REF!)</f>
        <v>#REF!</v>
      </c>
      <c r="L1698" s="130" t="e">
        <f>IF(OR(J1698=0,J1698=""),"",#REF!)</f>
        <v>#REF!</v>
      </c>
      <c r="M1698" t="s">
        <v>121</v>
      </c>
      <c r="N1698" s="130" t="e">
        <f>IF(L1698="","",#REF!)</f>
        <v>#REF!</v>
      </c>
      <c r="O1698" s="172" t="e">
        <f>IF(J1698="","",#REF!)</f>
        <v>#REF!</v>
      </c>
      <c r="P1698" s="130" t="e">
        <f>IF(J1698="","",#REF!)</f>
        <v>#REF!</v>
      </c>
    </row>
    <row r="1699" spans="1:16">
      <c r="A1699" s="162" t="s">
        <v>1886</v>
      </c>
      <c r="B1699" s="184" t="e">
        <f t="shared" si="172"/>
        <v>#REF!</v>
      </c>
      <c r="C1699" s="130" t="e">
        <f>IF(#REF!="","",#REF!)</f>
        <v>#REF!</v>
      </c>
      <c r="D1699" s="184" t="e">
        <f>IF(OR(#REF!="",#REF!=0),"",#REF!)</f>
        <v>#REF!</v>
      </c>
      <c r="E1699" s="184" t="e">
        <f>IF(D1699="","",#REF!)</f>
        <v>#REF!</v>
      </c>
      <c r="F1699" s="184" t="e">
        <f>IF(D1699="","",#REF!)</f>
        <v>#REF!</v>
      </c>
      <c r="G1699" s="184" t="e">
        <f t="shared" si="173"/>
        <v>#REF!</v>
      </c>
      <c r="H1699" s="184" t="e">
        <f>IF(D1699="","",#REF!)</f>
        <v>#REF!</v>
      </c>
      <c r="I1699" s="184" t="e">
        <f t="shared" si="175"/>
        <v>#REF!</v>
      </c>
      <c r="J1699" s="184" t="e">
        <f t="shared" si="174"/>
        <v>#REF!</v>
      </c>
      <c r="K1699" s="130" t="e">
        <f>IF(C1699="","",#REF!)</f>
        <v>#REF!</v>
      </c>
      <c r="L1699" s="130" t="e">
        <f>IF(OR(J1699=0,J1699=""),"",#REF!)</f>
        <v>#REF!</v>
      </c>
      <c r="M1699" t="s">
        <v>121</v>
      </c>
      <c r="N1699" s="130" t="e">
        <f>IF(L1699="","",#REF!)</f>
        <v>#REF!</v>
      </c>
      <c r="O1699" s="172" t="e">
        <f>IF(J1699="","",#REF!)</f>
        <v>#REF!</v>
      </c>
      <c r="P1699" s="130" t="e">
        <f>IF(J1699="","",#REF!)</f>
        <v>#REF!</v>
      </c>
    </row>
    <row r="1700" spans="1:16">
      <c r="A1700" s="162" t="s">
        <v>1887</v>
      </c>
      <c r="B1700" s="184" t="e">
        <f t="shared" si="172"/>
        <v>#REF!</v>
      </c>
      <c r="C1700" s="130" t="e">
        <f>IF(#REF!="","",#REF!)</f>
        <v>#REF!</v>
      </c>
      <c r="D1700" s="184" t="e">
        <f>IF(OR(#REF!="",#REF!=0),"",#REF!)</f>
        <v>#REF!</v>
      </c>
      <c r="E1700" s="184" t="e">
        <f>IF(D1700="","",#REF!)</f>
        <v>#REF!</v>
      </c>
      <c r="F1700" s="184" t="e">
        <f>IF(D1700="","",#REF!)</f>
        <v>#REF!</v>
      </c>
      <c r="G1700" s="184" t="e">
        <f t="shared" si="173"/>
        <v>#REF!</v>
      </c>
      <c r="H1700" s="184" t="e">
        <f>IF(D1700="","",#REF!)</f>
        <v>#REF!</v>
      </c>
      <c r="I1700" s="184" t="e">
        <f t="shared" si="175"/>
        <v>#REF!</v>
      </c>
      <c r="J1700" s="184" t="e">
        <f t="shared" si="174"/>
        <v>#REF!</v>
      </c>
      <c r="K1700" s="130" t="e">
        <f>IF(C1700="","",#REF!)</f>
        <v>#REF!</v>
      </c>
      <c r="L1700" s="130" t="e">
        <f>IF(OR(J1700=0,J1700=""),"",#REF!)</f>
        <v>#REF!</v>
      </c>
      <c r="M1700" t="s">
        <v>121</v>
      </c>
      <c r="N1700" s="130" t="e">
        <f>IF(L1700="","",#REF!)</f>
        <v>#REF!</v>
      </c>
      <c r="O1700" s="172" t="e">
        <f>IF(J1700="","",#REF!)</f>
        <v>#REF!</v>
      </c>
      <c r="P1700" s="130" t="e">
        <f>IF(J1700="","",#REF!)</f>
        <v>#REF!</v>
      </c>
    </row>
    <row r="1701" spans="1:16">
      <c r="A1701" s="162" t="s">
        <v>1888</v>
      </c>
      <c r="B1701" s="184" t="e">
        <f t="shared" si="172"/>
        <v>#REF!</v>
      </c>
      <c r="C1701" s="130" t="e">
        <f>IF(#REF!="","",#REF!)</f>
        <v>#REF!</v>
      </c>
      <c r="D1701" s="184" t="e">
        <f>IF(OR(#REF!="",#REF!=0),"",#REF!)</f>
        <v>#REF!</v>
      </c>
      <c r="E1701" s="184" t="e">
        <f>IF(D1701="","",#REF!)</f>
        <v>#REF!</v>
      </c>
      <c r="F1701" s="184" t="e">
        <f>IF(D1701="","",#REF!)</f>
        <v>#REF!</v>
      </c>
      <c r="G1701" s="184" t="e">
        <f t="shared" si="173"/>
        <v>#REF!</v>
      </c>
      <c r="H1701" s="184" t="e">
        <f>IF(D1701="","",#REF!)</f>
        <v>#REF!</v>
      </c>
      <c r="I1701" s="184" t="e">
        <f t="shared" si="175"/>
        <v>#REF!</v>
      </c>
      <c r="J1701" s="184" t="e">
        <f t="shared" si="174"/>
        <v>#REF!</v>
      </c>
      <c r="K1701" s="130" t="e">
        <f>IF(C1701="","",#REF!)</f>
        <v>#REF!</v>
      </c>
      <c r="L1701" s="130" t="e">
        <f>IF(OR(J1701=0,J1701=""),"",#REF!)</f>
        <v>#REF!</v>
      </c>
      <c r="M1701" t="s">
        <v>121</v>
      </c>
      <c r="N1701" s="130" t="e">
        <f>IF(L1701="","",#REF!)</f>
        <v>#REF!</v>
      </c>
      <c r="O1701" s="172" t="e">
        <f>IF(J1701="","",#REF!)</f>
        <v>#REF!</v>
      </c>
      <c r="P1701" s="130" t="e">
        <f>IF(J1701="","",#REF!)</f>
        <v>#REF!</v>
      </c>
    </row>
    <row r="1702" spans="1:16">
      <c r="A1702" s="162" t="s">
        <v>1889</v>
      </c>
      <c r="B1702" s="184" t="e">
        <f t="shared" si="172"/>
        <v>#REF!</v>
      </c>
      <c r="C1702" s="130" t="e">
        <f>IF(#REF!="","",#REF!)</f>
        <v>#REF!</v>
      </c>
      <c r="D1702" s="184" t="e">
        <f>IF(OR(#REF!="",#REF!=0),"",#REF!)</f>
        <v>#REF!</v>
      </c>
      <c r="E1702" s="184" t="e">
        <f>IF(D1702="","",#REF!)</f>
        <v>#REF!</v>
      </c>
      <c r="F1702" s="184" t="e">
        <f>IF(D1702="","",#REF!)</f>
        <v>#REF!</v>
      </c>
      <c r="G1702" s="184" t="e">
        <f t="shared" si="173"/>
        <v>#REF!</v>
      </c>
      <c r="H1702" s="184" t="e">
        <f>IF(D1702="","",#REF!)</f>
        <v>#REF!</v>
      </c>
      <c r="I1702" s="184" t="e">
        <f t="shared" si="175"/>
        <v>#REF!</v>
      </c>
      <c r="J1702" s="184" t="e">
        <f t="shared" si="174"/>
        <v>#REF!</v>
      </c>
      <c r="K1702" s="130" t="e">
        <f>IF(C1702="","",#REF!)</f>
        <v>#REF!</v>
      </c>
      <c r="L1702" s="130" t="e">
        <f>IF(OR(J1702=0,J1702=""),"",#REF!)</f>
        <v>#REF!</v>
      </c>
      <c r="M1702" t="s">
        <v>121</v>
      </c>
      <c r="N1702" s="130" t="e">
        <f>IF(L1702="","",#REF!)</f>
        <v>#REF!</v>
      </c>
      <c r="O1702" s="172" t="e">
        <f>IF(J1702="","",#REF!)</f>
        <v>#REF!</v>
      </c>
      <c r="P1702" s="130" t="e">
        <f>IF(J1702="","",#REF!)</f>
        <v>#REF!</v>
      </c>
    </row>
    <row r="1703" spans="1:16">
      <c r="A1703" s="162" t="s">
        <v>1890</v>
      </c>
      <c r="B1703" s="184" t="e">
        <f t="shared" si="172"/>
        <v>#REF!</v>
      </c>
      <c r="C1703" s="130" t="e">
        <f>IF(#REF!="","",#REF!)</f>
        <v>#REF!</v>
      </c>
      <c r="D1703" s="184" t="e">
        <f>IF(OR(#REF!="",#REF!=0),"",#REF!)</f>
        <v>#REF!</v>
      </c>
      <c r="E1703" s="184" t="e">
        <f>IF(D1703="","",#REF!)</f>
        <v>#REF!</v>
      </c>
      <c r="F1703" s="184" t="e">
        <f>IF(D1703="","",#REF!)</f>
        <v>#REF!</v>
      </c>
      <c r="G1703" s="184" t="e">
        <f t="shared" si="173"/>
        <v>#REF!</v>
      </c>
      <c r="H1703" s="184" t="e">
        <f>IF(D1703="","",#REF!)</f>
        <v>#REF!</v>
      </c>
      <c r="I1703" s="184" t="e">
        <f t="shared" si="175"/>
        <v>#REF!</v>
      </c>
      <c r="J1703" s="184" t="e">
        <f t="shared" si="174"/>
        <v>#REF!</v>
      </c>
      <c r="K1703" s="130" t="e">
        <f>IF(C1703="","",#REF!)</f>
        <v>#REF!</v>
      </c>
      <c r="L1703" s="130" t="e">
        <f>IF(OR(J1703=0,J1703=""),"",#REF!)</f>
        <v>#REF!</v>
      </c>
      <c r="M1703" t="s">
        <v>121</v>
      </c>
      <c r="N1703" s="130" t="e">
        <f>IF(L1703="","",#REF!)</f>
        <v>#REF!</v>
      </c>
      <c r="O1703" s="172" t="e">
        <f>IF(J1703="","",#REF!)</f>
        <v>#REF!</v>
      </c>
      <c r="P1703" s="130" t="e">
        <f>IF(J1703="","",#REF!)</f>
        <v>#REF!</v>
      </c>
    </row>
    <row r="1704" spans="1:16">
      <c r="A1704" s="162" t="s">
        <v>1891</v>
      </c>
      <c r="B1704" s="184" t="e">
        <f t="shared" si="172"/>
        <v>#REF!</v>
      </c>
      <c r="C1704" s="130" t="e">
        <f>IF(#REF!="","",#REF!)</f>
        <v>#REF!</v>
      </c>
      <c r="D1704" s="184" t="e">
        <f>IF(OR(#REF!="",#REF!=0),"",#REF!)</f>
        <v>#REF!</v>
      </c>
      <c r="E1704" s="184" t="e">
        <f>IF(D1704="","",#REF!)</f>
        <v>#REF!</v>
      </c>
      <c r="F1704" s="184" t="e">
        <f>IF(D1704="","",#REF!)</f>
        <v>#REF!</v>
      </c>
      <c r="G1704" s="184" t="e">
        <f t="shared" si="173"/>
        <v>#REF!</v>
      </c>
      <c r="H1704" s="184" t="e">
        <f>IF(D1704="","",#REF!)</f>
        <v>#REF!</v>
      </c>
      <c r="I1704" s="184" t="e">
        <f t="shared" si="175"/>
        <v>#REF!</v>
      </c>
      <c r="J1704" s="184" t="e">
        <f t="shared" si="174"/>
        <v>#REF!</v>
      </c>
      <c r="K1704" s="130" t="e">
        <f>IF(C1704="","",#REF!)</f>
        <v>#REF!</v>
      </c>
      <c r="L1704" s="130" t="e">
        <f>IF(OR(J1704=0,J1704=""),"",#REF!)</f>
        <v>#REF!</v>
      </c>
      <c r="M1704" t="s">
        <v>121</v>
      </c>
      <c r="N1704" s="130" t="e">
        <f>IF(L1704="","",#REF!)</f>
        <v>#REF!</v>
      </c>
      <c r="O1704" s="172" t="e">
        <f>IF(J1704="","",#REF!)</f>
        <v>#REF!</v>
      </c>
      <c r="P1704" s="130" t="e">
        <f>IF(J1704="","",#REF!)</f>
        <v>#REF!</v>
      </c>
    </row>
    <row r="1705" spans="1:16">
      <c r="A1705" s="162" t="s">
        <v>1892</v>
      </c>
      <c r="B1705" s="184" t="e">
        <f t="shared" si="172"/>
        <v>#REF!</v>
      </c>
      <c r="C1705" s="130" t="e">
        <f>IF(#REF!="","",#REF!)</f>
        <v>#REF!</v>
      </c>
      <c r="D1705" s="184" t="e">
        <f>IF(OR(#REF!="",#REF!=0),"",#REF!)</f>
        <v>#REF!</v>
      </c>
      <c r="E1705" s="184" t="e">
        <f>IF(D1705="","",#REF!)</f>
        <v>#REF!</v>
      </c>
      <c r="F1705" s="184" t="e">
        <f>IF(D1705="","",#REF!)</f>
        <v>#REF!</v>
      </c>
      <c r="G1705" s="184" t="e">
        <f t="shared" si="173"/>
        <v>#REF!</v>
      </c>
      <c r="H1705" s="184" t="e">
        <f>IF(D1705="","",#REF!)</f>
        <v>#REF!</v>
      </c>
      <c r="I1705" s="184" t="e">
        <f t="shared" si="175"/>
        <v>#REF!</v>
      </c>
      <c r="J1705" s="184" t="e">
        <f t="shared" si="174"/>
        <v>#REF!</v>
      </c>
      <c r="K1705" s="130" t="e">
        <f>IF(C1705="","",#REF!)</f>
        <v>#REF!</v>
      </c>
      <c r="L1705" s="130" t="e">
        <f>IF(OR(J1705=0,J1705=""),"",#REF!)</f>
        <v>#REF!</v>
      </c>
      <c r="M1705" t="s">
        <v>121</v>
      </c>
      <c r="N1705" s="130" t="e">
        <f>IF(L1705="","",#REF!)</f>
        <v>#REF!</v>
      </c>
      <c r="O1705" s="172" t="e">
        <f>IF(J1705="","",#REF!)</f>
        <v>#REF!</v>
      </c>
      <c r="P1705" s="130" t="e">
        <f>IF(J1705="","",#REF!)</f>
        <v>#REF!</v>
      </c>
    </row>
    <row r="1706" spans="1:16">
      <c r="A1706" s="162" t="s">
        <v>1893</v>
      </c>
      <c r="B1706" s="184" t="e">
        <f t="shared" si="172"/>
        <v>#REF!</v>
      </c>
      <c r="C1706" s="130" t="e">
        <f>IF(#REF!="","",#REF!)</f>
        <v>#REF!</v>
      </c>
      <c r="D1706" s="184" t="e">
        <f>IF(OR(#REF!="",#REF!=0),"",#REF!)</f>
        <v>#REF!</v>
      </c>
      <c r="E1706" s="184" t="e">
        <f>IF(D1706="","",#REF!)</f>
        <v>#REF!</v>
      </c>
      <c r="F1706" s="184" t="e">
        <f>IF(D1706="","",#REF!)</f>
        <v>#REF!</v>
      </c>
      <c r="G1706" s="184" t="e">
        <f t="shared" si="173"/>
        <v>#REF!</v>
      </c>
      <c r="H1706" s="184" t="e">
        <f>IF(D1706="","",#REF!)</f>
        <v>#REF!</v>
      </c>
      <c r="I1706" s="184" t="e">
        <f t="shared" si="175"/>
        <v>#REF!</v>
      </c>
      <c r="J1706" s="184" t="e">
        <f t="shared" si="174"/>
        <v>#REF!</v>
      </c>
      <c r="K1706" s="130" t="e">
        <f>IF(C1706="","",#REF!)</f>
        <v>#REF!</v>
      </c>
      <c r="L1706" s="130" t="e">
        <f>IF(OR(J1706=0,J1706=""),"",#REF!)</f>
        <v>#REF!</v>
      </c>
      <c r="M1706" t="s">
        <v>121</v>
      </c>
      <c r="N1706" s="130" t="e">
        <f>IF(L1706="","",#REF!)</f>
        <v>#REF!</v>
      </c>
      <c r="O1706" s="172" t="e">
        <f>IF(J1706="","",#REF!)</f>
        <v>#REF!</v>
      </c>
      <c r="P1706" s="130" t="e">
        <f>IF(J1706="","",#REF!)</f>
        <v>#REF!</v>
      </c>
    </row>
    <row r="1707" spans="1:16">
      <c r="A1707" s="162" t="s">
        <v>1894</v>
      </c>
      <c r="B1707" s="184" t="e">
        <f t="shared" si="172"/>
        <v>#REF!</v>
      </c>
      <c r="C1707" s="130" t="e">
        <f>IF(#REF!="","",#REF!)</f>
        <v>#REF!</v>
      </c>
      <c r="D1707" s="184" t="e">
        <f>IF(OR(#REF!="",#REF!=0),"",#REF!)</f>
        <v>#REF!</v>
      </c>
      <c r="E1707" s="184" t="e">
        <f>IF(D1707="","",#REF!)</f>
        <v>#REF!</v>
      </c>
      <c r="F1707" s="184" t="e">
        <f>IF(D1707="","",#REF!)</f>
        <v>#REF!</v>
      </c>
      <c r="G1707" s="184" t="e">
        <f t="shared" si="173"/>
        <v>#REF!</v>
      </c>
      <c r="H1707" s="184" t="e">
        <f>IF(D1707="","",#REF!)</f>
        <v>#REF!</v>
      </c>
      <c r="I1707" s="184" t="e">
        <f t="shared" si="175"/>
        <v>#REF!</v>
      </c>
      <c r="J1707" s="184" t="e">
        <f t="shared" si="174"/>
        <v>#REF!</v>
      </c>
      <c r="K1707" s="130" t="e">
        <f>IF(C1707="","",#REF!)</f>
        <v>#REF!</v>
      </c>
      <c r="L1707" s="130" t="e">
        <f>IF(OR(J1707=0,J1707=""),"",#REF!)</f>
        <v>#REF!</v>
      </c>
      <c r="M1707" t="s">
        <v>121</v>
      </c>
      <c r="N1707" s="130" t="e">
        <f>IF(L1707="","",#REF!)</f>
        <v>#REF!</v>
      </c>
      <c r="O1707" s="172" t="e">
        <f>IF(J1707="","",#REF!)</f>
        <v>#REF!</v>
      </c>
      <c r="P1707" s="130" t="e">
        <f>IF(J1707="","",#REF!)</f>
        <v>#REF!</v>
      </c>
    </row>
    <row r="1708" spans="1:16">
      <c r="A1708" s="162" t="s">
        <v>1895</v>
      </c>
      <c r="B1708" s="184" t="e">
        <f t="shared" si="172"/>
        <v>#REF!</v>
      </c>
      <c r="C1708" s="130" t="e">
        <f>IF(#REF!="","",#REF!)</f>
        <v>#REF!</v>
      </c>
      <c r="D1708" s="184" t="e">
        <f>IF(OR(#REF!="",#REF!=0),"",#REF!)</f>
        <v>#REF!</v>
      </c>
      <c r="E1708" s="184" t="e">
        <f>IF(D1708="","",#REF!)</f>
        <v>#REF!</v>
      </c>
      <c r="F1708" s="184" t="e">
        <f>IF(D1708="","",#REF!)</f>
        <v>#REF!</v>
      </c>
      <c r="G1708" s="184" t="e">
        <f t="shared" si="173"/>
        <v>#REF!</v>
      </c>
      <c r="H1708" s="184" t="e">
        <f>IF(D1708="","",#REF!)</f>
        <v>#REF!</v>
      </c>
      <c r="I1708" s="184" t="e">
        <f t="shared" si="175"/>
        <v>#REF!</v>
      </c>
      <c r="J1708" s="184" t="e">
        <f t="shared" si="174"/>
        <v>#REF!</v>
      </c>
      <c r="K1708" s="130" t="e">
        <f>IF(C1708="","",#REF!)</f>
        <v>#REF!</v>
      </c>
      <c r="L1708" s="130" t="e">
        <f>IF(OR(J1708=0,J1708=""),"",#REF!)</f>
        <v>#REF!</v>
      </c>
      <c r="M1708" t="s">
        <v>121</v>
      </c>
      <c r="N1708" s="130" t="e">
        <f>IF(L1708="","",#REF!)</f>
        <v>#REF!</v>
      </c>
      <c r="O1708" s="172" t="e">
        <f>IF(J1708="","",#REF!)</f>
        <v>#REF!</v>
      </c>
      <c r="P1708" s="130" t="e">
        <f>IF(J1708="","",#REF!)</f>
        <v>#REF!</v>
      </c>
    </row>
    <row r="1709" spans="1:16">
      <c r="A1709" s="162" t="s">
        <v>1896</v>
      </c>
      <c r="B1709" s="184" t="e">
        <f t="shared" si="172"/>
        <v>#REF!</v>
      </c>
      <c r="C1709" s="130" t="e">
        <f>IF(#REF!="","",#REF!)</f>
        <v>#REF!</v>
      </c>
      <c r="D1709" s="184" t="e">
        <f>IF(OR(#REF!="",#REF!=0),"",#REF!)</f>
        <v>#REF!</v>
      </c>
      <c r="E1709" s="184" t="e">
        <f>IF(D1709="","",#REF!)</f>
        <v>#REF!</v>
      </c>
      <c r="F1709" s="184" t="e">
        <f>IF(D1709="","",#REF!)</f>
        <v>#REF!</v>
      </c>
      <c r="G1709" s="184" t="e">
        <f t="shared" si="173"/>
        <v>#REF!</v>
      </c>
      <c r="H1709" s="184" t="e">
        <f>IF(D1709="","",#REF!)</f>
        <v>#REF!</v>
      </c>
      <c r="I1709" s="184" t="e">
        <f t="shared" si="175"/>
        <v>#REF!</v>
      </c>
      <c r="J1709" s="184" t="e">
        <f t="shared" si="174"/>
        <v>#REF!</v>
      </c>
      <c r="K1709" s="130" t="e">
        <f>IF(C1709="","",#REF!)</f>
        <v>#REF!</v>
      </c>
      <c r="L1709" s="130" t="e">
        <f>IF(OR(J1709=0,J1709=""),"",#REF!)</f>
        <v>#REF!</v>
      </c>
      <c r="M1709" t="s">
        <v>121</v>
      </c>
      <c r="N1709" s="130" t="e">
        <f>IF(L1709="","",#REF!)</f>
        <v>#REF!</v>
      </c>
      <c r="O1709" s="172" t="e">
        <f>IF(J1709="","",#REF!)</f>
        <v>#REF!</v>
      </c>
      <c r="P1709" s="130" t="e">
        <f>IF(J1709="","",#REF!)</f>
        <v>#REF!</v>
      </c>
    </row>
    <row r="1710" spans="1:16">
      <c r="A1710" s="162" t="s">
        <v>1897</v>
      </c>
      <c r="B1710" s="184" t="e">
        <f t="shared" si="172"/>
        <v>#REF!</v>
      </c>
      <c r="C1710" s="130" t="e">
        <f>IF(#REF!="","",#REF!)</f>
        <v>#REF!</v>
      </c>
      <c r="D1710" s="184" t="e">
        <f>IF(OR(#REF!="",#REF!=0),"",#REF!)</f>
        <v>#REF!</v>
      </c>
      <c r="E1710" s="184" t="e">
        <f>IF(D1710="","",#REF!)</f>
        <v>#REF!</v>
      </c>
      <c r="F1710" s="184" t="e">
        <f>IF(D1710="","",#REF!)</f>
        <v>#REF!</v>
      </c>
      <c r="G1710" s="184" t="e">
        <f t="shared" si="173"/>
        <v>#REF!</v>
      </c>
      <c r="H1710" s="184" t="e">
        <f>IF(D1710="","",#REF!)</f>
        <v>#REF!</v>
      </c>
      <c r="I1710" s="184" t="e">
        <f t="shared" si="175"/>
        <v>#REF!</v>
      </c>
      <c r="J1710" s="184" t="e">
        <f t="shared" si="174"/>
        <v>#REF!</v>
      </c>
      <c r="K1710" s="130" t="e">
        <f>IF(C1710="","",#REF!)</f>
        <v>#REF!</v>
      </c>
      <c r="L1710" s="130" t="e">
        <f>IF(OR(J1710=0,J1710=""),"",#REF!)</f>
        <v>#REF!</v>
      </c>
      <c r="M1710" t="s">
        <v>121</v>
      </c>
      <c r="N1710" s="130" t="e">
        <f>IF(L1710="","",#REF!)</f>
        <v>#REF!</v>
      </c>
      <c r="O1710" s="172" t="e">
        <f>IF(J1710="","",#REF!)</f>
        <v>#REF!</v>
      </c>
      <c r="P1710" s="130" t="e">
        <f>IF(J1710="","",#REF!)</f>
        <v>#REF!</v>
      </c>
    </row>
    <row r="1711" spans="1:16">
      <c r="A1711" s="162" t="s">
        <v>1898</v>
      </c>
      <c r="B1711" s="184" t="e">
        <f t="shared" si="172"/>
        <v>#REF!</v>
      </c>
      <c r="C1711" s="130" t="e">
        <f>IF(#REF!="","",#REF!)</f>
        <v>#REF!</v>
      </c>
      <c r="D1711" s="184" t="e">
        <f>IF(OR(#REF!="",#REF!=0),"",#REF!)</f>
        <v>#REF!</v>
      </c>
      <c r="E1711" s="184" t="e">
        <f>IF(D1711="","",#REF!)</f>
        <v>#REF!</v>
      </c>
      <c r="F1711" s="184" t="e">
        <f>IF(D1711="","",#REF!)</f>
        <v>#REF!</v>
      </c>
      <c r="G1711" s="184" t="e">
        <f t="shared" si="173"/>
        <v>#REF!</v>
      </c>
      <c r="H1711" s="184" t="e">
        <f>IF(D1711="","",#REF!)</f>
        <v>#REF!</v>
      </c>
      <c r="I1711" s="184" t="e">
        <f t="shared" si="175"/>
        <v>#REF!</v>
      </c>
      <c r="J1711" s="184" t="e">
        <f t="shared" si="174"/>
        <v>#REF!</v>
      </c>
      <c r="K1711" s="130" t="e">
        <f>IF(C1711="","",#REF!)</f>
        <v>#REF!</v>
      </c>
      <c r="L1711" s="130" t="e">
        <f>IF(OR(J1711=0,J1711=""),"",#REF!)</f>
        <v>#REF!</v>
      </c>
      <c r="M1711" t="s">
        <v>121</v>
      </c>
      <c r="N1711" s="130" t="e">
        <f>IF(L1711="","",#REF!)</f>
        <v>#REF!</v>
      </c>
      <c r="O1711" s="172" t="e">
        <f>IF(J1711="","",#REF!)</f>
        <v>#REF!</v>
      </c>
      <c r="P1711" s="130" t="e">
        <f>IF(J1711="","",#REF!)</f>
        <v>#REF!</v>
      </c>
    </row>
    <row r="1712" spans="1:16">
      <c r="A1712" s="162" t="s">
        <v>1899</v>
      </c>
      <c r="B1712" s="184" t="e">
        <f t="shared" si="172"/>
        <v>#REF!</v>
      </c>
      <c r="C1712" s="130" t="e">
        <f>IF(#REF!="","",#REF!)</f>
        <v>#REF!</v>
      </c>
      <c r="D1712" s="184" t="e">
        <f>IF(OR(#REF!="",#REF!=0),"",#REF!)</f>
        <v>#REF!</v>
      </c>
      <c r="E1712" s="184" t="e">
        <f>IF(D1712="","",#REF!)</f>
        <v>#REF!</v>
      </c>
      <c r="F1712" s="184" t="e">
        <f>IF(D1712="","",#REF!)</f>
        <v>#REF!</v>
      </c>
      <c r="G1712" s="184" t="e">
        <f t="shared" si="173"/>
        <v>#REF!</v>
      </c>
      <c r="H1712" s="184" t="e">
        <f>IF(D1712="","",#REF!)</f>
        <v>#REF!</v>
      </c>
      <c r="I1712" s="184" t="e">
        <f t="shared" si="175"/>
        <v>#REF!</v>
      </c>
      <c r="J1712" s="184" t="e">
        <f t="shared" si="174"/>
        <v>#REF!</v>
      </c>
      <c r="K1712" s="130" t="e">
        <f>IF(C1712="","",#REF!)</f>
        <v>#REF!</v>
      </c>
      <c r="L1712" s="130" t="e">
        <f>IF(OR(J1712=0,J1712=""),"",#REF!)</f>
        <v>#REF!</v>
      </c>
      <c r="M1712" t="s">
        <v>121</v>
      </c>
      <c r="N1712" s="130" t="e">
        <f>IF(L1712="","",#REF!)</f>
        <v>#REF!</v>
      </c>
      <c r="O1712" s="172" t="e">
        <f>IF(J1712="","",#REF!)</f>
        <v>#REF!</v>
      </c>
      <c r="P1712" s="130" t="e">
        <f>IF(J1712="","",#REF!)</f>
        <v>#REF!</v>
      </c>
    </row>
    <row r="1713" spans="1:16">
      <c r="A1713" s="162" t="s">
        <v>1900</v>
      </c>
      <c r="B1713" s="184" t="e">
        <f t="shared" si="172"/>
        <v>#REF!</v>
      </c>
      <c r="C1713" s="130" t="e">
        <f>IF(#REF!="","",#REF!)</f>
        <v>#REF!</v>
      </c>
      <c r="D1713" s="184" t="e">
        <f>IF(OR(#REF!="",#REF!=0),"",#REF!)</f>
        <v>#REF!</v>
      </c>
      <c r="E1713" s="184" t="e">
        <f>IF(D1713="","",#REF!)</f>
        <v>#REF!</v>
      </c>
      <c r="F1713" s="184" t="e">
        <f>IF(D1713="","",#REF!)</f>
        <v>#REF!</v>
      </c>
      <c r="G1713" s="184" t="e">
        <f t="shared" si="173"/>
        <v>#REF!</v>
      </c>
      <c r="H1713" s="184" t="e">
        <f>IF(D1713="","",#REF!)</f>
        <v>#REF!</v>
      </c>
      <c r="I1713" s="184" t="e">
        <f t="shared" si="175"/>
        <v>#REF!</v>
      </c>
      <c r="J1713" s="184" t="e">
        <f t="shared" si="174"/>
        <v>#REF!</v>
      </c>
      <c r="K1713" s="130" t="e">
        <f>IF(C1713="","",#REF!)</f>
        <v>#REF!</v>
      </c>
      <c r="L1713" s="130" t="e">
        <f>IF(OR(J1713=0,J1713=""),"",#REF!)</f>
        <v>#REF!</v>
      </c>
      <c r="M1713" t="s">
        <v>121</v>
      </c>
      <c r="N1713" s="130" t="e">
        <f>IF(L1713="","",#REF!)</f>
        <v>#REF!</v>
      </c>
      <c r="O1713" s="172" t="e">
        <f>IF(J1713="","",#REF!)</f>
        <v>#REF!</v>
      </c>
      <c r="P1713" s="130" t="e">
        <f>IF(J1713="","",#REF!)</f>
        <v>#REF!</v>
      </c>
    </row>
    <row r="1714" spans="1:16">
      <c r="A1714" s="162" t="s">
        <v>1901</v>
      </c>
      <c r="B1714" s="184" t="e">
        <f t="shared" si="172"/>
        <v>#REF!</v>
      </c>
      <c r="C1714" s="130" t="e">
        <f>IF(#REF!="","",#REF!)</f>
        <v>#REF!</v>
      </c>
      <c r="D1714" s="184" t="e">
        <f>IF(OR(#REF!="",#REF!=0),"",#REF!)</f>
        <v>#REF!</v>
      </c>
      <c r="E1714" s="184" t="e">
        <f>IF(D1714="","",#REF!)</f>
        <v>#REF!</v>
      </c>
      <c r="F1714" s="184" t="e">
        <f>IF(D1714="","",#REF!)</f>
        <v>#REF!</v>
      </c>
      <c r="G1714" s="184" t="e">
        <f t="shared" si="173"/>
        <v>#REF!</v>
      </c>
      <c r="H1714" s="184" t="e">
        <f>IF(D1714="","",#REF!)</f>
        <v>#REF!</v>
      </c>
      <c r="I1714" s="184" t="e">
        <f t="shared" si="175"/>
        <v>#REF!</v>
      </c>
      <c r="J1714" s="184" t="e">
        <f t="shared" si="174"/>
        <v>#REF!</v>
      </c>
      <c r="K1714" s="130" t="e">
        <f>IF(C1714="","",#REF!)</f>
        <v>#REF!</v>
      </c>
      <c r="L1714" s="130" t="e">
        <f>IF(OR(J1714=0,J1714=""),"",#REF!)</f>
        <v>#REF!</v>
      </c>
      <c r="M1714" t="s">
        <v>121</v>
      </c>
      <c r="N1714" s="130" t="e">
        <f>IF(L1714="","",#REF!)</f>
        <v>#REF!</v>
      </c>
      <c r="O1714" s="172" t="e">
        <f>IF(J1714="","",#REF!)</f>
        <v>#REF!</v>
      </c>
      <c r="P1714" s="130" t="e">
        <f>IF(J1714="","",#REF!)</f>
        <v>#REF!</v>
      </c>
    </row>
    <row r="1715" spans="1:16">
      <c r="A1715" s="162" t="s">
        <v>1902</v>
      </c>
      <c r="B1715" s="184" t="e">
        <f t="shared" si="172"/>
        <v>#REF!</v>
      </c>
      <c r="C1715" s="130" t="e">
        <f>IF(#REF!="","",#REF!)</f>
        <v>#REF!</v>
      </c>
      <c r="D1715" s="184" t="e">
        <f>IF(OR(#REF!="",#REF!=0),"",#REF!)</f>
        <v>#REF!</v>
      </c>
      <c r="E1715" s="184" t="e">
        <f>IF(D1715="","",#REF!)</f>
        <v>#REF!</v>
      </c>
      <c r="F1715" s="184" t="e">
        <f>IF(D1715="","",#REF!)</f>
        <v>#REF!</v>
      </c>
      <c r="G1715" s="184" t="e">
        <f t="shared" si="173"/>
        <v>#REF!</v>
      </c>
      <c r="H1715" s="184" t="e">
        <f>IF(D1715="","",#REF!)</f>
        <v>#REF!</v>
      </c>
      <c r="I1715" s="184" t="e">
        <f t="shared" si="175"/>
        <v>#REF!</v>
      </c>
      <c r="J1715" s="184" t="e">
        <f t="shared" si="174"/>
        <v>#REF!</v>
      </c>
      <c r="K1715" s="130" t="e">
        <f>IF(C1715="","",#REF!)</f>
        <v>#REF!</v>
      </c>
      <c r="L1715" s="130" t="e">
        <f>IF(OR(J1715=0,J1715=""),"",#REF!)</f>
        <v>#REF!</v>
      </c>
      <c r="M1715" t="s">
        <v>121</v>
      </c>
      <c r="N1715" s="130" t="e">
        <f>IF(L1715="","",#REF!)</f>
        <v>#REF!</v>
      </c>
      <c r="O1715" s="172" t="e">
        <f>IF(J1715="","",#REF!)</f>
        <v>#REF!</v>
      </c>
      <c r="P1715" s="130" t="e">
        <f>IF(J1715="","",#REF!)</f>
        <v>#REF!</v>
      </c>
    </row>
    <row r="1716" spans="1:16">
      <c r="A1716" s="162" t="s">
        <v>1903</v>
      </c>
      <c r="B1716" s="184" t="e">
        <f t="shared" si="172"/>
        <v>#REF!</v>
      </c>
      <c r="C1716" s="130" t="e">
        <f>IF(#REF!="","",#REF!)</f>
        <v>#REF!</v>
      </c>
      <c r="D1716" s="184" t="e">
        <f>IF(OR(#REF!="",#REF!=0),"",#REF!)</f>
        <v>#REF!</v>
      </c>
      <c r="E1716" s="184" t="e">
        <f>IF(D1716="","",#REF!)</f>
        <v>#REF!</v>
      </c>
      <c r="F1716" s="184" t="e">
        <f>IF(D1716="","",#REF!)</f>
        <v>#REF!</v>
      </c>
      <c r="G1716" s="184" t="e">
        <f t="shared" si="173"/>
        <v>#REF!</v>
      </c>
      <c r="H1716" s="184" t="e">
        <f>IF(D1716="","",#REF!)</f>
        <v>#REF!</v>
      </c>
      <c r="I1716" s="184" t="e">
        <f t="shared" si="175"/>
        <v>#REF!</v>
      </c>
      <c r="J1716" s="184" t="e">
        <f t="shared" si="174"/>
        <v>#REF!</v>
      </c>
      <c r="K1716" s="130" t="e">
        <f>IF(C1716="","",#REF!)</f>
        <v>#REF!</v>
      </c>
      <c r="L1716" s="130" t="e">
        <f>IF(OR(J1716=0,J1716=""),"",#REF!)</f>
        <v>#REF!</v>
      </c>
      <c r="M1716" t="s">
        <v>121</v>
      </c>
      <c r="N1716" s="130" t="e">
        <f>IF(L1716="","",#REF!)</f>
        <v>#REF!</v>
      </c>
      <c r="O1716" s="172" t="e">
        <f>IF(J1716="","",#REF!)</f>
        <v>#REF!</v>
      </c>
      <c r="P1716" s="130" t="e">
        <f>IF(J1716="","",#REF!)</f>
        <v>#REF!</v>
      </c>
    </row>
    <row r="1717" spans="1:16">
      <c r="A1717" s="162" t="s">
        <v>1904</v>
      </c>
      <c r="B1717" s="184" t="e">
        <f t="shared" ref="B1717:B1780" si="176">IF(C1717="","",0)</f>
        <v>#REF!</v>
      </c>
      <c r="C1717" s="130" t="e">
        <f>IF(#REF!="","",#REF!)</f>
        <v>#REF!</v>
      </c>
      <c r="D1717" s="184" t="e">
        <f>IF(OR(#REF!="",#REF!=0),"",#REF!)</f>
        <v>#REF!</v>
      </c>
      <c r="E1717" s="184" t="e">
        <f>IF(D1717="","",#REF!)</f>
        <v>#REF!</v>
      </c>
      <c r="F1717" s="184" t="e">
        <f>IF(D1717="","",#REF!)</f>
        <v>#REF!</v>
      </c>
      <c r="G1717" s="184" t="e">
        <f t="shared" ref="G1717:G1780" si="177">IF(F1717="","",F1717*D1717)</f>
        <v>#REF!</v>
      </c>
      <c r="H1717" s="184" t="e">
        <f>IF(D1717="","",#REF!)</f>
        <v>#REF!</v>
      </c>
      <c r="I1717" s="184" t="e">
        <f t="shared" si="175"/>
        <v>#REF!</v>
      </c>
      <c r="J1717" s="184" t="e">
        <f t="shared" ref="J1717:J1780" si="178">IF(AND(G1717="",I1717=""),"",I1717+G1717)</f>
        <v>#REF!</v>
      </c>
      <c r="K1717" s="130" t="e">
        <f>IF(C1717="","",#REF!)</f>
        <v>#REF!</v>
      </c>
      <c r="L1717" s="130" t="e">
        <f>IF(OR(J1717=0,J1717=""),"",#REF!)</f>
        <v>#REF!</v>
      </c>
      <c r="M1717" t="s">
        <v>121</v>
      </c>
      <c r="N1717" s="130" t="e">
        <f>IF(L1717="","",#REF!)</f>
        <v>#REF!</v>
      </c>
      <c r="O1717" s="172" t="e">
        <f>IF(J1717="","",#REF!)</f>
        <v>#REF!</v>
      </c>
      <c r="P1717" s="130" t="e">
        <f>IF(J1717="","",#REF!)</f>
        <v>#REF!</v>
      </c>
    </row>
    <row r="1718" spans="1:16">
      <c r="A1718" s="162" t="s">
        <v>1905</v>
      </c>
      <c r="B1718" s="184" t="e">
        <f t="shared" si="176"/>
        <v>#REF!</v>
      </c>
      <c r="C1718" s="130" t="e">
        <f>IF(#REF!="","",#REF!)</f>
        <v>#REF!</v>
      </c>
      <c r="D1718" s="184" t="e">
        <f>IF(OR(#REF!="",#REF!=0),"",#REF!)</f>
        <v>#REF!</v>
      </c>
      <c r="E1718" s="184" t="e">
        <f>IF(D1718="","",#REF!)</f>
        <v>#REF!</v>
      </c>
      <c r="F1718" s="184" t="e">
        <f>IF(D1718="","",#REF!)</f>
        <v>#REF!</v>
      </c>
      <c r="G1718" s="184" t="e">
        <f t="shared" si="177"/>
        <v>#REF!</v>
      </c>
      <c r="H1718" s="184" t="e">
        <f>IF(D1718="","",#REF!)</f>
        <v>#REF!</v>
      </c>
      <c r="I1718" s="184" t="e">
        <f t="shared" si="175"/>
        <v>#REF!</v>
      </c>
      <c r="J1718" s="184" t="e">
        <f t="shared" si="178"/>
        <v>#REF!</v>
      </c>
      <c r="K1718" s="130" t="e">
        <f>IF(C1718="","",#REF!)</f>
        <v>#REF!</v>
      </c>
      <c r="L1718" s="130" t="e">
        <f>IF(OR(J1718=0,J1718=""),"",#REF!)</f>
        <v>#REF!</v>
      </c>
      <c r="M1718" t="s">
        <v>121</v>
      </c>
      <c r="N1718" s="130" t="e">
        <f>IF(L1718="","",#REF!)</f>
        <v>#REF!</v>
      </c>
      <c r="O1718" s="172" t="e">
        <f>IF(J1718="","",#REF!)</f>
        <v>#REF!</v>
      </c>
      <c r="P1718" s="130" t="e">
        <f>IF(J1718="","",#REF!)</f>
        <v>#REF!</v>
      </c>
    </row>
    <row r="1719" spans="1:16">
      <c r="A1719" s="162" t="s">
        <v>1906</v>
      </c>
      <c r="B1719" s="184" t="e">
        <f t="shared" si="176"/>
        <v>#REF!</v>
      </c>
      <c r="C1719" s="130" t="e">
        <f>IF(#REF!="","",#REF!)</f>
        <v>#REF!</v>
      </c>
      <c r="D1719" s="184" t="e">
        <f>IF(OR(#REF!="",#REF!=0),"",#REF!)</f>
        <v>#REF!</v>
      </c>
      <c r="E1719" s="184" t="e">
        <f>IF(D1719="","",#REF!)</f>
        <v>#REF!</v>
      </c>
      <c r="F1719" s="184" t="e">
        <f>IF(D1719="","",#REF!)</f>
        <v>#REF!</v>
      </c>
      <c r="G1719" s="184" t="e">
        <f t="shared" si="177"/>
        <v>#REF!</v>
      </c>
      <c r="H1719" s="184" t="e">
        <f>IF(D1719="","",#REF!)</f>
        <v>#REF!</v>
      </c>
      <c r="I1719" s="184" t="e">
        <f t="shared" si="175"/>
        <v>#REF!</v>
      </c>
      <c r="J1719" s="184" t="e">
        <f t="shared" si="178"/>
        <v>#REF!</v>
      </c>
      <c r="K1719" s="130" t="e">
        <f>IF(C1719="","",#REF!)</f>
        <v>#REF!</v>
      </c>
      <c r="L1719" s="130" t="e">
        <f>IF(OR(J1719=0,J1719=""),"",#REF!)</f>
        <v>#REF!</v>
      </c>
      <c r="M1719" t="s">
        <v>121</v>
      </c>
      <c r="N1719" s="130" t="e">
        <f>IF(L1719="","",#REF!)</f>
        <v>#REF!</v>
      </c>
      <c r="O1719" s="172" t="e">
        <f>IF(J1719="","",#REF!)</f>
        <v>#REF!</v>
      </c>
      <c r="P1719" s="130" t="e">
        <f>IF(J1719="","",#REF!)</f>
        <v>#REF!</v>
      </c>
    </row>
    <row r="1720" spans="1:16">
      <c r="A1720" s="162" t="s">
        <v>1907</v>
      </c>
      <c r="B1720" s="184" t="e">
        <f t="shared" si="176"/>
        <v>#REF!</v>
      </c>
      <c r="C1720" s="130" t="e">
        <f>IF(#REF!="","",#REF!)</f>
        <v>#REF!</v>
      </c>
      <c r="D1720" s="184" t="e">
        <f>IF(OR(#REF!="",#REF!=0),"",#REF!)</f>
        <v>#REF!</v>
      </c>
      <c r="E1720" s="184" t="e">
        <f>IF(D1720="","",#REF!)</f>
        <v>#REF!</v>
      </c>
      <c r="F1720" s="184" t="e">
        <f>IF(D1720="","",#REF!)</f>
        <v>#REF!</v>
      </c>
      <c r="G1720" s="184" t="e">
        <f t="shared" si="177"/>
        <v>#REF!</v>
      </c>
      <c r="H1720" s="184" t="e">
        <f>IF(D1720="","",#REF!)</f>
        <v>#REF!</v>
      </c>
      <c r="I1720" s="184" t="e">
        <f t="shared" si="175"/>
        <v>#REF!</v>
      </c>
      <c r="J1720" s="184" t="e">
        <f t="shared" si="178"/>
        <v>#REF!</v>
      </c>
      <c r="K1720" s="130" t="e">
        <f>IF(C1720="","",#REF!)</f>
        <v>#REF!</v>
      </c>
      <c r="L1720" s="130" t="e">
        <f>IF(OR(J1720=0,J1720=""),"",#REF!)</f>
        <v>#REF!</v>
      </c>
      <c r="M1720" t="s">
        <v>121</v>
      </c>
      <c r="N1720" s="130" t="e">
        <f>IF(L1720="","",#REF!)</f>
        <v>#REF!</v>
      </c>
      <c r="O1720" s="172" t="e">
        <f>IF(J1720="","",#REF!)</f>
        <v>#REF!</v>
      </c>
      <c r="P1720" s="130" t="e">
        <f>IF(J1720="","",#REF!)</f>
        <v>#REF!</v>
      </c>
    </row>
    <row r="1721" spans="1:16">
      <c r="A1721" s="162" t="s">
        <v>1908</v>
      </c>
      <c r="B1721" s="184" t="e">
        <f t="shared" si="176"/>
        <v>#REF!</v>
      </c>
      <c r="C1721" s="130" t="e">
        <f>IF(#REF!="","",#REF!)</f>
        <v>#REF!</v>
      </c>
      <c r="D1721" s="184" t="e">
        <f>IF(OR(#REF!="",#REF!=0),"",#REF!)</f>
        <v>#REF!</v>
      </c>
      <c r="E1721" s="184" t="e">
        <f>IF(D1721="","",#REF!)</f>
        <v>#REF!</v>
      </c>
      <c r="F1721" s="184" t="e">
        <f>IF(D1721="","",#REF!)</f>
        <v>#REF!</v>
      </c>
      <c r="G1721" s="184" t="e">
        <f t="shared" si="177"/>
        <v>#REF!</v>
      </c>
      <c r="H1721" s="184" t="e">
        <f>IF(D1721="","",#REF!)</f>
        <v>#REF!</v>
      </c>
      <c r="I1721" s="184" t="e">
        <f t="shared" si="175"/>
        <v>#REF!</v>
      </c>
      <c r="J1721" s="184" t="e">
        <f t="shared" si="178"/>
        <v>#REF!</v>
      </c>
      <c r="K1721" s="130" t="e">
        <f>IF(C1721="","",#REF!)</f>
        <v>#REF!</v>
      </c>
      <c r="L1721" s="130" t="e">
        <f>IF(OR(J1721=0,J1721=""),"",#REF!)</f>
        <v>#REF!</v>
      </c>
      <c r="M1721" t="s">
        <v>121</v>
      </c>
      <c r="N1721" s="130" t="e">
        <f>IF(L1721="","",#REF!)</f>
        <v>#REF!</v>
      </c>
      <c r="O1721" s="172" t="e">
        <f>IF(J1721="","",#REF!)</f>
        <v>#REF!</v>
      </c>
      <c r="P1721" s="130" t="e">
        <f>IF(J1721="","",#REF!)</f>
        <v>#REF!</v>
      </c>
    </row>
    <row r="1722" spans="1:16">
      <c r="A1722" s="162" t="s">
        <v>1909</v>
      </c>
      <c r="B1722" s="184" t="e">
        <f t="shared" si="176"/>
        <v>#REF!</v>
      </c>
      <c r="C1722" s="130" t="e">
        <f>IF(#REF!="","",#REF!)</f>
        <v>#REF!</v>
      </c>
      <c r="D1722" s="184" t="e">
        <f>IF(OR(#REF!="",#REF!=0),"",#REF!)</f>
        <v>#REF!</v>
      </c>
      <c r="E1722" s="184" t="e">
        <f>IF(D1722="","",#REF!)</f>
        <v>#REF!</v>
      </c>
      <c r="F1722" s="184" t="e">
        <f>IF(D1722="","",#REF!)</f>
        <v>#REF!</v>
      </c>
      <c r="G1722" s="184" t="e">
        <f t="shared" si="177"/>
        <v>#REF!</v>
      </c>
      <c r="H1722" s="184" t="e">
        <f>IF(D1722="","",#REF!)</f>
        <v>#REF!</v>
      </c>
      <c r="I1722" s="184" t="e">
        <f t="shared" si="175"/>
        <v>#REF!</v>
      </c>
      <c r="J1722" s="184" t="e">
        <f t="shared" si="178"/>
        <v>#REF!</v>
      </c>
      <c r="K1722" s="130" t="e">
        <f>IF(C1722="","",#REF!)</f>
        <v>#REF!</v>
      </c>
      <c r="L1722" s="130" t="e">
        <f>IF(OR(J1722=0,J1722=""),"",#REF!)</f>
        <v>#REF!</v>
      </c>
      <c r="M1722" t="s">
        <v>121</v>
      </c>
      <c r="N1722" s="130" t="e">
        <f>IF(L1722="","",#REF!)</f>
        <v>#REF!</v>
      </c>
      <c r="O1722" s="172" t="e">
        <f>IF(J1722="","",#REF!)</f>
        <v>#REF!</v>
      </c>
      <c r="P1722" s="130" t="e">
        <f>IF(J1722="","",#REF!)</f>
        <v>#REF!</v>
      </c>
    </row>
    <row r="1723" spans="1:16">
      <c r="A1723" s="162" t="s">
        <v>1910</v>
      </c>
      <c r="B1723" s="184" t="e">
        <f t="shared" si="176"/>
        <v>#REF!</v>
      </c>
      <c r="C1723" s="130" t="e">
        <f>IF(#REF!="","",#REF!)</f>
        <v>#REF!</v>
      </c>
      <c r="D1723" s="184" t="e">
        <f>IF(OR(#REF!="",#REF!=0),"",#REF!)</f>
        <v>#REF!</v>
      </c>
      <c r="E1723" s="184" t="e">
        <f>IF(D1723="","",#REF!)</f>
        <v>#REF!</v>
      </c>
      <c r="F1723" s="184" t="e">
        <f>IF(D1723="","",#REF!)</f>
        <v>#REF!</v>
      </c>
      <c r="G1723" s="184" t="e">
        <f t="shared" si="177"/>
        <v>#REF!</v>
      </c>
      <c r="H1723" s="184" t="e">
        <f>IF(D1723="","",#REF!)</f>
        <v>#REF!</v>
      </c>
      <c r="I1723" s="184" t="e">
        <f t="shared" si="175"/>
        <v>#REF!</v>
      </c>
      <c r="J1723" s="184" t="e">
        <f t="shared" si="178"/>
        <v>#REF!</v>
      </c>
      <c r="K1723" s="130" t="e">
        <f>IF(C1723="","",#REF!)</f>
        <v>#REF!</v>
      </c>
      <c r="L1723" s="130" t="e">
        <f>IF(OR(J1723=0,J1723=""),"",#REF!)</f>
        <v>#REF!</v>
      </c>
      <c r="M1723" t="s">
        <v>121</v>
      </c>
      <c r="N1723" s="130" t="e">
        <f>IF(L1723="","",#REF!)</f>
        <v>#REF!</v>
      </c>
      <c r="O1723" s="172" t="e">
        <f>IF(J1723="","",#REF!)</f>
        <v>#REF!</v>
      </c>
      <c r="P1723" s="130" t="e">
        <f>IF(J1723="","",#REF!)</f>
        <v>#REF!</v>
      </c>
    </row>
    <row r="1724" spans="1:16">
      <c r="A1724" s="162" t="s">
        <v>1911</v>
      </c>
      <c r="B1724" s="184" t="e">
        <f t="shared" si="176"/>
        <v>#REF!</v>
      </c>
      <c r="C1724" s="130" t="e">
        <f>IF(#REF!="","",#REF!)</f>
        <v>#REF!</v>
      </c>
      <c r="D1724" s="184" t="e">
        <f>IF(OR(#REF!="",#REF!=0),"",#REF!)</f>
        <v>#REF!</v>
      </c>
      <c r="E1724" s="184" t="e">
        <f>IF(D1724="","",#REF!)</f>
        <v>#REF!</v>
      </c>
      <c r="F1724" s="184" t="e">
        <f>IF(D1724="","",#REF!)</f>
        <v>#REF!</v>
      </c>
      <c r="G1724" s="184" t="e">
        <f t="shared" si="177"/>
        <v>#REF!</v>
      </c>
      <c r="H1724" s="184" t="e">
        <f>IF(D1724="","",#REF!)</f>
        <v>#REF!</v>
      </c>
      <c r="I1724" s="184" t="e">
        <f t="shared" si="175"/>
        <v>#REF!</v>
      </c>
      <c r="J1724" s="184" t="e">
        <f t="shared" si="178"/>
        <v>#REF!</v>
      </c>
      <c r="K1724" s="130" t="e">
        <f>IF(C1724="","",#REF!)</f>
        <v>#REF!</v>
      </c>
      <c r="L1724" s="130" t="e">
        <f>IF(OR(J1724=0,J1724=""),"",#REF!)</f>
        <v>#REF!</v>
      </c>
      <c r="M1724" t="s">
        <v>121</v>
      </c>
      <c r="N1724" s="130" t="e">
        <f>IF(L1724="","",#REF!)</f>
        <v>#REF!</v>
      </c>
      <c r="O1724" s="172" t="e">
        <f>IF(J1724="","",#REF!)</f>
        <v>#REF!</v>
      </c>
      <c r="P1724" s="130" t="e">
        <f>IF(J1724="","",#REF!)</f>
        <v>#REF!</v>
      </c>
    </row>
    <row r="1725" spans="1:16">
      <c r="A1725" s="162" t="s">
        <v>1912</v>
      </c>
      <c r="B1725" s="184" t="e">
        <f t="shared" si="176"/>
        <v>#REF!</v>
      </c>
      <c r="C1725" s="130" t="e">
        <f>IF(#REF!="","",#REF!)</f>
        <v>#REF!</v>
      </c>
      <c r="D1725" s="184" t="e">
        <f>IF(OR(#REF!="",#REF!=0),"",#REF!)</f>
        <v>#REF!</v>
      </c>
      <c r="E1725" s="184" t="e">
        <f>IF(D1725="","",#REF!)</f>
        <v>#REF!</v>
      </c>
      <c r="F1725" s="184" t="e">
        <f>IF(D1725="","",#REF!)</f>
        <v>#REF!</v>
      </c>
      <c r="G1725" s="184" t="e">
        <f t="shared" si="177"/>
        <v>#REF!</v>
      </c>
      <c r="H1725" s="184" t="e">
        <f>IF(D1725="","",#REF!)</f>
        <v>#REF!</v>
      </c>
      <c r="I1725" s="184" t="e">
        <f t="shared" si="175"/>
        <v>#REF!</v>
      </c>
      <c r="J1725" s="184" t="e">
        <f t="shared" si="178"/>
        <v>#REF!</v>
      </c>
      <c r="K1725" s="130" t="e">
        <f>IF(C1725="","",#REF!)</f>
        <v>#REF!</v>
      </c>
      <c r="L1725" s="130" t="e">
        <f>IF(OR(J1725=0,J1725=""),"",#REF!)</f>
        <v>#REF!</v>
      </c>
      <c r="M1725" t="s">
        <v>121</v>
      </c>
      <c r="N1725" s="130" t="e">
        <f>IF(L1725="","",#REF!)</f>
        <v>#REF!</v>
      </c>
      <c r="O1725" s="172" t="e">
        <f>IF(J1725="","",#REF!)</f>
        <v>#REF!</v>
      </c>
      <c r="P1725" s="130" t="e">
        <f>IF(J1725="","",#REF!)</f>
        <v>#REF!</v>
      </c>
    </row>
    <row r="1726" spans="1:16">
      <c r="A1726" s="162" t="s">
        <v>1913</v>
      </c>
      <c r="B1726" s="184" t="e">
        <f t="shared" si="176"/>
        <v>#REF!</v>
      </c>
      <c r="C1726" s="130" t="e">
        <f>IF(#REF!="","",#REF!)</f>
        <v>#REF!</v>
      </c>
      <c r="D1726" s="184" t="e">
        <f>IF(OR(#REF!="",#REF!=0),"",#REF!)</f>
        <v>#REF!</v>
      </c>
      <c r="E1726" s="184" t="e">
        <f>IF(D1726="","",#REF!)</f>
        <v>#REF!</v>
      </c>
      <c r="F1726" s="184" t="e">
        <f>IF(D1726="","",#REF!)</f>
        <v>#REF!</v>
      </c>
      <c r="G1726" s="184" t="e">
        <f t="shared" si="177"/>
        <v>#REF!</v>
      </c>
      <c r="H1726" s="184" t="e">
        <f>IF(D1726="","",#REF!)</f>
        <v>#REF!</v>
      </c>
      <c r="I1726" s="184" t="e">
        <f t="shared" si="175"/>
        <v>#REF!</v>
      </c>
      <c r="J1726" s="184" t="e">
        <f t="shared" si="178"/>
        <v>#REF!</v>
      </c>
      <c r="K1726" s="130" t="e">
        <f>IF(C1726="","",#REF!)</f>
        <v>#REF!</v>
      </c>
      <c r="L1726" s="130" t="e">
        <f>IF(OR(J1726=0,J1726=""),"",#REF!)</f>
        <v>#REF!</v>
      </c>
      <c r="M1726" t="s">
        <v>121</v>
      </c>
      <c r="N1726" s="130" t="e">
        <f>IF(L1726="","",#REF!)</f>
        <v>#REF!</v>
      </c>
      <c r="O1726" s="172" t="e">
        <f>IF(J1726="","",#REF!)</f>
        <v>#REF!</v>
      </c>
      <c r="P1726" s="130" t="e">
        <f>IF(J1726="","",#REF!)</f>
        <v>#REF!</v>
      </c>
    </row>
    <row r="1727" spans="1:16">
      <c r="A1727" s="162" t="s">
        <v>1914</v>
      </c>
      <c r="B1727" s="184" t="e">
        <f t="shared" si="176"/>
        <v>#REF!</v>
      </c>
      <c r="C1727" s="130" t="e">
        <f>IF(#REF!="","",#REF!)</f>
        <v>#REF!</v>
      </c>
      <c r="D1727" s="184" t="e">
        <f>IF(OR(#REF!="",#REF!=0),"",#REF!)</f>
        <v>#REF!</v>
      </c>
      <c r="E1727" s="184" t="e">
        <f>IF(D1727="","",#REF!)</f>
        <v>#REF!</v>
      </c>
      <c r="F1727" s="184" t="e">
        <f>IF(D1727="","",#REF!)</f>
        <v>#REF!</v>
      </c>
      <c r="G1727" s="184" t="e">
        <f t="shared" si="177"/>
        <v>#REF!</v>
      </c>
      <c r="H1727" s="184" t="e">
        <f>IF(D1727="","",#REF!)</f>
        <v>#REF!</v>
      </c>
      <c r="I1727" s="184" t="e">
        <f t="shared" si="175"/>
        <v>#REF!</v>
      </c>
      <c r="J1727" s="184" t="e">
        <f t="shared" si="178"/>
        <v>#REF!</v>
      </c>
      <c r="K1727" s="130" t="e">
        <f>IF(C1727="","",#REF!)</f>
        <v>#REF!</v>
      </c>
      <c r="L1727" s="130" t="e">
        <f>IF(OR(J1727=0,J1727=""),"",#REF!)</f>
        <v>#REF!</v>
      </c>
      <c r="M1727" t="s">
        <v>121</v>
      </c>
      <c r="N1727" s="130" t="e">
        <f>IF(L1727="","",#REF!)</f>
        <v>#REF!</v>
      </c>
      <c r="O1727" s="172" t="e">
        <f>IF(J1727="","",#REF!)</f>
        <v>#REF!</v>
      </c>
      <c r="P1727" s="130" t="e">
        <f>IF(J1727="","",#REF!)</f>
        <v>#REF!</v>
      </c>
    </row>
    <row r="1728" spans="1:16">
      <c r="A1728" s="162" t="s">
        <v>1915</v>
      </c>
      <c r="B1728" s="184" t="e">
        <f t="shared" si="176"/>
        <v>#REF!</v>
      </c>
      <c r="C1728" s="130" t="e">
        <f>IF(#REF!="","",#REF!)</f>
        <v>#REF!</v>
      </c>
      <c r="D1728" s="184" t="e">
        <f>IF(OR(#REF!="",#REF!=0),"",#REF!)</f>
        <v>#REF!</v>
      </c>
      <c r="E1728" s="184" t="e">
        <f>IF(D1728="","",#REF!)</f>
        <v>#REF!</v>
      </c>
      <c r="F1728" s="184" t="e">
        <f>IF(D1728="","",#REF!)</f>
        <v>#REF!</v>
      </c>
      <c r="G1728" s="184" t="e">
        <f t="shared" si="177"/>
        <v>#REF!</v>
      </c>
      <c r="H1728" s="184" t="e">
        <f>IF(D1728="","",#REF!)</f>
        <v>#REF!</v>
      </c>
      <c r="I1728" s="184" t="e">
        <f t="shared" ref="I1728:I1791" si="179">IF(H1728="","",H1728*D1728)</f>
        <v>#REF!</v>
      </c>
      <c r="J1728" s="184" t="e">
        <f t="shared" si="178"/>
        <v>#REF!</v>
      </c>
      <c r="K1728" s="130" t="e">
        <f>IF(C1728="","",#REF!)</f>
        <v>#REF!</v>
      </c>
      <c r="L1728" s="130" t="e">
        <f>IF(OR(J1728=0,J1728=""),"",#REF!)</f>
        <v>#REF!</v>
      </c>
      <c r="M1728" t="s">
        <v>121</v>
      </c>
      <c r="N1728" s="130" t="e">
        <f>IF(L1728="","",#REF!)</f>
        <v>#REF!</v>
      </c>
      <c r="O1728" s="172" t="e">
        <f>IF(J1728="","",#REF!)</f>
        <v>#REF!</v>
      </c>
      <c r="P1728" s="130" t="e">
        <f>IF(J1728="","",#REF!)</f>
        <v>#REF!</v>
      </c>
    </row>
    <row r="1729" spans="1:16">
      <c r="A1729" s="162" t="s">
        <v>1916</v>
      </c>
      <c r="B1729" s="184" t="e">
        <f t="shared" si="176"/>
        <v>#REF!</v>
      </c>
      <c r="C1729" s="130" t="e">
        <f>IF(#REF!="","",#REF!)</f>
        <v>#REF!</v>
      </c>
      <c r="D1729" s="184" t="e">
        <f>IF(OR(#REF!="",#REF!=0),"",#REF!)</f>
        <v>#REF!</v>
      </c>
      <c r="E1729" s="184" t="e">
        <f>IF(D1729="","",#REF!)</f>
        <v>#REF!</v>
      </c>
      <c r="F1729" s="184" t="e">
        <f>IF(D1729="","",#REF!)</f>
        <v>#REF!</v>
      </c>
      <c r="G1729" s="184" t="e">
        <f t="shared" si="177"/>
        <v>#REF!</v>
      </c>
      <c r="H1729" s="184" t="e">
        <f>IF(D1729="","",#REF!)</f>
        <v>#REF!</v>
      </c>
      <c r="I1729" s="184" t="e">
        <f t="shared" si="179"/>
        <v>#REF!</v>
      </c>
      <c r="J1729" s="184" t="e">
        <f t="shared" si="178"/>
        <v>#REF!</v>
      </c>
      <c r="K1729" s="130" t="e">
        <f>IF(C1729="","",#REF!)</f>
        <v>#REF!</v>
      </c>
      <c r="L1729" s="130" t="e">
        <f>IF(OR(J1729=0,J1729=""),"",#REF!)</f>
        <v>#REF!</v>
      </c>
      <c r="M1729" t="s">
        <v>121</v>
      </c>
      <c r="N1729" s="130" t="e">
        <f>IF(L1729="","",#REF!)</f>
        <v>#REF!</v>
      </c>
      <c r="O1729" s="172" t="e">
        <f>IF(J1729="","",#REF!)</f>
        <v>#REF!</v>
      </c>
      <c r="P1729" s="130" t="e">
        <f>IF(J1729="","",#REF!)</f>
        <v>#REF!</v>
      </c>
    </row>
    <row r="1730" spans="1:16">
      <c r="A1730" s="162" t="s">
        <v>1917</v>
      </c>
      <c r="B1730" s="184" t="e">
        <f t="shared" si="176"/>
        <v>#REF!</v>
      </c>
      <c r="C1730" s="130" t="e">
        <f>IF(#REF!="","",#REF!)</f>
        <v>#REF!</v>
      </c>
      <c r="D1730" s="184" t="e">
        <f>IF(OR(#REF!="",#REF!=0),"",#REF!)</f>
        <v>#REF!</v>
      </c>
      <c r="E1730" s="184" t="e">
        <f>IF(D1730="","",#REF!)</f>
        <v>#REF!</v>
      </c>
      <c r="F1730" s="184" t="e">
        <f>IF(D1730="","",#REF!)</f>
        <v>#REF!</v>
      </c>
      <c r="G1730" s="184" t="e">
        <f t="shared" si="177"/>
        <v>#REF!</v>
      </c>
      <c r="H1730" s="184" t="e">
        <f>IF(D1730="","",#REF!)</f>
        <v>#REF!</v>
      </c>
      <c r="I1730" s="184" t="e">
        <f t="shared" si="179"/>
        <v>#REF!</v>
      </c>
      <c r="J1730" s="184" t="e">
        <f t="shared" si="178"/>
        <v>#REF!</v>
      </c>
      <c r="K1730" s="130" t="e">
        <f>IF(C1730="","",#REF!)</f>
        <v>#REF!</v>
      </c>
      <c r="L1730" s="130" t="e">
        <f>IF(OR(J1730=0,J1730=""),"",#REF!)</f>
        <v>#REF!</v>
      </c>
      <c r="M1730" t="s">
        <v>121</v>
      </c>
      <c r="N1730" s="130" t="e">
        <f>IF(L1730="","",#REF!)</f>
        <v>#REF!</v>
      </c>
      <c r="O1730" s="172" t="e">
        <f>IF(J1730="","",#REF!)</f>
        <v>#REF!</v>
      </c>
      <c r="P1730" s="130" t="e">
        <f>IF(J1730="","",#REF!)</f>
        <v>#REF!</v>
      </c>
    </row>
    <row r="1731" spans="1:16">
      <c r="A1731" s="162" t="s">
        <v>1918</v>
      </c>
      <c r="B1731" s="184" t="e">
        <f t="shared" si="176"/>
        <v>#REF!</v>
      </c>
      <c r="C1731" s="130" t="e">
        <f>IF(#REF!="","",#REF!)</f>
        <v>#REF!</v>
      </c>
      <c r="D1731" s="184" t="e">
        <f>IF(OR(#REF!="",#REF!=0),"",#REF!)</f>
        <v>#REF!</v>
      </c>
      <c r="E1731" s="184" t="e">
        <f>IF(D1731="","",#REF!)</f>
        <v>#REF!</v>
      </c>
      <c r="F1731" s="184" t="e">
        <f>IF(D1731="","",#REF!)</f>
        <v>#REF!</v>
      </c>
      <c r="G1731" s="184" t="e">
        <f t="shared" si="177"/>
        <v>#REF!</v>
      </c>
      <c r="H1731" s="184" t="e">
        <f>IF(D1731="","",#REF!)</f>
        <v>#REF!</v>
      </c>
      <c r="I1731" s="184" t="e">
        <f t="shared" si="179"/>
        <v>#REF!</v>
      </c>
      <c r="J1731" s="184" t="e">
        <f t="shared" si="178"/>
        <v>#REF!</v>
      </c>
      <c r="K1731" s="130" t="e">
        <f>IF(C1731="","",#REF!)</f>
        <v>#REF!</v>
      </c>
      <c r="L1731" s="130" t="e">
        <f>IF(OR(J1731=0,J1731=""),"",#REF!)</f>
        <v>#REF!</v>
      </c>
      <c r="M1731" t="s">
        <v>121</v>
      </c>
      <c r="N1731" s="130" t="e">
        <f>IF(L1731="","",#REF!)</f>
        <v>#REF!</v>
      </c>
      <c r="O1731" s="172" t="e">
        <f>IF(J1731="","",#REF!)</f>
        <v>#REF!</v>
      </c>
      <c r="P1731" s="130" t="e">
        <f>IF(J1731="","",#REF!)</f>
        <v>#REF!</v>
      </c>
    </row>
    <row r="1732" spans="1:16">
      <c r="A1732" s="162" t="s">
        <v>1919</v>
      </c>
      <c r="B1732" s="184" t="e">
        <f t="shared" si="176"/>
        <v>#REF!</v>
      </c>
      <c r="C1732" s="130" t="e">
        <f>IF(#REF!="","",#REF!)</f>
        <v>#REF!</v>
      </c>
      <c r="D1732" s="184" t="e">
        <f>IF(OR(#REF!="",#REF!=0),"",#REF!)</f>
        <v>#REF!</v>
      </c>
      <c r="E1732" s="184" t="e">
        <f>IF(D1732="","",#REF!)</f>
        <v>#REF!</v>
      </c>
      <c r="F1732" s="184" t="e">
        <f>IF(D1732="","",#REF!)</f>
        <v>#REF!</v>
      </c>
      <c r="G1732" s="184" t="e">
        <f t="shared" si="177"/>
        <v>#REF!</v>
      </c>
      <c r="H1732" s="184" t="e">
        <f>IF(D1732="","",#REF!)</f>
        <v>#REF!</v>
      </c>
      <c r="I1732" s="184" t="e">
        <f t="shared" si="179"/>
        <v>#REF!</v>
      </c>
      <c r="J1732" s="184" t="e">
        <f t="shared" si="178"/>
        <v>#REF!</v>
      </c>
      <c r="K1732" s="130" t="e">
        <f>IF(C1732="","",#REF!)</f>
        <v>#REF!</v>
      </c>
      <c r="L1732" s="130" t="e">
        <f>IF(OR(J1732=0,J1732=""),"",#REF!)</f>
        <v>#REF!</v>
      </c>
      <c r="M1732" t="s">
        <v>121</v>
      </c>
      <c r="N1732" s="130" t="e">
        <f>IF(L1732="","",#REF!)</f>
        <v>#REF!</v>
      </c>
      <c r="O1732" s="172" t="e">
        <f>IF(J1732="","",#REF!)</f>
        <v>#REF!</v>
      </c>
      <c r="P1732" s="130" t="e">
        <f>IF(J1732="","",#REF!)</f>
        <v>#REF!</v>
      </c>
    </row>
    <row r="1733" spans="1:16">
      <c r="A1733" s="162" t="s">
        <v>1920</v>
      </c>
      <c r="B1733" s="184" t="e">
        <f t="shared" si="176"/>
        <v>#REF!</v>
      </c>
      <c r="C1733" s="130" t="e">
        <f>IF(#REF!="","",#REF!)</f>
        <v>#REF!</v>
      </c>
      <c r="D1733" s="184" t="e">
        <f>IF(OR(#REF!="",#REF!=0),"",#REF!)</f>
        <v>#REF!</v>
      </c>
      <c r="E1733" s="184" t="e">
        <f>IF(D1733="","",#REF!)</f>
        <v>#REF!</v>
      </c>
      <c r="F1733" s="184" t="e">
        <f>IF(D1733="","",#REF!)</f>
        <v>#REF!</v>
      </c>
      <c r="G1733" s="184" t="e">
        <f t="shared" si="177"/>
        <v>#REF!</v>
      </c>
      <c r="H1733" s="184" t="e">
        <f>IF(D1733="","",#REF!)</f>
        <v>#REF!</v>
      </c>
      <c r="I1733" s="184" t="e">
        <f t="shared" si="179"/>
        <v>#REF!</v>
      </c>
      <c r="J1733" s="184" t="e">
        <f t="shared" si="178"/>
        <v>#REF!</v>
      </c>
      <c r="K1733" s="130" t="e">
        <f>IF(C1733="","",#REF!)</f>
        <v>#REF!</v>
      </c>
      <c r="L1733" s="130" t="e">
        <f>IF(OR(J1733=0,J1733=""),"",#REF!)</f>
        <v>#REF!</v>
      </c>
      <c r="M1733" t="s">
        <v>121</v>
      </c>
      <c r="N1733" s="130" t="e">
        <f>IF(L1733="","",#REF!)</f>
        <v>#REF!</v>
      </c>
      <c r="O1733" s="172" t="e">
        <f>IF(J1733="","",#REF!)</f>
        <v>#REF!</v>
      </c>
      <c r="P1733" s="130" t="e">
        <f>IF(J1733="","",#REF!)</f>
        <v>#REF!</v>
      </c>
    </row>
    <row r="1734" spans="1:16">
      <c r="A1734" s="162" t="s">
        <v>1921</v>
      </c>
      <c r="B1734" s="184" t="e">
        <f t="shared" si="176"/>
        <v>#REF!</v>
      </c>
      <c r="C1734" s="130" t="e">
        <f>IF(#REF!="","",#REF!)</f>
        <v>#REF!</v>
      </c>
      <c r="D1734" s="184" t="e">
        <f>IF(OR(#REF!="",#REF!=0),"",#REF!)</f>
        <v>#REF!</v>
      </c>
      <c r="E1734" s="184" t="e">
        <f>IF(D1734="","",#REF!)</f>
        <v>#REF!</v>
      </c>
      <c r="F1734" s="184" t="e">
        <f>IF(D1734="","",#REF!)</f>
        <v>#REF!</v>
      </c>
      <c r="G1734" s="184" t="e">
        <f t="shared" si="177"/>
        <v>#REF!</v>
      </c>
      <c r="H1734" s="184" t="e">
        <f>IF(D1734="","",#REF!)</f>
        <v>#REF!</v>
      </c>
      <c r="I1734" s="184" t="e">
        <f t="shared" si="179"/>
        <v>#REF!</v>
      </c>
      <c r="J1734" s="184" t="e">
        <f t="shared" si="178"/>
        <v>#REF!</v>
      </c>
      <c r="K1734" s="130" t="e">
        <f>IF(C1734="","",#REF!)</f>
        <v>#REF!</v>
      </c>
      <c r="L1734" s="130" t="e">
        <f>IF(OR(J1734=0,J1734=""),"",#REF!)</f>
        <v>#REF!</v>
      </c>
      <c r="M1734" t="s">
        <v>121</v>
      </c>
      <c r="N1734" s="130" t="e">
        <f>IF(L1734="","",#REF!)</f>
        <v>#REF!</v>
      </c>
      <c r="O1734" s="172" t="e">
        <f>IF(J1734="","",#REF!)</f>
        <v>#REF!</v>
      </c>
      <c r="P1734" s="130" t="e">
        <f>IF(J1734="","",#REF!)</f>
        <v>#REF!</v>
      </c>
    </row>
    <row r="1735" spans="1:16">
      <c r="A1735" s="162" t="s">
        <v>1922</v>
      </c>
      <c r="B1735" s="184" t="e">
        <f t="shared" si="176"/>
        <v>#REF!</v>
      </c>
      <c r="C1735" s="130" t="e">
        <f>IF(#REF!="","",#REF!)</f>
        <v>#REF!</v>
      </c>
      <c r="D1735" s="184" t="e">
        <f>IF(OR(#REF!="",#REF!=0),"",#REF!)</f>
        <v>#REF!</v>
      </c>
      <c r="E1735" s="184" t="e">
        <f>IF(D1735="","",#REF!)</f>
        <v>#REF!</v>
      </c>
      <c r="F1735" s="184" t="e">
        <f>IF(D1735="","",#REF!)</f>
        <v>#REF!</v>
      </c>
      <c r="G1735" s="184" t="e">
        <f t="shared" si="177"/>
        <v>#REF!</v>
      </c>
      <c r="H1735" s="184" t="e">
        <f>IF(D1735="","",#REF!)</f>
        <v>#REF!</v>
      </c>
      <c r="I1735" s="184" t="e">
        <f t="shared" si="179"/>
        <v>#REF!</v>
      </c>
      <c r="J1735" s="184" t="e">
        <f t="shared" si="178"/>
        <v>#REF!</v>
      </c>
      <c r="K1735" s="130" t="e">
        <f>IF(C1735="","",#REF!)</f>
        <v>#REF!</v>
      </c>
      <c r="L1735" s="130" t="e">
        <f>IF(OR(J1735=0,J1735=""),"",#REF!)</f>
        <v>#REF!</v>
      </c>
      <c r="M1735" t="s">
        <v>121</v>
      </c>
      <c r="N1735" s="130" t="e">
        <f>IF(L1735="","",#REF!)</f>
        <v>#REF!</v>
      </c>
      <c r="O1735" s="172" t="e">
        <f>IF(J1735="","",#REF!)</f>
        <v>#REF!</v>
      </c>
      <c r="P1735" s="130" t="e">
        <f>IF(J1735="","",#REF!)</f>
        <v>#REF!</v>
      </c>
    </row>
    <row r="1736" spans="1:16">
      <c r="A1736" s="162" t="s">
        <v>1923</v>
      </c>
      <c r="B1736" s="184" t="e">
        <f t="shared" si="176"/>
        <v>#REF!</v>
      </c>
      <c r="C1736" s="130" t="e">
        <f>IF(#REF!="","",#REF!)</f>
        <v>#REF!</v>
      </c>
      <c r="D1736" s="184" t="e">
        <f>IF(OR(#REF!="",#REF!=0),"",#REF!)</f>
        <v>#REF!</v>
      </c>
      <c r="E1736" s="184" t="e">
        <f>IF(D1736="","",#REF!)</f>
        <v>#REF!</v>
      </c>
      <c r="F1736" s="184" t="e">
        <f>IF(D1736="","",#REF!)</f>
        <v>#REF!</v>
      </c>
      <c r="G1736" s="184" t="e">
        <f t="shared" si="177"/>
        <v>#REF!</v>
      </c>
      <c r="H1736" s="184" t="e">
        <f>IF(D1736="","",#REF!)</f>
        <v>#REF!</v>
      </c>
      <c r="I1736" s="184" t="e">
        <f t="shared" si="179"/>
        <v>#REF!</v>
      </c>
      <c r="J1736" s="184" t="e">
        <f t="shared" si="178"/>
        <v>#REF!</v>
      </c>
      <c r="K1736" s="130" t="e">
        <f>IF(C1736="","",#REF!)</f>
        <v>#REF!</v>
      </c>
      <c r="L1736" s="130" t="e">
        <f>IF(OR(J1736=0,J1736=""),"",#REF!)</f>
        <v>#REF!</v>
      </c>
      <c r="M1736" t="s">
        <v>121</v>
      </c>
      <c r="N1736" s="130" t="e">
        <f>IF(L1736="","",#REF!)</f>
        <v>#REF!</v>
      </c>
      <c r="O1736" s="172" t="e">
        <f>IF(J1736="","",#REF!)</f>
        <v>#REF!</v>
      </c>
      <c r="P1736" s="130" t="e">
        <f>IF(J1736="","",#REF!)</f>
        <v>#REF!</v>
      </c>
    </row>
    <row r="1737" spans="1:16">
      <c r="A1737" s="162" t="s">
        <v>1924</v>
      </c>
      <c r="B1737" s="184" t="e">
        <f t="shared" si="176"/>
        <v>#REF!</v>
      </c>
      <c r="C1737" s="130" t="e">
        <f>IF(#REF!="","",#REF!)</f>
        <v>#REF!</v>
      </c>
      <c r="D1737" s="184" t="e">
        <f>IF(OR(#REF!="",#REF!=0),"",#REF!)</f>
        <v>#REF!</v>
      </c>
      <c r="E1737" s="184" t="e">
        <f>IF(D1737="","",#REF!)</f>
        <v>#REF!</v>
      </c>
      <c r="F1737" s="184" t="e">
        <f>IF(D1737="","",#REF!)</f>
        <v>#REF!</v>
      </c>
      <c r="G1737" s="184" t="e">
        <f t="shared" si="177"/>
        <v>#REF!</v>
      </c>
      <c r="H1737" s="184" t="e">
        <f>IF(D1737="","",#REF!)</f>
        <v>#REF!</v>
      </c>
      <c r="I1737" s="184" t="e">
        <f t="shared" si="179"/>
        <v>#REF!</v>
      </c>
      <c r="J1737" s="184" t="e">
        <f t="shared" si="178"/>
        <v>#REF!</v>
      </c>
      <c r="K1737" s="130" t="e">
        <f>IF(C1737="","",#REF!)</f>
        <v>#REF!</v>
      </c>
      <c r="L1737" s="130" t="e">
        <f>IF(OR(J1737=0,J1737=""),"",#REF!)</f>
        <v>#REF!</v>
      </c>
      <c r="M1737" t="s">
        <v>121</v>
      </c>
      <c r="N1737" s="130" t="e">
        <f>IF(L1737="","",#REF!)</f>
        <v>#REF!</v>
      </c>
      <c r="O1737" s="172" t="e">
        <f>IF(J1737="","",#REF!)</f>
        <v>#REF!</v>
      </c>
      <c r="P1737" s="130" t="e">
        <f>IF(J1737="","",#REF!)</f>
        <v>#REF!</v>
      </c>
    </row>
    <row r="1738" spans="1:16">
      <c r="A1738" s="162" t="s">
        <v>1925</v>
      </c>
      <c r="B1738" s="184" t="e">
        <f t="shared" si="176"/>
        <v>#REF!</v>
      </c>
      <c r="C1738" s="130" t="e">
        <f>IF(#REF!="","",#REF!)</f>
        <v>#REF!</v>
      </c>
      <c r="D1738" s="184" t="e">
        <f>IF(OR(#REF!="",#REF!=0),"",#REF!)</f>
        <v>#REF!</v>
      </c>
      <c r="E1738" s="184" t="e">
        <f>IF(D1738="","",#REF!)</f>
        <v>#REF!</v>
      </c>
      <c r="F1738" s="184" t="e">
        <f>IF(D1738="","",#REF!)</f>
        <v>#REF!</v>
      </c>
      <c r="G1738" s="184" t="e">
        <f t="shared" si="177"/>
        <v>#REF!</v>
      </c>
      <c r="H1738" s="184" t="e">
        <f>IF(D1738="","",#REF!)</f>
        <v>#REF!</v>
      </c>
      <c r="I1738" s="184" t="e">
        <f t="shared" si="179"/>
        <v>#REF!</v>
      </c>
      <c r="J1738" s="184" t="e">
        <f t="shared" si="178"/>
        <v>#REF!</v>
      </c>
      <c r="K1738" s="130" t="e">
        <f>IF(C1738="","",#REF!)</f>
        <v>#REF!</v>
      </c>
      <c r="L1738" s="130" t="e">
        <f>IF(OR(J1738=0,J1738=""),"",#REF!)</f>
        <v>#REF!</v>
      </c>
      <c r="M1738" t="s">
        <v>121</v>
      </c>
      <c r="N1738" s="130" t="e">
        <f>IF(L1738="","",#REF!)</f>
        <v>#REF!</v>
      </c>
      <c r="O1738" s="172" t="e">
        <f>IF(J1738="","",#REF!)</f>
        <v>#REF!</v>
      </c>
      <c r="P1738" s="130" t="e">
        <f>IF(J1738="","",#REF!)</f>
        <v>#REF!</v>
      </c>
    </row>
    <row r="1739" spans="1:16">
      <c r="A1739" s="162" t="s">
        <v>1926</v>
      </c>
      <c r="B1739" s="184" t="e">
        <f t="shared" si="176"/>
        <v>#REF!</v>
      </c>
      <c r="C1739" s="130" t="e">
        <f>IF(#REF!="","",#REF!)</f>
        <v>#REF!</v>
      </c>
      <c r="D1739" s="184" t="e">
        <f>IF(OR(#REF!="",#REF!=0),"",#REF!)</f>
        <v>#REF!</v>
      </c>
      <c r="E1739" s="184" t="e">
        <f>IF(D1739="","",#REF!)</f>
        <v>#REF!</v>
      </c>
      <c r="F1739" s="184" t="e">
        <f>IF(D1739="","",#REF!)</f>
        <v>#REF!</v>
      </c>
      <c r="G1739" s="184" t="e">
        <f t="shared" si="177"/>
        <v>#REF!</v>
      </c>
      <c r="H1739" s="184" t="e">
        <f>IF(D1739="","",#REF!)</f>
        <v>#REF!</v>
      </c>
      <c r="I1739" s="184" t="e">
        <f t="shared" si="179"/>
        <v>#REF!</v>
      </c>
      <c r="J1739" s="184" t="e">
        <f t="shared" si="178"/>
        <v>#REF!</v>
      </c>
      <c r="K1739" s="130" t="e">
        <f>IF(C1739="","",#REF!)</f>
        <v>#REF!</v>
      </c>
      <c r="L1739" s="130" t="e">
        <f>IF(OR(J1739=0,J1739=""),"",#REF!)</f>
        <v>#REF!</v>
      </c>
      <c r="M1739" t="s">
        <v>121</v>
      </c>
      <c r="N1739" s="130" t="e">
        <f>IF(L1739="","",#REF!)</f>
        <v>#REF!</v>
      </c>
      <c r="O1739" s="172" t="e">
        <f>IF(J1739="","",#REF!)</f>
        <v>#REF!</v>
      </c>
      <c r="P1739" s="130" t="e">
        <f>IF(J1739="","",#REF!)</f>
        <v>#REF!</v>
      </c>
    </row>
    <row r="1740" spans="1:16">
      <c r="A1740" s="162" t="s">
        <v>1927</v>
      </c>
      <c r="B1740" s="184" t="e">
        <f t="shared" si="176"/>
        <v>#REF!</v>
      </c>
      <c r="C1740" s="130" t="e">
        <f>IF(#REF!="","",#REF!)</f>
        <v>#REF!</v>
      </c>
      <c r="D1740" s="184" t="e">
        <f>IF(OR(#REF!="",#REF!=0),"",#REF!)</f>
        <v>#REF!</v>
      </c>
      <c r="E1740" s="184" t="e">
        <f>IF(D1740="","",#REF!)</f>
        <v>#REF!</v>
      </c>
      <c r="F1740" s="184" t="e">
        <f>IF(D1740="","",#REF!)</f>
        <v>#REF!</v>
      </c>
      <c r="G1740" s="184" t="e">
        <f t="shared" si="177"/>
        <v>#REF!</v>
      </c>
      <c r="H1740" s="184" t="e">
        <f>IF(D1740="","",#REF!)</f>
        <v>#REF!</v>
      </c>
      <c r="I1740" s="184" t="e">
        <f t="shared" si="179"/>
        <v>#REF!</v>
      </c>
      <c r="J1740" s="184" t="e">
        <f t="shared" si="178"/>
        <v>#REF!</v>
      </c>
      <c r="K1740" s="130" t="e">
        <f>IF(C1740="","",#REF!)</f>
        <v>#REF!</v>
      </c>
      <c r="L1740" s="130" t="e">
        <f>IF(OR(J1740=0,J1740=""),"",#REF!)</f>
        <v>#REF!</v>
      </c>
      <c r="M1740" t="s">
        <v>121</v>
      </c>
      <c r="N1740" s="130" t="e">
        <f>IF(L1740="","",#REF!)</f>
        <v>#REF!</v>
      </c>
      <c r="O1740" s="172" t="e">
        <f>IF(J1740="","",#REF!)</f>
        <v>#REF!</v>
      </c>
      <c r="P1740" s="130" t="e">
        <f>IF(J1740="","",#REF!)</f>
        <v>#REF!</v>
      </c>
    </row>
    <row r="1741" spans="1:16">
      <c r="A1741" s="162" t="s">
        <v>1928</v>
      </c>
      <c r="B1741" s="184" t="e">
        <f t="shared" si="176"/>
        <v>#REF!</v>
      </c>
      <c r="C1741" s="130" t="e">
        <f>IF(#REF!="","",#REF!)</f>
        <v>#REF!</v>
      </c>
      <c r="D1741" s="184" t="e">
        <f>IF(OR(#REF!="",#REF!=0),"",#REF!)</f>
        <v>#REF!</v>
      </c>
      <c r="E1741" s="184" t="e">
        <f>IF(D1741="","",#REF!)</f>
        <v>#REF!</v>
      </c>
      <c r="F1741" s="184" t="e">
        <f>IF(D1741="","",#REF!)</f>
        <v>#REF!</v>
      </c>
      <c r="G1741" s="184" t="e">
        <f t="shared" si="177"/>
        <v>#REF!</v>
      </c>
      <c r="H1741" s="184" t="e">
        <f>IF(D1741="","",#REF!)</f>
        <v>#REF!</v>
      </c>
      <c r="I1741" s="184" t="e">
        <f t="shared" si="179"/>
        <v>#REF!</v>
      </c>
      <c r="J1741" s="184" t="e">
        <f t="shared" si="178"/>
        <v>#REF!</v>
      </c>
      <c r="K1741" s="130" t="e">
        <f>IF(C1741="","",#REF!)</f>
        <v>#REF!</v>
      </c>
      <c r="L1741" s="130" t="e">
        <f>IF(OR(J1741=0,J1741=""),"",#REF!)</f>
        <v>#REF!</v>
      </c>
      <c r="M1741" t="s">
        <v>121</v>
      </c>
      <c r="N1741" s="130" t="e">
        <f>IF(L1741="","",#REF!)</f>
        <v>#REF!</v>
      </c>
      <c r="O1741" s="172" t="e">
        <f>IF(J1741="","",#REF!)</f>
        <v>#REF!</v>
      </c>
      <c r="P1741" s="130" t="e">
        <f>IF(J1741="","",#REF!)</f>
        <v>#REF!</v>
      </c>
    </row>
    <row r="1742" spans="1:16">
      <c r="A1742" s="162" t="s">
        <v>1929</v>
      </c>
      <c r="B1742" s="184" t="e">
        <f t="shared" si="176"/>
        <v>#REF!</v>
      </c>
      <c r="C1742" s="130" t="e">
        <f>IF(#REF!="","",#REF!)</f>
        <v>#REF!</v>
      </c>
      <c r="D1742" s="184" t="e">
        <f>IF(OR(#REF!="",#REF!=0),"",#REF!)</f>
        <v>#REF!</v>
      </c>
      <c r="E1742" s="184" t="e">
        <f>IF(D1742="","",#REF!)</f>
        <v>#REF!</v>
      </c>
      <c r="F1742" s="184" t="e">
        <f>IF(D1742="","",#REF!)</f>
        <v>#REF!</v>
      </c>
      <c r="G1742" s="184" t="e">
        <f t="shared" si="177"/>
        <v>#REF!</v>
      </c>
      <c r="H1742" s="184" t="e">
        <f>IF(D1742="","",#REF!)</f>
        <v>#REF!</v>
      </c>
      <c r="I1742" s="184" t="e">
        <f t="shared" si="179"/>
        <v>#REF!</v>
      </c>
      <c r="J1742" s="184" t="e">
        <f t="shared" si="178"/>
        <v>#REF!</v>
      </c>
      <c r="K1742" s="130" t="e">
        <f>IF(C1742="","",#REF!)</f>
        <v>#REF!</v>
      </c>
      <c r="L1742" s="130" t="e">
        <f>IF(OR(J1742=0,J1742=""),"",#REF!)</f>
        <v>#REF!</v>
      </c>
      <c r="M1742" t="s">
        <v>121</v>
      </c>
      <c r="N1742" s="130" t="e">
        <f>IF(L1742="","",#REF!)</f>
        <v>#REF!</v>
      </c>
      <c r="O1742" s="172" t="e">
        <f>IF(J1742="","",#REF!)</f>
        <v>#REF!</v>
      </c>
      <c r="P1742" s="130" t="e">
        <f>IF(J1742="","",#REF!)</f>
        <v>#REF!</v>
      </c>
    </row>
    <row r="1743" spans="1:16">
      <c r="A1743" s="162" t="s">
        <v>1930</v>
      </c>
      <c r="B1743" s="184" t="e">
        <f t="shared" si="176"/>
        <v>#REF!</v>
      </c>
      <c r="C1743" s="130" t="e">
        <f>IF(#REF!="","",#REF!)</f>
        <v>#REF!</v>
      </c>
      <c r="D1743" s="184" t="e">
        <f>IF(OR(#REF!="",#REF!=0),"",#REF!)</f>
        <v>#REF!</v>
      </c>
      <c r="E1743" s="184" t="e">
        <f>IF(D1743="","",#REF!)</f>
        <v>#REF!</v>
      </c>
      <c r="F1743" s="184" t="e">
        <f>IF(D1743="","",#REF!)</f>
        <v>#REF!</v>
      </c>
      <c r="G1743" s="184" t="e">
        <f t="shared" si="177"/>
        <v>#REF!</v>
      </c>
      <c r="H1743" s="184" t="e">
        <f>IF(D1743="","",#REF!)</f>
        <v>#REF!</v>
      </c>
      <c r="I1743" s="184" t="e">
        <f t="shared" si="179"/>
        <v>#REF!</v>
      </c>
      <c r="J1743" s="184" t="e">
        <f t="shared" si="178"/>
        <v>#REF!</v>
      </c>
      <c r="K1743" s="130" t="e">
        <f>IF(C1743="","",#REF!)</f>
        <v>#REF!</v>
      </c>
      <c r="L1743" s="130" t="e">
        <f>IF(OR(J1743=0,J1743=""),"",#REF!)</f>
        <v>#REF!</v>
      </c>
      <c r="M1743" t="s">
        <v>121</v>
      </c>
      <c r="N1743" s="130" t="e">
        <f>IF(L1743="","",#REF!)</f>
        <v>#REF!</v>
      </c>
      <c r="O1743" s="172" t="e">
        <f>IF(J1743="","",#REF!)</f>
        <v>#REF!</v>
      </c>
      <c r="P1743" s="130" t="e">
        <f>IF(J1743="","",#REF!)</f>
        <v>#REF!</v>
      </c>
    </row>
    <row r="1744" spans="1:16">
      <c r="A1744" s="162" t="s">
        <v>1931</v>
      </c>
      <c r="B1744" s="184" t="e">
        <f t="shared" si="176"/>
        <v>#REF!</v>
      </c>
      <c r="C1744" s="130" t="e">
        <f>IF(#REF!="","",#REF!)</f>
        <v>#REF!</v>
      </c>
      <c r="D1744" s="184" t="e">
        <f>IF(OR(#REF!="",#REF!=0),"",#REF!)</f>
        <v>#REF!</v>
      </c>
      <c r="E1744" s="184" t="e">
        <f>IF(D1744="","",#REF!)</f>
        <v>#REF!</v>
      </c>
      <c r="F1744" s="184" t="e">
        <f>IF(D1744="","",#REF!)</f>
        <v>#REF!</v>
      </c>
      <c r="G1744" s="184" t="e">
        <f t="shared" si="177"/>
        <v>#REF!</v>
      </c>
      <c r="H1744" s="184" t="e">
        <f>IF(D1744="","",#REF!)</f>
        <v>#REF!</v>
      </c>
      <c r="I1744" s="184" t="e">
        <f t="shared" si="179"/>
        <v>#REF!</v>
      </c>
      <c r="J1744" s="184" t="e">
        <f t="shared" si="178"/>
        <v>#REF!</v>
      </c>
      <c r="K1744" s="130" t="e">
        <f>IF(C1744="","",#REF!)</f>
        <v>#REF!</v>
      </c>
      <c r="L1744" s="130" t="e">
        <f>IF(OR(J1744=0,J1744=""),"",#REF!)</f>
        <v>#REF!</v>
      </c>
      <c r="M1744" t="s">
        <v>121</v>
      </c>
      <c r="N1744" s="130" t="e">
        <f>IF(L1744="","",#REF!)</f>
        <v>#REF!</v>
      </c>
      <c r="O1744" s="172" t="e">
        <f>IF(J1744="","",#REF!)</f>
        <v>#REF!</v>
      </c>
      <c r="P1744" s="130" t="e">
        <f>IF(J1744="","",#REF!)</f>
        <v>#REF!</v>
      </c>
    </row>
    <row r="1745" spans="1:16">
      <c r="A1745" s="162" t="s">
        <v>1932</v>
      </c>
      <c r="B1745" s="184" t="e">
        <f t="shared" si="176"/>
        <v>#REF!</v>
      </c>
      <c r="C1745" s="130" t="e">
        <f>IF(#REF!="","",#REF!)</f>
        <v>#REF!</v>
      </c>
      <c r="D1745" s="184" t="e">
        <f>IF(OR(#REF!="",#REF!=0),"",#REF!)</f>
        <v>#REF!</v>
      </c>
      <c r="E1745" s="184" t="e">
        <f>IF(D1745="","",#REF!)</f>
        <v>#REF!</v>
      </c>
      <c r="F1745" s="184" t="e">
        <f>IF(D1745="","",#REF!)</f>
        <v>#REF!</v>
      </c>
      <c r="G1745" s="184" t="e">
        <f t="shared" si="177"/>
        <v>#REF!</v>
      </c>
      <c r="H1745" s="184" t="e">
        <f>IF(D1745="","",#REF!)</f>
        <v>#REF!</v>
      </c>
      <c r="I1745" s="184" t="e">
        <f t="shared" si="179"/>
        <v>#REF!</v>
      </c>
      <c r="J1745" s="184" t="e">
        <f t="shared" si="178"/>
        <v>#REF!</v>
      </c>
      <c r="K1745" s="130" t="e">
        <f>IF(C1745="","",#REF!)</f>
        <v>#REF!</v>
      </c>
      <c r="L1745" s="130" t="e">
        <f>IF(OR(J1745=0,J1745=""),"",#REF!)</f>
        <v>#REF!</v>
      </c>
      <c r="M1745" t="s">
        <v>121</v>
      </c>
      <c r="N1745" s="130" t="e">
        <f>IF(L1745="","",#REF!)</f>
        <v>#REF!</v>
      </c>
      <c r="O1745" s="172" t="e">
        <f>IF(J1745="","",#REF!)</f>
        <v>#REF!</v>
      </c>
      <c r="P1745" s="130" t="e">
        <f>IF(J1745="","",#REF!)</f>
        <v>#REF!</v>
      </c>
    </row>
    <row r="1746" spans="1:16">
      <c r="A1746" s="162" t="s">
        <v>1933</v>
      </c>
      <c r="B1746" s="184" t="e">
        <f t="shared" si="176"/>
        <v>#REF!</v>
      </c>
      <c r="C1746" s="130" t="e">
        <f>IF(#REF!="","",#REF!)</f>
        <v>#REF!</v>
      </c>
      <c r="D1746" s="184" t="e">
        <f>IF(OR(#REF!="",#REF!=0),"",#REF!)</f>
        <v>#REF!</v>
      </c>
      <c r="E1746" s="184" t="e">
        <f>IF(D1746="","",#REF!)</f>
        <v>#REF!</v>
      </c>
      <c r="F1746" s="184" t="e">
        <f>IF(D1746="","",#REF!)</f>
        <v>#REF!</v>
      </c>
      <c r="G1746" s="184" t="e">
        <f t="shared" si="177"/>
        <v>#REF!</v>
      </c>
      <c r="H1746" s="184" t="e">
        <f>IF(D1746="","",#REF!)</f>
        <v>#REF!</v>
      </c>
      <c r="I1746" s="184" t="e">
        <f t="shared" si="179"/>
        <v>#REF!</v>
      </c>
      <c r="J1746" s="184" t="e">
        <f t="shared" si="178"/>
        <v>#REF!</v>
      </c>
      <c r="K1746" s="130" t="e">
        <f>IF(C1746="","",#REF!)</f>
        <v>#REF!</v>
      </c>
      <c r="L1746" s="130" t="e">
        <f>IF(OR(J1746=0,J1746=""),"",#REF!)</f>
        <v>#REF!</v>
      </c>
      <c r="M1746" t="s">
        <v>121</v>
      </c>
      <c r="N1746" s="130" t="e">
        <f>IF(L1746="","",#REF!)</f>
        <v>#REF!</v>
      </c>
      <c r="O1746" s="172" t="e">
        <f>IF(J1746="","",#REF!)</f>
        <v>#REF!</v>
      </c>
      <c r="P1746" s="130" t="e">
        <f>IF(J1746="","",#REF!)</f>
        <v>#REF!</v>
      </c>
    </row>
    <row r="1747" spans="1:16">
      <c r="A1747" s="162" t="s">
        <v>1934</v>
      </c>
      <c r="B1747" s="184" t="e">
        <f t="shared" si="176"/>
        <v>#REF!</v>
      </c>
      <c r="C1747" s="130" t="e">
        <f>IF(#REF!="","",#REF!)</f>
        <v>#REF!</v>
      </c>
      <c r="D1747" s="184" t="e">
        <f>IF(OR(#REF!="",#REF!=0),"",#REF!)</f>
        <v>#REF!</v>
      </c>
      <c r="E1747" s="184" t="e">
        <f>IF(D1747="","",#REF!)</f>
        <v>#REF!</v>
      </c>
      <c r="F1747" s="184" t="e">
        <f>IF(D1747="","",#REF!)</f>
        <v>#REF!</v>
      </c>
      <c r="G1747" s="184" t="e">
        <f t="shared" si="177"/>
        <v>#REF!</v>
      </c>
      <c r="H1747" s="184" t="e">
        <f>IF(D1747="","",#REF!)</f>
        <v>#REF!</v>
      </c>
      <c r="I1747" s="184" t="e">
        <f t="shared" si="179"/>
        <v>#REF!</v>
      </c>
      <c r="J1747" s="184" t="e">
        <f t="shared" si="178"/>
        <v>#REF!</v>
      </c>
      <c r="K1747" s="130" t="e">
        <f>IF(C1747="","",#REF!)</f>
        <v>#REF!</v>
      </c>
      <c r="L1747" s="130" t="e">
        <f>IF(OR(J1747=0,J1747=""),"",#REF!)</f>
        <v>#REF!</v>
      </c>
      <c r="M1747" t="s">
        <v>121</v>
      </c>
      <c r="N1747" s="130" t="e">
        <f>IF(L1747="","",#REF!)</f>
        <v>#REF!</v>
      </c>
      <c r="O1747" s="172" t="e">
        <f>IF(J1747="","",#REF!)</f>
        <v>#REF!</v>
      </c>
      <c r="P1747" s="130" t="e">
        <f>IF(J1747="","",#REF!)</f>
        <v>#REF!</v>
      </c>
    </row>
    <row r="1748" spans="1:16">
      <c r="A1748" s="162" t="s">
        <v>1935</v>
      </c>
      <c r="B1748" s="184" t="e">
        <f t="shared" si="176"/>
        <v>#REF!</v>
      </c>
      <c r="C1748" s="130" t="e">
        <f>IF(#REF!="","",#REF!)</f>
        <v>#REF!</v>
      </c>
      <c r="D1748" s="184" t="e">
        <f>IF(OR(#REF!="",#REF!=0),"",#REF!)</f>
        <v>#REF!</v>
      </c>
      <c r="E1748" s="184" t="e">
        <f>IF(D1748="","",#REF!)</f>
        <v>#REF!</v>
      </c>
      <c r="F1748" s="184" t="e">
        <f>IF(D1748="","",#REF!)</f>
        <v>#REF!</v>
      </c>
      <c r="G1748" s="184" t="e">
        <f t="shared" si="177"/>
        <v>#REF!</v>
      </c>
      <c r="H1748" s="184" t="e">
        <f>IF(D1748="","",#REF!)</f>
        <v>#REF!</v>
      </c>
      <c r="I1748" s="184" t="e">
        <f t="shared" si="179"/>
        <v>#REF!</v>
      </c>
      <c r="J1748" s="184" t="e">
        <f t="shared" si="178"/>
        <v>#REF!</v>
      </c>
      <c r="K1748" s="130" t="e">
        <f>IF(C1748="","",#REF!)</f>
        <v>#REF!</v>
      </c>
      <c r="L1748" s="130" t="e">
        <f>IF(OR(J1748=0,J1748=""),"",#REF!)</f>
        <v>#REF!</v>
      </c>
      <c r="M1748" t="s">
        <v>121</v>
      </c>
      <c r="N1748" s="130" t="e">
        <f>IF(L1748="","",#REF!)</f>
        <v>#REF!</v>
      </c>
      <c r="O1748" s="172" t="e">
        <f>IF(J1748="","",#REF!)</f>
        <v>#REF!</v>
      </c>
      <c r="P1748" s="130" t="e">
        <f>IF(J1748="","",#REF!)</f>
        <v>#REF!</v>
      </c>
    </row>
    <row r="1749" spans="1:16">
      <c r="A1749" s="162" t="s">
        <v>1936</v>
      </c>
      <c r="B1749" s="184" t="e">
        <f t="shared" si="176"/>
        <v>#REF!</v>
      </c>
      <c r="C1749" s="130" t="e">
        <f>IF(#REF!="","",#REF!)</f>
        <v>#REF!</v>
      </c>
      <c r="D1749" s="184" t="e">
        <f>IF(OR(#REF!="",#REF!=0),"",#REF!)</f>
        <v>#REF!</v>
      </c>
      <c r="E1749" s="184" t="e">
        <f>IF(D1749="","",#REF!)</f>
        <v>#REF!</v>
      </c>
      <c r="F1749" s="184" t="e">
        <f>IF(D1749="","",#REF!)</f>
        <v>#REF!</v>
      </c>
      <c r="G1749" s="184" t="e">
        <f t="shared" si="177"/>
        <v>#REF!</v>
      </c>
      <c r="H1749" s="184" t="e">
        <f>IF(D1749="","",#REF!)</f>
        <v>#REF!</v>
      </c>
      <c r="I1749" s="184" t="e">
        <f t="shared" si="179"/>
        <v>#REF!</v>
      </c>
      <c r="J1749" s="184" t="e">
        <f t="shared" si="178"/>
        <v>#REF!</v>
      </c>
      <c r="K1749" s="130" t="e">
        <f>IF(C1749="","",#REF!)</f>
        <v>#REF!</v>
      </c>
      <c r="L1749" s="130" t="e">
        <f>IF(OR(J1749=0,J1749=""),"",#REF!)</f>
        <v>#REF!</v>
      </c>
      <c r="M1749" t="s">
        <v>121</v>
      </c>
      <c r="N1749" s="130" t="e">
        <f>IF(L1749="","",#REF!)</f>
        <v>#REF!</v>
      </c>
      <c r="O1749" s="172" t="e">
        <f>IF(J1749="","",#REF!)</f>
        <v>#REF!</v>
      </c>
      <c r="P1749" s="130" t="e">
        <f>IF(J1749="","",#REF!)</f>
        <v>#REF!</v>
      </c>
    </row>
    <row r="1750" spans="1:16">
      <c r="A1750" s="162" t="s">
        <v>1937</v>
      </c>
      <c r="B1750" s="184" t="e">
        <f t="shared" si="176"/>
        <v>#REF!</v>
      </c>
      <c r="C1750" s="130" t="e">
        <f>IF(#REF!="","",#REF!)</f>
        <v>#REF!</v>
      </c>
      <c r="D1750" s="184" t="e">
        <f>IF(OR(#REF!="",#REF!=0),"",#REF!)</f>
        <v>#REF!</v>
      </c>
      <c r="E1750" s="184" t="e">
        <f>IF(D1750="","",#REF!)</f>
        <v>#REF!</v>
      </c>
      <c r="F1750" s="184" t="e">
        <f>IF(D1750="","",#REF!)</f>
        <v>#REF!</v>
      </c>
      <c r="G1750" s="184" t="e">
        <f t="shared" si="177"/>
        <v>#REF!</v>
      </c>
      <c r="H1750" s="184" t="e">
        <f>IF(D1750="","",#REF!)</f>
        <v>#REF!</v>
      </c>
      <c r="I1750" s="184" t="e">
        <f t="shared" si="179"/>
        <v>#REF!</v>
      </c>
      <c r="J1750" s="184" t="e">
        <f t="shared" si="178"/>
        <v>#REF!</v>
      </c>
      <c r="K1750" s="130" t="e">
        <f>IF(C1750="","",#REF!)</f>
        <v>#REF!</v>
      </c>
      <c r="L1750" s="130" t="e">
        <f>IF(OR(J1750=0,J1750=""),"",#REF!)</f>
        <v>#REF!</v>
      </c>
      <c r="M1750" t="s">
        <v>121</v>
      </c>
      <c r="N1750" s="130" t="e">
        <f>IF(L1750="","",#REF!)</f>
        <v>#REF!</v>
      </c>
      <c r="O1750" s="172" t="e">
        <f>IF(J1750="","",#REF!)</f>
        <v>#REF!</v>
      </c>
      <c r="P1750" s="130" t="e">
        <f>IF(J1750="","",#REF!)</f>
        <v>#REF!</v>
      </c>
    </row>
    <row r="1751" spans="1:16">
      <c r="A1751" s="162" t="s">
        <v>1938</v>
      </c>
      <c r="B1751" s="184" t="e">
        <f t="shared" si="176"/>
        <v>#REF!</v>
      </c>
      <c r="C1751" s="130" t="e">
        <f>IF(#REF!="","",#REF!)</f>
        <v>#REF!</v>
      </c>
      <c r="D1751" s="184" t="e">
        <f>IF(OR(#REF!="",#REF!=0),"",#REF!)</f>
        <v>#REF!</v>
      </c>
      <c r="E1751" s="184" t="e">
        <f>IF(D1751="","",#REF!)</f>
        <v>#REF!</v>
      </c>
      <c r="F1751" s="184" t="e">
        <f>IF(D1751="","",#REF!)</f>
        <v>#REF!</v>
      </c>
      <c r="G1751" s="184" t="e">
        <f t="shared" si="177"/>
        <v>#REF!</v>
      </c>
      <c r="H1751" s="184" t="e">
        <f>IF(D1751="","",#REF!)</f>
        <v>#REF!</v>
      </c>
      <c r="I1751" s="184" t="e">
        <f t="shared" si="179"/>
        <v>#REF!</v>
      </c>
      <c r="J1751" s="184" t="e">
        <f t="shared" si="178"/>
        <v>#REF!</v>
      </c>
      <c r="K1751" s="130" t="e">
        <f>IF(C1751="","",#REF!)</f>
        <v>#REF!</v>
      </c>
      <c r="L1751" s="130" t="e">
        <f>IF(OR(J1751=0,J1751=""),"",#REF!)</f>
        <v>#REF!</v>
      </c>
      <c r="M1751" t="s">
        <v>121</v>
      </c>
      <c r="N1751" s="130" t="e">
        <f>IF(L1751="","",#REF!)</f>
        <v>#REF!</v>
      </c>
      <c r="O1751" s="172" t="e">
        <f>IF(J1751="","",#REF!)</f>
        <v>#REF!</v>
      </c>
      <c r="P1751" s="130" t="e">
        <f>IF(J1751="","",#REF!)</f>
        <v>#REF!</v>
      </c>
    </row>
    <row r="1752" spans="1:16">
      <c r="A1752" s="162" t="s">
        <v>1939</v>
      </c>
      <c r="B1752" s="184" t="e">
        <f t="shared" si="176"/>
        <v>#REF!</v>
      </c>
      <c r="C1752" s="130" t="e">
        <f>IF(#REF!="","",#REF!)</f>
        <v>#REF!</v>
      </c>
      <c r="D1752" s="184" t="e">
        <f>IF(OR(#REF!="",#REF!=0),"",#REF!)</f>
        <v>#REF!</v>
      </c>
      <c r="E1752" s="184" t="e">
        <f>IF(D1752="","",#REF!)</f>
        <v>#REF!</v>
      </c>
      <c r="F1752" s="184" t="e">
        <f>IF(D1752="","",#REF!)</f>
        <v>#REF!</v>
      </c>
      <c r="G1752" s="184" t="e">
        <f t="shared" si="177"/>
        <v>#REF!</v>
      </c>
      <c r="H1752" s="184" t="e">
        <f>IF(D1752="","",#REF!)</f>
        <v>#REF!</v>
      </c>
      <c r="I1752" s="184" t="e">
        <f t="shared" si="179"/>
        <v>#REF!</v>
      </c>
      <c r="J1752" s="184" t="e">
        <f t="shared" si="178"/>
        <v>#REF!</v>
      </c>
      <c r="K1752" s="130" t="e">
        <f>IF(C1752="","",#REF!)</f>
        <v>#REF!</v>
      </c>
      <c r="L1752" s="130" t="e">
        <f>IF(OR(J1752=0,J1752=""),"",#REF!)</f>
        <v>#REF!</v>
      </c>
      <c r="M1752" t="s">
        <v>121</v>
      </c>
      <c r="N1752" s="130" t="e">
        <f>IF(L1752="","",#REF!)</f>
        <v>#REF!</v>
      </c>
      <c r="O1752" s="172" t="e">
        <f>IF(J1752="","",#REF!)</f>
        <v>#REF!</v>
      </c>
      <c r="P1752" s="130" t="e">
        <f>IF(J1752="","",#REF!)</f>
        <v>#REF!</v>
      </c>
    </row>
    <row r="1753" spans="1:16">
      <c r="A1753" s="162" t="s">
        <v>1940</v>
      </c>
      <c r="B1753" s="184" t="e">
        <f t="shared" si="176"/>
        <v>#REF!</v>
      </c>
      <c r="C1753" s="130" t="e">
        <f>IF(#REF!="","",#REF!)</f>
        <v>#REF!</v>
      </c>
      <c r="D1753" s="184" t="e">
        <f>IF(OR(#REF!="",#REF!=0),"",#REF!)</f>
        <v>#REF!</v>
      </c>
      <c r="E1753" s="184" t="e">
        <f>IF(D1753="","",#REF!)</f>
        <v>#REF!</v>
      </c>
      <c r="F1753" s="184" t="e">
        <f>IF(D1753="","",#REF!)</f>
        <v>#REF!</v>
      </c>
      <c r="G1753" s="184" t="e">
        <f t="shared" si="177"/>
        <v>#REF!</v>
      </c>
      <c r="H1753" s="184" t="e">
        <f>IF(D1753="","",#REF!)</f>
        <v>#REF!</v>
      </c>
      <c r="I1753" s="184" t="e">
        <f t="shared" si="179"/>
        <v>#REF!</v>
      </c>
      <c r="J1753" s="184" t="e">
        <f t="shared" si="178"/>
        <v>#REF!</v>
      </c>
      <c r="K1753" s="130" t="e">
        <f>IF(C1753="","",#REF!)</f>
        <v>#REF!</v>
      </c>
      <c r="L1753" s="130" t="e">
        <f>IF(OR(J1753=0,J1753=""),"",#REF!)</f>
        <v>#REF!</v>
      </c>
      <c r="M1753" t="s">
        <v>121</v>
      </c>
      <c r="N1753" s="130" t="e">
        <f>IF(L1753="","",#REF!)</f>
        <v>#REF!</v>
      </c>
      <c r="O1753" s="172" t="e">
        <f>IF(J1753="","",#REF!)</f>
        <v>#REF!</v>
      </c>
      <c r="P1753" s="130" t="e">
        <f>IF(J1753="","",#REF!)</f>
        <v>#REF!</v>
      </c>
    </row>
    <row r="1754" spans="1:16">
      <c r="A1754" s="162" t="s">
        <v>1941</v>
      </c>
      <c r="B1754" s="184" t="e">
        <f t="shared" si="176"/>
        <v>#REF!</v>
      </c>
      <c r="C1754" s="130" t="e">
        <f>IF(#REF!="","",#REF!)</f>
        <v>#REF!</v>
      </c>
      <c r="D1754" s="184" t="e">
        <f>IF(OR(#REF!="",#REF!=0),"",#REF!)</f>
        <v>#REF!</v>
      </c>
      <c r="E1754" s="184" t="e">
        <f>IF(D1754="","",#REF!)</f>
        <v>#REF!</v>
      </c>
      <c r="F1754" s="184" t="e">
        <f>IF(D1754="","",#REF!)</f>
        <v>#REF!</v>
      </c>
      <c r="G1754" s="184" t="e">
        <f t="shared" si="177"/>
        <v>#REF!</v>
      </c>
      <c r="H1754" s="184" t="e">
        <f>IF(D1754="","",#REF!)</f>
        <v>#REF!</v>
      </c>
      <c r="I1754" s="184" t="e">
        <f t="shared" si="179"/>
        <v>#REF!</v>
      </c>
      <c r="J1754" s="184" t="e">
        <f t="shared" si="178"/>
        <v>#REF!</v>
      </c>
      <c r="K1754" s="130" t="e">
        <f>IF(C1754="","",#REF!)</f>
        <v>#REF!</v>
      </c>
      <c r="L1754" s="130" t="e">
        <f>IF(OR(J1754=0,J1754=""),"",#REF!)</f>
        <v>#REF!</v>
      </c>
      <c r="M1754" t="s">
        <v>121</v>
      </c>
      <c r="N1754" s="130" t="e">
        <f>IF(L1754="","",#REF!)</f>
        <v>#REF!</v>
      </c>
      <c r="O1754" s="172" t="e">
        <f>IF(J1754="","",#REF!)</f>
        <v>#REF!</v>
      </c>
      <c r="P1754" s="130" t="e">
        <f>IF(J1754="","",#REF!)</f>
        <v>#REF!</v>
      </c>
    </row>
    <row r="1755" spans="1:16">
      <c r="A1755" s="162" t="s">
        <v>1942</v>
      </c>
      <c r="B1755" s="184" t="e">
        <f t="shared" si="176"/>
        <v>#REF!</v>
      </c>
      <c r="C1755" s="130" t="e">
        <f>IF(#REF!="","",#REF!)</f>
        <v>#REF!</v>
      </c>
      <c r="D1755" s="184" t="e">
        <f>IF(OR(#REF!="",#REF!=0),"",#REF!)</f>
        <v>#REF!</v>
      </c>
      <c r="E1755" s="184" t="e">
        <f>IF(D1755="","",#REF!)</f>
        <v>#REF!</v>
      </c>
      <c r="F1755" s="184" t="e">
        <f>IF(D1755="","",#REF!)</f>
        <v>#REF!</v>
      </c>
      <c r="G1755" s="184" t="e">
        <f t="shared" si="177"/>
        <v>#REF!</v>
      </c>
      <c r="H1755" s="184" t="e">
        <f>IF(D1755="","",#REF!)</f>
        <v>#REF!</v>
      </c>
      <c r="I1755" s="184" t="e">
        <f t="shared" si="179"/>
        <v>#REF!</v>
      </c>
      <c r="J1755" s="184" t="e">
        <f t="shared" si="178"/>
        <v>#REF!</v>
      </c>
      <c r="K1755" s="130" t="e">
        <f>IF(C1755="","",#REF!)</f>
        <v>#REF!</v>
      </c>
      <c r="L1755" s="130" t="e">
        <f>IF(OR(J1755=0,J1755=""),"",#REF!)</f>
        <v>#REF!</v>
      </c>
      <c r="M1755" t="s">
        <v>121</v>
      </c>
      <c r="N1755" s="130" t="e">
        <f>IF(L1755="","",#REF!)</f>
        <v>#REF!</v>
      </c>
      <c r="O1755" s="172" t="e">
        <f>IF(J1755="","",#REF!)</f>
        <v>#REF!</v>
      </c>
      <c r="P1755" s="130" t="e">
        <f>IF(J1755="","",#REF!)</f>
        <v>#REF!</v>
      </c>
    </row>
    <row r="1756" spans="1:16">
      <c r="A1756" s="162" t="s">
        <v>1943</v>
      </c>
      <c r="B1756" s="184" t="e">
        <f t="shared" si="176"/>
        <v>#REF!</v>
      </c>
      <c r="C1756" s="130" t="e">
        <f>IF(#REF!="","",#REF!)</f>
        <v>#REF!</v>
      </c>
      <c r="D1756" s="184" t="e">
        <f>IF(OR(#REF!="",#REF!=0),"",#REF!)</f>
        <v>#REF!</v>
      </c>
      <c r="E1756" s="184" t="e">
        <f>IF(D1756="","",#REF!)</f>
        <v>#REF!</v>
      </c>
      <c r="F1756" s="184" t="e">
        <f>IF(D1756="","",#REF!)</f>
        <v>#REF!</v>
      </c>
      <c r="G1756" s="184" t="e">
        <f t="shared" si="177"/>
        <v>#REF!</v>
      </c>
      <c r="H1756" s="184" t="e">
        <f>IF(D1756="","",#REF!)</f>
        <v>#REF!</v>
      </c>
      <c r="I1756" s="184" t="e">
        <f t="shared" si="179"/>
        <v>#REF!</v>
      </c>
      <c r="J1756" s="184" t="e">
        <f t="shared" si="178"/>
        <v>#REF!</v>
      </c>
      <c r="K1756" s="130" t="e">
        <f>IF(C1756="","",#REF!)</f>
        <v>#REF!</v>
      </c>
      <c r="L1756" s="130" t="e">
        <f>IF(OR(J1756=0,J1756=""),"",#REF!)</f>
        <v>#REF!</v>
      </c>
      <c r="M1756" t="s">
        <v>121</v>
      </c>
      <c r="N1756" s="130" t="e">
        <f>IF(L1756="","",#REF!)</f>
        <v>#REF!</v>
      </c>
      <c r="O1756" s="172" t="e">
        <f>IF(J1756="","",#REF!)</f>
        <v>#REF!</v>
      </c>
      <c r="P1756" s="130" t="e">
        <f>IF(J1756="","",#REF!)</f>
        <v>#REF!</v>
      </c>
    </row>
    <row r="1757" spans="1:16">
      <c r="A1757" s="162" t="s">
        <v>1944</v>
      </c>
      <c r="B1757" s="184" t="e">
        <f t="shared" si="176"/>
        <v>#REF!</v>
      </c>
      <c r="C1757" s="130" t="e">
        <f>IF(#REF!="","",#REF!)</f>
        <v>#REF!</v>
      </c>
      <c r="D1757" s="184" t="e">
        <f>IF(OR(#REF!="",#REF!=0),"",#REF!)</f>
        <v>#REF!</v>
      </c>
      <c r="E1757" s="184" t="e">
        <f>IF(D1757="","",#REF!)</f>
        <v>#REF!</v>
      </c>
      <c r="F1757" s="184" t="e">
        <f>IF(D1757="","",#REF!)</f>
        <v>#REF!</v>
      </c>
      <c r="G1757" s="184" t="e">
        <f t="shared" si="177"/>
        <v>#REF!</v>
      </c>
      <c r="H1757" s="184" t="e">
        <f>IF(D1757="","",#REF!)</f>
        <v>#REF!</v>
      </c>
      <c r="I1757" s="184" t="e">
        <f t="shared" si="179"/>
        <v>#REF!</v>
      </c>
      <c r="J1757" s="184" t="e">
        <f t="shared" si="178"/>
        <v>#REF!</v>
      </c>
      <c r="K1757" s="130" t="e">
        <f>IF(C1757="","",#REF!)</f>
        <v>#REF!</v>
      </c>
      <c r="L1757" s="130" t="e">
        <f>IF(OR(J1757=0,J1757=""),"",#REF!)</f>
        <v>#REF!</v>
      </c>
      <c r="M1757" t="s">
        <v>121</v>
      </c>
      <c r="N1757" s="130" t="e">
        <f>IF(L1757="","",#REF!)</f>
        <v>#REF!</v>
      </c>
      <c r="O1757" s="172" t="e">
        <f>IF(J1757="","",#REF!)</f>
        <v>#REF!</v>
      </c>
      <c r="P1757" s="130" t="e">
        <f>IF(J1757="","",#REF!)</f>
        <v>#REF!</v>
      </c>
    </row>
    <row r="1758" spans="1:16">
      <c r="A1758" s="162" t="s">
        <v>1945</v>
      </c>
      <c r="B1758" s="184" t="e">
        <f t="shared" si="176"/>
        <v>#REF!</v>
      </c>
      <c r="C1758" s="130" t="e">
        <f>IF(#REF!="","",#REF!)</f>
        <v>#REF!</v>
      </c>
      <c r="D1758" s="184" t="e">
        <f>IF(OR(#REF!="",#REF!=0),"",#REF!)</f>
        <v>#REF!</v>
      </c>
      <c r="E1758" s="184" t="e">
        <f>IF(D1758="","",#REF!)</f>
        <v>#REF!</v>
      </c>
      <c r="F1758" s="184" t="e">
        <f>IF(D1758="","",#REF!)</f>
        <v>#REF!</v>
      </c>
      <c r="G1758" s="184" t="e">
        <f t="shared" si="177"/>
        <v>#REF!</v>
      </c>
      <c r="H1758" s="184" t="e">
        <f>IF(D1758="","",#REF!)</f>
        <v>#REF!</v>
      </c>
      <c r="I1758" s="184" t="e">
        <f t="shared" si="179"/>
        <v>#REF!</v>
      </c>
      <c r="J1758" s="184" t="e">
        <f t="shared" si="178"/>
        <v>#REF!</v>
      </c>
      <c r="K1758" s="130" t="e">
        <f>IF(C1758="","",#REF!)</f>
        <v>#REF!</v>
      </c>
      <c r="L1758" s="130" t="e">
        <f>IF(OR(J1758=0,J1758=""),"",#REF!)</f>
        <v>#REF!</v>
      </c>
      <c r="M1758" t="s">
        <v>121</v>
      </c>
      <c r="N1758" s="130" t="e">
        <f>IF(L1758="","",#REF!)</f>
        <v>#REF!</v>
      </c>
      <c r="O1758" s="172" t="e">
        <f>IF(J1758="","",#REF!)</f>
        <v>#REF!</v>
      </c>
      <c r="P1758" s="130" t="e">
        <f>IF(J1758="","",#REF!)</f>
        <v>#REF!</v>
      </c>
    </row>
    <row r="1759" spans="1:16">
      <c r="A1759" s="162" t="s">
        <v>1946</v>
      </c>
      <c r="B1759" s="184" t="e">
        <f t="shared" si="176"/>
        <v>#REF!</v>
      </c>
      <c r="C1759" s="130" t="e">
        <f>IF(#REF!="","",#REF!)</f>
        <v>#REF!</v>
      </c>
      <c r="D1759" s="184" t="e">
        <f>IF(OR(#REF!="",#REF!=0),"",#REF!)</f>
        <v>#REF!</v>
      </c>
      <c r="E1759" s="184" t="e">
        <f>IF(D1759="","",#REF!)</f>
        <v>#REF!</v>
      </c>
      <c r="F1759" s="184" t="e">
        <f>IF(D1759="","",#REF!)</f>
        <v>#REF!</v>
      </c>
      <c r="G1759" s="184" t="e">
        <f t="shared" si="177"/>
        <v>#REF!</v>
      </c>
      <c r="H1759" s="184" t="e">
        <f>IF(D1759="","",#REF!)</f>
        <v>#REF!</v>
      </c>
      <c r="I1759" s="184" t="e">
        <f t="shared" si="179"/>
        <v>#REF!</v>
      </c>
      <c r="J1759" s="184" t="e">
        <f t="shared" si="178"/>
        <v>#REF!</v>
      </c>
      <c r="K1759" s="130" t="e">
        <f>IF(C1759="","",#REF!)</f>
        <v>#REF!</v>
      </c>
      <c r="L1759" s="130" t="e">
        <f>IF(OR(J1759=0,J1759=""),"",#REF!)</f>
        <v>#REF!</v>
      </c>
      <c r="M1759" t="s">
        <v>121</v>
      </c>
      <c r="N1759" s="130" t="e">
        <f>IF(L1759="","",#REF!)</f>
        <v>#REF!</v>
      </c>
      <c r="O1759" s="172" t="e">
        <f>IF(J1759="","",#REF!)</f>
        <v>#REF!</v>
      </c>
      <c r="P1759" s="130" t="e">
        <f>IF(J1759="","",#REF!)</f>
        <v>#REF!</v>
      </c>
    </row>
    <row r="1760" spans="1:16">
      <c r="A1760" s="162" t="s">
        <v>1947</v>
      </c>
      <c r="B1760" s="184" t="e">
        <f t="shared" si="176"/>
        <v>#REF!</v>
      </c>
      <c r="C1760" s="130" t="e">
        <f>IF(#REF!="","",#REF!)</f>
        <v>#REF!</v>
      </c>
      <c r="D1760" s="184" t="e">
        <f>IF(OR(#REF!="",#REF!=0),"",#REF!)</f>
        <v>#REF!</v>
      </c>
      <c r="E1760" s="184" t="e">
        <f>IF(D1760="","",#REF!)</f>
        <v>#REF!</v>
      </c>
      <c r="F1760" s="184" t="e">
        <f>IF(D1760="","",#REF!)</f>
        <v>#REF!</v>
      </c>
      <c r="G1760" s="184" t="e">
        <f t="shared" si="177"/>
        <v>#REF!</v>
      </c>
      <c r="H1760" s="184" t="e">
        <f>IF(D1760="","",#REF!)</f>
        <v>#REF!</v>
      </c>
      <c r="I1760" s="184" t="e">
        <f t="shared" si="179"/>
        <v>#REF!</v>
      </c>
      <c r="J1760" s="184" t="e">
        <f t="shared" si="178"/>
        <v>#REF!</v>
      </c>
      <c r="K1760" s="130" t="e">
        <f>IF(C1760="","",#REF!)</f>
        <v>#REF!</v>
      </c>
      <c r="L1760" s="130" t="e">
        <f>IF(OR(J1760=0,J1760=""),"",#REF!)</f>
        <v>#REF!</v>
      </c>
      <c r="M1760" t="s">
        <v>121</v>
      </c>
      <c r="N1760" s="130" t="e">
        <f>IF(L1760="","",#REF!)</f>
        <v>#REF!</v>
      </c>
      <c r="O1760" s="172" t="e">
        <f>IF(J1760="","",#REF!)</f>
        <v>#REF!</v>
      </c>
      <c r="P1760" s="130" t="e">
        <f>IF(J1760="","",#REF!)</f>
        <v>#REF!</v>
      </c>
    </row>
    <row r="1761" spans="1:16">
      <c r="A1761" s="162" t="s">
        <v>1948</v>
      </c>
      <c r="B1761" s="184" t="e">
        <f t="shared" si="176"/>
        <v>#REF!</v>
      </c>
      <c r="C1761" s="130" t="e">
        <f>IF(#REF!="","",#REF!)</f>
        <v>#REF!</v>
      </c>
      <c r="D1761" s="184" t="e">
        <f>IF(OR(#REF!="",#REF!=0),"",#REF!)</f>
        <v>#REF!</v>
      </c>
      <c r="E1761" s="184" t="e">
        <f>IF(D1761="","",#REF!)</f>
        <v>#REF!</v>
      </c>
      <c r="F1761" s="184" t="e">
        <f>IF(D1761="","",#REF!)</f>
        <v>#REF!</v>
      </c>
      <c r="G1761" s="184" t="e">
        <f t="shared" si="177"/>
        <v>#REF!</v>
      </c>
      <c r="H1761" s="184" t="e">
        <f>IF(D1761="","",#REF!)</f>
        <v>#REF!</v>
      </c>
      <c r="I1761" s="184" t="e">
        <f t="shared" si="179"/>
        <v>#REF!</v>
      </c>
      <c r="J1761" s="184" t="e">
        <f t="shared" si="178"/>
        <v>#REF!</v>
      </c>
      <c r="K1761" s="130" t="e">
        <f>IF(C1761="","",#REF!)</f>
        <v>#REF!</v>
      </c>
      <c r="L1761" s="130" t="e">
        <f>IF(OR(J1761=0,J1761=""),"",#REF!)</f>
        <v>#REF!</v>
      </c>
      <c r="M1761" t="s">
        <v>121</v>
      </c>
      <c r="N1761" s="130" t="e">
        <f>IF(L1761="","",#REF!)</f>
        <v>#REF!</v>
      </c>
      <c r="O1761" s="172" t="e">
        <f>IF(J1761="","",#REF!)</f>
        <v>#REF!</v>
      </c>
      <c r="P1761" s="130" t="e">
        <f>IF(J1761="","",#REF!)</f>
        <v>#REF!</v>
      </c>
    </row>
    <row r="1762" spans="1:16">
      <c r="A1762" s="162" t="s">
        <v>1949</v>
      </c>
      <c r="B1762" s="184" t="e">
        <f t="shared" si="176"/>
        <v>#REF!</v>
      </c>
      <c r="C1762" s="130" t="e">
        <f>IF(#REF!="","",#REF!)</f>
        <v>#REF!</v>
      </c>
      <c r="D1762" s="184" t="e">
        <f>IF(OR(#REF!="",#REF!=0),"",#REF!)</f>
        <v>#REF!</v>
      </c>
      <c r="E1762" s="184" t="e">
        <f>IF(D1762="","",#REF!)</f>
        <v>#REF!</v>
      </c>
      <c r="F1762" s="184" t="e">
        <f>IF(D1762="","",#REF!)</f>
        <v>#REF!</v>
      </c>
      <c r="G1762" s="184" t="e">
        <f t="shared" si="177"/>
        <v>#REF!</v>
      </c>
      <c r="H1762" s="184" t="e">
        <f>IF(D1762="","",#REF!)</f>
        <v>#REF!</v>
      </c>
      <c r="I1762" s="184" t="e">
        <f t="shared" si="179"/>
        <v>#REF!</v>
      </c>
      <c r="J1762" s="184" t="e">
        <f t="shared" si="178"/>
        <v>#REF!</v>
      </c>
      <c r="K1762" s="130" t="e">
        <f>IF(C1762="","",#REF!)</f>
        <v>#REF!</v>
      </c>
      <c r="L1762" s="130" t="e">
        <f>IF(OR(J1762=0,J1762=""),"",#REF!)</f>
        <v>#REF!</v>
      </c>
      <c r="M1762" t="s">
        <v>121</v>
      </c>
      <c r="N1762" s="130" t="e">
        <f>IF(L1762="","",#REF!)</f>
        <v>#REF!</v>
      </c>
      <c r="O1762" s="172" t="e">
        <f>IF(J1762="","",#REF!)</f>
        <v>#REF!</v>
      </c>
      <c r="P1762" s="130" t="e">
        <f>IF(J1762="","",#REF!)</f>
        <v>#REF!</v>
      </c>
    </row>
    <row r="1763" spans="1:16">
      <c r="A1763" s="162" t="s">
        <v>1950</v>
      </c>
      <c r="B1763" s="184" t="e">
        <f t="shared" si="176"/>
        <v>#REF!</v>
      </c>
      <c r="C1763" s="130" t="e">
        <f>IF(#REF!="","",#REF!)</f>
        <v>#REF!</v>
      </c>
      <c r="D1763" s="184" t="e">
        <f>IF(OR(#REF!="",#REF!=0),"",#REF!)</f>
        <v>#REF!</v>
      </c>
      <c r="E1763" s="184" t="e">
        <f>IF(D1763="","",#REF!)</f>
        <v>#REF!</v>
      </c>
      <c r="F1763" s="184" t="e">
        <f>IF(D1763="","",#REF!)</f>
        <v>#REF!</v>
      </c>
      <c r="G1763" s="184" t="e">
        <f t="shared" si="177"/>
        <v>#REF!</v>
      </c>
      <c r="H1763" s="184" t="e">
        <f>IF(D1763="","",#REF!)</f>
        <v>#REF!</v>
      </c>
      <c r="I1763" s="184" t="e">
        <f t="shared" si="179"/>
        <v>#REF!</v>
      </c>
      <c r="J1763" s="184" t="e">
        <f t="shared" si="178"/>
        <v>#REF!</v>
      </c>
      <c r="K1763" s="130" t="e">
        <f>IF(C1763="","",#REF!)</f>
        <v>#REF!</v>
      </c>
      <c r="L1763" s="130" t="e">
        <f>IF(OR(J1763=0,J1763=""),"",#REF!)</f>
        <v>#REF!</v>
      </c>
      <c r="M1763" t="s">
        <v>121</v>
      </c>
      <c r="N1763" s="130" t="e">
        <f>IF(L1763="","",#REF!)</f>
        <v>#REF!</v>
      </c>
      <c r="O1763" s="172" t="e">
        <f>IF(J1763="","",#REF!)</f>
        <v>#REF!</v>
      </c>
      <c r="P1763" s="130" t="e">
        <f>IF(J1763="","",#REF!)</f>
        <v>#REF!</v>
      </c>
    </row>
    <row r="1764" spans="1:16">
      <c r="A1764" s="162" t="s">
        <v>1951</v>
      </c>
      <c r="B1764" s="184" t="e">
        <f t="shared" si="176"/>
        <v>#REF!</v>
      </c>
      <c r="C1764" s="130" t="e">
        <f>IF(#REF!="","",#REF!)</f>
        <v>#REF!</v>
      </c>
      <c r="D1764" s="184" t="e">
        <f>IF(OR(#REF!="",#REF!=0),"",#REF!)</f>
        <v>#REF!</v>
      </c>
      <c r="E1764" s="184" t="e">
        <f>IF(D1764="","",#REF!)</f>
        <v>#REF!</v>
      </c>
      <c r="F1764" s="184" t="e">
        <f>IF(D1764="","",#REF!)</f>
        <v>#REF!</v>
      </c>
      <c r="G1764" s="184" t="e">
        <f t="shared" si="177"/>
        <v>#REF!</v>
      </c>
      <c r="H1764" s="184" t="e">
        <f>IF(D1764="","",#REF!)</f>
        <v>#REF!</v>
      </c>
      <c r="I1764" s="184" t="e">
        <f t="shared" si="179"/>
        <v>#REF!</v>
      </c>
      <c r="J1764" s="184" t="e">
        <f t="shared" si="178"/>
        <v>#REF!</v>
      </c>
      <c r="K1764" s="130" t="e">
        <f>IF(C1764="","",#REF!)</f>
        <v>#REF!</v>
      </c>
      <c r="L1764" s="130" t="e">
        <f>IF(OR(J1764=0,J1764=""),"",#REF!)</f>
        <v>#REF!</v>
      </c>
      <c r="M1764" t="s">
        <v>121</v>
      </c>
      <c r="N1764" s="130" t="e">
        <f>IF(L1764="","",#REF!)</f>
        <v>#REF!</v>
      </c>
      <c r="O1764" s="172" t="e">
        <f>IF(J1764="","",#REF!)</f>
        <v>#REF!</v>
      </c>
      <c r="P1764" s="130" t="e">
        <f>IF(J1764="","",#REF!)</f>
        <v>#REF!</v>
      </c>
    </row>
    <row r="1765" spans="1:16">
      <c r="A1765" s="162" t="s">
        <v>1952</v>
      </c>
      <c r="B1765" s="184" t="e">
        <f t="shared" si="176"/>
        <v>#REF!</v>
      </c>
      <c r="C1765" s="130" t="e">
        <f>IF(#REF!="","",#REF!)</f>
        <v>#REF!</v>
      </c>
      <c r="D1765" s="184" t="e">
        <f>IF(OR(#REF!="",#REF!=0),"",#REF!)</f>
        <v>#REF!</v>
      </c>
      <c r="E1765" s="184" t="e">
        <f>IF(D1765="","",#REF!)</f>
        <v>#REF!</v>
      </c>
      <c r="F1765" s="184" t="e">
        <f>IF(D1765="","",#REF!)</f>
        <v>#REF!</v>
      </c>
      <c r="G1765" s="184" t="e">
        <f t="shared" si="177"/>
        <v>#REF!</v>
      </c>
      <c r="H1765" s="184" t="e">
        <f>IF(D1765="","",#REF!)</f>
        <v>#REF!</v>
      </c>
      <c r="I1765" s="184" t="e">
        <f t="shared" si="179"/>
        <v>#REF!</v>
      </c>
      <c r="J1765" s="184" t="e">
        <f t="shared" si="178"/>
        <v>#REF!</v>
      </c>
      <c r="K1765" s="130" t="e">
        <f>IF(C1765="","",#REF!)</f>
        <v>#REF!</v>
      </c>
      <c r="L1765" s="130" t="e">
        <f>IF(OR(J1765=0,J1765=""),"",#REF!)</f>
        <v>#REF!</v>
      </c>
      <c r="M1765" t="s">
        <v>121</v>
      </c>
      <c r="N1765" s="130" t="e">
        <f>IF(L1765="","",#REF!)</f>
        <v>#REF!</v>
      </c>
      <c r="O1765" s="172" t="e">
        <f>IF(J1765="","",#REF!)</f>
        <v>#REF!</v>
      </c>
      <c r="P1765" s="130" t="e">
        <f>IF(J1765="","",#REF!)</f>
        <v>#REF!</v>
      </c>
    </row>
    <row r="1766" spans="1:16">
      <c r="A1766" s="162" t="s">
        <v>1953</v>
      </c>
      <c r="B1766" s="184" t="e">
        <f t="shared" si="176"/>
        <v>#REF!</v>
      </c>
      <c r="C1766" s="130" t="e">
        <f>IF(#REF!="","",#REF!)</f>
        <v>#REF!</v>
      </c>
      <c r="D1766" s="184" t="e">
        <f>IF(OR(#REF!="",#REF!=0),"",#REF!)</f>
        <v>#REF!</v>
      </c>
      <c r="E1766" s="184" t="e">
        <f>IF(D1766="","",#REF!)</f>
        <v>#REF!</v>
      </c>
      <c r="F1766" s="184" t="e">
        <f>IF(D1766="","",#REF!)</f>
        <v>#REF!</v>
      </c>
      <c r="G1766" s="184" t="e">
        <f t="shared" si="177"/>
        <v>#REF!</v>
      </c>
      <c r="H1766" s="184" t="e">
        <f>IF(D1766="","",#REF!)</f>
        <v>#REF!</v>
      </c>
      <c r="I1766" s="184" t="e">
        <f t="shared" si="179"/>
        <v>#REF!</v>
      </c>
      <c r="J1766" s="184" t="e">
        <f t="shared" si="178"/>
        <v>#REF!</v>
      </c>
      <c r="K1766" s="130" t="e">
        <f>IF(C1766="","",#REF!)</f>
        <v>#REF!</v>
      </c>
      <c r="L1766" s="130" t="e">
        <f>IF(OR(J1766=0,J1766=""),"",#REF!)</f>
        <v>#REF!</v>
      </c>
      <c r="M1766" t="s">
        <v>121</v>
      </c>
      <c r="N1766" s="130" t="e">
        <f>IF(L1766="","",#REF!)</f>
        <v>#REF!</v>
      </c>
      <c r="O1766" s="172" t="e">
        <f>IF(J1766="","",#REF!)</f>
        <v>#REF!</v>
      </c>
      <c r="P1766" s="130" t="e">
        <f>IF(J1766="","",#REF!)</f>
        <v>#REF!</v>
      </c>
    </row>
    <row r="1767" spans="1:16">
      <c r="A1767" s="162" t="s">
        <v>1954</v>
      </c>
      <c r="B1767" s="184" t="e">
        <f t="shared" si="176"/>
        <v>#REF!</v>
      </c>
      <c r="C1767" s="130" t="e">
        <f>IF(#REF!="","",#REF!)</f>
        <v>#REF!</v>
      </c>
      <c r="D1767" s="184" t="e">
        <f>IF(OR(#REF!="",#REF!=0),"",#REF!)</f>
        <v>#REF!</v>
      </c>
      <c r="E1767" s="184" t="e">
        <f>IF(D1767="","",#REF!)</f>
        <v>#REF!</v>
      </c>
      <c r="F1767" s="184" t="e">
        <f>IF(D1767="","",#REF!)</f>
        <v>#REF!</v>
      </c>
      <c r="G1767" s="184" t="e">
        <f t="shared" si="177"/>
        <v>#REF!</v>
      </c>
      <c r="H1767" s="184" t="e">
        <f>IF(D1767="","",#REF!)</f>
        <v>#REF!</v>
      </c>
      <c r="I1767" s="184" t="e">
        <f t="shared" si="179"/>
        <v>#REF!</v>
      </c>
      <c r="J1767" s="184" t="e">
        <f t="shared" si="178"/>
        <v>#REF!</v>
      </c>
      <c r="K1767" s="130" t="e">
        <f>IF(C1767="","",#REF!)</f>
        <v>#REF!</v>
      </c>
      <c r="L1767" s="130" t="e">
        <f>IF(OR(J1767=0,J1767=""),"",#REF!)</f>
        <v>#REF!</v>
      </c>
      <c r="M1767" t="s">
        <v>121</v>
      </c>
      <c r="N1767" s="130" t="e">
        <f>IF(L1767="","",#REF!)</f>
        <v>#REF!</v>
      </c>
      <c r="O1767" s="172" t="e">
        <f>IF(J1767="","",#REF!)</f>
        <v>#REF!</v>
      </c>
      <c r="P1767" s="130" t="e">
        <f>IF(J1767="","",#REF!)</f>
        <v>#REF!</v>
      </c>
    </row>
    <row r="1768" spans="1:16">
      <c r="A1768" s="162" t="s">
        <v>1955</v>
      </c>
      <c r="B1768" s="184" t="e">
        <f t="shared" si="176"/>
        <v>#REF!</v>
      </c>
      <c r="C1768" s="130" t="e">
        <f>IF(#REF!="","",#REF!)</f>
        <v>#REF!</v>
      </c>
      <c r="D1768" s="184" t="e">
        <f>IF(OR(#REF!="",#REF!=0),"",#REF!)</f>
        <v>#REF!</v>
      </c>
      <c r="E1768" s="184" t="e">
        <f>IF(D1768="","",#REF!)</f>
        <v>#REF!</v>
      </c>
      <c r="F1768" s="184" t="e">
        <f>IF(D1768="","",#REF!)</f>
        <v>#REF!</v>
      </c>
      <c r="G1768" s="184" t="e">
        <f t="shared" si="177"/>
        <v>#REF!</v>
      </c>
      <c r="H1768" s="184" t="e">
        <f>IF(D1768="","",#REF!)</f>
        <v>#REF!</v>
      </c>
      <c r="I1768" s="184" t="e">
        <f t="shared" si="179"/>
        <v>#REF!</v>
      </c>
      <c r="J1768" s="184" t="e">
        <f t="shared" si="178"/>
        <v>#REF!</v>
      </c>
      <c r="K1768" s="130" t="e">
        <f>IF(C1768="","",#REF!)</f>
        <v>#REF!</v>
      </c>
      <c r="L1768" s="130" t="e">
        <f>IF(OR(J1768=0,J1768=""),"",#REF!)</f>
        <v>#REF!</v>
      </c>
      <c r="M1768" t="s">
        <v>121</v>
      </c>
      <c r="N1768" s="130" t="e">
        <f>IF(L1768="","",#REF!)</f>
        <v>#REF!</v>
      </c>
      <c r="O1768" s="172" t="e">
        <f>IF(J1768="","",#REF!)</f>
        <v>#REF!</v>
      </c>
      <c r="P1768" s="130" t="e">
        <f>IF(J1768="","",#REF!)</f>
        <v>#REF!</v>
      </c>
    </row>
    <row r="1769" spans="1:16">
      <c r="A1769" s="162" t="s">
        <v>1956</v>
      </c>
      <c r="B1769" s="184" t="e">
        <f t="shared" si="176"/>
        <v>#REF!</v>
      </c>
      <c r="C1769" s="130" t="e">
        <f>IF(#REF!="","",#REF!)</f>
        <v>#REF!</v>
      </c>
      <c r="D1769" s="184" t="e">
        <f>IF(OR(#REF!="",#REF!=0),"",#REF!)</f>
        <v>#REF!</v>
      </c>
      <c r="E1769" s="184" t="e">
        <f>IF(D1769="","",#REF!)</f>
        <v>#REF!</v>
      </c>
      <c r="F1769" s="184" t="e">
        <f>IF(D1769="","",#REF!)</f>
        <v>#REF!</v>
      </c>
      <c r="G1769" s="184" t="e">
        <f t="shared" si="177"/>
        <v>#REF!</v>
      </c>
      <c r="H1769" s="184" t="e">
        <f>IF(D1769="","",#REF!)</f>
        <v>#REF!</v>
      </c>
      <c r="I1769" s="184" t="e">
        <f t="shared" si="179"/>
        <v>#REF!</v>
      </c>
      <c r="J1769" s="184" t="e">
        <f t="shared" si="178"/>
        <v>#REF!</v>
      </c>
      <c r="K1769" s="130" t="e">
        <f>IF(C1769="","",#REF!)</f>
        <v>#REF!</v>
      </c>
      <c r="L1769" s="130" t="e">
        <f>IF(OR(J1769=0,J1769=""),"",#REF!)</f>
        <v>#REF!</v>
      </c>
      <c r="M1769" t="s">
        <v>121</v>
      </c>
      <c r="N1769" s="130" t="e">
        <f>IF(L1769="","",#REF!)</f>
        <v>#REF!</v>
      </c>
      <c r="O1769" s="172" t="e">
        <f>IF(J1769="","",#REF!)</f>
        <v>#REF!</v>
      </c>
      <c r="P1769" s="130" t="e">
        <f>IF(J1769="","",#REF!)</f>
        <v>#REF!</v>
      </c>
    </row>
    <row r="1770" spans="1:16">
      <c r="A1770" s="162" t="s">
        <v>1957</v>
      </c>
      <c r="B1770" s="184" t="e">
        <f t="shared" si="176"/>
        <v>#REF!</v>
      </c>
      <c r="C1770" s="130" t="e">
        <f>IF(#REF!="","",#REF!)</f>
        <v>#REF!</v>
      </c>
      <c r="D1770" s="184" t="e">
        <f>IF(OR(#REF!="",#REF!=0),"",#REF!)</f>
        <v>#REF!</v>
      </c>
      <c r="E1770" s="184" t="e">
        <f>IF(D1770="","",#REF!)</f>
        <v>#REF!</v>
      </c>
      <c r="F1770" s="184" t="e">
        <f>IF(D1770="","",#REF!)</f>
        <v>#REF!</v>
      </c>
      <c r="G1770" s="184" t="e">
        <f t="shared" si="177"/>
        <v>#REF!</v>
      </c>
      <c r="H1770" s="184" t="e">
        <f>IF(D1770="","",#REF!)</f>
        <v>#REF!</v>
      </c>
      <c r="I1770" s="184" t="e">
        <f t="shared" si="179"/>
        <v>#REF!</v>
      </c>
      <c r="J1770" s="184" t="e">
        <f t="shared" si="178"/>
        <v>#REF!</v>
      </c>
      <c r="K1770" s="130" t="e">
        <f>IF(C1770="","",#REF!)</f>
        <v>#REF!</v>
      </c>
      <c r="L1770" s="130" t="e">
        <f>IF(OR(J1770=0,J1770=""),"",#REF!)</f>
        <v>#REF!</v>
      </c>
      <c r="M1770" t="s">
        <v>121</v>
      </c>
      <c r="N1770" s="130" t="e">
        <f>IF(L1770="","",#REF!)</f>
        <v>#REF!</v>
      </c>
      <c r="O1770" s="172" t="e">
        <f>IF(J1770="","",#REF!)</f>
        <v>#REF!</v>
      </c>
      <c r="P1770" s="130" t="e">
        <f>IF(J1770="","",#REF!)</f>
        <v>#REF!</v>
      </c>
    </row>
    <row r="1771" spans="1:16">
      <c r="A1771" s="162" t="s">
        <v>1958</v>
      </c>
      <c r="B1771" s="184" t="e">
        <f t="shared" si="176"/>
        <v>#REF!</v>
      </c>
      <c r="C1771" s="130" t="e">
        <f>IF(#REF!="","",#REF!)</f>
        <v>#REF!</v>
      </c>
      <c r="D1771" s="184" t="e">
        <f>IF(OR(#REF!="",#REF!=0),"",#REF!)</f>
        <v>#REF!</v>
      </c>
      <c r="E1771" s="184" t="e">
        <f>IF(D1771="","",#REF!)</f>
        <v>#REF!</v>
      </c>
      <c r="F1771" s="184" t="e">
        <f>IF(D1771="","",#REF!)</f>
        <v>#REF!</v>
      </c>
      <c r="G1771" s="184" t="e">
        <f t="shared" si="177"/>
        <v>#REF!</v>
      </c>
      <c r="H1771" s="184" t="e">
        <f>IF(D1771="","",#REF!)</f>
        <v>#REF!</v>
      </c>
      <c r="I1771" s="184" t="e">
        <f t="shared" si="179"/>
        <v>#REF!</v>
      </c>
      <c r="J1771" s="184" t="e">
        <f t="shared" si="178"/>
        <v>#REF!</v>
      </c>
      <c r="K1771" s="130" t="e">
        <f>IF(C1771="","",#REF!)</f>
        <v>#REF!</v>
      </c>
      <c r="L1771" s="130" t="e">
        <f>IF(OR(J1771=0,J1771=""),"",#REF!)</f>
        <v>#REF!</v>
      </c>
      <c r="M1771" t="s">
        <v>121</v>
      </c>
      <c r="N1771" s="130" t="e">
        <f>IF(L1771="","",#REF!)</f>
        <v>#REF!</v>
      </c>
      <c r="O1771" s="172" t="e">
        <f>IF(J1771="","",#REF!)</f>
        <v>#REF!</v>
      </c>
      <c r="P1771" s="130" t="e">
        <f>IF(J1771="","",#REF!)</f>
        <v>#REF!</v>
      </c>
    </row>
    <row r="1772" spans="1:16">
      <c r="A1772" s="162" t="s">
        <v>1959</v>
      </c>
      <c r="B1772" s="184" t="e">
        <f t="shared" si="176"/>
        <v>#REF!</v>
      </c>
      <c r="C1772" s="130" t="e">
        <f>IF(#REF!="","",#REF!)</f>
        <v>#REF!</v>
      </c>
      <c r="D1772" s="184" t="e">
        <f>IF(OR(#REF!="",#REF!=0),"",#REF!)</f>
        <v>#REF!</v>
      </c>
      <c r="E1772" s="184" t="e">
        <f>IF(D1772="","",#REF!)</f>
        <v>#REF!</v>
      </c>
      <c r="F1772" s="184" t="e">
        <f>IF(D1772="","",#REF!)</f>
        <v>#REF!</v>
      </c>
      <c r="G1772" s="184" t="e">
        <f t="shared" si="177"/>
        <v>#REF!</v>
      </c>
      <c r="H1772" s="184" t="e">
        <f>IF(D1772="","",#REF!)</f>
        <v>#REF!</v>
      </c>
      <c r="I1772" s="184" t="e">
        <f t="shared" si="179"/>
        <v>#REF!</v>
      </c>
      <c r="J1772" s="184" t="e">
        <f t="shared" si="178"/>
        <v>#REF!</v>
      </c>
      <c r="K1772" s="130" t="e">
        <f>IF(C1772="","",#REF!)</f>
        <v>#REF!</v>
      </c>
      <c r="L1772" s="130" t="e">
        <f>IF(OR(J1772=0,J1772=""),"",#REF!)</f>
        <v>#REF!</v>
      </c>
      <c r="M1772" t="s">
        <v>121</v>
      </c>
      <c r="N1772" s="130" t="e">
        <f>IF(L1772="","",#REF!)</f>
        <v>#REF!</v>
      </c>
      <c r="O1772" s="172" t="e">
        <f>IF(J1772="","",#REF!)</f>
        <v>#REF!</v>
      </c>
      <c r="P1772" s="130" t="e">
        <f>IF(J1772="","",#REF!)</f>
        <v>#REF!</v>
      </c>
    </row>
    <row r="1773" spans="1:16">
      <c r="A1773" s="162" t="s">
        <v>1960</v>
      </c>
      <c r="B1773" s="184" t="e">
        <f t="shared" si="176"/>
        <v>#REF!</v>
      </c>
      <c r="C1773" s="130" t="e">
        <f>IF(#REF!="","",#REF!)</f>
        <v>#REF!</v>
      </c>
      <c r="D1773" s="184" t="e">
        <f>IF(OR(#REF!="",#REF!=0),"",#REF!)</f>
        <v>#REF!</v>
      </c>
      <c r="E1773" s="184" t="e">
        <f>IF(D1773="","",#REF!)</f>
        <v>#REF!</v>
      </c>
      <c r="F1773" s="184" t="e">
        <f>IF(D1773="","",#REF!)</f>
        <v>#REF!</v>
      </c>
      <c r="G1773" s="184" t="e">
        <f t="shared" si="177"/>
        <v>#REF!</v>
      </c>
      <c r="H1773" s="184" t="e">
        <f>IF(D1773="","",#REF!)</f>
        <v>#REF!</v>
      </c>
      <c r="I1773" s="184" t="e">
        <f t="shared" si="179"/>
        <v>#REF!</v>
      </c>
      <c r="J1773" s="184" t="e">
        <f t="shared" si="178"/>
        <v>#REF!</v>
      </c>
      <c r="K1773" s="130" t="e">
        <f>IF(C1773="","",#REF!)</f>
        <v>#REF!</v>
      </c>
      <c r="L1773" s="130" t="e">
        <f>IF(OR(J1773=0,J1773=""),"",#REF!)</f>
        <v>#REF!</v>
      </c>
      <c r="M1773" t="s">
        <v>121</v>
      </c>
      <c r="N1773" s="130" t="e">
        <f>IF(L1773="","",#REF!)</f>
        <v>#REF!</v>
      </c>
      <c r="O1773" s="172" t="e">
        <f>IF(J1773="","",#REF!)</f>
        <v>#REF!</v>
      </c>
      <c r="P1773" s="130" t="e">
        <f>IF(J1773="","",#REF!)</f>
        <v>#REF!</v>
      </c>
    </row>
    <row r="1774" spans="1:16">
      <c r="A1774" s="162" t="s">
        <v>1961</v>
      </c>
      <c r="B1774" s="184" t="e">
        <f t="shared" si="176"/>
        <v>#REF!</v>
      </c>
      <c r="C1774" s="130" t="e">
        <f>IF(#REF!="","",#REF!)</f>
        <v>#REF!</v>
      </c>
      <c r="D1774" s="184" t="e">
        <f>IF(OR(#REF!="",#REF!=0),"",#REF!)</f>
        <v>#REF!</v>
      </c>
      <c r="E1774" s="184" t="e">
        <f>IF(D1774="","",#REF!)</f>
        <v>#REF!</v>
      </c>
      <c r="F1774" s="184" t="e">
        <f>IF(D1774="","",#REF!)</f>
        <v>#REF!</v>
      </c>
      <c r="G1774" s="184" t="e">
        <f t="shared" si="177"/>
        <v>#REF!</v>
      </c>
      <c r="H1774" s="184" t="e">
        <f>IF(D1774="","",#REF!)</f>
        <v>#REF!</v>
      </c>
      <c r="I1774" s="184" t="e">
        <f t="shared" si="179"/>
        <v>#REF!</v>
      </c>
      <c r="J1774" s="184" t="e">
        <f t="shared" si="178"/>
        <v>#REF!</v>
      </c>
      <c r="K1774" s="130" t="e">
        <f>IF(C1774="","",#REF!)</f>
        <v>#REF!</v>
      </c>
      <c r="L1774" s="130" t="e">
        <f>IF(OR(J1774=0,J1774=""),"",#REF!)</f>
        <v>#REF!</v>
      </c>
      <c r="M1774" t="s">
        <v>121</v>
      </c>
      <c r="N1774" s="130" t="e">
        <f>IF(L1774="","",#REF!)</f>
        <v>#REF!</v>
      </c>
      <c r="O1774" s="172" t="e">
        <f>IF(J1774="","",#REF!)</f>
        <v>#REF!</v>
      </c>
      <c r="P1774" s="130" t="e">
        <f>IF(J1774="","",#REF!)</f>
        <v>#REF!</v>
      </c>
    </row>
    <row r="1775" spans="1:16">
      <c r="A1775" s="162" t="s">
        <v>1962</v>
      </c>
      <c r="B1775" s="184" t="e">
        <f t="shared" si="176"/>
        <v>#REF!</v>
      </c>
      <c r="C1775" s="130" t="e">
        <f>IF(#REF!="","",#REF!)</f>
        <v>#REF!</v>
      </c>
      <c r="D1775" s="184" t="e">
        <f>IF(OR(#REF!="",#REF!=0),"",#REF!)</f>
        <v>#REF!</v>
      </c>
      <c r="E1775" s="184" t="e">
        <f>IF(D1775="","",#REF!)</f>
        <v>#REF!</v>
      </c>
      <c r="F1775" s="184" t="e">
        <f>IF(D1775="","",#REF!)</f>
        <v>#REF!</v>
      </c>
      <c r="G1775" s="184" t="e">
        <f t="shared" si="177"/>
        <v>#REF!</v>
      </c>
      <c r="H1775" s="184" t="e">
        <f>IF(D1775="","",#REF!)</f>
        <v>#REF!</v>
      </c>
      <c r="I1775" s="184" t="e">
        <f t="shared" si="179"/>
        <v>#REF!</v>
      </c>
      <c r="J1775" s="184" t="e">
        <f t="shared" si="178"/>
        <v>#REF!</v>
      </c>
      <c r="K1775" s="130" t="e">
        <f>IF(C1775="","",#REF!)</f>
        <v>#REF!</v>
      </c>
      <c r="L1775" s="130" t="e">
        <f>IF(OR(J1775=0,J1775=""),"",#REF!)</f>
        <v>#REF!</v>
      </c>
      <c r="M1775" t="s">
        <v>121</v>
      </c>
      <c r="N1775" s="130" t="e">
        <f>IF(L1775="","",#REF!)</f>
        <v>#REF!</v>
      </c>
      <c r="O1775" s="172" t="e">
        <f>IF(J1775="","",#REF!)</f>
        <v>#REF!</v>
      </c>
      <c r="P1775" s="130" t="e">
        <f>IF(J1775="","",#REF!)</f>
        <v>#REF!</v>
      </c>
    </row>
    <row r="1776" spans="1:16">
      <c r="A1776" s="162" t="s">
        <v>1963</v>
      </c>
      <c r="B1776" s="184" t="e">
        <f t="shared" si="176"/>
        <v>#REF!</v>
      </c>
      <c r="C1776" s="130" t="e">
        <f>IF(#REF!="","",#REF!)</f>
        <v>#REF!</v>
      </c>
      <c r="D1776" s="184" t="e">
        <f>IF(OR(#REF!="",#REF!=0),"",#REF!)</f>
        <v>#REF!</v>
      </c>
      <c r="E1776" s="184" t="e">
        <f>IF(D1776="","",#REF!)</f>
        <v>#REF!</v>
      </c>
      <c r="F1776" s="184" t="e">
        <f>IF(D1776="","",#REF!)</f>
        <v>#REF!</v>
      </c>
      <c r="G1776" s="184" t="e">
        <f t="shared" si="177"/>
        <v>#REF!</v>
      </c>
      <c r="H1776" s="184" t="e">
        <f>IF(D1776="","",#REF!)</f>
        <v>#REF!</v>
      </c>
      <c r="I1776" s="184" t="e">
        <f t="shared" si="179"/>
        <v>#REF!</v>
      </c>
      <c r="J1776" s="184" t="e">
        <f t="shared" si="178"/>
        <v>#REF!</v>
      </c>
      <c r="K1776" s="130" t="e">
        <f>IF(C1776="","",#REF!)</f>
        <v>#REF!</v>
      </c>
      <c r="L1776" s="130" t="e">
        <f>IF(OR(J1776=0,J1776=""),"",#REF!)</f>
        <v>#REF!</v>
      </c>
      <c r="M1776" t="s">
        <v>121</v>
      </c>
      <c r="N1776" s="130" t="e">
        <f>IF(L1776="","",#REF!)</f>
        <v>#REF!</v>
      </c>
      <c r="O1776" s="172" t="e">
        <f>IF(J1776="","",#REF!)</f>
        <v>#REF!</v>
      </c>
      <c r="P1776" s="130" t="e">
        <f>IF(J1776="","",#REF!)</f>
        <v>#REF!</v>
      </c>
    </row>
    <row r="1777" spans="1:16">
      <c r="A1777" s="162" t="s">
        <v>1964</v>
      </c>
      <c r="B1777" s="184" t="e">
        <f t="shared" si="176"/>
        <v>#REF!</v>
      </c>
      <c r="C1777" s="130" t="e">
        <f>IF(#REF!="","",#REF!)</f>
        <v>#REF!</v>
      </c>
      <c r="D1777" s="184" t="e">
        <f>IF(OR(#REF!="",#REF!=0),"",#REF!)</f>
        <v>#REF!</v>
      </c>
      <c r="E1777" s="184" t="e">
        <f>IF(D1777="","",#REF!)</f>
        <v>#REF!</v>
      </c>
      <c r="F1777" s="184" t="e">
        <f>IF(D1777="","",#REF!)</f>
        <v>#REF!</v>
      </c>
      <c r="G1777" s="184" t="e">
        <f t="shared" si="177"/>
        <v>#REF!</v>
      </c>
      <c r="H1777" s="184" t="e">
        <f>IF(D1777="","",#REF!)</f>
        <v>#REF!</v>
      </c>
      <c r="I1777" s="184" t="e">
        <f t="shared" si="179"/>
        <v>#REF!</v>
      </c>
      <c r="J1777" s="184" t="e">
        <f t="shared" si="178"/>
        <v>#REF!</v>
      </c>
      <c r="K1777" s="130" t="e">
        <f>IF(C1777="","",#REF!)</f>
        <v>#REF!</v>
      </c>
      <c r="L1777" s="130" t="e">
        <f>IF(OR(J1777=0,J1777=""),"",#REF!)</f>
        <v>#REF!</v>
      </c>
      <c r="M1777" t="s">
        <v>121</v>
      </c>
      <c r="N1777" s="130" t="e">
        <f>IF(L1777="","",#REF!)</f>
        <v>#REF!</v>
      </c>
      <c r="O1777" s="172" t="e">
        <f>IF(J1777="","",#REF!)</f>
        <v>#REF!</v>
      </c>
      <c r="P1777" s="130" t="e">
        <f>IF(J1777="","",#REF!)</f>
        <v>#REF!</v>
      </c>
    </row>
    <row r="1778" spans="1:16">
      <c r="A1778" s="162" t="s">
        <v>1965</v>
      </c>
      <c r="B1778" s="184" t="e">
        <f t="shared" si="176"/>
        <v>#REF!</v>
      </c>
      <c r="C1778" s="130" t="e">
        <f>IF(#REF!="","",#REF!)</f>
        <v>#REF!</v>
      </c>
      <c r="D1778" s="184" t="e">
        <f>IF(OR(#REF!="",#REF!=0),"",#REF!)</f>
        <v>#REF!</v>
      </c>
      <c r="E1778" s="184" t="e">
        <f>IF(D1778="","",#REF!)</f>
        <v>#REF!</v>
      </c>
      <c r="F1778" s="184" t="e">
        <f>IF(D1778="","",#REF!)</f>
        <v>#REF!</v>
      </c>
      <c r="G1778" s="184" t="e">
        <f t="shared" si="177"/>
        <v>#REF!</v>
      </c>
      <c r="H1778" s="184" t="e">
        <f>IF(D1778="","",#REF!)</f>
        <v>#REF!</v>
      </c>
      <c r="I1778" s="184" t="e">
        <f t="shared" si="179"/>
        <v>#REF!</v>
      </c>
      <c r="J1778" s="184" t="e">
        <f t="shared" si="178"/>
        <v>#REF!</v>
      </c>
      <c r="K1778" s="130" t="e">
        <f>IF(C1778="","",#REF!)</f>
        <v>#REF!</v>
      </c>
      <c r="L1778" s="130" t="e">
        <f>IF(OR(J1778=0,J1778=""),"",#REF!)</f>
        <v>#REF!</v>
      </c>
      <c r="M1778" t="s">
        <v>121</v>
      </c>
      <c r="N1778" s="130" t="e">
        <f>IF(L1778="","",#REF!)</f>
        <v>#REF!</v>
      </c>
      <c r="O1778" s="172" t="e">
        <f>IF(J1778="","",#REF!)</f>
        <v>#REF!</v>
      </c>
      <c r="P1778" s="130" t="e">
        <f>IF(J1778="","",#REF!)</f>
        <v>#REF!</v>
      </c>
    </row>
    <row r="1779" spans="1:16">
      <c r="A1779" s="162" t="s">
        <v>1966</v>
      </c>
      <c r="B1779" s="184" t="e">
        <f t="shared" si="176"/>
        <v>#REF!</v>
      </c>
      <c r="C1779" s="130" t="e">
        <f>IF(#REF!="","",#REF!)</f>
        <v>#REF!</v>
      </c>
      <c r="D1779" s="184" t="e">
        <f>IF(OR(#REF!="",#REF!=0),"",#REF!)</f>
        <v>#REF!</v>
      </c>
      <c r="E1779" s="184" t="e">
        <f>IF(D1779="","",#REF!)</f>
        <v>#REF!</v>
      </c>
      <c r="F1779" s="184" t="e">
        <f>IF(D1779="","",#REF!)</f>
        <v>#REF!</v>
      </c>
      <c r="G1779" s="184" t="e">
        <f t="shared" si="177"/>
        <v>#REF!</v>
      </c>
      <c r="H1779" s="184" t="e">
        <f>IF(D1779="","",#REF!)</f>
        <v>#REF!</v>
      </c>
      <c r="I1779" s="184" t="e">
        <f t="shared" si="179"/>
        <v>#REF!</v>
      </c>
      <c r="J1779" s="184" t="e">
        <f t="shared" si="178"/>
        <v>#REF!</v>
      </c>
      <c r="K1779" s="130" t="e">
        <f>IF(C1779="","",#REF!)</f>
        <v>#REF!</v>
      </c>
      <c r="L1779" s="130" t="e">
        <f>IF(OR(J1779=0,J1779=""),"",#REF!)</f>
        <v>#REF!</v>
      </c>
      <c r="M1779" t="s">
        <v>121</v>
      </c>
      <c r="N1779" s="130" t="e">
        <f>IF(L1779="","",#REF!)</f>
        <v>#REF!</v>
      </c>
      <c r="O1779" s="172" t="e">
        <f>IF(J1779="","",#REF!)</f>
        <v>#REF!</v>
      </c>
      <c r="P1779" s="130" t="e">
        <f>IF(J1779="","",#REF!)</f>
        <v>#REF!</v>
      </c>
    </row>
    <row r="1780" spans="1:16">
      <c r="A1780" s="162" t="s">
        <v>1967</v>
      </c>
      <c r="B1780" s="184" t="e">
        <f t="shared" si="176"/>
        <v>#REF!</v>
      </c>
      <c r="C1780" s="130" t="e">
        <f>IF(#REF!="","",#REF!)</f>
        <v>#REF!</v>
      </c>
      <c r="D1780" s="184" t="e">
        <f>IF(OR(#REF!="",#REF!=0),"",#REF!)</f>
        <v>#REF!</v>
      </c>
      <c r="E1780" s="184" t="e">
        <f>IF(D1780="","",#REF!)</f>
        <v>#REF!</v>
      </c>
      <c r="F1780" s="184" t="e">
        <f>IF(D1780="","",#REF!)</f>
        <v>#REF!</v>
      </c>
      <c r="G1780" s="184" t="e">
        <f t="shared" si="177"/>
        <v>#REF!</v>
      </c>
      <c r="H1780" s="184" t="e">
        <f>IF(D1780="","",#REF!)</f>
        <v>#REF!</v>
      </c>
      <c r="I1780" s="184" t="e">
        <f t="shared" si="179"/>
        <v>#REF!</v>
      </c>
      <c r="J1780" s="184" t="e">
        <f t="shared" si="178"/>
        <v>#REF!</v>
      </c>
      <c r="K1780" s="130" t="e">
        <f>IF(C1780="","",#REF!)</f>
        <v>#REF!</v>
      </c>
      <c r="L1780" s="130" t="e">
        <f>IF(OR(J1780=0,J1780=""),"",#REF!)</f>
        <v>#REF!</v>
      </c>
      <c r="M1780" t="s">
        <v>121</v>
      </c>
      <c r="N1780" s="130" t="e">
        <f>IF(L1780="","",#REF!)</f>
        <v>#REF!</v>
      </c>
      <c r="O1780" s="172" t="e">
        <f>IF(J1780="","",#REF!)</f>
        <v>#REF!</v>
      </c>
      <c r="P1780" s="130" t="e">
        <f>IF(J1780="","",#REF!)</f>
        <v>#REF!</v>
      </c>
    </row>
    <row r="1781" spans="1:16">
      <c r="A1781" s="162" t="s">
        <v>1968</v>
      </c>
      <c r="B1781" s="184" t="e">
        <f t="shared" ref="B1781:B1845" si="180">IF(C1781="","",0)</f>
        <v>#REF!</v>
      </c>
      <c r="C1781" s="130" t="e">
        <f>IF(#REF!="","",#REF!)</f>
        <v>#REF!</v>
      </c>
      <c r="D1781" s="184" t="e">
        <f>IF(OR(#REF!="",#REF!=0),"",#REF!)</f>
        <v>#REF!</v>
      </c>
      <c r="E1781" s="184" t="e">
        <f>IF(D1781="","",#REF!)</f>
        <v>#REF!</v>
      </c>
      <c r="F1781" s="184" t="e">
        <f>IF(D1781="","",#REF!)</f>
        <v>#REF!</v>
      </c>
      <c r="G1781" s="184" t="e">
        <f t="shared" ref="G1781:G1845" si="181">IF(F1781="","",F1781*D1781)</f>
        <v>#REF!</v>
      </c>
      <c r="H1781" s="184" t="e">
        <f>IF(D1781="","",#REF!)</f>
        <v>#REF!</v>
      </c>
      <c r="I1781" s="184" t="e">
        <f t="shared" si="179"/>
        <v>#REF!</v>
      </c>
      <c r="J1781" s="184" t="e">
        <f t="shared" ref="J1781:J1845" si="182">IF(AND(G1781="",I1781=""),"",I1781+G1781)</f>
        <v>#REF!</v>
      </c>
      <c r="K1781" s="130" t="e">
        <f>IF(C1781="","",#REF!)</f>
        <v>#REF!</v>
      </c>
      <c r="L1781" s="130" t="e">
        <f>IF(OR(J1781=0,J1781=""),"",#REF!)</f>
        <v>#REF!</v>
      </c>
      <c r="M1781" t="s">
        <v>121</v>
      </c>
      <c r="N1781" s="130" t="e">
        <f>IF(L1781="","",#REF!)</f>
        <v>#REF!</v>
      </c>
      <c r="O1781" s="172" t="e">
        <f>IF(J1781="","",#REF!)</f>
        <v>#REF!</v>
      </c>
      <c r="P1781" s="130" t="e">
        <f>IF(J1781="","",#REF!)</f>
        <v>#REF!</v>
      </c>
    </row>
    <row r="1782" spans="1:16">
      <c r="A1782" s="162" t="s">
        <v>1969</v>
      </c>
      <c r="B1782" s="184" t="e">
        <f t="shared" si="180"/>
        <v>#REF!</v>
      </c>
      <c r="C1782" s="130" t="e">
        <f>IF(#REF!="","",#REF!)</f>
        <v>#REF!</v>
      </c>
      <c r="D1782" s="184" t="e">
        <f>IF(OR(#REF!="",#REF!=0),"",#REF!)</f>
        <v>#REF!</v>
      </c>
      <c r="E1782" s="184" t="e">
        <f>IF(D1782="","",#REF!)</f>
        <v>#REF!</v>
      </c>
      <c r="F1782" s="184" t="e">
        <f>IF(D1782="","",#REF!)</f>
        <v>#REF!</v>
      </c>
      <c r="G1782" s="184" t="e">
        <f t="shared" si="181"/>
        <v>#REF!</v>
      </c>
      <c r="H1782" s="184" t="e">
        <f>IF(D1782="","",#REF!)</f>
        <v>#REF!</v>
      </c>
      <c r="I1782" s="184" t="e">
        <f t="shared" si="179"/>
        <v>#REF!</v>
      </c>
      <c r="J1782" s="184" t="e">
        <f t="shared" si="182"/>
        <v>#REF!</v>
      </c>
      <c r="K1782" s="130" t="e">
        <f>IF(C1782="","",#REF!)</f>
        <v>#REF!</v>
      </c>
      <c r="L1782" s="130" t="e">
        <f>IF(OR(J1782=0,J1782=""),"",#REF!)</f>
        <v>#REF!</v>
      </c>
      <c r="M1782" t="s">
        <v>121</v>
      </c>
      <c r="N1782" s="130" t="e">
        <f>IF(L1782="","",#REF!)</f>
        <v>#REF!</v>
      </c>
      <c r="O1782" s="172" t="e">
        <f>IF(J1782="","",#REF!)</f>
        <v>#REF!</v>
      </c>
      <c r="P1782" s="130" t="e">
        <f>IF(J1782="","",#REF!)</f>
        <v>#REF!</v>
      </c>
    </row>
    <row r="1783" spans="1:16">
      <c r="A1783" s="162" t="s">
        <v>1970</v>
      </c>
      <c r="B1783" s="184" t="e">
        <f t="shared" si="180"/>
        <v>#REF!</v>
      </c>
      <c r="C1783" s="130" t="e">
        <f>IF(#REF!="","",#REF!)</f>
        <v>#REF!</v>
      </c>
      <c r="D1783" s="184" t="e">
        <f>IF(OR(#REF!="",#REF!=0),"",#REF!)</f>
        <v>#REF!</v>
      </c>
      <c r="E1783" s="184" t="e">
        <f>IF(D1783="","",#REF!)</f>
        <v>#REF!</v>
      </c>
      <c r="F1783" s="184" t="e">
        <f>IF(D1783="","",#REF!)</f>
        <v>#REF!</v>
      </c>
      <c r="G1783" s="184" t="e">
        <f t="shared" si="181"/>
        <v>#REF!</v>
      </c>
      <c r="H1783" s="184" t="e">
        <f>IF(D1783="","",#REF!)</f>
        <v>#REF!</v>
      </c>
      <c r="I1783" s="184" t="e">
        <f t="shared" si="179"/>
        <v>#REF!</v>
      </c>
      <c r="J1783" s="184" t="e">
        <f t="shared" si="182"/>
        <v>#REF!</v>
      </c>
      <c r="K1783" s="130" t="e">
        <f>IF(C1783="","",#REF!)</f>
        <v>#REF!</v>
      </c>
      <c r="L1783" s="130" t="e">
        <f>IF(OR(J1783=0,J1783=""),"",#REF!)</f>
        <v>#REF!</v>
      </c>
      <c r="M1783" t="s">
        <v>121</v>
      </c>
      <c r="N1783" s="130" t="e">
        <f>IF(L1783="","",#REF!)</f>
        <v>#REF!</v>
      </c>
      <c r="O1783" s="172" t="e">
        <f>IF(J1783="","",#REF!)</f>
        <v>#REF!</v>
      </c>
      <c r="P1783" s="130" t="e">
        <f>IF(J1783="","",#REF!)</f>
        <v>#REF!</v>
      </c>
    </row>
    <row r="1784" spans="1:16">
      <c r="A1784" s="162" t="s">
        <v>1971</v>
      </c>
      <c r="B1784" s="184" t="e">
        <f t="shared" si="180"/>
        <v>#REF!</v>
      </c>
      <c r="C1784" s="130" t="e">
        <f>IF(#REF!="","",#REF!)</f>
        <v>#REF!</v>
      </c>
      <c r="D1784" s="184" t="e">
        <f>IF(OR(#REF!="",#REF!=0),"",#REF!)</f>
        <v>#REF!</v>
      </c>
      <c r="E1784" s="184" t="e">
        <f>IF(D1784="","",#REF!)</f>
        <v>#REF!</v>
      </c>
      <c r="F1784" s="184" t="e">
        <f>IF(D1784="","",#REF!)</f>
        <v>#REF!</v>
      </c>
      <c r="G1784" s="184" t="e">
        <f t="shared" si="181"/>
        <v>#REF!</v>
      </c>
      <c r="H1784" s="184" t="e">
        <f>IF(D1784="","",#REF!)</f>
        <v>#REF!</v>
      </c>
      <c r="I1784" s="184" t="e">
        <f t="shared" si="179"/>
        <v>#REF!</v>
      </c>
      <c r="J1784" s="184" t="e">
        <f t="shared" si="182"/>
        <v>#REF!</v>
      </c>
      <c r="K1784" s="130" t="e">
        <f>IF(C1784="","",#REF!)</f>
        <v>#REF!</v>
      </c>
      <c r="L1784" s="130" t="e">
        <f>IF(OR(J1784=0,J1784=""),"",#REF!)</f>
        <v>#REF!</v>
      </c>
      <c r="M1784" t="s">
        <v>121</v>
      </c>
      <c r="N1784" s="130" t="e">
        <f>IF(L1784="","",#REF!)</f>
        <v>#REF!</v>
      </c>
      <c r="O1784" s="172" t="e">
        <f>IF(J1784="","",#REF!)</f>
        <v>#REF!</v>
      </c>
      <c r="P1784" s="130" t="e">
        <f>IF(J1784="","",#REF!)</f>
        <v>#REF!</v>
      </c>
    </row>
    <row r="1785" spans="1:16">
      <c r="A1785" s="162" t="s">
        <v>1972</v>
      </c>
      <c r="B1785" s="184" t="e">
        <f t="shared" si="180"/>
        <v>#REF!</v>
      </c>
      <c r="C1785" s="130" t="e">
        <f>IF(#REF!="","",#REF!)</f>
        <v>#REF!</v>
      </c>
      <c r="D1785" s="184" t="e">
        <f>IF(OR(#REF!="",#REF!=0),"",#REF!)</f>
        <v>#REF!</v>
      </c>
      <c r="E1785" s="184" t="e">
        <f>IF(D1785="","",#REF!)</f>
        <v>#REF!</v>
      </c>
      <c r="F1785" s="184" t="e">
        <f>IF(D1785="","",#REF!)</f>
        <v>#REF!</v>
      </c>
      <c r="G1785" s="184" t="e">
        <f t="shared" si="181"/>
        <v>#REF!</v>
      </c>
      <c r="H1785" s="184" t="e">
        <f>IF(D1785="","",#REF!)</f>
        <v>#REF!</v>
      </c>
      <c r="I1785" s="184" t="e">
        <f t="shared" si="179"/>
        <v>#REF!</v>
      </c>
      <c r="J1785" s="184" t="e">
        <f t="shared" si="182"/>
        <v>#REF!</v>
      </c>
      <c r="K1785" s="130" t="e">
        <f>IF(C1785="","",#REF!)</f>
        <v>#REF!</v>
      </c>
      <c r="L1785" s="130" t="e">
        <f>IF(OR(J1785=0,J1785=""),"",#REF!)</f>
        <v>#REF!</v>
      </c>
      <c r="M1785" t="s">
        <v>121</v>
      </c>
      <c r="N1785" s="130" t="e">
        <f>IF(L1785="","",#REF!)</f>
        <v>#REF!</v>
      </c>
      <c r="O1785" s="172" t="e">
        <f>IF(J1785="","",#REF!)</f>
        <v>#REF!</v>
      </c>
      <c r="P1785" s="130" t="e">
        <f>IF(J1785="","",#REF!)</f>
        <v>#REF!</v>
      </c>
    </row>
    <row r="1786" spans="1:16">
      <c r="A1786" s="162" t="s">
        <v>1973</v>
      </c>
      <c r="B1786" s="184" t="e">
        <f t="shared" si="180"/>
        <v>#REF!</v>
      </c>
      <c r="C1786" s="130" t="e">
        <f>IF(#REF!="","",#REF!)</f>
        <v>#REF!</v>
      </c>
      <c r="D1786" s="184" t="e">
        <f>IF(OR(#REF!="",#REF!=0),"",#REF!)</f>
        <v>#REF!</v>
      </c>
      <c r="E1786" s="184" t="e">
        <f>IF(D1786="","",#REF!)</f>
        <v>#REF!</v>
      </c>
      <c r="F1786" s="184" t="e">
        <f>IF(D1786="","",#REF!)</f>
        <v>#REF!</v>
      </c>
      <c r="G1786" s="184" t="e">
        <f t="shared" si="181"/>
        <v>#REF!</v>
      </c>
      <c r="H1786" s="184" t="e">
        <f>IF(D1786="","",#REF!)</f>
        <v>#REF!</v>
      </c>
      <c r="I1786" s="184" t="e">
        <f t="shared" si="179"/>
        <v>#REF!</v>
      </c>
      <c r="J1786" s="184" t="e">
        <f t="shared" si="182"/>
        <v>#REF!</v>
      </c>
      <c r="K1786" s="130" t="e">
        <f>IF(C1786="","",#REF!)</f>
        <v>#REF!</v>
      </c>
      <c r="L1786" s="130" t="e">
        <f>IF(OR(J1786=0,J1786=""),"",#REF!)</f>
        <v>#REF!</v>
      </c>
      <c r="M1786" t="s">
        <v>121</v>
      </c>
      <c r="N1786" s="130" t="e">
        <f>IF(L1786="","",#REF!)</f>
        <v>#REF!</v>
      </c>
      <c r="O1786" s="172" t="e">
        <f>IF(J1786="","",#REF!)</f>
        <v>#REF!</v>
      </c>
      <c r="P1786" s="130" t="e">
        <f>IF(J1786="","",#REF!)</f>
        <v>#REF!</v>
      </c>
    </row>
    <row r="1787" spans="1:16">
      <c r="A1787" s="162" t="s">
        <v>1974</v>
      </c>
      <c r="B1787" s="184" t="e">
        <f t="shared" si="180"/>
        <v>#REF!</v>
      </c>
      <c r="C1787" s="130" t="e">
        <f>IF(#REF!="","",#REF!)</f>
        <v>#REF!</v>
      </c>
      <c r="D1787" s="184" t="e">
        <f>IF(OR(#REF!="",#REF!=0),"",#REF!)</f>
        <v>#REF!</v>
      </c>
      <c r="E1787" s="184" t="e">
        <f>IF(D1787="","",#REF!)</f>
        <v>#REF!</v>
      </c>
      <c r="F1787" s="184" t="e">
        <f>IF(D1787="","",#REF!)</f>
        <v>#REF!</v>
      </c>
      <c r="G1787" s="184" t="e">
        <f t="shared" si="181"/>
        <v>#REF!</v>
      </c>
      <c r="H1787" s="184" t="e">
        <f>IF(D1787="","",#REF!)</f>
        <v>#REF!</v>
      </c>
      <c r="I1787" s="184" t="e">
        <f t="shared" si="179"/>
        <v>#REF!</v>
      </c>
      <c r="J1787" s="184" t="e">
        <f t="shared" si="182"/>
        <v>#REF!</v>
      </c>
      <c r="K1787" s="130" t="e">
        <f>IF(C1787="","",#REF!)</f>
        <v>#REF!</v>
      </c>
      <c r="L1787" s="130" t="e">
        <f>IF(OR(J1787=0,J1787=""),"",#REF!)</f>
        <v>#REF!</v>
      </c>
      <c r="M1787" t="s">
        <v>121</v>
      </c>
      <c r="N1787" s="130" t="e">
        <f>IF(L1787="","",#REF!)</f>
        <v>#REF!</v>
      </c>
      <c r="O1787" s="172" t="e">
        <f>IF(J1787="","",#REF!)</f>
        <v>#REF!</v>
      </c>
      <c r="P1787" s="130" t="e">
        <f>IF(J1787="","",#REF!)</f>
        <v>#REF!</v>
      </c>
    </row>
    <row r="1788" spans="1:16">
      <c r="A1788" s="162" t="s">
        <v>1975</v>
      </c>
      <c r="B1788" s="184" t="e">
        <f t="shared" si="180"/>
        <v>#REF!</v>
      </c>
      <c r="C1788" s="130" t="e">
        <f>IF(#REF!="","",#REF!)</f>
        <v>#REF!</v>
      </c>
      <c r="D1788" s="184" t="e">
        <f>IF(OR(#REF!="",#REF!=0),"",#REF!)</f>
        <v>#REF!</v>
      </c>
      <c r="E1788" s="184" t="e">
        <f>IF(D1788="","",#REF!)</f>
        <v>#REF!</v>
      </c>
      <c r="F1788" s="184" t="e">
        <f>IF(D1788="","",#REF!)</f>
        <v>#REF!</v>
      </c>
      <c r="G1788" s="184" t="e">
        <f t="shared" si="181"/>
        <v>#REF!</v>
      </c>
      <c r="H1788" s="184" t="e">
        <f>IF(D1788="","",#REF!)</f>
        <v>#REF!</v>
      </c>
      <c r="I1788" s="184" t="e">
        <f t="shared" si="179"/>
        <v>#REF!</v>
      </c>
      <c r="J1788" s="184" t="e">
        <f t="shared" si="182"/>
        <v>#REF!</v>
      </c>
      <c r="K1788" s="130" t="e">
        <f>IF(C1788="","",#REF!)</f>
        <v>#REF!</v>
      </c>
      <c r="L1788" s="130" t="e">
        <f>IF(OR(J1788=0,J1788=""),"",#REF!)</f>
        <v>#REF!</v>
      </c>
      <c r="M1788" t="s">
        <v>121</v>
      </c>
      <c r="N1788" s="130" t="e">
        <f>IF(L1788="","",#REF!)</f>
        <v>#REF!</v>
      </c>
      <c r="O1788" s="172" t="e">
        <f>IF(J1788="","",#REF!)</f>
        <v>#REF!</v>
      </c>
      <c r="P1788" s="130" t="e">
        <f>IF(J1788="","",#REF!)</f>
        <v>#REF!</v>
      </c>
    </row>
    <row r="1789" spans="1:16">
      <c r="A1789" s="162" t="s">
        <v>1976</v>
      </c>
      <c r="B1789" s="184" t="e">
        <f t="shared" si="180"/>
        <v>#REF!</v>
      </c>
      <c r="C1789" s="130" t="e">
        <f>IF(#REF!="","",#REF!)</f>
        <v>#REF!</v>
      </c>
      <c r="D1789" s="184" t="e">
        <f>IF(OR(#REF!="",#REF!=0),"",#REF!)</f>
        <v>#REF!</v>
      </c>
      <c r="E1789" s="184" t="e">
        <f>IF(D1789="","",#REF!)</f>
        <v>#REF!</v>
      </c>
      <c r="F1789" s="184" t="e">
        <f>IF(D1789="","",#REF!)</f>
        <v>#REF!</v>
      </c>
      <c r="G1789" s="184" t="e">
        <f t="shared" si="181"/>
        <v>#REF!</v>
      </c>
      <c r="H1789" s="184" t="e">
        <f>IF(D1789="","",#REF!)</f>
        <v>#REF!</v>
      </c>
      <c r="I1789" s="184" t="e">
        <f t="shared" si="179"/>
        <v>#REF!</v>
      </c>
      <c r="J1789" s="184" t="e">
        <f t="shared" si="182"/>
        <v>#REF!</v>
      </c>
      <c r="K1789" s="130" t="e">
        <f>IF(C1789="","",#REF!)</f>
        <v>#REF!</v>
      </c>
      <c r="L1789" s="130" t="e">
        <f>IF(OR(J1789=0,J1789=""),"",#REF!)</f>
        <v>#REF!</v>
      </c>
      <c r="M1789" t="s">
        <v>121</v>
      </c>
      <c r="N1789" s="130" t="e">
        <f>IF(L1789="","",#REF!)</f>
        <v>#REF!</v>
      </c>
      <c r="O1789" s="172" t="e">
        <f>IF(J1789="","",#REF!)</f>
        <v>#REF!</v>
      </c>
      <c r="P1789" s="130" t="e">
        <f>IF(J1789="","",#REF!)</f>
        <v>#REF!</v>
      </c>
    </row>
    <row r="1790" spans="1:16">
      <c r="A1790" s="162" t="s">
        <v>1977</v>
      </c>
      <c r="B1790" s="184" t="e">
        <f t="shared" si="180"/>
        <v>#REF!</v>
      </c>
      <c r="C1790" s="130" t="e">
        <f>IF(#REF!="","",#REF!)</f>
        <v>#REF!</v>
      </c>
      <c r="D1790" s="184" t="e">
        <f>IF(OR(#REF!="",#REF!=0),"",#REF!)</f>
        <v>#REF!</v>
      </c>
      <c r="E1790" s="184" t="e">
        <f>IF(D1790="","",#REF!)</f>
        <v>#REF!</v>
      </c>
      <c r="F1790" s="184" t="e">
        <f>IF(D1790="","",#REF!)</f>
        <v>#REF!</v>
      </c>
      <c r="G1790" s="184" t="e">
        <f t="shared" si="181"/>
        <v>#REF!</v>
      </c>
      <c r="H1790" s="184" t="e">
        <f>IF(D1790="","",#REF!)</f>
        <v>#REF!</v>
      </c>
      <c r="I1790" s="184" t="e">
        <f t="shared" si="179"/>
        <v>#REF!</v>
      </c>
      <c r="J1790" s="184" t="e">
        <f t="shared" si="182"/>
        <v>#REF!</v>
      </c>
      <c r="K1790" s="130" t="e">
        <f>IF(C1790="","",#REF!)</f>
        <v>#REF!</v>
      </c>
      <c r="L1790" s="130" t="e">
        <f>IF(OR(J1790=0,J1790=""),"",#REF!)</f>
        <v>#REF!</v>
      </c>
      <c r="M1790" t="s">
        <v>121</v>
      </c>
      <c r="N1790" s="130" t="e">
        <f>IF(L1790="","",#REF!)</f>
        <v>#REF!</v>
      </c>
      <c r="O1790" s="172" t="e">
        <f>IF(J1790="","",#REF!)</f>
        <v>#REF!</v>
      </c>
      <c r="P1790" s="130" t="e">
        <f>IF(J1790="","",#REF!)</f>
        <v>#REF!</v>
      </c>
    </row>
    <row r="1791" spans="1:16">
      <c r="A1791" s="162" t="s">
        <v>1978</v>
      </c>
      <c r="B1791" s="184" t="e">
        <f t="shared" si="180"/>
        <v>#REF!</v>
      </c>
      <c r="C1791" s="130" t="e">
        <f>IF(#REF!="","",#REF!)</f>
        <v>#REF!</v>
      </c>
      <c r="D1791" s="184" t="e">
        <f>IF(OR(#REF!="",#REF!=0),"",#REF!)</f>
        <v>#REF!</v>
      </c>
      <c r="E1791" s="184" t="e">
        <f>IF(D1791="","",#REF!)</f>
        <v>#REF!</v>
      </c>
      <c r="F1791" s="184" t="e">
        <f>IF(D1791="","",#REF!)</f>
        <v>#REF!</v>
      </c>
      <c r="G1791" s="184" t="e">
        <f t="shared" si="181"/>
        <v>#REF!</v>
      </c>
      <c r="H1791" s="184" t="e">
        <f>IF(D1791="","",#REF!)</f>
        <v>#REF!</v>
      </c>
      <c r="I1791" s="184" t="e">
        <f t="shared" si="179"/>
        <v>#REF!</v>
      </c>
      <c r="J1791" s="184" t="e">
        <f t="shared" si="182"/>
        <v>#REF!</v>
      </c>
      <c r="K1791" s="130" t="e">
        <f>IF(C1791="","",#REF!)</f>
        <v>#REF!</v>
      </c>
      <c r="L1791" s="130" t="e">
        <f>IF(OR(J1791=0,J1791=""),"",#REF!)</f>
        <v>#REF!</v>
      </c>
      <c r="M1791" t="s">
        <v>121</v>
      </c>
      <c r="N1791" s="130" t="e">
        <f>IF(L1791="","",#REF!)</f>
        <v>#REF!</v>
      </c>
      <c r="O1791" s="172" t="e">
        <f>IF(J1791="","",#REF!)</f>
        <v>#REF!</v>
      </c>
      <c r="P1791" s="130" t="e">
        <f>IF(J1791="","",#REF!)</f>
        <v>#REF!</v>
      </c>
    </row>
    <row r="1792" spans="1:16">
      <c r="A1792" s="162" t="s">
        <v>1979</v>
      </c>
      <c r="B1792" s="184" t="e">
        <f t="shared" si="180"/>
        <v>#REF!</v>
      </c>
      <c r="C1792" s="130" t="e">
        <f>IF(#REF!="","",#REF!)</f>
        <v>#REF!</v>
      </c>
      <c r="D1792" s="184" t="e">
        <f>IF(OR(#REF!="",#REF!=0),"",#REF!)</f>
        <v>#REF!</v>
      </c>
      <c r="E1792" s="184" t="e">
        <f>IF(D1792="","",#REF!)</f>
        <v>#REF!</v>
      </c>
      <c r="F1792" s="184" t="e">
        <f>IF(D1792="","",#REF!)</f>
        <v>#REF!</v>
      </c>
      <c r="G1792" s="184" t="e">
        <f t="shared" si="181"/>
        <v>#REF!</v>
      </c>
      <c r="H1792" s="184" t="e">
        <f>IF(D1792="","",#REF!)</f>
        <v>#REF!</v>
      </c>
      <c r="I1792" s="184" t="e">
        <f t="shared" ref="I1792:I1835" si="183">IF(H1792="","",H1792*D1792)</f>
        <v>#REF!</v>
      </c>
      <c r="J1792" s="184" t="e">
        <f t="shared" si="182"/>
        <v>#REF!</v>
      </c>
      <c r="K1792" s="130" t="e">
        <f>IF(C1792="","",#REF!)</f>
        <v>#REF!</v>
      </c>
      <c r="L1792" s="130" t="e">
        <f>IF(OR(J1792=0,J1792=""),"",#REF!)</f>
        <v>#REF!</v>
      </c>
      <c r="M1792" t="s">
        <v>121</v>
      </c>
      <c r="N1792" s="130" t="e">
        <f>IF(L1792="","",#REF!)</f>
        <v>#REF!</v>
      </c>
      <c r="O1792" s="172" t="e">
        <f>IF(J1792="","",#REF!)</f>
        <v>#REF!</v>
      </c>
      <c r="P1792" s="130" t="e">
        <f>IF(J1792="","",#REF!)</f>
        <v>#REF!</v>
      </c>
    </row>
    <row r="1793" spans="1:16">
      <c r="A1793" s="162" t="s">
        <v>1980</v>
      </c>
      <c r="B1793" s="184" t="e">
        <f t="shared" si="180"/>
        <v>#REF!</v>
      </c>
      <c r="C1793" s="130" t="e">
        <f>IF(#REF!="","",#REF!)</f>
        <v>#REF!</v>
      </c>
      <c r="D1793" s="184" t="e">
        <f>IF(OR(#REF!="",#REF!=0),"",#REF!)</f>
        <v>#REF!</v>
      </c>
      <c r="E1793" s="184" t="e">
        <f>IF(D1793="","",#REF!)</f>
        <v>#REF!</v>
      </c>
      <c r="F1793" s="184" t="e">
        <f>IF(D1793="","",#REF!)</f>
        <v>#REF!</v>
      </c>
      <c r="G1793" s="184" t="e">
        <f t="shared" si="181"/>
        <v>#REF!</v>
      </c>
      <c r="H1793" s="184" t="e">
        <f>IF(D1793="","",#REF!)</f>
        <v>#REF!</v>
      </c>
      <c r="I1793" s="184" t="e">
        <f t="shared" si="183"/>
        <v>#REF!</v>
      </c>
      <c r="J1793" s="184" t="e">
        <f t="shared" si="182"/>
        <v>#REF!</v>
      </c>
      <c r="K1793" s="130" t="e">
        <f>IF(C1793="","",#REF!)</f>
        <v>#REF!</v>
      </c>
      <c r="L1793" s="130" t="e">
        <f>IF(OR(J1793=0,J1793=""),"",#REF!)</f>
        <v>#REF!</v>
      </c>
      <c r="M1793" t="s">
        <v>121</v>
      </c>
      <c r="N1793" s="130" t="e">
        <f>IF(L1793="","",#REF!)</f>
        <v>#REF!</v>
      </c>
      <c r="O1793" s="172" t="e">
        <f>IF(J1793="","",#REF!)</f>
        <v>#REF!</v>
      </c>
      <c r="P1793" s="130" t="e">
        <f>IF(J1793="","",#REF!)</f>
        <v>#REF!</v>
      </c>
    </row>
    <row r="1794" spans="1:16">
      <c r="A1794" s="162" t="s">
        <v>1981</v>
      </c>
      <c r="B1794" s="184" t="e">
        <f t="shared" si="180"/>
        <v>#REF!</v>
      </c>
      <c r="C1794" s="130" t="e">
        <f>IF(#REF!="","",#REF!)</f>
        <v>#REF!</v>
      </c>
      <c r="D1794" s="184" t="e">
        <f>IF(OR(#REF!="",#REF!=0),"",#REF!)</f>
        <v>#REF!</v>
      </c>
      <c r="E1794" s="184" t="e">
        <f>IF(D1794="","",#REF!)</f>
        <v>#REF!</v>
      </c>
      <c r="F1794" s="184" t="e">
        <f>IF(D1794="","",#REF!)</f>
        <v>#REF!</v>
      </c>
      <c r="G1794" s="184" t="e">
        <f t="shared" si="181"/>
        <v>#REF!</v>
      </c>
      <c r="H1794" s="184" t="e">
        <f>IF(D1794="","",#REF!)</f>
        <v>#REF!</v>
      </c>
      <c r="I1794" s="184" t="e">
        <f t="shared" si="183"/>
        <v>#REF!</v>
      </c>
      <c r="J1794" s="184" t="e">
        <f t="shared" si="182"/>
        <v>#REF!</v>
      </c>
      <c r="K1794" s="130" t="e">
        <f>IF(C1794="","",#REF!)</f>
        <v>#REF!</v>
      </c>
      <c r="L1794" s="130" t="e">
        <f>IF(OR(J1794=0,J1794=""),"",#REF!)</f>
        <v>#REF!</v>
      </c>
      <c r="M1794" t="s">
        <v>121</v>
      </c>
      <c r="N1794" s="130" t="e">
        <f>IF(L1794="","",#REF!)</f>
        <v>#REF!</v>
      </c>
      <c r="O1794" s="172" t="e">
        <f>IF(J1794="","",#REF!)</f>
        <v>#REF!</v>
      </c>
      <c r="P1794" s="130" t="e">
        <f>IF(J1794="","",#REF!)</f>
        <v>#REF!</v>
      </c>
    </row>
    <row r="1795" spans="1:16">
      <c r="A1795" s="162" t="s">
        <v>1982</v>
      </c>
      <c r="B1795" s="184" t="e">
        <f t="shared" si="180"/>
        <v>#REF!</v>
      </c>
      <c r="C1795" s="130" t="e">
        <f>IF(#REF!="","",#REF!)</f>
        <v>#REF!</v>
      </c>
      <c r="D1795" s="184" t="e">
        <f>IF(OR(#REF!="",#REF!=0),"",#REF!)</f>
        <v>#REF!</v>
      </c>
      <c r="E1795" s="184" t="e">
        <f>IF(D1795="","",#REF!)</f>
        <v>#REF!</v>
      </c>
      <c r="F1795" s="184" t="e">
        <f>IF(D1795="","",#REF!)</f>
        <v>#REF!</v>
      </c>
      <c r="G1795" s="184" t="e">
        <f t="shared" si="181"/>
        <v>#REF!</v>
      </c>
      <c r="H1795" s="184" t="e">
        <f>IF(D1795="","",#REF!)</f>
        <v>#REF!</v>
      </c>
      <c r="I1795" s="184" t="e">
        <f t="shared" si="183"/>
        <v>#REF!</v>
      </c>
      <c r="J1795" s="184" t="e">
        <f t="shared" si="182"/>
        <v>#REF!</v>
      </c>
      <c r="K1795" s="130" t="e">
        <f>IF(C1795="","",#REF!)</f>
        <v>#REF!</v>
      </c>
      <c r="L1795" s="130" t="e">
        <f>IF(OR(J1795=0,J1795=""),"",#REF!)</f>
        <v>#REF!</v>
      </c>
      <c r="M1795" t="s">
        <v>121</v>
      </c>
      <c r="N1795" s="130" t="e">
        <f>IF(L1795="","",#REF!)</f>
        <v>#REF!</v>
      </c>
      <c r="O1795" s="172" t="e">
        <f>IF(J1795="","",#REF!)</f>
        <v>#REF!</v>
      </c>
      <c r="P1795" s="130" t="e">
        <f>IF(J1795="","",#REF!)</f>
        <v>#REF!</v>
      </c>
    </row>
    <row r="1796" spans="1:16">
      <c r="A1796" s="162" t="s">
        <v>1983</v>
      </c>
      <c r="B1796" s="184" t="e">
        <f t="shared" si="180"/>
        <v>#REF!</v>
      </c>
      <c r="C1796" s="130" t="e">
        <f>IF(#REF!="","",#REF!)</f>
        <v>#REF!</v>
      </c>
      <c r="D1796" s="184" t="e">
        <f>IF(OR(#REF!="",#REF!=0),"",#REF!)</f>
        <v>#REF!</v>
      </c>
      <c r="E1796" s="184" t="e">
        <f>IF(D1796="","",#REF!)</f>
        <v>#REF!</v>
      </c>
      <c r="F1796" s="184" t="e">
        <f>IF(D1796="","",#REF!)</f>
        <v>#REF!</v>
      </c>
      <c r="G1796" s="184" t="e">
        <f t="shared" si="181"/>
        <v>#REF!</v>
      </c>
      <c r="H1796" s="184" t="e">
        <f>IF(D1796="","",#REF!)</f>
        <v>#REF!</v>
      </c>
      <c r="I1796" s="184" t="e">
        <f t="shared" si="183"/>
        <v>#REF!</v>
      </c>
      <c r="J1796" s="184" t="e">
        <f t="shared" si="182"/>
        <v>#REF!</v>
      </c>
      <c r="K1796" s="130" t="e">
        <f>IF(C1796="","",#REF!)</f>
        <v>#REF!</v>
      </c>
      <c r="L1796" s="130" t="e">
        <f>IF(OR(J1796=0,J1796=""),"",#REF!)</f>
        <v>#REF!</v>
      </c>
      <c r="M1796" t="s">
        <v>121</v>
      </c>
      <c r="N1796" s="130" t="e">
        <f>IF(L1796="","",#REF!)</f>
        <v>#REF!</v>
      </c>
      <c r="O1796" s="172" t="e">
        <f>IF(J1796="","",#REF!)</f>
        <v>#REF!</v>
      </c>
      <c r="P1796" s="130" t="e">
        <f>IF(J1796="","",#REF!)</f>
        <v>#REF!</v>
      </c>
    </row>
    <row r="1797" spans="1:16">
      <c r="A1797" s="162" t="s">
        <v>1984</v>
      </c>
      <c r="B1797" s="184" t="e">
        <f t="shared" si="180"/>
        <v>#REF!</v>
      </c>
      <c r="C1797" s="130" t="e">
        <f>IF(#REF!="","",#REF!)</f>
        <v>#REF!</v>
      </c>
      <c r="D1797" s="184" t="e">
        <f>IF(OR(#REF!="",#REF!=0),"",#REF!)</f>
        <v>#REF!</v>
      </c>
      <c r="E1797" s="184" t="e">
        <f>IF(D1797="","",#REF!)</f>
        <v>#REF!</v>
      </c>
      <c r="F1797" s="184" t="e">
        <f>IF(D1797="","",#REF!)</f>
        <v>#REF!</v>
      </c>
      <c r="G1797" s="184" t="e">
        <f t="shared" si="181"/>
        <v>#REF!</v>
      </c>
      <c r="H1797" s="184" t="e">
        <f>IF(D1797="","",#REF!)</f>
        <v>#REF!</v>
      </c>
      <c r="I1797" s="184" t="e">
        <f t="shared" si="183"/>
        <v>#REF!</v>
      </c>
      <c r="J1797" s="184" t="e">
        <f t="shared" si="182"/>
        <v>#REF!</v>
      </c>
      <c r="K1797" s="130" t="e">
        <f>IF(C1797="","",#REF!)</f>
        <v>#REF!</v>
      </c>
      <c r="L1797" s="130" t="e">
        <f>IF(OR(J1797=0,J1797=""),"",#REF!)</f>
        <v>#REF!</v>
      </c>
      <c r="M1797" t="s">
        <v>121</v>
      </c>
      <c r="N1797" s="130" t="e">
        <f>IF(L1797="","",#REF!)</f>
        <v>#REF!</v>
      </c>
      <c r="O1797" s="172" t="e">
        <f>IF(J1797="","",#REF!)</f>
        <v>#REF!</v>
      </c>
      <c r="P1797" s="130" t="e">
        <f>IF(J1797="","",#REF!)</f>
        <v>#REF!</v>
      </c>
    </row>
    <row r="1798" spans="1:16">
      <c r="A1798" s="162" t="s">
        <v>1985</v>
      </c>
      <c r="B1798" s="184" t="e">
        <f t="shared" si="180"/>
        <v>#REF!</v>
      </c>
      <c r="C1798" s="130" t="e">
        <f>IF(#REF!="","",#REF!)</f>
        <v>#REF!</v>
      </c>
      <c r="D1798" s="184" t="e">
        <f>IF(OR(#REF!="",#REF!=0),"",#REF!)</f>
        <v>#REF!</v>
      </c>
      <c r="E1798" s="184" t="e">
        <f>IF(D1798="","",#REF!)</f>
        <v>#REF!</v>
      </c>
      <c r="F1798" s="184" t="e">
        <f>IF(D1798="","",#REF!)</f>
        <v>#REF!</v>
      </c>
      <c r="G1798" s="184" t="e">
        <f t="shared" si="181"/>
        <v>#REF!</v>
      </c>
      <c r="H1798" s="184" t="e">
        <f>IF(D1798="","",#REF!)</f>
        <v>#REF!</v>
      </c>
      <c r="I1798" s="184" t="e">
        <f t="shared" si="183"/>
        <v>#REF!</v>
      </c>
      <c r="J1798" s="184" t="e">
        <f t="shared" si="182"/>
        <v>#REF!</v>
      </c>
      <c r="K1798" s="130" t="e">
        <f>IF(C1798="","",#REF!)</f>
        <v>#REF!</v>
      </c>
      <c r="L1798" s="130" t="e">
        <f>IF(OR(J1798=0,J1798=""),"",#REF!)</f>
        <v>#REF!</v>
      </c>
      <c r="M1798" t="s">
        <v>121</v>
      </c>
      <c r="N1798" s="130" t="e">
        <f>IF(L1798="","",#REF!)</f>
        <v>#REF!</v>
      </c>
      <c r="O1798" s="172" t="e">
        <f>IF(J1798="","",#REF!)</f>
        <v>#REF!</v>
      </c>
      <c r="P1798" s="130" t="e">
        <f>IF(J1798="","",#REF!)</f>
        <v>#REF!</v>
      </c>
    </row>
    <row r="1799" spans="1:16">
      <c r="A1799" s="162" t="s">
        <v>1986</v>
      </c>
      <c r="B1799" s="184" t="e">
        <f t="shared" si="180"/>
        <v>#REF!</v>
      </c>
      <c r="C1799" s="130" t="e">
        <f>IF(#REF!="","",#REF!)</f>
        <v>#REF!</v>
      </c>
      <c r="D1799" s="184" t="e">
        <f>IF(OR(#REF!="",#REF!=0),"",#REF!)</f>
        <v>#REF!</v>
      </c>
      <c r="E1799" s="184" t="e">
        <f>IF(D1799="","",#REF!)</f>
        <v>#REF!</v>
      </c>
      <c r="F1799" s="184" t="e">
        <f>IF(D1799="","",#REF!)</f>
        <v>#REF!</v>
      </c>
      <c r="G1799" s="184" t="e">
        <f t="shared" si="181"/>
        <v>#REF!</v>
      </c>
      <c r="H1799" s="184" t="e">
        <f>IF(D1799="","",#REF!)</f>
        <v>#REF!</v>
      </c>
      <c r="I1799" s="184" t="e">
        <f t="shared" si="183"/>
        <v>#REF!</v>
      </c>
      <c r="J1799" s="184" t="e">
        <f t="shared" si="182"/>
        <v>#REF!</v>
      </c>
      <c r="K1799" s="130" t="e">
        <f>IF(C1799="","",#REF!)</f>
        <v>#REF!</v>
      </c>
      <c r="L1799" s="130" t="e">
        <f>IF(OR(J1799=0,J1799=""),"",#REF!)</f>
        <v>#REF!</v>
      </c>
      <c r="M1799" t="s">
        <v>121</v>
      </c>
      <c r="N1799" s="130" t="e">
        <f>IF(L1799="","",#REF!)</f>
        <v>#REF!</v>
      </c>
      <c r="O1799" s="172" t="e">
        <f>IF(J1799="","",#REF!)</f>
        <v>#REF!</v>
      </c>
      <c r="P1799" s="130" t="e">
        <f>IF(J1799="","",#REF!)</f>
        <v>#REF!</v>
      </c>
    </row>
    <row r="1800" spans="1:16">
      <c r="A1800" s="162" t="s">
        <v>1987</v>
      </c>
      <c r="B1800" s="184" t="e">
        <f t="shared" si="180"/>
        <v>#REF!</v>
      </c>
      <c r="C1800" s="130" t="e">
        <f>IF(#REF!="","",#REF!)</f>
        <v>#REF!</v>
      </c>
      <c r="D1800" s="184" t="e">
        <f>IF(OR(#REF!="",#REF!=0),"",#REF!)</f>
        <v>#REF!</v>
      </c>
      <c r="E1800" s="184" t="e">
        <f>IF(D1800="","",#REF!)</f>
        <v>#REF!</v>
      </c>
      <c r="F1800" s="184" t="e">
        <f>IF(D1800="","",#REF!)</f>
        <v>#REF!</v>
      </c>
      <c r="G1800" s="184" t="e">
        <f t="shared" si="181"/>
        <v>#REF!</v>
      </c>
      <c r="H1800" s="184" t="e">
        <f>IF(D1800="","",#REF!)</f>
        <v>#REF!</v>
      </c>
      <c r="I1800" s="184" t="e">
        <f t="shared" si="183"/>
        <v>#REF!</v>
      </c>
      <c r="J1800" s="184" t="e">
        <f t="shared" si="182"/>
        <v>#REF!</v>
      </c>
      <c r="K1800" s="130" t="e">
        <f>IF(C1800="","",#REF!)</f>
        <v>#REF!</v>
      </c>
      <c r="L1800" s="130" t="e">
        <f>IF(OR(J1800=0,J1800=""),"",#REF!)</f>
        <v>#REF!</v>
      </c>
      <c r="M1800" t="s">
        <v>121</v>
      </c>
      <c r="N1800" s="130" t="e">
        <f>IF(L1800="","",#REF!)</f>
        <v>#REF!</v>
      </c>
      <c r="O1800" s="172" t="e">
        <f>IF(J1800="","",#REF!)</f>
        <v>#REF!</v>
      </c>
      <c r="P1800" s="130" t="e">
        <f>IF(J1800="","",#REF!)</f>
        <v>#REF!</v>
      </c>
    </row>
    <row r="1801" spans="1:16">
      <c r="A1801" s="162" t="s">
        <v>1988</v>
      </c>
      <c r="B1801" s="184" t="e">
        <f t="shared" si="180"/>
        <v>#REF!</v>
      </c>
      <c r="C1801" s="130" t="e">
        <f>IF(#REF!="","",#REF!)</f>
        <v>#REF!</v>
      </c>
      <c r="D1801" s="184" t="e">
        <f>IF(OR(#REF!="",#REF!=0),"",#REF!)</f>
        <v>#REF!</v>
      </c>
      <c r="E1801" s="184" t="e">
        <f>IF(D1801="","",#REF!)</f>
        <v>#REF!</v>
      </c>
      <c r="F1801" s="184" t="e">
        <f>IF(D1801="","",#REF!)</f>
        <v>#REF!</v>
      </c>
      <c r="G1801" s="184" t="e">
        <f t="shared" si="181"/>
        <v>#REF!</v>
      </c>
      <c r="H1801" s="184" t="e">
        <f>IF(D1801="","",#REF!)</f>
        <v>#REF!</v>
      </c>
      <c r="I1801" s="184" t="e">
        <f t="shared" si="183"/>
        <v>#REF!</v>
      </c>
      <c r="J1801" s="184" t="e">
        <f t="shared" si="182"/>
        <v>#REF!</v>
      </c>
      <c r="K1801" s="130" t="e">
        <f>IF(C1801="","",#REF!)</f>
        <v>#REF!</v>
      </c>
      <c r="L1801" s="130" t="e">
        <f>IF(OR(J1801=0,J1801=""),"",#REF!)</f>
        <v>#REF!</v>
      </c>
      <c r="M1801" t="s">
        <v>121</v>
      </c>
      <c r="N1801" s="130" t="e">
        <f>IF(L1801="","",#REF!)</f>
        <v>#REF!</v>
      </c>
      <c r="O1801" s="172" t="e">
        <f>IF(J1801="","",#REF!)</f>
        <v>#REF!</v>
      </c>
      <c r="P1801" s="130" t="e">
        <f>IF(J1801="","",#REF!)</f>
        <v>#REF!</v>
      </c>
    </row>
    <row r="1802" spans="1:16">
      <c r="A1802" s="162" t="s">
        <v>1989</v>
      </c>
      <c r="B1802" s="184" t="e">
        <f t="shared" si="180"/>
        <v>#REF!</v>
      </c>
      <c r="C1802" s="130" t="e">
        <f>IF(#REF!="","",#REF!)</f>
        <v>#REF!</v>
      </c>
      <c r="D1802" s="184" t="e">
        <f>IF(OR(#REF!="",#REF!=0),"",#REF!)</f>
        <v>#REF!</v>
      </c>
      <c r="E1802" s="184" t="e">
        <f>IF(D1802="","",#REF!)</f>
        <v>#REF!</v>
      </c>
      <c r="F1802" s="184" t="e">
        <f>IF(D1802="","",#REF!)</f>
        <v>#REF!</v>
      </c>
      <c r="G1802" s="184" t="e">
        <f t="shared" si="181"/>
        <v>#REF!</v>
      </c>
      <c r="H1802" s="184" t="e">
        <f>IF(D1802="","",#REF!)</f>
        <v>#REF!</v>
      </c>
      <c r="I1802" s="184" t="e">
        <f t="shared" si="183"/>
        <v>#REF!</v>
      </c>
      <c r="J1802" s="184" t="e">
        <f t="shared" si="182"/>
        <v>#REF!</v>
      </c>
      <c r="K1802" s="130" t="e">
        <f>IF(C1802="","",#REF!)</f>
        <v>#REF!</v>
      </c>
      <c r="L1802" s="130" t="e">
        <f>IF(OR(J1802=0,J1802=""),"",#REF!)</f>
        <v>#REF!</v>
      </c>
      <c r="M1802" t="s">
        <v>121</v>
      </c>
      <c r="N1802" s="130" t="e">
        <f>IF(L1802="","",#REF!)</f>
        <v>#REF!</v>
      </c>
      <c r="O1802" s="172" t="e">
        <f>IF(J1802="","",#REF!)</f>
        <v>#REF!</v>
      </c>
      <c r="P1802" s="130" t="e">
        <f>IF(J1802="","",#REF!)</f>
        <v>#REF!</v>
      </c>
    </row>
    <row r="1803" spans="1:16">
      <c r="A1803" s="162" t="s">
        <v>1990</v>
      </c>
      <c r="B1803" s="184" t="e">
        <f t="shared" si="180"/>
        <v>#REF!</v>
      </c>
      <c r="C1803" s="130" t="e">
        <f>IF(#REF!="","",#REF!)</f>
        <v>#REF!</v>
      </c>
      <c r="D1803" s="184" t="e">
        <f>IF(OR(#REF!="",#REF!=0),"",#REF!)</f>
        <v>#REF!</v>
      </c>
      <c r="E1803" s="184" t="e">
        <f>IF(D1803="","",#REF!)</f>
        <v>#REF!</v>
      </c>
      <c r="F1803" s="184" t="e">
        <f>IF(D1803="","",#REF!)</f>
        <v>#REF!</v>
      </c>
      <c r="G1803" s="184" t="e">
        <f t="shared" si="181"/>
        <v>#REF!</v>
      </c>
      <c r="H1803" s="184" t="e">
        <f>IF(D1803="","",#REF!)</f>
        <v>#REF!</v>
      </c>
      <c r="I1803" s="184" t="e">
        <f t="shared" si="183"/>
        <v>#REF!</v>
      </c>
      <c r="J1803" s="184" t="e">
        <f t="shared" si="182"/>
        <v>#REF!</v>
      </c>
      <c r="K1803" s="130" t="e">
        <f>IF(C1803="","",#REF!)</f>
        <v>#REF!</v>
      </c>
      <c r="L1803" s="130" t="e">
        <f>IF(OR(J1803=0,J1803=""),"",#REF!)</f>
        <v>#REF!</v>
      </c>
      <c r="M1803" t="s">
        <v>121</v>
      </c>
      <c r="N1803" s="130" t="e">
        <f>IF(L1803="","",#REF!)</f>
        <v>#REF!</v>
      </c>
      <c r="O1803" s="172" t="e">
        <f>IF(J1803="","",#REF!)</f>
        <v>#REF!</v>
      </c>
      <c r="P1803" s="130" t="e">
        <f>IF(J1803="","",#REF!)</f>
        <v>#REF!</v>
      </c>
    </row>
    <row r="1804" spans="1:16">
      <c r="A1804" s="162" t="s">
        <v>1991</v>
      </c>
      <c r="B1804" s="184" t="e">
        <f t="shared" si="180"/>
        <v>#REF!</v>
      </c>
      <c r="C1804" s="130" t="e">
        <f>IF(#REF!="","",#REF!)</f>
        <v>#REF!</v>
      </c>
      <c r="D1804" s="184" t="e">
        <f>IF(OR(#REF!="",#REF!=0),"",#REF!)</f>
        <v>#REF!</v>
      </c>
      <c r="E1804" s="184" t="e">
        <f>IF(D1804="","",#REF!)</f>
        <v>#REF!</v>
      </c>
      <c r="F1804" s="184" t="e">
        <f>IF(D1804="","",#REF!)</f>
        <v>#REF!</v>
      </c>
      <c r="G1804" s="184" t="e">
        <f t="shared" si="181"/>
        <v>#REF!</v>
      </c>
      <c r="H1804" s="184" t="e">
        <f>IF(D1804="","",#REF!)</f>
        <v>#REF!</v>
      </c>
      <c r="I1804" s="184" t="e">
        <f t="shared" si="183"/>
        <v>#REF!</v>
      </c>
      <c r="J1804" s="184" t="e">
        <f t="shared" si="182"/>
        <v>#REF!</v>
      </c>
      <c r="K1804" s="130" t="e">
        <f>IF(C1804="","",#REF!)</f>
        <v>#REF!</v>
      </c>
      <c r="L1804" s="130" t="e">
        <f>IF(OR(J1804=0,J1804=""),"",#REF!)</f>
        <v>#REF!</v>
      </c>
      <c r="M1804" t="s">
        <v>121</v>
      </c>
      <c r="N1804" s="130" t="e">
        <f>IF(L1804="","",#REF!)</f>
        <v>#REF!</v>
      </c>
      <c r="O1804" s="172" t="e">
        <f>IF(J1804="","",#REF!)</f>
        <v>#REF!</v>
      </c>
      <c r="P1804" s="130" t="e">
        <f>IF(J1804="","",#REF!)</f>
        <v>#REF!</v>
      </c>
    </row>
    <row r="1805" spans="1:16">
      <c r="A1805" s="162" t="s">
        <v>1992</v>
      </c>
      <c r="B1805" s="184" t="e">
        <f t="shared" si="180"/>
        <v>#REF!</v>
      </c>
      <c r="C1805" s="130" t="e">
        <f>IF(#REF!="","",#REF!)</f>
        <v>#REF!</v>
      </c>
      <c r="D1805" s="184" t="e">
        <f>IF(OR(#REF!="",#REF!=0),"",#REF!)</f>
        <v>#REF!</v>
      </c>
      <c r="E1805" s="184" t="e">
        <f>IF(D1805="","",#REF!)</f>
        <v>#REF!</v>
      </c>
      <c r="F1805" s="184" t="e">
        <f>IF(D1805="","",#REF!)</f>
        <v>#REF!</v>
      </c>
      <c r="G1805" s="184" t="e">
        <f t="shared" si="181"/>
        <v>#REF!</v>
      </c>
      <c r="H1805" s="184" t="e">
        <f>IF(D1805="","",#REF!)</f>
        <v>#REF!</v>
      </c>
      <c r="I1805" s="184" t="e">
        <f t="shared" si="183"/>
        <v>#REF!</v>
      </c>
      <c r="J1805" s="184" t="e">
        <f t="shared" si="182"/>
        <v>#REF!</v>
      </c>
      <c r="K1805" s="130" t="e">
        <f>IF(C1805="","",#REF!)</f>
        <v>#REF!</v>
      </c>
      <c r="L1805" s="130" t="e">
        <f>IF(OR(J1805=0,J1805=""),"",#REF!)</f>
        <v>#REF!</v>
      </c>
      <c r="M1805" t="s">
        <v>121</v>
      </c>
      <c r="N1805" s="130" t="e">
        <f>IF(L1805="","",#REF!)</f>
        <v>#REF!</v>
      </c>
      <c r="O1805" s="172" t="e">
        <f>IF(J1805="","",#REF!)</f>
        <v>#REF!</v>
      </c>
      <c r="P1805" s="130" t="e">
        <f>IF(J1805="","",#REF!)</f>
        <v>#REF!</v>
      </c>
    </row>
    <row r="1806" spans="1:16">
      <c r="A1806" s="162" t="s">
        <v>1993</v>
      </c>
      <c r="B1806" s="184" t="e">
        <f t="shared" si="180"/>
        <v>#REF!</v>
      </c>
      <c r="C1806" s="130" t="e">
        <f>IF(#REF!="","",#REF!)</f>
        <v>#REF!</v>
      </c>
      <c r="D1806" s="184" t="e">
        <f>IF(OR(#REF!="",#REF!=0),"",#REF!)</f>
        <v>#REF!</v>
      </c>
      <c r="E1806" s="184" t="e">
        <f>IF(D1806="","",#REF!)</f>
        <v>#REF!</v>
      </c>
      <c r="F1806" s="184" t="e">
        <f>IF(D1806="","",#REF!)</f>
        <v>#REF!</v>
      </c>
      <c r="G1806" s="184" t="e">
        <f t="shared" si="181"/>
        <v>#REF!</v>
      </c>
      <c r="H1806" s="184" t="e">
        <f>IF(D1806="","",#REF!)</f>
        <v>#REF!</v>
      </c>
      <c r="I1806" s="184" t="e">
        <f t="shared" si="183"/>
        <v>#REF!</v>
      </c>
      <c r="J1806" s="184" t="e">
        <f t="shared" si="182"/>
        <v>#REF!</v>
      </c>
      <c r="K1806" s="130" t="e">
        <f>IF(C1806="","",#REF!)</f>
        <v>#REF!</v>
      </c>
      <c r="L1806" s="130" t="e">
        <f>IF(OR(J1806=0,J1806=""),"",#REF!)</f>
        <v>#REF!</v>
      </c>
      <c r="M1806" t="s">
        <v>121</v>
      </c>
      <c r="N1806" s="130" t="e">
        <f>IF(L1806="","",#REF!)</f>
        <v>#REF!</v>
      </c>
      <c r="O1806" s="172" t="e">
        <f>IF(J1806="","",#REF!)</f>
        <v>#REF!</v>
      </c>
      <c r="P1806" s="130" t="e">
        <f>IF(J1806="","",#REF!)</f>
        <v>#REF!</v>
      </c>
    </row>
    <row r="1807" spans="1:16">
      <c r="A1807" s="162" t="s">
        <v>1994</v>
      </c>
      <c r="B1807" s="184" t="e">
        <f t="shared" si="180"/>
        <v>#REF!</v>
      </c>
      <c r="C1807" s="130" t="e">
        <f>IF(#REF!="","",#REF!)</f>
        <v>#REF!</v>
      </c>
      <c r="D1807" s="184" t="e">
        <f>IF(OR(#REF!="",#REF!=0),"",#REF!)</f>
        <v>#REF!</v>
      </c>
      <c r="E1807" s="184" t="e">
        <f>IF(D1807="","",#REF!)</f>
        <v>#REF!</v>
      </c>
      <c r="F1807" s="184" t="e">
        <f>IF(D1807="","",#REF!)</f>
        <v>#REF!</v>
      </c>
      <c r="G1807" s="184" t="e">
        <f t="shared" si="181"/>
        <v>#REF!</v>
      </c>
      <c r="H1807" s="184" t="e">
        <f>IF(D1807="","",#REF!)</f>
        <v>#REF!</v>
      </c>
      <c r="I1807" s="184" t="e">
        <f t="shared" si="183"/>
        <v>#REF!</v>
      </c>
      <c r="J1807" s="184" t="e">
        <f t="shared" si="182"/>
        <v>#REF!</v>
      </c>
      <c r="K1807" s="130" t="e">
        <f>IF(C1807="","",#REF!)</f>
        <v>#REF!</v>
      </c>
      <c r="L1807" s="130" t="e">
        <f>IF(OR(J1807=0,J1807=""),"",#REF!)</f>
        <v>#REF!</v>
      </c>
      <c r="M1807" t="s">
        <v>121</v>
      </c>
      <c r="N1807" s="130" t="e">
        <f>IF(L1807="","",#REF!)</f>
        <v>#REF!</v>
      </c>
      <c r="O1807" s="172" t="e">
        <f>IF(J1807="","",#REF!)</f>
        <v>#REF!</v>
      </c>
      <c r="P1807" s="130" t="e">
        <f>IF(J1807="","",#REF!)</f>
        <v>#REF!</v>
      </c>
    </row>
    <row r="1808" spans="1:16">
      <c r="A1808" s="162" t="s">
        <v>1995</v>
      </c>
      <c r="B1808" s="184" t="e">
        <f t="shared" si="180"/>
        <v>#REF!</v>
      </c>
      <c r="C1808" s="130" t="e">
        <f>IF(#REF!="","",#REF!)</f>
        <v>#REF!</v>
      </c>
      <c r="D1808" s="184" t="e">
        <f>IF(OR(#REF!="",#REF!=0),"",#REF!)</f>
        <v>#REF!</v>
      </c>
      <c r="E1808" s="184" t="e">
        <f>IF(D1808="","",#REF!)</f>
        <v>#REF!</v>
      </c>
      <c r="F1808" s="184" t="e">
        <f>IF(D1808="","",#REF!)</f>
        <v>#REF!</v>
      </c>
      <c r="G1808" s="184" t="e">
        <f t="shared" si="181"/>
        <v>#REF!</v>
      </c>
      <c r="H1808" s="184" t="e">
        <f>IF(D1808="","",#REF!)</f>
        <v>#REF!</v>
      </c>
      <c r="I1808" s="184" t="e">
        <f t="shared" si="183"/>
        <v>#REF!</v>
      </c>
      <c r="J1808" s="184" t="e">
        <f t="shared" si="182"/>
        <v>#REF!</v>
      </c>
      <c r="K1808" s="130" t="e">
        <f>IF(C1808="","",#REF!)</f>
        <v>#REF!</v>
      </c>
      <c r="L1808" s="130" t="e">
        <f>IF(OR(J1808=0,J1808=""),"",#REF!)</f>
        <v>#REF!</v>
      </c>
      <c r="M1808" t="s">
        <v>121</v>
      </c>
      <c r="N1808" s="130" t="e">
        <f>IF(L1808="","",#REF!)</f>
        <v>#REF!</v>
      </c>
      <c r="O1808" s="172" t="e">
        <f>IF(J1808="","",#REF!)</f>
        <v>#REF!</v>
      </c>
      <c r="P1808" s="130" t="e">
        <f>IF(J1808="","",#REF!)</f>
        <v>#REF!</v>
      </c>
    </row>
    <row r="1809" spans="1:16">
      <c r="A1809" s="162" t="s">
        <v>1996</v>
      </c>
      <c r="B1809" s="184" t="e">
        <f t="shared" si="180"/>
        <v>#REF!</v>
      </c>
      <c r="C1809" s="130" t="e">
        <f>IF(#REF!="","",#REF!)</f>
        <v>#REF!</v>
      </c>
      <c r="D1809" s="184" t="e">
        <f>IF(OR(#REF!="",#REF!=0),"",#REF!)</f>
        <v>#REF!</v>
      </c>
      <c r="E1809" s="184" t="e">
        <f>IF(D1809="","",#REF!)</f>
        <v>#REF!</v>
      </c>
      <c r="F1809" s="184" t="e">
        <f>IF(D1809="","",#REF!)</f>
        <v>#REF!</v>
      </c>
      <c r="G1809" s="184" t="e">
        <f t="shared" si="181"/>
        <v>#REF!</v>
      </c>
      <c r="H1809" s="184" t="e">
        <f>IF(D1809="","",#REF!)</f>
        <v>#REF!</v>
      </c>
      <c r="I1809" s="184" t="e">
        <f t="shared" si="183"/>
        <v>#REF!</v>
      </c>
      <c r="J1809" s="184" t="e">
        <f t="shared" si="182"/>
        <v>#REF!</v>
      </c>
      <c r="K1809" s="130" t="e">
        <f>IF(C1809="","",#REF!)</f>
        <v>#REF!</v>
      </c>
      <c r="L1809" s="130" t="e">
        <f>IF(OR(J1809=0,J1809=""),"",#REF!)</f>
        <v>#REF!</v>
      </c>
      <c r="M1809" t="s">
        <v>121</v>
      </c>
      <c r="N1809" s="130" t="e">
        <f>IF(L1809="","",#REF!)</f>
        <v>#REF!</v>
      </c>
      <c r="O1809" s="172" t="e">
        <f>IF(J1809="","",#REF!)</f>
        <v>#REF!</v>
      </c>
      <c r="P1809" s="130" t="e">
        <f>IF(J1809="","",#REF!)</f>
        <v>#REF!</v>
      </c>
    </row>
    <row r="1810" spans="1:16">
      <c r="A1810" s="162" t="s">
        <v>1997</v>
      </c>
      <c r="B1810" s="184" t="e">
        <f t="shared" si="180"/>
        <v>#REF!</v>
      </c>
      <c r="C1810" s="130" t="e">
        <f>IF(#REF!="","",#REF!)</f>
        <v>#REF!</v>
      </c>
      <c r="D1810" s="184" t="e">
        <f>IF(OR(#REF!="",#REF!=0),"",#REF!)</f>
        <v>#REF!</v>
      </c>
      <c r="E1810" s="184" t="e">
        <f>IF(D1810="","",#REF!)</f>
        <v>#REF!</v>
      </c>
      <c r="F1810" s="184" t="e">
        <f>IF(D1810="","",#REF!)</f>
        <v>#REF!</v>
      </c>
      <c r="G1810" s="184" t="e">
        <f t="shared" si="181"/>
        <v>#REF!</v>
      </c>
      <c r="H1810" s="184" t="e">
        <f>IF(D1810="","",#REF!)</f>
        <v>#REF!</v>
      </c>
      <c r="I1810" s="184" t="e">
        <f t="shared" si="183"/>
        <v>#REF!</v>
      </c>
      <c r="J1810" s="184" t="e">
        <f t="shared" si="182"/>
        <v>#REF!</v>
      </c>
      <c r="K1810" s="130" t="e">
        <f>IF(C1810="","",#REF!)</f>
        <v>#REF!</v>
      </c>
      <c r="L1810" s="130" t="e">
        <f>IF(OR(J1810=0,J1810=""),"",#REF!)</f>
        <v>#REF!</v>
      </c>
      <c r="M1810" t="s">
        <v>121</v>
      </c>
      <c r="N1810" s="130" t="e">
        <f>IF(L1810="","",#REF!)</f>
        <v>#REF!</v>
      </c>
      <c r="O1810" s="172" t="e">
        <f>IF(J1810="","",#REF!)</f>
        <v>#REF!</v>
      </c>
      <c r="P1810" s="130" t="e">
        <f>IF(J1810="","",#REF!)</f>
        <v>#REF!</v>
      </c>
    </row>
    <row r="1811" spans="1:16">
      <c r="A1811" s="162" t="s">
        <v>1998</v>
      </c>
      <c r="B1811" s="184" t="e">
        <f t="shared" si="180"/>
        <v>#REF!</v>
      </c>
      <c r="C1811" s="130" t="e">
        <f>IF(#REF!="","",#REF!)</f>
        <v>#REF!</v>
      </c>
      <c r="D1811" s="184" t="e">
        <f>IF(OR(#REF!="",#REF!=0),"",#REF!)</f>
        <v>#REF!</v>
      </c>
      <c r="E1811" s="184" t="e">
        <f>IF(D1811="","",#REF!)</f>
        <v>#REF!</v>
      </c>
      <c r="F1811" s="184" t="e">
        <f>IF(D1811="","",#REF!)</f>
        <v>#REF!</v>
      </c>
      <c r="G1811" s="184" t="e">
        <f t="shared" si="181"/>
        <v>#REF!</v>
      </c>
      <c r="H1811" s="184" t="e">
        <f>IF(D1811="","",#REF!)</f>
        <v>#REF!</v>
      </c>
      <c r="I1811" s="184" t="e">
        <f t="shared" si="183"/>
        <v>#REF!</v>
      </c>
      <c r="J1811" s="184" t="e">
        <f t="shared" si="182"/>
        <v>#REF!</v>
      </c>
      <c r="K1811" s="130" t="e">
        <f>IF(C1811="","",#REF!)</f>
        <v>#REF!</v>
      </c>
      <c r="L1811" s="130" t="e">
        <f>IF(OR(J1811=0,J1811=""),"",#REF!)</f>
        <v>#REF!</v>
      </c>
      <c r="M1811" t="s">
        <v>121</v>
      </c>
      <c r="N1811" s="130" t="e">
        <f>IF(L1811="","",#REF!)</f>
        <v>#REF!</v>
      </c>
      <c r="O1811" s="172" t="e">
        <f>IF(J1811="","",#REF!)</f>
        <v>#REF!</v>
      </c>
      <c r="P1811" s="130" t="e">
        <f>IF(J1811="","",#REF!)</f>
        <v>#REF!</v>
      </c>
    </row>
    <row r="1812" spans="1:16">
      <c r="A1812" s="162" t="s">
        <v>1999</v>
      </c>
      <c r="B1812" s="184" t="e">
        <f t="shared" si="180"/>
        <v>#REF!</v>
      </c>
      <c r="C1812" s="130" t="e">
        <f>IF(#REF!="","",#REF!)</f>
        <v>#REF!</v>
      </c>
      <c r="D1812" s="184" t="e">
        <f>IF(OR(#REF!="",#REF!=0),"",#REF!)</f>
        <v>#REF!</v>
      </c>
      <c r="E1812" s="184" t="e">
        <f>IF(D1812="","",#REF!)</f>
        <v>#REF!</v>
      </c>
      <c r="F1812" s="184" t="e">
        <f>IF(D1812="","",#REF!)</f>
        <v>#REF!</v>
      </c>
      <c r="G1812" s="184" t="e">
        <f t="shared" si="181"/>
        <v>#REF!</v>
      </c>
      <c r="H1812" s="184" t="e">
        <f>IF(D1812="","",#REF!)</f>
        <v>#REF!</v>
      </c>
      <c r="I1812" s="184" t="e">
        <f t="shared" si="183"/>
        <v>#REF!</v>
      </c>
      <c r="J1812" s="184" t="e">
        <f t="shared" si="182"/>
        <v>#REF!</v>
      </c>
      <c r="K1812" s="130" t="e">
        <f>IF(C1812="","",#REF!)</f>
        <v>#REF!</v>
      </c>
      <c r="L1812" s="130" t="e">
        <f>IF(OR(J1812=0,J1812=""),"",#REF!)</f>
        <v>#REF!</v>
      </c>
      <c r="M1812" t="s">
        <v>121</v>
      </c>
      <c r="N1812" s="130" t="e">
        <f>IF(L1812="","",#REF!)</f>
        <v>#REF!</v>
      </c>
      <c r="O1812" s="172" t="e">
        <f>IF(J1812="","",#REF!)</f>
        <v>#REF!</v>
      </c>
      <c r="P1812" s="130" t="e">
        <f>IF(J1812="","",#REF!)</f>
        <v>#REF!</v>
      </c>
    </row>
    <row r="1813" spans="1:16">
      <c r="A1813" s="162" t="s">
        <v>2000</v>
      </c>
      <c r="B1813" s="184" t="e">
        <f t="shared" si="180"/>
        <v>#REF!</v>
      </c>
      <c r="C1813" s="130" t="e">
        <f>IF(#REF!="","",#REF!)</f>
        <v>#REF!</v>
      </c>
      <c r="D1813" s="184" t="e">
        <f>IF(OR(#REF!="",#REF!=0),"",#REF!)</f>
        <v>#REF!</v>
      </c>
      <c r="E1813" s="184" t="e">
        <f>IF(D1813="","",#REF!)</f>
        <v>#REF!</v>
      </c>
      <c r="F1813" s="184" t="e">
        <f>IF(D1813="","",#REF!)</f>
        <v>#REF!</v>
      </c>
      <c r="G1813" s="184" t="e">
        <f t="shared" si="181"/>
        <v>#REF!</v>
      </c>
      <c r="H1813" s="184" t="e">
        <f>IF(D1813="","",#REF!)</f>
        <v>#REF!</v>
      </c>
      <c r="I1813" s="184" t="e">
        <f t="shared" si="183"/>
        <v>#REF!</v>
      </c>
      <c r="J1813" s="184" t="e">
        <f t="shared" si="182"/>
        <v>#REF!</v>
      </c>
      <c r="K1813" s="130" t="e">
        <f>IF(C1813="","",#REF!)</f>
        <v>#REF!</v>
      </c>
      <c r="L1813" s="130" t="e">
        <f>IF(OR(J1813=0,J1813=""),"",#REF!)</f>
        <v>#REF!</v>
      </c>
      <c r="M1813" t="s">
        <v>121</v>
      </c>
      <c r="N1813" s="130" t="e">
        <f>IF(L1813="","",#REF!)</f>
        <v>#REF!</v>
      </c>
      <c r="O1813" s="172" t="e">
        <f>IF(J1813="","",#REF!)</f>
        <v>#REF!</v>
      </c>
      <c r="P1813" s="130" t="e">
        <f>IF(J1813="","",#REF!)</f>
        <v>#REF!</v>
      </c>
    </row>
    <row r="1814" spans="1:16">
      <c r="A1814" s="162" t="s">
        <v>2001</v>
      </c>
      <c r="B1814" s="184" t="e">
        <f t="shared" si="180"/>
        <v>#REF!</v>
      </c>
      <c r="C1814" s="130" t="e">
        <f>IF(#REF!="","",#REF!)</f>
        <v>#REF!</v>
      </c>
      <c r="D1814" s="184" t="e">
        <f>IF(OR(#REF!="",#REF!=0),"",#REF!)</f>
        <v>#REF!</v>
      </c>
      <c r="E1814" s="184" t="e">
        <f>IF(D1814="","",#REF!)</f>
        <v>#REF!</v>
      </c>
      <c r="F1814" s="184" t="e">
        <f>IF(D1814="","",#REF!)</f>
        <v>#REF!</v>
      </c>
      <c r="G1814" s="184" t="e">
        <f t="shared" si="181"/>
        <v>#REF!</v>
      </c>
      <c r="H1814" s="184" t="e">
        <f>IF(D1814="","",#REF!)</f>
        <v>#REF!</v>
      </c>
      <c r="I1814" s="184" t="e">
        <f t="shared" si="183"/>
        <v>#REF!</v>
      </c>
      <c r="J1814" s="184" t="e">
        <f t="shared" si="182"/>
        <v>#REF!</v>
      </c>
      <c r="K1814" s="130" t="e">
        <f>IF(C1814="","",#REF!)</f>
        <v>#REF!</v>
      </c>
      <c r="L1814" s="130" t="e">
        <f>IF(OR(J1814=0,J1814=""),"",#REF!)</f>
        <v>#REF!</v>
      </c>
      <c r="M1814" t="s">
        <v>121</v>
      </c>
      <c r="N1814" s="130" t="e">
        <f>IF(L1814="","",#REF!)</f>
        <v>#REF!</v>
      </c>
      <c r="O1814" s="172" t="e">
        <f>IF(J1814="","",#REF!)</f>
        <v>#REF!</v>
      </c>
      <c r="P1814" s="130" t="e">
        <f>IF(J1814="","",#REF!)</f>
        <v>#REF!</v>
      </c>
    </row>
    <row r="1815" spans="1:16">
      <c r="A1815" s="162" t="s">
        <v>2002</v>
      </c>
      <c r="B1815" s="184" t="e">
        <f t="shared" si="180"/>
        <v>#REF!</v>
      </c>
      <c r="C1815" s="130" t="e">
        <f>IF(#REF!="","",#REF!)</f>
        <v>#REF!</v>
      </c>
      <c r="D1815" s="184" t="e">
        <f>IF(OR(#REF!="",#REF!=0),"",#REF!)</f>
        <v>#REF!</v>
      </c>
      <c r="E1815" s="184" t="e">
        <f>IF(D1815="","",#REF!)</f>
        <v>#REF!</v>
      </c>
      <c r="F1815" s="184" t="e">
        <f>IF(D1815="","",#REF!)</f>
        <v>#REF!</v>
      </c>
      <c r="G1815" s="184" t="e">
        <f t="shared" si="181"/>
        <v>#REF!</v>
      </c>
      <c r="H1815" s="184" t="e">
        <f>IF(D1815="","",#REF!)</f>
        <v>#REF!</v>
      </c>
      <c r="I1815" s="184" t="e">
        <f t="shared" si="183"/>
        <v>#REF!</v>
      </c>
      <c r="J1815" s="184" t="e">
        <f t="shared" si="182"/>
        <v>#REF!</v>
      </c>
      <c r="K1815" s="130" t="e">
        <f>IF(C1815="","",#REF!)</f>
        <v>#REF!</v>
      </c>
      <c r="L1815" s="130" t="e">
        <f>IF(OR(J1815=0,J1815=""),"",#REF!)</f>
        <v>#REF!</v>
      </c>
      <c r="M1815" t="s">
        <v>121</v>
      </c>
      <c r="N1815" s="130" t="e">
        <f>IF(L1815="","",#REF!)</f>
        <v>#REF!</v>
      </c>
      <c r="O1815" s="172" t="e">
        <f>IF(J1815="","",#REF!)</f>
        <v>#REF!</v>
      </c>
      <c r="P1815" s="130" t="e">
        <f>IF(J1815="","",#REF!)</f>
        <v>#REF!</v>
      </c>
    </row>
    <row r="1816" spans="1:16">
      <c r="A1816" s="162" t="s">
        <v>2003</v>
      </c>
      <c r="B1816" s="184" t="e">
        <f t="shared" si="180"/>
        <v>#REF!</v>
      </c>
      <c r="C1816" s="130" t="e">
        <f>IF(#REF!="","",#REF!)</f>
        <v>#REF!</v>
      </c>
      <c r="D1816" s="184" t="e">
        <f>IF(OR(#REF!="",#REF!=0),"",#REF!)</f>
        <v>#REF!</v>
      </c>
      <c r="E1816" s="184" t="e">
        <f>IF(D1816="","",#REF!)</f>
        <v>#REF!</v>
      </c>
      <c r="F1816" s="184" t="e">
        <f>IF(D1816="","",#REF!)</f>
        <v>#REF!</v>
      </c>
      <c r="G1816" s="184" t="e">
        <f t="shared" si="181"/>
        <v>#REF!</v>
      </c>
      <c r="H1816" s="184" t="e">
        <f>IF(D1816="","",#REF!)</f>
        <v>#REF!</v>
      </c>
      <c r="I1816" s="184" t="e">
        <f t="shared" si="183"/>
        <v>#REF!</v>
      </c>
      <c r="J1816" s="184" t="e">
        <f t="shared" si="182"/>
        <v>#REF!</v>
      </c>
      <c r="K1816" s="130" t="e">
        <f>IF(C1816="","",#REF!)</f>
        <v>#REF!</v>
      </c>
      <c r="L1816" s="130" t="e">
        <f>IF(OR(J1816=0,J1816=""),"",#REF!)</f>
        <v>#REF!</v>
      </c>
      <c r="M1816" t="s">
        <v>121</v>
      </c>
      <c r="N1816" s="130" t="e">
        <f>IF(L1816="","",#REF!)</f>
        <v>#REF!</v>
      </c>
      <c r="O1816" s="172" t="e">
        <f>IF(J1816="","",#REF!)</f>
        <v>#REF!</v>
      </c>
      <c r="P1816" s="130" t="e">
        <f>IF(J1816="","",#REF!)</f>
        <v>#REF!</v>
      </c>
    </row>
    <row r="1817" spans="1:16">
      <c r="A1817" s="162" t="s">
        <v>2004</v>
      </c>
      <c r="B1817" s="184" t="e">
        <f t="shared" si="180"/>
        <v>#REF!</v>
      </c>
      <c r="C1817" s="130" t="e">
        <f>IF(#REF!="","",#REF!)</f>
        <v>#REF!</v>
      </c>
      <c r="D1817" s="184" t="e">
        <f>IF(OR(#REF!="",#REF!=0),"",#REF!)</f>
        <v>#REF!</v>
      </c>
      <c r="E1817" s="184" t="e">
        <f>IF(D1817="","",#REF!)</f>
        <v>#REF!</v>
      </c>
      <c r="F1817" s="184" t="e">
        <f>IF(D1817="","",#REF!)</f>
        <v>#REF!</v>
      </c>
      <c r="G1817" s="184" t="e">
        <f t="shared" si="181"/>
        <v>#REF!</v>
      </c>
      <c r="H1817" s="184" t="e">
        <f>IF(D1817="","",#REF!)</f>
        <v>#REF!</v>
      </c>
      <c r="I1817" s="184" t="e">
        <f t="shared" si="183"/>
        <v>#REF!</v>
      </c>
      <c r="J1817" s="184" t="e">
        <f t="shared" si="182"/>
        <v>#REF!</v>
      </c>
      <c r="K1817" s="130" t="e">
        <f>IF(C1817="","",#REF!)</f>
        <v>#REF!</v>
      </c>
      <c r="L1817" s="130" t="e">
        <f>IF(OR(J1817=0,J1817=""),"",#REF!)</f>
        <v>#REF!</v>
      </c>
      <c r="M1817" t="s">
        <v>121</v>
      </c>
      <c r="N1817" s="130" t="e">
        <f>IF(L1817="","",#REF!)</f>
        <v>#REF!</v>
      </c>
      <c r="O1817" s="172" t="e">
        <f>IF(J1817="","",#REF!)</f>
        <v>#REF!</v>
      </c>
      <c r="P1817" s="130" t="e">
        <f>IF(J1817="","",#REF!)</f>
        <v>#REF!</v>
      </c>
    </row>
    <row r="1818" spans="1:16">
      <c r="A1818" s="162" t="s">
        <v>2005</v>
      </c>
      <c r="B1818" s="184" t="e">
        <f t="shared" si="180"/>
        <v>#REF!</v>
      </c>
      <c r="C1818" s="130" t="e">
        <f>IF(#REF!="","",#REF!)</f>
        <v>#REF!</v>
      </c>
      <c r="D1818" s="184" t="e">
        <f>IF(OR(#REF!="",#REF!=0),"",#REF!)</f>
        <v>#REF!</v>
      </c>
      <c r="E1818" s="184" t="e">
        <f>IF(D1818="","",#REF!)</f>
        <v>#REF!</v>
      </c>
      <c r="F1818" s="184" t="e">
        <f>IF(D1818="","",#REF!)</f>
        <v>#REF!</v>
      </c>
      <c r="G1818" s="184" t="e">
        <f t="shared" si="181"/>
        <v>#REF!</v>
      </c>
      <c r="H1818" s="184" t="e">
        <f>IF(D1818="","",#REF!)</f>
        <v>#REF!</v>
      </c>
      <c r="I1818" s="184" t="e">
        <f t="shared" si="183"/>
        <v>#REF!</v>
      </c>
      <c r="J1818" s="184" t="e">
        <f t="shared" si="182"/>
        <v>#REF!</v>
      </c>
      <c r="K1818" s="130" t="e">
        <f>IF(C1818="","",#REF!)</f>
        <v>#REF!</v>
      </c>
      <c r="L1818" s="130" t="e">
        <f>IF(OR(J1818=0,J1818=""),"",#REF!)</f>
        <v>#REF!</v>
      </c>
      <c r="M1818" t="s">
        <v>121</v>
      </c>
      <c r="N1818" s="130" t="e">
        <f>IF(L1818="","",#REF!)</f>
        <v>#REF!</v>
      </c>
      <c r="O1818" s="172" t="e">
        <f>IF(J1818="","",#REF!)</f>
        <v>#REF!</v>
      </c>
      <c r="P1818" s="130" t="e">
        <f>IF(J1818="","",#REF!)</f>
        <v>#REF!</v>
      </c>
    </row>
    <row r="1819" spans="1:16">
      <c r="A1819" s="162" t="s">
        <v>2006</v>
      </c>
      <c r="B1819" s="184" t="e">
        <f t="shared" si="180"/>
        <v>#REF!</v>
      </c>
      <c r="C1819" s="130" t="e">
        <f>IF(#REF!="","",#REF!)</f>
        <v>#REF!</v>
      </c>
      <c r="D1819" s="184" t="e">
        <f>IF(OR(#REF!="",#REF!=0),"",#REF!)</f>
        <v>#REF!</v>
      </c>
      <c r="E1819" s="184" t="e">
        <f>IF(D1819="","",#REF!)</f>
        <v>#REF!</v>
      </c>
      <c r="F1819" s="184" t="e">
        <f>IF(D1819="","",#REF!)</f>
        <v>#REF!</v>
      </c>
      <c r="G1819" s="184" t="e">
        <f t="shared" si="181"/>
        <v>#REF!</v>
      </c>
      <c r="H1819" s="184" t="e">
        <f>IF(D1819="","",#REF!)</f>
        <v>#REF!</v>
      </c>
      <c r="I1819" s="184" t="e">
        <f t="shared" si="183"/>
        <v>#REF!</v>
      </c>
      <c r="J1819" s="184" t="e">
        <f t="shared" si="182"/>
        <v>#REF!</v>
      </c>
      <c r="K1819" s="130" t="e">
        <f>IF(C1819="","",#REF!)</f>
        <v>#REF!</v>
      </c>
      <c r="L1819" s="130" t="e">
        <f>IF(OR(J1819=0,J1819=""),"",#REF!)</f>
        <v>#REF!</v>
      </c>
      <c r="M1819" t="s">
        <v>121</v>
      </c>
      <c r="N1819" s="130" t="e">
        <f>IF(L1819="","",#REF!)</f>
        <v>#REF!</v>
      </c>
      <c r="O1819" s="172" t="e">
        <f>IF(J1819="","",#REF!)</f>
        <v>#REF!</v>
      </c>
      <c r="P1819" s="130" t="e">
        <f>IF(J1819="","",#REF!)</f>
        <v>#REF!</v>
      </c>
    </row>
    <row r="1820" spans="1:16">
      <c r="A1820" s="162" t="s">
        <v>2007</v>
      </c>
      <c r="B1820" s="184" t="e">
        <f t="shared" si="180"/>
        <v>#REF!</v>
      </c>
      <c r="C1820" s="130" t="e">
        <f>IF(#REF!="","",#REF!)</f>
        <v>#REF!</v>
      </c>
      <c r="D1820" s="184" t="e">
        <f>IF(OR(#REF!="",#REF!=0),"",#REF!)</f>
        <v>#REF!</v>
      </c>
      <c r="E1820" s="184" t="e">
        <f>IF(D1820="","",#REF!)</f>
        <v>#REF!</v>
      </c>
      <c r="F1820" s="184" t="e">
        <f>IF(D1820="","",#REF!)</f>
        <v>#REF!</v>
      </c>
      <c r="G1820" s="184" t="e">
        <f t="shared" si="181"/>
        <v>#REF!</v>
      </c>
      <c r="H1820" s="184" t="e">
        <f>IF(D1820="","",#REF!)</f>
        <v>#REF!</v>
      </c>
      <c r="I1820" s="184" t="e">
        <f t="shared" si="183"/>
        <v>#REF!</v>
      </c>
      <c r="J1820" s="184" t="e">
        <f t="shared" si="182"/>
        <v>#REF!</v>
      </c>
      <c r="K1820" s="130" t="e">
        <f>IF(C1820="","",#REF!)</f>
        <v>#REF!</v>
      </c>
      <c r="L1820" s="130" t="e">
        <f>IF(OR(J1820=0,J1820=""),"",#REF!)</f>
        <v>#REF!</v>
      </c>
      <c r="M1820" t="s">
        <v>121</v>
      </c>
      <c r="N1820" s="130" t="e">
        <f>IF(L1820="","",#REF!)</f>
        <v>#REF!</v>
      </c>
      <c r="O1820" s="172" t="e">
        <f>IF(J1820="","",#REF!)</f>
        <v>#REF!</v>
      </c>
      <c r="P1820" s="130" t="e">
        <f>IF(J1820="","",#REF!)</f>
        <v>#REF!</v>
      </c>
    </row>
    <row r="1821" spans="1:16">
      <c r="A1821" s="162" t="s">
        <v>2008</v>
      </c>
      <c r="B1821" s="184" t="e">
        <f t="shared" si="180"/>
        <v>#REF!</v>
      </c>
      <c r="C1821" s="130" t="e">
        <f>IF(#REF!="","",#REF!)</f>
        <v>#REF!</v>
      </c>
      <c r="D1821" s="184" t="e">
        <f>IF(OR(#REF!="",#REF!=0),"",#REF!)</f>
        <v>#REF!</v>
      </c>
      <c r="E1821" s="184" t="e">
        <f>IF(D1821="","",#REF!)</f>
        <v>#REF!</v>
      </c>
      <c r="F1821" s="184" t="e">
        <f>IF(D1821="","",#REF!)</f>
        <v>#REF!</v>
      </c>
      <c r="G1821" s="184" t="e">
        <f t="shared" si="181"/>
        <v>#REF!</v>
      </c>
      <c r="H1821" s="184" t="e">
        <f>IF(D1821="","",#REF!)</f>
        <v>#REF!</v>
      </c>
      <c r="I1821" s="184" t="e">
        <f t="shared" si="183"/>
        <v>#REF!</v>
      </c>
      <c r="J1821" s="184" t="e">
        <f t="shared" si="182"/>
        <v>#REF!</v>
      </c>
      <c r="K1821" s="130" t="e">
        <f>IF(C1821="","",#REF!)</f>
        <v>#REF!</v>
      </c>
      <c r="L1821" s="130" t="e">
        <f>IF(OR(J1821=0,J1821=""),"",#REF!)</f>
        <v>#REF!</v>
      </c>
      <c r="M1821" t="s">
        <v>121</v>
      </c>
      <c r="N1821" s="130" t="e">
        <f>IF(L1821="","",#REF!)</f>
        <v>#REF!</v>
      </c>
      <c r="O1821" s="172" t="e">
        <f>IF(J1821="","",#REF!)</f>
        <v>#REF!</v>
      </c>
      <c r="P1821" s="130" t="e">
        <f>IF(J1821="","",#REF!)</f>
        <v>#REF!</v>
      </c>
    </row>
    <row r="1822" spans="1:16">
      <c r="A1822" s="162" t="s">
        <v>2009</v>
      </c>
      <c r="B1822" s="184" t="e">
        <f t="shared" si="180"/>
        <v>#REF!</v>
      </c>
      <c r="C1822" s="130" t="e">
        <f>IF(#REF!="","",#REF!)</f>
        <v>#REF!</v>
      </c>
      <c r="D1822" s="184" t="e">
        <f>IF(OR(#REF!="",#REF!=0),"",#REF!)</f>
        <v>#REF!</v>
      </c>
      <c r="E1822" s="184" t="e">
        <f>IF(D1822="","",#REF!)</f>
        <v>#REF!</v>
      </c>
      <c r="F1822" s="184" t="e">
        <f>IF(D1822="","",#REF!)</f>
        <v>#REF!</v>
      </c>
      <c r="G1822" s="184" t="e">
        <f t="shared" si="181"/>
        <v>#REF!</v>
      </c>
      <c r="H1822" s="184" t="e">
        <f>IF(D1822="","",#REF!)</f>
        <v>#REF!</v>
      </c>
      <c r="I1822" s="184" t="e">
        <f t="shared" si="183"/>
        <v>#REF!</v>
      </c>
      <c r="J1822" s="184" t="e">
        <f t="shared" si="182"/>
        <v>#REF!</v>
      </c>
      <c r="K1822" s="130" t="e">
        <f>IF(C1822="","",#REF!)</f>
        <v>#REF!</v>
      </c>
      <c r="L1822" s="130" t="e">
        <f>IF(OR(J1822=0,J1822=""),"",#REF!)</f>
        <v>#REF!</v>
      </c>
      <c r="M1822" t="s">
        <v>121</v>
      </c>
      <c r="N1822" s="130" t="e">
        <f>IF(L1822="","",#REF!)</f>
        <v>#REF!</v>
      </c>
      <c r="O1822" s="172" t="e">
        <f>IF(J1822="","",#REF!)</f>
        <v>#REF!</v>
      </c>
      <c r="P1822" s="130" t="e">
        <f>IF(J1822="","",#REF!)</f>
        <v>#REF!</v>
      </c>
    </row>
    <row r="1823" spans="1:16">
      <c r="A1823" s="162" t="s">
        <v>2010</v>
      </c>
      <c r="B1823" s="184" t="e">
        <f t="shared" si="180"/>
        <v>#REF!</v>
      </c>
      <c r="C1823" s="130" t="e">
        <f>IF(#REF!="","",#REF!)</f>
        <v>#REF!</v>
      </c>
      <c r="D1823" s="184" t="e">
        <f>IF(OR(#REF!="",#REF!=0),"",#REF!)</f>
        <v>#REF!</v>
      </c>
      <c r="E1823" s="184" t="e">
        <f>IF(D1823="","",#REF!)</f>
        <v>#REF!</v>
      </c>
      <c r="F1823" s="184" t="e">
        <f>IF(D1823="","",#REF!)</f>
        <v>#REF!</v>
      </c>
      <c r="G1823" s="184" t="e">
        <f t="shared" si="181"/>
        <v>#REF!</v>
      </c>
      <c r="H1823" s="184" t="e">
        <f>IF(D1823="","",#REF!)</f>
        <v>#REF!</v>
      </c>
      <c r="I1823" s="184" t="e">
        <f t="shared" si="183"/>
        <v>#REF!</v>
      </c>
      <c r="J1823" s="184" t="e">
        <f t="shared" si="182"/>
        <v>#REF!</v>
      </c>
      <c r="K1823" s="130" t="e">
        <f>IF(C1823="","",#REF!)</f>
        <v>#REF!</v>
      </c>
      <c r="L1823" s="130" t="e">
        <f>IF(OR(J1823=0,J1823=""),"",#REF!)</f>
        <v>#REF!</v>
      </c>
      <c r="M1823" t="s">
        <v>121</v>
      </c>
      <c r="N1823" s="130" t="e">
        <f>IF(L1823="","",#REF!)</f>
        <v>#REF!</v>
      </c>
      <c r="O1823" s="172" t="e">
        <f>IF(J1823="","",#REF!)</f>
        <v>#REF!</v>
      </c>
      <c r="P1823" s="130" t="e">
        <f>IF(J1823="","",#REF!)</f>
        <v>#REF!</v>
      </c>
    </row>
    <row r="1824" spans="1:16">
      <c r="A1824" s="162" t="s">
        <v>2011</v>
      </c>
      <c r="B1824" s="184" t="e">
        <f t="shared" si="180"/>
        <v>#REF!</v>
      </c>
      <c r="C1824" s="130" t="e">
        <f>IF(#REF!="","",#REF!)</f>
        <v>#REF!</v>
      </c>
      <c r="D1824" s="184" t="e">
        <f>IF(OR(#REF!="",#REF!=0),"",#REF!)</f>
        <v>#REF!</v>
      </c>
      <c r="E1824" s="184" t="e">
        <f>IF(D1824="","",#REF!)</f>
        <v>#REF!</v>
      </c>
      <c r="F1824" s="184" t="e">
        <f>IF(D1824="","",#REF!)</f>
        <v>#REF!</v>
      </c>
      <c r="G1824" s="184" t="e">
        <f t="shared" si="181"/>
        <v>#REF!</v>
      </c>
      <c r="H1824" s="184" t="e">
        <f>IF(D1824="","",#REF!)</f>
        <v>#REF!</v>
      </c>
      <c r="I1824" s="184" t="e">
        <f t="shared" si="183"/>
        <v>#REF!</v>
      </c>
      <c r="J1824" s="184" t="e">
        <f t="shared" si="182"/>
        <v>#REF!</v>
      </c>
      <c r="K1824" s="130" t="e">
        <f>IF(C1824="","",#REF!)</f>
        <v>#REF!</v>
      </c>
      <c r="L1824" s="130" t="e">
        <f>IF(OR(J1824=0,J1824=""),"",#REF!)</f>
        <v>#REF!</v>
      </c>
      <c r="M1824" t="s">
        <v>121</v>
      </c>
      <c r="N1824" s="130" t="e">
        <f>IF(L1824="","",#REF!)</f>
        <v>#REF!</v>
      </c>
      <c r="O1824" s="172" t="e">
        <f>IF(J1824="","",#REF!)</f>
        <v>#REF!</v>
      </c>
      <c r="P1824" s="130" t="e">
        <f>IF(J1824="","",#REF!)</f>
        <v>#REF!</v>
      </c>
    </row>
    <row r="1825" spans="1:16">
      <c r="A1825" s="162" t="s">
        <v>2012</v>
      </c>
      <c r="B1825" s="184" t="e">
        <f t="shared" si="180"/>
        <v>#REF!</v>
      </c>
      <c r="C1825" s="130" t="e">
        <f>IF(#REF!="","",#REF!)</f>
        <v>#REF!</v>
      </c>
      <c r="D1825" s="184" t="e">
        <f>IF(OR(#REF!="",#REF!=0),"",#REF!)</f>
        <v>#REF!</v>
      </c>
      <c r="E1825" s="184" t="e">
        <f>IF(D1825="","",#REF!)</f>
        <v>#REF!</v>
      </c>
      <c r="F1825" s="184" t="e">
        <f>IF(D1825="","",#REF!)</f>
        <v>#REF!</v>
      </c>
      <c r="G1825" s="184" t="e">
        <f t="shared" si="181"/>
        <v>#REF!</v>
      </c>
      <c r="H1825" s="184" t="e">
        <f>IF(D1825="","",#REF!)</f>
        <v>#REF!</v>
      </c>
      <c r="I1825" s="184" t="e">
        <f t="shared" si="183"/>
        <v>#REF!</v>
      </c>
      <c r="J1825" s="184" t="e">
        <f t="shared" si="182"/>
        <v>#REF!</v>
      </c>
      <c r="K1825" s="130" t="e">
        <f>IF(C1825="","",#REF!)</f>
        <v>#REF!</v>
      </c>
      <c r="L1825" s="130" t="e">
        <f>IF(OR(J1825=0,J1825=""),"",#REF!)</f>
        <v>#REF!</v>
      </c>
      <c r="M1825" t="s">
        <v>121</v>
      </c>
      <c r="N1825" s="130" t="e">
        <f>IF(L1825="","",#REF!)</f>
        <v>#REF!</v>
      </c>
      <c r="O1825" s="172" t="e">
        <f>IF(J1825="","",#REF!)</f>
        <v>#REF!</v>
      </c>
      <c r="P1825" s="130" t="e">
        <f>IF(J1825="","",#REF!)</f>
        <v>#REF!</v>
      </c>
    </row>
    <row r="1826" spans="1:16">
      <c r="A1826" s="162" t="s">
        <v>2013</v>
      </c>
      <c r="B1826" s="184" t="e">
        <f t="shared" si="180"/>
        <v>#REF!</v>
      </c>
      <c r="C1826" s="130" t="e">
        <f>IF(#REF!="","",#REF!)</f>
        <v>#REF!</v>
      </c>
      <c r="D1826" s="184" t="e">
        <f>IF(OR(#REF!="",#REF!=0),"",#REF!)</f>
        <v>#REF!</v>
      </c>
      <c r="E1826" s="184" t="e">
        <f>IF(D1826="","",#REF!)</f>
        <v>#REF!</v>
      </c>
      <c r="F1826" s="184" t="e">
        <f>IF(D1826="","",#REF!)</f>
        <v>#REF!</v>
      </c>
      <c r="G1826" s="184" t="e">
        <f t="shared" si="181"/>
        <v>#REF!</v>
      </c>
      <c r="H1826" s="184" t="e">
        <f>IF(D1826="","",#REF!)</f>
        <v>#REF!</v>
      </c>
      <c r="I1826" s="184" t="e">
        <f t="shared" si="183"/>
        <v>#REF!</v>
      </c>
      <c r="J1826" s="184" t="e">
        <f t="shared" si="182"/>
        <v>#REF!</v>
      </c>
      <c r="K1826" s="130" t="e">
        <f>IF(C1826="","",#REF!)</f>
        <v>#REF!</v>
      </c>
      <c r="L1826" s="130" t="e">
        <f>IF(OR(J1826=0,J1826=""),"",#REF!)</f>
        <v>#REF!</v>
      </c>
      <c r="M1826" t="s">
        <v>121</v>
      </c>
      <c r="N1826" s="130" t="e">
        <f>IF(L1826="","",#REF!)</f>
        <v>#REF!</v>
      </c>
      <c r="O1826" s="172" t="e">
        <f>IF(J1826="","",#REF!)</f>
        <v>#REF!</v>
      </c>
      <c r="P1826" s="130" t="e">
        <f>IF(J1826="","",#REF!)</f>
        <v>#REF!</v>
      </c>
    </row>
    <row r="1827" spans="1:16">
      <c r="A1827" s="162" t="s">
        <v>2014</v>
      </c>
      <c r="B1827" s="184" t="e">
        <f t="shared" si="180"/>
        <v>#REF!</v>
      </c>
      <c r="C1827" s="130" t="e">
        <f>IF(#REF!="","",#REF!)</f>
        <v>#REF!</v>
      </c>
      <c r="D1827" s="184" t="e">
        <f>IF(OR(#REF!="",#REF!=0),"",#REF!)</f>
        <v>#REF!</v>
      </c>
      <c r="E1827" s="184" t="e">
        <f>IF(D1827="","",#REF!)</f>
        <v>#REF!</v>
      </c>
      <c r="F1827" s="184" t="e">
        <f>IF(D1827="","",#REF!)</f>
        <v>#REF!</v>
      </c>
      <c r="G1827" s="184" t="e">
        <f t="shared" si="181"/>
        <v>#REF!</v>
      </c>
      <c r="H1827" s="184" t="e">
        <f>IF(D1827="","",#REF!)</f>
        <v>#REF!</v>
      </c>
      <c r="I1827" s="184" t="e">
        <f t="shared" si="183"/>
        <v>#REF!</v>
      </c>
      <c r="J1827" s="184" t="e">
        <f t="shared" si="182"/>
        <v>#REF!</v>
      </c>
      <c r="K1827" s="130" t="e">
        <f>IF(C1827="","",#REF!)</f>
        <v>#REF!</v>
      </c>
      <c r="L1827" s="130" t="e">
        <f>IF(OR(J1827=0,J1827=""),"",#REF!)</f>
        <v>#REF!</v>
      </c>
      <c r="M1827" t="s">
        <v>121</v>
      </c>
      <c r="N1827" s="130" t="e">
        <f>IF(L1827="","",#REF!)</f>
        <v>#REF!</v>
      </c>
      <c r="O1827" s="172" t="e">
        <f>IF(J1827="","",#REF!)</f>
        <v>#REF!</v>
      </c>
      <c r="P1827" s="130" t="e">
        <f>IF(J1827="","",#REF!)</f>
        <v>#REF!</v>
      </c>
    </row>
    <row r="1828" spans="1:16">
      <c r="A1828" s="162" t="s">
        <v>2015</v>
      </c>
      <c r="B1828" s="184" t="e">
        <f t="shared" si="180"/>
        <v>#REF!</v>
      </c>
      <c r="C1828" s="130" t="e">
        <f>IF(#REF!="","",#REF!)</f>
        <v>#REF!</v>
      </c>
      <c r="D1828" s="184" t="e">
        <f>IF(OR(#REF!="",#REF!=0),"",#REF!)</f>
        <v>#REF!</v>
      </c>
      <c r="E1828" s="184" t="e">
        <f>IF(D1828="","",#REF!)</f>
        <v>#REF!</v>
      </c>
      <c r="F1828" s="184" t="e">
        <f>IF(D1828="","",#REF!)</f>
        <v>#REF!</v>
      </c>
      <c r="G1828" s="184" t="e">
        <f t="shared" si="181"/>
        <v>#REF!</v>
      </c>
      <c r="H1828" s="184" t="e">
        <f>IF(D1828="","",#REF!)</f>
        <v>#REF!</v>
      </c>
      <c r="I1828" s="184" t="e">
        <f t="shared" si="183"/>
        <v>#REF!</v>
      </c>
      <c r="J1828" s="184" t="e">
        <f t="shared" si="182"/>
        <v>#REF!</v>
      </c>
      <c r="K1828" s="130" t="e">
        <f>IF(C1828="","",#REF!)</f>
        <v>#REF!</v>
      </c>
      <c r="L1828" s="130" t="e">
        <f>IF(OR(J1828=0,J1828=""),"",#REF!)</f>
        <v>#REF!</v>
      </c>
      <c r="M1828" t="s">
        <v>121</v>
      </c>
      <c r="N1828" s="130" t="e">
        <f>IF(L1828="","",#REF!)</f>
        <v>#REF!</v>
      </c>
      <c r="O1828" s="172" t="e">
        <f>IF(J1828="","",#REF!)</f>
        <v>#REF!</v>
      </c>
      <c r="P1828" s="130" t="e">
        <f>IF(J1828="","",#REF!)</f>
        <v>#REF!</v>
      </c>
    </row>
    <row r="1829" spans="1:16">
      <c r="A1829" s="162" t="s">
        <v>2016</v>
      </c>
      <c r="B1829" s="184" t="e">
        <f t="shared" si="180"/>
        <v>#REF!</v>
      </c>
      <c r="C1829" s="130" t="e">
        <f>IF(#REF!="","",#REF!)</f>
        <v>#REF!</v>
      </c>
      <c r="D1829" s="184" t="e">
        <f>IF(OR(#REF!="",#REF!=0),"",#REF!)</f>
        <v>#REF!</v>
      </c>
      <c r="E1829" s="184" t="e">
        <f>IF(D1829="","",#REF!)</f>
        <v>#REF!</v>
      </c>
      <c r="F1829" s="184" t="e">
        <f>IF(D1829="","",#REF!)</f>
        <v>#REF!</v>
      </c>
      <c r="G1829" s="184" t="e">
        <f t="shared" si="181"/>
        <v>#REF!</v>
      </c>
      <c r="H1829" s="184" t="e">
        <f>IF(D1829="","",#REF!)</f>
        <v>#REF!</v>
      </c>
      <c r="I1829" s="184" t="e">
        <f t="shared" si="183"/>
        <v>#REF!</v>
      </c>
      <c r="J1829" s="184" t="e">
        <f t="shared" si="182"/>
        <v>#REF!</v>
      </c>
      <c r="K1829" s="130" t="e">
        <f>IF(C1829="","",#REF!)</f>
        <v>#REF!</v>
      </c>
      <c r="L1829" s="130" t="e">
        <f>IF(OR(J1829=0,J1829=""),"",#REF!)</f>
        <v>#REF!</v>
      </c>
      <c r="M1829" t="s">
        <v>121</v>
      </c>
      <c r="N1829" s="130" t="e">
        <f>IF(L1829="","",#REF!)</f>
        <v>#REF!</v>
      </c>
      <c r="O1829" s="172" t="e">
        <f>IF(J1829="","",#REF!)</f>
        <v>#REF!</v>
      </c>
      <c r="P1829" s="130" t="e">
        <f>IF(J1829="","",#REF!)</f>
        <v>#REF!</v>
      </c>
    </row>
    <row r="1830" spans="1:16">
      <c r="A1830" s="162" t="s">
        <v>2017</v>
      </c>
      <c r="B1830" s="184" t="e">
        <f t="shared" si="180"/>
        <v>#REF!</v>
      </c>
      <c r="C1830" s="130" t="e">
        <f>IF(#REF!="","",#REF!)</f>
        <v>#REF!</v>
      </c>
      <c r="D1830" s="184" t="e">
        <f>IF(OR(#REF!="",#REF!=0),"",#REF!)</f>
        <v>#REF!</v>
      </c>
      <c r="E1830" s="184" t="e">
        <f>IF(D1830="","",#REF!)</f>
        <v>#REF!</v>
      </c>
      <c r="F1830" s="184" t="e">
        <f>IF(D1830="","",#REF!)</f>
        <v>#REF!</v>
      </c>
      <c r="G1830" s="184" t="e">
        <f t="shared" si="181"/>
        <v>#REF!</v>
      </c>
      <c r="H1830" s="184" t="e">
        <f>IF(D1830="","",#REF!)</f>
        <v>#REF!</v>
      </c>
      <c r="I1830" s="184" t="e">
        <f t="shared" si="183"/>
        <v>#REF!</v>
      </c>
      <c r="J1830" s="184" t="e">
        <f t="shared" si="182"/>
        <v>#REF!</v>
      </c>
      <c r="K1830" s="130" t="e">
        <f>IF(C1830="","",#REF!)</f>
        <v>#REF!</v>
      </c>
      <c r="L1830" s="130" t="e">
        <f>IF(OR(J1830=0,J1830=""),"",#REF!)</f>
        <v>#REF!</v>
      </c>
      <c r="M1830" t="s">
        <v>121</v>
      </c>
      <c r="N1830" s="130" t="e">
        <f>IF(L1830="","",#REF!)</f>
        <v>#REF!</v>
      </c>
      <c r="O1830" s="172" t="e">
        <f>IF(J1830="","",#REF!)</f>
        <v>#REF!</v>
      </c>
      <c r="P1830" s="130" t="e">
        <f>IF(J1830="","",#REF!)</f>
        <v>#REF!</v>
      </c>
    </row>
    <row r="1831" spans="1:16">
      <c r="A1831" s="162" t="s">
        <v>2018</v>
      </c>
      <c r="B1831" s="184" t="e">
        <f t="shared" si="180"/>
        <v>#REF!</v>
      </c>
      <c r="C1831" s="130" t="e">
        <f>IF(#REF!="","",#REF!)</f>
        <v>#REF!</v>
      </c>
      <c r="D1831" s="184" t="e">
        <f>IF(OR(#REF!="",#REF!=0),"",#REF!)</f>
        <v>#REF!</v>
      </c>
      <c r="E1831" s="184" t="e">
        <f>IF(D1831="","",#REF!)</f>
        <v>#REF!</v>
      </c>
      <c r="F1831" s="184" t="e">
        <f>IF(D1831="","",#REF!)</f>
        <v>#REF!</v>
      </c>
      <c r="G1831" s="184" t="e">
        <f t="shared" si="181"/>
        <v>#REF!</v>
      </c>
      <c r="H1831" s="184" t="e">
        <f>IF(D1831="","",#REF!)</f>
        <v>#REF!</v>
      </c>
      <c r="I1831" s="184" t="e">
        <f t="shared" si="183"/>
        <v>#REF!</v>
      </c>
      <c r="J1831" s="184" t="e">
        <f t="shared" si="182"/>
        <v>#REF!</v>
      </c>
      <c r="K1831" s="130" t="e">
        <f>IF(C1831="","",#REF!)</f>
        <v>#REF!</v>
      </c>
      <c r="L1831" s="130" t="e">
        <f>IF(OR(J1831=0,J1831=""),"",#REF!)</f>
        <v>#REF!</v>
      </c>
      <c r="M1831" t="s">
        <v>121</v>
      </c>
      <c r="N1831" s="130" t="e">
        <f>IF(L1831="","",#REF!)</f>
        <v>#REF!</v>
      </c>
      <c r="O1831" s="172" t="e">
        <f>IF(J1831="","",#REF!)</f>
        <v>#REF!</v>
      </c>
      <c r="P1831" s="130" t="e">
        <f>IF(J1831="","",#REF!)</f>
        <v>#REF!</v>
      </c>
    </row>
    <row r="1832" spans="1:16">
      <c r="A1832" s="162" t="s">
        <v>2019</v>
      </c>
      <c r="B1832" s="184" t="e">
        <f t="shared" si="180"/>
        <v>#REF!</v>
      </c>
      <c r="C1832" s="130" t="e">
        <f>IF(#REF!="","",#REF!)</f>
        <v>#REF!</v>
      </c>
      <c r="D1832" s="184" t="e">
        <f>IF(OR(#REF!="",#REF!=0),"",#REF!)</f>
        <v>#REF!</v>
      </c>
      <c r="E1832" s="184" t="e">
        <f>IF(D1832="","",#REF!)</f>
        <v>#REF!</v>
      </c>
      <c r="F1832" s="184" t="e">
        <f>IF(D1832="","",#REF!)</f>
        <v>#REF!</v>
      </c>
      <c r="G1832" s="184" t="e">
        <f t="shared" si="181"/>
        <v>#REF!</v>
      </c>
      <c r="H1832" s="184" t="e">
        <f>IF(D1832="","",#REF!)</f>
        <v>#REF!</v>
      </c>
      <c r="I1832" s="184" t="e">
        <f t="shared" si="183"/>
        <v>#REF!</v>
      </c>
      <c r="J1832" s="184" t="e">
        <f t="shared" si="182"/>
        <v>#REF!</v>
      </c>
      <c r="K1832" s="130" t="e">
        <f>IF(C1832="","",#REF!)</f>
        <v>#REF!</v>
      </c>
      <c r="L1832" s="130" t="e">
        <f>IF(OR(J1832=0,J1832=""),"",#REF!)</f>
        <v>#REF!</v>
      </c>
      <c r="M1832" t="s">
        <v>121</v>
      </c>
      <c r="N1832" s="130" t="e">
        <f>IF(L1832="","",#REF!)</f>
        <v>#REF!</v>
      </c>
      <c r="O1832" s="172" t="e">
        <f>IF(J1832="","",#REF!)</f>
        <v>#REF!</v>
      </c>
      <c r="P1832" s="130" t="e">
        <f>IF(J1832="","",#REF!)</f>
        <v>#REF!</v>
      </c>
    </row>
    <row r="1833" spans="1:16">
      <c r="A1833" s="162" t="s">
        <v>2020</v>
      </c>
      <c r="B1833" s="184" t="e">
        <f t="shared" si="180"/>
        <v>#REF!</v>
      </c>
      <c r="C1833" s="130" t="e">
        <f>IF(#REF!="","",#REF!)</f>
        <v>#REF!</v>
      </c>
      <c r="D1833" s="184" t="e">
        <f>IF(OR(#REF!="",#REF!=0),"",#REF!)</f>
        <v>#REF!</v>
      </c>
      <c r="E1833" s="184" t="e">
        <f>IF(D1833="","",#REF!)</f>
        <v>#REF!</v>
      </c>
      <c r="F1833" s="184" t="e">
        <f>IF(D1833="","",#REF!)</f>
        <v>#REF!</v>
      </c>
      <c r="G1833" s="184" t="e">
        <f t="shared" si="181"/>
        <v>#REF!</v>
      </c>
      <c r="H1833" s="184" t="e">
        <f>IF(D1833="","",#REF!)</f>
        <v>#REF!</v>
      </c>
      <c r="I1833" s="184" t="e">
        <f t="shared" si="183"/>
        <v>#REF!</v>
      </c>
      <c r="J1833" s="184" t="e">
        <f t="shared" si="182"/>
        <v>#REF!</v>
      </c>
      <c r="K1833" s="130" t="e">
        <f>IF(C1833="","",#REF!)</f>
        <v>#REF!</v>
      </c>
      <c r="L1833" s="130" t="e">
        <f>IF(OR(J1833=0,J1833=""),"",#REF!)</f>
        <v>#REF!</v>
      </c>
      <c r="M1833" t="s">
        <v>121</v>
      </c>
      <c r="N1833" s="130" t="e">
        <f>IF(L1833="","",#REF!)</f>
        <v>#REF!</v>
      </c>
      <c r="O1833" s="172" t="e">
        <f>IF(J1833="","",#REF!)</f>
        <v>#REF!</v>
      </c>
      <c r="P1833" s="130" t="e">
        <f>IF(J1833="","",#REF!)</f>
        <v>#REF!</v>
      </c>
    </row>
    <row r="1834" spans="1:16">
      <c r="A1834" s="162" t="s">
        <v>2021</v>
      </c>
      <c r="B1834" s="184" t="e">
        <f t="shared" si="180"/>
        <v>#REF!</v>
      </c>
      <c r="C1834" s="130" t="e">
        <f>IF(#REF!="","",#REF!)</f>
        <v>#REF!</v>
      </c>
      <c r="D1834" s="184" t="e">
        <f>IF(OR(#REF!="",#REF!=0),"",#REF!)</f>
        <v>#REF!</v>
      </c>
      <c r="E1834" s="184" t="e">
        <f>IF(D1834="","",#REF!)</f>
        <v>#REF!</v>
      </c>
      <c r="F1834" s="184" t="e">
        <f>IF(D1834="","",#REF!)</f>
        <v>#REF!</v>
      </c>
      <c r="G1834" s="184" t="e">
        <f t="shared" si="181"/>
        <v>#REF!</v>
      </c>
      <c r="H1834" s="184" t="e">
        <f>IF(D1834="","",#REF!)</f>
        <v>#REF!</v>
      </c>
      <c r="I1834" s="184" t="e">
        <f t="shared" si="183"/>
        <v>#REF!</v>
      </c>
      <c r="J1834" s="184" t="e">
        <f t="shared" si="182"/>
        <v>#REF!</v>
      </c>
      <c r="K1834" s="130" t="e">
        <f>IF(C1834="","",#REF!)</f>
        <v>#REF!</v>
      </c>
      <c r="L1834" s="130" t="e">
        <f>IF(OR(J1834=0,J1834=""),"",#REF!)</f>
        <v>#REF!</v>
      </c>
      <c r="M1834" t="s">
        <v>121</v>
      </c>
      <c r="N1834" s="130" t="e">
        <f>IF(L1834="","",#REF!)</f>
        <v>#REF!</v>
      </c>
      <c r="O1834" s="172" t="e">
        <f>IF(J1834="","",#REF!)</f>
        <v>#REF!</v>
      </c>
      <c r="P1834" s="130" t="e">
        <f>IF(J1834="","",#REF!)</f>
        <v>#REF!</v>
      </c>
    </row>
    <row r="1835" spans="1:16" ht="13.5" thickBot="1">
      <c r="A1835" s="174" t="s">
        <v>2022</v>
      </c>
      <c r="B1835" s="186" t="e">
        <f t="shared" si="180"/>
        <v>#REF!</v>
      </c>
      <c r="C1835" s="175" t="e">
        <f>IF(#REF!="","",#REF!)</f>
        <v>#REF!</v>
      </c>
      <c r="D1835" s="186" t="e">
        <f>IF(OR(#REF!="",#REF!=0),"",#REF!)</f>
        <v>#REF!</v>
      </c>
      <c r="E1835" s="186" t="e">
        <f>IF(D1835="","",#REF!)</f>
        <v>#REF!</v>
      </c>
      <c r="F1835" s="186" t="e">
        <f>IF(D1835="","",#REF!)</f>
        <v>#REF!</v>
      </c>
      <c r="G1835" s="186" t="e">
        <f t="shared" si="181"/>
        <v>#REF!</v>
      </c>
      <c r="H1835" s="186" t="e">
        <f>IF(D1835="","",#REF!)</f>
        <v>#REF!</v>
      </c>
      <c r="I1835" s="186" t="e">
        <f t="shared" si="183"/>
        <v>#REF!</v>
      </c>
      <c r="J1835" s="186" t="e">
        <f t="shared" si="182"/>
        <v>#REF!</v>
      </c>
      <c r="K1835" s="175" t="e">
        <f>IF(C1835="","",#REF!)</f>
        <v>#REF!</v>
      </c>
      <c r="L1835" s="175" t="e">
        <f>IF(OR(J1835=0,J1835=""),"",#REF!)</f>
        <v>#REF!</v>
      </c>
      <c r="M1835" s="177" t="s">
        <v>121</v>
      </c>
      <c r="N1835" s="175" t="e">
        <f>IF(L1835="","",#REF!)</f>
        <v>#REF!</v>
      </c>
      <c r="O1835" s="178" t="e">
        <f>IF(J1835="","",#REF!)</f>
        <v>#REF!</v>
      </c>
      <c r="P1835" s="175" t="e">
        <f>IF(J1835="","",#REF!)</f>
        <v>#REF!</v>
      </c>
    </row>
    <row r="1836" spans="1:16" ht="15.75" thickTop="1">
      <c r="A1836" s="162" t="s">
        <v>2023</v>
      </c>
      <c r="B1836" s="184"/>
      <c r="C1836" s="130" t="e">
        <f>IF(#REF!+#REF!=0,"",#REF!)</f>
        <v>#REF!</v>
      </c>
      <c r="D1836" s="200" t="e">
        <f>IF(C1836="","",1)</f>
        <v>#REF!</v>
      </c>
      <c r="E1836" s="201" t="e">
        <f>IF(C1836="","","UN")</f>
        <v>#REF!</v>
      </c>
      <c r="F1836" s="202"/>
      <c r="G1836" s="202"/>
      <c r="H1836" s="202"/>
      <c r="I1836" s="202"/>
      <c r="J1836" s="202"/>
      <c r="K1836" s="130" t="e">
        <f>IF(C1836="","",#REF!)</f>
        <v>#REF!</v>
      </c>
      <c r="L1836" s="130" t="e">
        <f>IF(D1836="","",#REF!)</f>
        <v>#REF!</v>
      </c>
      <c r="M1836" t="s">
        <v>121</v>
      </c>
      <c r="N1836" s="130"/>
      <c r="O1836" s="172"/>
      <c r="P1836" s="130"/>
    </row>
    <row r="1837" spans="1:16">
      <c r="A1837" s="162" t="s">
        <v>2024</v>
      </c>
      <c r="B1837" s="184" t="e">
        <f t="shared" si="180"/>
        <v>#REF!</v>
      </c>
      <c r="C1837" s="130" t="e">
        <f>IF(#REF!="","",#REF!)</f>
        <v>#REF!</v>
      </c>
      <c r="D1837" s="184" t="e">
        <f>IF(OR(#REF!="",#REF!=0),"",#REF!)</f>
        <v>#REF!</v>
      </c>
      <c r="E1837" s="184" t="e">
        <f>IF(D1837="","",#REF!)</f>
        <v>#REF!</v>
      </c>
      <c r="F1837" s="184" t="e">
        <f>IF(D1837="","",#REF!)</f>
        <v>#REF!</v>
      </c>
      <c r="G1837" s="184" t="e">
        <f t="shared" si="181"/>
        <v>#REF!</v>
      </c>
      <c r="H1837" s="196"/>
      <c r="I1837" s="196"/>
      <c r="J1837" s="184" t="e">
        <f t="shared" si="182"/>
        <v>#REF!</v>
      </c>
      <c r="K1837" s="130" t="e">
        <f>IF(C1837="","",#REF!)</f>
        <v>#REF!</v>
      </c>
      <c r="L1837" s="130" t="e">
        <f>IF(D1837="","",#REF!)</f>
        <v>#REF!</v>
      </c>
      <c r="M1837" t="s">
        <v>121</v>
      </c>
      <c r="N1837" s="130" t="e">
        <f>IF(L1837="","",#REF!)</f>
        <v>#REF!</v>
      </c>
      <c r="O1837" s="172" t="e">
        <f>IF(J1837="","",#REF!)</f>
        <v>#REF!</v>
      </c>
      <c r="P1837" s="130" t="e">
        <f>IF(J1837="","",#REF!)</f>
        <v>#REF!</v>
      </c>
    </row>
    <row r="1838" spans="1:16">
      <c r="A1838" s="162" t="s">
        <v>2025</v>
      </c>
      <c r="B1838" s="184" t="e">
        <f t="shared" si="180"/>
        <v>#REF!</v>
      </c>
      <c r="C1838" s="130" t="e">
        <f>IF(#REF!="","",#REF!)</f>
        <v>#REF!</v>
      </c>
      <c r="D1838" s="184" t="e">
        <f>IF(OR(#REF!="",#REF!=0),"",#REF!)</f>
        <v>#REF!</v>
      </c>
      <c r="E1838" s="184" t="e">
        <f>IF(D1838="","",#REF!)</f>
        <v>#REF!</v>
      </c>
      <c r="F1838" s="184" t="e">
        <f>IF(D1838="","",#REF!)</f>
        <v>#REF!</v>
      </c>
      <c r="G1838" s="184" t="e">
        <f t="shared" si="181"/>
        <v>#REF!</v>
      </c>
      <c r="H1838" s="196"/>
      <c r="I1838" s="196"/>
      <c r="J1838" s="184" t="e">
        <f t="shared" si="182"/>
        <v>#REF!</v>
      </c>
      <c r="K1838" s="130" t="e">
        <f>IF(C1838="","",#REF!)</f>
        <v>#REF!</v>
      </c>
      <c r="L1838" s="130" t="e">
        <f>IF(D1838="","",#REF!)</f>
        <v>#REF!</v>
      </c>
      <c r="M1838" t="s">
        <v>121</v>
      </c>
      <c r="N1838" s="130" t="e">
        <f>IF(L1838="","",#REF!)</f>
        <v>#REF!</v>
      </c>
      <c r="O1838" s="172" t="e">
        <f>IF(J1838="","",#REF!)</f>
        <v>#REF!</v>
      </c>
      <c r="P1838" s="130" t="e">
        <f>IF(J1838="","",#REF!)</f>
        <v>#REF!</v>
      </c>
    </row>
    <row r="1839" spans="1:16">
      <c r="A1839" s="162" t="s">
        <v>2026</v>
      </c>
      <c r="B1839" s="184" t="e">
        <f t="shared" si="180"/>
        <v>#REF!</v>
      </c>
      <c r="C1839" s="130" t="e">
        <f>IF(#REF!="","",#REF!)</f>
        <v>#REF!</v>
      </c>
      <c r="D1839" s="184" t="e">
        <f>IF(OR(#REF!="",#REF!=0),"",#REF!)</f>
        <v>#REF!</v>
      </c>
      <c r="E1839" s="184" t="e">
        <f>IF(D1839="","",#REF!)</f>
        <v>#REF!</v>
      </c>
      <c r="F1839" s="184" t="e">
        <f>IF(D1839="","",#REF!)</f>
        <v>#REF!</v>
      </c>
      <c r="G1839" s="184" t="e">
        <f t="shared" si="181"/>
        <v>#REF!</v>
      </c>
      <c r="H1839" s="196"/>
      <c r="I1839" s="196"/>
      <c r="J1839" s="184" t="e">
        <f t="shared" si="182"/>
        <v>#REF!</v>
      </c>
      <c r="K1839" s="130" t="e">
        <f>IF(C1839="","",#REF!)</f>
        <v>#REF!</v>
      </c>
      <c r="L1839" s="130" t="e">
        <f>IF(D1839="","",#REF!)</f>
        <v>#REF!</v>
      </c>
      <c r="M1839" t="s">
        <v>121</v>
      </c>
      <c r="N1839" s="130" t="e">
        <f>IF(L1839="","",#REF!)</f>
        <v>#REF!</v>
      </c>
      <c r="O1839" s="172" t="e">
        <f>IF(J1839="","",#REF!)</f>
        <v>#REF!</v>
      </c>
      <c r="P1839" s="130" t="e">
        <f>IF(J1839="","",#REF!)</f>
        <v>#REF!</v>
      </c>
    </row>
    <row r="1840" spans="1:16">
      <c r="A1840" s="162" t="s">
        <v>2027</v>
      </c>
      <c r="B1840" s="184" t="e">
        <f t="shared" si="180"/>
        <v>#REF!</v>
      </c>
      <c r="C1840" s="130" t="e">
        <f>IF(#REF!="","",#REF!)</f>
        <v>#REF!</v>
      </c>
      <c r="D1840" s="184" t="e">
        <f>IF(OR(#REF!="",#REF!=0),"",#REF!)</f>
        <v>#REF!</v>
      </c>
      <c r="E1840" s="184" t="e">
        <f>IF(D1840="","",#REF!)</f>
        <v>#REF!</v>
      </c>
      <c r="F1840" s="184" t="e">
        <f>IF(D1840="","",#REF!)</f>
        <v>#REF!</v>
      </c>
      <c r="G1840" s="184" t="e">
        <f t="shared" si="181"/>
        <v>#REF!</v>
      </c>
      <c r="H1840" s="196"/>
      <c r="I1840" s="196"/>
      <c r="J1840" s="184" t="e">
        <f t="shared" si="182"/>
        <v>#REF!</v>
      </c>
      <c r="K1840" s="130" t="e">
        <f>IF(C1840="","",#REF!)</f>
        <v>#REF!</v>
      </c>
      <c r="L1840" s="130" t="e">
        <f>IF(D1840="","",#REF!)</f>
        <v>#REF!</v>
      </c>
      <c r="M1840" t="s">
        <v>121</v>
      </c>
      <c r="N1840" s="130" t="e">
        <f>IF(L1840="","",#REF!)</f>
        <v>#REF!</v>
      </c>
      <c r="O1840" s="172" t="e">
        <f>IF(J1840="","",#REF!)</f>
        <v>#REF!</v>
      </c>
      <c r="P1840" s="130" t="e">
        <f>IF(J1840="","",#REF!)</f>
        <v>#REF!</v>
      </c>
    </row>
    <row r="1841" spans="1:16">
      <c r="A1841" s="162" t="s">
        <v>2028</v>
      </c>
      <c r="B1841" s="184" t="e">
        <f t="shared" si="180"/>
        <v>#REF!</v>
      </c>
      <c r="C1841" s="130" t="e">
        <f>IF(#REF!="","",#REF!)</f>
        <v>#REF!</v>
      </c>
      <c r="D1841" s="184" t="e">
        <f>IF(OR(#REF!="",#REF!=0),"",#REF!)</f>
        <v>#REF!</v>
      </c>
      <c r="E1841" s="184" t="e">
        <f>IF(D1841="","",#REF!)</f>
        <v>#REF!</v>
      </c>
      <c r="F1841" s="184" t="e">
        <f>IF(D1841="","",#REF!)</f>
        <v>#REF!</v>
      </c>
      <c r="G1841" s="184" t="e">
        <f t="shared" si="181"/>
        <v>#REF!</v>
      </c>
      <c r="H1841" s="196"/>
      <c r="I1841" s="196"/>
      <c r="J1841" s="184" t="e">
        <f t="shared" si="182"/>
        <v>#REF!</v>
      </c>
      <c r="K1841" s="130" t="e">
        <f>IF(C1841="","",#REF!)</f>
        <v>#REF!</v>
      </c>
      <c r="L1841" s="130" t="e">
        <f>IF(D1841="","",#REF!)</f>
        <v>#REF!</v>
      </c>
      <c r="M1841" t="s">
        <v>121</v>
      </c>
      <c r="N1841" s="130" t="e">
        <f>IF(L1841="","",#REF!)</f>
        <v>#REF!</v>
      </c>
      <c r="O1841" s="172" t="e">
        <f>IF(J1841="","",#REF!)</f>
        <v>#REF!</v>
      </c>
      <c r="P1841" s="130" t="e">
        <f>IF(J1841="","",#REF!)</f>
        <v>#REF!</v>
      </c>
    </row>
    <row r="1842" spans="1:16">
      <c r="A1842" s="162" t="s">
        <v>2029</v>
      </c>
      <c r="B1842" s="184" t="e">
        <f t="shared" si="180"/>
        <v>#REF!</v>
      </c>
      <c r="C1842" s="130" t="e">
        <f>IF(#REF!="","",#REF!)</f>
        <v>#REF!</v>
      </c>
      <c r="D1842" s="184" t="e">
        <f>IF(OR(#REF!="",#REF!=0),"",#REF!)</f>
        <v>#REF!</v>
      </c>
      <c r="E1842" s="184" t="e">
        <f>IF(D1842="","",#REF!)</f>
        <v>#REF!</v>
      </c>
      <c r="F1842" s="184" t="e">
        <f>IF(D1842="","",#REF!)</f>
        <v>#REF!</v>
      </c>
      <c r="G1842" s="184" t="e">
        <f t="shared" si="181"/>
        <v>#REF!</v>
      </c>
      <c r="H1842" s="196"/>
      <c r="I1842" s="196"/>
      <c r="J1842" s="184" t="e">
        <f t="shared" si="182"/>
        <v>#REF!</v>
      </c>
      <c r="K1842" s="130" t="e">
        <f>IF(C1842="","",#REF!)</f>
        <v>#REF!</v>
      </c>
      <c r="L1842" s="130" t="e">
        <f>IF(D1842="","",#REF!)</f>
        <v>#REF!</v>
      </c>
      <c r="M1842" t="s">
        <v>121</v>
      </c>
      <c r="N1842" s="130" t="e">
        <f>IF(L1842="","",#REF!)</f>
        <v>#REF!</v>
      </c>
      <c r="O1842" s="172" t="e">
        <f>IF(J1842="","",#REF!)</f>
        <v>#REF!</v>
      </c>
      <c r="P1842" s="130" t="e">
        <f>IF(J1842="","",#REF!)</f>
        <v>#REF!</v>
      </c>
    </row>
    <row r="1843" spans="1:16">
      <c r="A1843" s="162" t="s">
        <v>2030</v>
      </c>
      <c r="B1843" s="184" t="e">
        <f t="shared" si="180"/>
        <v>#REF!</v>
      </c>
      <c r="C1843" s="130" t="e">
        <f>IF(#REF!="","",#REF!)</f>
        <v>#REF!</v>
      </c>
      <c r="D1843" s="184" t="e">
        <f>IF(OR(#REF!="",#REF!=0),"",#REF!)</f>
        <v>#REF!</v>
      </c>
      <c r="E1843" s="184" t="e">
        <f>IF(D1843="","",#REF!)</f>
        <v>#REF!</v>
      </c>
      <c r="F1843" s="184" t="e">
        <f>IF(D1843="","",#REF!)</f>
        <v>#REF!</v>
      </c>
      <c r="G1843" s="184" t="e">
        <f t="shared" si="181"/>
        <v>#REF!</v>
      </c>
      <c r="H1843" s="196"/>
      <c r="I1843" s="196"/>
      <c r="J1843" s="184" t="e">
        <f t="shared" si="182"/>
        <v>#REF!</v>
      </c>
      <c r="K1843" s="130" t="e">
        <f>IF(C1843="","",#REF!)</f>
        <v>#REF!</v>
      </c>
      <c r="L1843" s="130" t="e">
        <f>IF(D1843="","",#REF!)</f>
        <v>#REF!</v>
      </c>
      <c r="M1843" t="s">
        <v>121</v>
      </c>
      <c r="N1843" s="130" t="e">
        <f>IF(L1843="","",#REF!)</f>
        <v>#REF!</v>
      </c>
      <c r="O1843" s="172" t="e">
        <f>IF(J1843="","",#REF!)</f>
        <v>#REF!</v>
      </c>
      <c r="P1843" s="130" t="e">
        <f>IF(J1843="","",#REF!)</f>
        <v>#REF!</v>
      </c>
    </row>
    <row r="1844" spans="1:16">
      <c r="A1844" s="162" t="s">
        <v>2031</v>
      </c>
      <c r="B1844" s="184" t="e">
        <f t="shared" si="180"/>
        <v>#REF!</v>
      </c>
      <c r="C1844" s="130" t="e">
        <f>IF(#REF!="","",#REF!)</f>
        <v>#REF!</v>
      </c>
      <c r="D1844" s="184" t="e">
        <f>IF(OR(#REF!="",#REF!=0),"",#REF!)</f>
        <v>#REF!</v>
      </c>
      <c r="E1844" s="184" t="e">
        <f>IF(D1844="","",#REF!)</f>
        <v>#REF!</v>
      </c>
      <c r="F1844" s="184" t="e">
        <f>IF(D1844="","",#REF!)</f>
        <v>#REF!</v>
      </c>
      <c r="G1844" s="184" t="e">
        <f t="shared" si="181"/>
        <v>#REF!</v>
      </c>
      <c r="H1844" s="196"/>
      <c r="I1844" s="196"/>
      <c r="J1844" s="184" t="e">
        <f t="shared" si="182"/>
        <v>#REF!</v>
      </c>
      <c r="K1844" s="130" t="e">
        <f>IF(C1844="","",#REF!)</f>
        <v>#REF!</v>
      </c>
      <c r="L1844" s="130" t="e">
        <f>IF(D1844="","",#REF!)</f>
        <v>#REF!</v>
      </c>
      <c r="M1844" t="s">
        <v>121</v>
      </c>
      <c r="N1844" s="130" t="e">
        <f>IF(L1844="","",#REF!)</f>
        <v>#REF!</v>
      </c>
      <c r="O1844" s="172" t="e">
        <f>IF(J1844="","",#REF!)</f>
        <v>#REF!</v>
      </c>
      <c r="P1844" s="130" t="e">
        <f>IF(J1844="","",#REF!)</f>
        <v>#REF!</v>
      </c>
    </row>
    <row r="1845" spans="1:16">
      <c r="A1845" s="162" t="s">
        <v>2032</v>
      </c>
      <c r="B1845" s="184" t="e">
        <f t="shared" si="180"/>
        <v>#REF!</v>
      </c>
      <c r="C1845" s="130" t="e">
        <f>IF(#REF!="","",#REF!)</f>
        <v>#REF!</v>
      </c>
      <c r="D1845" s="184" t="e">
        <f>IF(OR(#REF!="",#REF!=0),"",#REF!)</f>
        <v>#REF!</v>
      </c>
      <c r="E1845" s="184" t="e">
        <f>IF(D1845="","",#REF!)</f>
        <v>#REF!</v>
      </c>
      <c r="F1845" s="184" t="e">
        <f>IF(D1845="","",#REF!)</f>
        <v>#REF!</v>
      </c>
      <c r="G1845" s="184" t="e">
        <f t="shared" si="181"/>
        <v>#REF!</v>
      </c>
      <c r="H1845" s="196"/>
      <c r="I1845" s="196"/>
      <c r="J1845" s="184" t="e">
        <f t="shared" si="182"/>
        <v>#REF!</v>
      </c>
      <c r="K1845" s="130" t="e">
        <f>IF(C1845="","",#REF!)</f>
        <v>#REF!</v>
      </c>
      <c r="L1845" s="130" t="e">
        <f>IF(D1845="","",#REF!)</f>
        <v>#REF!</v>
      </c>
      <c r="M1845" t="s">
        <v>121</v>
      </c>
      <c r="N1845" s="130" t="e">
        <f>IF(L1845="","",#REF!)</f>
        <v>#REF!</v>
      </c>
      <c r="O1845" s="172" t="e">
        <f>IF(J1845="","",#REF!)</f>
        <v>#REF!</v>
      </c>
      <c r="P1845" s="130" t="e">
        <f>IF(J1845="","",#REF!)</f>
        <v>#REF!</v>
      </c>
    </row>
    <row r="1846" spans="1:16">
      <c r="A1846" s="162" t="s">
        <v>2033</v>
      </c>
      <c r="B1846" s="184" t="e">
        <f t="shared" ref="B1846:B1910" si="184">IF(C1846="","",0)</f>
        <v>#REF!</v>
      </c>
      <c r="C1846" s="130" t="e">
        <f>IF(#REF!="","",#REF!)</f>
        <v>#REF!</v>
      </c>
      <c r="D1846" s="184" t="e">
        <f>IF(OR(#REF!="",#REF!=0),"",#REF!)</f>
        <v>#REF!</v>
      </c>
      <c r="E1846" s="184" t="e">
        <f>IF(D1846="","",#REF!)</f>
        <v>#REF!</v>
      </c>
      <c r="F1846" s="184" t="e">
        <f>IF(D1846="","",#REF!)</f>
        <v>#REF!</v>
      </c>
      <c r="G1846" s="184" t="e">
        <f t="shared" ref="G1846:G1910" si="185">IF(F1846="","",F1846*D1846)</f>
        <v>#REF!</v>
      </c>
      <c r="H1846" s="196"/>
      <c r="I1846" s="196"/>
      <c r="J1846" s="184" t="e">
        <f t="shared" ref="J1846:J1910" si="186">IF(AND(G1846="",I1846=""),"",I1846+G1846)</f>
        <v>#REF!</v>
      </c>
      <c r="K1846" s="130" t="e">
        <f>IF(C1846="","",#REF!)</f>
        <v>#REF!</v>
      </c>
      <c r="L1846" s="130" t="e">
        <f>IF(D1846="","",#REF!)</f>
        <v>#REF!</v>
      </c>
      <c r="M1846" t="s">
        <v>121</v>
      </c>
      <c r="N1846" s="130" t="e">
        <f>IF(L1846="","",#REF!)</f>
        <v>#REF!</v>
      </c>
      <c r="O1846" s="172" t="e">
        <f>IF(J1846="","",#REF!)</f>
        <v>#REF!</v>
      </c>
      <c r="P1846" s="130" t="e">
        <f>IF(J1846="","",#REF!)</f>
        <v>#REF!</v>
      </c>
    </row>
    <row r="1847" spans="1:16">
      <c r="A1847" s="162" t="s">
        <v>2034</v>
      </c>
      <c r="B1847" s="184" t="e">
        <f t="shared" si="184"/>
        <v>#REF!</v>
      </c>
      <c r="C1847" s="130" t="e">
        <f>IF(#REF!="","",#REF!)</f>
        <v>#REF!</v>
      </c>
      <c r="D1847" s="184" t="e">
        <f>IF(OR(#REF!="",#REF!=0),"",#REF!)</f>
        <v>#REF!</v>
      </c>
      <c r="E1847" s="184" t="e">
        <f>IF(D1847="","",#REF!)</f>
        <v>#REF!</v>
      </c>
      <c r="F1847" s="184" t="e">
        <f>IF(D1847="","",#REF!)</f>
        <v>#REF!</v>
      </c>
      <c r="G1847" s="184" t="e">
        <f t="shared" si="185"/>
        <v>#REF!</v>
      </c>
      <c r="H1847" s="196"/>
      <c r="I1847" s="196"/>
      <c r="J1847" s="184" t="e">
        <f t="shared" si="186"/>
        <v>#REF!</v>
      </c>
      <c r="K1847" s="130" t="e">
        <f>IF(C1847="","",#REF!)</f>
        <v>#REF!</v>
      </c>
      <c r="L1847" s="130" t="e">
        <f>IF(D1847="","",#REF!)</f>
        <v>#REF!</v>
      </c>
      <c r="M1847" t="s">
        <v>121</v>
      </c>
      <c r="N1847" s="130" t="e">
        <f>IF(L1847="","",#REF!)</f>
        <v>#REF!</v>
      </c>
      <c r="O1847" s="172" t="e">
        <f>IF(J1847="","",#REF!)</f>
        <v>#REF!</v>
      </c>
      <c r="P1847" s="130" t="e">
        <f>IF(J1847="","",#REF!)</f>
        <v>#REF!</v>
      </c>
    </row>
    <row r="1848" spans="1:16">
      <c r="A1848" s="162" t="s">
        <v>2035</v>
      </c>
      <c r="B1848" s="184" t="e">
        <f t="shared" si="184"/>
        <v>#REF!</v>
      </c>
      <c r="C1848" s="130" t="e">
        <f>IF(#REF!="","",#REF!)</f>
        <v>#REF!</v>
      </c>
      <c r="D1848" s="184" t="e">
        <f>IF(OR(#REF!="",#REF!=0),"",#REF!)</f>
        <v>#REF!</v>
      </c>
      <c r="E1848" s="184" t="e">
        <f>IF(D1848="","",#REF!)</f>
        <v>#REF!</v>
      </c>
      <c r="F1848" s="184" t="e">
        <f>IF(D1848="","",#REF!)</f>
        <v>#REF!</v>
      </c>
      <c r="G1848" s="184" t="e">
        <f t="shared" si="185"/>
        <v>#REF!</v>
      </c>
      <c r="H1848" s="196"/>
      <c r="I1848" s="196"/>
      <c r="J1848" s="184" t="e">
        <f t="shared" si="186"/>
        <v>#REF!</v>
      </c>
      <c r="K1848" s="130" t="e">
        <f>IF(C1848="","",#REF!)</f>
        <v>#REF!</v>
      </c>
      <c r="L1848" s="130" t="e">
        <f>IF(D1848="","",#REF!)</f>
        <v>#REF!</v>
      </c>
      <c r="M1848" t="s">
        <v>121</v>
      </c>
      <c r="N1848" s="130" t="e">
        <f>IF(L1848="","",#REF!)</f>
        <v>#REF!</v>
      </c>
      <c r="O1848" s="172" t="e">
        <f>IF(J1848="","",#REF!)</f>
        <v>#REF!</v>
      </c>
      <c r="P1848" s="130" t="e">
        <f>IF(J1848="","",#REF!)</f>
        <v>#REF!</v>
      </c>
    </row>
    <row r="1849" spans="1:16">
      <c r="A1849" s="162" t="s">
        <v>2036</v>
      </c>
      <c r="B1849" s="184" t="e">
        <f t="shared" si="184"/>
        <v>#REF!</v>
      </c>
      <c r="C1849" s="130" t="e">
        <f>IF(#REF!="","",#REF!)</f>
        <v>#REF!</v>
      </c>
      <c r="D1849" s="184" t="e">
        <f>IF(OR(#REF!="",#REF!=0),"",#REF!)</f>
        <v>#REF!</v>
      </c>
      <c r="E1849" s="184" t="e">
        <f>IF(D1849="","",#REF!)</f>
        <v>#REF!</v>
      </c>
      <c r="F1849" s="184" t="e">
        <f>IF(D1849="","",#REF!)</f>
        <v>#REF!</v>
      </c>
      <c r="G1849" s="184" t="e">
        <f t="shared" si="185"/>
        <v>#REF!</v>
      </c>
      <c r="H1849" s="196"/>
      <c r="I1849" s="196"/>
      <c r="J1849" s="184" t="e">
        <f t="shared" si="186"/>
        <v>#REF!</v>
      </c>
      <c r="K1849" s="130" t="e">
        <f>IF(C1849="","",#REF!)</f>
        <v>#REF!</v>
      </c>
      <c r="L1849" s="130" t="e">
        <f>IF(D1849="","",#REF!)</f>
        <v>#REF!</v>
      </c>
      <c r="M1849" t="s">
        <v>121</v>
      </c>
      <c r="N1849" s="130" t="e">
        <f>IF(L1849="","",#REF!)</f>
        <v>#REF!</v>
      </c>
      <c r="O1849" s="172" t="e">
        <f>IF(J1849="","",#REF!)</f>
        <v>#REF!</v>
      </c>
      <c r="P1849" s="130" t="e">
        <f>IF(J1849="","",#REF!)</f>
        <v>#REF!</v>
      </c>
    </row>
    <row r="1850" spans="1:16">
      <c r="A1850" s="162" t="s">
        <v>2037</v>
      </c>
      <c r="B1850" s="184" t="e">
        <f t="shared" si="184"/>
        <v>#REF!</v>
      </c>
      <c r="C1850" s="130" t="e">
        <f>IF(#REF!="","",#REF!)</f>
        <v>#REF!</v>
      </c>
      <c r="D1850" s="184" t="e">
        <f>IF(OR(#REF!="",#REF!=0),"",#REF!)</f>
        <v>#REF!</v>
      </c>
      <c r="E1850" s="184" t="e">
        <f>IF(D1850="","",#REF!)</f>
        <v>#REF!</v>
      </c>
      <c r="F1850" s="184" t="e">
        <f>IF(D1850="","",#REF!)</f>
        <v>#REF!</v>
      </c>
      <c r="G1850" s="184" t="e">
        <f t="shared" si="185"/>
        <v>#REF!</v>
      </c>
      <c r="H1850" s="196"/>
      <c r="I1850" s="196"/>
      <c r="J1850" s="184" t="e">
        <f t="shared" si="186"/>
        <v>#REF!</v>
      </c>
      <c r="K1850" s="130" t="e">
        <f>IF(C1850="","",#REF!)</f>
        <v>#REF!</v>
      </c>
      <c r="L1850" s="130" t="e">
        <f>IF(D1850="","",#REF!)</f>
        <v>#REF!</v>
      </c>
      <c r="M1850" t="s">
        <v>121</v>
      </c>
      <c r="N1850" s="130" t="e">
        <f>IF(L1850="","",#REF!)</f>
        <v>#REF!</v>
      </c>
      <c r="O1850" s="172" t="e">
        <f>IF(J1850="","",#REF!)</f>
        <v>#REF!</v>
      </c>
      <c r="P1850" s="130" t="e">
        <f>IF(J1850="","",#REF!)</f>
        <v>#REF!</v>
      </c>
    </row>
    <row r="1851" spans="1:16">
      <c r="A1851" s="162" t="s">
        <v>2038</v>
      </c>
      <c r="B1851" s="184" t="e">
        <f t="shared" si="184"/>
        <v>#REF!</v>
      </c>
      <c r="C1851" s="130" t="e">
        <f>IF(#REF!="","",#REF!)</f>
        <v>#REF!</v>
      </c>
      <c r="D1851" s="184" t="e">
        <f>IF(OR(#REF!="",#REF!=0),"",#REF!)</f>
        <v>#REF!</v>
      </c>
      <c r="E1851" s="184" t="e">
        <f>IF(D1851="","",#REF!)</f>
        <v>#REF!</v>
      </c>
      <c r="F1851" s="184" t="e">
        <f>IF(D1851="","",#REF!)</f>
        <v>#REF!</v>
      </c>
      <c r="G1851" s="184" t="e">
        <f t="shared" si="185"/>
        <v>#REF!</v>
      </c>
      <c r="H1851" s="196"/>
      <c r="I1851" s="196"/>
      <c r="J1851" s="184" t="e">
        <f t="shared" si="186"/>
        <v>#REF!</v>
      </c>
      <c r="K1851" s="130" t="e">
        <f>IF(C1851="","",#REF!)</f>
        <v>#REF!</v>
      </c>
      <c r="L1851" s="130" t="e">
        <f>IF(D1851="","",#REF!)</f>
        <v>#REF!</v>
      </c>
      <c r="M1851" t="s">
        <v>121</v>
      </c>
      <c r="N1851" s="130" t="e">
        <f>IF(L1851="","",#REF!)</f>
        <v>#REF!</v>
      </c>
      <c r="O1851" s="172" t="e">
        <f>IF(J1851="","",#REF!)</f>
        <v>#REF!</v>
      </c>
      <c r="P1851" s="130" t="e">
        <f>IF(J1851="","",#REF!)</f>
        <v>#REF!</v>
      </c>
    </row>
    <row r="1852" spans="1:16">
      <c r="A1852" s="162" t="s">
        <v>2039</v>
      </c>
      <c r="B1852" s="184" t="e">
        <f t="shared" si="184"/>
        <v>#REF!</v>
      </c>
      <c r="C1852" s="130" t="e">
        <f>IF(#REF!="","",#REF!)</f>
        <v>#REF!</v>
      </c>
      <c r="D1852" s="184" t="e">
        <f>IF(OR(#REF!="",#REF!=0),"",#REF!)</f>
        <v>#REF!</v>
      </c>
      <c r="E1852" s="184" t="e">
        <f>IF(D1852="","",#REF!)</f>
        <v>#REF!</v>
      </c>
      <c r="F1852" s="184" t="e">
        <f>IF(D1852="","",#REF!)</f>
        <v>#REF!</v>
      </c>
      <c r="G1852" s="184" t="e">
        <f t="shared" si="185"/>
        <v>#REF!</v>
      </c>
      <c r="H1852" s="196"/>
      <c r="I1852" s="196"/>
      <c r="J1852" s="184" t="e">
        <f t="shared" si="186"/>
        <v>#REF!</v>
      </c>
      <c r="K1852" s="130" t="e">
        <f>IF(C1852="","",#REF!)</f>
        <v>#REF!</v>
      </c>
      <c r="L1852" s="130" t="e">
        <f>IF(D1852="","",#REF!)</f>
        <v>#REF!</v>
      </c>
      <c r="M1852" t="s">
        <v>121</v>
      </c>
      <c r="N1852" s="130" t="e">
        <f>IF(L1852="","",#REF!)</f>
        <v>#REF!</v>
      </c>
      <c r="O1852" s="172" t="e">
        <f>IF(J1852="","",#REF!)</f>
        <v>#REF!</v>
      </c>
      <c r="P1852" s="130" t="e">
        <f>IF(J1852="","",#REF!)</f>
        <v>#REF!</v>
      </c>
    </row>
    <row r="1853" spans="1:16">
      <c r="A1853" s="162" t="s">
        <v>2040</v>
      </c>
      <c r="B1853" s="184" t="e">
        <f t="shared" si="184"/>
        <v>#REF!</v>
      </c>
      <c r="C1853" s="130" t="e">
        <f>IF(#REF!="","",#REF!)</f>
        <v>#REF!</v>
      </c>
      <c r="D1853" s="184" t="e">
        <f>IF(OR(#REF!="",#REF!=0),"",#REF!)</f>
        <v>#REF!</v>
      </c>
      <c r="E1853" s="184" t="e">
        <f>IF(D1853="","",#REF!)</f>
        <v>#REF!</v>
      </c>
      <c r="F1853" s="184" t="e">
        <f>IF(D1853="","",#REF!)</f>
        <v>#REF!</v>
      </c>
      <c r="G1853" s="184" t="e">
        <f t="shared" si="185"/>
        <v>#REF!</v>
      </c>
      <c r="H1853" s="196"/>
      <c r="I1853" s="196"/>
      <c r="J1853" s="184" t="e">
        <f t="shared" si="186"/>
        <v>#REF!</v>
      </c>
      <c r="K1853" s="130" t="e">
        <f>IF(C1853="","",#REF!)</f>
        <v>#REF!</v>
      </c>
      <c r="L1853" s="130" t="e">
        <f>IF(D1853="","",#REF!)</f>
        <v>#REF!</v>
      </c>
      <c r="M1853" t="s">
        <v>121</v>
      </c>
      <c r="N1853" s="130" t="e">
        <f>IF(L1853="","",#REF!)</f>
        <v>#REF!</v>
      </c>
      <c r="O1853" s="172" t="e">
        <f>IF(J1853="","",#REF!)</f>
        <v>#REF!</v>
      </c>
      <c r="P1853" s="130" t="e">
        <f>IF(J1853="","",#REF!)</f>
        <v>#REF!</v>
      </c>
    </row>
    <row r="1854" spans="1:16">
      <c r="A1854" s="162" t="s">
        <v>2041</v>
      </c>
      <c r="B1854" s="184" t="e">
        <f t="shared" si="184"/>
        <v>#REF!</v>
      </c>
      <c r="C1854" s="130" t="e">
        <f>IF(#REF!="","",#REF!)</f>
        <v>#REF!</v>
      </c>
      <c r="D1854" s="184" t="e">
        <f>IF(OR(#REF!="",#REF!=0),"",#REF!)</f>
        <v>#REF!</v>
      </c>
      <c r="E1854" s="184" t="e">
        <f>IF(D1854="","",#REF!)</f>
        <v>#REF!</v>
      </c>
      <c r="F1854" s="184" t="e">
        <f>IF(D1854="","",#REF!)</f>
        <v>#REF!</v>
      </c>
      <c r="G1854" s="184" t="e">
        <f t="shared" si="185"/>
        <v>#REF!</v>
      </c>
      <c r="H1854" s="196"/>
      <c r="I1854" s="196"/>
      <c r="J1854" s="184" t="e">
        <f t="shared" si="186"/>
        <v>#REF!</v>
      </c>
      <c r="K1854" s="130" t="e">
        <f>IF(C1854="","",#REF!)</f>
        <v>#REF!</v>
      </c>
      <c r="L1854" s="130" t="e">
        <f>IF(D1854="","",#REF!)</f>
        <v>#REF!</v>
      </c>
      <c r="M1854" t="s">
        <v>121</v>
      </c>
      <c r="N1854" s="130" t="e">
        <f>IF(L1854="","",#REF!)</f>
        <v>#REF!</v>
      </c>
      <c r="O1854" s="172" t="e">
        <f>IF(J1854="","",#REF!)</f>
        <v>#REF!</v>
      </c>
      <c r="P1854" s="130" t="e">
        <f>IF(J1854="","",#REF!)</f>
        <v>#REF!</v>
      </c>
    </row>
    <row r="1855" spans="1:16">
      <c r="A1855" s="162" t="s">
        <v>2042</v>
      </c>
      <c r="B1855" s="184" t="e">
        <f t="shared" si="184"/>
        <v>#REF!</v>
      </c>
      <c r="C1855" s="130" t="e">
        <f>IF(#REF!="","",#REF!)</f>
        <v>#REF!</v>
      </c>
      <c r="D1855" s="184" t="e">
        <f>IF(OR(#REF!="",#REF!=0),"",#REF!)</f>
        <v>#REF!</v>
      </c>
      <c r="E1855" s="184" t="e">
        <f>IF(D1855="","",#REF!)</f>
        <v>#REF!</v>
      </c>
      <c r="F1855" s="184" t="e">
        <f>IF(D1855="","",#REF!)</f>
        <v>#REF!</v>
      </c>
      <c r="G1855" s="184" t="e">
        <f t="shared" si="185"/>
        <v>#REF!</v>
      </c>
      <c r="H1855" s="196"/>
      <c r="I1855" s="196"/>
      <c r="J1855" s="184" t="e">
        <f t="shared" si="186"/>
        <v>#REF!</v>
      </c>
      <c r="K1855" s="130" t="e">
        <f>IF(C1855="","",#REF!)</f>
        <v>#REF!</v>
      </c>
      <c r="L1855" s="130" t="e">
        <f>IF(D1855="","",#REF!)</f>
        <v>#REF!</v>
      </c>
      <c r="M1855" t="s">
        <v>121</v>
      </c>
      <c r="N1855" s="130" t="e">
        <f>IF(L1855="","",#REF!)</f>
        <v>#REF!</v>
      </c>
      <c r="O1855" s="172" t="e">
        <f>IF(J1855="","",#REF!)</f>
        <v>#REF!</v>
      </c>
      <c r="P1855" s="130" t="e">
        <f>IF(J1855="","",#REF!)</f>
        <v>#REF!</v>
      </c>
    </row>
    <row r="1856" spans="1:16">
      <c r="A1856" s="162" t="s">
        <v>2043</v>
      </c>
      <c r="B1856" s="184" t="e">
        <f t="shared" si="184"/>
        <v>#REF!</v>
      </c>
      <c r="C1856" s="130" t="e">
        <f>IF(#REF!="","",#REF!)</f>
        <v>#REF!</v>
      </c>
      <c r="D1856" s="184" t="e">
        <f>IF(OR(#REF!="",#REF!=0),"",#REF!)</f>
        <v>#REF!</v>
      </c>
      <c r="E1856" s="184" t="e">
        <f>IF(D1856="","",#REF!)</f>
        <v>#REF!</v>
      </c>
      <c r="F1856" s="184" t="e">
        <f>IF(D1856="","",#REF!)</f>
        <v>#REF!</v>
      </c>
      <c r="G1856" s="184" t="e">
        <f t="shared" si="185"/>
        <v>#REF!</v>
      </c>
      <c r="H1856" s="196"/>
      <c r="I1856" s="196"/>
      <c r="J1856" s="184" t="e">
        <f t="shared" si="186"/>
        <v>#REF!</v>
      </c>
      <c r="K1856" s="130" t="e">
        <f>IF(C1856="","",#REF!)</f>
        <v>#REF!</v>
      </c>
      <c r="L1856" s="130" t="e">
        <f>IF(D1856="","",#REF!)</f>
        <v>#REF!</v>
      </c>
      <c r="M1856" t="s">
        <v>121</v>
      </c>
      <c r="N1856" s="130" t="e">
        <f>IF(L1856="","",#REF!)</f>
        <v>#REF!</v>
      </c>
      <c r="O1856" s="172" t="e">
        <f>IF(J1856="","",#REF!)</f>
        <v>#REF!</v>
      </c>
      <c r="P1856" s="130" t="e">
        <f>IF(J1856="","",#REF!)</f>
        <v>#REF!</v>
      </c>
    </row>
    <row r="1857" spans="1:16">
      <c r="A1857" s="162" t="s">
        <v>2044</v>
      </c>
      <c r="B1857" s="184" t="e">
        <f t="shared" si="184"/>
        <v>#REF!</v>
      </c>
      <c r="C1857" s="130" t="e">
        <f>IF(#REF!="","",#REF!)</f>
        <v>#REF!</v>
      </c>
      <c r="D1857" s="184" t="e">
        <f>IF(OR(#REF!="",#REF!=0),"",#REF!)</f>
        <v>#REF!</v>
      </c>
      <c r="E1857" s="184" t="e">
        <f>IF(D1857="","",#REF!)</f>
        <v>#REF!</v>
      </c>
      <c r="F1857" s="184" t="e">
        <f>IF(D1857="","",#REF!)</f>
        <v>#REF!</v>
      </c>
      <c r="G1857" s="184" t="e">
        <f t="shared" si="185"/>
        <v>#REF!</v>
      </c>
      <c r="H1857" s="196"/>
      <c r="I1857" s="196"/>
      <c r="J1857" s="184" t="e">
        <f t="shared" si="186"/>
        <v>#REF!</v>
      </c>
      <c r="K1857" s="130" t="e">
        <f>IF(C1857="","",#REF!)</f>
        <v>#REF!</v>
      </c>
      <c r="L1857" s="130" t="e">
        <f>IF(D1857="","",#REF!)</f>
        <v>#REF!</v>
      </c>
      <c r="M1857" t="s">
        <v>121</v>
      </c>
      <c r="N1857" s="130" t="e">
        <f>IF(L1857="","",#REF!)</f>
        <v>#REF!</v>
      </c>
      <c r="O1857" s="172" t="e">
        <f>IF(J1857="","",#REF!)</f>
        <v>#REF!</v>
      </c>
      <c r="P1857" s="130" t="e">
        <f>IF(J1857="","",#REF!)</f>
        <v>#REF!</v>
      </c>
    </row>
    <row r="1858" spans="1:16">
      <c r="A1858" s="162" t="s">
        <v>2045</v>
      </c>
      <c r="B1858" s="184" t="e">
        <f t="shared" si="184"/>
        <v>#REF!</v>
      </c>
      <c r="C1858" s="130" t="e">
        <f>IF(#REF!="","",#REF!)</f>
        <v>#REF!</v>
      </c>
      <c r="D1858" s="184" t="e">
        <f>IF(OR(#REF!="",#REF!=0),"",#REF!)</f>
        <v>#REF!</v>
      </c>
      <c r="E1858" s="184" t="e">
        <f>IF(D1858="","",#REF!)</f>
        <v>#REF!</v>
      </c>
      <c r="F1858" s="184" t="e">
        <f>IF(D1858="","",#REF!)</f>
        <v>#REF!</v>
      </c>
      <c r="G1858" s="184" t="e">
        <f t="shared" si="185"/>
        <v>#REF!</v>
      </c>
      <c r="H1858" s="196"/>
      <c r="I1858" s="196"/>
      <c r="J1858" s="184" t="e">
        <f t="shared" si="186"/>
        <v>#REF!</v>
      </c>
      <c r="K1858" s="130" t="e">
        <f>IF(C1858="","",#REF!)</f>
        <v>#REF!</v>
      </c>
      <c r="L1858" s="130" t="e">
        <f>IF(D1858="","",#REF!)</f>
        <v>#REF!</v>
      </c>
      <c r="M1858" t="s">
        <v>121</v>
      </c>
      <c r="N1858" s="130" t="e">
        <f>IF(L1858="","",#REF!)</f>
        <v>#REF!</v>
      </c>
      <c r="O1858" s="172" t="e">
        <f>IF(J1858="","",#REF!)</f>
        <v>#REF!</v>
      </c>
      <c r="P1858" s="130" t="e">
        <f>IF(J1858="","",#REF!)</f>
        <v>#REF!</v>
      </c>
    </row>
    <row r="1859" spans="1:16">
      <c r="A1859" s="162" t="s">
        <v>2046</v>
      </c>
      <c r="B1859" s="184" t="e">
        <f t="shared" si="184"/>
        <v>#REF!</v>
      </c>
      <c r="C1859" s="130" t="e">
        <f>IF(#REF!="","",#REF!)</f>
        <v>#REF!</v>
      </c>
      <c r="D1859" s="184" t="e">
        <f>IF(OR(#REF!="",#REF!=0),"",#REF!)</f>
        <v>#REF!</v>
      </c>
      <c r="E1859" s="184" t="e">
        <f>IF(D1859="","",#REF!)</f>
        <v>#REF!</v>
      </c>
      <c r="F1859" s="184" t="e">
        <f>IF(D1859="","",#REF!)</f>
        <v>#REF!</v>
      </c>
      <c r="G1859" s="184" t="e">
        <f t="shared" si="185"/>
        <v>#REF!</v>
      </c>
      <c r="H1859" s="196"/>
      <c r="I1859" s="196"/>
      <c r="J1859" s="184" t="e">
        <f t="shared" si="186"/>
        <v>#REF!</v>
      </c>
      <c r="K1859" s="130" t="e">
        <f>IF(C1859="","",#REF!)</f>
        <v>#REF!</v>
      </c>
      <c r="L1859" s="130" t="e">
        <f>IF(D1859="","",#REF!)</f>
        <v>#REF!</v>
      </c>
      <c r="M1859" t="s">
        <v>121</v>
      </c>
      <c r="N1859" s="130" t="e">
        <f>IF(L1859="","",#REF!)</f>
        <v>#REF!</v>
      </c>
      <c r="O1859" s="172" t="e">
        <f>IF(J1859="","",#REF!)</f>
        <v>#REF!</v>
      </c>
      <c r="P1859" s="130" t="e">
        <f>IF(J1859="","",#REF!)</f>
        <v>#REF!</v>
      </c>
    </row>
    <row r="1860" spans="1:16">
      <c r="A1860" s="162" t="s">
        <v>2047</v>
      </c>
      <c r="B1860" s="184" t="e">
        <f t="shared" si="184"/>
        <v>#REF!</v>
      </c>
      <c r="C1860" s="130" t="e">
        <f>IF(#REF!="","",#REF!)</f>
        <v>#REF!</v>
      </c>
      <c r="D1860" s="184" t="e">
        <f>IF(OR(#REF!="",#REF!=0),"",#REF!)</f>
        <v>#REF!</v>
      </c>
      <c r="E1860" s="184" t="e">
        <f>IF(D1860="","",#REF!)</f>
        <v>#REF!</v>
      </c>
      <c r="F1860" s="184" t="e">
        <f>IF(D1860="","",#REF!)</f>
        <v>#REF!</v>
      </c>
      <c r="G1860" s="184" t="e">
        <f t="shared" si="185"/>
        <v>#REF!</v>
      </c>
      <c r="H1860" s="196"/>
      <c r="I1860" s="196"/>
      <c r="J1860" s="184" t="e">
        <f t="shared" si="186"/>
        <v>#REF!</v>
      </c>
      <c r="K1860" s="130" t="e">
        <f>IF(C1860="","",#REF!)</f>
        <v>#REF!</v>
      </c>
      <c r="L1860" s="130" t="e">
        <f>IF(D1860="","",#REF!)</f>
        <v>#REF!</v>
      </c>
      <c r="M1860" t="s">
        <v>121</v>
      </c>
      <c r="N1860" s="130" t="e">
        <f>IF(L1860="","",#REF!)</f>
        <v>#REF!</v>
      </c>
      <c r="O1860" s="172" t="e">
        <f>IF(J1860="","",#REF!)</f>
        <v>#REF!</v>
      </c>
      <c r="P1860" s="130" t="e">
        <f>IF(J1860="","",#REF!)</f>
        <v>#REF!</v>
      </c>
    </row>
    <row r="1861" spans="1:16">
      <c r="A1861" s="162" t="s">
        <v>2048</v>
      </c>
      <c r="B1861" s="184" t="e">
        <f t="shared" si="184"/>
        <v>#REF!</v>
      </c>
      <c r="C1861" s="130" t="e">
        <f>IF(#REF!="","",#REF!)</f>
        <v>#REF!</v>
      </c>
      <c r="D1861" s="184" t="e">
        <f>IF(OR(#REF!="",#REF!=0),"",#REF!)</f>
        <v>#REF!</v>
      </c>
      <c r="E1861" s="184" t="e">
        <f>IF(D1861="","",#REF!)</f>
        <v>#REF!</v>
      </c>
      <c r="F1861" s="184" t="e">
        <f>IF(D1861="","",#REF!)</f>
        <v>#REF!</v>
      </c>
      <c r="G1861" s="184" t="e">
        <f t="shared" si="185"/>
        <v>#REF!</v>
      </c>
      <c r="H1861" s="196"/>
      <c r="I1861" s="196"/>
      <c r="J1861" s="184" t="e">
        <f t="shared" si="186"/>
        <v>#REF!</v>
      </c>
      <c r="K1861" s="130" t="e">
        <f>IF(C1861="","",#REF!)</f>
        <v>#REF!</v>
      </c>
      <c r="L1861" s="130" t="e">
        <f>IF(D1861="","",#REF!)</f>
        <v>#REF!</v>
      </c>
      <c r="M1861" t="s">
        <v>121</v>
      </c>
      <c r="N1861" s="130" t="e">
        <f>IF(L1861="","",#REF!)</f>
        <v>#REF!</v>
      </c>
      <c r="O1861" s="172" t="e">
        <f>IF(J1861="","",#REF!)</f>
        <v>#REF!</v>
      </c>
      <c r="P1861" s="130" t="e">
        <f>IF(J1861="","",#REF!)</f>
        <v>#REF!</v>
      </c>
    </row>
    <row r="1862" spans="1:16">
      <c r="A1862" s="162" t="s">
        <v>2049</v>
      </c>
      <c r="B1862" s="184" t="e">
        <f t="shared" si="184"/>
        <v>#REF!</v>
      </c>
      <c r="C1862" s="130" t="e">
        <f>IF(#REF!="","",#REF!)</f>
        <v>#REF!</v>
      </c>
      <c r="D1862" s="184" t="e">
        <f>IF(OR(#REF!="",#REF!=0),"",#REF!)</f>
        <v>#REF!</v>
      </c>
      <c r="E1862" s="184" t="e">
        <f>IF(D1862="","",#REF!)</f>
        <v>#REF!</v>
      </c>
      <c r="F1862" s="184" t="e">
        <f>IF(D1862="","",#REF!)</f>
        <v>#REF!</v>
      </c>
      <c r="G1862" s="184" t="e">
        <f t="shared" si="185"/>
        <v>#REF!</v>
      </c>
      <c r="H1862" s="196"/>
      <c r="I1862" s="196"/>
      <c r="J1862" s="184" t="e">
        <f t="shared" si="186"/>
        <v>#REF!</v>
      </c>
      <c r="K1862" s="130" t="e">
        <f>IF(C1862="","",#REF!)</f>
        <v>#REF!</v>
      </c>
      <c r="L1862" s="130" t="e">
        <f>IF(D1862="","",#REF!)</f>
        <v>#REF!</v>
      </c>
      <c r="M1862" t="s">
        <v>121</v>
      </c>
      <c r="N1862" s="130" t="e">
        <f>IF(L1862="","",#REF!)</f>
        <v>#REF!</v>
      </c>
      <c r="O1862" s="172" t="e">
        <f>IF(J1862="","",#REF!)</f>
        <v>#REF!</v>
      </c>
      <c r="P1862" s="130" t="e">
        <f>IF(J1862="","",#REF!)</f>
        <v>#REF!</v>
      </c>
    </row>
    <row r="1863" spans="1:16">
      <c r="A1863" s="162" t="s">
        <v>2050</v>
      </c>
      <c r="B1863" s="184" t="e">
        <f t="shared" si="184"/>
        <v>#REF!</v>
      </c>
      <c r="C1863" s="130" t="e">
        <f>IF(#REF!="","",#REF!)</f>
        <v>#REF!</v>
      </c>
      <c r="D1863" s="184" t="e">
        <f>IF(OR(#REF!="",#REF!=0),"",#REF!)</f>
        <v>#REF!</v>
      </c>
      <c r="E1863" s="184" t="e">
        <f>IF(D1863="","",#REF!)</f>
        <v>#REF!</v>
      </c>
      <c r="F1863" s="184" t="e">
        <f>IF(D1863="","",#REF!)</f>
        <v>#REF!</v>
      </c>
      <c r="G1863" s="184" t="e">
        <f t="shared" si="185"/>
        <v>#REF!</v>
      </c>
      <c r="H1863" s="196"/>
      <c r="I1863" s="196"/>
      <c r="J1863" s="184" t="e">
        <f t="shared" si="186"/>
        <v>#REF!</v>
      </c>
      <c r="K1863" s="130" t="e">
        <f>IF(C1863="","",#REF!)</f>
        <v>#REF!</v>
      </c>
      <c r="L1863" s="130" t="e">
        <f>IF(D1863="","",#REF!)</f>
        <v>#REF!</v>
      </c>
      <c r="M1863" t="s">
        <v>121</v>
      </c>
      <c r="N1863" s="130" t="e">
        <f>IF(L1863="","",#REF!)</f>
        <v>#REF!</v>
      </c>
      <c r="O1863" s="172" t="e">
        <f>IF(J1863="","",#REF!)</f>
        <v>#REF!</v>
      </c>
      <c r="P1863" s="130" t="e">
        <f>IF(J1863="","",#REF!)</f>
        <v>#REF!</v>
      </c>
    </row>
    <row r="1864" spans="1:16">
      <c r="A1864" s="162" t="s">
        <v>2051</v>
      </c>
      <c r="B1864" s="184" t="e">
        <f t="shared" si="184"/>
        <v>#REF!</v>
      </c>
      <c r="C1864" s="130" t="e">
        <f>IF(#REF!="","",#REF!)</f>
        <v>#REF!</v>
      </c>
      <c r="D1864" s="184" t="e">
        <f>IF(OR(#REF!="",#REF!=0),"",#REF!)</f>
        <v>#REF!</v>
      </c>
      <c r="E1864" s="184" t="e">
        <f>IF(D1864="","",#REF!)</f>
        <v>#REF!</v>
      </c>
      <c r="F1864" s="184" t="e">
        <f>IF(D1864="","",#REF!)</f>
        <v>#REF!</v>
      </c>
      <c r="G1864" s="184" t="e">
        <f t="shared" si="185"/>
        <v>#REF!</v>
      </c>
      <c r="H1864" s="196"/>
      <c r="I1864" s="196"/>
      <c r="J1864" s="184" t="e">
        <f t="shared" si="186"/>
        <v>#REF!</v>
      </c>
      <c r="K1864" s="130" t="e">
        <f>IF(C1864="","",#REF!)</f>
        <v>#REF!</v>
      </c>
      <c r="L1864" s="130" t="e">
        <f>IF(D1864="","",#REF!)</f>
        <v>#REF!</v>
      </c>
      <c r="M1864" t="s">
        <v>121</v>
      </c>
      <c r="N1864" s="130" t="e">
        <f>IF(L1864="","",#REF!)</f>
        <v>#REF!</v>
      </c>
      <c r="O1864" s="172" t="e">
        <f>IF(J1864="","",#REF!)</f>
        <v>#REF!</v>
      </c>
      <c r="P1864" s="130" t="e">
        <f>IF(J1864="","",#REF!)</f>
        <v>#REF!</v>
      </c>
    </row>
    <row r="1865" spans="1:16">
      <c r="A1865" s="162" t="s">
        <v>2052</v>
      </c>
      <c r="B1865" s="184" t="e">
        <f t="shared" si="184"/>
        <v>#REF!</v>
      </c>
      <c r="C1865" s="130" t="e">
        <f>IF(#REF!="","",#REF!)</f>
        <v>#REF!</v>
      </c>
      <c r="D1865" s="184" t="e">
        <f>IF(OR(#REF!="",#REF!=0),"",#REF!)</f>
        <v>#REF!</v>
      </c>
      <c r="E1865" s="184" t="e">
        <f>IF(D1865="","",#REF!)</f>
        <v>#REF!</v>
      </c>
      <c r="F1865" s="184" t="e">
        <f>IF(D1865="","",#REF!)</f>
        <v>#REF!</v>
      </c>
      <c r="G1865" s="184" t="e">
        <f t="shared" si="185"/>
        <v>#REF!</v>
      </c>
      <c r="H1865" s="196"/>
      <c r="I1865" s="196"/>
      <c r="J1865" s="184" t="e">
        <f t="shared" si="186"/>
        <v>#REF!</v>
      </c>
      <c r="K1865" s="130" t="e">
        <f>IF(C1865="","",#REF!)</f>
        <v>#REF!</v>
      </c>
      <c r="L1865" s="130" t="e">
        <f>IF(D1865="","",#REF!)</f>
        <v>#REF!</v>
      </c>
      <c r="M1865" t="s">
        <v>121</v>
      </c>
      <c r="N1865" s="130" t="e">
        <f>IF(L1865="","",#REF!)</f>
        <v>#REF!</v>
      </c>
      <c r="O1865" s="172" t="e">
        <f>IF(J1865="","",#REF!)</f>
        <v>#REF!</v>
      </c>
      <c r="P1865" s="130" t="e">
        <f>IF(J1865="","",#REF!)</f>
        <v>#REF!</v>
      </c>
    </row>
    <row r="1866" spans="1:16">
      <c r="A1866" s="162" t="s">
        <v>2053</v>
      </c>
      <c r="B1866" s="184" t="e">
        <f t="shared" si="184"/>
        <v>#REF!</v>
      </c>
      <c r="C1866" s="130" t="e">
        <f>IF(#REF!="","",#REF!)</f>
        <v>#REF!</v>
      </c>
      <c r="D1866" s="184" t="e">
        <f>IF(OR(#REF!="",#REF!=0),"",#REF!)</f>
        <v>#REF!</v>
      </c>
      <c r="E1866" s="184" t="e">
        <f>IF(D1866="","",#REF!)</f>
        <v>#REF!</v>
      </c>
      <c r="F1866" s="184" t="e">
        <f>IF(D1866="","",#REF!)</f>
        <v>#REF!</v>
      </c>
      <c r="G1866" s="184" t="e">
        <f t="shared" si="185"/>
        <v>#REF!</v>
      </c>
      <c r="H1866" s="196"/>
      <c r="I1866" s="196"/>
      <c r="J1866" s="184" t="e">
        <f t="shared" si="186"/>
        <v>#REF!</v>
      </c>
      <c r="K1866" s="130" t="e">
        <f>IF(C1866="","",#REF!)</f>
        <v>#REF!</v>
      </c>
      <c r="L1866" s="130" t="e">
        <f>IF(D1866="","",#REF!)</f>
        <v>#REF!</v>
      </c>
      <c r="M1866" t="s">
        <v>121</v>
      </c>
      <c r="N1866" s="130" t="e">
        <f>IF(L1866="","",#REF!)</f>
        <v>#REF!</v>
      </c>
      <c r="O1866" s="172" t="e">
        <f>IF(J1866="","",#REF!)</f>
        <v>#REF!</v>
      </c>
      <c r="P1866" s="130" t="e">
        <f>IF(J1866="","",#REF!)</f>
        <v>#REF!</v>
      </c>
    </row>
    <row r="1867" spans="1:16">
      <c r="A1867" s="162" t="s">
        <v>2054</v>
      </c>
      <c r="B1867" s="184" t="e">
        <f t="shared" si="184"/>
        <v>#REF!</v>
      </c>
      <c r="C1867" s="130" t="e">
        <f>IF(#REF!="","",#REF!)</f>
        <v>#REF!</v>
      </c>
      <c r="D1867" s="184" t="e">
        <f>IF(OR(#REF!="",#REF!=0),"",#REF!)</f>
        <v>#REF!</v>
      </c>
      <c r="E1867" s="184" t="e">
        <f>IF(D1867="","",#REF!)</f>
        <v>#REF!</v>
      </c>
      <c r="F1867" s="184" t="e">
        <f>IF(D1867="","",#REF!)</f>
        <v>#REF!</v>
      </c>
      <c r="G1867" s="184" t="e">
        <f t="shared" si="185"/>
        <v>#REF!</v>
      </c>
      <c r="H1867" s="196"/>
      <c r="I1867" s="196"/>
      <c r="J1867" s="184" t="e">
        <f t="shared" si="186"/>
        <v>#REF!</v>
      </c>
      <c r="K1867" s="130" t="e">
        <f>IF(C1867="","",#REF!)</f>
        <v>#REF!</v>
      </c>
      <c r="L1867" s="130" t="e">
        <f>IF(D1867="","",#REF!)</f>
        <v>#REF!</v>
      </c>
      <c r="M1867" t="s">
        <v>121</v>
      </c>
      <c r="N1867" s="130" t="e">
        <f>IF(L1867="","",#REF!)</f>
        <v>#REF!</v>
      </c>
      <c r="O1867" s="172" t="e">
        <f>IF(J1867="","",#REF!)</f>
        <v>#REF!</v>
      </c>
      <c r="P1867" s="130" t="e">
        <f>IF(J1867="","",#REF!)</f>
        <v>#REF!</v>
      </c>
    </row>
    <row r="1868" spans="1:16">
      <c r="A1868" s="162" t="s">
        <v>2055</v>
      </c>
      <c r="B1868" s="184" t="e">
        <f t="shared" si="184"/>
        <v>#REF!</v>
      </c>
      <c r="C1868" s="130" t="e">
        <f>IF(#REF!="","",#REF!)</f>
        <v>#REF!</v>
      </c>
      <c r="D1868" s="184" t="e">
        <f>IF(OR(#REF!="",#REF!=0),"",#REF!)</f>
        <v>#REF!</v>
      </c>
      <c r="E1868" s="184" t="e">
        <f>IF(D1868="","",#REF!)</f>
        <v>#REF!</v>
      </c>
      <c r="F1868" s="184" t="e">
        <f>IF(D1868="","",#REF!)</f>
        <v>#REF!</v>
      </c>
      <c r="G1868" s="184" t="e">
        <f t="shared" si="185"/>
        <v>#REF!</v>
      </c>
      <c r="H1868" s="196"/>
      <c r="I1868" s="196"/>
      <c r="J1868" s="184" t="e">
        <f t="shared" si="186"/>
        <v>#REF!</v>
      </c>
      <c r="K1868" s="130" t="e">
        <f>IF(C1868="","",#REF!)</f>
        <v>#REF!</v>
      </c>
      <c r="L1868" s="130" t="e">
        <f>IF(D1868="","",#REF!)</f>
        <v>#REF!</v>
      </c>
      <c r="M1868" t="s">
        <v>121</v>
      </c>
      <c r="N1868" s="130" t="e">
        <f>IF(L1868="","",#REF!)</f>
        <v>#REF!</v>
      </c>
      <c r="O1868" s="172" t="e">
        <f>IF(J1868="","",#REF!)</f>
        <v>#REF!</v>
      </c>
      <c r="P1868" s="130" t="e">
        <f>IF(J1868="","",#REF!)</f>
        <v>#REF!</v>
      </c>
    </row>
    <row r="1869" spans="1:16">
      <c r="A1869" s="162" t="s">
        <v>2056</v>
      </c>
      <c r="B1869" s="184" t="e">
        <f t="shared" si="184"/>
        <v>#REF!</v>
      </c>
      <c r="C1869" s="130" t="e">
        <f>IF(#REF!="","",#REF!)</f>
        <v>#REF!</v>
      </c>
      <c r="D1869" s="184" t="e">
        <f>IF(OR(#REF!="",#REF!=0),"",#REF!)</f>
        <v>#REF!</v>
      </c>
      <c r="E1869" s="184" t="e">
        <f>IF(D1869="","",#REF!)</f>
        <v>#REF!</v>
      </c>
      <c r="F1869" s="184" t="e">
        <f>IF(D1869="","",#REF!)</f>
        <v>#REF!</v>
      </c>
      <c r="G1869" s="184" t="e">
        <f t="shared" si="185"/>
        <v>#REF!</v>
      </c>
      <c r="H1869" s="196"/>
      <c r="I1869" s="196"/>
      <c r="J1869" s="184" t="e">
        <f t="shared" si="186"/>
        <v>#REF!</v>
      </c>
      <c r="K1869" s="130" t="e">
        <f>IF(C1869="","",#REF!)</f>
        <v>#REF!</v>
      </c>
      <c r="L1869" s="130" t="e">
        <f>IF(D1869="","",#REF!)</f>
        <v>#REF!</v>
      </c>
      <c r="M1869" t="s">
        <v>121</v>
      </c>
      <c r="N1869" s="130" t="e">
        <f>IF(L1869="","",#REF!)</f>
        <v>#REF!</v>
      </c>
      <c r="O1869" s="172" t="e">
        <f>IF(J1869="","",#REF!)</f>
        <v>#REF!</v>
      </c>
      <c r="P1869" s="130" t="e">
        <f>IF(J1869="","",#REF!)</f>
        <v>#REF!</v>
      </c>
    </row>
    <row r="1870" spans="1:16">
      <c r="A1870" s="162" t="s">
        <v>2057</v>
      </c>
      <c r="B1870" s="184" t="e">
        <f t="shared" si="184"/>
        <v>#REF!</v>
      </c>
      <c r="C1870" s="130" t="e">
        <f>IF(#REF!="","",#REF!)</f>
        <v>#REF!</v>
      </c>
      <c r="D1870" s="184" t="e">
        <f>IF(OR(#REF!="",#REF!=0),"",#REF!)</f>
        <v>#REF!</v>
      </c>
      <c r="E1870" s="184" t="e">
        <f>IF(D1870="","",#REF!)</f>
        <v>#REF!</v>
      </c>
      <c r="F1870" s="184" t="e">
        <f>IF(D1870="","",#REF!)</f>
        <v>#REF!</v>
      </c>
      <c r="G1870" s="184" t="e">
        <f t="shared" si="185"/>
        <v>#REF!</v>
      </c>
      <c r="H1870" s="196"/>
      <c r="I1870" s="196"/>
      <c r="J1870" s="184" t="e">
        <f t="shared" si="186"/>
        <v>#REF!</v>
      </c>
      <c r="K1870" s="130" t="e">
        <f>IF(C1870="","",#REF!)</f>
        <v>#REF!</v>
      </c>
      <c r="L1870" s="130" t="e">
        <f>IF(D1870="","",#REF!)</f>
        <v>#REF!</v>
      </c>
      <c r="M1870" t="s">
        <v>121</v>
      </c>
      <c r="N1870" s="130" t="e">
        <f>IF(L1870="","",#REF!)</f>
        <v>#REF!</v>
      </c>
      <c r="O1870" s="172" t="e">
        <f>IF(J1870="","",#REF!)</f>
        <v>#REF!</v>
      </c>
      <c r="P1870" s="130" t="e">
        <f>IF(J1870="","",#REF!)</f>
        <v>#REF!</v>
      </c>
    </row>
    <row r="1871" spans="1:16">
      <c r="A1871" s="162" t="s">
        <v>2058</v>
      </c>
      <c r="B1871" s="184" t="e">
        <f t="shared" si="184"/>
        <v>#REF!</v>
      </c>
      <c r="C1871" s="130" t="e">
        <f>IF(#REF!="","",#REF!)</f>
        <v>#REF!</v>
      </c>
      <c r="D1871" s="184" t="e">
        <f>IF(OR(#REF!="",#REF!=0),"",#REF!)</f>
        <v>#REF!</v>
      </c>
      <c r="E1871" s="184" t="e">
        <f>IF(D1871="","",#REF!)</f>
        <v>#REF!</v>
      </c>
      <c r="F1871" s="184" t="e">
        <f>IF(D1871="","",#REF!)</f>
        <v>#REF!</v>
      </c>
      <c r="G1871" s="184" t="e">
        <f t="shared" si="185"/>
        <v>#REF!</v>
      </c>
      <c r="H1871" s="196"/>
      <c r="I1871" s="196"/>
      <c r="J1871" s="184" t="e">
        <f t="shared" si="186"/>
        <v>#REF!</v>
      </c>
      <c r="K1871" s="130" t="e">
        <f>IF(C1871="","",#REF!)</f>
        <v>#REF!</v>
      </c>
      <c r="L1871" s="130" t="e">
        <f>IF(D1871="","",#REF!)</f>
        <v>#REF!</v>
      </c>
      <c r="M1871" t="s">
        <v>121</v>
      </c>
      <c r="N1871" s="130" t="e">
        <f>IF(L1871="","",#REF!)</f>
        <v>#REF!</v>
      </c>
      <c r="O1871" s="172" t="e">
        <f>IF(J1871="","",#REF!)</f>
        <v>#REF!</v>
      </c>
      <c r="P1871" s="130" t="e">
        <f>IF(J1871="","",#REF!)</f>
        <v>#REF!</v>
      </c>
    </row>
    <row r="1872" spans="1:16">
      <c r="A1872" s="162" t="s">
        <v>2059</v>
      </c>
      <c r="B1872" s="184" t="e">
        <f t="shared" si="184"/>
        <v>#REF!</v>
      </c>
      <c r="C1872" s="130" t="e">
        <f>IF(#REF!="","",#REF!)</f>
        <v>#REF!</v>
      </c>
      <c r="D1872" s="184" t="e">
        <f>IF(OR(#REF!="",#REF!=0),"",#REF!)</f>
        <v>#REF!</v>
      </c>
      <c r="E1872" s="184" t="e">
        <f>IF(D1872="","",#REF!)</f>
        <v>#REF!</v>
      </c>
      <c r="F1872" s="184" t="e">
        <f>IF(D1872="","",#REF!)</f>
        <v>#REF!</v>
      </c>
      <c r="G1872" s="184" t="e">
        <f t="shared" si="185"/>
        <v>#REF!</v>
      </c>
      <c r="H1872" s="196"/>
      <c r="I1872" s="196"/>
      <c r="J1872" s="184" t="e">
        <f t="shared" si="186"/>
        <v>#REF!</v>
      </c>
      <c r="K1872" s="130" t="e">
        <f>IF(C1872="","",#REF!)</f>
        <v>#REF!</v>
      </c>
      <c r="L1872" s="130" t="e">
        <f>IF(D1872="","",#REF!)</f>
        <v>#REF!</v>
      </c>
      <c r="M1872" t="s">
        <v>121</v>
      </c>
      <c r="N1872" s="130" t="e">
        <f>IF(L1872="","",#REF!)</f>
        <v>#REF!</v>
      </c>
      <c r="O1872" s="172" t="e">
        <f>IF(J1872="","",#REF!)</f>
        <v>#REF!</v>
      </c>
      <c r="P1872" s="130" t="e">
        <f>IF(J1872="","",#REF!)</f>
        <v>#REF!</v>
      </c>
    </row>
    <row r="1873" spans="1:16">
      <c r="A1873" s="162" t="s">
        <v>2060</v>
      </c>
      <c r="B1873" s="184" t="e">
        <f t="shared" si="184"/>
        <v>#REF!</v>
      </c>
      <c r="C1873" s="130" t="e">
        <f>IF(#REF!="","",#REF!)</f>
        <v>#REF!</v>
      </c>
      <c r="D1873" s="184" t="e">
        <f>IF(OR(#REF!="",#REF!=0),"",#REF!)</f>
        <v>#REF!</v>
      </c>
      <c r="E1873" s="184" t="e">
        <f>IF(D1873="","",#REF!)</f>
        <v>#REF!</v>
      </c>
      <c r="F1873" s="184" t="e">
        <f>IF(D1873="","",#REF!)</f>
        <v>#REF!</v>
      </c>
      <c r="G1873" s="184" t="e">
        <f t="shared" si="185"/>
        <v>#REF!</v>
      </c>
      <c r="H1873" s="196"/>
      <c r="I1873" s="196"/>
      <c r="J1873" s="184" t="e">
        <f t="shared" si="186"/>
        <v>#REF!</v>
      </c>
      <c r="K1873" s="130" t="e">
        <f>IF(C1873="","",#REF!)</f>
        <v>#REF!</v>
      </c>
      <c r="L1873" s="130" t="e">
        <f>IF(D1873="","",#REF!)</f>
        <v>#REF!</v>
      </c>
      <c r="M1873" t="s">
        <v>121</v>
      </c>
      <c r="N1873" s="130" t="e">
        <f>IF(L1873="","",#REF!)</f>
        <v>#REF!</v>
      </c>
      <c r="O1873" s="172" t="e">
        <f>IF(J1873="","",#REF!)</f>
        <v>#REF!</v>
      </c>
      <c r="P1873" s="130" t="e">
        <f>IF(J1873="","",#REF!)</f>
        <v>#REF!</v>
      </c>
    </row>
    <row r="1874" spans="1:16">
      <c r="A1874" s="162" t="s">
        <v>2061</v>
      </c>
      <c r="B1874" s="184" t="e">
        <f t="shared" si="184"/>
        <v>#REF!</v>
      </c>
      <c r="C1874" s="130" t="e">
        <f>IF(#REF!="","",#REF!)</f>
        <v>#REF!</v>
      </c>
      <c r="D1874" s="184" t="e">
        <f>IF(OR(#REF!="",#REF!=0),"",#REF!)</f>
        <v>#REF!</v>
      </c>
      <c r="E1874" s="184" t="e">
        <f>IF(D1874="","",#REF!)</f>
        <v>#REF!</v>
      </c>
      <c r="F1874" s="184" t="e">
        <f>IF(D1874="","",#REF!)</f>
        <v>#REF!</v>
      </c>
      <c r="G1874" s="184" t="e">
        <f t="shared" si="185"/>
        <v>#REF!</v>
      </c>
      <c r="H1874" s="196"/>
      <c r="I1874" s="196"/>
      <c r="J1874" s="184" t="e">
        <f t="shared" si="186"/>
        <v>#REF!</v>
      </c>
      <c r="K1874" s="130" t="e">
        <f>IF(C1874="","",#REF!)</f>
        <v>#REF!</v>
      </c>
      <c r="L1874" s="130" t="e">
        <f>IF(D1874="","",#REF!)</f>
        <v>#REF!</v>
      </c>
      <c r="M1874" t="s">
        <v>121</v>
      </c>
      <c r="N1874" s="130" t="e">
        <f>IF(L1874="","",#REF!)</f>
        <v>#REF!</v>
      </c>
      <c r="O1874" s="172" t="e">
        <f>IF(J1874="","",#REF!)</f>
        <v>#REF!</v>
      </c>
      <c r="P1874" s="130" t="e">
        <f>IF(J1874="","",#REF!)</f>
        <v>#REF!</v>
      </c>
    </row>
    <row r="1875" spans="1:16">
      <c r="A1875" s="162" t="s">
        <v>2062</v>
      </c>
      <c r="B1875" s="184" t="e">
        <f t="shared" si="184"/>
        <v>#REF!</v>
      </c>
      <c r="C1875" s="130" t="e">
        <f>IF(#REF!="","",#REF!)</f>
        <v>#REF!</v>
      </c>
      <c r="D1875" s="184" t="e">
        <f>IF(OR(#REF!="",#REF!=0),"",#REF!)</f>
        <v>#REF!</v>
      </c>
      <c r="E1875" s="184" t="e">
        <f>IF(D1875="","",#REF!)</f>
        <v>#REF!</v>
      </c>
      <c r="F1875" s="184" t="e">
        <f>IF(D1875="","",#REF!)</f>
        <v>#REF!</v>
      </c>
      <c r="G1875" s="184" t="e">
        <f t="shared" si="185"/>
        <v>#REF!</v>
      </c>
      <c r="H1875" s="196"/>
      <c r="I1875" s="196"/>
      <c r="J1875" s="184" t="e">
        <f t="shared" si="186"/>
        <v>#REF!</v>
      </c>
      <c r="K1875" s="130" t="e">
        <f>IF(C1875="","",#REF!)</f>
        <v>#REF!</v>
      </c>
      <c r="L1875" s="130" t="e">
        <f>IF(D1875="","",#REF!)</f>
        <v>#REF!</v>
      </c>
      <c r="M1875" t="s">
        <v>121</v>
      </c>
      <c r="N1875" s="130" t="e">
        <f>IF(L1875="","",#REF!)</f>
        <v>#REF!</v>
      </c>
      <c r="O1875" s="172" t="e">
        <f>IF(J1875="","",#REF!)</f>
        <v>#REF!</v>
      </c>
      <c r="P1875" s="130" t="e">
        <f>IF(J1875="","",#REF!)</f>
        <v>#REF!</v>
      </c>
    </row>
    <row r="1876" spans="1:16">
      <c r="A1876" s="162" t="s">
        <v>2063</v>
      </c>
      <c r="B1876" s="184" t="e">
        <f t="shared" si="184"/>
        <v>#REF!</v>
      </c>
      <c r="C1876" s="130" t="e">
        <f>IF(#REF!="","",#REF!)</f>
        <v>#REF!</v>
      </c>
      <c r="D1876" s="184" t="e">
        <f>IF(OR(#REF!="",#REF!=0),"",#REF!)</f>
        <v>#REF!</v>
      </c>
      <c r="E1876" s="184" t="e">
        <f>IF(D1876="","",#REF!)</f>
        <v>#REF!</v>
      </c>
      <c r="F1876" s="184" t="e">
        <f>IF(D1876="","",#REF!)</f>
        <v>#REF!</v>
      </c>
      <c r="G1876" s="184" t="e">
        <f t="shared" si="185"/>
        <v>#REF!</v>
      </c>
      <c r="H1876" s="196"/>
      <c r="I1876" s="196"/>
      <c r="J1876" s="184" t="e">
        <f t="shared" si="186"/>
        <v>#REF!</v>
      </c>
      <c r="K1876" s="130" t="e">
        <f>IF(C1876="","",#REF!)</f>
        <v>#REF!</v>
      </c>
      <c r="L1876" s="130" t="e">
        <f>IF(D1876="","",#REF!)</f>
        <v>#REF!</v>
      </c>
      <c r="M1876" t="s">
        <v>121</v>
      </c>
      <c r="N1876" s="130" t="e">
        <f>IF(L1876="","",#REF!)</f>
        <v>#REF!</v>
      </c>
      <c r="O1876" s="172" t="e">
        <f>IF(J1876="","",#REF!)</f>
        <v>#REF!</v>
      </c>
      <c r="P1876" s="130" t="e">
        <f>IF(J1876="","",#REF!)</f>
        <v>#REF!</v>
      </c>
    </row>
    <row r="1877" spans="1:16">
      <c r="A1877" s="162" t="s">
        <v>2064</v>
      </c>
      <c r="B1877" s="184" t="e">
        <f t="shared" si="184"/>
        <v>#REF!</v>
      </c>
      <c r="C1877" s="130" t="e">
        <f>IF(#REF!="","",#REF!)</f>
        <v>#REF!</v>
      </c>
      <c r="D1877" s="184" t="e">
        <f>IF(OR(#REF!="",#REF!=0),"",#REF!)</f>
        <v>#REF!</v>
      </c>
      <c r="E1877" s="184" t="e">
        <f>IF(D1877="","",#REF!)</f>
        <v>#REF!</v>
      </c>
      <c r="F1877" s="184" t="e">
        <f>IF(D1877="","",#REF!)</f>
        <v>#REF!</v>
      </c>
      <c r="G1877" s="184" t="e">
        <f t="shared" si="185"/>
        <v>#REF!</v>
      </c>
      <c r="H1877" s="196"/>
      <c r="I1877" s="196"/>
      <c r="J1877" s="184" t="e">
        <f t="shared" si="186"/>
        <v>#REF!</v>
      </c>
      <c r="K1877" s="130" t="e">
        <f>IF(C1877="","",#REF!)</f>
        <v>#REF!</v>
      </c>
      <c r="L1877" s="130" t="e">
        <f>IF(D1877="","",#REF!)</f>
        <v>#REF!</v>
      </c>
      <c r="M1877" t="s">
        <v>121</v>
      </c>
      <c r="N1877" s="130" t="e">
        <f>IF(L1877="","",#REF!)</f>
        <v>#REF!</v>
      </c>
      <c r="O1877" s="172" t="e">
        <f>IF(J1877="","",#REF!)</f>
        <v>#REF!</v>
      </c>
      <c r="P1877" s="130" t="e">
        <f>IF(J1877="","",#REF!)</f>
        <v>#REF!</v>
      </c>
    </row>
    <row r="1878" spans="1:16">
      <c r="A1878" s="162" t="s">
        <v>2065</v>
      </c>
      <c r="B1878" s="184" t="e">
        <f t="shared" si="184"/>
        <v>#REF!</v>
      </c>
      <c r="C1878" s="130" t="e">
        <f>IF(#REF!="","",#REF!)</f>
        <v>#REF!</v>
      </c>
      <c r="D1878" s="184" t="e">
        <f>IF(OR(#REF!="",#REF!=0),"",#REF!)</f>
        <v>#REF!</v>
      </c>
      <c r="E1878" s="184" t="e">
        <f>IF(D1878="","",#REF!)</f>
        <v>#REF!</v>
      </c>
      <c r="F1878" s="184" t="e">
        <f>IF(D1878="","",#REF!)</f>
        <v>#REF!</v>
      </c>
      <c r="G1878" s="184" t="e">
        <f t="shared" si="185"/>
        <v>#REF!</v>
      </c>
      <c r="H1878" s="196"/>
      <c r="I1878" s="196"/>
      <c r="J1878" s="184" t="e">
        <f t="shared" si="186"/>
        <v>#REF!</v>
      </c>
      <c r="K1878" s="130" t="e">
        <f>IF(C1878="","",#REF!)</f>
        <v>#REF!</v>
      </c>
      <c r="L1878" s="130" t="e">
        <f>IF(D1878="","",#REF!)</f>
        <v>#REF!</v>
      </c>
      <c r="M1878" t="s">
        <v>121</v>
      </c>
      <c r="N1878" s="130" t="e">
        <f>IF(L1878="","",#REF!)</f>
        <v>#REF!</v>
      </c>
      <c r="O1878" s="172" t="e">
        <f>IF(J1878="","",#REF!)</f>
        <v>#REF!</v>
      </c>
      <c r="P1878" s="130" t="e">
        <f>IF(J1878="","",#REF!)</f>
        <v>#REF!</v>
      </c>
    </row>
    <row r="1879" spans="1:16">
      <c r="A1879" s="162" t="s">
        <v>2066</v>
      </c>
      <c r="B1879" s="184" t="e">
        <f t="shared" si="184"/>
        <v>#REF!</v>
      </c>
      <c r="C1879" s="130" t="e">
        <f>IF(#REF!="","",#REF!)</f>
        <v>#REF!</v>
      </c>
      <c r="D1879" s="184" t="e">
        <f>IF(OR(#REF!="",#REF!=0),"",#REF!)</f>
        <v>#REF!</v>
      </c>
      <c r="E1879" s="184" t="e">
        <f>IF(D1879="","",#REF!)</f>
        <v>#REF!</v>
      </c>
      <c r="F1879" s="184" t="e">
        <f>IF(D1879="","",#REF!)</f>
        <v>#REF!</v>
      </c>
      <c r="G1879" s="184" t="e">
        <f t="shared" si="185"/>
        <v>#REF!</v>
      </c>
      <c r="H1879" s="196"/>
      <c r="I1879" s="196"/>
      <c r="J1879" s="184" t="e">
        <f t="shared" si="186"/>
        <v>#REF!</v>
      </c>
      <c r="K1879" s="130" t="e">
        <f>IF(C1879="","",#REF!)</f>
        <v>#REF!</v>
      </c>
      <c r="L1879" s="130" t="e">
        <f>IF(D1879="","",#REF!)</f>
        <v>#REF!</v>
      </c>
      <c r="M1879" t="s">
        <v>121</v>
      </c>
      <c r="N1879" s="130" t="e">
        <f>IF(L1879="","",#REF!)</f>
        <v>#REF!</v>
      </c>
      <c r="O1879" s="172" t="e">
        <f>IF(J1879="","",#REF!)</f>
        <v>#REF!</v>
      </c>
      <c r="P1879" s="130" t="e">
        <f>IF(J1879="","",#REF!)</f>
        <v>#REF!</v>
      </c>
    </row>
    <row r="1880" spans="1:16">
      <c r="A1880" s="162" t="s">
        <v>2067</v>
      </c>
      <c r="B1880" s="184" t="e">
        <f t="shared" si="184"/>
        <v>#REF!</v>
      </c>
      <c r="C1880" s="130" t="e">
        <f>IF(#REF!="","",#REF!)</f>
        <v>#REF!</v>
      </c>
      <c r="D1880" s="184" t="e">
        <f>IF(OR(#REF!="",#REF!=0),"",#REF!)</f>
        <v>#REF!</v>
      </c>
      <c r="E1880" s="184" t="e">
        <f>IF(D1880="","",#REF!)</f>
        <v>#REF!</v>
      </c>
      <c r="F1880" s="184" t="e">
        <f>IF(D1880="","",#REF!)</f>
        <v>#REF!</v>
      </c>
      <c r="G1880" s="184" t="e">
        <f t="shared" si="185"/>
        <v>#REF!</v>
      </c>
      <c r="H1880" s="196"/>
      <c r="I1880" s="196"/>
      <c r="J1880" s="184" t="e">
        <f t="shared" si="186"/>
        <v>#REF!</v>
      </c>
      <c r="K1880" s="130" t="e">
        <f>IF(C1880="","",#REF!)</f>
        <v>#REF!</v>
      </c>
      <c r="L1880" s="130" t="e">
        <f>IF(D1880="","",#REF!)</f>
        <v>#REF!</v>
      </c>
      <c r="M1880" t="s">
        <v>121</v>
      </c>
      <c r="N1880" s="130" t="e">
        <f>IF(L1880="","",#REF!)</f>
        <v>#REF!</v>
      </c>
      <c r="O1880" s="172" t="e">
        <f>IF(J1880="","",#REF!)</f>
        <v>#REF!</v>
      </c>
      <c r="P1880" s="130" t="e">
        <f>IF(J1880="","",#REF!)</f>
        <v>#REF!</v>
      </c>
    </row>
    <row r="1881" spans="1:16">
      <c r="A1881" s="162" t="s">
        <v>2068</v>
      </c>
      <c r="B1881" s="184" t="e">
        <f t="shared" si="184"/>
        <v>#REF!</v>
      </c>
      <c r="C1881" s="130" t="e">
        <f>IF(#REF!="","",#REF!)</f>
        <v>#REF!</v>
      </c>
      <c r="D1881" s="184" t="e">
        <f>IF(OR(#REF!="",#REF!=0),"",#REF!)</f>
        <v>#REF!</v>
      </c>
      <c r="E1881" s="184" t="e">
        <f>IF(D1881="","",#REF!)</f>
        <v>#REF!</v>
      </c>
      <c r="F1881" s="184" t="e">
        <f>IF(D1881="","",#REF!)</f>
        <v>#REF!</v>
      </c>
      <c r="G1881" s="184" t="e">
        <f t="shared" si="185"/>
        <v>#REF!</v>
      </c>
      <c r="H1881" s="196"/>
      <c r="I1881" s="196"/>
      <c r="J1881" s="184" t="e">
        <f t="shared" si="186"/>
        <v>#REF!</v>
      </c>
      <c r="K1881" s="130" t="e">
        <f>IF(C1881="","",#REF!)</f>
        <v>#REF!</v>
      </c>
      <c r="L1881" s="130" t="e">
        <f>IF(D1881="","",#REF!)</f>
        <v>#REF!</v>
      </c>
      <c r="M1881" t="s">
        <v>121</v>
      </c>
      <c r="N1881" s="130" t="e">
        <f>IF(L1881="","",#REF!)</f>
        <v>#REF!</v>
      </c>
      <c r="O1881" s="172" t="e">
        <f>IF(J1881="","",#REF!)</f>
        <v>#REF!</v>
      </c>
      <c r="P1881" s="130" t="e">
        <f>IF(J1881="","",#REF!)</f>
        <v>#REF!</v>
      </c>
    </row>
    <row r="1882" spans="1:16">
      <c r="A1882" s="162" t="s">
        <v>2069</v>
      </c>
      <c r="B1882" s="184" t="e">
        <f t="shared" si="184"/>
        <v>#REF!</v>
      </c>
      <c r="C1882" s="130" t="e">
        <f>IF(#REF!="","",#REF!)</f>
        <v>#REF!</v>
      </c>
      <c r="D1882" s="184" t="e">
        <f>IF(OR(#REF!="",#REF!=0),"",#REF!)</f>
        <v>#REF!</v>
      </c>
      <c r="E1882" s="184" t="e">
        <f>IF(D1882="","",#REF!)</f>
        <v>#REF!</v>
      </c>
      <c r="F1882" s="184" t="e">
        <f>IF(D1882="","",#REF!)</f>
        <v>#REF!</v>
      </c>
      <c r="G1882" s="184" t="e">
        <f t="shared" si="185"/>
        <v>#REF!</v>
      </c>
      <c r="H1882" s="196"/>
      <c r="I1882" s="196"/>
      <c r="J1882" s="184" t="e">
        <f t="shared" si="186"/>
        <v>#REF!</v>
      </c>
      <c r="K1882" s="130" t="e">
        <f>IF(C1882="","",#REF!)</f>
        <v>#REF!</v>
      </c>
      <c r="L1882" s="130" t="e">
        <f>IF(D1882="","",#REF!)</f>
        <v>#REF!</v>
      </c>
      <c r="M1882" t="s">
        <v>121</v>
      </c>
      <c r="N1882" s="130" t="e">
        <f>IF(L1882="","",#REF!)</f>
        <v>#REF!</v>
      </c>
      <c r="O1882" s="172" t="e">
        <f>IF(J1882="","",#REF!)</f>
        <v>#REF!</v>
      </c>
      <c r="P1882" s="130" t="e">
        <f>IF(J1882="","",#REF!)</f>
        <v>#REF!</v>
      </c>
    </row>
    <row r="1883" spans="1:16">
      <c r="A1883" s="162" t="s">
        <v>2070</v>
      </c>
      <c r="B1883" s="184" t="e">
        <f t="shared" si="184"/>
        <v>#REF!</v>
      </c>
      <c r="C1883" s="130" t="e">
        <f>IF(#REF!="","",#REF!)</f>
        <v>#REF!</v>
      </c>
      <c r="D1883" s="184" t="e">
        <f>IF(OR(#REF!="",#REF!=0),"",#REF!)</f>
        <v>#REF!</v>
      </c>
      <c r="E1883" s="184" t="e">
        <f>IF(D1883="","",#REF!)</f>
        <v>#REF!</v>
      </c>
      <c r="F1883" s="184" t="e">
        <f>IF(D1883="","",#REF!)</f>
        <v>#REF!</v>
      </c>
      <c r="G1883" s="184" t="e">
        <f t="shared" si="185"/>
        <v>#REF!</v>
      </c>
      <c r="H1883" s="196"/>
      <c r="I1883" s="196"/>
      <c r="J1883" s="184" t="e">
        <f t="shared" si="186"/>
        <v>#REF!</v>
      </c>
      <c r="K1883" s="130" t="e">
        <f>IF(C1883="","",#REF!)</f>
        <v>#REF!</v>
      </c>
      <c r="L1883" s="130" t="e">
        <f>IF(D1883="","",#REF!)</f>
        <v>#REF!</v>
      </c>
      <c r="M1883" t="s">
        <v>121</v>
      </c>
      <c r="N1883" s="130" t="e">
        <f>IF(L1883="","",#REF!)</f>
        <v>#REF!</v>
      </c>
      <c r="O1883" s="172" t="e">
        <f>IF(J1883="","",#REF!)</f>
        <v>#REF!</v>
      </c>
      <c r="P1883" s="130" t="e">
        <f>IF(J1883="","",#REF!)</f>
        <v>#REF!</v>
      </c>
    </row>
    <row r="1884" spans="1:16">
      <c r="A1884" s="162" t="s">
        <v>2071</v>
      </c>
      <c r="B1884" s="184" t="e">
        <f t="shared" si="184"/>
        <v>#REF!</v>
      </c>
      <c r="C1884" s="130" t="e">
        <f>IF(#REF!="","",#REF!)</f>
        <v>#REF!</v>
      </c>
      <c r="D1884" s="184" t="e">
        <f>IF(OR(#REF!="",#REF!=0),"",#REF!)</f>
        <v>#REF!</v>
      </c>
      <c r="E1884" s="184" t="e">
        <f>IF(D1884="","",#REF!)</f>
        <v>#REF!</v>
      </c>
      <c r="F1884" s="184" t="e">
        <f>IF(D1884="","",#REF!)</f>
        <v>#REF!</v>
      </c>
      <c r="G1884" s="184" t="e">
        <f t="shared" si="185"/>
        <v>#REF!</v>
      </c>
      <c r="H1884" s="196"/>
      <c r="I1884" s="196"/>
      <c r="J1884" s="184" t="e">
        <f t="shared" si="186"/>
        <v>#REF!</v>
      </c>
      <c r="K1884" s="130" t="e">
        <f>IF(C1884="","",#REF!)</f>
        <v>#REF!</v>
      </c>
      <c r="L1884" s="130" t="e">
        <f>IF(D1884="","",#REF!)</f>
        <v>#REF!</v>
      </c>
      <c r="M1884" t="s">
        <v>121</v>
      </c>
      <c r="N1884" s="130" t="e">
        <f>IF(L1884="","",#REF!)</f>
        <v>#REF!</v>
      </c>
      <c r="O1884" s="172" t="e">
        <f>IF(J1884="","",#REF!)</f>
        <v>#REF!</v>
      </c>
      <c r="P1884" s="130" t="e">
        <f>IF(J1884="","",#REF!)</f>
        <v>#REF!</v>
      </c>
    </row>
    <row r="1885" spans="1:16">
      <c r="A1885" s="162" t="s">
        <v>2072</v>
      </c>
      <c r="B1885" s="184" t="e">
        <f t="shared" si="184"/>
        <v>#REF!</v>
      </c>
      <c r="C1885" s="130" t="e">
        <f>IF(#REF!="","",#REF!)</f>
        <v>#REF!</v>
      </c>
      <c r="D1885" s="184" t="e">
        <f>IF(OR(#REF!="",#REF!=0),"",#REF!)</f>
        <v>#REF!</v>
      </c>
      <c r="E1885" s="184" t="e">
        <f>IF(D1885="","",#REF!)</f>
        <v>#REF!</v>
      </c>
      <c r="F1885" s="184" t="e">
        <f>IF(D1885="","",#REF!)</f>
        <v>#REF!</v>
      </c>
      <c r="G1885" s="184" t="e">
        <f t="shared" si="185"/>
        <v>#REF!</v>
      </c>
      <c r="H1885" s="196"/>
      <c r="I1885" s="196"/>
      <c r="J1885" s="184" t="e">
        <f t="shared" si="186"/>
        <v>#REF!</v>
      </c>
      <c r="K1885" s="130" t="e">
        <f>IF(C1885="","",#REF!)</f>
        <v>#REF!</v>
      </c>
      <c r="L1885" s="130" t="e">
        <f>IF(D1885="","",#REF!)</f>
        <v>#REF!</v>
      </c>
      <c r="M1885" t="s">
        <v>121</v>
      </c>
      <c r="N1885" s="130" t="e">
        <f>IF(L1885="","",#REF!)</f>
        <v>#REF!</v>
      </c>
      <c r="O1885" s="172" t="e">
        <f>IF(J1885="","",#REF!)</f>
        <v>#REF!</v>
      </c>
      <c r="P1885" s="130" t="e">
        <f>IF(J1885="","",#REF!)</f>
        <v>#REF!</v>
      </c>
    </row>
    <row r="1886" spans="1:16">
      <c r="A1886" s="162" t="s">
        <v>2073</v>
      </c>
      <c r="B1886" s="184" t="e">
        <f t="shared" si="184"/>
        <v>#REF!</v>
      </c>
      <c r="C1886" s="130" t="e">
        <f>IF(#REF!="","",#REF!)</f>
        <v>#REF!</v>
      </c>
      <c r="D1886" s="184" t="e">
        <f>IF(OR(#REF!="",#REF!=0),"",#REF!)</f>
        <v>#REF!</v>
      </c>
      <c r="E1886" s="184" t="e">
        <f>IF(D1886="","",#REF!)</f>
        <v>#REF!</v>
      </c>
      <c r="F1886" s="184" t="e">
        <f>IF(D1886="","",#REF!)</f>
        <v>#REF!</v>
      </c>
      <c r="G1886" s="184" t="e">
        <f t="shared" si="185"/>
        <v>#REF!</v>
      </c>
      <c r="H1886" s="196"/>
      <c r="I1886" s="196"/>
      <c r="J1886" s="184" t="e">
        <f t="shared" si="186"/>
        <v>#REF!</v>
      </c>
      <c r="K1886" s="130" t="e">
        <f>IF(C1886="","",#REF!)</f>
        <v>#REF!</v>
      </c>
      <c r="L1886" s="130" t="e">
        <f>IF(D1886="","",#REF!)</f>
        <v>#REF!</v>
      </c>
      <c r="M1886" t="s">
        <v>121</v>
      </c>
      <c r="N1886" s="130" t="e">
        <f>IF(L1886="","",#REF!)</f>
        <v>#REF!</v>
      </c>
      <c r="O1886" s="172" t="e">
        <f>IF(J1886="","",#REF!)</f>
        <v>#REF!</v>
      </c>
      <c r="P1886" s="130" t="e">
        <f>IF(J1886="","",#REF!)</f>
        <v>#REF!</v>
      </c>
    </row>
    <row r="1887" spans="1:16">
      <c r="A1887" s="162" t="s">
        <v>2074</v>
      </c>
      <c r="B1887" s="184" t="e">
        <f t="shared" si="184"/>
        <v>#REF!</v>
      </c>
      <c r="C1887" s="130" t="e">
        <f>IF(#REF!=0,"",#REF!)</f>
        <v>#REF!</v>
      </c>
      <c r="D1887" s="184" t="e">
        <f>IF(OR(#REF!="",#REF!=0),"",#REF!)</f>
        <v>#REF!</v>
      </c>
      <c r="E1887" s="184" t="e">
        <f>IF(D1887="","",#REF!)</f>
        <v>#REF!</v>
      </c>
      <c r="F1887" s="184" t="e">
        <f>IF(D1887="","",#REF!)</f>
        <v>#REF!</v>
      </c>
      <c r="G1887" s="184" t="e">
        <f t="shared" si="185"/>
        <v>#REF!</v>
      </c>
      <c r="H1887" s="184" t="e">
        <f>IF(D1887="","",#REF!)</f>
        <v>#REF!</v>
      </c>
      <c r="I1887" s="184" t="e">
        <f t="shared" ref="I1887:I1919" si="187">IF(H1887="","",H1887*D1887)</f>
        <v>#REF!</v>
      </c>
      <c r="J1887" s="184" t="e">
        <f t="shared" si="186"/>
        <v>#REF!</v>
      </c>
      <c r="K1887" s="130" t="e">
        <f>IF(C1887="","",#REF!)</f>
        <v>#REF!</v>
      </c>
      <c r="L1887" s="130" t="e">
        <f>IF(D1887="","",#REF!)</f>
        <v>#REF!</v>
      </c>
      <c r="M1887" t="s">
        <v>121</v>
      </c>
      <c r="N1887" s="130" t="e">
        <f>IF(L1887="","",#REF!)</f>
        <v>#REF!</v>
      </c>
      <c r="O1887" s="172" t="e">
        <f>IF(J1887="","",#REF!)</f>
        <v>#REF!</v>
      </c>
      <c r="P1887" s="130" t="e">
        <f>IF(J1887="","",#REF!)</f>
        <v>#REF!</v>
      </c>
    </row>
    <row r="1888" spans="1:16">
      <c r="A1888" s="162" t="s">
        <v>2075</v>
      </c>
      <c r="B1888" s="184" t="e">
        <f t="shared" si="184"/>
        <v>#REF!</v>
      </c>
      <c r="C1888" s="130" t="e">
        <f>IF(#REF!="","",#REF!)</f>
        <v>#REF!</v>
      </c>
      <c r="D1888" s="184" t="e">
        <f>IF(OR(#REF!="",#REF!=0),"",#REF!)</f>
        <v>#REF!</v>
      </c>
      <c r="E1888" s="184" t="e">
        <f>IF(D1888="","",#REF!)</f>
        <v>#REF!</v>
      </c>
      <c r="F1888" s="184" t="e">
        <f>IF(D1888="","",#REF!)</f>
        <v>#REF!</v>
      </c>
      <c r="G1888" s="184" t="e">
        <f t="shared" si="185"/>
        <v>#REF!</v>
      </c>
      <c r="H1888" s="184" t="e">
        <f>IF(D1888="","",#REF!)</f>
        <v>#REF!</v>
      </c>
      <c r="I1888" s="184" t="e">
        <f t="shared" si="187"/>
        <v>#REF!</v>
      </c>
      <c r="J1888" s="184" t="e">
        <f t="shared" si="186"/>
        <v>#REF!</v>
      </c>
      <c r="K1888" s="130" t="e">
        <f>IF(C1888="","",#REF!)</f>
        <v>#REF!</v>
      </c>
      <c r="L1888" s="130" t="e">
        <f>IF(D1888="","",#REF!)</f>
        <v>#REF!</v>
      </c>
      <c r="M1888" t="s">
        <v>121</v>
      </c>
      <c r="N1888" s="130" t="e">
        <f>IF(L1888="","",#REF!)</f>
        <v>#REF!</v>
      </c>
      <c r="O1888" s="172" t="e">
        <f>IF(J1888="","",#REF!)</f>
        <v>#REF!</v>
      </c>
      <c r="P1888" s="130" t="e">
        <f>IF(J1888="","",#REF!)</f>
        <v>#REF!</v>
      </c>
    </row>
    <row r="1889" spans="1:16">
      <c r="A1889" s="162" t="s">
        <v>2076</v>
      </c>
      <c r="B1889" s="184" t="e">
        <f t="shared" si="184"/>
        <v>#REF!</v>
      </c>
      <c r="C1889" s="130" t="e">
        <f>IF(#REF!="","",#REF!)</f>
        <v>#REF!</v>
      </c>
      <c r="D1889" s="184" t="e">
        <f>IF(OR(#REF!="",#REF!=0),"",#REF!)</f>
        <v>#REF!</v>
      </c>
      <c r="E1889" s="184" t="e">
        <f>IF(D1889="","",#REF!)</f>
        <v>#REF!</v>
      </c>
      <c r="F1889" s="184" t="e">
        <f>IF(D1889="","",#REF!)</f>
        <v>#REF!</v>
      </c>
      <c r="G1889" s="184" t="e">
        <f t="shared" si="185"/>
        <v>#REF!</v>
      </c>
      <c r="H1889" s="184" t="e">
        <f>IF(D1889="","",#REF!)</f>
        <v>#REF!</v>
      </c>
      <c r="I1889" s="184" t="e">
        <f t="shared" si="187"/>
        <v>#REF!</v>
      </c>
      <c r="J1889" s="184" t="e">
        <f t="shared" si="186"/>
        <v>#REF!</v>
      </c>
      <c r="K1889" s="130" t="e">
        <f>IF(C1889="","",#REF!)</f>
        <v>#REF!</v>
      </c>
      <c r="L1889" s="130" t="e">
        <f>IF(D1889="","",#REF!)</f>
        <v>#REF!</v>
      </c>
      <c r="M1889" t="s">
        <v>121</v>
      </c>
      <c r="N1889" s="130" t="e">
        <f>IF(L1889="","",#REF!)</f>
        <v>#REF!</v>
      </c>
      <c r="O1889" s="172" t="e">
        <f>IF(J1889="","",#REF!)</f>
        <v>#REF!</v>
      </c>
      <c r="P1889" s="130" t="e">
        <f>IF(J1889="","",#REF!)</f>
        <v>#REF!</v>
      </c>
    </row>
    <row r="1890" spans="1:16">
      <c r="A1890" s="162" t="s">
        <v>2077</v>
      </c>
      <c r="B1890" s="184" t="e">
        <f t="shared" si="184"/>
        <v>#REF!</v>
      </c>
      <c r="C1890" s="130" t="e">
        <f>IF(#REF!="","",#REF!)</f>
        <v>#REF!</v>
      </c>
      <c r="D1890" s="184" t="e">
        <f>IF(OR(#REF!="",#REF!=0),"",#REF!)</f>
        <v>#REF!</v>
      </c>
      <c r="E1890" s="184" t="e">
        <f>IF(D1890="","",#REF!)</f>
        <v>#REF!</v>
      </c>
      <c r="F1890" s="184" t="e">
        <f>IF(D1890="","",#REF!)</f>
        <v>#REF!</v>
      </c>
      <c r="G1890" s="184" t="e">
        <f t="shared" si="185"/>
        <v>#REF!</v>
      </c>
      <c r="H1890" s="184" t="e">
        <f>IF(D1890="","",#REF!)</f>
        <v>#REF!</v>
      </c>
      <c r="I1890" s="184" t="e">
        <f t="shared" si="187"/>
        <v>#REF!</v>
      </c>
      <c r="J1890" s="184" t="e">
        <f t="shared" si="186"/>
        <v>#REF!</v>
      </c>
      <c r="K1890" s="130" t="e">
        <f>IF(C1890="","",#REF!)</f>
        <v>#REF!</v>
      </c>
      <c r="L1890" s="130" t="e">
        <f>IF(D1890="","",#REF!)</f>
        <v>#REF!</v>
      </c>
      <c r="M1890" t="s">
        <v>121</v>
      </c>
      <c r="N1890" s="130" t="e">
        <f>IF(L1890="","",#REF!)</f>
        <v>#REF!</v>
      </c>
      <c r="O1890" s="172" t="e">
        <f>IF(J1890="","",#REF!)</f>
        <v>#REF!</v>
      </c>
      <c r="P1890" s="130" t="e">
        <f>IF(J1890="","",#REF!)</f>
        <v>#REF!</v>
      </c>
    </row>
    <row r="1891" spans="1:16">
      <c r="A1891" s="162" t="s">
        <v>2078</v>
      </c>
      <c r="B1891" s="184" t="e">
        <f t="shared" si="184"/>
        <v>#REF!</v>
      </c>
      <c r="C1891" s="130" t="e">
        <f>IF(#REF!="","",#REF!)</f>
        <v>#REF!</v>
      </c>
      <c r="D1891" s="184" t="e">
        <f>IF(OR(#REF!="",#REF!=0),"",#REF!)</f>
        <v>#REF!</v>
      </c>
      <c r="E1891" s="184" t="e">
        <f>IF(D1891="","",#REF!)</f>
        <v>#REF!</v>
      </c>
      <c r="F1891" s="184" t="e">
        <f>IF(D1891="","",#REF!)</f>
        <v>#REF!</v>
      </c>
      <c r="G1891" s="184" t="e">
        <f t="shared" si="185"/>
        <v>#REF!</v>
      </c>
      <c r="H1891" s="184" t="e">
        <f>IF(D1891="","",#REF!)</f>
        <v>#REF!</v>
      </c>
      <c r="I1891" s="184" t="e">
        <f t="shared" si="187"/>
        <v>#REF!</v>
      </c>
      <c r="J1891" s="184" t="e">
        <f t="shared" si="186"/>
        <v>#REF!</v>
      </c>
      <c r="K1891" s="130" t="e">
        <f>IF(C1891="","",#REF!)</f>
        <v>#REF!</v>
      </c>
      <c r="L1891" s="130" t="e">
        <f>IF(D1891="","",#REF!)</f>
        <v>#REF!</v>
      </c>
      <c r="M1891" t="s">
        <v>121</v>
      </c>
      <c r="N1891" s="130" t="e">
        <f>IF(L1891="","",#REF!)</f>
        <v>#REF!</v>
      </c>
      <c r="O1891" s="172" t="e">
        <f>IF(J1891="","",#REF!)</f>
        <v>#REF!</v>
      </c>
      <c r="P1891" s="130" t="e">
        <f>IF(J1891="","",#REF!)</f>
        <v>#REF!</v>
      </c>
    </row>
    <row r="1892" spans="1:16">
      <c r="A1892" s="162" t="s">
        <v>2079</v>
      </c>
      <c r="B1892" s="184" t="e">
        <f t="shared" si="184"/>
        <v>#REF!</v>
      </c>
      <c r="C1892" s="130" t="e">
        <f>IF(#REF!="","",#REF!)</f>
        <v>#REF!</v>
      </c>
      <c r="D1892" s="184" t="e">
        <f>IF(OR(#REF!="",#REF!=0),"",#REF!)</f>
        <v>#REF!</v>
      </c>
      <c r="E1892" s="184" t="e">
        <f>IF(D1892="","",#REF!)</f>
        <v>#REF!</v>
      </c>
      <c r="F1892" s="184" t="e">
        <f>IF(D1892="","",#REF!)</f>
        <v>#REF!</v>
      </c>
      <c r="G1892" s="184" t="e">
        <f t="shared" si="185"/>
        <v>#REF!</v>
      </c>
      <c r="H1892" s="184" t="e">
        <f>IF(D1892="","",#REF!)</f>
        <v>#REF!</v>
      </c>
      <c r="I1892" s="184" t="e">
        <f t="shared" si="187"/>
        <v>#REF!</v>
      </c>
      <c r="J1892" s="184" t="e">
        <f t="shared" si="186"/>
        <v>#REF!</v>
      </c>
      <c r="K1892" s="130" t="e">
        <f>IF(C1892="","",#REF!)</f>
        <v>#REF!</v>
      </c>
      <c r="L1892" s="130" t="e">
        <f>IF(D1892="","",#REF!)</f>
        <v>#REF!</v>
      </c>
      <c r="M1892" t="s">
        <v>121</v>
      </c>
      <c r="N1892" s="130" t="e">
        <f>IF(L1892="","",#REF!)</f>
        <v>#REF!</v>
      </c>
      <c r="O1892" s="172" t="e">
        <f>IF(J1892="","",#REF!)</f>
        <v>#REF!</v>
      </c>
      <c r="P1892" s="130" t="e">
        <f>IF(J1892="","",#REF!)</f>
        <v>#REF!</v>
      </c>
    </row>
    <row r="1893" spans="1:16">
      <c r="A1893" s="162" t="s">
        <v>2080</v>
      </c>
      <c r="B1893" s="184" t="e">
        <f t="shared" si="184"/>
        <v>#REF!</v>
      </c>
      <c r="C1893" s="130" t="e">
        <f>IF(#REF!="","",#REF!)</f>
        <v>#REF!</v>
      </c>
      <c r="D1893" s="184" t="e">
        <f>IF(OR(#REF!="",#REF!=0),"",#REF!)</f>
        <v>#REF!</v>
      </c>
      <c r="E1893" s="184" t="e">
        <f>IF(D1893="","",#REF!)</f>
        <v>#REF!</v>
      </c>
      <c r="F1893" s="184" t="e">
        <f>IF(D1893="","",#REF!)</f>
        <v>#REF!</v>
      </c>
      <c r="G1893" s="184" t="e">
        <f t="shared" si="185"/>
        <v>#REF!</v>
      </c>
      <c r="H1893" s="184" t="e">
        <f>IF(D1893="","",#REF!)</f>
        <v>#REF!</v>
      </c>
      <c r="I1893" s="184" t="e">
        <f t="shared" si="187"/>
        <v>#REF!</v>
      </c>
      <c r="J1893" s="184" t="e">
        <f t="shared" si="186"/>
        <v>#REF!</v>
      </c>
      <c r="K1893" s="130" t="e">
        <f>IF(C1893="","",#REF!)</f>
        <v>#REF!</v>
      </c>
      <c r="L1893" s="130" t="e">
        <f>IF(D1893="","",#REF!)</f>
        <v>#REF!</v>
      </c>
      <c r="M1893" t="s">
        <v>121</v>
      </c>
      <c r="N1893" s="130" t="e">
        <f>IF(L1893="","",#REF!)</f>
        <v>#REF!</v>
      </c>
      <c r="O1893" s="172" t="e">
        <f>IF(J1893="","",#REF!)</f>
        <v>#REF!</v>
      </c>
      <c r="P1893" s="130" t="e">
        <f>IF(J1893="","",#REF!)</f>
        <v>#REF!</v>
      </c>
    </row>
    <row r="1894" spans="1:16">
      <c r="A1894" s="162" t="s">
        <v>2081</v>
      </c>
      <c r="B1894" s="184" t="e">
        <f t="shared" si="184"/>
        <v>#REF!</v>
      </c>
      <c r="C1894" s="130" t="e">
        <f>IF(#REF!="","",#REF!)</f>
        <v>#REF!</v>
      </c>
      <c r="D1894" s="184" t="e">
        <f>IF(OR(#REF!="",#REF!=0),"",#REF!)</f>
        <v>#REF!</v>
      </c>
      <c r="E1894" s="184" t="e">
        <f>IF(D1894="","",#REF!)</f>
        <v>#REF!</v>
      </c>
      <c r="F1894" s="184" t="e">
        <f>IF(D1894="","",#REF!)</f>
        <v>#REF!</v>
      </c>
      <c r="G1894" s="184" t="e">
        <f t="shared" si="185"/>
        <v>#REF!</v>
      </c>
      <c r="H1894" s="184" t="e">
        <f>IF(D1894="","",#REF!)</f>
        <v>#REF!</v>
      </c>
      <c r="I1894" s="184" t="e">
        <f t="shared" si="187"/>
        <v>#REF!</v>
      </c>
      <c r="J1894" s="184" t="e">
        <f t="shared" si="186"/>
        <v>#REF!</v>
      </c>
      <c r="K1894" s="130" t="e">
        <f>IF(C1894="","",#REF!)</f>
        <v>#REF!</v>
      </c>
      <c r="L1894" s="130" t="e">
        <f>IF(D1894="","",#REF!)</f>
        <v>#REF!</v>
      </c>
      <c r="M1894" t="s">
        <v>121</v>
      </c>
      <c r="N1894" s="130" t="e">
        <f>IF(L1894="","",#REF!)</f>
        <v>#REF!</v>
      </c>
      <c r="O1894" s="172" t="e">
        <f>IF(J1894="","",#REF!)</f>
        <v>#REF!</v>
      </c>
      <c r="P1894" s="130" t="e">
        <f>IF(J1894="","",#REF!)</f>
        <v>#REF!</v>
      </c>
    </row>
    <row r="1895" spans="1:16">
      <c r="A1895" s="162" t="s">
        <v>2082</v>
      </c>
      <c r="B1895" s="184" t="e">
        <f t="shared" si="184"/>
        <v>#REF!</v>
      </c>
      <c r="C1895" s="130" t="e">
        <f>IF(#REF!="","",#REF!)</f>
        <v>#REF!</v>
      </c>
      <c r="D1895" s="184" t="e">
        <f>IF(OR(#REF!="",#REF!=0),"",#REF!)</f>
        <v>#REF!</v>
      </c>
      <c r="E1895" s="184" t="e">
        <f>IF(D1895="","",#REF!)</f>
        <v>#REF!</v>
      </c>
      <c r="F1895" s="184" t="e">
        <f>IF(D1895="","",#REF!)</f>
        <v>#REF!</v>
      </c>
      <c r="G1895" s="184" t="e">
        <f t="shared" si="185"/>
        <v>#REF!</v>
      </c>
      <c r="H1895" s="184" t="e">
        <f>IF(D1895="","",#REF!)</f>
        <v>#REF!</v>
      </c>
      <c r="I1895" s="184" t="e">
        <f t="shared" si="187"/>
        <v>#REF!</v>
      </c>
      <c r="J1895" s="184" t="e">
        <f t="shared" si="186"/>
        <v>#REF!</v>
      </c>
      <c r="K1895" s="130" t="e">
        <f>IF(C1895="","",#REF!)</f>
        <v>#REF!</v>
      </c>
      <c r="L1895" s="130" t="e">
        <f>IF(D1895="","",#REF!)</f>
        <v>#REF!</v>
      </c>
      <c r="M1895" t="s">
        <v>121</v>
      </c>
      <c r="N1895" s="130" t="e">
        <f>IF(L1895="","",#REF!)</f>
        <v>#REF!</v>
      </c>
      <c r="O1895" s="172" t="e">
        <f>IF(J1895="","",#REF!)</f>
        <v>#REF!</v>
      </c>
      <c r="P1895" s="130" t="e">
        <f>IF(J1895="","",#REF!)</f>
        <v>#REF!</v>
      </c>
    </row>
    <row r="1896" spans="1:16">
      <c r="A1896" s="162" t="s">
        <v>2083</v>
      </c>
      <c r="B1896" s="184" t="e">
        <f t="shared" si="184"/>
        <v>#REF!</v>
      </c>
      <c r="C1896" s="130" t="e">
        <f>IF(#REF!="","",#REF!)</f>
        <v>#REF!</v>
      </c>
      <c r="D1896" s="184" t="e">
        <f>IF(OR(#REF!="",#REF!=0),"",#REF!)</f>
        <v>#REF!</v>
      </c>
      <c r="E1896" s="184" t="e">
        <f>IF(D1896="","",#REF!)</f>
        <v>#REF!</v>
      </c>
      <c r="F1896" s="184" t="e">
        <f>IF(D1896="","",#REF!)</f>
        <v>#REF!</v>
      </c>
      <c r="G1896" s="184" t="e">
        <f t="shared" si="185"/>
        <v>#REF!</v>
      </c>
      <c r="H1896" s="184" t="e">
        <f>IF(D1896="","",#REF!)</f>
        <v>#REF!</v>
      </c>
      <c r="I1896" s="184" t="e">
        <f t="shared" si="187"/>
        <v>#REF!</v>
      </c>
      <c r="J1896" s="184" t="e">
        <f t="shared" si="186"/>
        <v>#REF!</v>
      </c>
      <c r="K1896" s="130" t="e">
        <f>IF(C1896="","",#REF!)</f>
        <v>#REF!</v>
      </c>
      <c r="L1896" s="130" t="e">
        <f>IF(D1896="","",#REF!)</f>
        <v>#REF!</v>
      </c>
      <c r="M1896" t="s">
        <v>121</v>
      </c>
      <c r="N1896" s="130" t="e">
        <f>IF(L1896="","",#REF!)</f>
        <v>#REF!</v>
      </c>
      <c r="O1896" s="172" t="e">
        <f>IF(J1896="","",#REF!)</f>
        <v>#REF!</v>
      </c>
      <c r="P1896" s="130" t="e">
        <f>IF(J1896="","",#REF!)</f>
        <v>#REF!</v>
      </c>
    </row>
    <row r="1897" spans="1:16">
      <c r="A1897" s="162" t="s">
        <v>2084</v>
      </c>
      <c r="B1897" s="184" t="e">
        <f t="shared" si="184"/>
        <v>#REF!</v>
      </c>
      <c r="C1897" s="130" t="e">
        <f>IF(#REF!="","",#REF!)</f>
        <v>#REF!</v>
      </c>
      <c r="D1897" s="184" t="e">
        <f>IF(OR(#REF!="",#REF!=0),"",#REF!)</f>
        <v>#REF!</v>
      </c>
      <c r="E1897" s="184" t="e">
        <f>IF(D1897="","",#REF!)</f>
        <v>#REF!</v>
      </c>
      <c r="F1897" s="184" t="e">
        <f>IF(D1897="","",#REF!)</f>
        <v>#REF!</v>
      </c>
      <c r="G1897" s="184" t="e">
        <f t="shared" si="185"/>
        <v>#REF!</v>
      </c>
      <c r="H1897" s="184" t="e">
        <f>IF(D1897="","",#REF!)</f>
        <v>#REF!</v>
      </c>
      <c r="I1897" s="184" t="e">
        <f t="shared" si="187"/>
        <v>#REF!</v>
      </c>
      <c r="J1897" s="184" t="e">
        <f t="shared" si="186"/>
        <v>#REF!</v>
      </c>
      <c r="K1897" s="130" t="e">
        <f>IF(C1897="","",#REF!)</f>
        <v>#REF!</v>
      </c>
      <c r="L1897" s="130" t="e">
        <f>IF(D1897="","",#REF!)</f>
        <v>#REF!</v>
      </c>
      <c r="M1897" t="s">
        <v>121</v>
      </c>
      <c r="N1897" s="130" t="e">
        <f>IF(L1897="","",#REF!)</f>
        <v>#REF!</v>
      </c>
      <c r="O1897" s="172" t="e">
        <f>IF(J1897="","",#REF!)</f>
        <v>#REF!</v>
      </c>
      <c r="P1897" s="130" t="e">
        <f>IF(J1897="","",#REF!)</f>
        <v>#REF!</v>
      </c>
    </row>
    <row r="1898" spans="1:16">
      <c r="A1898" s="162" t="s">
        <v>2085</v>
      </c>
      <c r="B1898" s="184" t="e">
        <f t="shared" si="184"/>
        <v>#REF!</v>
      </c>
      <c r="C1898" s="130" t="e">
        <f>IF(#REF!="","",#REF!)</f>
        <v>#REF!</v>
      </c>
      <c r="D1898" s="184" t="e">
        <f>IF(OR(#REF!="",#REF!=0),"",#REF!)</f>
        <v>#REF!</v>
      </c>
      <c r="E1898" s="184" t="e">
        <f>IF(D1898="","",#REF!)</f>
        <v>#REF!</v>
      </c>
      <c r="F1898" s="184" t="e">
        <f>IF(D1898="","",#REF!)</f>
        <v>#REF!</v>
      </c>
      <c r="G1898" s="184" t="e">
        <f t="shared" si="185"/>
        <v>#REF!</v>
      </c>
      <c r="H1898" s="184" t="e">
        <f>IF(D1898="","",#REF!)</f>
        <v>#REF!</v>
      </c>
      <c r="I1898" s="184" t="e">
        <f t="shared" si="187"/>
        <v>#REF!</v>
      </c>
      <c r="J1898" s="184" t="e">
        <f t="shared" si="186"/>
        <v>#REF!</v>
      </c>
      <c r="K1898" s="130" t="e">
        <f>IF(C1898="","",#REF!)</f>
        <v>#REF!</v>
      </c>
      <c r="L1898" s="130" t="e">
        <f>IF(D1898="","",#REF!)</f>
        <v>#REF!</v>
      </c>
      <c r="M1898" t="s">
        <v>121</v>
      </c>
      <c r="N1898" s="130" t="e">
        <f>IF(L1898="","",#REF!)</f>
        <v>#REF!</v>
      </c>
      <c r="O1898" s="172" t="e">
        <f>IF(J1898="","",#REF!)</f>
        <v>#REF!</v>
      </c>
      <c r="P1898" s="130" t="e">
        <f>IF(J1898="","",#REF!)</f>
        <v>#REF!</v>
      </c>
    </row>
    <row r="1899" spans="1:16">
      <c r="A1899" s="162" t="s">
        <v>2086</v>
      </c>
      <c r="B1899" s="184" t="e">
        <f t="shared" si="184"/>
        <v>#REF!</v>
      </c>
      <c r="C1899" s="130" t="e">
        <f>IF(#REF!="","",#REF!)</f>
        <v>#REF!</v>
      </c>
      <c r="D1899" s="184" t="e">
        <f>IF(OR(#REF!="",#REF!=0),"",#REF!)</f>
        <v>#REF!</v>
      </c>
      <c r="E1899" s="184" t="e">
        <f>IF(D1899="","",#REF!)</f>
        <v>#REF!</v>
      </c>
      <c r="F1899" s="184" t="e">
        <f>IF(D1899="","",#REF!)</f>
        <v>#REF!</v>
      </c>
      <c r="G1899" s="184" t="e">
        <f t="shared" si="185"/>
        <v>#REF!</v>
      </c>
      <c r="H1899" s="184" t="e">
        <f>IF(D1899="","",#REF!)</f>
        <v>#REF!</v>
      </c>
      <c r="I1899" s="184" t="e">
        <f t="shared" si="187"/>
        <v>#REF!</v>
      </c>
      <c r="J1899" s="184" t="e">
        <f t="shared" si="186"/>
        <v>#REF!</v>
      </c>
      <c r="K1899" s="130" t="e">
        <f>IF(C1899="","",#REF!)</f>
        <v>#REF!</v>
      </c>
      <c r="L1899" s="130" t="e">
        <f>IF(D1899="","",#REF!)</f>
        <v>#REF!</v>
      </c>
      <c r="M1899" t="s">
        <v>121</v>
      </c>
      <c r="N1899" s="130" t="e">
        <f>IF(L1899="","",#REF!)</f>
        <v>#REF!</v>
      </c>
      <c r="O1899" s="172" t="e">
        <f>IF(J1899="","",#REF!)</f>
        <v>#REF!</v>
      </c>
      <c r="P1899" s="130" t="e">
        <f>IF(J1899="","",#REF!)</f>
        <v>#REF!</v>
      </c>
    </row>
    <row r="1900" spans="1:16">
      <c r="A1900" s="162" t="s">
        <v>2087</v>
      </c>
      <c r="B1900" s="184" t="e">
        <f t="shared" si="184"/>
        <v>#REF!</v>
      </c>
      <c r="C1900" s="130" t="e">
        <f>IF(#REF!="","",#REF!)</f>
        <v>#REF!</v>
      </c>
      <c r="D1900" s="184" t="e">
        <f>IF(OR(#REF!="",#REF!=0),"",#REF!)</f>
        <v>#REF!</v>
      </c>
      <c r="E1900" s="184" t="e">
        <f>IF(D1900="","",#REF!)</f>
        <v>#REF!</v>
      </c>
      <c r="F1900" s="184" t="e">
        <f>IF(D1900="","",#REF!)</f>
        <v>#REF!</v>
      </c>
      <c r="G1900" s="184" t="e">
        <f t="shared" si="185"/>
        <v>#REF!</v>
      </c>
      <c r="H1900" s="184" t="e">
        <f>IF(D1900="","",#REF!)</f>
        <v>#REF!</v>
      </c>
      <c r="I1900" s="184" t="e">
        <f t="shared" si="187"/>
        <v>#REF!</v>
      </c>
      <c r="J1900" s="184" t="e">
        <f t="shared" si="186"/>
        <v>#REF!</v>
      </c>
      <c r="K1900" s="130" t="e">
        <f>IF(C1900="","",#REF!)</f>
        <v>#REF!</v>
      </c>
      <c r="L1900" s="130" t="e">
        <f>IF(D1900="","",#REF!)</f>
        <v>#REF!</v>
      </c>
      <c r="M1900" t="s">
        <v>121</v>
      </c>
      <c r="N1900" s="130" t="e">
        <f>IF(L1900="","",#REF!)</f>
        <v>#REF!</v>
      </c>
      <c r="O1900" s="172" t="e">
        <f>IF(J1900="","",#REF!)</f>
        <v>#REF!</v>
      </c>
      <c r="P1900" s="130" t="e">
        <f>IF(J1900="","",#REF!)</f>
        <v>#REF!</v>
      </c>
    </row>
    <row r="1901" spans="1:16">
      <c r="A1901" s="162" t="s">
        <v>2088</v>
      </c>
      <c r="B1901" s="184" t="e">
        <f t="shared" si="184"/>
        <v>#REF!</v>
      </c>
      <c r="C1901" s="130" t="e">
        <f>IF(#REF!="","",#REF!)</f>
        <v>#REF!</v>
      </c>
      <c r="D1901" s="184" t="e">
        <f>IF(OR(#REF!="",#REF!=0),"",#REF!)</f>
        <v>#REF!</v>
      </c>
      <c r="E1901" s="184" t="e">
        <f>IF(D1901="","",#REF!)</f>
        <v>#REF!</v>
      </c>
      <c r="F1901" s="184" t="e">
        <f>IF(D1901="","",#REF!)</f>
        <v>#REF!</v>
      </c>
      <c r="G1901" s="184" t="e">
        <f t="shared" si="185"/>
        <v>#REF!</v>
      </c>
      <c r="H1901" s="184" t="e">
        <f>IF(D1901="","",#REF!)</f>
        <v>#REF!</v>
      </c>
      <c r="I1901" s="184" t="e">
        <f t="shared" si="187"/>
        <v>#REF!</v>
      </c>
      <c r="J1901" s="184" t="e">
        <f t="shared" si="186"/>
        <v>#REF!</v>
      </c>
      <c r="K1901" s="130" t="e">
        <f>IF(C1901="","",#REF!)</f>
        <v>#REF!</v>
      </c>
      <c r="L1901" s="130" t="e">
        <f>IF(D1901="","",#REF!)</f>
        <v>#REF!</v>
      </c>
      <c r="M1901" t="s">
        <v>121</v>
      </c>
      <c r="N1901" s="130" t="e">
        <f>IF(L1901="","",#REF!)</f>
        <v>#REF!</v>
      </c>
      <c r="O1901" s="172" t="e">
        <f>IF(J1901="","",#REF!)</f>
        <v>#REF!</v>
      </c>
      <c r="P1901" s="130" t="e">
        <f>IF(J1901="","",#REF!)</f>
        <v>#REF!</v>
      </c>
    </row>
    <row r="1902" spans="1:16">
      <c r="A1902" s="162" t="s">
        <v>2089</v>
      </c>
      <c r="B1902" s="184" t="e">
        <f t="shared" si="184"/>
        <v>#REF!</v>
      </c>
      <c r="C1902" s="130" t="e">
        <f>IF(#REF!="","",#REF!)</f>
        <v>#REF!</v>
      </c>
      <c r="D1902" s="184" t="e">
        <f>IF(OR(#REF!="",#REF!=0),"",#REF!)</f>
        <v>#REF!</v>
      </c>
      <c r="E1902" s="184" t="e">
        <f>IF(D1902="","",#REF!)</f>
        <v>#REF!</v>
      </c>
      <c r="F1902" s="184" t="e">
        <f>IF(D1902="","",#REF!)</f>
        <v>#REF!</v>
      </c>
      <c r="G1902" s="184" t="e">
        <f t="shared" si="185"/>
        <v>#REF!</v>
      </c>
      <c r="H1902" s="184" t="e">
        <f>IF(D1902="","",#REF!)</f>
        <v>#REF!</v>
      </c>
      <c r="I1902" s="184" t="e">
        <f t="shared" si="187"/>
        <v>#REF!</v>
      </c>
      <c r="J1902" s="184" t="e">
        <f t="shared" si="186"/>
        <v>#REF!</v>
      </c>
      <c r="K1902" s="130" t="e">
        <f>IF(C1902="","",#REF!)</f>
        <v>#REF!</v>
      </c>
      <c r="L1902" s="130" t="e">
        <f>IF(D1902="","",#REF!)</f>
        <v>#REF!</v>
      </c>
      <c r="M1902" t="s">
        <v>121</v>
      </c>
      <c r="N1902" s="130" t="e">
        <f>IF(L1902="","",#REF!)</f>
        <v>#REF!</v>
      </c>
      <c r="O1902" s="172" t="e">
        <f>IF(J1902="","",#REF!)</f>
        <v>#REF!</v>
      </c>
      <c r="P1902" s="130" t="e">
        <f>IF(J1902="","",#REF!)</f>
        <v>#REF!</v>
      </c>
    </row>
    <row r="1903" spans="1:16">
      <c r="A1903" s="162" t="s">
        <v>2090</v>
      </c>
      <c r="B1903" s="184" t="e">
        <f t="shared" si="184"/>
        <v>#REF!</v>
      </c>
      <c r="C1903" s="130" t="e">
        <f>IF(#REF!="","",#REF!)</f>
        <v>#REF!</v>
      </c>
      <c r="D1903" s="184" t="e">
        <f>IF(OR(#REF!="",#REF!=0),"",#REF!)</f>
        <v>#REF!</v>
      </c>
      <c r="E1903" s="184" t="e">
        <f>IF(D1903="","",#REF!)</f>
        <v>#REF!</v>
      </c>
      <c r="F1903" s="184" t="e">
        <f>IF(D1903="","",#REF!)</f>
        <v>#REF!</v>
      </c>
      <c r="G1903" s="184" t="e">
        <f t="shared" si="185"/>
        <v>#REF!</v>
      </c>
      <c r="H1903" s="184" t="e">
        <f>IF(D1903="","",#REF!)</f>
        <v>#REF!</v>
      </c>
      <c r="I1903" s="184" t="e">
        <f t="shared" si="187"/>
        <v>#REF!</v>
      </c>
      <c r="J1903" s="184" t="e">
        <f t="shared" si="186"/>
        <v>#REF!</v>
      </c>
      <c r="K1903" s="130" t="e">
        <f>IF(C1903="","",#REF!)</f>
        <v>#REF!</v>
      </c>
      <c r="L1903" s="130" t="e">
        <f>IF(D1903="","",#REF!)</f>
        <v>#REF!</v>
      </c>
      <c r="M1903" t="s">
        <v>121</v>
      </c>
      <c r="N1903" s="130" t="e">
        <f>IF(L1903="","",#REF!)</f>
        <v>#REF!</v>
      </c>
      <c r="O1903" s="172" t="e">
        <f>IF(J1903="","",#REF!)</f>
        <v>#REF!</v>
      </c>
      <c r="P1903" s="130" t="e">
        <f>IF(J1903="","",#REF!)</f>
        <v>#REF!</v>
      </c>
    </row>
    <row r="1904" spans="1:16">
      <c r="A1904" s="162" t="s">
        <v>2091</v>
      </c>
      <c r="B1904" s="184" t="e">
        <f t="shared" si="184"/>
        <v>#REF!</v>
      </c>
      <c r="C1904" s="130" t="e">
        <f>IF(#REF!="","",#REF!)</f>
        <v>#REF!</v>
      </c>
      <c r="D1904" s="184" t="e">
        <f>IF(OR(#REF!="",#REF!=0),"",#REF!)</f>
        <v>#REF!</v>
      </c>
      <c r="E1904" s="184" t="e">
        <f>IF(D1904="","",#REF!)</f>
        <v>#REF!</v>
      </c>
      <c r="F1904" s="184" t="e">
        <f>IF(D1904="","",#REF!)</f>
        <v>#REF!</v>
      </c>
      <c r="G1904" s="184" t="e">
        <f t="shared" si="185"/>
        <v>#REF!</v>
      </c>
      <c r="H1904" s="184" t="e">
        <f>IF(D1904="","",#REF!)</f>
        <v>#REF!</v>
      </c>
      <c r="I1904" s="184" t="e">
        <f t="shared" si="187"/>
        <v>#REF!</v>
      </c>
      <c r="J1904" s="184" t="e">
        <f t="shared" si="186"/>
        <v>#REF!</v>
      </c>
      <c r="K1904" s="130" t="e">
        <f>IF(C1904="","",#REF!)</f>
        <v>#REF!</v>
      </c>
      <c r="L1904" s="130" t="e">
        <f>IF(D1904="","",#REF!)</f>
        <v>#REF!</v>
      </c>
      <c r="M1904" t="s">
        <v>121</v>
      </c>
      <c r="N1904" s="130" t="e">
        <f>IF(L1904="","",#REF!)</f>
        <v>#REF!</v>
      </c>
      <c r="O1904" s="172" t="e">
        <f>IF(J1904="","",#REF!)</f>
        <v>#REF!</v>
      </c>
      <c r="P1904" s="130" t="e">
        <f>IF(J1904="","",#REF!)</f>
        <v>#REF!</v>
      </c>
    </row>
    <row r="1905" spans="1:16">
      <c r="A1905" s="162" t="s">
        <v>2092</v>
      </c>
      <c r="B1905" s="184" t="e">
        <f t="shared" si="184"/>
        <v>#REF!</v>
      </c>
      <c r="C1905" s="130" t="e">
        <f>IF(#REF!="","",#REF!)</f>
        <v>#REF!</v>
      </c>
      <c r="D1905" s="184" t="e">
        <f>IF(OR(#REF!="",#REF!=0),"",#REF!)</f>
        <v>#REF!</v>
      </c>
      <c r="E1905" s="184" t="e">
        <f>IF(D1905="","",#REF!)</f>
        <v>#REF!</v>
      </c>
      <c r="F1905" s="184" t="e">
        <f>IF(D1905="","",#REF!)</f>
        <v>#REF!</v>
      </c>
      <c r="G1905" s="184" t="e">
        <f t="shared" si="185"/>
        <v>#REF!</v>
      </c>
      <c r="H1905" s="184" t="e">
        <f>IF(D1905="","",#REF!)</f>
        <v>#REF!</v>
      </c>
      <c r="I1905" s="184" t="e">
        <f t="shared" si="187"/>
        <v>#REF!</v>
      </c>
      <c r="J1905" s="184" t="e">
        <f t="shared" si="186"/>
        <v>#REF!</v>
      </c>
      <c r="K1905" s="130" t="e">
        <f>IF(C1905="","",#REF!)</f>
        <v>#REF!</v>
      </c>
      <c r="L1905" s="130" t="e">
        <f>IF(D1905="","",#REF!)</f>
        <v>#REF!</v>
      </c>
      <c r="M1905" t="s">
        <v>121</v>
      </c>
      <c r="N1905" s="130" t="e">
        <f>IF(L1905="","",#REF!)</f>
        <v>#REF!</v>
      </c>
      <c r="O1905" s="172" t="e">
        <f>IF(J1905="","",#REF!)</f>
        <v>#REF!</v>
      </c>
      <c r="P1905" s="130" t="e">
        <f>IF(J1905="","",#REF!)</f>
        <v>#REF!</v>
      </c>
    </row>
    <row r="1906" spans="1:16">
      <c r="A1906" s="162" t="s">
        <v>2093</v>
      </c>
      <c r="B1906" s="184" t="e">
        <f t="shared" si="184"/>
        <v>#REF!</v>
      </c>
      <c r="C1906" s="130" t="e">
        <f>IF(#REF!="","",#REF!)</f>
        <v>#REF!</v>
      </c>
      <c r="D1906" s="184" t="e">
        <f>IF(OR(#REF!="",#REF!=0),"",#REF!)</f>
        <v>#REF!</v>
      </c>
      <c r="E1906" s="184" t="e">
        <f>IF(D1906="","",#REF!)</f>
        <v>#REF!</v>
      </c>
      <c r="F1906" s="184" t="e">
        <f>IF(D1906="","",#REF!)</f>
        <v>#REF!</v>
      </c>
      <c r="G1906" s="184" t="e">
        <f t="shared" si="185"/>
        <v>#REF!</v>
      </c>
      <c r="H1906" s="184" t="e">
        <f>IF(D1906="","",#REF!)</f>
        <v>#REF!</v>
      </c>
      <c r="I1906" s="184" t="e">
        <f t="shared" si="187"/>
        <v>#REF!</v>
      </c>
      <c r="J1906" s="184" t="e">
        <f t="shared" si="186"/>
        <v>#REF!</v>
      </c>
      <c r="K1906" s="130" t="e">
        <f>IF(C1906="","",#REF!)</f>
        <v>#REF!</v>
      </c>
      <c r="L1906" s="130" t="e">
        <f>IF(D1906="","",#REF!)</f>
        <v>#REF!</v>
      </c>
      <c r="M1906" t="s">
        <v>121</v>
      </c>
      <c r="N1906" s="130" t="e">
        <f>IF(L1906="","",#REF!)</f>
        <v>#REF!</v>
      </c>
      <c r="O1906" s="172" t="e">
        <f>IF(J1906="","",#REF!)</f>
        <v>#REF!</v>
      </c>
      <c r="P1906" s="130" t="e">
        <f>IF(J1906="","",#REF!)</f>
        <v>#REF!</v>
      </c>
    </row>
    <row r="1907" spans="1:16" ht="13.5" thickBot="1">
      <c r="A1907" s="174" t="s">
        <v>2094</v>
      </c>
      <c r="B1907" s="186" t="e">
        <f t="shared" si="184"/>
        <v>#REF!</v>
      </c>
      <c r="C1907" s="175" t="e">
        <f>IF(#REF!="","",#REF!)</f>
        <v>#REF!</v>
      </c>
      <c r="D1907" s="186" t="e">
        <f>IF(OR(#REF!="",#REF!=0),"",#REF!)</f>
        <v>#REF!</v>
      </c>
      <c r="E1907" s="186" t="e">
        <f>IF(D1907="","",#REF!)</f>
        <v>#REF!</v>
      </c>
      <c r="F1907" s="186" t="e">
        <f>IF(D1907="","",#REF!)</f>
        <v>#REF!</v>
      </c>
      <c r="G1907" s="186" t="e">
        <f t="shared" si="185"/>
        <v>#REF!</v>
      </c>
      <c r="H1907" s="186" t="e">
        <f>IF(D1907="","",#REF!)</f>
        <v>#REF!</v>
      </c>
      <c r="I1907" s="186" t="e">
        <f t="shared" si="187"/>
        <v>#REF!</v>
      </c>
      <c r="J1907" s="186" t="e">
        <f t="shared" si="186"/>
        <v>#REF!</v>
      </c>
      <c r="K1907" s="175" t="e">
        <f>IF(C1907="","",#REF!)</f>
        <v>#REF!</v>
      </c>
      <c r="L1907" s="175" t="e">
        <f>IF(D1907="","",#REF!)</f>
        <v>#REF!</v>
      </c>
      <c r="M1907" s="177" t="s">
        <v>121</v>
      </c>
      <c r="N1907" s="175" t="e">
        <f>IF(L1907="","",#REF!)</f>
        <v>#REF!</v>
      </c>
      <c r="O1907" s="178" t="e">
        <f>IF(J1907="","",#REF!)</f>
        <v>#REF!</v>
      </c>
      <c r="P1907" s="175" t="e">
        <f>IF(J1907="","",#REF!)</f>
        <v>#REF!</v>
      </c>
    </row>
    <row r="1908" spans="1:16" ht="15.75" thickTop="1">
      <c r="A1908" s="162" t="s">
        <v>2095</v>
      </c>
      <c r="B1908" s="184"/>
      <c r="C1908" s="130" t="e">
        <f>IF(#REF!+#REF!=0,"",#REF!)</f>
        <v>#REF!</v>
      </c>
      <c r="D1908" s="200" t="e">
        <f>IF(C1908="","",1)</f>
        <v>#REF!</v>
      </c>
      <c r="E1908" s="201" t="e">
        <f>IF(C1908="","","UN")</f>
        <v>#REF!</v>
      </c>
      <c r="F1908" s="202"/>
      <c r="G1908" s="202"/>
      <c r="H1908" s="202"/>
      <c r="I1908" s="202"/>
      <c r="J1908" s="202"/>
      <c r="K1908" s="130" t="e">
        <f>IF(C1908="","",#REF!)</f>
        <v>#REF!</v>
      </c>
      <c r="L1908" s="130" t="e">
        <f>IF(D1908="","",#REF!)</f>
        <v>#REF!</v>
      </c>
      <c r="M1908" t="s">
        <v>121</v>
      </c>
      <c r="N1908" s="130"/>
      <c r="O1908" s="172"/>
      <c r="P1908" s="130"/>
    </row>
    <row r="1909" spans="1:16">
      <c r="A1909" s="162" t="s">
        <v>2096</v>
      </c>
      <c r="B1909" s="184" t="e">
        <f t="shared" si="184"/>
        <v>#REF!</v>
      </c>
      <c r="C1909" s="130" t="e">
        <f>IF(#REF!="","",#REF!)</f>
        <v>#REF!</v>
      </c>
      <c r="D1909" s="184" t="e">
        <f>IF(OR(#REF!="",#REF!=0),"",#REF!)</f>
        <v>#REF!</v>
      </c>
      <c r="E1909" s="184" t="e">
        <f>IF(D1909="","",#REF!)</f>
        <v>#REF!</v>
      </c>
      <c r="F1909" s="184" t="e">
        <f>IF(D1909="","",#REF!)</f>
        <v>#REF!</v>
      </c>
      <c r="G1909" s="184" t="e">
        <f t="shared" si="185"/>
        <v>#REF!</v>
      </c>
      <c r="H1909" s="184" t="e">
        <f>IF(D1909="","",#REF!)</f>
        <v>#REF!</v>
      </c>
      <c r="I1909" s="184" t="e">
        <f t="shared" si="187"/>
        <v>#REF!</v>
      </c>
      <c r="J1909" s="184" t="e">
        <f t="shared" si="186"/>
        <v>#REF!</v>
      </c>
      <c r="K1909" s="130" t="e">
        <f>IF(C1909="","",#REF!)</f>
        <v>#REF!</v>
      </c>
      <c r="L1909" s="130" t="e">
        <f>IF(D1909="","",#REF!)</f>
        <v>#REF!</v>
      </c>
      <c r="M1909" t="s">
        <v>121</v>
      </c>
      <c r="N1909" s="130" t="e">
        <f>IF(L1909="","",#REF!)</f>
        <v>#REF!</v>
      </c>
      <c r="O1909" s="172" t="e">
        <f>IF(J1909="","",#REF!)</f>
        <v>#REF!</v>
      </c>
      <c r="P1909" s="130" t="e">
        <f>IF(J1909="","",#REF!)</f>
        <v>#REF!</v>
      </c>
    </row>
    <row r="1910" spans="1:16">
      <c r="A1910" s="162" t="s">
        <v>2097</v>
      </c>
      <c r="B1910" s="184" t="e">
        <f t="shared" si="184"/>
        <v>#REF!</v>
      </c>
      <c r="C1910" s="130" t="e">
        <f>IF(#REF!="","",#REF!)</f>
        <v>#REF!</v>
      </c>
      <c r="D1910" s="184" t="e">
        <f>IF(OR(#REF!="",#REF!=0),"",#REF!)</f>
        <v>#REF!</v>
      </c>
      <c r="E1910" s="184" t="e">
        <f>IF(D1910="","",#REF!)</f>
        <v>#REF!</v>
      </c>
      <c r="F1910" s="184" t="e">
        <f>IF(D1910="","",#REF!)</f>
        <v>#REF!</v>
      </c>
      <c r="G1910" s="184" t="e">
        <f t="shared" si="185"/>
        <v>#REF!</v>
      </c>
      <c r="H1910" s="184" t="e">
        <f>IF(D1910="","",#REF!)</f>
        <v>#REF!</v>
      </c>
      <c r="I1910" s="184" t="e">
        <f t="shared" si="187"/>
        <v>#REF!</v>
      </c>
      <c r="J1910" s="184" t="e">
        <f t="shared" si="186"/>
        <v>#REF!</v>
      </c>
      <c r="K1910" s="130" t="e">
        <f>IF(C1910="","",#REF!)</f>
        <v>#REF!</v>
      </c>
      <c r="L1910" s="130" t="e">
        <f>IF(D1910="","",#REF!)</f>
        <v>#REF!</v>
      </c>
      <c r="M1910" t="s">
        <v>121</v>
      </c>
      <c r="N1910" s="130" t="e">
        <f>IF(L1910="","",#REF!)</f>
        <v>#REF!</v>
      </c>
      <c r="O1910" s="172" t="e">
        <f>IF(J1910="","",#REF!)</f>
        <v>#REF!</v>
      </c>
      <c r="P1910" s="130" t="e">
        <f>IF(J1910="","",#REF!)</f>
        <v>#REF!</v>
      </c>
    </row>
    <row r="1911" spans="1:16">
      <c r="A1911" s="162" t="s">
        <v>2098</v>
      </c>
      <c r="B1911" s="184" t="e">
        <f t="shared" ref="B1911:B1976" si="188">IF(C1911="","",0)</f>
        <v>#REF!</v>
      </c>
      <c r="C1911" s="130" t="e">
        <f>IF(#REF!="","",#REF!)</f>
        <v>#REF!</v>
      </c>
      <c r="D1911" s="184" t="e">
        <f>IF(OR(#REF!="",#REF!=0),"",#REF!)</f>
        <v>#REF!</v>
      </c>
      <c r="E1911" s="184" t="e">
        <f>IF(D1911="","",#REF!)</f>
        <v>#REF!</v>
      </c>
      <c r="F1911" s="184" t="e">
        <f>IF(D1911="","",#REF!)</f>
        <v>#REF!</v>
      </c>
      <c r="G1911" s="184" t="e">
        <f t="shared" ref="G1911:G1976" si="189">IF(F1911="","",F1911*D1911)</f>
        <v>#REF!</v>
      </c>
      <c r="H1911" s="184" t="e">
        <f>IF(D1911="","",#REF!)</f>
        <v>#REF!</v>
      </c>
      <c r="I1911" s="184" t="e">
        <f t="shared" si="187"/>
        <v>#REF!</v>
      </c>
      <c r="J1911" s="184" t="e">
        <f t="shared" ref="J1911:J1976" si="190">IF(AND(G1911="",I1911=""),"",I1911+G1911)</f>
        <v>#REF!</v>
      </c>
      <c r="K1911" s="130" t="e">
        <f>IF(C1911="","",#REF!)</f>
        <v>#REF!</v>
      </c>
      <c r="L1911" s="130" t="e">
        <f>IF(D1911="","",#REF!)</f>
        <v>#REF!</v>
      </c>
      <c r="M1911" t="s">
        <v>121</v>
      </c>
      <c r="N1911" s="130" t="e">
        <f>IF(L1911="","",#REF!)</f>
        <v>#REF!</v>
      </c>
      <c r="O1911" s="172" t="e">
        <f>IF(J1911="","",#REF!)</f>
        <v>#REF!</v>
      </c>
      <c r="P1911" s="130" t="e">
        <f>IF(J1911="","",#REF!)</f>
        <v>#REF!</v>
      </c>
    </row>
    <row r="1912" spans="1:16">
      <c r="A1912" s="162" t="s">
        <v>2099</v>
      </c>
      <c r="B1912" s="184" t="e">
        <f t="shared" si="188"/>
        <v>#REF!</v>
      </c>
      <c r="C1912" s="130" t="e">
        <f>IF(#REF!="","",#REF!)</f>
        <v>#REF!</v>
      </c>
      <c r="D1912" s="184" t="e">
        <f>IF(OR(#REF!="",#REF!=0),"",#REF!)</f>
        <v>#REF!</v>
      </c>
      <c r="E1912" s="184" t="e">
        <f>IF(D1912="","",#REF!)</f>
        <v>#REF!</v>
      </c>
      <c r="F1912" s="184" t="e">
        <f>IF(D1912="","",#REF!)</f>
        <v>#REF!</v>
      </c>
      <c r="G1912" s="184" t="e">
        <f t="shared" si="189"/>
        <v>#REF!</v>
      </c>
      <c r="H1912" s="184" t="e">
        <f>IF(D1912="","",#REF!)</f>
        <v>#REF!</v>
      </c>
      <c r="I1912" s="184" t="e">
        <f t="shared" si="187"/>
        <v>#REF!</v>
      </c>
      <c r="J1912" s="184" t="e">
        <f t="shared" si="190"/>
        <v>#REF!</v>
      </c>
      <c r="K1912" s="130" t="e">
        <f>IF(C1912="","",#REF!)</f>
        <v>#REF!</v>
      </c>
      <c r="L1912" s="130" t="e">
        <f>IF(D1912="","",#REF!)</f>
        <v>#REF!</v>
      </c>
      <c r="M1912" t="s">
        <v>121</v>
      </c>
      <c r="N1912" s="130" t="e">
        <f>IF(L1912="","",#REF!)</f>
        <v>#REF!</v>
      </c>
      <c r="O1912" s="172" t="e">
        <f>IF(J1912="","",#REF!)</f>
        <v>#REF!</v>
      </c>
      <c r="P1912" s="130" t="e">
        <f>IF(J1912="","",#REF!)</f>
        <v>#REF!</v>
      </c>
    </row>
    <row r="1913" spans="1:16">
      <c r="A1913" s="162" t="s">
        <v>2100</v>
      </c>
      <c r="B1913" s="184" t="e">
        <f t="shared" si="188"/>
        <v>#REF!</v>
      </c>
      <c r="C1913" s="130" t="e">
        <f>IF(#REF!="","",#REF!)</f>
        <v>#REF!</v>
      </c>
      <c r="D1913" s="184" t="e">
        <f>IF(OR(#REF!="",#REF!=0),"",#REF!)</f>
        <v>#REF!</v>
      </c>
      <c r="E1913" s="184" t="e">
        <f>IF(D1913="","",#REF!)</f>
        <v>#REF!</v>
      </c>
      <c r="F1913" s="184" t="e">
        <f>IF(D1913="","",#REF!)</f>
        <v>#REF!</v>
      </c>
      <c r="G1913" s="184" t="e">
        <f t="shared" si="189"/>
        <v>#REF!</v>
      </c>
      <c r="H1913" s="184" t="e">
        <f>IF(D1913="","",#REF!)</f>
        <v>#REF!</v>
      </c>
      <c r="I1913" s="184" t="e">
        <f t="shared" si="187"/>
        <v>#REF!</v>
      </c>
      <c r="J1913" s="184" t="e">
        <f t="shared" si="190"/>
        <v>#REF!</v>
      </c>
      <c r="K1913" s="130" t="e">
        <f>IF(C1913="","",#REF!)</f>
        <v>#REF!</v>
      </c>
      <c r="L1913" s="130" t="e">
        <f>IF(D1913="","",#REF!)</f>
        <v>#REF!</v>
      </c>
      <c r="M1913" t="s">
        <v>121</v>
      </c>
      <c r="N1913" s="130" t="e">
        <f>IF(L1913="","",#REF!)</f>
        <v>#REF!</v>
      </c>
      <c r="O1913" s="172" t="e">
        <f>IF(J1913="","",#REF!)</f>
        <v>#REF!</v>
      </c>
      <c r="P1913" s="130" t="e">
        <f>IF(J1913="","",#REF!)</f>
        <v>#REF!</v>
      </c>
    </row>
    <row r="1914" spans="1:16">
      <c r="A1914" s="162" t="s">
        <v>2101</v>
      </c>
      <c r="B1914" s="184" t="e">
        <f t="shared" si="188"/>
        <v>#REF!</v>
      </c>
      <c r="C1914" s="130" t="e">
        <f>IF(#REF!="","",#REF!)</f>
        <v>#REF!</v>
      </c>
      <c r="D1914" s="184" t="e">
        <f>IF(OR(#REF!="",#REF!=0),"",#REF!)</f>
        <v>#REF!</v>
      </c>
      <c r="E1914" s="184" t="e">
        <f>IF(D1914="","",#REF!)</f>
        <v>#REF!</v>
      </c>
      <c r="F1914" s="184" t="e">
        <f>IF(D1914="","",#REF!)</f>
        <v>#REF!</v>
      </c>
      <c r="G1914" s="184" t="e">
        <f t="shared" si="189"/>
        <v>#REF!</v>
      </c>
      <c r="H1914" s="184" t="e">
        <f>IF(D1914="","",#REF!)</f>
        <v>#REF!</v>
      </c>
      <c r="I1914" s="184" t="e">
        <f t="shared" si="187"/>
        <v>#REF!</v>
      </c>
      <c r="J1914" s="184" t="e">
        <f t="shared" si="190"/>
        <v>#REF!</v>
      </c>
      <c r="K1914" s="130" t="e">
        <f>IF(C1914="","",#REF!)</f>
        <v>#REF!</v>
      </c>
      <c r="L1914" s="130" t="e">
        <f>IF(D1914="","",#REF!)</f>
        <v>#REF!</v>
      </c>
      <c r="M1914" t="s">
        <v>121</v>
      </c>
      <c r="N1914" s="130" t="e">
        <f>IF(L1914="","",#REF!)</f>
        <v>#REF!</v>
      </c>
      <c r="O1914" s="172" t="e">
        <f>IF(J1914="","",#REF!)</f>
        <v>#REF!</v>
      </c>
      <c r="P1914" s="130" t="e">
        <f>IF(J1914="","",#REF!)</f>
        <v>#REF!</v>
      </c>
    </row>
    <row r="1915" spans="1:16">
      <c r="A1915" s="162" t="s">
        <v>2102</v>
      </c>
      <c r="B1915" s="184" t="e">
        <f t="shared" si="188"/>
        <v>#REF!</v>
      </c>
      <c r="C1915" s="130" t="e">
        <f>IF(#REF!="","",#REF!)</f>
        <v>#REF!</v>
      </c>
      <c r="D1915" s="184" t="e">
        <f>IF(OR(#REF!="",#REF!=0),"",#REF!)</f>
        <v>#REF!</v>
      </c>
      <c r="E1915" s="184" t="e">
        <f>IF(D1915="","",#REF!)</f>
        <v>#REF!</v>
      </c>
      <c r="F1915" s="184" t="e">
        <f>IF(D1915="","",#REF!)</f>
        <v>#REF!</v>
      </c>
      <c r="G1915" s="184" t="e">
        <f t="shared" si="189"/>
        <v>#REF!</v>
      </c>
      <c r="H1915" s="184" t="e">
        <f>IF(D1915="","",#REF!)</f>
        <v>#REF!</v>
      </c>
      <c r="I1915" s="184" t="e">
        <f t="shared" si="187"/>
        <v>#REF!</v>
      </c>
      <c r="J1915" s="184" t="e">
        <f t="shared" si="190"/>
        <v>#REF!</v>
      </c>
      <c r="K1915" s="130" t="e">
        <f>IF(C1915="","",#REF!)</f>
        <v>#REF!</v>
      </c>
      <c r="L1915" s="130" t="e">
        <f>IF(D1915="","",#REF!)</f>
        <v>#REF!</v>
      </c>
      <c r="M1915" t="s">
        <v>121</v>
      </c>
      <c r="N1915" s="130" t="e">
        <f>IF(L1915="","",#REF!)</f>
        <v>#REF!</v>
      </c>
      <c r="O1915" s="172" t="e">
        <f>IF(J1915="","",#REF!)</f>
        <v>#REF!</v>
      </c>
      <c r="P1915" s="130" t="e">
        <f>IF(J1915="","",#REF!)</f>
        <v>#REF!</v>
      </c>
    </row>
    <row r="1916" spans="1:16">
      <c r="A1916" s="162" t="s">
        <v>2103</v>
      </c>
      <c r="B1916" s="184" t="e">
        <f t="shared" si="188"/>
        <v>#REF!</v>
      </c>
      <c r="C1916" s="130" t="e">
        <f>IF(#REF!="","",#REF!)</f>
        <v>#REF!</v>
      </c>
      <c r="D1916" s="184" t="e">
        <f>IF(OR(#REF!="",#REF!=0),"",#REF!)</f>
        <v>#REF!</v>
      </c>
      <c r="E1916" s="184" t="e">
        <f>IF(D1916="","",#REF!)</f>
        <v>#REF!</v>
      </c>
      <c r="F1916" s="184" t="e">
        <f>IF(D1916="","",#REF!)</f>
        <v>#REF!</v>
      </c>
      <c r="G1916" s="184" t="e">
        <f t="shared" si="189"/>
        <v>#REF!</v>
      </c>
      <c r="H1916" s="184" t="e">
        <f>IF(D1916="","",#REF!)</f>
        <v>#REF!</v>
      </c>
      <c r="I1916" s="184" t="e">
        <f t="shared" si="187"/>
        <v>#REF!</v>
      </c>
      <c r="J1916" s="184" t="e">
        <f t="shared" si="190"/>
        <v>#REF!</v>
      </c>
      <c r="K1916" s="130" t="e">
        <f>IF(C1916="","",#REF!)</f>
        <v>#REF!</v>
      </c>
      <c r="L1916" s="130" t="e">
        <f>IF(D1916="","",#REF!)</f>
        <v>#REF!</v>
      </c>
      <c r="M1916" t="s">
        <v>121</v>
      </c>
      <c r="N1916" s="130" t="e">
        <f>IF(L1916="","",#REF!)</f>
        <v>#REF!</v>
      </c>
      <c r="O1916" s="172" t="e">
        <f>IF(J1916="","",#REF!)</f>
        <v>#REF!</v>
      </c>
      <c r="P1916" s="130" t="e">
        <f>IF(J1916="","",#REF!)</f>
        <v>#REF!</v>
      </c>
    </row>
    <row r="1917" spans="1:16">
      <c r="A1917" s="162" t="s">
        <v>2104</v>
      </c>
      <c r="B1917" s="184" t="e">
        <f t="shared" si="188"/>
        <v>#REF!</v>
      </c>
      <c r="C1917" s="130" t="e">
        <f>IF(#REF!="","",#REF!)</f>
        <v>#REF!</v>
      </c>
      <c r="D1917" s="184" t="e">
        <f>IF(OR(#REF!="",#REF!=0),"",#REF!)</f>
        <v>#REF!</v>
      </c>
      <c r="E1917" s="184" t="e">
        <f>IF(D1917="","",#REF!)</f>
        <v>#REF!</v>
      </c>
      <c r="F1917" s="184" t="e">
        <f>IF(D1917="","",#REF!)</f>
        <v>#REF!</v>
      </c>
      <c r="G1917" s="184" t="e">
        <f t="shared" si="189"/>
        <v>#REF!</v>
      </c>
      <c r="H1917" s="184" t="e">
        <f>IF(D1917="","",#REF!)</f>
        <v>#REF!</v>
      </c>
      <c r="I1917" s="184" t="e">
        <f t="shared" si="187"/>
        <v>#REF!</v>
      </c>
      <c r="J1917" s="184" t="e">
        <f t="shared" si="190"/>
        <v>#REF!</v>
      </c>
      <c r="K1917" s="130" t="e">
        <f>IF(C1917="","",#REF!)</f>
        <v>#REF!</v>
      </c>
      <c r="L1917" s="130" t="e">
        <f>IF(D1917="","",#REF!)</f>
        <v>#REF!</v>
      </c>
      <c r="M1917" t="s">
        <v>121</v>
      </c>
      <c r="N1917" s="130" t="e">
        <f>IF(L1917="","",#REF!)</f>
        <v>#REF!</v>
      </c>
      <c r="O1917" s="172" t="e">
        <f>IF(J1917="","",#REF!)</f>
        <v>#REF!</v>
      </c>
      <c r="P1917" s="130" t="e">
        <f>IF(J1917="","",#REF!)</f>
        <v>#REF!</v>
      </c>
    </row>
    <row r="1918" spans="1:16">
      <c r="A1918" s="162" t="s">
        <v>2105</v>
      </c>
      <c r="B1918" s="184" t="e">
        <f t="shared" si="188"/>
        <v>#REF!</v>
      </c>
      <c r="C1918" s="130" t="e">
        <f>IF(#REF!="","",#REF!)</f>
        <v>#REF!</v>
      </c>
      <c r="D1918" s="184" t="e">
        <f>IF(OR(#REF!="",#REF!=0),"",#REF!)</f>
        <v>#REF!</v>
      </c>
      <c r="E1918" s="184" t="e">
        <f>IF(D1918="","",#REF!)</f>
        <v>#REF!</v>
      </c>
      <c r="F1918" s="184" t="e">
        <f>IF(D1918="","",#REF!)</f>
        <v>#REF!</v>
      </c>
      <c r="G1918" s="184" t="e">
        <f t="shared" si="189"/>
        <v>#REF!</v>
      </c>
      <c r="H1918" s="184" t="e">
        <f>IF(D1918="","",#REF!)</f>
        <v>#REF!</v>
      </c>
      <c r="I1918" s="184" t="e">
        <f t="shared" si="187"/>
        <v>#REF!</v>
      </c>
      <c r="J1918" s="184" t="e">
        <f t="shared" si="190"/>
        <v>#REF!</v>
      </c>
      <c r="K1918" s="130" t="e">
        <f>IF(C1918="","",#REF!)</f>
        <v>#REF!</v>
      </c>
      <c r="L1918" s="130" t="e">
        <f>IF(D1918="","",#REF!)</f>
        <v>#REF!</v>
      </c>
      <c r="M1918" t="s">
        <v>121</v>
      </c>
      <c r="N1918" s="130" t="e">
        <f>IF(L1918="","",#REF!)</f>
        <v>#REF!</v>
      </c>
      <c r="O1918" s="172" t="e">
        <f>IF(J1918="","",#REF!)</f>
        <v>#REF!</v>
      </c>
      <c r="P1918" s="130" t="e">
        <f>IF(J1918="","",#REF!)</f>
        <v>#REF!</v>
      </c>
    </row>
    <row r="1919" spans="1:16">
      <c r="A1919" s="162" t="s">
        <v>2106</v>
      </c>
      <c r="B1919" s="184" t="e">
        <f t="shared" si="188"/>
        <v>#REF!</v>
      </c>
      <c r="C1919" s="130" t="e">
        <f>IF(#REF!="","",#REF!)</f>
        <v>#REF!</v>
      </c>
      <c r="D1919" s="184" t="e">
        <f>IF(OR(#REF!="",#REF!=0),"",#REF!)</f>
        <v>#REF!</v>
      </c>
      <c r="E1919" s="184" t="e">
        <f>IF(D1919="","",#REF!)</f>
        <v>#REF!</v>
      </c>
      <c r="F1919" s="184" t="e">
        <f>IF(D1919="","",#REF!)</f>
        <v>#REF!</v>
      </c>
      <c r="G1919" s="184" t="e">
        <f t="shared" si="189"/>
        <v>#REF!</v>
      </c>
      <c r="H1919" s="184" t="e">
        <f>IF(D1919="","",#REF!)</f>
        <v>#REF!</v>
      </c>
      <c r="I1919" s="184" t="e">
        <f t="shared" si="187"/>
        <v>#REF!</v>
      </c>
      <c r="J1919" s="184" t="e">
        <f t="shared" si="190"/>
        <v>#REF!</v>
      </c>
      <c r="K1919" s="130" t="e">
        <f>IF(C1919="","",#REF!)</f>
        <v>#REF!</v>
      </c>
      <c r="L1919" s="130" t="e">
        <f>IF(D1919="","",#REF!)</f>
        <v>#REF!</v>
      </c>
      <c r="M1919" t="s">
        <v>121</v>
      </c>
      <c r="N1919" s="130" t="e">
        <f>IF(L1919="","",#REF!)</f>
        <v>#REF!</v>
      </c>
      <c r="O1919" s="172" t="e">
        <f>IF(J1919="","",#REF!)</f>
        <v>#REF!</v>
      </c>
      <c r="P1919" s="130" t="e">
        <f>IF(J1919="","",#REF!)</f>
        <v>#REF!</v>
      </c>
    </row>
    <row r="1920" spans="1:16">
      <c r="A1920" s="162" t="s">
        <v>2107</v>
      </c>
      <c r="B1920" s="184" t="e">
        <f t="shared" si="188"/>
        <v>#REF!</v>
      </c>
      <c r="C1920" s="130" t="e">
        <f>IF(#REF!="","",#REF!)</f>
        <v>#REF!</v>
      </c>
      <c r="D1920" s="184" t="e">
        <f>IF(OR(#REF!="",#REF!=0),"",#REF!)</f>
        <v>#REF!</v>
      </c>
      <c r="E1920" s="184" t="e">
        <f>IF(D1920="","",#REF!)</f>
        <v>#REF!</v>
      </c>
      <c r="F1920" s="184" t="e">
        <f>IF(D1920="","",#REF!)</f>
        <v>#REF!</v>
      </c>
      <c r="G1920" s="184" t="e">
        <f t="shared" si="189"/>
        <v>#REF!</v>
      </c>
      <c r="H1920" s="184" t="e">
        <f>IF(D1920="","",#REF!)</f>
        <v>#REF!</v>
      </c>
      <c r="I1920" s="184" t="e">
        <f t="shared" ref="I1920:I1951" si="191">IF(H1920="","",H1920*D1920)</f>
        <v>#REF!</v>
      </c>
      <c r="J1920" s="184" t="e">
        <f t="shared" si="190"/>
        <v>#REF!</v>
      </c>
      <c r="K1920" s="130" t="e">
        <f>IF(C1920="","",#REF!)</f>
        <v>#REF!</v>
      </c>
      <c r="L1920" s="130" t="e">
        <f>IF(D1920="","",#REF!)</f>
        <v>#REF!</v>
      </c>
      <c r="M1920" t="s">
        <v>121</v>
      </c>
      <c r="N1920" s="130" t="e">
        <f>IF(L1920="","",#REF!)</f>
        <v>#REF!</v>
      </c>
      <c r="O1920" s="172" t="e">
        <f>IF(J1920="","",#REF!)</f>
        <v>#REF!</v>
      </c>
      <c r="P1920" s="130" t="e">
        <f>IF(J1920="","",#REF!)</f>
        <v>#REF!</v>
      </c>
    </row>
    <row r="1921" spans="1:16">
      <c r="A1921" s="162" t="s">
        <v>2108</v>
      </c>
      <c r="B1921" s="184" t="e">
        <f t="shared" si="188"/>
        <v>#REF!</v>
      </c>
      <c r="C1921" s="130" t="e">
        <f>IF(#REF!="","",#REF!)</f>
        <v>#REF!</v>
      </c>
      <c r="D1921" s="184" t="e">
        <f>IF(OR(#REF!="",#REF!=0),"",#REF!)</f>
        <v>#REF!</v>
      </c>
      <c r="E1921" s="184" t="e">
        <f>IF(D1921="","",#REF!)</f>
        <v>#REF!</v>
      </c>
      <c r="F1921" s="184" t="e">
        <f>IF(D1921="","",#REF!)</f>
        <v>#REF!</v>
      </c>
      <c r="G1921" s="184" t="e">
        <f t="shared" si="189"/>
        <v>#REF!</v>
      </c>
      <c r="H1921" s="184" t="e">
        <f>IF(D1921="","",#REF!)</f>
        <v>#REF!</v>
      </c>
      <c r="I1921" s="184" t="e">
        <f t="shared" si="191"/>
        <v>#REF!</v>
      </c>
      <c r="J1921" s="184" t="e">
        <f t="shared" si="190"/>
        <v>#REF!</v>
      </c>
      <c r="K1921" s="130" t="e">
        <f>IF(C1921="","",#REF!)</f>
        <v>#REF!</v>
      </c>
      <c r="L1921" s="130" t="e">
        <f>IF(D1921="","",#REF!)</f>
        <v>#REF!</v>
      </c>
      <c r="M1921" t="s">
        <v>121</v>
      </c>
      <c r="N1921" s="130" t="e">
        <f>IF(L1921="","",#REF!)</f>
        <v>#REF!</v>
      </c>
      <c r="O1921" s="172" t="e">
        <f>IF(J1921="","",#REF!)</f>
        <v>#REF!</v>
      </c>
      <c r="P1921" s="130" t="e">
        <f>IF(J1921="","",#REF!)</f>
        <v>#REF!</v>
      </c>
    </row>
    <row r="1922" spans="1:16">
      <c r="A1922" s="162" t="s">
        <v>2109</v>
      </c>
      <c r="B1922" s="184" t="e">
        <f t="shared" si="188"/>
        <v>#REF!</v>
      </c>
      <c r="C1922" s="130" t="e">
        <f>IF(#REF!="","",#REF!)</f>
        <v>#REF!</v>
      </c>
      <c r="D1922" s="184" t="e">
        <f>IF(OR(#REF!="",#REF!=0),"",#REF!)</f>
        <v>#REF!</v>
      </c>
      <c r="E1922" s="184" t="e">
        <f>IF(D1922="","",#REF!)</f>
        <v>#REF!</v>
      </c>
      <c r="F1922" s="184" t="e">
        <f>IF(D1922="","",#REF!)</f>
        <v>#REF!</v>
      </c>
      <c r="G1922" s="184" t="e">
        <f t="shared" si="189"/>
        <v>#REF!</v>
      </c>
      <c r="H1922" s="184" t="e">
        <f>IF(D1922="","",#REF!)</f>
        <v>#REF!</v>
      </c>
      <c r="I1922" s="184" t="e">
        <f t="shared" si="191"/>
        <v>#REF!</v>
      </c>
      <c r="J1922" s="184" t="e">
        <f t="shared" si="190"/>
        <v>#REF!</v>
      </c>
      <c r="K1922" s="130" t="e">
        <f>IF(C1922="","",#REF!)</f>
        <v>#REF!</v>
      </c>
      <c r="L1922" s="130" t="e">
        <f>IF(D1922="","",#REF!)</f>
        <v>#REF!</v>
      </c>
      <c r="M1922" t="s">
        <v>121</v>
      </c>
      <c r="N1922" s="130" t="e">
        <f>IF(L1922="","",#REF!)</f>
        <v>#REF!</v>
      </c>
      <c r="O1922" s="172" t="e">
        <f>IF(J1922="","",#REF!)</f>
        <v>#REF!</v>
      </c>
      <c r="P1922" s="130" t="e">
        <f>IF(J1922="","",#REF!)</f>
        <v>#REF!</v>
      </c>
    </row>
    <row r="1923" spans="1:16">
      <c r="A1923" s="162" t="s">
        <v>2110</v>
      </c>
      <c r="B1923" s="184" t="e">
        <f t="shared" si="188"/>
        <v>#REF!</v>
      </c>
      <c r="C1923" s="130" t="e">
        <f>IF(#REF!="","",#REF!)</f>
        <v>#REF!</v>
      </c>
      <c r="D1923" s="184" t="e">
        <f>IF(OR(#REF!="",#REF!=0),"",#REF!)</f>
        <v>#REF!</v>
      </c>
      <c r="E1923" s="184" t="e">
        <f>IF(D1923="","",#REF!)</f>
        <v>#REF!</v>
      </c>
      <c r="F1923" s="184" t="e">
        <f>IF(D1923="","",#REF!)</f>
        <v>#REF!</v>
      </c>
      <c r="G1923" s="184" t="e">
        <f t="shared" si="189"/>
        <v>#REF!</v>
      </c>
      <c r="H1923" s="184" t="e">
        <f>IF(D1923="","",#REF!)</f>
        <v>#REF!</v>
      </c>
      <c r="I1923" s="184" t="e">
        <f t="shared" si="191"/>
        <v>#REF!</v>
      </c>
      <c r="J1923" s="184" t="e">
        <f t="shared" si="190"/>
        <v>#REF!</v>
      </c>
      <c r="K1923" s="130" t="e">
        <f>IF(C1923="","",#REF!)</f>
        <v>#REF!</v>
      </c>
      <c r="L1923" s="130" t="e">
        <f>IF(D1923="","",#REF!)</f>
        <v>#REF!</v>
      </c>
      <c r="M1923" t="s">
        <v>121</v>
      </c>
      <c r="N1923" s="130" t="e">
        <f>IF(L1923="","",#REF!)</f>
        <v>#REF!</v>
      </c>
      <c r="O1923" s="172" t="e">
        <f>IF(J1923="","",#REF!)</f>
        <v>#REF!</v>
      </c>
      <c r="P1923" s="130" t="e">
        <f>IF(J1923="","",#REF!)</f>
        <v>#REF!</v>
      </c>
    </row>
    <row r="1924" spans="1:16">
      <c r="A1924" s="162" t="s">
        <v>2111</v>
      </c>
      <c r="B1924" s="184" t="e">
        <f t="shared" si="188"/>
        <v>#REF!</v>
      </c>
      <c r="C1924" s="130" t="e">
        <f>IF(#REF!="","",#REF!)</f>
        <v>#REF!</v>
      </c>
      <c r="D1924" s="184" t="e">
        <f>IF(OR(#REF!="",#REF!=0),"",#REF!)</f>
        <v>#REF!</v>
      </c>
      <c r="E1924" s="184" t="e">
        <f>IF(D1924="","",#REF!)</f>
        <v>#REF!</v>
      </c>
      <c r="F1924" s="184" t="e">
        <f>IF(D1924="","",#REF!)</f>
        <v>#REF!</v>
      </c>
      <c r="G1924" s="184" t="e">
        <f t="shared" si="189"/>
        <v>#REF!</v>
      </c>
      <c r="H1924" s="184" t="e">
        <f>IF(D1924="","",#REF!)</f>
        <v>#REF!</v>
      </c>
      <c r="I1924" s="184" t="e">
        <f t="shared" si="191"/>
        <v>#REF!</v>
      </c>
      <c r="J1924" s="184" t="e">
        <f t="shared" si="190"/>
        <v>#REF!</v>
      </c>
      <c r="K1924" s="130" t="e">
        <f>IF(C1924="","",#REF!)</f>
        <v>#REF!</v>
      </c>
      <c r="L1924" s="130" t="e">
        <f>IF(D1924="","",#REF!)</f>
        <v>#REF!</v>
      </c>
      <c r="M1924" t="s">
        <v>121</v>
      </c>
      <c r="N1924" s="130" t="e">
        <f>IF(L1924="","",#REF!)</f>
        <v>#REF!</v>
      </c>
      <c r="O1924" s="172" t="e">
        <f>IF(J1924="","",#REF!)</f>
        <v>#REF!</v>
      </c>
      <c r="P1924" s="130" t="e">
        <f>IF(J1924="","",#REF!)</f>
        <v>#REF!</v>
      </c>
    </row>
    <row r="1925" spans="1:16">
      <c r="A1925" s="162" t="s">
        <v>2112</v>
      </c>
      <c r="B1925" s="184" t="e">
        <f t="shared" si="188"/>
        <v>#REF!</v>
      </c>
      <c r="C1925" s="130" t="e">
        <f>IF(#REF!="","",#REF!)</f>
        <v>#REF!</v>
      </c>
      <c r="D1925" s="184" t="e">
        <f>IF(OR(#REF!="",#REF!=0),"",#REF!)</f>
        <v>#REF!</v>
      </c>
      <c r="E1925" s="184" t="e">
        <f>IF(D1925="","",#REF!)</f>
        <v>#REF!</v>
      </c>
      <c r="F1925" s="184" t="e">
        <f>IF(D1925="","",#REF!)</f>
        <v>#REF!</v>
      </c>
      <c r="G1925" s="184" t="e">
        <f t="shared" si="189"/>
        <v>#REF!</v>
      </c>
      <c r="H1925" s="184" t="e">
        <f>IF(D1925="","",#REF!)</f>
        <v>#REF!</v>
      </c>
      <c r="I1925" s="184" t="e">
        <f t="shared" si="191"/>
        <v>#REF!</v>
      </c>
      <c r="J1925" s="184" t="e">
        <f t="shared" si="190"/>
        <v>#REF!</v>
      </c>
      <c r="K1925" s="130" t="e">
        <f>IF(C1925="","",#REF!)</f>
        <v>#REF!</v>
      </c>
      <c r="L1925" s="130" t="e">
        <f>IF(D1925="","",#REF!)</f>
        <v>#REF!</v>
      </c>
      <c r="M1925" t="s">
        <v>121</v>
      </c>
      <c r="N1925" s="130" t="e">
        <f>IF(L1925="","",#REF!)</f>
        <v>#REF!</v>
      </c>
      <c r="O1925" s="172" t="e">
        <f>IF(J1925="","",#REF!)</f>
        <v>#REF!</v>
      </c>
      <c r="P1925" s="130" t="e">
        <f>IF(J1925="","",#REF!)</f>
        <v>#REF!</v>
      </c>
    </row>
    <row r="1926" spans="1:16">
      <c r="A1926" s="162" t="s">
        <v>2113</v>
      </c>
      <c r="B1926" s="184" t="e">
        <f t="shared" si="188"/>
        <v>#REF!</v>
      </c>
      <c r="C1926" s="130" t="e">
        <f>IF(#REF!="","",#REF!)</f>
        <v>#REF!</v>
      </c>
      <c r="D1926" s="184" t="e">
        <f>IF(OR(#REF!="",#REF!=0),"",#REF!)</f>
        <v>#REF!</v>
      </c>
      <c r="E1926" s="184" t="e">
        <f>IF(D1926="","",#REF!)</f>
        <v>#REF!</v>
      </c>
      <c r="F1926" s="184" t="e">
        <f>IF(D1926="","",#REF!)</f>
        <v>#REF!</v>
      </c>
      <c r="G1926" s="184" t="e">
        <f t="shared" si="189"/>
        <v>#REF!</v>
      </c>
      <c r="H1926" s="184" t="e">
        <f>IF(D1926="","",#REF!)</f>
        <v>#REF!</v>
      </c>
      <c r="I1926" s="184" t="e">
        <f t="shared" si="191"/>
        <v>#REF!</v>
      </c>
      <c r="J1926" s="184" t="e">
        <f t="shared" si="190"/>
        <v>#REF!</v>
      </c>
      <c r="K1926" s="130" t="e">
        <f>IF(C1926="","",#REF!)</f>
        <v>#REF!</v>
      </c>
      <c r="L1926" s="130" t="e">
        <f>IF(D1926="","",#REF!)</f>
        <v>#REF!</v>
      </c>
      <c r="M1926" t="s">
        <v>121</v>
      </c>
      <c r="N1926" s="130" t="e">
        <f>IF(L1926="","",#REF!)</f>
        <v>#REF!</v>
      </c>
      <c r="O1926" s="172" t="e">
        <f>IF(J1926="","",#REF!)</f>
        <v>#REF!</v>
      </c>
      <c r="P1926" s="130" t="e">
        <f>IF(J1926="","",#REF!)</f>
        <v>#REF!</v>
      </c>
    </row>
    <row r="1927" spans="1:16">
      <c r="A1927" s="162" t="s">
        <v>2114</v>
      </c>
      <c r="B1927" s="184" t="e">
        <f t="shared" si="188"/>
        <v>#REF!</v>
      </c>
      <c r="C1927" s="130" t="e">
        <f>IF(#REF!="","",#REF!)</f>
        <v>#REF!</v>
      </c>
      <c r="D1927" s="184" t="e">
        <f>IF(OR(#REF!="",#REF!=0),"",#REF!)</f>
        <v>#REF!</v>
      </c>
      <c r="E1927" s="184" t="e">
        <f>IF(D1927="","",#REF!)</f>
        <v>#REF!</v>
      </c>
      <c r="F1927" s="184" t="e">
        <f>IF(D1927="","",#REF!)</f>
        <v>#REF!</v>
      </c>
      <c r="G1927" s="184" t="e">
        <f t="shared" si="189"/>
        <v>#REF!</v>
      </c>
      <c r="H1927" s="184" t="e">
        <f>IF(D1927="","",#REF!)</f>
        <v>#REF!</v>
      </c>
      <c r="I1927" s="184" t="e">
        <f t="shared" si="191"/>
        <v>#REF!</v>
      </c>
      <c r="J1927" s="184" t="e">
        <f t="shared" si="190"/>
        <v>#REF!</v>
      </c>
      <c r="K1927" s="130" t="e">
        <f>IF(C1927="","",#REF!)</f>
        <v>#REF!</v>
      </c>
      <c r="L1927" s="130" t="e">
        <f>IF(D1927="","",#REF!)</f>
        <v>#REF!</v>
      </c>
      <c r="M1927" t="s">
        <v>121</v>
      </c>
      <c r="N1927" s="130" t="e">
        <f>IF(L1927="","",#REF!)</f>
        <v>#REF!</v>
      </c>
      <c r="O1927" s="172" t="e">
        <f>IF(J1927="","",#REF!)</f>
        <v>#REF!</v>
      </c>
      <c r="P1927" s="130" t="e">
        <f>IF(J1927="","",#REF!)</f>
        <v>#REF!</v>
      </c>
    </row>
    <row r="1928" spans="1:16">
      <c r="A1928" s="162" t="s">
        <v>2115</v>
      </c>
      <c r="B1928" s="184" t="e">
        <f t="shared" si="188"/>
        <v>#REF!</v>
      </c>
      <c r="C1928" s="130" t="e">
        <f>IF(#REF!="","",#REF!)</f>
        <v>#REF!</v>
      </c>
      <c r="D1928" s="184" t="e">
        <f>IF(OR(#REF!="",#REF!=0),"",#REF!)</f>
        <v>#REF!</v>
      </c>
      <c r="E1928" s="184" t="e">
        <f>IF(D1928="","",#REF!)</f>
        <v>#REF!</v>
      </c>
      <c r="F1928" s="184" t="e">
        <f>IF(D1928="","",#REF!)</f>
        <v>#REF!</v>
      </c>
      <c r="G1928" s="184" t="e">
        <f t="shared" si="189"/>
        <v>#REF!</v>
      </c>
      <c r="H1928" s="184" t="e">
        <f>IF(D1928="","",#REF!)</f>
        <v>#REF!</v>
      </c>
      <c r="I1928" s="184" t="e">
        <f t="shared" si="191"/>
        <v>#REF!</v>
      </c>
      <c r="J1928" s="184" t="e">
        <f t="shared" si="190"/>
        <v>#REF!</v>
      </c>
      <c r="K1928" s="130" t="e">
        <f>IF(C1928="","",#REF!)</f>
        <v>#REF!</v>
      </c>
      <c r="L1928" s="130" t="e">
        <f>IF(D1928="","",#REF!)</f>
        <v>#REF!</v>
      </c>
      <c r="M1928" t="s">
        <v>121</v>
      </c>
      <c r="N1928" s="130" t="e">
        <f>IF(L1928="","",#REF!)</f>
        <v>#REF!</v>
      </c>
      <c r="O1928" s="172" t="e">
        <f>IF(J1928="","",#REF!)</f>
        <v>#REF!</v>
      </c>
      <c r="P1928" s="130" t="e">
        <f>IF(J1928="","",#REF!)</f>
        <v>#REF!</v>
      </c>
    </row>
    <row r="1929" spans="1:16">
      <c r="A1929" s="162" t="s">
        <v>2116</v>
      </c>
      <c r="B1929" s="184" t="e">
        <f t="shared" si="188"/>
        <v>#REF!</v>
      </c>
      <c r="C1929" s="130" t="e">
        <f>IF(#REF!="","",#REF!)</f>
        <v>#REF!</v>
      </c>
      <c r="D1929" s="184" t="e">
        <f>IF(OR(#REF!="",#REF!=0),"",#REF!)</f>
        <v>#REF!</v>
      </c>
      <c r="E1929" s="184" t="e">
        <f>IF(D1929="","",#REF!)</f>
        <v>#REF!</v>
      </c>
      <c r="F1929" s="184" t="e">
        <f>IF(D1929="","",#REF!)</f>
        <v>#REF!</v>
      </c>
      <c r="G1929" s="184" t="e">
        <f t="shared" si="189"/>
        <v>#REF!</v>
      </c>
      <c r="H1929" s="184" t="e">
        <f>IF(D1929="","",#REF!)</f>
        <v>#REF!</v>
      </c>
      <c r="I1929" s="184" t="e">
        <f t="shared" si="191"/>
        <v>#REF!</v>
      </c>
      <c r="J1929" s="184" t="e">
        <f t="shared" si="190"/>
        <v>#REF!</v>
      </c>
      <c r="K1929" s="130" t="e">
        <f>IF(C1929="","",#REF!)</f>
        <v>#REF!</v>
      </c>
      <c r="L1929" s="130" t="e">
        <f>IF(D1929="","",#REF!)</f>
        <v>#REF!</v>
      </c>
      <c r="M1929" t="s">
        <v>121</v>
      </c>
      <c r="N1929" s="130" t="e">
        <f>IF(L1929="","",#REF!)</f>
        <v>#REF!</v>
      </c>
      <c r="O1929" s="172" t="e">
        <f>IF(J1929="","",#REF!)</f>
        <v>#REF!</v>
      </c>
      <c r="P1929" s="130" t="e">
        <f>IF(J1929="","",#REF!)</f>
        <v>#REF!</v>
      </c>
    </row>
    <row r="1930" spans="1:16">
      <c r="A1930" s="162" t="s">
        <v>2117</v>
      </c>
      <c r="B1930" s="184" t="e">
        <f t="shared" si="188"/>
        <v>#REF!</v>
      </c>
      <c r="C1930" s="130" t="e">
        <f>IF(#REF!="","",#REF!)</f>
        <v>#REF!</v>
      </c>
      <c r="D1930" s="184" t="e">
        <f>IF(OR(#REF!="",#REF!=0),"",#REF!)</f>
        <v>#REF!</v>
      </c>
      <c r="E1930" s="184" t="e">
        <f>IF(D1930="","",#REF!)</f>
        <v>#REF!</v>
      </c>
      <c r="F1930" s="184" t="e">
        <f>IF(D1930="","",#REF!)</f>
        <v>#REF!</v>
      </c>
      <c r="G1930" s="184" t="e">
        <f t="shared" si="189"/>
        <v>#REF!</v>
      </c>
      <c r="H1930" s="184" t="e">
        <f>IF(D1930="","",#REF!)</f>
        <v>#REF!</v>
      </c>
      <c r="I1930" s="184" t="e">
        <f t="shared" si="191"/>
        <v>#REF!</v>
      </c>
      <c r="J1930" s="184" t="e">
        <f t="shared" si="190"/>
        <v>#REF!</v>
      </c>
      <c r="K1930" s="130" t="e">
        <f>IF(C1930="","",#REF!)</f>
        <v>#REF!</v>
      </c>
      <c r="L1930" s="130" t="e">
        <f>IF(D1930="","",#REF!)</f>
        <v>#REF!</v>
      </c>
      <c r="M1930" t="s">
        <v>121</v>
      </c>
      <c r="N1930" s="130" t="e">
        <f>IF(L1930="","",#REF!)</f>
        <v>#REF!</v>
      </c>
      <c r="O1930" s="172" t="e">
        <f>IF(J1930="","",#REF!)</f>
        <v>#REF!</v>
      </c>
      <c r="P1930" s="130" t="e">
        <f>IF(J1930="","",#REF!)</f>
        <v>#REF!</v>
      </c>
    </row>
    <row r="1931" spans="1:16">
      <c r="A1931" s="162" t="s">
        <v>2118</v>
      </c>
      <c r="B1931" s="184" t="e">
        <f t="shared" si="188"/>
        <v>#REF!</v>
      </c>
      <c r="C1931" s="130" t="e">
        <f>IF(#REF!="","",#REF!)</f>
        <v>#REF!</v>
      </c>
      <c r="D1931" s="184" t="e">
        <f>IF(OR(#REF!="",#REF!=0),"",#REF!)</f>
        <v>#REF!</v>
      </c>
      <c r="E1931" s="184" t="e">
        <f>IF(D1931="","",#REF!)</f>
        <v>#REF!</v>
      </c>
      <c r="F1931" s="184" t="e">
        <f>IF(D1931="","",#REF!)</f>
        <v>#REF!</v>
      </c>
      <c r="G1931" s="184" t="e">
        <f t="shared" si="189"/>
        <v>#REF!</v>
      </c>
      <c r="H1931" s="184" t="e">
        <f>IF(D1931="","",#REF!)</f>
        <v>#REF!</v>
      </c>
      <c r="I1931" s="184" t="e">
        <f t="shared" si="191"/>
        <v>#REF!</v>
      </c>
      <c r="J1931" s="184" t="e">
        <f t="shared" si="190"/>
        <v>#REF!</v>
      </c>
      <c r="K1931" s="130" t="e">
        <f>IF(C1931="","",#REF!)</f>
        <v>#REF!</v>
      </c>
      <c r="L1931" s="130" t="e">
        <f>IF(D1931="","",#REF!)</f>
        <v>#REF!</v>
      </c>
      <c r="M1931" t="s">
        <v>121</v>
      </c>
      <c r="N1931" s="130" t="e">
        <f>IF(L1931="","",#REF!)</f>
        <v>#REF!</v>
      </c>
      <c r="O1931" s="172" t="e">
        <f>IF(J1931="","",#REF!)</f>
        <v>#REF!</v>
      </c>
      <c r="P1931" s="130" t="e">
        <f>IF(J1931="","",#REF!)</f>
        <v>#REF!</v>
      </c>
    </row>
    <row r="1932" spans="1:16">
      <c r="A1932" s="162" t="s">
        <v>2119</v>
      </c>
      <c r="B1932" s="184" t="e">
        <f t="shared" si="188"/>
        <v>#REF!</v>
      </c>
      <c r="C1932" s="130" t="e">
        <f>IF(#REF!="","",#REF!)</f>
        <v>#REF!</v>
      </c>
      <c r="D1932" s="184" t="e">
        <f>IF(OR(#REF!="",#REF!=0),"",#REF!)</f>
        <v>#REF!</v>
      </c>
      <c r="E1932" s="184" t="e">
        <f>IF(D1932="","",#REF!)</f>
        <v>#REF!</v>
      </c>
      <c r="F1932" s="184" t="e">
        <f>IF(D1932="","",#REF!)</f>
        <v>#REF!</v>
      </c>
      <c r="G1932" s="184" t="e">
        <f t="shared" si="189"/>
        <v>#REF!</v>
      </c>
      <c r="H1932" s="184" t="e">
        <f>IF(D1932="","",#REF!)</f>
        <v>#REF!</v>
      </c>
      <c r="I1932" s="184" t="e">
        <f t="shared" si="191"/>
        <v>#REF!</v>
      </c>
      <c r="J1932" s="184" t="e">
        <f t="shared" si="190"/>
        <v>#REF!</v>
      </c>
      <c r="K1932" s="130" t="e">
        <f>IF(C1932="","",#REF!)</f>
        <v>#REF!</v>
      </c>
      <c r="L1932" s="130" t="e">
        <f>IF(D1932="","",#REF!)</f>
        <v>#REF!</v>
      </c>
      <c r="M1932" t="s">
        <v>121</v>
      </c>
      <c r="N1932" s="130" t="e">
        <f>IF(L1932="","",#REF!)</f>
        <v>#REF!</v>
      </c>
      <c r="O1932" s="172" t="e">
        <f>IF(J1932="","",#REF!)</f>
        <v>#REF!</v>
      </c>
      <c r="P1932" s="130" t="e">
        <f>IF(J1932="","",#REF!)</f>
        <v>#REF!</v>
      </c>
    </row>
    <row r="1933" spans="1:16">
      <c r="A1933" s="162" t="s">
        <v>2120</v>
      </c>
      <c r="B1933" s="184" t="e">
        <f t="shared" si="188"/>
        <v>#REF!</v>
      </c>
      <c r="C1933" s="130" t="e">
        <f>IF(#REF!="","",#REF!)</f>
        <v>#REF!</v>
      </c>
      <c r="D1933" s="184" t="e">
        <f>IF(OR(#REF!="",#REF!=0),"",#REF!)</f>
        <v>#REF!</v>
      </c>
      <c r="E1933" s="184" t="e">
        <f>IF(D1933="","",#REF!)</f>
        <v>#REF!</v>
      </c>
      <c r="F1933" s="184" t="e">
        <f>IF(D1933="","",#REF!)</f>
        <v>#REF!</v>
      </c>
      <c r="G1933" s="184" t="e">
        <f t="shared" si="189"/>
        <v>#REF!</v>
      </c>
      <c r="H1933" s="184" t="e">
        <f>IF(D1933="","",#REF!)</f>
        <v>#REF!</v>
      </c>
      <c r="I1933" s="184" t="e">
        <f t="shared" si="191"/>
        <v>#REF!</v>
      </c>
      <c r="J1933" s="184" t="e">
        <f t="shared" si="190"/>
        <v>#REF!</v>
      </c>
      <c r="K1933" s="130" t="e">
        <f>IF(C1933="","",#REF!)</f>
        <v>#REF!</v>
      </c>
      <c r="L1933" s="130" t="e">
        <f>IF(D1933="","",#REF!)</f>
        <v>#REF!</v>
      </c>
      <c r="M1933" t="s">
        <v>121</v>
      </c>
      <c r="N1933" s="130" t="e">
        <f>IF(L1933="","",#REF!)</f>
        <v>#REF!</v>
      </c>
      <c r="O1933" s="172" t="e">
        <f>IF(J1933="","",#REF!)</f>
        <v>#REF!</v>
      </c>
      <c r="P1933" s="130" t="e">
        <f>IF(J1933="","",#REF!)</f>
        <v>#REF!</v>
      </c>
    </row>
    <row r="1934" spans="1:16">
      <c r="A1934" s="162" t="s">
        <v>2121</v>
      </c>
      <c r="B1934" s="184" t="e">
        <f t="shared" si="188"/>
        <v>#REF!</v>
      </c>
      <c r="C1934" s="130" t="e">
        <f>IF(#REF!="","",#REF!)</f>
        <v>#REF!</v>
      </c>
      <c r="D1934" s="184" t="e">
        <f>IF(OR(#REF!="",#REF!=0),"",#REF!)</f>
        <v>#REF!</v>
      </c>
      <c r="E1934" s="184" t="e">
        <f>IF(D1934="","",#REF!)</f>
        <v>#REF!</v>
      </c>
      <c r="F1934" s="184" t="e">
        <f>IF(D1934="","",#REF!)</f>
        <v>#REF!</v>
      </c>
      <c r="G1934" s="184" t="e">
        <f t="shared" si="189"/>
        <v>#REF!</v>
      </c>
      <c r="H1934" s="184" t="e">
        <f>IF(D1934="","",#REF!)</f>
        <v>#REF!</v>
      </c>
      <c r="I1934" s="184" t="e">
        <f t="shared" si="191"/>
        <v>#REF!</v>
      </c>
      <c r="J1934" s="184" t="e">
        <f t="shared" si="190"/>
        <v>#REF!</v>
      </c>
      <c r="K1934" s="130" t="e">
        <f>IF(C1934="","",#REF!)</f>
        <v>#REF!</v>
      </c>
      <c r="L1934" s="130" t="e">
        <f>IF(D1934="","",#REF!)</f>
        <v>#REF!</v>
      </c>
      <c r="M1934" t="s">
        <v>121</v>
      </c>
      <c r="N1934" s="130" t="e">
        <f>IF(L1934="","",#REF!)</f>
        <v>#REF!</v>
      </c>
      <c r="O1934" s="172" t="e">
        <f>IF(J1934="","",#REF!)</f>
        <v>#REF!</v>
      </c>
      <c r="P1934" s="130" t="e">
        <f>IF(J1934="","",#REF!)</f>
        <v>#REF!</v>
      </c>
    </row>
    <row r="1935" spans="1:16">
      <c r="A1935" s="162" t="s">
        <v>2122</v>
      </c>
      <c r="B1935" s="184" t="e">
        <f t="shared" si="188"/>
        <v>#REF!</v>
      </c>
      <c r="C1935" s="130" t="e">
        <f>IF(#REF!="","",#REF!)</f>
        <v>#REF!</v>
      </c>
      <c r="D1935" s="184" t="e">
        <f>IF(OR(#REF!="",#REF!=0),"",#REF!)</f>
        <v>#REF!</v>
      </c>
      <c r="E1935" s="184" t="e">
        <f>IF(D1935="","",#REF!)</f>
        <v>#REF!</v>
      </c>
      <c r="F1935" s="184" t="e">
        <f>IF(D1935="","",#REF!)</f>
        <v>#REF!</v>
      </c>
      <c r="G1935" s="184" t="e">
        <f t="shared" si="189"/>
        <v>#REF!</v>
      </c>
      <c r="H1935" s="184" t="e">
        <f>IF(D1935="","",#REF!)</f>
        <v>#REF!</v>
      </c>
      <c r="I1935" s="184" t="e">
        <f t="shared" si="191"/>
        <v>#REF!</v>
      </c>
      <c r="J1935" s="184" t="e">
        <f t="shared" si="190"/>
        <v>#REF!</v>
      </c>
      <c r="K1935" s="130" t="e">
        <f>IF(C1935="","",#REF!)</f>
        <v>#REF!</v>
      </c>
      <c r="L1935" s="130" t="e">
        <f>IF(D1935="","",#REF!)</f>
        <v>#REF!</v>
      </c>
      <c r="M1935" t="s">
        <v>121</v>
      </c>
      <c r="N1935" s="130" t="e">
        <f>IF(L1935="","",#REF!)</f>
        <v>#REF!</v>
      </c>
      <c r="O1935" s="172" t="e">
        <f>IF(J1935="","",#REF!)</f>
        <v>#REF!</v>
      </c>
      <c r="P1935" s="130" t="e">
        <f>IF(J1935="","",#REF!)</f>
        <v>#REF!</v>
      </c>
    </row>
    <row r="1936" spans="1:16">
      <c r="A1936" s="162" t="s">
        <v>2123</v>
      </c>
      <c r="B1936" s="184" t="e">
        <f t="shared" si="188"/>
        <v>#REF!</v>
      </c>
      <c r="C1936" s="130" t="e">
        <f>IF(#REF!="","",#REF!)</f>
        <v>#REF!</v>
      </c>
      <c r="D1936" s="184" t="e">
        <f>IF(OR(#REF!="",#REF!=0),"",#REF!)</f>
        <v>#REF!</v>
      </c>
      <c r="E1936" s="184" t="e">
        <f>IF(D1936="","",#REF!)</f>
        <v>#REF!</v>
      </c>
      <c r="F1936" s="184" t="e">
        <f>IF(D1936="","",#REF!)</f>
        <v>#REF!</v>
      </c>
      <c r="G1936" s="184" t="e">
        <f t="shared" si="189"/>
        <v>#REF!</v>
      </c>
      <c r="H1936" s="184" t="e">
        <f>IF(D1936="","",#REF!)</f>
        <v>#REF!</v>
      </c>
      <c r="I1936" s="184" t="e">
        <f t="shared" si="191"/>
        <v>#REF!</v>
      </c>
      <c r="J1936" s="184" t="e">
        <f t="shared" si="190"/>
        <v>#REF!</v>
      </c>
      <c r="K1936" s="130" t="e">
        <f>IF(C1936="","",#REF!)</f>
        <v>#REF!</v>
      </c>
      <c r="L1936" s="130" t="e">
        <f>IF(D1936="","",#REF!)</f>
        <v>#REF!</v>
      </c>
      <c r="M1936" t="s">
        <v>121</v>
      </c>
      <c r="N1936" s="130" t="e">
        <f>IF(L1936="","",#REF!)</f>
        <v>#REF!</v>
      </c>
      <c r="O1936" s="172" t="e">
        <f>IF(J1936="","",#REF!)</f>
        <v>#REF!</v>
      </c>
      <c r="P1936" s="130" t="e">
        <f>IF(J1936="","",#REF!)</f>
        <v>#REF!</v>
      </c>
    </row>
    <row r="1937" spans="1:16">
      <c r="A1937" s="162" t="s">
        <v>2124</v>
      </c>
      <c r="B1937" s="184" t="e">
        <f t="shared" si="188"/>
        <v>#REF!</v>
      </c>
      <c r="C1937" s="130" t="e">
        <f>IF(#REF!="","",#REF!)</f>
        <v>#REF!</v>
      </c>
      <c r="D1937" s="184" t="e">
        <f>IF(OR(#REF!="",#REF!=0),"",#REF!)</f>
        <v>#REF!</v>
      </c>
      <c r="E1937" s="184" t="e">
        <f>IF(D1937="","",#REF!)</f>
        <v>#REF!</v>
      </c>
      <c r="F1937" s="184" t="e">
        <f>IF(D1937="","",#REF!)</f>
        <v>#REF!</v>
      </c>
      <c r="G1937" s="184" t="e">
        <f t="shared" si="189"/>
        <v>#REF!</v>
      </c>
      <c r="H1937" s="184" t="e">
        <f>IF(D1937="","",#REF!)</f>
        <v>#REF!</v>
      </c>
      <c r="I1937" s="184" t="e">
        <f t="shared" si="191"/>
        <v>#REF!</v>
      </c>
      <c r="J1937" s="184" t="e">
        <f t="shared" si="190"/>
        <v>#REF!</v>
      </c>
      <c r="K1937" s="130" t="e">
        <f>IF(C1937="","",#REF!)</f>
        <v>#REF!</v>
      </c>
      <c r="L1937" s="130" t="e">
        <f>IF(D1937="","",#REF!)</f>
        <v>#REF!</v>
      </c>
      <c r="M1937" t="s">
        <v>121</v>
      </c>
      <c r="N1937" s="130" t="e">
        <f>IF(L1937="","",#REF!)</f>
        <v>#REF!</v>
      </c>
      <c r="O1937" s="172" t="e">
        <f>IF(J1937="","",#REF!)</f>
        <v>#REF!</v>
      </c>
      <c r="P1937" s="130" t="e">
        <f>IF(J1937="","",#REF!)</f>
        <v>#REF!</v>
      </c>
    </row>
    <row r="1938" spans="1:16">
      <c r="A1938" s="162" t="s">
        <v>2125</v>
      </c>
      <c r="B1938" s="184" t="e">
        <f t="shared" si="188"/>
        <v>#REF!</v>
      </c>
      <c r="C1938" s="130" t="e">
        <f>IF(#REF!="","",#REF!)</f>
        <v>#REF!</v>
      </c>
      <c r="D1938" s="184" t="e">
        <f>IF(OR(#REF!="",#REF!=0),"",#REF!)</f>
        <v>#REF!</v>
      </c>
      <c r="E1938" s="184" t="e">
        <f>IF(D1938="","",#REF!)</f>
        <v>#REF!</v>
      </c>
      <c r="F1938" s="184" t="e">
        <f>IF(D1938="","",#REF!)</f>
        <v>#REF!</v>
      </c>
      <c r="G1938" s="184" t="e">
        <f t="shared" si="189"/>
        <v>#REF!</v>
      </c>
      <c r="H1938" s="184" t="e">
        <f>IF(D1938="","",#REF!)</f>
        <v>#REF!</v>
      </c>
      <c r="I1938" s="184" t="e">
        <f t="shared" si="191"/>
        <v>#REF!</v>
      </c>
      <c r="J1938" s="184" t="e">
        <f t="shared" si="190"/>
        <v>#REF!</v>
      </c>
      <c r="K1938" s="130" t="e">
        <f>IF(C1938="","",#REF!)</f>
        <v>#REF!</v>
      </c>
      <c r="L1938" s="130" t="e">
        <f>IF(D1938="","",#REF!)</f>
        <v>#REF!</v>
      </c>
      <c r="M1938" t="s">
        <v>121</v>
      </c>
      <c r="N1938" s="130" t="e">
        <f>IF(L1938="","",#REF!)</f>
        <v>#REF!</v>
      </c>
      <c r="O1938" s="172" t="e">
        <f>IF(J1938="","",#REF!)</f>
        <v>#REF!</v>
      </c>
      <c r="P1938" s="130" t="e">
        <f>IF(J1938="","",#REF!)</f>
        <v>#REF!</v>
      </c>
    </row>
    <row r="1939" spans="1:16">
      <c r="A1939" s="162" t="s">
        <v>2126</v>
      </c>
      <c r="B1939" s="184" t="e">
        <f t="shared" si="188"/>
        <v>#REF!</v>
      </c>
      <c r="C1939" s="130" t="e">
        <f>IF(#REF!="","",#REF!)</f>
        <v>#REF!</v>
      </c>
      <c r="D1939" s="184" t="e">
        <f>IF(OR(#REF!="",#REF!=0),"",#REF!)</f>
        <v>#REF!</v>
      </c>
      <c r="E1939" s="184" t="e">
        <f>IF(D1939="","",#REF!)</f>
        <v>#REF!</v>
      </c>
      <c r="F1939" s="184" t="e">
        <f>IF(D1939="","",#REF!)</f>
        <v>#REF!</v>
      </c>
      <c r="G1939" s="184" t="e">
        <f t="shared" si="189"/>
        <v>#REF!</v>
      </c>
      <c r="H1939" s="184" t="e">
        <f>IF(D1939="","",#REF!)</f>
        <v>#REF!</v>
      </c>
      <c r="I1939" s="184" t="e">
        <f t="shared" si="191"/>
        <v>#REF!</v>
      </c>
      <c r="J1939" s="184" t="e">
        <f t="shared" si="190"/>
        <v>#REF!</v>
      </c>
      <c r="K1939" s="130" t="e">
        <f>IF(C1939="","",#REF!)</f>
        <v>#REF!</v>
      </c>
      <c r="L1939" s="130" t="e">
        <f>IF(D1939="","",#REF!)</f>
        <v>#REF!</v>
      </c>
      <c r="M1939" t="s">
        <v>121</v>
      </c>
      <c r="N1939" s="130" t="e">
        <f>IF(L1939="","",#REF!)</f>
        <v>#REF!</v>
      </c>
      <c r="O1939" s="172" t="e">
        <f>IF(J1939="","",#REF!)</f>
        <v>#REF!</v>
      </c>
      <c r="P1939" s="130" t="e">
        <f>IF(J1939="","",#REF!)</f>
        <v>#REF!</v>
      </c>
    </row>
    <row r="1940" spans="1:16">
      <c r="A1940" s="162" t="s">
        <v>2127</v>
      </c>
      <c r="B1940" s="184" t="e">
        <f t="shared" si="188"/>
        <v>#REF!</v>
      </c>
      <c r="C1940" s="130" t="e">
        <f>IF(#REF!="","",#REF!)</f>
        <v>#REF!</v>
      </c>
      <c r="D1940" s="184" t="e">
        <f>IF(OR(#REF!="",#REF!=0),"",#REF!)</f>
        <v>#REF!</v>
      </c>
      <c r="E1940" s="184" t="e">
        <f>IF(D1940="","",#REF!)</f>
        <v>#REF!</v>
      </c>
      <c r="F1940" s="184" t="e">
        <f>IF(D1940="","",#REF!)</f>
        <v>#REF!</v>
      </c>
      <c r="G1940" s="184" t="e">
        <f t="shared" si="189"/>
        <v>#REF!</v>
      </c>
      <c r="H1940" s="184" t="e">
        <f>IF(D1940="","",#REF!)</f>
        <v>#REF!</v>
      </c>
      <c r="I1940" s="184" t="e">
        <f t="shared" si="191"/>
        <v>#REF!</v>
      </c>
      <c r="J1940" s="184" t="e">
        <f t="shared" si="190"/>
        <v>#REF!</v>
      </c>
      <c r="K1940" s="130" t="e">
        <f>IF(C1940="","",#REF!)</f>
        <v>#REF!</v>
      </c>
      <c r="L1940" s="130" t="e">
        <f>IF(D1940="","",#REF!)</f>
        <v>#REF!</v>
      </c>
      <c r="M1940" t="s">
        <v>121</v>
      </c>
      <c r="N1940" s="130" t="e">
        <f>IF(L1940="","",#REF!)</f>
        <v>#REF!</v>
      </c>
      <c r="O1940" s="172" t="e">
        <f>IF(J1940="","",#REF!)</f>
        <v>#REF!</v>
      </c>
      <c r="P1940" s="130" t="e">
        <f>IF(J1940="","",#REF!)</f>
        <v>#REF!</v>
      </c>
    </row>
    <row r="1941" spans="1:16">
      <c r="A1941" s="162" t="s">
        <v>2128</v>
      </c>
      <c r="B1941" s="184" t="e">
        <f t="shared" si="188"/>
        <v>#REF!</v>
      </c>
      <c r="C1941" s="130" t="e">
        <f>IF(#REF!="","",#REF!)</f>
        <v>#REF!</v>
      </c>
      <c r="D1941" s="184" t="e">
        <f>IF(OR(#REF!="",#REF!=0),"",#REF!)</f>
        <v>#REF!</v>
      </c>
      <c r="E1941" s="184" t="e">
        <f>IF(D1941="","",#REF!)</f>
        <v>#REF!</v>
      </c>
      <c r="F1941" s="184" t="e">
        <f>IF(D1941="","",#REF!)</f>
        <v>#REF!</v>
      </c>
      <c r="G1941" s="184" t="e">
        <f t="shared" si="189"/>
        <v>#REF!</v>
      </c>
      <c r="H1941" s="184" t="e">
        <f>IF(D1941="","",#REF!)</f>
        <v>#REF!</v>
      </c>
      <c r="I1941" s="184" t="e">
        <f t="shared" si="191"/>
        <v>#REF!</v>
      </c>
      <c r="J1941" s="184" t="e">
        <f t="shared" si="190"/>
        <v>#REF!</v>
      </c>
      <c r="K1941" s="130" t="e">
        <f>IF(C1941="","",#REF!)</f>
        <v>#REF!</v>
      </c>
      <c r="L1941" s="130" t="e">
        <f>IF(D1941="","",#REF!)</f>
        <v>#REF!</v>
      </c>
      <c r="M1941" t="s">
        <v>121</v>
      </c>
      <c r="N1941" s="130" t="e">
        <f>IF(L1941="","",#REF!)</f>
        <v>#REF!</v>
      </c>
      <c r="O1941" s="172" t="e">
        <f>IF(J1941="","",#REF!)</f>
        <v>#REF!</v>
      </c>
      <c r="P1941" s="130" t="e">
        <f>IF(J1941="","",#REF!)</f>
        <v>#REF!</v>
      </c>
    </row>
    <row r="1942" spans="1:16">
      <c r="A1942" s="162" t="s">
        <v>2129</v>
      </c>
      <c r="B1942" s="184" t="e">
        <f t="shared" si="188"/>
        <v>#REF!</v>
      </c>
      <c r="C1942" s="130" t="e">
        <f>IF(#REF!="","",#REF!)</f>
        <v>#REF!</v>
      </c>
      <c r="D1942" s="184" t="e">
        <f>IF(OR(#REF!="",#REF!=0),"",#REF!)</f>
        <v>#REF!</v>
      </c>
      <c r="E1942" s="184" t="e">
        <f>IF(D1942="","",#REF!)</f>
        <v>#REF!</v>
      </c>
      <c r="F1942" s="184" t="e">
        <f>IF(D1942="","",#REF!)</f>
        <v>#REF!</v>
      </c>
      <c r="G1942" s="184" t="e">
        <f t="shared" si="189"/>
        <v>#REF!</v>
      </c>
      <c r="H1942" s="184" t="e">
        <f>IF(D1942="","",#REF!)</f>
        <v>#REF!</v>
      </c>
      <c r="I1942" s="184" t="e">
        <f t="shared" si="191"/>
        <v>#REF!</v>
      </c>
      <c r="J1942" s="184" t="e">
        <f t="shared" si="190"/>
        <v>#REF!</v>
      </c>
      <c r="K1942" s="130" t="e">
        <f>IF(C1942="","",#REF!)</f>
        <v>#REF!</v>
      </c>
      <c r="L1942" s="130" t="e">
        <f>IF(D1942="","",#REF!)</f>
        <v>#REF!</v>
      </c>
      <c r="M1942" t="s">
        <v>121</v>
      </c>
      <c r="N1942" s="130" t="e">
        <f>IF(L1942="","",#REF!)</f>
        <v>#REF!</v>
      </c>
      <c r="O1942" s="172" t="e">
        <f>IF(J1942="","",#REF!)</f>
        <v>#REF!</v>
      </c>
      <c r="P1942" s="130" t="e">
        <f>IF(J1942="","",#REF!)</f>
        <v>#REF!</v>
      </c>
    </row>
    <row r="1943" spans="1:16">
      <c r="A1943" s="162" t="s">
        <v>2130</v>
      </c>
      <c r="B1943" s="184" t="e">
        <f t="shared" si="188"/>
        <v>#REF!</v>
      </c>
      <c r="C1943" s="130" t="e">
        <f>IF(#REF!="","",#REF!)</f>
        <v>#REF!</v>
      </c>
      <c r="D1943" s="184" t="e">
        <f>IF(OR(#REF!="",#REF!=0),"",#REF!)</f>
        <v>#REF!</v>
      </c>
      <c r="E1943" s="184" t="e">
        <f>IF(D1943="","",#REF!)</f>
        <v>#REF!</v>
      </c>
      <c r="F1943" s="184" t="e">
        <f>IF(D1943="","",#REF!)</f>
        <v>#REF!</v>
      </c>
      <c r="G1943" s="184" t="e">
        <f t="shared" si="189"/>
        <v>#REF!</v>
      </c>
      <c r="H1943" s="184" t="e">
        <f>IF(D1943="","",#REF!)</f>
        <v>#REF!</v>
      </c>
      <c r="I1943" s="184" t="e">
        <f t="shared" si="191"/>
        <v>#REF!</v>
      </c>
      <c r="J1943" s="184" t="e">
        <f t="shared" si="190"/>
        <v>#REF!</v>
      </c>
      <c r="K1943" s="130" t="e">
        <f>IF(C1943="","",#REF!)</f>
        <v>#REF!</v>
      </c>
      <c r="L1943" s="130" t="e">
        <f>IF(D1943="","",#REF!)</f>
        <v>#REF!</v>
      </c>
      <c r="M1943" t="s">
        <v>121</v>
      </c>
      <c r="N1943" s="130" t="e">
        <f>IF(L1943="","",#REF!)</f>
        <v>#REF!</v>
      </c>
      <c r="O1943" s="172" t="e">
        <f>IF(J1943="","",#REF!)</f>
        <v>#REF!</v>
      </c>
      <c r="P1943" s="130" t="e">
        <f>IF(J1943="","",#REF!)</f>
        <v>#REF!</v>
      </c>
    </row>
    <row r="1944" spans="1:16">
      <c r="A1944" s="162" t="s">
        <v>2131</v>
      </c>
      <c r="B1944" s="184" t="e">
        <f t="shared" si="188"/>
        <v>#REF!</v>
      </c>
      <c r="C1944" s="130" t="e">
        <f>IF(#REF!="","",#REF!)</f>
        <v>#REF!</v>
      </c>
      <c r="D1944" s="184" t="e">
        <f>IF(OR(#REF!="",#REF!=0),"",#REF!)</f>
        <v>#REF!</v>
      </c>
      <c r="E1944" s="184" t="e">
        <f>IF(D1944="","",#REF!)</f>
        <v>#REF!</v>
      </c>
      <c r="F1944" s="184" t="e">
        <f>IF(D1944="","",#REF!)</f>
        <v>#REF!</v>
      </c>
      <c r="G1944" s="184" t="e">
        <f t="shared" si="189"/>
        <v>#REF!</v>
      </c>
      <c r="H1944" s="184" t="e">
        <f>IF(D1944="","",#REF!)</f>
        <v>#REF!</v>
      </c>
      <c r="I1944" s="184" t="e">
        <f t="shared" si="191"/>
        <v>#REF!</v>
      </c>
      <c r="J1944" s="184" t="e">
        <f t="shared" si="190"/>
        <v>#REF!</v>
      </c>
      <c r="K1944" s="130" t="e">
        <f>IF(C1944="","",#REF!)</f>
        <v>#REF!</v>
      </c>
      <c r="L1944" s="130" t="e">
        <f>IF(D1944="","",#REF!)</f>
        <v>#REF!</v>
      </c>
      <c r="M1944" t="s">
        <v>121</v>
      </c>
      <c r="N1944" s="130" t="e">
        <f>IF(L1944="","",#REF!)</f>
        <v>#REF!</v>
      </c>
      <c r="O1944" s="172" t="e">
        <f>IF(J1944="","",#REF!)</f>
        <v>#REF!</v>
      </c>
      <c r="P1944" s="130" t="e">
        <f>IF(J1944="","",#REF!)</f>
        <v>#REF!</v>
      </c>
    </row>
    <row r="1945" spans="1:16">
      <c r="A1945" s="162" t="s">
        <v>2132</v>
      </c>
      <c r="B1945" s="184" t="e">
        <f t="shared" si="188"/>
        <v>#REF!</v>
      </c>
      <c r="C1945" s="130" t="e">
        <f>IF(#REF!="","",#REF!)</f>
        <v>#REF!</v>
      </c>
      <c r="D1945" s="184" t="e">
        <f>IF(OR(#REF!="",#REF!=0),"",#REF!)</f>
        <v>#REF!</v>
      </c>
      <c r="E1945" s="184" t="e">
        <f>IF(D1945="","",#REF!)</f>
        <v>#REF!</v>
      </c>
      <c r="F1945" s="184" t="e">
        <f>IF(D1945="","",#REF!)</f>
        <v>#REF!</v>
      </c>
      <c r="G1945" s="184" t="e">
        <f t="shared" si="189"/>
        <v>#REF!</v>
      </c>
      <c r="H1945" s="184" t="e">
        <f>IF(D1945="","",#REF!)</f>
        <v>#REF!</v>
      </c>
      <c r="I1945" s="184" t="e">
        <f t="shared" si="191"/>
        <v>#REF!</v>
      </c>
      <c r="J1945" s="184" t="e">
        <f t="shared" si="190"/>
        <v>#REF!</v>
      </c>
      <c r="K1945" s="130" t="e">
        <f>IF(C1945="","",#REF!)</f>
        <v>#REF!</v>
      </c>
      <c r="L1945" s="130" t="e">
        <f>IF(D1945="","",#REF!)</f>
        <v>#REF!</v>
      </c>
      <c r="M1945" t="s">
        <v>121</v>
      </c>
      <c r="N1945" s="130" t="e">
        <f>IF(L1945="","",#REF!)</f>
        <v>#REF!</v>
      </c>
      <c r="O1945" s="172" t="e">
        <f>IF(J1945="","",#REF!)</f>
        <v>#REF!</v>
      </c>
      <c r="P1945" s="130" t="e">
        <f>IF(J1945="","",#REF!)</f>
        <v>#REF!</v>
      </c>
    </row>
    <row r="1946" spans="1:16">
      <c r="A1946" s="162" t="s">
        <v>2133</v>
      </c>
      <c r="B1946" s="184" t="e">
        <f t="shared" si="188"/>
        <v>#REF!</v>
      </c>
      <c r="C1946" s="130" t="e">
        <f>IF(#REF!="","",#REF!)</f>
        <v>#REF!</v>
      </c>
      <c r="D1946" s="184" t="e">
        <f>IF(OR(#REF!="",#REF!=0),"",#REF!)</f>
        <v>#REF!</v>
      </c>
      <c r="E1946" s="184" t="e">
        <f>IF(D1946="","",#REF!)</f>
        <v>#REF!</v>
      </c>
      <c r="F1946" s="184" t="e">
        <f>IF(D1946="","",#REF!)</f>
        <v>#REF!</v>
      </c>
      <c r="G1946" s="184" t="e">
        <f t="shared" si="189"/>
        <v>#REF!</v>
      </c>
      <c r="H1946" s="184" t="e">
        <f>IF(D1946="","",#REF!)</f>
        <v>#REF!</v>
      </c>
      <c r="I1946" s="184" t="e">
        <f t="shared" si="191"/>
        <v>#REF!</v>
      </c>
      <c r="J1946" s="184" t="e">
        <f t="shared" si="190"/>
        <v>#REF!</v>
      </c>
      <c r="K1946" s="130" t="e">
        <f>IF(C1946="","",#REF!)</f>
        <v>#REF!</v>
      </c>
      <c r="L1946" s="130" t="e">
        <f>IF(D1946="","",#REF!)</f>
        <v>#REF!</v>
      </c>
      <c r="M1946" t="s">
        <v>121</v>
      </c>
      <c r="N1946" s="130" t="e">
        <f>IF(L1946="","",#REF!)</f>
        <v>#REF!</v>
      </c>
      <c r="O1946" s="172" t="e">
        <f>IF(J1946="","",#REF!)</f>
        <v>#REF!</v>
      </c>
      <c r="P1946" s="130" t="e">
        <f>IF(J1946="","",#REF!)</f>
        <v>#REF!</v>
      </c>
    </row>
    <row r="1947" spans="1:16">
      <c r="A1947" s="162" t="s">
        <v>2134</v>
      </c>
      <c r="B1947" s="184" t="e">
        <f t="shared" si="188"/>
        <v>#REF!</v>
      </c>
      <c r="C1947" s="130" t="e">
        <f>IF(#REF!="","",#REF!)</f>
        <v>#REF!</v>
      </c>
      <c r="D1947" s="184" t="e">
        <f>IF(OR(#REF!="",#REF!=0),"",#REF!)</f>
        <v>#REF!</v>
      </c>
      <c r="E1947" s="184" t="e">
        <f>IF(D1947="","",#REF!)</f>
        <v>#REF!</v>
      </c>
      <c r="F1947" s="184" t="e">
        <f>IF(D1947="","",#REF!)</f>
        <v>#REF!</v>
      </c>
      <c r="G1947" s="184" t="e">
        <f t="shared" si="189"/>
        <v>#REF!</v>
      </c>
      <c r="H1947" s="184" t="e">
        <f>IF(D1947="","",#REF!)</f>
        <v>#REF!</v>
      </c>
      <c r="I1947" s="184" t="e">
        <f t="shared" si="191"/>
        <v>#REF!</v>
      </c>
      <c r="J1947" s="184" t="e">
        <f t="shared" si="190"/>
        <v>#REF!</v>
      </c>
      <c r="K1947" s="130" t="e">
        <f>IF(C1947="","",#REF!)</f>
        <v>#REF!</v>
      </c>
      <c r="L1947" s="130" t="e">
        <f>IF(D1947="","",#REF!)</f>
        <v>#REF!</v>
      </c>
      <c r="M1947" t="s">
        <v>121</v>
      </c>
      <c r="N1947" s="130" t="e">
        <f>IF(L1947="","",#REF!)</f>
        <v>#REF!</v>
      </c>
      <c r="O1947" s="172" t="e">
        <f>IF(J1947="","",#REF!)</f>
        <v>#REF!</v>
      </c>
      <c r="P1947" s="130" t="e">
        <f>IF(J1947="","",#REF!)</f>
        <v>#REF!</v>
      </c>
    </row>
    <row r="1948" spans="1:16">
      <c r="A1948" s="162" t="s">
        <v>2135</v>
      </c>
      <c r="B1948" s="184" t="e">
        <f t="shared" si="188"/>
        <v>#REF!</v>
      </c>
      <c r="C1948" s="130" t="e">
        <f>IF(#REF!="","",#REF!)</f>
        <v>#REF!</v>
      </c>
      <c r="D1948" s="184" t="e">
        <f>IF(OR(#REF!="",#REF!=0),"",#REF!)</f>
        <v>#REF!</v>
      </c>
      <c r="E1948" s="184" t="e">
        <f>IF(D1948="","",#REF!)</f>
        <v>#REF!</v>
      </c>
      <c r="F1948" s="184" t="e">
        <f>IF(D1948="","",#REF!)</f>
        <v>#REF!</v>
      </c>
      <c r="G1948" s="184" t="e">
        <f t="shared" si="189"/>
        <v>#REF!</v>
      </c>
      <c r="H1948" s="184" t="e">
        <f>IF(D1948="","",#REF!)</f>
        <v>#REF!</v>
      </c>
      <c r="I1948" s="184" t="e">
        <f t="shared" si="191"/>
        <v>#REF!</v>
      </c>
      <c r="J1948" s="184" t="e">
        <f t="shared" si="190"/>
        <v>#REF!</v>
      </c>
      <c r="K1948" s="130" t="e">
        <f>IF(C1948="","",#REF!)</f>
        <v>#REF!</v>
      </c>
      <c r="L1948" s="130" t="e">
        <f>IF(D1948="","",#REF!)</f>
        <v>#REF!</v>
      </c>
      <c r="M1948" t="s">
        <v>121</v>
      </c>
      <c r="N1948" s="130" t="e">
        <f>IF(L1948="","",#REF!)</f>
        <v>#REF!</v>
      </c>
      <c r="O1948" s="172" t="e">
        <f>IF(J1948="","",#REF!)</f>
        <v>#REF!</v>
      </c>
      <c r="P1948" s="130" t="e">
        <f>IF(J1948="","",#REF!)</f>
        <v>#REF!</v>
      </c>
    </row>
    <row r="1949" spans="1:16">
      <c r="A1949" s="162" t="s">
        <v>2136</v>
      </c>
      <c r="B1949" s="184" t="e">
        <f t="shared" si="188"/>
        <v>#REF!</v>
      </c>
      <c r="C1949" s="130" t="e">
        <f>IF(#REF!="","",#REF!)</f>
        <v>#REF!</v>
      </c>
      <c r="D1949" s="184" t="e">
        <f>IF(OR(#REF!="",#REF!=0),"",#REF!)</f>
        <v>#REF!</v>
      </c>
      <c r="E1949" s="184" t="e">
        <f>IF(D1949="","",#REF!)</f>
        <v>#REF!</v>
      </c>
      <c r="F1949" s="184" t="e">
        <f>IF(D1949="","",#REF!)</f>
        <v>#REF!</v>
      </c>
      <c r="G1949" s="184" t="e">
        <f t="shared" si="189"/>
        <v>#REF!</v>
      </c>
      <c r="H1949" s="184" t="e">
        <f>IF(D1949="","",#REF!)</f>
        <v>#REF!</v>
      </c>
      <c r="I1949" s="184" t="e">
        <f t="shared" si="191"/>
        <v>#REF!</v>
      </c>
      <c r="J1949" s="184" t="e">
        <f t="shared" si="190"/>
        <v>#REF!</v>
      </c>
      <c r="K1949" s="130" t="e">
        <f>IF(C1949="","",#REF!)</f>
        <v>#REF!</v>
      </c>
      <c r="L1949" s="130" t="e">
        <f>IF(D1949="","",#REF!)</f>
        <v>#REF!</v>
      </c>
      <c r="M1949" t="s">
        <v>121</v>
      </c>
      <c r="N1949" s="130" t="e">
        <f>IF(L1949="","",#REF!)</f>
        <v>#REF!</v>
      </c>
      <c r="O1949" s="172" t="e">
        <f>IF(J1949="","",#REF!)</f>
        <v>#REF!</v>
      </c>
      <c r="P1949" s="130" t="e">
        <f>IF(J1949="","",#REF!)</f>
        <v>#REF!</v>
      </c>
    </row>
    <row r="1950" spans="1:16">
      <c r="A1950" s="162" t="s">
        <v>2137</v>
      </c>
      <c r="B1950" s="184" t="e">
        <f t="shared" si="188"/>
        <v>#REF!</v>
      </c>
      <c r="C1950" s="130" t="e">
        <f>IF(#REF!="","",#REF!)</f>
        <v>#REF!</v>
      </c>
      <c r="D1950" s="184" t="e">
        <f>IF(OR(#REF!="",#REF!=0),"",#REF!)</f>
        <v>#REF!</v>
      </c>
      <c r="E1950" s="184" t="e">
        <f>IF(D1950="","",#REF!)</f>
        <v>#REF!</v>
      </c>
      <c r="F1950" s="184" t="e">
        <f>IF(D1950="","",#REF!)</f>
        <v>#REF!</v>
      </c>
      <c r="G1950" s="184" t="e">
        <f t="shared" si="189"/>
        <v>#REF!</v>
      </c>
      <c r="H1950" s="184" t="e">
        <f>IF(D1950="","",#REF!)</f>
        <v>#REF!</v>
      </c>
      <c r="I1950" s="184" t="e">
        <f t="shared" si="191"/>
        <v>#REF!</v>
      </c>
      <c r="J1950" s="184" t="e">
        <f t="shared" si="190"/>
        <v>#REF!</v>
      </c>
      <c r="K1950" s="130" t="e">
        <f>IF(C1950="","",#REF!)</f>
        <v>#REF!</v>
      </c>
      <c r="L1950" s="130" t="e">
        <f>IF(D1950="","",#REF!)</f>
        <v>#REF!</v>
      </c>
      <c r="M1950" t="s">
        <v>121</v>
      </c>
      <c r="N1950" s="130" t="e">
        <f>IF(L1950="","",#REF!)</f>
        <v>#REF!</v>
      </c>
      <c r="O1950" s="172" t="e">
        <f>IF(J1950="","",#REF!)</f>
        <v>#REF!</v>
      </c>
      <c r="P1950" s="130" t="e">
        <f>IF(J1950="","",#REF!)</f>
        <v>#REF!</v>
      </c>
    </row>
    <row r="1951" spans="1:16">
      <c r="A1951" s="162" t="s">
        <v>2138</v>
      </c>
      <c r="B1951" s="184" t="e">
        <f t="shared" si="188"/>
        <v>#REF!</v>
      </c>
      <c r="C1951" s="130" t="e">
        <f>IF(#REF!="","",#REF!)</f>
        <v>#REF!</v>
      </c>
      <c r="D1951" s="184" t="e">
        <f>IF(OR(#REF!="",#REF!=0),"",#REF!)</f>
        <v>#REF!</v>
      </c>
      <c r="E1951" s="184" t="e">
        <f>IF(D1951="","",#REF!)</f>
        <v>#REF!</v>
      </c>
      <c r="F1951" s="184" t="e">
        <f>IF(D1951="","",#REF!)</f>
        <v>#REF!</v>
      </c>
      <c r="G1951" s="184" t="e">
        <f t="shared" si="189"/>
        <v>#REF!</v>
      </c>
      <c r="H1951" s="184" t="e">
        <f>IF(D1951="","",#REF!)</f>
        <v>#REF!</v>
      </c>
      <c r="I1951" s="184" t="e">
        <f t="shared" si="191"/>
        <v>#REF!</v>
      </c>
      <c r="J1951" s="184" t="e">
        <f t="shared" si="190"/>
        <v>#REF!</v>
      </c>
      <c r="K1951" s="130" t="e">
        <f>IF(C1951="","",#REF!)</f>
        <v>#REF!</v>
      </c>
      <c r="L1951" s="130" t="e">
        <f>IF(D1951="","",#REF!)</f>
        <v>#REF!</v>
      </c>
      <c r="M1951" t="s">
        <v>121</v>
      </c>
      <c r="N1951" s="130" t="e">
        <f>IF(L1951="","",#REF!)</f>
        <v>#REF!</v>
      </c>
      <c r="O1951" s="172" t="e">
        <f>IF(J1951="","",#REF!)</f>
        <v>#REF!</v>
      </c>
      <c r="P1951" s="130" t="e">
        <f>IF(J1951="","",#REF!)</f>
        <v>#REF!</v>
      </c>
    </row>
    <row r="1952" spans="1:16">
      <c r="A1952" s="162" t="s">
        <v>2139</v>
      </c>
      <c r="B1952" s="184" t="e">
        <f t="shared" si="188"/>
        <v>#REF!</v>
      </c>
      <c r="C1952" s="130" t="e">
        <f>IF(#REF!="","",#REF!)</f>
        <v>#REF!</v>
      </c>
      <c r="D1952" s="184" t="e">
        <f>IF(OR(#REF!="",#REF!=0),"",#REF!)</f>
        <v>#REF!</v>
      </c>
      <c r="E1952" s="184" t="e">
        <f>IF(D1952="","",#REF!)</f>
        <v>#REF!</v>
      </c>
      <c r="F1952" s="184" t="e">
        <f>IF(D1952="","",#REF!)</f>
        <v>#REF!</v>
      </c>
      <c r="G1952" s="184" t="e">
        <f t="shared" si="189"/>
        <v>#REF!</v>
      </c>
      <c r="H1952" s="184" t="e">
        <f>IF(D1952="","",#REF!)</f>
        <v>#REF!</v>
      </c>
      <c r="I1952" s="184" t="e">
        <f t="shared" ref="I1952:I1986" si="192">IF(H1952="","",H1952*D1952)</f>
        <v>#REF!</v>
      </c>
      <c r="J1952" s="184" t="e">
        <f t="shared" si="190"/>
        <v>#REF!</v>
      </c>
      <c r="K1952" s="130" t="e">
        <f>IF(C1952="","",#REF!)</f>
        <v>#REF!</v>
      </c>
      <c r="L1952" s="130" t="e">
        <f>IF(D1952="","",#REF!)</f>
        <v>#REF!</v>
      </c>
      <c r="M1952" t="s">
        <v>121</v>
      </c>
      <c r="N1952" s="130" t="e">
        <f>IF(L1952="","",#REF!)</f>
        <v>#REF!</v>
      </c>
      <c r="O1952" s="172" t="e">
        <f>IF(J1952="","",#REF!)</f>
        <v>#REF!</v>
      </c>
      <c r="P1952" s="130" t="e">
        <f>IF(J1952="","",#REF!)</f>
        <v>#REF!</v>
      </c>
    </row>
    <row r="1953" spans="1:16">
      <c r="A1953" s="162" t="s">
        <v>2140</v>
      </c>
      <c r="B1953" s="184" t="e">
        <f t="shared" si="188"/>
        <v>#REF!</v>
      </c>
      <c r="C1953" s="130" t="e">
        <f>IF(#REF!="","",#REF!)</f>
        <v>#REF!</v>
      </c>
      <c r="D1953" s="184" t="e">
        <f>IF(OR(#REF!="",#REF!=0),"",#REF!)</f>
        <v>#REF!</v>
      </c>
      <c r="E1953" s="184" t="e">
        <f>IF(D1953="","",#REF!)</f>
        <v>#REF!</v>
      </c>
      <c r="F1953" s="184" t="e">
        <f>IF(D1953="","",#REF!)</f>
        <v>#REF!</v>
      </c>
      <c r="G1953" s="184" t="e">
        <f t="shared" si="189"/>
        <v>#REF!</v>
      </c>
      <c r="H1953" s="184" t="e">
        <f>IF(D1953="","",#REF!)</f>
        <v>#REF!</v>
      </c>
      <c r="I1953" s="184" t="e">
        <f t="shared" si="192"/>
        <v>#REF!</v>
      </c>
      <c r="J1953" s="184" t="e">
        <f t="shared" si="190"/>
        <v>#REF!</v>
      </c>
      <c r="K1953" s="130" t="e">
        <f>IF(C1953="","",#REF!)</f>
        <v>#REF!</v>
      </c>
      <c r="L1953" s="130" t="e">
        <f>IF(D1953="","",#REF!)</f>
        <v>#REF!</v>
      </c>
      <c r="M1953" t="s">
        <v>121</v>
      </c>
      <c r="N1953" s="130" t="e">
        <f>IF(L1953="","",#REF!)</f>
        <v>#REF!</v>
      </c>
      <c r="O1953" s="172" t="e">
        <f>IF(J1953="","",#REF!)</f>
        <v>#REF!</v>
      </c>
      <c r="P1953" s="130" t="e">
        <f>IF(J1953="","",#REF!)</f>
        <v>#REF!</v>
      </c>
    </row>
    <row r="1954" spans="1:16">
      <c r="A1954" s="162" t="s">
        <v>2141</v>
      </c>
      <c r="B1954" s="184" t="e">
        <f t="shared" si="188"/>
        <v>#REF!</v>
      </c>
      <c r="C1954" s="130" t="e">
        <f>IF(#REF!="","",#REF!)</f>
        <v>#REF!</v>
      </c>
      <c r="D1954" s="184" t="e">
        <f>IF(OR(#REF!="",#REF!=0),"",#REF!)</f>
        <v>#REF!</v>
      </c>
      <c r="E1954" s="184" t="e">
        <f>IF(D1954="","",#REF!)</f>
        <v>#REF!</v>
      </c>
      <c r="F1954" s="184" t="e">
        <f>IF(D1954="","",#REF!)</f>
        <v>#REF!</v>
      </c>
      <c r="G1954" s="184" t="e">
        <f t="shared" si="189"/>
        <v>#REF!</v>
      </c>
      <c r="H1954" s="184" t="e">
        <f>IF(D1954="","",#REF!)</f>
        <v>#REF!</v>
      </c>
      <c r="I1954" s="184" t="e">
        <f t="shared" si="192"/>
        <v>#REF!</v>
      </c>
      <c r="J1954" s="184" t="e">
        <f t="shared" si="190"/>
        <v>#REF!</v>
      </c>
      <c r="K1954" s="130" t="e">
        <f>IF(C1954="","",#REF!)</f>
        <v>#REF!</v>
      </c>
      <c r="L1954" s="130" t="e">
        <f>IF(D1954="","",#REF!)</f>
        <v>#REF!</v>
      </c>
      <c r="M1954" t="s">
        <v>121</v>
      </c>
      <c r="N1954" s="130" t="e">
        <f>IF(L1954="","",#REF!)</f>
        <v>#REF!</v>
      </c>
      <c r="O1954" s="172" t="e">
        <f>IF(J1954="","",#REF!)</f>
        <v>#REF!</v>
      </c>
      <c r="P1954" s="130" t="e">
        <f>IF(J1954="","",#REF!)</f>
        <v>#REF!</v>
      </c>
    </row>
    <row r="1955" spans="1:16">
      <c r="A1955" s="162" t="s">
        <v>2142</v>
      </c>
      <c r="B1955" s="184" t="e">
        <f t="shared" si="188"/>
        <v>#REF!</v>
      </c>
      <c r="C1955" s="130" t="e">
        <f>IF(#REF!="","",#REF!)</f>
        <v>#REF!</v>
      </c>
      <c r="D1955" s="184" t="e">
        <f>IF(OR(#REF!="",#REF!=0),"",#REF!)</f>
        <v>#REF!</v>
      </c>
      <c r="E1955" s="184" t="e">
        <f>IF(D1955="","",#REF!)</f>
        <v>#REF!</v>
      </c>
      <c r="F1955" s="184" t="e">
        <f>IF(D1955="","",#REF!)</f>
        <v>#REF!</v>
      </c>
      <c r="G1955" s="184" t="e">
        <f t="shared" si="189"/>
        <v>#REF!</v>
      </c>
      <c r="H1955" s="184" t="e">
        <f>IF(D1955="","",#REF!)</f>
        <v>#REF!</v>
      </c>
      <c r="I1955" s="184" t="e">
        <f t="shared" si="192"/>
        <v>#REF!</v>
      </c>
      <c r="J1955" s="184" t="e">
        <f t="shared" si="190"/>
        <v>#REF!</v>
      </c>
      <c r="K1955" s="130" t="e">
        <f>IF(C1955="","",#REF!)</f>
        <v>#REF!</v>
      </c>
      <c r="L1955" s="130" t="e">
        <f>IF(D1955="","",#REF!)</f>
        <v>#REF!</v>
      </c>
      <c r="M1955" t="s">
        <v>121</v>
      </c>
      <c r="N1955" s="130" t="e">
        <f>IF(L1955="","",#REF!)</f>
        <v>#REF!</v>
      </c>
      <c r="O1955" s="172" t="e">
        <f>IF(J1955="","",#REF!)</f>
        <v>#REF!</v>
      </c>
      <c r="P1955" s="130" t="e">
        <f>IF(J1955="","",#REF!)</f>
        <v>#REF!</v>
      </c>
    </row>
    <row r="1956" spans="1:16">
      <c r="A1956" s="162" t="s">
        <v>2143</v>
      </c>
      <c r="B1956" s="184" t="e">
        <f t="shared" si="188"/>
        <v>#REF!</v>
      </c>
      <c r="C1956" s="130" t="e">
        <f>IF(#REF!="","",#REF!)</f>
        <v>#REF!</v>
      </c>
      <c r="D1956" s="184" t="e">
        <f>IF(OR(#REF!="",#REF!=0),"",#REF!)</f>
        <v>#REF!</v>
      </c>
      <c r="E1956" s="184" t="e">
        <f>IF(D1956="","",#REF!)</f>
        <v>#REF!</v>
      </c>
      <c r="F1956" s="184" t="e">
        <f>IF(D1956="","",#REF!)</f>
        <v>#REF!</v>
      </c>
      <c r="G1956" s="184" t="e">
        <f t="shared" si="189"/>
        <v>#REF!</v>
      </c>
      <c r="H1956" s="184" t="e">
        <f>IF(D1956="","",#REF!)</f>
        <v>#REF!</v>
      </c>
      <c r="I1956" s="184" t="e">
        <f t="shared" si="192"/>
        <v>#REF!</v>
      </c>
      <c r="J1956" s="184" t="e">
        <f t="shared" si="190"/>
        <v>#REF!</v>
      </c>
      <c r="K1956" s="130" t="e">
        <f>IF(C1956="","",#REF!)</f>
        <v>#REF!</v>
      </c>
      <c r="L1956" s="130" t="e">
        <f>IF(D1956="","",#REF!)</f>
        <v>#REF!</v>
      </c>
      <c r="M1956" t="s">
        <v>121</v>
      </c>
      <c r="N1956" s="130" t="e">
        <f>IF(L1956="","",#REF!)</f>
        <v>#REF!</v>
      </c>
      <c r="O1956" s="172" t="e">
        <f>IF(J1956="","",#REF!)</f>
        <v>#REF!</v>
      </c>
      <c r="P1956" s="130" t="e">
        <f>IF(J1956="","",#REF!)</f>
        <v>#REF!</v>
      </c>
    </row>
    <row r="1957" spans="1:16">
      <c r="A1957" s="162" t="s">
        <v>2144</v>
      </c>
      <c r="B1957" s="184" t="e">
        <f t="shared" si="188"/>
        <v>#REF!</v>
      </c>
      <c r="C1957" s="130" t="e">
        <f>IF(#REF!="","",#REF!)</f>
        <v>#REF!</v>
      </c>
      <c r="D1957" s="184" t="e">
        <f>IF(OR(#REF!="",#REF!=0),"",#REF!)</f>
        <v>#REF!</v>
      </c>
      <c r="E1957" s="184" t="e">
        <f>IF(D1957="","",#REF!)</f>
        <v>#REF!</v>
      </c>
      <c r="F1957" s="184" t="e">
        <f>IF(D1957="","",#REF!)</f>
        <v>#REF!</v>
      </c>
      <c r="G1957" s="184" t="e">
        <f t="shared" si="189"/>
        <v>#REF!</v>
      </c>
      <c r="H1957" s="184" t="e">
        <f>IF(D1957="","",#REF!)</f>
        <v>#REF!</v>
      </c>
      <c r="I1957" s="184" t="e">
        <f t="shared" si="192"/>
        <v>#REF!</v>
      </c>
      <c r="J1957" s="184" t="e">
        <f t="shared" si="190"/>
        <v>#REF!</v>
      </c>
      <c r="K1957" s="130" t="e">
        <f>IF(C1957="","",#REF!)</f>
        <v>#REF!</v>
      </c>
      <c r="L1957" s="130" t="e">
        <f>IF(D1957="","",#REF!)</f>
        <v>#REF!</v>
      </c>
      <c r="M1957" t="s">
        <v>121</v>
      </c>
      <c r="N1957" s="130" t="e">
        <f>IF(L1957="","",#REF!)</f>
        <v>#REF!</v>
      </c>
      <c r="O1957" s="172" t="e">
        <f>IF(J1957="","",#REF!)</f>
        <v>#REF!</v>
      </c>
      <c r="P1957" s="130" t="e">
        <f>IF(J1957="","",#REF!)</f>
        <v>#REF!</v>
      </c>
    </row>
    <row r="1958" spans="1:16" ht="13.5" thickBot="1">
      <c r="A1958" s="174" t="s">
        <v>2145</v>
      </c>
      <c r="B1958" s="186" t="e">
        <f t="shared" si="188"/>
        <v>#REF!</v>
      </c>
      <c r="C1958" s="175" t="e">
        <f>IF(#REF!="","",#REF!)</f>
        <v>#REF!</v>
      </c>
      <c r="D1958" s="186" t="e">
        <f>IF(OR(#REF!="",#REF!=0),"",#REF!)</f>
        <v>#REF!</v>
      </c>
      <c r="E1958" s="186" t="e">
        <f>IF(D1958="","",#REF!)</f>
        <v>#REF!</v>
      </c>
      <c r="F1958" s="186" t="e">
        <f>IF(D1958="","",#REF!)</f>
        <v>#REF!</v>
      </c>
      <c r="G1958" s="186" t="e">
        <f t="shared" si="189"/>
        <v>#REF!</v>
      </c>
      <c r="H1958" s="186" t="e">
        <f>IF(D1958="","",#REF!)</f>
        <v>#REF!</v>
      </c>
      <c r="I1958" s="186" t="e">
        <f t="shared" si="192"/>
        <v>#REF!</v>
      </c>
      <c r="J1958" s="186" t="e">
        <f t="shared" si="190"/>
        <v>#REF!</v>
      </c>
      <c r="K1958" s="175" t="e">
        <f>IF(C1958="","",#REF!)</f>
        <v>#REF!</v>
      </c>
      <c r="L1958" s="175" t="e">
        <f>IF(D1958="","",#REF!)</f>
        <v>#REF!</v>
      </c>
      <c r="M1958" s="177" t="s">
        <v>121</v>
      </c>
      <c r="N1958" s="175" t="e">
        <f>IF(L1958="","",#REF!)</f>
        <v>#REF!</v>
      </c>
      <c r="O1958" s="178" t="e">
        <f>IF(J1958="","",#REF!)</f>
        <v>#REF!</v>
      </c>
      <c r="P1958" s="175" t="e">
        <f>IF(J1958="","",#REF!)</f>
        <v>#REF!</v>
      </c>
    </row>
    <row r="1959" spans="1:16" ht="15.75" thickTop="1">
      <c r="A1959" s="162" t="s">
        <v>2146</v>
      </c>
      <c r="B1959" s="184"/>
      <c r="C1959" s="130" t="e">
        <f>IF(#REF!+#REF!=0,"",#REF!)</f>
        <v>#REF!</v>
      </c>
      <c r="D1959" s="200" t="e">
        <f>IF(C1959="","",1)</f>
        <v>#REF!</v>
      </c>
      <c r="E1959" s="201" t="e">
        <f>IF(C1959="","","UN")</f>
        <v>#REF!</v>
      </c>
      <c r="F1959" s="202"/>
      <c r="G1959" s="202"/>
      <c r="H1959" s="202"/>
      <c r="I1959" s="202"/>
      <c r="J1959" s="202"/>
      <c r="K1959" s="130" t="e">
        <f>IF(C1959="","",#REF!)</f>
        <v>#REF!</v>
      </c>
      <c r="L1959" s="130" t="e">
        <f>IF(D1959="","",#REF!)</f>
        <v>#REF!</v>
      </c>
      <c r="M1959" t="s">
        <v>121</v>
      </c>
      <c r="N1959" s="130"/>
      <c r="O1959" s="172"/>
      <c r="P1959" s="130"/>
    </row>
    <row r="1960" spans="1:16">
      <c r="A1960" s="162" t="s">
        <v>2147</v>
      </c>
      <c r="B1960" s="184" t="e">
        <f t="shared" si="188"/>
        <v>#REF!</v>
      </c>
      <c r="C1960" s="130" t="e">
        <f>IF(#REF!="","",#REF!)</f>
        <v>#REF!</v>
      </c>
      <c r="D1960" s="184" t="e">
        <f>IF(OR(#REF!="",#REF!=0),"",#REF!)</f>
        <v>#REF!</v>
      </c>
      <c r="E1960" s="184" t="e">
        <f>IF(D1960="","",#REF!)</f>
        <v>#REF!</v>
      </c>
      <c r="F1960" s="184" t="e">
        <f>IF(D1960="","",#REF!)</f>
        <v>#REF!</v>
      </c>
      <c r="G1960" s="184" t="e">
        <f t="shared" si="189"/>
        <v>#REF!</v>
      </c>
      <c r="H1960" s="184" t="e">
        <f>IF(D1960="","",#REF!)</f>
        <v>#REF!</v>
      </c>
      <c r="I1960" s="184" t="e">
        <f t="shared" si="192"/>
        <v>#REF!</v>
      </c>
      <c r="J1960" s="184" t="e">
        <f t="shared" si="190"/>
        <v>#REF!</v>
      </c>
      <c r="K1960" s="130" t="e">
        <f>IF(C1960="","",#REF!)</f>
        <v>#REF!</v>
      </c>
      <c r="L1960" s="130" t="e">
        <f>IF(OR(J1960=0,J1960=""),"",#REF!)</f>
        <v>#REF!</v>
      </c>
      <c r="M1960" t="s">
        <v>121</v>
      </c>
      <c r="N1960" s="130" t="e">
        <f>IF(L1960="","",#REF!)</f>
        <v>#REF!</v>
      </c>
      <c r="O1960" s="172" t="e">
        <f>IF(J1960="","",#REF!)</f>
        <v>#REF!</v>
      </c>
      <c r="P1960" s="130" t="e">
        <f>IF(J1960="","",#REF!)</f>
        <v>#REF!</v>
      </c>
    </row>
    <row r="1961" spans="1:16">
      <c r="A1961" s="162" t="s">
        <v>2148</v>
      </c>
      <c r="B1961" s="184" t="e">
        <f t="shared" si="188"/>
        <v>#REF!</v>
      </c>
      <c r="C1961" s="130" t="e">
        <f>IF(#REF!="","",#REF!)</f>
        <v>#REF!</v>
      </c>
      <c r="D1961" s="184" t="e">
        <f>IF(OR(#REF!="",#REF!=0),"",#REF!)</f>
        <v>#REF!</v>
      </c>
      <c r="E1961" s="184" t="e">
        <f>IF(D1961="","",#REF!)</f>
        <v>#REF!</v>
      </c>
      <c r="F1961" s="184" t="e">
        <f>IF(D1961="","",#REF!)</f>
        <v>#REF!</v>
      </c>
      <c r="G1961" s="184" t="e">
        <f t="shared" si="189"/>
        <v>#REF!</v>
      </c>
      <c r="H1961" s="184" t="e">
        <f>IF(D1961="","",#REF!)</f>
        <v>#REF!</v>
      </c>
      <c r="I1961" s="184" t="e">
        <f t="shared" si="192"/>
        <v>#REF!</v>
      </c>
      <c r="J1961" s="184" t="e">
        <f t="shared" si="190"/>
        <v>#REF!</v>
      </c>
      <c r="K1961" s="130" t="e">
        <f>IF(C1961="","",#REF!)</f>
        <v>#REF!</v>
      </c>
      <c r="L1961" s="130" t="e">
        <f>IF(OR(J1961=0,J1961=""),"",#REF!)</f>
        <v>#REF!</v>
      </c>
      <c r="M1961" t="s">
        <v>121</v>
      </c>
      <c r="N1961" s="130" t="e">
        <f>IF(L1961="","",#REF!)</f>
        <v>#REF!</v>
      </c>
      <c r="O1961" s="172" t="e">
        <f>IF(J1961="","",#REF!)</f>
        <v>#REF!</v>
      </c>
      <c r="P1961" s="130" t="e">
        <f>IF(J1961="","",#REF!)</f>
        <v>#REF!</v>
      </c>
    </row>
    <row r="1962" spans="1:16">
      <c r="A1962" s="162" t="s">
        <v>2149</v>
      </c>
      <c r="B1962" s="184" t="e">
        <f t="shared" si="188"/>
        <v>#REF!</v>
      </c>
      <c r="C1962" s="130" t="e">
        <f>IF(#REF!="","",#REF!)</f>
        <v>#REF!</v>
      </c>
      <c r="D1962" s="184" t="e">
        <f>IF(OR(#REF!="",#REF!=0),"",#REF!)</f>
        <v>#REF!</v>
      </c>
      <c r="E1962" s="184" t="e">
        <f>IF(D1962="","",#REF!)</f>
        <v>#REF!</v>
      </c>
      <c r="F1962" s="184" t="e">
        <f>IF(D1962="","",#REF!)</f>
        <v>#REF!</v>
      </c>
      <c r="G1962" s="184" t="e">
        <f t="shared" si="189"/>
        <v>#REF!</v>
      </c>
      <c r="H1962" s="184" t="e">
        <f>IF(D1962="","",#REF!)</f>
        <v>#REF!</v>
      </c>
      <c r="I1962" s="184" t="e">
        <f t="shared" si="192"/>
        <v>#REF!</v>
      </c>
      <c r="J1962" s="184" t="e">
        <f t="shared" si="190"/>
        <v>#REF!</v>
      </c>
      <c r="K1962" s="130" t="e">
        <f>IF(C1962="","",#REF!)</f>
        <v>#REF!</v>
      </c>
      <c r="L1962" s="130" t="e">
        <f>IF(OR(J1962=0,J1962=""),"",#REF!)</f>
        <v>#REF!</v>
      </c>
      <c r="M1962" t="s">
        <v>121</v>
      </c>
      <c r="N1962" s="130" t="e">
        <f>IF(L1962="","",#REF!)</f>
        <v>#REF!</v>
      </c>
      <c r="O1962" s="172" t="e">
        <f>IF(J1962="","",#REF!)</f>
        <v>#REF!</v>
      </c>
      <c r="P1962" s="130" t="e">
        <f>IF(J1962="","",#REF!)</f>
        <v>#REF!</v>
      </c>
    </row>
    <row r="1963" spans="1:16">
      <c r="A1963" s="162" t="s">
        <v>2150</v>
      </c>
      <c r="B1963" s="184" t="e">
        <f t="shared" si="188"/>
        <v>#REF!</v>
      </c>
      <c r="C1963" s="130" t="e">
        <f>IF(#REF!="","",#REF!)</f>
        <v>#REF!</v>
      </c>
      <c r="D1963" s="184" t="e">
        <f>IF(OR(#REF!="",#REF!=0),"",#REF!)</f>
        <v>#REF!</v>
      </c>
      <c r="E1963" s="184" t="e">
        <f>IF(D1963="","",#REF!)</f>
        <v>#REF!</v>
      </c>
      <c r="F1963" s="184" t="e">
        <f>IF(D1963="","",#REF!)</f>
        <v>#REF!</v>
      </c>
      <c r="G1963" s="184" t="e">
        <f t="shared" si="189"/>
        <v>#REF!</v>
      </c>
      <c r="H1963" s="184" t="e">
        <f>IF(D1963="","",#REF!)</f>
        <v>#REF!</v>
      </c>
      <c r="I1963" s="184" t="e">
        <f t="shared" si="192"/>
        <v>#REF!</v>
      </c>
      <c r="J1963" s="184" t="e">
        <f t="shared" si="190"/>
        <v>#REF!</v>
      </c>
      <c r="K1963" s="130" t="e">
        <f>IF(C1963="","",#REF!)</f>
        <v>#REF!</v>
      </c>
      <c r="L1963" s="130" t="e">
        <f>IF(OR(J1963=0,J1963=""),"",#REF!)</f>
        <v>#REF!</v>
      </c>
      <c r="M1963" t="s">
        <v>121</v>
      </c>
      <c r="N1963" s="130" t="e">
        <f>IF(L1963="","",#REF!)</f>
        <v>#REF!</v>
      </c>
      <c r="O1963" s="172" t="e">
        <f>IF(J1963="","",#REF!)</f>
        <v>#REF!</v>
      </c>
      <c r="P1963" s="130" t="e">
        <f>IF(J1963="","",#REF!)</f>
        <v>#REF!</v>
      </c>
    </row>
    <row r="1964" spans="1:16">
      <c r="A1964" s="162" t="s">
        <v>2151</v>
      </c>
      <c r="B1964" s="184" t="e">
        <f t="shared" si="188"/>
        <v>#REF!</v>
      </c>
      <c r="C1964" s="130" t="e">
        <f>IF(#REF!="","",#REF!)</f>
        <v>#REF!</v>
      </c>
      <c r="D1964" s="184" t="e">
        <f>IF(OR(#REF!="",#REF!=0),"",#REF!)</f>
        <v>#REF!</v>
      </c>
      <c r="E1964" s="184" t="e">
        <f>IF(D1964="","",#REF!)</f>
        <v>#REF!</v>
      </c>
      <c r="F1964" s="184" t="e">
        <f>IF(D1964="","",#REF!)</f>
        <v>#REF!</v>
      </c>
      <c r="G1964" s="184" t="e">
        <f t="shared" si="189"/>
        <v>#REF!</v>
      </c>
      <c r="H1964" s="184" t="e">
        <f>IF(D1964="","",#REF!)</f>
        <v>#REF!</v>
      </c>
      <c r="I1964" s="184" t="e">
        <f t="shared" si="192"/>
        <v>#REF!</v>
      </c>
      <c r="J1964" s="184" t="e">
        <f t="shared" si="190"/>
        <v>#REF!</v>
      </c>
      <c r="K1964" s="130" t="e">
        <f>IF(C1964="","",#REF!)</f>
        <v>#REF!</v>
      </c>
      <c r="L1964" s="130" t="e">
        <f>IF(OR(J1964=0,J1964=""),"",#REF!)</f>
        <v>#REF!</v>
      </c>
      <c r="M1964" t="s">
        <v>121</v>
      </c>
      <c r="N1964" s="130" t="e">
        <f>IF(L1964="","",#REF!)</f>
        <v>#REF!</v>
      </c>
      <c r="O1964" s="172" t="e">
        <f>IF(J1964="","",#REF!)</f>
        <v>#REF!</v>
      </c>
      <c r="P1964" s="130" t="e">
        <f>IF(J1964="","",#REF!)</f>
        <v>#REF!</v>
      </c>
    </row>
    <row r="1965" spans="1:16">
      <c r="A1965" s="162" t="s">
        <v>2152</v>
      </c>
      <c r="B1965" s="184" t="e">
        <f t="shared" si="188"/>
        <v>#REF!</v>
      </c>
      <c r="C1965" s="130" t="e">
        <f>IF(#REF!="","",#REF!)</f>
        <v>#REF!</v>
      </c>
      <c r="D1965" s="184" t="e">
        <f>IF(OR(#REF!="",#REF!=0),"",#REF!)</f>
        <v>#REF!</v>
      </c>
      <c r="E1965" s="184" t="e">
        <f>IF(D1965="","",#REF!)</f>
        <v>#REF!</v>
      </c>
      <c r="F1965" s="184" t="e">
        <f>IF(D1965="","",#REF!)</f>
        <v>#REF!</v>
      </c>
      <c r="G1965" s="184" t="e">
        <f t="shared" si="189"/>
        <v>#REF!</v>
      </c>
      <c r="H1965" s="184" t="e">
        <f>IF(D1965="","",#REF!)</f>
        <v>#REF!</v>
      </c>
      <c r="I1965" s="184" t="e">
        <f t="shared" si="192"/>
        <v>#REF!</v>
      </c>
      <c r="J1965" s="184" t="e">
        <f t="shared" si="190"/>
        <v>#REF!</v>
      </c>
      <c r="K1965" s="130" t="e">
        <f>IF(C1965="","",#REF!)</f>
        <v>#REF!</v>
      </c>
      <c r="L1965" s="130" t="e">
        <f>IF(OR(J1965=0,J1965=""),"",#REF!)</f>
        <v>#REF!</v>
      </c>
      <c r="M1965" t="s">
        <v>121</v>
      </c>
      <c r="N1965" s="130" t="e">
        <f>IF(L1965="","",#REF!)</f>
        <v>#REF!</v>
      </c>
      <c r="O1965" s="172" t="e">
        <f>IF(J1965="","",#REF!)</f>
        <v>#REF!</v>
      </c>
      <c r="P1965" s="130" t="e">
        <f>IF(J1965="","",#REF!)</f>
        <v>#REF!</v>
      </c>
    </row>
    <row r="1966" spans="1:16">
      <c r="A1966" s="162" t="s">
        <v>2153</v>
      </c>
      <c r="B1966" s="184" t="e">
        <f t="shared" si="188"/>
        <v>#REF!</v>
      </c>
      <c r="C1966" s="130" t="e">
        <f>IF(#REF!="","",#REF!)</f>
        <v>#REF!</v>
      </c>
      <c r="D1966" s="184" t="e">
        <f>IF(OR(#REF!="",#REF!=0),"",#REF!)</f>
        <v>#REF!</v>
      </c>
      <c r="E1966" s="184" t="e">
        <f>IF(D1966="","",#REF!)</f>
        <v>#REF!</v>
      </c>
      <c r="F1966" s="184" t="e">
        <f>IF(D1966="","",#REF!)</f>
        <v>#REF!</v>
      </c>
      <c r="G1966" s="184" t="e">
        <f t="shared" si="189"/>
        <v>#REF!</v>
      </c>
      <c r="H1966" s="184" t="e">
        <f>IF(D1966="","",#REF!)</f>
        <v>#REF!</v>
      </c>
      <c r="I1966" s="184" t="e">
        <f t="shared" si="192"/>
        <v>#REF!</v>
      </c>
      <c r="J1966" s="184" t="e">
        <f t="shared" si="190"/>
        <v>#REF!</v>
      </c>
      <c r="K1966" s="130" t="e">
        <f>IF(C1966="","",#REF!)</f>
        <v>#REF!</v>
      </c>
      <c r="L1966" s="130" t="e">
        <f>IF(OR(J1966=0,J1966=""),"",#REF!)</f>
        <v>#REF!</v>
      </c>
      <c r="M1966" t="s">
        <v>121</v>
      </c>
      <c r="N1966" s="130" t="e">
        <f>IF(L1966="","",#REF!)</f>
        <v>#REF!</v>
      </c>
      <c r="O1966" s="172" t="e">
        <f>IF(J1966="","",#REF!)</f>
        <v>#REF!</v>
      </c>
      <c r="P1966" s="130" t="e">
        <f>IF(J1966="","",#REF!)</f>
        <v>#REF!</v>
      </c>
    </row>
    <row r="1967" spans="1:16">
      <c r="A1967" s="162" t="s">
        <v>2154</v>
      </c>
      <c r="B1967" s="184" t="e">
        <f t="shared" si="188"/>
        <v>#REF!</v>
      </c>
      <c r="C1967" s="130" t="e">
        <f>IF(#REF!="","",#REF!)</f>
        <v>#REF!</v>
      </c>
      <c r="D1967" s="184" t="e">
        <f>IF(OR(#REF!="",#REF!=0),"",#REF!)</f>
        <v>#REF!</v>
      </c>
      <c r="E1967" s="184" t="e">
        <f>IF(D1967="","",#REF!)</f>
        <v>#REF!</v>
      </c>
      <c r="F1967" s="184" t="e">
        <f>IF(D1967="","",#REF!)</f>
        <v>#REF!</v>
      </c>
      <c r="G1967" s="184" t="e">
        <f t="shared" si="189"/>
        <v>#REF!</v>
      </c>
      <c r="H1967" s="184" t="e">
        <f>IF(D1967="","",#REF!)</f>
        <v>#REF!</v>
      </c>
      <c r="I1967" s="184" t="e">
        <f t="shared" si="192"/>
        <v>#REF!</v>
      </c>
      <c r="J1967" s="184" t="e">
        <f t="shared" si="190"/>
        <v>#REF!</v>
      </c>
      <c r="K1967" s="130" t="e">
        <f>IF(C1967="","",#REF!)</f>
        <v>#REF!</v>
      </c>
      <c r="L1967" s="130" t="e">
        <f>IF(OR(J1967=0,J1967=""),"",#REF!)</f>
        <v>#REF!</v>
      </c>
      <c r="M1967" t="s">
        <v>121</v>
      </c>
      <c r="N1967" s="130" t="e">
        <f>IF(L1967="","",#REF!)</f>
        <v>#REF!</v>
      </c>
      <c r="O1967" s="172" t="e">
        <f>IF(J1967="","",#REF!)</f>
        <v>#REF!</v>
      </c>
      <c r="P1967" s="130" t="e">
        <f>IF(J1967="","",#REF!)</f>
        <v>#REF!</v>
      </c>
    </row>
    <row r="1968" spans="1:16">
      <c r="A1968" s="162" t="s">
        <v>2155</v>
      </c>
      <c r="B1968" s="184" t="e">
        <f t="shared" si="188"/>
        <v>#REF!</v>
      </c>
      <c r="C1968" s="130" t="e">
        <f>IF(#REF!="","",#REF!)</f>
        <v>#REF!</v>
      </c>
      <c r="D1968" s="184" t="e">
        <f>IF(OR(#REF!="",#REF!=0),"",#REF!)</f>
        <v>#REF!</v>
      </c>
      <c r="E1968" s="184" t="e">
        <f>IF(D1968="","",#REF!)</f>
        <v>#REF!</v>
      </c>
      <c r="F1968" s="184" t="e">
        <f>IF(D1968="","",#REF!)</f>
        <v>#REF!</v>
      </c>
      <c r="G1968" s="184" t="e">
        <f t="shared" si="189"/>
        <v>#REF!</v>
      </c>
      <c r="H1968" s="184" t="e">
        <f>IF(D1968="","",#REF!)</f>
        <v>#REF!</v>
      </c>
      <c r="I1968" s="184" t="e">
        <f t="shared" si="192"/>
        <v>#REF!</v>
      </c>
      <c r="J1968" s="184" t="e">
        <f t="shared" si="190"/>
        <v>#REF!</v>
      </c>
      <c r="K1968" s="130" t="e">
        <f>IF(C1968="","",#REF!)</f>
        <v>#REF!</v>
      </c>
      <c r="L1968" s="130" t="e">
        <f>IF(OR(J1968=0,J1968=""),"",#REF!)</f>
        <v>#REF!</v>
      </c>
      <c r="M1968" t="s">
        <v>121</v>
      </c>
      <c r="N1968" s="130" t="e">
        <f>IF(L1968="","",#REF!)</f>
        <v>#REF!</v>
      </c>
      <c r="O1968" s="172" t="e">
        <f>IF(J1968="","",#REF!)</f>
        <v>#REF!</v>
      </c>
      <c r="P1968" s="130" t="e">
        <f>IF(J1968="","",#REF!)</f>
        <v>#REF!</v>
      </c>
    </row>
    <row r="1969" spans="1:16" ht="13.5" thickBot="1">
      <c r="A1969" s="174" t="s">
        <v>2156</v>
      </c>
      <c r="B1969" s="186" t="e">
        <f t="shared" si="188"/>
        <v>#REF!</v>
      </c>
      <c r="C1969" s="175" t="e">
        <f>IF(#REF!="","",#REF!)</f>
        <v>#REF!</v>
      </c>
      <c r="D1969" s="186" t="e">
        <f>IF(OR(#REF!="",#REF!=0),"",#REF!)</f>
        <v>#REF!</v>
      </c>
      <c r="E1969" s="186" t="e">
        <f>IF(D1969="","",#REF!)</f>
        <v>#REF!</v>
      </c>
      <c r="F1969" s="186" t="e">
        <f>IF(D1969="","",#REF!)</f>
        <v>#REF!</v>
      </c>
      <c r="G1969" s="186" t="e">
        <f t="shared" si="189"/>
        <v>#REF!</v>
      </c>
      <c r="H1969" s="186" t="e">
        <f>IF(D1969="","",#REF!)</f>
        <v>#REF!</v>
      </c>
      <c r="I1969" s="186" t="e">
        <f t="shared" si="192"/>
        <v>#REF!</v>
      </c>
      <c r="J1969" s="186" t="e">
        <f t="shared" si="190"/>
        <v>#REF!</v>
      </c>
      <c r="K1969" s="175" t="e">
        <f>IF(C1969="","",#REF!)</f>
        <v>#REF!</v>
      </c>
      <c r="L1969" s="175" t="e">
        <f>IF(OR(J1969=0,J1969=""),"",#REF!)</f>
        <v>#REF!</v>
      </c>
      <c r="M1969" s="177" t="s">
        <v>121</v>
      </c>
      <c r="N1969" s="175" t="e">
        <f>IF(L1969="","",#REF!)</f>
        <v>#REF!</v>
      </c>
      <c r="O1969" s="178" t="e">
        <f>IF(J1969="","",#REF!)</f>
        <v>#REF!</v>
      </c>
      <c r="P1969" s="175" t="e">
        <f>IF(J1969="","",#REF!)</f>
        <v>#REF!</v>
      </c>
    </row>
    <row r="1970" spans="1:16" ht="15.75" thickTop="1">
      <c r="A1970" s="162" t="s">
        <v>2157</v>
      </c>
      <c r="B1970" s="184"/>
      <c r="C1970" s="130" t="e">
        <f>IF(#REF!+#REF!=0,"",#REF!)</f>
        <v>#REF!</v>
      </c>
      <c r="D1970" s="200" t="e">
        <f>IF(C1970="","",1)</f>
        <v>#REF!</v>
      </c>
      <c r="E1970" s="201" t="e">
        <f>IF(C1970="","","UN")</f>
        <v>#REF!</v>
      </c>
      <c r="F1970" s="202"/>
      <c r="G1970" s="202"/>
      <c r="H1970" s="202"/>
      <c r="I1970" s="202"/>
      <c r="J1970" s="202"/>
      <c r="K1970" s="130" t="e">
        <f>IF(C1970="","",#REF!)</f>
        <v>#REF!</v>
      </c>
      <c r="L1970" s="130" t="e">
        <f>IF(D1970="","",#REF!)</f>
        <v>#REF!</v>
      </c>
      <c r="M1970" t="s">
        <v>121</v>
      </c>
      <c r="N1970" s="130"/>
      <c r="O1970" s="172"/>
      <c r="P1970" s="130"/>
    </row>
    <row r="1971" spans="1:16">
      <c r="A1971" s="162" t="s">
        <v>2158</v>
      </c>
      <c r="B1971" s="184" t="e">
        <f t="shared" si="188"/>
        <v>#REF!</v>
      </c>
      <c r="C1971" s="130" t="e">
        <f>IF(#REF!="","",#REF!)</f>
        <v>#REF!</v>
      </c>
      <c r="D1971" s="184" t="e">
        <f>IF(OR(#REF!="",#REF!=0),"",#REF!)</f>
        <v>#REF!</v>
      </c>
      <c r="E1971" s="184" t="e">
        <f>IF(D1971="","",#REF!)</f>
        <v>#REF!</v>
      </c>
      <c r="F1971" s="184" t="e">
        <f>IF(D1971="","",#REF!)</f>
        <v>#REF!</v>
      </c>
      <c r="G1971" s="184" t="e">
        <f t="shared" si="189"/>
        <v>#REF!</v>
      </c>
      <c r="H1971" s="184" t="e">
        <f>IF(D1971="","",#REF!)</f>
        <v>#REF!</v>
      </c>
      <c r="I1971" s="184" t="e">
        <f t="shared" si="192"/>
        <v>#REF!</v>
      </c>
      <c r="J1971" s="184" t="e">
        <f t="shared" si="190"/>
        <v>#REF!</v>
      </c>
      <c r="K1971" s="130" t="e">
        <f>IF(C1971="","",#REF!)</f>
        <v>#REF!</v>
      </c>
      <c r="L1971" s="130" t="e">
        <f>IF(OR(J1971=0,J1971=""),"",#REF!)</f>
        <v>#REF!</v>
      </c>
      <c r="M1971" t="s">
        <v>121</v>
      </c>
      <c r="N1971" s="130" t="e">
        <f>IF(L1971="","",#REF!)</f>
        <v>#REF!</v>
      </c>
      <c r="O1971" s="172" t="e">
        <f>IF(J1971="","",#REF!)</f>
        <v>#REF!</v>
      </c>
      <c r="P1971" s="130" t="e">
        <f>IF(J1971="","",#REF!)</f>
        <v>#REF!</v>
      </c>
    </row>
    <row r="1972" spans="1:16">
      <c r="A1972" s="162" t="s">
        <v>2159</v>
      </c>
      <c r="B1972" s="184" t="e">
        <f t="shared" si="188"/>
        <v>#REF!</v>
      </c>
      <c r="C1972" s="130" t="e">
        <f>IF(#REF!="","",#REF!)</f>
        <v>#REF!</v>
      </c>
      <c r="D1972" s="184" t="e">
        <f>IF(OR(#REF!="",#REF!=0),"",#REF!)</f>
        <v>#REF!</v>
      </c>
      <c r="E1972" s="184" t="e">
        <f>IF(D1972="","",#REF!)</f>
        <v>#REF!</v>
      </c>
      <c r="F1972" s="184" t="e">
        <f>IF(D1972="","",#REF!)</f>
        <v>#REF!</v>
      </c>
      <c r="G1972" s="184" t="e">
        <f t="shared" si="189"/>
        <v>#REF!</v>
      </c>
      <c r="H1972" s="184" t="e">
        <f>IF(D1972="","",#REF!)</f>
        <v>#REF!</v>
      </c>
      <c r="I1972" s="184" t="e">
        <f t="shared" si="192"/>
        <v>#REF!</v>
      </c>
      <c r="J1972" s="184" t="e">
        <f t="shared" si="190"/>
        <v>#REF!</v>
      </c>
      <c r="K1972" s="130" t="e">
        <f>IF(C1972="","",#REF!)</f>
        <v>#REF!</v>
      </c>
      <c r="L1972" s="130" t="e">
        <f>IF(OR(J1972=0,J1972=""),"",#REF!)</f>
        <v>#REF!</v>
      </c>
      <c r="M1972" t="s">
        <v>121</v>
      </c>
      <c r="N1972" s="130" t="e">
        <f>IF(L1972="","",#REF!)</f>
        <v>#REF!</v>
      </c>
      <c r="O1972" s="172" t="e">
        <f>IF(J1972="","",#REF!)</f>
        <v>#REF!</v>
      </c>
      <c r="P1972" s="130" t="e">
        <f>IF(J1972="","",#REF!)</f>
        <v>#REF!</v>
      </c>
    </row>
    <row r="1973" spans="1:16">
      <c r="A1973" s="162" t="s">
        <v>2160</v>
      </c>
      <c r="B1973" s="184" t="e">
        <f t="shared" si="188"/>
        <v>#REF!</v>
      </c>
      <c r="C1973" s="130" t="e">
        <f>IF(#REF!="","",#REF!)</f>
        <v>#REF!</v>
      </c>
      <c r="D1973" s="184" t="e">
        <f>IF(OR(#REF!="",#REF!=0),"",#REF!)</f>
        <v>#REF!</v>
      </c>
      <c r="E1973" s="184" t="e">
        <f>IF(D1973="","",#REF!)</f>
        <v>#REF!</v>
      </c>
      <c r="F1973" s="184" t="e">
        <f>IF(D1973="","",#REF!)</f>
        <v>#REF!</v>
      </c>
      <c r="G1973" s="184" t="e">
        <f t="shared" si="189"/>
        <v>#REF!</v>
      </c>
      <c r="H1973" s="184" t="e">
        <f>IF(D1973="","",#REF!)</f>
        <v>#REF!</v>
      </c>
      <c r="I1973" s="184" t="e">
        <f t="shared" si="192"/>
        <v>#REF!</v>
      </c>
      <c r="J1973" s="184" t="e">
        <f t="shared" si="190"/>
        <v>#REF!</v>
      </c>
      <c r="K1973" s="130" t="e">
        <f>IF(C1973="","",#REF!)</f>
        <v>#REF!</v>
      </c>
      <c r="L1973" s="130" t="e">
        <f>IF(OR(J1973=0,J1973=""),"",#REF!)</f>
        <v>#REF!</v>
      </c>
      <c r="M1973" t="s">
        <v>121</v>
      </c>
      <c r="N1973" s="130" t="e">
        <f>IF(L1973="","",#REF!)</f>
        <v>#REF!</v>
      </c>
      <c r="O1973" s="172" t="e">
        <f>IF(J1973="","",#REF!)</f>
        <v>#REF!</v>
      </c>
      <c r="P1973" s="130" t="e">
        <f>IF(J1973="","",#REF!)</f>
        <v>#REF!</v>
      </c>
    </row>
    <row r="1974" spans="1:16">
      <c r="A1974" s="162" t="s">
        <v>2161</v>
      </c>
      <c r="B1974" s="184" t="e">
        <f t="shared" si="188"/>
        <v>#REF!</v>
      </c>
      <c r="C1974" s="130" t="e">
        <f>IF(#REF!="","",#REF!)</f>
        <v>#REF!</v>
      </c>
      <c r="D1974" s="184" t="e">
        <f>IF(OR(#REF!="",#REF!=0),"",#REF!)</f>
        <v>#REF!</v>
      </c>
      <c r="E1974" s="184" t="e">
        <f>IF(D1974="","",#REF!)</f>
        <v>#REF!</v>
      </c>
      <c r="F1974" s="184" t="e">
        <f>IF(D1974="","",#REF!)</f>
        <v>#REF!</v>
      </c>
      <c r="G1974" s="184" t="e">
        <f t="shared" si="189"/>
        <v>#REF!</v>
      </c>
      <c r="H1974" s="184" t="e">
        <f>IF(D1974="","",#REF!)</f>
        <v>#REF!</v>
      </c>
      <c r="I1974" s="184" t="e">
        <f t="shared" si="192"/>
        <v>#REF!</v>
      </c>
      <c r="J1974" s="184" t="e">
        <f t="shared" si="190"/>
        <v>#REF!</v>
      </c>
      <c r="K1974" s="130" t="e">
        <f>IF(C1974="","",#REF!)</f>
        <v>#REF!</v>
      </c>
      <c r="L1974" s="130" t="e">
        <f>IF(OR(J1974=0,J1974=""),"",#REF!)</f>
        <v>#REF!</v>
      </c>
      <c r="M1974" t="s">
        <v>121</v>
      </c>
      <c r="N1974" s="130" t="e">
        <f>IF(L1974="","",#REF!)</f>
        <v>#REF!</v>
      </c>
      <c r="O1974" s="172" t="e">
        <f>IF(J1974="","",#REF!)</f>
        <v>#REF!</v>
      </c>
      <c r="P1974" s="130" t="e">
        <f>IF(J1974="","",#REF!)</f>
        <v>#REF!</v>
      </c>
    </row>
    <row r="1975" spans="1:16">
      <c r="A1975" s="162" t="s">
        <v>2162</v>
      </c>
      <c r="B1975" s="184" t="e">
        <f t="shared" si="188"/>
        <v>#REF!</v>
      </c>
      <c r="C1975" s="130" t="e">
        <f>IF(#REF!="","",#REF!)</f>
        <v>#REF!</v>
      </c>
      <c r="D1975" s="184" t="e">
        <f>IF(OR(#REF!="",#REF!=0),"",#REF!)</f>
        <v>#REF!</v>
      </c>
      <c r="E1975" s="184" t="e">
        <f>IF(D1975="","",#REF!)</f>
        <v>#REF!</v>
      </c>
      <c r="F1975" s="184" t="e">
        <f>IF(D1975="","",#REF!)</f>
        <v>#REF!</v>
      </c>
      <c r="G1975" s="184" t="e">
        <f t="shared" si="189"/>
        <v>#REF!</v>
      </c>
      <c r="H1975" s="184" t="e">
        <f>IF(D1975="","",#REF!)</f>
        <v>#REF!</v>
      </c>
      <c r="I1975" s="184" t="e">
        <f t="shared" si="192"/>
        <v>#REF!</v>
      </c>
      <c r="J1975" s="184" t="e">
        <f t="shared" si="190"/>
        <v>#REF!</v>
      </c>
      <c r="K1975" s="130" t="e">
        <f>IF(C1975="","",#REF!)</f>
        <v>#REF!</v>
      </c>
      <c r="L1975" s="130" t="e">
        <f>IF(OR(J1975=0,J1975=""),"",#REF!)</f>
        <v>#REF!</v>
      </c>
      <c r="M1975" t="s">
        <v>121</v>
      </c>
      <c r="N1975" s="130" t="e">
        <f>IF(L1975="","",#REF!)</f>
        <v>#REF!</v>
      </c>
      <c r="O1975" s="172" t="e">
        <f>IF(J1975="","",#REF!)</f>
        <v>#REF!</v>
      </c>
      <c r="P1975" s="130" t="e">
        <f>IF(J1975="","",#REF!)</f>
        <v>#REF!</v>
      </c>
    </row>
    <row r="1976" spans="1:16">
      <c r="A1976" s="162" t="s">
        <v>2163</v>
      </c>
      <c r="B1976" s="184" t="e">
        <f t="shared" si="188"/>
        <v>#REF!</v>
      </c>
      <c r="C1976" s="130" t="e">
        <f>IF(#REF!="","",#REF!)</f>
        <v>#REF!</v>
      </c>
      <c r="D1976" s="184" t="e">
        <f>IF(OR(#REF!="",#REF!=0),"",#REF!)</f>
        <v>#REF!</v>
      </c>
      <c r="E1976" s="184" t="e">
        <f>IF(D1976="","",#REF!)</f>
        <v>#REF!</v>
      </c>
      <c r="F1976" s="184" t="e">
        <f>IF(D1976="","",#REF!)</f>
        <v>#REF!</v>
      </c>
      <c r="G1976" s="184" t="e">
        <f t="shared" si="189"/>
        <v>#REF!</v>
      </c>
      <c r="H1976" s="184" t="e">
        <f>IF(D1976="","",#REF!)</f>
        <v>#REF!</v>
      </c>
      <c r="I1976" s="184" t="e">
        <f t="shared" si="192"/>
        <v>#REF!</v>
      </c>
      <c r="J1976" s="184" t="e">
        <f t="shared" si="190"/>
        <v>#REF!</v>
      </c>
      <c r="K1976" s="130" t="e">
        <f>IF(C1976="","",#REF!)</f>
        <v>#REF!</v>
      </c>
      <c r="L1976" s="130" t="e">
        <f>IF(OR(J1976=0,J1976=""),"",#REF!)</f>
        <v>#REF!</v>
      </c>
      <c r="M1976" t="s">
        <v>121</v>
      </c>
      <c r="N1976" s="130" t="e">
        <f>IF(L1976="","",#REF!)</f>
        <v>#REF!</v>
      </c>
      <c r="O1976" s="172" t="e">
        <f>IF(J1976="","",#REF!)</f>
        <v>#REF!</v>
      </c>
      <c r="P1976" s="130" t="e">
        <f>IF(J1976="","",#REF!)</f>
        <v>#REF!</v>
      </c>
    </row>
    <row r="1977" spans="1:16">
      <c r="A1977" s="162" t="s">
        <v>2164</v>
      </c>
      <c r="B1977" s="184" t="e">
        <f t="shared" ref="B1977:B2046" si="193">IF(C1977="","",0)</f>
        <v>#REF!</v>
      </c>
      <c r="C1977" s="130" t="e">
        <f>IF(#REF!="","",#REF!)</f>
        <v>#REF!</v>
      </c>
      <c r="D1977" s="184" t="e">
        <f>IF(OR(#REF!="",#REF!=0),"",#REF!)</f>
        <v>#REF!</v>
      </c>
      <c r="E1977" s="184" t="e">
        <f>IF(D1977="","",#REF!)</f>
        <v>#REF!</v>
      </c>
      <c r="F1977" s="184" t="e">
        <f>IF(D1977="","",#REF!)</f>
        <v>#REF!</v>
      </c>
      <c r="G1977" s="184" t="e">
        <f t="shared" ref="G1977:G2046" si="194">IF(F1977="","",F1977*D1977)</f>
        <v>#REF!</v>
      </c>
      <c r="H1977" s="184" t="e">
        <f>IF(D1977="","",#REF!)</f>
        <v>#REF!</v>
      </c>
      <c r="I1977" s="184" t="e">
        <f t="shared" si="192"/>
        <v>#REF!</v>
      </c>
      <c r="J1977" s="184" t="e">
        <f t="shared" ref="J1977:J2046" si="195">IF(AND(G1977="",I1977=""),"",I1977+G1977)</f>
        <v>#REF!</v>
      </c>
      <c r="K1977" s="130" t="e">
        <f>IF(C1977="","",#REF!)</f>
        <v>#REF!</v>
      </c>
      <c r="L1977" s="130" t="e">
        <f>IF(OR(J1977=0,J1977=""),"",#REF!)</f>
        <v>#REF!</v>
      </c>
      <c r="M1977" t="s">
        <v>121</v>
      </c>
      <c r="N1977" s="130" t="e">
        <f>IF(L1977="","",#REF!)</f>
        <v>#REF!</v>
      </c>
      <c r="O1977" s="172" t="e">
        <f>IF(J1977="","",#REF!)</f>
        <v>#REF!</v>
      </c>
      <c r="P1977" s="130" t="e">
        <f>IF(J1977="","",#REF!)</f>
        <v>#REF!</v>
      </c>
    </row>
    <row r="1978" spans="1:16">
      <c r="A1978" s="162" t="s">
        <v>2165</v>
      </c>
      <c r="B1978" s="184" t="e">
        <f t="shared" si="193"/>
        <v>#REF!</v>
      </c>
      <c r="C1978" s="130" t="e">
        <f>IF(#REF!="","",#REF!)</f>
        <v>#REF!</v>
      </c>
      <c r="D1978" s="184" t="e">
        <f>IF(OR(#REF!="",#REF!=0),"",#REF!)</f>
        <v>#REF!</v>
      </c>
      <c r="E1978" s="184" t="e">
        <f>IF(D1978="","",#REF!)</f>
        <v>#REF!</v>
      </c>
      <c r="F1978" s="184" t="e">
        <f>IF(D1978="","",#REF!)</f>
        <v>#REF!</v>
      </c>
      <c r="G1978" s="184" t="e">
        <f t="shared" si="194"/>
        <v>#REF!</v>
      </c>
      <c r="H1978" s="184" t="e">
        <f>IF(D1978="","",#REF!)</f>
        <v>#REF!</v>
      </c>
      <c r="I1978" s="184" t="e">
        <f t="shared" si="192"/>
        <v>#REF!</v>
      </c>
      <c r="J1978" s="184" t="e">
        <f t="shared" si="195"/>
        <v>#REF!</v>
      </c>
      <c r="K1978" s="130" t="e">
        <f>IF(C1978="","",#REF!)</f>
        <v>#REF!</v>
      </c>
      <c r="L1978" s="130" t="e">
        <f>IF(OR(J1978=0,J1978=""),"",#REF!)</f>
        <v>#REF!</v>
      </c>
      <c r="M1978" t="s">
        <v>121</v>
      </c>
      <c r="N1978" s="130" t="e">
        <f>IF(L1978="","",#REF!)</f>
        <v>#REF!</v>
      </c>
      <c r="O1978" s="172" t="e">
        <f>IF(J1978="","",#REF!)</f>
        <v>#REF!</v>
      </c>
      <c r="P1978" s="130" t="e">
        <f>IF(J1978="","",#REF!)</f>
        <v>#REF!</v>
      </c>
    </row>
    <row r="1979" spans="1:16">
      <c r="A1979" s="162" t="s">
        <v>2166</v>
      </c>
      <c r="B1979" s="184" t="e">
        <f t="shared" si="193"/>
        <v>#REF!</v>
      </c>
      <c r="C1979" s="130" t="e">
        <f>IF(#REF!="","",#REF!)</f>
        <v>#REF!</v>
      </c>
      <c r="D1979" s="184" t="e">
        <f>IF(OR(#REF!="",#REF!=0),"",#REF!)</f>
        <v>#REF!</v>
      </c>
      <c r="E1979" s="184" t="e">
        <f>IF(D1979="","",#REF!)</f>
        <v>#REF!</v>
      </c>
      <c r="F1979" s="184" t="e">
        <f>IF(D1979="","",#REF!)</f>
        <v>#REF!</v>
      </c>
      <c r="G1979" s="184" t="e">
        <f t="shared" si="194"/>
        <v>#REF!</v>
      </c>
      <c r="H1979" s="184" t="e">
        <f>IF(D1979="","",#REF!)</f>
        <v>#REF!</v>
      </c>
      <c r="I1979" s="184" t="e">
        <f t="shared" si="192"/>
        <v>#REF!</v>
      </c>
      <c r="J1979" s="184" t="e">
        <f t="shared" si="195"/>
        <v>#REF!</v>
      </c>
      <c r="K1979" s="130" t="e">
        <f>IF(C1979="","",#REF!)</f>
        <v>#REF!</v>
      </c>
      <c r="L1979" s="130" t="e">
        <f>IF(OR(J1979=0,J1979=""),"",#REF!)</f>
        <v>#REF!</v>
      </c>
      <c r="M1979" t="s">
        <v>121</v>
      </c>
      <c r="N1979" s="130" t="e">
        <f>IF(L1979="","",#REF!)</f>
        <v>#REF!</v>
      </c>
      <c r="O1979" s="172" t="e">
        <f>IF(J1979="","",#REF!)</f>
        <v>#REF!</v>
      </c>
      <c r="P1979" s="130" t="e">
        <f>IF(J1979="","",#REF!)</f>
        <v>#REF!</v>
      </c>
    </row>
    <row r="1980" spans="1:16" ht="13.5" thickBot="1">
      <c r="A1980" s="174" t="s">
        <v>2167</v>
      </c>
      <c r="B1980" s="186" t="e">
        <f t="shared" si="193"/>
        <v>#REF!</v>
      </c>
      <c r="C1980" s="175" t="e">
        <f>IF(#REF!="","",#REF!)</f>
        <v>#REF!</v>
      </c>
      <c r="D1980" s="186" t="e">
        <f>IF(OR(#REF!="",#REF!=0),"",#REF!)</f>
        <v>#REF!</v>
      </c>
      <c r="E1980" s="186" t="e">
        <f>IF(D1980="","",#REF!)</f>
        <v>#REF!</v>
      </c>
      <c r="F1980" s="186" t="e">
        <f>IF(D1980="","",#REF!)</f>
        <v>#REF!</v>
      </c>
      <c r="G1980" s="186" t="e">
        <f t="shared" si="194"/>
        <v>#REF!</v>
      </c>
      <c r="H1980" s="186" t="e">
        <f>IF(D1980="","",#REF!)</f>
        <v>#REF!</v>
      </c>
      <c r="I1980" s="186" t="e">
        <f t="shared" si="192"/>
        <v>#REF!</v>
      </c>
      <c r="J1980" s="186" t="e">
        <f t="shared" si="195"/>
        <v>#REF!</v>
      </c>
      <c r="K1980" s="175" t="e">
        <f>IF(C1980="","",#REF!)</f>
        <v>#REF!</v>
      </c>
      <c r="L1980" s="175" t="e">
        <f>IF(OR(J1980=0,J1980=""),"",#REF!)</f>
        <v>#REF!</v>
      </c>
      <c r="M1980" s="177" t="s">
        <v>121</v>
      </c>
      <c r="N1980" s="175" t="e">
        <f>IF(L1980="","",#REF!)</f>
        <v>#REF!</v>
      </c>
      <c r="O1980" s="178" t="e">
        <f>IF(J1980="","",#REF!)</f>
        <v>#REF!</v>
      </c>
      <c r="P1980" s="175" t="e">
        <f>IF(J1980="","",#REF!)</f>
        <v>#REF!</v>
      </c>
    </row>
    <row r="1981" spans="1:16" ht="15.75" thickTop="1">
      <c r="A1981" s="162" t="s">
        <v>2168</v>
      </c>
      <c r="B1981" s="184"/>
      <c r="C1981" s="130" t="e">
        <f>IF(#REF!+#REF!=0,"",#REF!)</f>
        <v>#REF!</v>
      </c>
      <c r="D1981" s="200" t="e">
        <f>IF(C1981="","",1)</f>
        <v>#REF!</v>
      </c>
      <c r="E1981" s="201" t="e">
        <f>IF(C1981="","","UN")</f>
        <v>#REF!</v>
      </c>
      <c r="F1981" s="202"/>
      <c r="G1981" s="202"/>
      <c r="H1981" s="202"/>
      <c r="I1981" s="202"/>
      <c r="J1981" s="202"/>
      <c r="K1981" s="130" t="e">
        <f>IF(C1981="","",#REF!)</f>
        <v>#REF!</v>
      </c>
      <c r="L1981" s="130" t="e">
        <f>IF(D1981="","",#REF!)</f>
        <v>#REF!</v>
      </c>
      <c r="M1981" t="s">
        <v>121</v>
      </c>
      <c r="N1981" s="130"/>
      <c r="O1981" s="172"/>
      <c r="P1981" s="130"/>
    </row>
    <row r="1982" spans="1:16">
      <c r="A1982" s="162" t="s">
        <v>2169</v>
      </c>
      <c r="B1982" s="184" t="e">
        <f t="shared" si="193"/>
        <v>#REF!</v>
      </c>
      <c r="C1982" s="130" t="e">
        <f>IF(#REF!="","",#REF!)</f>
        <v>#REF!</v>
      </c>
      <c r="D1982" s="184" t="e">
        <f>IF(OR(#REF!="",#REF!=0),"",#REF!)</f>
        <v>#REF!</v>
      </c>
      <c r="E1982" s="184" t="e">
        <f>IF(D1982="","",#REF!)</f>
        <v>#REF!</v>
      </c>
      <c r="F1982" s="184" t="e">
        <f>IF(D1982="","",#REF!)</f>
        <v>#REF!</v>
      </c>
      <c r="G1982" s="184" t="e">
        <f t="shared" si="194"/>
        <v>#REF!</v>
      </c>
      <c r="H1982" s="184" t="e">
        <f>IF(D1982="","",#REF!)</f>
        <v>#REF!</v>
      </c>
      <c r="I1982" s="184" t="e">
        <f t="shared" si="192"/>
        <v>#REF!</v>
      </c>
      <c r="J1982" s="184" t="e">
        <f t="shared" si="195"/>
        <v>#REF!</v>
      </c>
      <c r="K1982" s="130" t="e">
        <f>IF(C1982="","",#REF!)</f>
        <v>#REF!</v>
      </c>
      <c r="L1982" s="130" t="e">
        <f>IF(OR(J1982=0,J1982=""),"",#REF!)</f>
        <v>#REF!</v>
      </c>
      <c r="M1982" t="s">
        <v>121</v>
      </c>
      <c r="N1982" s="130" t="e">
        <f>IF(L1982="","",#REF!)</f>
        <v>#REF!</v>
      </c>
      <c r="O1982" s="172" t="e">
        <f>IF(J1982="","",#REF!)</f>
        <v>#REF!</v>
      </c>
      <c r="P1982" s="130" t="e">
        <f>IF(J1982="","",#REF!)</f>
        <v>#REF!</v>
      </c>
    </row>
    <row r="1983" spans="1:16">
      <c r="A1983" s="162" t="s">
        <v>2170</v>
      </c>
      <c r="B1983" s="184" t="e">
        <f t="shared" si="193"/>
        <v>#REF!</v>
      </c>
      <c r="C1983" s="130" t="e">
        <f>IF(#REF!="","",#REF!)</f>
        <v>#REF!</v>
      </c>
      <c r="D1983" s="184" t="e">
        <f>IF(OR(#REF!="",#REF!=0),"",#REF!)</f>
        <v>#REF!</v>
      </c>
      <c r="E1983" s="184" t="e">
        <f>IF(D1983="","",#REF!)</f>
        <v>#REF!</v>
      </c>
      <c r="F1983" s="184" t="e">
        <f>IF(D1983="","",#REF!)</f>
        <v>#REF!</v>
      </c>
      <c r="G1983" s="184" t="e">
        <f t="shared" si="194"/>
        <v>#REF!</v>
      </c>
      <c r="H1983" s="184" t="e">
        <f>IF(D1983="","",#REF!)</f>
        <v>#REF!</v>
      </c>
      <c r="I1983" s="184" t="e">
        <f t="shared" si="192"/>
        <v>#REF!</v>
      </c>
      <c r="J1983" s="184" t="e">
        <f t="shared" si="195"/>
        <v>#REF!</v>
      </c>
      <c r="K1983" s="130" t="e">
        <f>IF(C1983="","",#REF!)</f>
        <v>#REF!</v>
      </c>
      <c r="L1983" s="130" t="e">
        <f>IF(OR(J1983=0,J1983=""),"",#REF!)</f>
        <v>#REF!</v>
      </c>
      <c r="M1983" t="s">
        <v>121</v>
      </c>
      <c r="N1983" s="130" t="e">
        <f>IF(L1983="","",#REF!)</f>
        <v>#REF!</v>
      </c>
      <c r="O1983" s="172" t="e">
        <f>IF(J1983="","",#REF!)</f>
        <v>#REF!</v>
      </c>
      <c r="P1983" s="130" t="e">
        <f>IF(J1983="","",#REF!)</f>
        <v>#REF!</v>
      </c>
    </row>
    <row r="1984" spans="1:16">
      <c r="A1984" s="162" t="s">
        <v>2171</v>
      </c>
      <c r="B1984" s="184" t="e">
        <f t="shared" si="193"/>
        <v>#REF!</v>
      </c>
      <c r="C1984" s="130" t="e">
        <f>IF(#REF!="","",#REF!)</f>
        <v>#REF!</v>
      </c>
      <c r="D1984" s="184" t="e">
        <f>IF(OR(#REF!="",#REF!=0),"",#REF!)</f>
        <v>#REF!</v>
      </c>
      <c r="E1984" s="184" t="e">
        <f>IF(D1984="","",#REF!)</f>
        <v>#REF!</v>
      </c>
      <c r="F1984" s="184" t="e">
        <f>IF(D1984="","",#REF!)</f>
        <v>#REF!</v>
      </c>
      <c r="G1984" s="184" t="e">
        <f t="shared" si="194"/>
        <v>#REF!</v>
      </c>
      <c r="H1984" s="184" t="e">
        <f>IF(D1984="","",#REF!)</f>
        <v>#REF!</v>
      </c>
      <c r="I1984" s="184" t="e">
        <f t="shared" si="192"/>
        <v>#REF!</v>
      </c>
      <c r="J1984" s="184" t="e">
        <f t="shared" si="195"/>
        <v>#REF!</v>
      </c>
      <c r="K1984" s="130" t="e">
        <f>IF(C1984="","",#REF!)</f>
        <v>#REF!</v>
      </c>
      <c r="L1984" s="130" t="e">
        <f>IF(OR(J1984=0,J1984=""),"",#REF!)</f>
        <v>#REF!</v>
      </c>
      <c r="M1984" t="s">
        <v>121</v>
      </c>
      <c r="N1984" s="130" t="e">
        <f>IF(L1984="","",#REF!)</f>
        <v>#REF!</v>
      </c>
      <c r="O1984" s="172" t="e">
        <f>IF(J1984="","",#REF!)</f>
        <v>#REF!</v>
      </c>
      <c r="P1984" s="130" t="e">
        <f>IF(J1984="","",#REF!)</f>
        <v>#REF!</v>
      </c>
    </row>
    <row r="1985" spans="1:16">
      <c r="A1985" s="162" t="s">
        <v>2172</v>
      </c>
      <c r="B1985" s="184" t="e">
        <f t="shared" si="193"/>
        <v>#REF!</v>
      </c>
      <c r="C1985" s="130" t="e">
        <f>IF(#REF!="","",#REF!)</f>
        <v>#REF!</v>
      </c>
      <c r="D1985" s="184" t="e">
        <f>IF(OR(#REF!="",#REF!=0),"",#REF!)</f>
        <v>#REF!</v>
      </c>
      <c r="E1985" s="184" t="e">
        <f>IF(D1985="","",#REF!)</f>
        <v>#REF!</v>
      </c>
      <c r="F1985" s="184" t="e">
        <f>IF(D1985="","",#REF!)</f>
        <v>#REF!</v>
      </c>
      <c r="G1985" s="184" t="e">
        <f t="shared" si="194"/>
        <v>#REF!</v>
      </c>
      <c r="H1985" s="184" t="e">
        <f>IF(D1985="","",#REF!)</f>
        <v>#REF!</v>
      </c>
      <c r="I1985" s="184" t="e">
        <f t="shared" si="192"/>
        <v>#REF!</v>
      </c>
      <c r="J1985" s="184" t="e">
        <f t="shared" si="195"/>
        <v>#REF!</v>
      </c>
      <c r="K1985" s="130" t="e">
        <f>IF(C1985="","",#REF!)</f>
        <v>#REF!</v>
      </c>
      <c r="L1985" s="130" t="e">
        <f>IF(OR(J1985=0,J1985=""),"",#REF!)</f>
        <v>#REF!</v>
      </c>
      <c r="M1985" t="s">
        <v>121</v>
      </c>
      <c r="N1985" s="130" t="e">
        <f>IF(L1985="","",#REF!)</f>
        <v>#REF!</v>
      </c>
      <c r="O1985" s="172" t="e">
        <f>IF(J1985="","",#REF!)</f>
        <v>#REF!</v>
      </c>
      <c r="P1985" s="130" t="e">
        <f>IF(J1985="","",#REF!)</f>
        <v>#REF!</v>
      </c>
    </row>
    <row r="1986" spans="1:16">
      <c r="A1986" s="162" t="s">
        <v>2173</v>
      </c>
      <c r="B1986" s="184" t="e">
        <f t="shared" si="193"/>
        <v>#REF!</v>
      </c>
      <c r="C1986" s="130" t="e">
        <f>IF(#REF!="","",#REF!)</f>
        <v>#REF!</v>
      </c>
      <c r="D1986" s="184" t="e">
        <f>IF(OR(#REF!="",#REF!=0),"",#REF!)</f>
        <v>#REF!</v>
      </c>
      <c r="E1986" s="184" t="e">
        <f>IF(D1986="","",#REF!)</f>
        <v>#REF!</v>
      </c>
      <c r="F1986" s="184" t="e">
        <f>IF(D1986="","",#REF!)</f>
        <v>#REF!</v>
      </c>
      <c r="G1986" s="184" t="e">
        <f t="shared" si="194"/>
        <v>#REF!</v>
      </c>
      <c r="H1986" s="184" t="e">
        <f>IF(D1986="","",#REF!)</f>
        <v>#REF!</v>
      </c>
      <c r="I1986" s="184" t="e">
        <f t="shared" si="192"/>
        <v>#REF!</v>
      </c>
      <c r="J1986" s="184" t="e">
        <f t="shared" si="195"/>
        <v>#REF!</v>
      </c>
      <c r="K1986" s="130" t="e">
        <f>IF(C1986="","",#REF!)</f>
        <v>#REF!</v>
      </c>
      <c r="L1986" s="130" t="e">
        <f>IF(OR(J1986=0,J1986=""),"",#REF!)</f>
        <v>#REF!</v>
      </c>
      <c r="M1986" t="s">
        <v>121</v>
      </c>
      <c r="N1986" s="130" t="e">
        <f>IF(L1986="","",#REF!)</f>
        <v>#REF!</v>
      </c>
      <c r="O1986" s="172" t="e">
        <f>IF(J1986="","",#REF!)</f>
        <v>#REF!</v>
      </c>
      <c r="P1986" s="130" t="e">
        <f>IF(J1986="","",#REF!)</f>
        <v>#REF!</v>
      </c>
    </row>
    <row r="1987" spans="1:16">
      <c r="A1987" s="162" t="s">
        <v>2174</v>
      </c>
      <c r="B1987" s="184" t="e">
        <f t="shared" si="193"/>
        <v>#REF!</v>
      </c>
      <c r="C1987" s="130" t="e">
        <f>IF(#REF!="","",#REF!)</f>
        <v>#REF!</v>
      </c>
      <c r="D1987" s="184" t="e">
        <f>IF(OR(#REF!="",#REF!=0),"",#REF!)</f>
        <v>#REF!</v>
      </c>
      <c r="E1987" s="184" t="e">
        <f>IF(D1987="","",#REF!)</f>
        <v>#REF!</v>
      </c>
      <c r="F1987" s="184" t="e">
        <f>IF(D1987="","",#REF!)</f>
        <v>#REF!</v>
      </c>
      <c r="G1987" s="184" t="e">
        <f t="shared" si="194"/>
        <v>#REF!</v>
      </c>
      <c r="H1987" s="184" t="e">
        <f>IF(D1987="","",#REF!)</f>
        <v>#REF!</v>
      </c>
      <c r="I1987" s="184" t="e">
        <f t="shared" ref="I1987:I2021" si="196">IF(H1987="","",H1987*D1987)</f>
        <v>#REF!</v>
      </c>
      <c r="J1987" s="184" t="e">
        <f t="shared" si="195"/>
        <v>#REF!</v>
      </c>
      <c r="K1987" s="130" t="e">
        <f>IF(C1987="","",#REF!)</f>
        <v>#REF!</v>
      </c>
      <c r="L1987" s="130" t="e">
        <f>IF(OR(J1987=0,J1987=""),"",#REF!)</f>
        <v>#REF!</v>
      </c>
      <c r="M1987" t="s">
        <v>121</v>
      </c>
      <c r="N1987" s="130" t="e">
        <f>IF(L1987="","",#REF!)</f>
        <v>#REF!</v>
      </c>
      <c r="O1987" s="172" t="e">
        <f>IF(J1987="","",#REF!)</f>
        <v>#REF!</v>
      </c>
      <c r="P1987" s="130" t="e">
        <f>IF(J1987="","",#REF!)</f>
        <v>#REF!</v>
      </c>
    </row>
    <row r="1988" spans="1:16">
      <c r="A1988" s="162" t="s">
        <v>2175</v>
      </c>
      <c r="B1988" s="184" t="e">
        <f t="shared" si="193"/>
        <v>#REF!</v>
      </c>
      <c r="C1988" s="130" t="e">
        <f>IF(#REF!="","",#REF!)</f>
        <v>#REF!</v>
      </c>
      <c r="D1988" s="184" t="e">
        <f>IF(OR(#REF!="",#REF!=0),"",#REF!)</f>
        <v>#REF!</v>
      </c>
      <c r="E1988" s="184" t="e">
        <f>IF(D1988="","",#REF!)</f>
        <v>#REF!</v>
      </c>
      <c r="F1988" s="184" t="e">
        <f>IF(D1988="","",#REF!)</f>
        <v>#REF!</v>
      </c>
      <c r="G1988" s="184" t="e">
        <f t="shared" si="194"/>
        <v>#REF!</v>
      </c>
      <c r="H1988" s="184" t="e">
        <f>IF(D1988="","",#REF!)</f>
        <v>#REF!</v>
      </c>
      <c r="I1988" s="184" t="e">
        <f t="shared" si="196"/>
        <v>#REF!</v>
      </c>
      <c r="J1988" s="184" t="e">
        <f t="shared" si="195"/>
        <v>#REF!</v>
      </c>
      <c r="K1988" s="130" t="e">
        <f>IF(C1988="","",#REF!)</f>
        <v>#REF!</v>
      </c>
      <c r="L1988" s="130" t="e">
        <f>IF(OR(J1988=0,J1988=""),"",#REF!)</f>
        <v>#REF!</v>
      </c>
      <c r="M1988" t="s">
        <v>121</v>
      </c>
      <c r="N1988" s="130" t="e">
        <f>IF(L1988="","",#REF!)</f>
        <v>#REF!</v>
      </c>
      <c r="O1988" s="172" t="e">
        <f>IF(J1988="","",#REF!)</f>
        <v>#REF!</v>
      </c>
      <c r="P1988" s="130" t="e">
        <f>IF(J1988="","",#REF!)</f>
        <v>#REF!</v>
      </c>
    </row>
    <row r="1989" spans="1:16">
      <c r="A1989" s="162" t="s">
        <v>2176</v>
      </c>
      <c r="B1989" s="184" t="e">
        <f t="shared" si="193"/>
        <v>#REF!</v>
      </c>
      <c r="C1989" s="130" t="e">
        <f>IF(#REF!="","",#REF!)</f>
        <v>#REF!</v>
      </c>
      <c r="D1989" s="184" t="e">
        <f>IF(OR(#REF!="",#REF!=0),"",#REF!)</f>
        <v>#REF!</v>
      </c>
      <c r="E1989" s="184" t="e">
        <f>IF(D1989="","",#REF!)</f>
        <v>#REF!</v>
      </c>
      <c r="F1989" s="184" t="e">
        <f>IF(D1989="","",#REF!)</f>
        <v>#REF!</v>
      </c>
      <c r="G1989" s="184" t="e">
        <f t="shared" si="194"/>
        <v>#REF!</v>
      </c>
      <c r="H1989" s="184" t="e">
        <f>IF(D1989="","",#REF!)</f>
        <v>#REF!</v>
      </c>
      <c r="I1989" s="184" t="e">
        <f t="shared" si="196"/>
        <v>#REF!</v>
      </c>
      <c r="J1989" s="184" t="e">
        <f t="shared" si="195"/>
        <v>#REF!</v>
      </c>
      <c r="K1989" s="130" t="e">
        <f>IF(C1989="","",#REF!)</f>
        <v>#REF!</v>
      </c>
      <c r="L1989" s="130" t="e">
        <f>IF(OR(J1989=0,J1989=""),"",#REF!)</f>
        <v>#REF!</v>
      </c>
      <c r="M1989" t="s">
        <v>121</v>
      </c>
      <c r="N1989" s="130" t="e">
        <f>IF(L1989="","",#REF!)</f>
        <v>#REF!</v>
      </c>
      <c r="O1989" s="172" t="e">
        <f>IF(J1989="","",#REF!)</f>
        <v>#REF!</v>
      </c>
      <c r="P1989" s="130" t="e">
        <f>IF(J1989="","",#REF!)</f>
        <v>#REF!</v>
      </c>
    </row>
    <row r="1990" spans="1:16">
      <c r="A1990" s="162" t="s">
        <v>2177</v>
      </c>
      <c r="B1990" s="184" t="e">
        <f t="shared" si="193"/>
        <v>#REF!</v>
      </c>
      <c r="C1990" s="130" t="e">
        <f>IF(#REF!="","",#REF!)</f>
        <v>#REF!</v>
      </c>
      <c r="D1990" s="184" t="e">
        <f>IF(OR(#REF!="",#REF!=0),"",#REF!)</f>
        <v>#REF!</v>
      </c>
      <c r="E1990" s="184" t="e">
        <f>IF(D1990="","",#REF!)</f>
        <v>#REF!</v>
      </c>
      <c r="F1990" s="184" t="e">
        <f>IF(D1990="","",#REF!)</f>
        <v>#REF!</v>
      </c>
      <c r="G1990" s="184" t="e">
        <f t="shared" si="194"/>
        <v>#REF!</v>
      </c>
      <c r="H1990" s="184" t="e">
        <f>IF(D1990="","",#REF!)</f>
        <v>#REF!</v>
      </c>
      <c r="I1990" s="184" t="e">
        <f t="shared" si="196"/>
        <v>#REF!</v>
      </c>
      <c r="J1990" s="184" t="e">
        <f t="shared" si="195"/>
        <v>#REF!</v>
      </c>
      <c r="K1990" s="130" t="e">
        <f>IF(C1990="","",#REF!)</f>
        <v>#REF!</v>
      </c>
      <c r="L1990" s="130" t="e">
        <f>IF(OR(J1990=0,J1990=""),"",#REF!)</f>
        <v>#REF!</v>
      </c>
      <c r="M1990" t="s">
        <v>121</v>
      </c>
      <c r="N1990" s="130" t="e">
        <f>IF(L1990="","",#REF!)</f>
        <v>#REF!</v>
      </c>
      <c r="O1990" s="172" t="e">
        <f>IF(J1990="","",#REF!)</f>
        <v>#REF!</v>
      </c>
      <c r="P1990" s="130" t="e">
        <f>IF(J1990="","",#REF!)</f>
        <v>#REF!</v>
      </c>
    </row>
    <row r="1991" spans="1:16" ht="13.5" thickBot="1">
      <c r="A1991" s="174" t="s">
        <v>2178</v>
      </c>
      <c r="B1991" s="186" t="e">
        <f t="shared" si="193"/>
        <v>#REF!</v>
      </c>
      <c r="C1991" s="175" t="e">
        <f>IF(#REF!="","",#REF!)</f>
        <v>#REF!</v>
      </c>
      <c r="D1991" s="186" t="e">
        <f>IF(OR(#REF!="",#REF!=0),"",#REF!)</f>
        <v>#REF!</v>
      </c>
      <c r="E1991" s="186" t="e">
        <f>IF(D1991="","",#REF!)</f>
        <v>#REF!</v>
      </c>
      <c r="F1991" s="186" t="e">
        <f>IF(D1991="","",#REF!)</f>
        <v>#REF!</v>
      </c>
      <c r="G1991" s="186" t="e">
        <f t="shared" si="194"/>
        <v>#REF!</v>
      </c>
      <c r="H1991" s="186" t="e">
        <f>IF(D1991="","",#REF!)</f>
        <v>#REF!</v>
      </c>
      <c r="I1991" s="186" t="e">
        <f t="shared" si="196"/>
        <v>#REF!</v>
      </c>
      <c r="J1991" s="186" t="e">
        <f t="shared" si="195"/>
        <v>#REF!</v>
      </c>
      <c r="K1991" s="175" t="e">
        <f>IF(C1991="","",#REF!)</f>
        <v>#REF!</v>
      </c>
      <c r="L1991" s="175" t="e">
        <f>IF(OR(J1991=0,J1991=""),"",#REF!)</f>
        <v>#REF!</v>
      </c>
      <c r="M1991" s="177" t="s">
        <v>121</v>
      </c>
      <c r="N1991" s="175" t="e">
        <f>IF(L1991="","",#REF!)</f>
        <v>#REF!</v>
      </c>
      <c r="O1991" s="178" t="e">
        <f>IF(J1991="","",#REF!)</f>
        <v>#REF!</v>
      </c>
      <c r="P1991" s="175" t="e">
        <f>IF(J1991="","",#REF!)</f>
        <v>#REF!</v>
      </c>
    </row>
    <row r="1992" spans="1:16" ht="15.75" thickTop="1">
      <c r="A1992" s="162" t="s">
        <v>2179</v>
      </c>
      <c r="B1992" s="184"/>
      <c r="C1992" s="130" t="e">
        <f>IF(#REF!+#REF!=0,"",#REF!)</f>
        <v>#REF!</v>
      </c>
      <c r="D1992" s="200" t="e">
        <f>IF(C1992="","",1)</f>
        <v>#REF!</v>
      </c>
      <c r="E1992" s="201" t="e">
        <f>IF(C1992="","","UN")</f>
        <v>#REF!</v>
      </c>
      <c r="F1992" s="202"/>
      <c r="G1992" s="202"/>
      <c r="H1992" s="202"/>
      <c r="I1992" s="202"/>
      <c r="J1992" s="202"/>
      <c r="K1992" s="130" t="e">
        <f>IF(C1992="","",#REF!)</f>
        <v>#REF!</v>
      </c>
      <c r="L1992" s="130" t="e">
        <f>IF(D1992="","",#REF!)</f>
        <v>#REF!</v>
      </c>
      <c r="M1992" t="s">
        <v>121</v>
      </c>
      <c r="N1992" s="130"/>
      <c r="O1992" s="172"/>
      <c r="P1992" s="130"/>
    </row>
    <row r="1993" spans="1:16">
      <c r="A1993" s="162" t="s">
        <v>2180</v>
      </c>
      <c r="B1993" s="184" t="e">
        <f t="shared" si="193"/>
        <v>#REF!</v>
      </c>
      <c r="C1993" s="130" t="e">
        <f>IF(#REF!="","",#REF!)</f>
        <v>#REF!</v>
      </c>
      <c r="D1993" s="184" t="e">
        <f>IF(OR(#REF!="",#REF!=0),"",#REF!)</f>
        <v>#REF!</v>
      </c>
      <c r="E1993" s="184" t="e">
        <f>IF(D1993="","",#REF!)</f>
        <v>#REF!</v>
      </c>
      <c r="F1993" s="184" t="e">
        <f>IF(D1993="","",#REF!)</f>
        <v>#REF!</v>
      </c>
      <c r="G1993" s="184" t="e">
        <f t="shared" si="194"/>
        <v>#REF!</v>
      </c>
      <c r="H1993" s="184" t="e">
        <f>IF(D1993="","",#REF!)</f>
        <v>#REF!</v>
      </c>
      <c r="I1993" s="184" t="e">
        <f t="shared" si="196"/>
        <v>#REF!</v>
      </c>
      <c r="J1993" s="184" t="e">
        <f t="shared" si="195"/>
        <v>#REF!</v>
      </c>
      <c r="K1993" s="130" t="e">
        <f>IF(C1993="","",#REF!)</f>
        <v>#REF!</v>
      </c>
      <c r="L1993" s="130" t="e">
        <f>IF(OR(J1993=0,J1993=""),"",#REF!)</f>
        <v>#REF!</v>
      </c>
      <c r="M1993" t="s">
        <v>121</v>
      </c>
      <c r="N1993" s="130" t="e">
        <f>IF(L1993="","",#REF!)</f>
        <v>#REF!</v>
      </c>
      <c r="O1993" s="172" t="e">
        <f>IF(J1993="","",#REF!)</f>
        <v>#REF!</v>
      </c>
      <c r="P1993" s="130" t="e">
        <f>IF(J1993="","",#REF!)</f>
        <v>#REF!</v>
      </c>
    </row>
    <row r="1994" spans="1:16">
      <c r="A1994" s="162" t="s">
        <v>2181</v>
      </c>
      <c r="B1994" s="184" t="e">
        <f t="shared" si="193"/>
        <v>#REF!</v>
      </c>
      <c r="C1994" s="130" t="e">
        <f>IF(#REF!="","",#REF!)</f>
        <v>#REF!</v>
      </c>
      <c r="D1994" s="184" t="e">
        <f>IF(OR(#REF!="",#REF!=0),"",#REF!)</f>
        <v>#REF!</v>
      </c>
      <c r="E1994" s="184" t="e">
        <f>IF(D1994="","",#REF!)</f>
        <v>#REF!</v>
      </c>
      <c r="F1994" s="184" t="e">
        <f>IF(D1994="","",#REF!)</f>
        <v>#REF!</v>
      </c>
      <c r="G1994" s="184" t="e">
        <f t="shared" si="194"/>
        <v>#REF!</v>
      </c>
      <c r="H1994" s="184" t="e">
        <f>IF(D1994="","",#REF!)</f>
        <v>#REF!</v>
      </c>
      <c r="I1994" s="184" t="e">
        <f t="shared" si="196"/>
        <v>#REF!</v>
      </c>
      <c r="J1994" s="184" t="e">
        <f t="shared" si="195"/>
        <v>#REF!</v>
      </c>
      <c r="K1994" s="130" t="e">
        <f>IF(C1994="","",#REF!)</f>
        <v>#REF!</v>
      </c>
      <c r="L1994" s="130" t="e">
        <f>IF(OR(J1994=0,J1994=""),"",#REF!)</f>
        <v>#REF!</v>
      </c>
      <c r="M1994" t="s">
        <v>121</v>
      </c>
      <c r="N1994" s="130" t="e">
        <f>IF(L1994="","",#REF!)</f>
        <v>#REF!</v>
      </c>
      <c r="O1994" s="172" t="e">
        <f>IF(J1994="","",#REF!)</f>
        <v>#REF!</v>
      </c>
      <c r="P1994" s="130" t="e">
        <f>IF(J1994="","",#REF!)</f>
        <v>#REF!</v>
      </c>
    </row>
    <row r="1995" spans="1:16">
      <c r="A1995" s="162" t="s">
        <v>2182</v>
      </c>
      <c r="B1995" s="184" t="e">
        <f t="shared" si="193"/>
        <v>#REF!</v>
      </c>
      <c r="C1995" s="130" t="e">
        <f>IF(#REF!="","",#REF!)</f>
        <v>#REF!</v>
      </c>
      <c r="D1995" s="184" t="e">
        <f>IF(OR(#REF!="",#REF!=0),"",#REF!)</f>
        <v>#REF!</v>
      </c>
      <c r="E1995" s="184" t="e">
        <f>IF(D1995="","",#REF!)</f>
        <v>#REF!</v>
      </c>
      <c r="F1995" s="184" t="e">
        <f>IF(D1995="","",#REF!)</f>
        <v>#REF!</v>
      </c>
      <c r="G1995" s="184" t="e">
        <f t="shared" si="194"/>
        <v>#REF!</v>
      </c>
      <c r="H1995" s="184" t="e">
        <f>IF(D1995="","",#REF!)</f>
        <v>#REF!</v>
      </c>
      <c r="I1995" s="184" t="e">
        <f t="shared" si="196"/>
        <v>#REF!</v>
      </c>
      <c r="J1995" s="184" t="e">
        <f t="shared" si="195"/>
        <v>#REF!</v>
      </c>
      <c r="K1995" s="130" t="e">
        <f>IF(C1995="","",#REF!)</f>
        <v>#REF!</v>
      </c>
      <c r="L1995" s="130" t="e">
        <f>IF(OR(J1995=0,J1995=""),"",#REF!)</f>
        <v>#REF!</v>
      </c>
      <c r="M1995" t="s">
        <v>121</v>
      </c>
      <c r="N1995" s="130" t="e">
        <f>IF(L1995="","",#REF!)</f>
        <v>#REF!</v>
      </c>
      <c r="O1995" s="172" t="e">
        <f>IF(J1995="","",#REF!)</f>
        <v>#REF!</v>
      </c>
      <c r="P1995" s="130" t="e">
        <f>IF(J1995="","",#REF!)</f>
        <v>#REF!</v>
      </c>
    </row>
    <row r="1996" spans="1:16">
      <c r="A1996" s="162" t="s">
        <v>2183</v>
      </c>
      <c r="B1996" s="184" t="e">
        <f t="shared" si="193"/>
        <v>#REF!</v>
      </c>
      <c r="C1996" s="130" t="e">
        <f>IF(#REF!="","",#REF!)</f>
        <v>#REF!</v>
      </c>
      <c r="D1996" s="184" t="e">
        <f>IF(OR(#REF!="",#REF!=0),"",#REF!)</f>
        <v>#REF!</v>
      </c>
      <c r="E1996" s="184" t="e">
        <f>IF(D1996="","",#REF!)</f>
        <v>#REF!</v>
      </c>
      <c r="F1996" s="184" t="e">
        <f>IF(D1996="","",#REF!)</f>
        <v>#REF!</v>
      </c>
      <c r="G1996" s="184" t="e">
        <f t="shared" si="194"/>
        <v>#REF!</v>
      </c>
      <c r="H1996" s="184" t="e">
        <f>IF(D1996="","",#REF!)</f>
        <v>#REF!</v>
      </c>
      <c r="I1996" s="184" t="e">
        <f t="shared" si="196"/>
        <v>#REF!</v>
      </c>
      <c r="J1996" s="184" t="e">
        <f t="shared" si="195"/>
        <v>#REF!</v>
      </c>
      <c r="K1996" s="130" t="e">
        <f>IF(C1996="","",#REF!)</f>
        <v>#REF!</v>
      </c>
      <c r="L1996" s="130" t="e">
        <f>IF(OR(J1996=0,J1996=""),"",#REF!)</f>
        <v>#REF!</v>
      </c>
      <c r="M1996" t="s">
        <v>121</v>
      </c>
      <c r="N1996" s="130" t="e">
        <f>IF(L1996="","",#REF!)</f>
        <v>#REF!</v>
      </c>
      <c r="O1996" s="172" t="e">
        <f>IF(J1996="","",#REF!)</f>
        <v>#REF!</v>
      </c>
      <c r="P1996" s="130" t="e">
        <f>IF(J1996="","",#REF!)</f>
        <v>#REF!</v>
      </c>
    </row>
    <row r="1997" spans="1:16">
      <c r="A1997" s="162" t="s">
        <v>2184</v>
      </c>
      <c r="B1997" s="184" t="e">
        <f t="shared" si="193"/>
        <v>#REF!</v>
      </c>
      <c r="C1997" s="130" t="e">
        <f>IF(#REF!="","",#REF!)</f>
        <v>#REF!</v>
      </c>
      <c r="D1997" s="184" t="e">
        <f>IF(OR(#REF!="",#REF!=0),"",#REF!)</f>
        <v>#REF!</v>
      </c>
      <c r="E1997" s="184" t="e">
        <f>IF(D1997="","",#REF!)</f>
        <v>#REF!</v>
      </c>
      <c r="F1997" s="184" t="e">
        <f>IF(D1997="","",#REF!)</f>
        <v>#REF!</v>
      </c>
      <c r="G1997" s="184" t="e">
        <f t="shared" si="194"/>
        <v>#REF!</v>
      </c>
      <c r="H1997" s="184" t="e">
        <f>IF(D1997="","",#REF!)</f>
        <v>#REF!</v>
      </c>
      <c r="I1997" s="184" t="e">
        <f t="shared" si="196"/>
        <v>#REF!</v>
      </c>
      <c r="J1997" s="184" t="e">
        <f t="shared" si="195"/>
        <v>#REF!</v>
      </c>
      <c r="K1997" s="130" t="e">
        <f>IF(C1997="","",#REF!)</f>
        <v>#REF!</v>
      </c>
      <c r="L1997" s="130" t="e">
        <f>IF(OR(J1997=0,J1997=""),"",#REF!)</f>
        <v>#REF!</v>
      </c>
      <c r="M1997" t="s">
        <v>121</v>
      </c>
      <c r="N1997" s="130" t="e">
        <f>IF(L1997="","",#REF!)</f>
        <v>#REF!</v>
      </c>
      <c r="O1997" s="172" t="e">
        <f>IF(J1997="","",#REF!)</f>
        <v>#REF!</v>
      </c>
      <c r="P1997" s="130" t="e">
        <f>IF(J1997="","",#REF!)</f>
        <v>#REF!</v>
      </c>
    </row>
    <row r="1998" spans="1:16">
      <c r="A1998" s="162" t="s">
        <v>2185</v>
      </c>
      <c r="B1998" s="184" t="e">
        <f t="shared" si="193"/>
        <v>#REF!</v>
      </c>
      <c r="C1998" s="130" t="e">
        <f>IF(#REF!="","",#REF!)</f>
        <v>#REF!</v>
      </c>
      <c r="D1998" s="184" t="e">
        <f>IF(OR(#REF!="",#REF!=0),"",#REF!)</f>
        <v>#REF!</v>
      </c>
      <c r="E1998" s="184" t="e">
        <f>IF(D1998="","",#REF!)</f>
        <v>#REF!</v>
      </c>
      <c r="F1998" s="184" t="e">
        <f>IF(D1998="","",#REF!)</f>
        <v>#REF!</v>
      </c>
      <c r="G1998" s="184" t="e">
        <f t="shared" si="194"/>
        <v>#REF!</v>
      </c>
      <c r="H1998" s="184" t="e">
        <f>IF(D1998="","",#REF!)</f>
        <v>#REF!</v>
      </c>
      <c r="I1998" s="184" t="e">
        <f t="shared" si="196"/>
        <v>#REF!</v>
      </c>
      <c r="J1998" s="184" t="e">
        <f t="shared" si="195"/>
        <v>#REF!</v>
      </c>
      <c r="K1998" s="130" t="e">
        <f>IF(C1998="","",#REF!)</f>
        <v>#REF!</v>
      </c>
      <c r="L1998" s="130" t="e">
        <f>IF(OR(J1998=0,J1998=""),"",#REF!)</f>
        <v>#REF!</v>
      </c>
      <c r="M1998" t="s">
        <v>121</v>
      </c>
      <c r="N1998" s="130" t="e">
        <f>IF(L1998="","",#REF!)</f>
        <v>#REF!</v>
      </c>
      <c r="O1998" s="172" t="e">
        <f>IF(J1998="","",#REF!)</f>
        <v>#REF!</v>
      </c>
      <c r="P1998" s="130" t="e">
        <f>IF(J1998="","",#REF!)</f>
        <v>#REF!</v>
      </c>
    </row>
    <row r="1999" spans="1:16">
      <c r="A1999" s="162" t="s">
        <v>2186</v>
      </c>
      <c r="B1999" s="184" t="e">
        <f t="shared" si="193"/>
        <v>#REF!</v>
      </c>
      <c r="C1999" s="130" t="e">
        <f>IF(#REF!="","",#REF!)</f>
        <v>#REF!</v>
      </c>
      <c r="D1999" s="184" t="e">
        <f>IF(OR(#REF!="",#REF!=0),"",#REF!)</f>
        <v>#REF!</v>
      </c>
      <c r="E1999" s="184" t="e">
        <f>IF(D1999="","",#REF!)</f>
        <v>#REF!</v>
      </c>
      <c r="F1999" s="184" t="e">
        <f>IF(D1999="","",#REF!)</f>
        <v>#REF!</v>
      </c>
      <c r="G1999" s="184" t="e">
        <f t="shared" si="194"/>
        <v>#REF!</v>
      </c>
      <c r="H1999" s="184" t="e">
        <f>IF(D1999="","",#REF!)</f>
        <v>#REF!</v>
      </c>
      <c r="I1999" s="184" t="e">
        <f t="shared" si="196"/>
        <v>#REF!</v>
      </c>
      <c r="J1999" s="184" t="e">
        <f t="shared" si="195"/>
        <v>#REF!</v>
      </c>
      <c r="K1999" s="130" t="e">
        <f>IF(C1999="","",#REF!)</f>
        <v>#REF!</v>
      </c>
      <c r="L1999" s="130" t="e">
        <f>IF(OR(J1999=0,J1999=""),"",#REF!)</f>
        <v>#REF!</v>
      </c>
      <c r="M1999" t="s">
        <v>121</v>
      </c>
      <c r="N1999" s="130" t="e">
        <f>IF(L1999="","",#REF!)</f>
        <v>#REF!</v>
      </c>
      <c r="O1999" s="172" t="e">
        <f>IF(J1999="","",#REF!)</f>
        <v>#REF!</v>
      </c>
      <c r="P1999" s="130" t="e">
        <f>IF(J1999="","",#REF!)</f>
        <v>#REF!</v>
      </c>
    </row>
    <row r="2000" spans="1:16">
      <c r="A2000" s="162" t="s">
        <v>2187</v>
      </c>
      <c r="B2000" s="184" t="e">
        <f t="shared" si="193"/>
        <v>#REF!</v>
      </c>
      <c r="C2000" s="130" t="e">
        <f>IF(#REF!="","",#REF!)</f>
        <v>#REF!</v>
      </c>
      <c r="D2000" s="184" t="e">
        <f>IF(OR(#REF!="",#REF!=0),"",#REF!)</f>
        <v>#REF!</v>
      </c>
      <c r="E2000" s="184" t="e">
        <f>IF(D2000="","",#REF!)</f>
        <v>#REF!</v>
      </c>
      <c r="F2000" s="184" t="e">
        <f>IF(D2000="","",#REF!)</f>
        <v>#REF!</v>
      </c>
      <c r="G2000" s="184" t="e">
        <f t="shared" si="194"/>
        <v>#REF!</v>
      </c>
      <c r="H2000" s="184" t="e">
        <f>IF(D2000="","",#REF!)</f>
        <v>#REF!</v>
      </c>
      <c r="I2000" s="184" t="e">
        <f t="shared" si="196"/>
        <v>#REF!</v>
      </c>
      <c r="J2000" s="184" t="e">
        <f t="shared" si="195"/>
        <v>#REF!</v>
      </c>
      <c r="K2000" s="130" t="e">
        <f>IF(C2000="","",#REF!)</f>
        <v>#REF!</v>
      </c>
      <c r="L2000" s="130" t="e">
        <f>IF(OR(J2000=0,J2000=""),"",#REF!)</f>
        <v>#REF!</v>
      </c>
      <c r="M2000" t="s">
        <v>121</v>
      </c>
      <c r="N2000" s="130" t="e">
        <f>IF(L2000="","",#REF!)</f>
        <v>#REF!</v>
      </c>
      <c r="O2000" s="172" t="e">
        <f>IF(J2000="","",#REF!)</f>
        <v>#REF!</v>
      </c>
      <c r="P2000" s="130" t="e">
        <f>IF(J2000="","",#REF!)</f>
        <v>#REF!</v>
      </c>
    </row>
    <row r="2001" spans="1:16">
      <c r="A2001" s="162" t="s">
        <v>2188</v>
      </c>
      <c r="B2001" s="184" t="e">
        <f t="shared" si="193"/>
        <v>#REF!</v>
      </c>
      <c r="C2001" s="130" t="e">
        <f>IF(#REF!="","",#REF!)</f>
        <v>#REF!</v>
      </c>
      <c r="D2001" s="184" t="e">
        <f>IF(OR(#REF!="",#REF!=0),"",#REF!)</f>
        <v>#REF!</v>
      </c>
      <c r="E2001" s="184" t="e">
        <f>IF(D2001="","",#REF!)</f>
        <v>#REF!</v>
      </c>
      <c r="F2001" s="184" t="e">
        <f>IF(D2001="","",#REF!)</f>
        <v>#REF!</v>
      </c>
      <c r="G2001" s="184" t="e">
        <f t="shared" si="194"/>
        <v>#REF!</v>
      </c>
      <c r="H2001" s="184" t="e">
        <f>IF(D2001="","",#REF!)</f>
        <v>#REF!</v>
      </c>
      <c r="I2001" s="184" t="e">
        <f t="shared" si="196"/>
        <v>#REF!</v>
      </c>
      <c r="J2001" s="184" t="e">
        <f t="shared" si="195"/>
        <v>#REF!</v>
      </c>
      <c r="K2001" s="130" t="e">
        <f>IF(C2001="","",#REF!)</f>
        <v>#REF!</v>
      </c>
      <c r="L2001" s="130" t="e">
        <f>IF(OR(J2001=0,J2001=""),"",#REF!)</f>
        <v>#REF!</v>
      </c>
      <c r="M2001" t="s">
        <v>121</v>
      </c>
      <c r="N2001" s="130" t="e">
        <f>IF(L2001="","",#REF!)</f>
        <v>#REF!</v>
      </c>
      <c r="O2001" s="172" t="e">
        <f>IF(J2001="","",#REF!)</f>
        <v>#REF!</v>
      </c>
      <c r="P2001" s="130" t="e">
        <f>IF(J2001="","",#REF!)</f>
        <v>#REF!</v>
      </c>
    </row>
    <row r="2002" spans="1:16" ht="13.5" thickBot="1">
      <c r="A2002" s="174" t="s">
        <v>2189</v>
      </c>
      <c r="B2002" s="186" t="e">
        <f t="shared" si="193"/>
        <v>#REF!</v>
      </c>
      <c r="C2002" s="175" t="e">
        <f>IF(#REF!="","",#REF!)</f>
        <v>#REF!</v>
      </c>
      <c r="D2002" s="186" t="e">
        <f>IF(OR(#REF!="",#REF!=0),"",#REF!)</f>
        <v>#REF!</v>
      </c>
      <c r="E2002" s="186" t="e">
        <f>IF(D2002="","",#REF!)</f>
        <v>#REF!</v>
      </c>
      <c r="F2002" s="186" t="e">
        <f>IF(D2002="","",#REF!)</f>
        <v>#REF!</v>
      </c>
      <c r="G2002" s="186" t="e">
        <f t="shared" si="194"/>
        <v>#REF!</v>
      </c>
      <c r="H2002" s="186" t="e">
        <f>IF(D2002="","",#REF!)</f>
        <v>#REF!</v>
      </c>
      <c r="I2002" s="186" t="e">
        <f t="shared" si="196"/>
        <v>#REF!</v>
      </c>
      <c r="J2002" s="186" t="e">
        <f t="shared" si="195"/>
        <v>#REF!</v>
      </c>
      <c r="K2002" s="175" t="e">
        <f>IF(C2002="","",#REF!)</f>
        <v>#REF!</v>
      </c>
      <c r="L2002" s="175" t="e">
        <f>IF(OR(J2002=0,J2002=""),"",#REF!)</f>
        <v>#REF!</v>
      </c>
      <c r="M2002" s="177" t="s">
        <v>121</v>
      </c>
      <c r="N2002" s="175" t="e">
        <f>IF(L2002="","",#REF!)</f>
        <v>#REF!</v>
      </c>
      <c r="O2002" s="178" t="e">
        <f>IF(J2002="","",#REF!)</f>
        <v>#REF!</v>
      </c>
      <c r="P2002" s="175" t="e">
        <f>IF(J2002="","",#REF!)</f>
        <v>#REF!</v>
      </c>
    </row>
    <row r="2003" spans="1:16" ht="15.75" thickTop="1">
      <c r="A2003" s="162" t="s">
        <v>2190</v>
      </c>
      <c r="B2003" s="184"/>
      <c r="C2003" s="130" t="e">
        <f>IF(#REF!+#REF!=0,"",#REF!)</f>
        <v>#REF!</v>
      </c>
      <c r="D2003" s="200" t="e">
        <f>IF(C2003="","",1)</f>
        <v>#REF!</v>
      </c>
      <c r="E2003" s="201" t="e">
        <f>IF(C2003="","","UN")</f>
        <v>#REF!</v>
      </c>
      <c r="F2003" s="202"/>
      <c r="G2003" s="202"/>
      <c r="H2003" s="202"/>
      <c r="I2003" s="202"/>
      <c r="J2003" s="202"/>
      <c r="K2003" s="130" t="e">
        <f>IF(C2003="","",#REF!)</f>
        <v>#REF!</v>
      </c>
      <c r="L2003" s="130" t="e">
        <f>IF(D2003="","",#REF!)</f>
        <v>#REF!</v>
      </c>
      <c r="M2003" t="s">
        <v>121</v>
      </c>
      <c r="N2003" s="130"/>
      <c r="O2003" s="172"/>
      <c r="P2003" s="130"/>
    </row>
    <row r="2004" spans="1:16">
      <c r="A2004" s="162" t="s">
        <v>2191</v>
      </c>
      <c r="B2004" s="184" t="e">
        <f t="shared" si="193"/>
        <v>#REF!</v>
      </c>
      <c r="C2004" s="130" t="e">
        <f>IF(#REF!="","",#REF!)</f>
        <v>#REF!</v>
      </c>
      <c r="D2004" s="184" t="e">
        <f>IF(OR(#REF!="",#REF!=0),"",#REF!)</f>
        <v>#REF!</v>
      </c>
      <c r="E2004" s="184" t="e">
        <f>IF(D2004="","",#REF!)</f>
        <v>#REF!</v>
      </c>
      <c r="F2004" s="184" t="e">
        <f>IF(D2004="","",#REF!)</f>
        <v>#REF!</v>
      </c>
      <c r="G2004" s="184" t="e">
        <f t="shared" si="194"/>
        <v>#REF!</v>
      </c>
      <c r="H2004" s="184" t="e">
        <f>IF(D2004="","",#REF!)</f>
        <v>#REF!</v>
      </c>
      <c r="I2004" s="184" t="e">
        <f t="shared" si="196"/>
        <v>#REF!</v>
      </c>
      <c r="J2004" s="184" t="e">
        <f t="shared" si="195"/>
        <v>#REF!</v>
      </c>
      <c r="K2004" s="130" t="e">
        <f>IF(C2004="","",#REF!)</f>
        <v>#REF!</v>
      </c>
      <c r="L2004" s="130" t="e">
        <f>IF(OR(J2004=0,J2004=""),"",#REF!)</f>
        <v>#REF!</v>
      </c>
      <c r="M2004" t="s">
        <v>121</v>
      </c>
      <c r="N2004" s="130" t="e">
        <f>IF(L2004="","",#REF!)</f>
        <v>#REF!</v>
      </c>
      <c r="O2004" s="172" t="e">
        <f>IF(J2004="","",#REF!)</f>
        <v>#REF!</v>
      </c>
      <c r="P2004" s="130" t="e">
        <f>IF(J2004="","",#REF!)</f>
        <v>#REF!</v>
      </c>
    </row>
    <row r="2005" spans="1:16">
      <c r="A2005" s="162" t="s">
        <v>2192</v>
      </c>
      <c r="B2005" s="184" t="e">
        <f t="shared" si="193"/>
        <v>#REF!</v>
      </c>
      <c r="C2005" s="130" t="e">
        <f>IF(#REF!="","",#REF!)</f>
        <v>#REF!</v>
      </c>
      <c r="D2005" s="184" t="e">
        <f>IF(OR(#REF!="",#REF!=0),"",#REF!)</f>
        <v>#REF!</v>
      </c>
      <c r="E2005" s="184" t="e">
        <f>IF(D2005="","",#REF!)</f>
        <v>#REF!</v>
      </c>
      <c r="F2005" s="184" t="e">
        <f>IF(D2005="","",#REF!)</f>
        <v>#REF!</v>
      </c>
      <c r="G2005" s="184" t="e">
        <f t="shared" si="194"/>
        <v>#REF!</v>
      </c>
      <c r="H2005" s="184" t="e">
        <f>IF(D2005="","",#REF!)</f>
        <v>#REF!</v>
      </c>
      <c r="I2005" s="184" t="e">
        <f t="shared" si="196"/>
        <v>#REF!</v>
      </c>
      <c r="J2005" s="184" t="e">
        <f t="shared" si="195"/>
        <v>#REF!</v>
      </c>
      <c r="K2005" s="130" t="e">
        <f>IF(C2005="","",#REF!)</f>
        <v>#REF!</v>
      </c>
      <c r="L2005" s="130" t="e">
        <f>IF(OR(J2005=0,J2005=""),"",#REF!)</f>
        <v>#REF!</v>
      </c>
      <c r="M2005" t="s">
        <v>121</v>
      </c>
      <c r="N2005" s="130" t="e">
        <f>IF(L2005="","",#REF!)</f>
        <v>#REF!</v>
      </c>
      <c r="O2005" s="172" t="e">
        <f>IF(J2005="","",#REF!)</f>
        <v>#REF!</v>
      </c>
      <c r="P2005" s="130" t="e">
        <f>IF(J2005="","",#REF!)</f>
        <v>#REF!</v>
      </c>
    </row>
    <row r="2006" spans="1:16">
      <c r="A2006" s="162" t="s">
        <v>2193</v>
      </c>
      <c r="B2006" s="184" t="e">
        <f t="shared" si="193"/>
        <v>#REF!</v>
      </c>
      <c r="C2006" s="130" t="e">
        <f>IF(#REF!="","",#REF!)</f>
        <v>#REF!</v>
      </c>
      <c r="D2006" s="184" t="e">
        <f>IF(OR(#REF!="",#REF!=0),"",#REF!)</f>
        <v>#REF!</v>
      </c>
      <c r="E2006" s="184" t="e">
        <f>IF(D2006="","",#REF!)</f>
        <v>#REF!</v>
      </c>
      <c r="F2006" s="184" t="e">
        <f>IF(D2006="","",#REF!)</f>
        <v>#REF!</v>
      </c>
      <c r="G2006" s="184" t="e">
        <f t="shared" si="194"/>
        <v>#REF!</v>
      </c>
      <c r="H2006" s="184" t="e">
        <f>IF(D2006="","",#REF!)</f>
        <v>#REF!</v>
      </c>
      <c r="I2006" s="184" t="e">
        <f t="shared" si="196"/>
        <v>#REF!</v>
      </c>
      <c r="J2006" s="184" t="e">
        <f t="shared" si="195"/>
        <v>#REF!</v>
      </c>
      <c r="K2006" s="130" t="e">
        <f>IF(C2006="","",#REF!)</f>
        <v>#REF!</v>
      </c>
      <c r="L2006" s="130" t="e">
        <f>IF(OR(J2006=0,J2006=""),"",#REF!)</f>
        <v>#REF!</v>
      </c>
      <c r="M2006" t="s">
        <v>121</v>
      </c>
      <c r="N2006" s="130" t="e">
        <f>IF(L2006="","",#REF!)</f>
        <v>#REF!</v>
      </c>
      <c r="O2006" s="172" t="e">
        <f>IF(J2006="","",#REF!)</f>
        <v>#REF!</v>
      </c>
      <c r="P2006" s="130" t="e">
        <f>IF(J2006="","",#REF!)</f>
        <v>#REF!</v>
      </c>
    </row>
    <row r="2007" spans="1:16">
      <c r="A2007" s="162" t="s">
        <v>2194</v>
      </c>
      <c r="B2007" s="184" t="e">
        <f t="shared" si="193"/>
        <v>#REF!</v>
      </c>
      <c r="C2007" s="130" t="e">
        <f>IF(#REF!="","",#REF!)</f>
        <v>#REF!</v>
      </c>
      <c r="D2007" s="184" t="e">
        <f>IF(OR(#REF!="",#REF!=0),"",#REF!)</f>
        <v>#REF!</v>
      </c>
      <c r="E2007" s="184" t="e">
        <f>IF(D2007="","",#REF!)</f>
        <v>#REF!</v>
      </c>
      <c r="F2007" s="184" t="e">
        <f>IF(D2007="","",#REF!)</f>
        <v>#REF!</v>
      </c>
      <c r="G2007" s="184" t="e">
        <f t="shared" si="194"/>
        <v>#REF!</v>
      </c>
      <c r="H2007" s="184" t="e">
        <f>IF(D2007="","",#REF!)</f>
        <v>#REF!</v>
      </c>
      <c r="I2007" s="184" t="e">
        <f t="shared" si="196"/>
        <v>#REF!</v>
      </c>
      <c r="J2007" s="184" t="e">
        <f t="shared" si="195"/>
        <v>#REF!</v>
      </c>
      <c r="K2007" s="130" t="e">
        <f>IF(C2007="","",#REF!)</f>
        <v>#REF!</v>
      </c>
      <c r="L2007" s="130" t="e">
        <f>IF(OR(J2007=0,J2007=""),"",#REF!)</f>
        <v>#REF!</v>
      </c>
      <c r="M2007" t="s">
        <v>121</v>
      </c>
      <c r="N2007" s="130" t="e">
        <f>IF(L2007="","",#REF!)</f>
        <v>#REF!</v>
      </c>
      <c r="O2007" s="172" t="e">
        <f>IF(J2007="","",#REF!)</f>
        <v>#REF!</v>
      </c>
      <c r="P2007" s="130" t="e">
        <f>IF(J2007="","",#REF!)</f>
        <v>#REF!</v>
      </c>
    </row>
    <row r="2008" spans="1:16">
      <c r="A2008" s="162" t="s">
        <v>2195</v>
      </c>
      <c r="B2008" s="184" t="e">
        <f t="shared" si="193"/>
        <v>#REF!</v>
      </c>
      <c r="C2008" s="130" t="e">
        <f>IF(#REF!="","",#REF!)</f>
        <v>#REF!</v>
      </c>
      <c r="D2008" s="184" t="e">
        <f>IF(OR(#REF!="",#REF!=0),"",#REF!)</f>
        <v>#REF!</v>
      </c>
      <c r="E2008" s="184" t="e">
        <f>IF(D2008="","",#REF!)</f>
        <v>#REF!</v>
      </c>
      <c r="F2008" s="184" t="e">
        <f>IF(D2008="","",#REF!)</f>
        <v>#REF!</v>
      </c>
      <c r="G2008" s="184" t="e">
        <f t="shared" si="194"/>
        <v>#REF!</v>
      </c>
      <c r="H2008" s="184" t="e">
        <f>IF(D2008="","",#REF!)</f>
        <v>#REF!</v>
      </c>
      <c r="I2008" s="184" t="e">
        <f t="shared" si="196"/>
        <v>#REF!</v>
      </c>
      <c r="J2008" s="184" t="e">
        <f t="shared" si="195"/>
        <v>#REF!</v>
      </c>
      <c r="K2008" s="130" t="e">
        <f>IF(C2008="","",#REF!)</f>
        <v>#REF!</v>
      </c>
      <c r="L2008" s="130" t="e">
        <f>IF(OR(J2008=0,J2008=""),"",#REF!)</f>
        <v>#REF!</v>
      </c>
      <c r="M2008" t="s">
        <v>121</v>
      </c>
      <c r="N2008" s="130" t="e">
        <f>IF(L2008="","",#REF!)</f>
        <v>#REF!</v>
      </c>
      <c r="O2008" s="172" t="e">
        <f>IF(J2008="","",#REF!)</f>
        <v>#REF!</v>
      </c>
      <c r="P2008" s="130" t="e">
        <f>IF(J2008="","",#REF!)</f>
        <v>#REF!</v>
      </c>
    </row>
    <row r="2009" spans="1:16">
      <c r="A2009" s="162" t="s">
        <v>2196</v>
      </c>
      <c r="B2009" s="184" t="e">
        <f t="shared" si="193"/>
        <v>#REF!</v>
      </c>
      <c r="C2009" s="130" t="e">
        <f>IF(#REF!="","",#REF!)</f>
        <v>#REF!</v>
      </c>
      <c r="D2009" s="184" t="e">
        <f>IF(OR(#REF!="",#REF!=0),"",#REF!)</f>
        <v>#REF!</v>
      </c>
      <c r="E2009" s="184" t="e">
        <f>IF(D2009="","",#REF!)</f>
        <v>#REF!</v>
      </c>
      <c r="F2009" s="184" t="e">
        <f>IF(D2009="","",#REF!)</f>
        <v>#REF!</v>
      </c>
      <c r="G2009" s="184" t="e">
        <f t="shared" si="194"/>
        <v>#REF!</v>
      </c>
      <c r="H2009" s="184" t="e">
        <f>IF(D2009="","",#REF!)</f>
        <v>#REF!</v>
      </c>
      <c r="I2009" s="184" t="e">
        <f t="shared" si="196"/>
        <v>#REF!</v>
      </c>
      <c r="J2009" s="184" t="e">
        <f t="shared" si="195"/>
        <v>#REF!</v>
      </c>
      <c r="K2009" s="130" t="e">
        <f>IF(C2009="","",#REF!)</f>
        <v>#REF!</v>
      </c>
      <c r="L2009" s="130" t="e">
        <f>IF(OR(J2009=0,J2009=""),"",#REF!)</f>
        <v>#REF!</v>
      </c>
      <c r="M2009" t="s">
        <v>121</v>
      </c>
      <c r="N2009" s="130" t="e">
        <f>IF(L2009="","",#REF!)</f>
        <v>#REF!</v>
      </c>
      <c r="O2009" s="172" t="e">
        <f>IF(J2009="","",#REF!)</f>
        <v>#REF!</v>
      </c>
      <c r="P2009" s="130" t="e">
        <f>IF(J2009="","",#REF!)</f>
        <v>#REF!</v>
      </c>
    </row>
    <row r="2010" spans="1:16">
      <c r="A2010" s="162" t="s">
        <v>2197</v>
      </c>
      <c r="B2010" s="184" t="e">
        <f t="shared" si="193"/>
        <v>#REF!</v>
      </c>
      <c r="C2010" s="130" t="e">
        <f>IF(#REF!="","",#REF!)</f>
        <v>#REF!</v>
      </c>
      <c r="D2010" s="184" t="e">
        <f>IF(OR(#REF!="",#REF!=0),"",#REF!)</f>
        <v>#REF!</v>
      </c>
      <c r="E2010" s="184" t="e">
        <f>IF(D2010="","",#REF!)</f>
        <v>#REF!</v>
      </c>
      <c r="F2010" s="184" t="e">
        <f>IF(D2010="","",#REF!)</f>
        <v>#REF!</v>
      </c>
      <c r="G2010" s="184" t="e">
        <f t="shared" si="194"/>
        <v>#REF!</v>
      </c>
      <c r="H2010" s="184" t="e">
        <f>IF(D2010="","",#REF!)</f>
        <v>#REF!</v>
      </c>
      <c r="I2010" s="184" t="e">
        <f t="shared" si="196"/>
        <v>#REF!</v>
      </c>
      <c r="J2010" s="184" t="e">
        <f t="shared" si="195"/>
        <v>#REF!</v>
      </c>
      <c r="K2010" s="130" t="e">
        <f>IF(C2010="","",#REF!)</f>
        <v>#REF!</v>
      </c>
      <c r="L2010" s="130" t="e">
        <f>IF(OR(J2010=0,J2010=""),"",#REF!)</f>
        <v>#REF!</v>
      </c>
      <c r="M2010" t="s">
        <v>121</v>
      </c>
      <c r="N2010" s="130" t="e">
        <f>IF(L2010="","",#REF!)</f>
        <v>#REF!</v>
      </c>
      <c r="O2010" s="172" t="e">
        <f>IF(J2010="","",#REF!)</f>
        <v>#REF!</v>
      </c>
      <c r="P2010" s="130" t="e">
        <f>IF(J2010="","",#REF!)</f>
        <v>#REF!</v>
      </c>
    </row>
    <row r="2011" spans="1:16">
      <c r="A2011" s="162" t="s">
        <v>2198</v>
      </c>
      <c r="B2011" s="184" t="e">
        <f t="shared" si="193"/>
        <v>#REF!</v>
      </c>
      <c r="C2011" s="130" t="e">
        <f>IF(#REF!="","",#REF!)</f>
        <v>#REF!</v>
      </c>
      <c r="D2011" s="184" t="e">
        <f>IF(OR(#REF!="",#REF!=0),"",#REF!)</f>
        <v>#REF!</v>
      </c>
      <c r="E2011" s="184" t="e">
        <f>IF(D2011="","",#REF!)</f>
        <v>#REF!</v>
      </c>
      <c r="F2011" s="184" t="e">
        <f>IF(D2011="","",#REF!)</f>
        <v>#REF!</v>
      </c>
      <c r="G2011" s="184" t="e">
        <f t="shared" si="194"/>
        <v>#REF!</v>
      </c>
      <c r="H2011" s="184" t="e">
        <f>IF(D2011="","",#REF!)</f>
        <v>#REF!</v>
      </c>
      <c r="I2011" s="184" t="e">
        <f t="shared" si="196"/>
        <v>#REF!</v>
      </c>
      <c r="J2011" s="184" t="e">
        <f t="shared" si="195"/>
        <v>#REF!</v>
      </c>
      <c r="K2011" s="130" t="e">
        <f>IF(C2011="","",#REF!)</f>
        <v>#REF!</v>
      </c>
      <c r="L2011" s="130" t="e">
        <f>IF(OR(J2011=0,J2011=""),"",#REF!)</f>
        <v>#REF!</v>
      </c>
      <c r="M2011" t="s">
        <v>121</v>
      </c>
      <c r="N2011" s="130" t="e">
        <f>IF(L2011="","",#REF!)</f>
        <v>#REF!</v>
      </c>
      <c r="O2011" s="172" t="e">
        <f>IF(J2011="","",#REF!)</f>
        <v>#REF!</v>
      </c>
      <c r="P2011" s="130" t="e">
        <f>IF(J2011="","",#REF!)</f>
        <v>#REF!</v>
      </c>
    </row>
    <row r="2012" spans="1:16">
      <c r="A2012" s="162" t="s">
        <v>2199</v>
      </c>
      <c r="B2012" s="184" t="e">
        <f t="shared" si="193"/>
        <v>#REF!</v>
      </c>
      <c r="C2012" s="130" t="e">
        <f>IF(#REF!="","",#REF!)</f>
        <v>#REF!</v>
      </c>
      <c r="D2012" s="184" t="e">
        <f>IF(OR(#REF!="",#REF!=0),"",#REF!)</f>
        <v>#REF!</v>
      </c>
      <c r="E2012" s="184" t="e">
        <f>IF(D2012="","",#REF!)</f>
        <v>#REF!</v>
      </c>
      <c r="F2012" s="184" t="e">
        <f>IF(D2012="","",#REF!)</f>
        <v>#REF!</v>
      </c>
      <c r="G2012" s="184" t="e">
        <f t="shared" si="194"/>
        <v>#REF!</v>
      </c>
      <c r="H2012" s="184" t="e">
        <f>IF(D2012="","",#REF!)</f>
        <v>#REF!</v>
      </c>
      <c r="I2012" s="184" t="e">
        <f t="shared" si="196"/>
        <v>#REF!</v>
      </c>
      <c r="J2012" s="184" t="e">
        <f t="shared" si="195"/>
        <v>#REF!</v>
      </c>
      <c r="K2012" s="130" t="e">
        <f>IF(C2012="","",#REF!)</f>
        <v>#REF!</v>
      </c>
      <c r="L2012" s="130" t="e">
        <f>IF(OR(J2012=0,J2012=""),"",#REF!)</f>
        <v>#REF!</v>
      </c>
      <c r="M2012" t="s">
        <v>121</v>
      </c>
      <c r="N2012" s="130" t="e">
        <f>IF(L2012="","",#REF!)</f>
        <v>#REF!</v>
      </c>
      <c r="O2012" s="172" t="e">
        <f>IF(J2012="","",#REF!)</f>
        <v>#REF!</v>
      </c>
      <c r="P2012" s="130" t="e">
        <f>IF(J2012="","",#REF!)</f>
        <v>#REF!</v>
      </c>
    </row>
    <row r="2013" spans="1:16" ht="13.5" thickBot="1">
      <c r="A2013" s="174" t="s">
        <v>2200</v>
      </c>
      <c r="B2013" s="186" t="e">
        <f t="shared" si="193"/>
        <v>#REF!</v>
      </c>
      <c r="C2013" s="175" t="e">
        <f>IF(#REF!="","",#REF!)</f>
        <v>#REF!</v>
      </c>
      <c r="D2013" s="186" t="e">
        <f>IF(OR(#REF!="",#REF!=0),"",#REF!)</f>
        <v>#REF!</v>
      </c>
      <c r="E2013" s="186" t="e">
        <f>IF(D2013="","",#REF!)</f>
        <v>#REF!</v>
      </c>
      <c r="F2013" s="186" t="e">
        <f>IF(D2013="","",#REF!)</f>
        <v>#REF!</v>
      </c>
      <c r="G2013" s="186" t="e">
        <f t="shared" si="194"/>
        <v>#REF!</v>
      </c>
      <c r="H2013" s="186" t="e">
        <f>IF(D2013="","",#REF!)</f>
        <v>#REF!</v>
      </c>
      <c r="I2013" s="186" t="e">
        <f t="shared" si="196"/>
        <v>#REF!</v>
      </c>
      <c r="J2013" s="186" t="e">
        <f t="shared" si="195"/>
        <v>#REF!</v>
      </c>
      <c r="K2013" s="175" t="e">
        <f>IF(C2013="","",#REF!)</f>
        <v>#REF!</v>
      </c>
      <c r="L2013" s="175" t="e">
        <f>IF(OR(J2013=0,J2013=""),"",#REF!)</f>
        <v>#REF!</v>
      </c>
      <c r="M2013" s="177" t="s">
        <v>121</v>
      </c>
      <c r="N2013" s="175" t="e">
        <f>IF(L2013="","",#REF!)</f>
        <v>#REF!</v>
      </c>
      <c r="O2013" s="178" t="e">
        <f>IF(J2013="","",#REF!)</f>
        <v>#REF!</v>
      </c>
      <c r="P2013" s="175" t="e">
        <f>IF(J2013="","",#REF!)</f>
        <v>#REF!</v>
      </c>
    </row>
    <row r="2014" spans="1:16" ht="15.75" thickTop="1">
      <c r="A2014" s="162" t="s">
        <v>2201</v>
      </c>
      <c r="B2014" s="184"/>
      <c r="C2014" s="130" t="e">
        <f>IF(#REF!+#REF!=0,"",#REF!)</f>
        <v>#REF!</v>
      </c>
      <c r="D2014" s="200" t="e">
        <f>IF(C2014="","",1)</f>
        <v>#REF!</v>
      </c>
      <c r="E2014" s="201" t="e">
        <f>IF(C2014="","","UN")</f>
        <v>#REF!</v>
      </c>
      <c r="F2014" s="202"/>
      <c r="G2014" s="202"/>
      <c r="H2014" s="202"/>
      <c r="I2014" s="202"/>
      <c r="J2014" s="202"/>
      <c r="K2014" s="130" t="e">
        <f>IF(C2014="","",#REF!)</f>
        <v>#REF!</v>
      </c>
      <c r="L2014" s="130" t="e">
        <f>IF(D2014="","",#REF!)</f>
        <v>#REF!</v>
      </c>
      <c r="M2014" t="s">
        <v>121</v>
      </c>
      <c r="N2014" s="130"/>
      <c r="O2014" s="172"/>
      <c r="P2014" s="130"/>
    </row>
    <row r="2015" spans="1:16">
      <c r="A2015" s="162" t="s">
        <v>2202</v>
      </c>
      <c r="B2015" s="184" t="e">
        <f t="shared" si="193"/>
        <v>#REF!</v>
      </c>
      <c r="C2015" s="130" t="e">
        <f>IF(#REF!="","",#REF!)</f>
        <v>#REF!</v>
      </c>
      <c r="D2015" s="184" t="e">
        <f>IF(OR(#REF!="",#REF!=0),"",#REF!)</f>
        <v>#REF!</v>
      </c>
      <c r="E2015" s="184" t="e">
        <f>IF(D2015="","",#REF!)</f>
        <v>#REF!</v>
      </c>
      <c r="F2015" s="184" t="e">
        <f>IF(D2015="","",#REF!)</f>
        <v>#REF!</v>
      </c>
      <c r="G2015" s="184" t="e">
        <f t="shared" si="194"/>
        <v>#REF!</v>
      </c>
      <c r="H2015" s="184" t="e">
        <f>IF(D2015="","",#REF!)</f>
        <v>#REF!</v>
      </c>
      <c r="I2015" s="184" t="e">
        <f t="shared" si="196"/>
        <v>#REF!</v>
      </c>
      <c r="J2015" s="184" t="e">
        <f t="shared" si="195"/>
        <v>#REF!</v>
      </c>
      <c r="K2015" s="130" t="e">
        <f>IF(C2015="","",#REF!)</f>
        <v>#REF!</v>
      </c>
      <c r="L2015" s="130" t="e">
        <f>IF(OR(J2015=0,J2015=""),"",#REF!)</f>
        <v>#REF!</v>
      </c>
      <c r="M2015" t="s">
        <v>121</v>
      </c>
      <c r="N2015" s="130" t="e">
        <f>IF(L2015="","",#REF!)</f>
        <v>#REF!</v>
      </c>
      <c r="O2015" s="172" t="e">
        <f>IF(J2015="","",#REF!)</f>
        <v>#REF!</v>
      </c>
      <c r="P2015" s="130" t="e">
        <f>IF(J2015="","",#REF!)</f>
        <v>#REF!</v>
      </c>
    </row>
    <row r="2016" spans="1:16">
      <c r="A2016" s="162" t="s">
        <v>2203</v>
      </c>
      <c r="B2016" s="184" t="e">
        <f t="shared" si="193"/>
        <v>#REF!</v>
      </c>
      <c r="C2016" s="130" t="e">
        <f>IF(#REF!="","",#REF!)</f>
        <v>#REF!</v>
      </c>
      <c r="D2016" s="184" t="e">
        <f>IF(OR(#REF!="",#REF!=0),"",#REF!)</f>
        <v>#REF!</v>
      </c>
      <c r="E2016" s="184" t="e">
        <f>IF(D2016="","",#REF!)</f>
        <v>#REF!</v>
      </c>
      <c r="F2016" s="184" t="e">
        <f>IF(D2016="","",#REF!)</f>
        <v>#REF!</v>
      </c>
      <c r="G2016" s="184" t="e">
        <f t="shared" si="194"/>
        <v>#REF!</v>
      </c>
      <c r="H2016" s="184" t="e">
        <f>IF(D2016="","",#REF!)</f>
        <v>#REF!</v>
      </c>
      <c r="I2016" s="184" t="e">
        <f t="shared" si="196"/>
        <v>#REF!</v>
      </c>
      <c r="J2016" s="184" t="e">
        <f t="shared" si="195"/>
        <v>#REF!</v>
      </c>
      <c r="K2016" s="130" t="e">
        <f>IF(C2016="","",#REF!)</f>
        <v>#REF!</v>
      </c>
      <c r="L2016" s="130" t="e">
        <f>IF(OR(J2016=0,J2016=""),"",#REF!)</f>
        <v>#REF!</v>
      </c>
      <c r="M2016" t="s">
        <v>121</v>
      </c>
      <c r="N2016" s="130" t="e">
        <f>IF(L2016="","",#REF!)</f>
        <v>#REF!</v>
      </c>
      <c r="O2016" s="172" t="e">
        <f>IF(J2016="","",#REF!)</f>
        <v>#REF!</v>
      </c>
      <c r="P2016" s="130" t="e">
        <f>IF(J2016="","",#REF!)</f>
        <v>#REF!</v>
      </c>
    </row>
    <row r="2017" spans="1:16">
      <c r="A2017" s="162" t="s">
        <v>2204</v>
      </c>
      <c r="B2017" s="184" t="e">
        <f t="shared" si="193"/>
        <v>#REF!</v>
      </c>
      <c r="C2017" s="130" t="e">
        <f>IF(#REF!="","",#REF!)</f>
        <v>#REF!</v>
      </c>
      <c r="D2017" s="184" t="e">
        <f>IF(OR(#REF!="",#REF!=0),"",#REF!)</f>
        <v>#REF!</v>
      </c>
      <c r="E2017" s="184" t="e">
        <f>IF(D2017="","",#REF!)</f>
        <v>#REF!</v>
      </c>
      <c r="F2017" s="184" t="e">
        <f>IF(D2017="","",#REF!)</f>
        <v>#REF!</v>
      </c>
      <c r="G2017" s="184" t="e">
        <f t="shared" si="194"/>
        <v>#REF!</v>
      </c>
      <c r="H2017" s="184" t="e">
        <f>IF(D2017="","",#REF!)</f>
        <v>#REF!</v>
      </c>
      <c r="I2017" s="184" t="e">
        <f t="shared" si="196"/>
        <v>#REF!</v>
      </c>
      <c r="J2017" s="184" t="e">
        <f t="shared" si="195"/>
        <v>#REF!</v>
      </c>
      <c r="K2017" s="130" t="e">
        <f>IF(C2017="","",#REF!)</f>
        <v>#REF!</v>
      </c>
      <c r="L2017" s="130" t="e">
        <f>IF(OR(J2017=0,J2017=""),"",#REF!)</f>
        <v>#REF!</v>
      </c>
      <c r="M2017" t="s">
        <v>121</v>
      </c>
      <c r="N2017" s="130" t="e">
        <f>IF(L2017="","",#REF!)</f>
        <v>#REF!</v>
      </c>
      <c r="O2017" s="172" t="e">
        <f>IF(J2017="","",#REF!)</f>
        <v>#REF!</v>
      </c>
      <c r="P2017" s="130" t="e">
        <f>IF(J2017="","",#REF!)</f>
        <v>#REF!</v>
      </c>
    </row>
    <row r="2018" spans="1:16">
      <c r="A2018" s="162" t="s">
        <v>2205</v>
      </c>
      <c r="B2018" s="184" t="e">
        <f t="shared" si="193"/>
        <v>#REF!</v>
      </c>
      <c r="C2018" s="130" t="e">
        <f>IF(#REF!="","",#REF!)</f>
        <v>#REF!</v>
      </c>
      <c r="D2018" s="184" t="e">
        <f>IF(OR(#REF!="",#REF!=0),"",#REF!)</f>
        <v>#REF!</v>
      </c>
      <c r="E2018" s="184" t="e">
        <f>IF(D2018="","",#REF!)</f>
        <v>#REF!</v>
      </c>
      <c r="F2018" s="184" t="e">
        <f>IF(D2018="","",#REF!)</f>
        <v>#REF!</v>
      </c>
      <c r="G2018" s="184" t="e">
        <f t="shared" si="194"/>
        <v>#REF!</v>
      </c>
      <c r="H2018" s="184" t="e">
        <f>IF(D2018="","",#REF!)</f>
        <v>#REF!</v>
      </c>
      <c r="I2018" s="184" t="e">
        <f t="shared" si="196"/>
        <v>#REF!</v>
      </c>
      <c r="J2018" s="184" t="e">
        <f t="shared" si="195"/>
        <v>#REF!</v>
      </c>
      <c r="K2018" s="130" t="e">
        <f>IF(C2018="","",#REF!)</f>
        <v>#REF!</v>
      </c>
      <c r="L2018" s="130" t="e">
        <f>IF(OR(J2018=0,J2018=""),"",#REF!)</f>
        <v>#REF!</v>
      </c>
      <c r="M2018" t="s">
        <v>121</v>
      </c>
      <c r="N2018" s="130" t="e">
        <f>IF(L2018="","",#REF!)</f>
        <v>#REF!</v>
      </c>
      <c r="O2018" s="172" t="e">
        <f>IF(J2018="","",#REF!)</f>
        <v>#REF!</v>
      </c>
      <c r="P2018" s="130" t="e">
        <f>IF(J2018="","",#REF!)</f>
        <v>#REF!</v>
      </c>
    </row>
    <row r="2019" spans="1:16">
      <c r="A2019" s="162" t="s">
        <v>2206</v>
      </c>
      <c r="B2019" s="184" t="e">
        <f t="shared" si="193"/>
        <v>#REF!</v>
      </c>
      <c r="C2019" s="130" t="e">
        <f>IF(#REF!="","",#REF!)</f>
        <v>#REF!</v>
      </c>
      <c r="D2019" s="184" t="e">
        <f>IF(OR(#REF!="",#REF!=0),"",#REF!)</f>
        <v>#REF!</v>
      </c>
      <c r="E2019" s="184" t="e">
        <f>IF(D2019="","",#REF!)</f>
        <v>#REF!</v>
      </c>
      <c r="F2019" s="184" t="e">
        <f>IF(D2019="","",#REF!)</f>
        <v>#REF!</v>
      </c>
      <c r="G2019" s="184" t="e">
        <f t="shared" si="194"/>
        <v>#REF!</v>
      </c>
      <c r="H2019" s="184" t="e">
        <f>IF(D2019="","",#REF!)</f>
        <v>#REF!</v>
      </c>
      <c r="I2019" s="184" t="e">
        <f t="shared" si="196"/>
        <v>#REF!</v>
      </c>
      <c r="J2019" s="184" t="e">
        <f t="shared" si="195"/>
        <v>#REF!</v>
      </c>
      <c r="K2019" s="130" t="e">
        <f>IF(C2019="","",#REF!)</f>
        <v>#REF!</v>
      </c>
      <c r="L2019" s="130" t="e">
        <f>IF(OR(J2019=0,J2019=""),"",#REF!)</f>
        <v>#REF!</v>
      </c>
      <c r="M2019" t="s">
        <v>121</v>
      </c>
      <c r="N2019" s="130" t="e">
        <f>IF(L2019="","",#REF!)</f>
        <v>#REF!</v>
      </c>
      <c r="O2019" s="172" t="e">
        <f>IF(J2019="","",#REF!)</f>
        <v>#REF!</v>
      </c>
      <c r="P2019" s="130" t="e">
        <f>IF(J2019="","",#REF!)</f>
        <v>#REF!</v>
      </c>
    </row>
    <row r="2020" spans="1:16">
      <c r="A2020" s="162" t="s">
        <v>2207</v>
      </c>
      <c r="B2020" s="184" t="e">
        <f t="shared" si="193"/>
        <v>#REF!</v>
      </c>
      <c r="C2020" s="130" t="e">
        <f>IF(#REF!="","",#REF!)</f>
        <v>#REF!</v>
      </c>
      <c r="D2020" s="184" t="e">
        <f>IF(OR(#REF!="",#REF!=0),"",#REF!)</f>
        <v>#REF!</v>
      </c>
      <c r="E2020" s="184" t="e">
        <f>IF(D2020="","",#REF!)</f>
        <v>#REF!</v>
      </c>
      <c r="F2020" s="184" t="e">
        <f>IF(D2020="","",#REF!)</f>
        <v>#REF!</v>
      </c>
      <c r="G2020" s="184" t="e">
        <f t="shared" si="194"/>
        <v>#REF!</v>
      </c>
      <c r="H2020" s="184" t="e">
        <f>IF(D2020="","",#REF!)</f>
        <v>#REF!</v>
      </c>
      <c r="I2020" s="184" t="e">
        <f t="shared" si="196"/>
        <v>#REF!</v>
      </c>
      <c r="J2020" s="184" t="e">
        <f t="shared" si="195"/>
        <v>#REF!</v>
      </c>
      <c r="K2020" s="130" t="e">
        <f>IF(C2020="","",#REF!)</f>
        <v>#REF!</v>
      </c>
      <c r="L2020" s="130" t="e">
        <f>IF(OR(J2020=0,J2020=""),"",#REF!)</f>
        <v>#REF!</v>
      </c>
      <c r="M2020" t="s">
        <v>121</v>
      </c>
      <c r="N2020" s="130" t="e">
        <f>IF(L2020="","",#REF!)</f>
        <v>#REF!</v>
      </c>
      <c r="O2020" s="172" t="e">
        <f>IF(J2020="","",#REF!)</f>
        <v>#REF!</v>
      </c>
      <c r="P2020" s="130" t="e">
        <f>IF(J2020="","",#REF!)</f>
        <v>#REF!</v>
      </c>
    </row>
    <row r="2021" spans="1:16">
      <c r="A2021" s="162" t="s">
        <v>2208</v>
      </c>
      <c r="B2021" s="184" t="e">
        <f t="shared" si="193"/>
        <v>#REF!</v>
      </c>
      <c r="C2021" s="130" t="e">
        <f>IF(#REF!="","",#REF!)</f>
        <v>#REF!</v>
      </c>
      <c r="D2021" s="184" t="e">
        <f>IF(OR(#REF!="",#REF!=0),"",#REF!)</f>
        <v>#REF!</v>
      </c>
      <c r="E2021" s="184" t="e">
        <f>IF(D2021="","",#REF!)</f>
        <v>#REF!</v>
      </c>
      <c r="F2021" s="184" t="e">
        <f>IF(D2021="","",#REF!)</f>
        <v>#REF!</v>
      </c>
      <c r="G2021" s="184" t="e">
        <f t="shared" si="194"/>
        <v>#REF!</v>
      </c>
      <c r="H2021" s="184" t="e">
        <f>IF(D2021="","",#REF!)</f>
        <v>#REF!</v>
      </c>
      <c r="I2021" s="184" t="e">
        <f t="shared" si="196"/>
        <v>#REF!</v>
      </c>
      <c r="J2021" s="184" t="e">
        <f t="shared" si="195"/>
        <v>#REF!</v>
      </c>
      <c r="K2021" s="130" t="e">
        <f>IF(C2021="","",#REF!)</f>
        <v>#REF!</v>
      </c>
      <c r="L2021" s="130" t="e">
        <f>IF(OR(J2021=0,J2021=""),"",#REF!)</f>
        <v>#REF!</v>
      </c>
      <c r="M2021" t="s">
        <v>121</v>
      </c>
      <c r="N2021" s="130" t="e">
        <f>IF(L2021="","",#REF!)</f>
        <v>#REF!</v>
      </c>
      <c r="O2021" s="172" t="e">
        <f>IF(J2021="","",#REF!)</f>
        <v>#REF!</v>
      </c>
      <c r="P2021" s="130" t="e">
        <f>IF(J2021="","",#REF!)</f>
        <v>#REF!</v>
      </c>
    </row>
    <row r="2022" spans="1:16">
      <c r="A2022" s="162" t="s">
        <v>2209</v>
      </c>
      <c r="B2022" s="184" t="e">
        <f t="shared" si="193"/>
        <v>#REF!</v>
      </c>
      <c r="C2022" s="130" t="e">
        <f>IF(#REF!="","",#REF!)</f>
        <v>#REF!</v>
      </c>
      <c r="D2022" s="184" t="e">
        <f>IF(OR(#REF!="",#REF!=0),"",#REF!)</f>
        <v>#REF!</v>
      </c>
      <c r="E2022" s="184" t="e">
        <f>IF(D2022="","",#REF!)</f>
        <v>#REF!</v>
      </c>
      <c r="F2022" s="184" t="e">
        <f>IF(D2022="","",#REF!)</f>
        <v>#REF!</v>
      </c>
      <c r="G2022" s="184" t="e">
        <f t="shared" si="194"/>
        <v>#REF!</v>
      </c>
      <c r="H2022" s="184" t="e">
        <f>IF(D2022="","",#REF!)</f>
        <v>#REF!</v>
      </c>
      <c r="I2022" s="184" t="e">
        <f t="shared" ref="I2022:I2037" si="197">IF(H2022="","",H2022*D2022)</f>
        <v>#REF!</v>
      </c>
      <c r="J2022" s="184" t="e">
        <f t="shared" si="195"/>
        <v>#REF!</v>
      </c>
      <c r="K2022" s="130" t="e">
        <f>IF(C2022="","",#REF!)</f>
        <v>#REF!</v>
      </c>
      <c r="L2022" s="130" t="e">
        <f>IF(OR(J2022=0,J2022=""),"",#REF!)</f>
        <v>#REF!</v>
      </c>
      <c r="M2022" t="s">
        <v>121</v>
      </c>
      <c r="N2022" s="130" t="e">
        <f>IF(L2022="","",#REF!)</f>
        <v>#REF!</v>
      </c>
      <c r="O2022" s="172" t="e">
        <f>IF(J2022="","",#REF!)</f>
        <v>#REF!</v>
      </c>
      <c r="P2022" s="130" t="e">
        <f>IF(J2022="","",#REF!)</f>
        <v>#REF!</v>
      </c>
    </row>
    <row r="2023" spans="1:16">
      <c r="A2023" s="162" t="s">
        <v>2210</v>
      </c>
      <c r="B2023" s="184" t="e">
        <f t="shared" si="193"/>
        <v>#REF!</v>
      </c>
      <c r="C2023" s="130" t="e">
        <f>IF(#REF!="","",#REF!)</f>
        <v>#REF!</v>
      </c>
      <c r="D2023" s="184" t="e">
        <f>IF(OR(#REF!="",#REF!=0),"",#REF!)</f>
        <v>#REF!</v>
      </c>
      <c r="E2023" s="184" t="e">
        <f>IF(D2023="","",#REF!)</f>
        <v>#REF!</v>
      </c>
      <c r="F2023" s="184" t="e">
        <f>IF(D2023="","",#REF!)</f>
        <v>#REF!</v>
      </c>
      <c r="G2023" s="184" t="e">
        <f t="shared" si="194"/>
        <v>#REF!</v>
      </c>
      <c r="H2023" s="184" t="e">
        <f>IF(D2023="","",#REF!)</f>
        <v>#REF!</v>
      </c>
      <c r="I2023" s="184" t="e">
        <f t="shared" si="197"/>
        <v>#REF!</v>
      </c>
      <c r="J2023" s="184" t="e">
        <f t="shared" si="195"/>
        <v>#REF!</v>
      </c>
      <c r="K2023" s="130" t="e">
        <f>IF(C2023="","",#REF!)</f>
        <v>#REF!</v>
      </c>
      <c r="L2023" s="130" t="e">
        <f>IF(OR(J2023=0,J2023=""),"",#REF!)</f>
        <v>#REF!</v>
      </c>
      <c r="M2023" t="s">
        <v>121</v>
      </c>
      <c r="N2023" s="130" t="e">
        <f>IF(L2023="","",#REF!)</f>
        <v>#REF!</v>
      </c>
      <c r="O2023" s="172" t="e">
        <f>IF(J2023="","",#REF!)</f>
        <v>#REF!</v>
      </c>
      <c r="P2023" s="130" t="e">
        <f>IF(J2023="","",#REF!)</f>
        <v>#REF!</v>
      </c>
    </row>
    <row r="2024" spans="1:16" ht="13.5" thickBot="1">
      <c r="A2024" s="174" t="s">
        <v>2211</v>
      </c>
      <c r="B2024" s="186" t="e">
        <f t="shared" si="193"/>
        <v>#REF!</v>
      </c>
      <c r="C2024" s="175" t="e">
        <f>IF(#REF!="","",#REF!)</f>
        <v>#REF!</v>
      </c>
      <c r="D2024" s="186" t="e">
        <f>IF(OR(#REF!="",#REF!=0),"",#REF!)</f>
        <v>#REF!</v>
      </c>
      <c r="E2024" s="186" t="e">
        <f>IF(D2024="","",#REF!)</f>
        <v>#REF!</v>
      </c>
      <c r="F2024" s="186" t="e">
        <f>IF(D2024="","",#REF!)</f>
        <v>#REF!</v>
      </c>
      <c r="G2024" s="186" t="e">
        <f t="shared" si="194"/>
        <v>#REF!</v>
      </c>
      <c r="H2024" s="186" t="e">
        <f>IF(D2024="","",#REF!)</f>
        <v>#REF!</v>
      </c>
      <c r="I2024" s="186" t="e">
        <f t="shared" si="197"/>
        <v>#REF!</v>
      </c>
      <c r="J2024" s="186" t="e">
        <f t="shared" si="195"/>
        <v>#REF!</v>
      </c>
      <c r="K2024" s="175" t="e">
        <f>IF(C2024="","",#REF!)</f>
        <v>#REF!</v>
      </c>
      <c r="L2024" s="175" t="e">
        <f>IF(OR(J2024=0,J2024=""),"",#REF!)</f>
        <v>#REF!</v>
      </c>
      <c r="M2024" s="177" t="s">
        <v>121</v>
      </c>
      <c r="N2024" s="175" t="e">
        <f>IF(L2024="","",#REF!)</f>
        <v>#REF!</v>
      </c>
      <c r="O2024" s="178" t="e">
        <f>IF(J2024="","",#REF!)</f>
        <v>#REF!</v>
      </c>
      <c r="P2024" s="175" t="e">
        <f>IF(J2024="","",#REF!)</f>
        <v>#REF!</v>
      </c>
    </row>
    <row r="2025" spans="1:16" ht="15.75" thickTop="1">
      <c r="A2025" s="162" t="s">
        <v>2212</v>
      </c>
      <c r="B2025" s="184"/>
      <c r="C2025" s="130" t="e">
        <f>IF(#REF!+#REF!=0,"",#REF!)</f>
        <v>#REF!</v>
      </c>
      <c r="D2025" s="200" t="e">
        <f>IF(C2025="","",1)</f>
        <v>#REF!</v>
      </c>
      <c r="E2025" s="201" t="e">
        <f>IF(C2025="","","UN")</f>
        <v>#REF!</v>
      </c>
      <c r="F2025" s="202"/>
      <c r="G2025" s="202"/>
      <c r="H2025" s="202"/>
      <c r="I2025" s="202"/>
      <c r="J2025" s="202"/>
      <c r="K2025" s="130" t="e">
        <f>IF(C2025="","",#REF!)</f>
        <v>#REF!</v>
      </c>
      <c r="L2025" s="130" t="e">
        <f>IF(D2025="","",#REF!)</f>
        <v>#REF!</v>
      </c>
      <c r="M2025" t="s">
        <v>121</v>
      </c>
      <c r="N2025" s="130"/>
      <c r="O2025" s="172"/>
      <c r="P2025" s="130"/>
    </row>
    <row r="2026" spans="1:16">
      <c r="A2026" s="162" t="s">
        <v>2213</v>
      </c>
      <c r="B2026" s="184" t="e">
        <f t="shared" si="193"/>
        <v>#REF!</v>
      </c>
      <c r="C2026" s="130" t="e">
        <f>IF(#REF!="","",#REF!)</f>
        <v>#REF!</v>
      </c>
      <c r="D2026" s="184" t="e">
        <f>IF(OR(#REF!="",#REF!=0),"",#REF!)</f>
        <v>#REF!</v>
      </c>
      <c r="E2026" s="184" t="e">
        <f>IF(D2026="","",#REF!)</f>
        <v>#REF!</v>
      </c>
      <c r="F2026" s="184" t="e">
        <f>IF(D2026="","",#REF!)</f>
        <v>#REF!</v>
      </c>
      <c r="G2026" s="184" t="e">
        <f t="shared" si="194"/>
        <v>#REF!</v>
      </c>
      <c r="H2026" s="184" t="e">
        <f>IF(D2026="","",#REF!)</f>
        <v>#REF!</v>
      </c>
      <c r="I2026" s="184" t="e">
        <f t="shared" si="197"/>
        <v>#REF!</v>
      </c>
      <c r="J2026" s="184" t="e">
        <f t="shared" si="195"/>
        <v>#REF!</v>
      </c>
      <c r="K2026" s="130" t="e">
        <f>IF(C2026="","",#REF!)</f>
        <v>#REF!</v>
      </c>
      <c r="L2026" s="130" t="e">
        <f>IF(OR(J2026=0,J2026=""),"",#REF!)</f>
        <v>#REF!</v>
      </c>
      <c r="M2026" t="s">
        <v>121</v>
      </c>
      <c r="N2026" s="130" t="e">
        <f>IF(L2026="","",#REF!)</f>
        <v>#REF!</v>
      </c>
      <c r="O2026" s="172" t="e">
        <f>IF(J2026="","",#REF!)</f>
        <v>#REF!</v>
      </c>
      <c r="P2026" s="130" t="e">
        <f>IF(J2026="","",#REF!)</f>
        <v>#REF!</v>
      </c>
    </row>
    <row r="2027" spans="1:16">
      <c r="A2027" s="162" t="s">
        <v>2214</v>
      </c>
      <c r="B2027" s="184" t="e">
        <f t="shared" si="193"/>
        <v>#REF!</v>
      </c>
      <c r="C2027" s="130" t="e">
        <f>IF(#REF!="","",#REF!)</f>
        <v>#REF!</v>
      </c>
      <c r="D2027" s="184" t="e">
        <f>IF(OR(#REF!="",#REF!=0),"",#REF!)</f>
        <v>#REF!</v>
      </c>
      <c r="E2027" s="184" t="e">
        <f>IF(D2027="","",#REF!)</f>
        <v>#REF!</v>
      </c>
      <c r="F2027" s="184" t="e">
        <f>IF(D2027="","",#REF!)</f>
        <v>#REF!</v>
      </c>
      <c r="G2027" s="184" t="e">
        <f t="shared" si="194"/>
        <v>#REF!</v>
      </c>
      <c r="H2027" s="184" t="e">
        <f>IF(D2027="","",#REF!)</f>
        <v>#REF!</v>
      </c>
      <c r="I2027" s="184" t="e">
        <f t="shared" si="197"/>
        <v>#REF!</v>
      </c>
      <c r="J2027" s="184" t="e">
        <f t="shared" si="195"/>
        <v>#REF!</v>
      </c>
      <c r="K2027" s="130" t="e">
        <f>IF(C2027="","",#REF!)</f>
        <v>#REF!</v>
      </c>
      <c r="L2027" s="130" t="e">
        <f>IF(OR(J2027=0,J2027=""),"",#REF!)</f>
        <v>#REF!</v>
      </c>
      <c r="M2027" t="s">
        <v>121</v>
      </c>
      <c r="N2027" s="130" t="e">
        <f>IF(L2027="","",#REF!)</f>
        <v>#REF!</v>
      </c>
      <c r="O2027" s="172" t="e">
        <f>IF(J2027="","",#REF!)</f>
        <v>#REF!</v>
      </c>
      <c r="P2027" s="130" t="e">
        <f>IF(J2027="","",#REF!)</f>
        <v>#REF!</v>
      </c>
    </row>
    <row r="2028" spans="1:16">
      <c r="A2028" s="162" t="s">
        <v>2215</v>
      </c>
      <c r="B2028" s="184" t="e">
        <f t="shared" si="193"/>
        <v>#REF!</v>
      </c>
      <c r="C2028" s="130" t="e">
        <f>IF(#REF!="","",#REF!)</f>
        <v>#REF!</v>
      </c>
      <c r="D2028" s="184" t="e">
        <f>IF(OR(#REF!="",#REF!=0),"",#REF!)</f>
        <v>#REF!</v>
      </c>
      <c r="E2028" s="184" t="e">
        <f>IF(D2028="","",#REF!)</f>
        <v>#REF!</v>
      </c>
      <c r="F2028" s="184" t="e">
        <f>IF(D2028="","",#REF!)</f>
        <v>#REF!</v>
      </c>
      <c r="G2028" s="184" t="e">
        <f t="shared" si="194"/>
        <v>#REF!</v>
      </c>
      <c r="H2028" s="184" t="e">
        <f>IF(D2028="","",#REF!)</f>
        <v>#REF!</v>
      </c>
      <c r="I2028" s="184" t="e">
        <f t="shared" si="197"/>
        <v>#REF!</v>
      </c>
      <c r="J2028" s="184" t="e">
        <f t="shared" si="195"/>
        <v>#REF!</v>
      </c>
      <c r="K2028" s="130" t="e">
        <f>IF(C2028="","",#REF!)</f>
        <v>#REF!</v>
      </c>
      <c r="L2028" s="130" t="e">
        <f>IF(OR(J2028=0,J2028=""),"",#REF!)</f>
        <v>#REF!</v>
      </c>
      <c r="M2028" t="s">
        <v>121</v>
      </c>
      <c r="N2028" s="130" t="e">
        <f>IF(L2028="","",#REF!)</f>
        <v>#REF!</v>
      </c>
      <c r="O2028" s="172" t="e">
        <f>IF(J2028="","",#REF!)</f>
        <v>#REF!</v>
      </c>
      <c r="P2028" s="130" t="e">
        <f>IF(J2028="","",#REF!)</f>
        <v>#REF!</v>
      </c>
    </row>
    <row r="2029" spans="1:16">
      <c r="A2029" s="162" t="s">
        <v>2216</v>
      </c>
      <c r="B2029" s="184" t="e">
        <f t="shared" si="193"/>
        <v>#REF!</v>
      </c>
      <c r="C2029" s="130" t="e">
        <f>IF(#REF!="","",#REF!)</f>
        <v>#REF!</v>
      </c>
      <c r="D2029" s="184" t="e">
        <f>IF(OR(#REF!="",#REF!=0),"",#REF!)</f>
        <v>#REF!</v>
      </c>
      <c r="E2029" s="184" t="e">
        <f>IF(D2029="","",#REF!)</f>
        <v>#REF!</v>
      </c>
      <c r="F2029" s="184" t="e">
        <f>IF(D2029="","",#REF!)</f>
        <v>#REF!</v>
      </c>
      <c r="G2029" s="184" t="e">
        <f t="shared" si="194"/>
        <v>#REF!</v>
      </c>
      <c r="H2029" s="184" t="e">
        <f>IF(D2029="","",#REF!)</f>
        <v>#REF!</v>
      </c>
      <c r="I2029" s="184" t="e">
        <f t="shared" si="197"/>
        <v>#REF!</v>
      </c>
      <c r="J2029" s="184" t="e">
        <f t="shared" si="195"/>
        <v>#REF!</v>
      </c>
      <c r="K2029" s="130" t="e">
        <f>IF(C2029="","",#REF!)</f>
        <v>#REF!</v>
      </c>
      <c r="L2029" s="130" t="e">
        <f>IF(OR(J2029=0,J2029=""),"",#REF!)</f>
        <v>#REF!</v>
      </c>
      <c r="M2029" t="s">
        <v>121</v>
      </c>
      <c r="N2029" s="130" t="e">
        <f>IF(L2029="","",#REF!)</f>
        <v>#REF!</v>
      </c>
      <c r="O2029" s="172" t="e">
        <f>IF(J2029="","",#REF!)</f>
        <v>#REF!</v>
      </c>
      <c r="P2029" s="130" t="e">
        <f>IF(J2029="","",#REF!)</f>
        <v>#REF!</v>
      </c>
    </row>
    <row r="2030" spans="1:16">
      <c r="A2030" s="162" t="s">
        <v>2217</v>
      </c>
      <c r="B2030" s="184" t="e">
        <f t="shared" si="193"/>
        <v>#REF!</v>
      </c>
      <c r="C2030" s="130" t="e">
        <f>IF(#REF!="","",#REF!)</f>
        <v>#REF!</v>
      </c>
      <c r="D2030" s="184" t="e">
        <f>IF(OR(#REF!="",#REF!=0),"",#REF!)</f>
        <v>#REF!</v>
      </c>
      <c r="E2030" s="184" t="e">
        <f>IF(D2030="","",#REF!)</f>
        <v>#REF!</v>
      </c>
      <c r="F2030" s="184" t="e">
        <f>IF(D2030="","",#REF!)</f>
        <v>#REF!</v>
      </c>
      <c r="G2030" s="184" t="e">
        <f t="shared" si="194"/>
        <v>#REF!</v>
      </c>
      <c r="H2030" s="184" t="e">
        <f>IF(D2030="","",#REF!)</f>
        <v>#REF!</v>
      </c>
      <c r="I2030" s="184" t="e">
        <f t="shared" si="197"/>
        <v>#REF!</v>
      </c>
      <c r="J2030" s="184" t="e">
        <f t="shared" si="195"/>
        <v>#REF!</v>
      </c>
      <c r="K2030" s="130" t="e">
        <f>IF(C2030="","",#REF!)</f>
        <v>#REF!</v>
      </c>
      <c r="L2030" s="130" t="e">
        <f>IF(OR(J2030=0,J2030=""),"",#REF!)</f>
        <v>#REF!</v>
      </c>
      <c r="M2030" t="s">
        <v>121</v>
      </c>
      <c r="N2030" s="130" t="e">
        <f>IF(L2030="","",#REF!)</f>
        <v>#REF!</v>
      </c>
      <c r="O2030" s="172" t="e">
        <f>IF(J2030="","",#REF!)</f>
        <v>#REF!</v>
      </c>
      <c r="P2030" s="130" t="e">
        <f>IF(J2030="","",#REF!)</f>
        <v>#REF!</v>
      </c>
    </row>
    <row r="2031" spans="1:16">
      <c r="A2031" s="162" t="s">
        <v>2218</v>
      </c>
      <c r="B2031" s="184" t="e">
        <f t="shared" si="193"/>
        <v>#REF!</v>
      </c>
      <c r="C2031" s="130" t="e">
        <f>IF(#REF!="","",#REF!)</f>
        <v>#REF!</v>
      </c>
      <c r="D2031" s="184" t="e">
        <f>IF(OR(#REF!="",#REF!=0),"",#REF!)</f>
        <v>#REF!</v>
      </c>
      <c r="E2031" s="184" t="e">
        <f>IF(D2031="","",#REF!)</f>
        <v>#REF!</v>
      </c>
      <c r="F2031" s="184" t="e">
        <f>IF(D2031="","",#REF!)</f>
        <v>#REF!</v>
      </c>
      <c r="G2031" s="184" t="e">
        <f t="shared" si="194"/>
        <v>#REF!</v>
      </c>
      <c r="H2031" s="184" t="e">
        <f>IF(D2031="","",#REF!)</f>
        <v>#REF!</v>
      </c>
      <c r="I2031" s="184" t="e">
        <f t="shared" si="197"/>
        <v>#REF!</v>
      </c>
      <c r="J2031" s="184" t="e">
        <f t="shared" si="195"/>
        <v>#REF!</v>
      </c>
      <c r="K2031" s="130" t="e">
        <f>IF(C2031="","",#REF!)</f>
        <v>#REF!</v>
      </c>
      <c r="L2031" s="130" t="e">
        <f>IF(OR(J2031=0,J2031=""),"",#REF!)</f>
        <v>#REF!</v>
      </c>
      <c r="M2031" t="s">
        <v>121</v>
      </c>
      <c r="N2031" s="130" t="e">
        <f>IF(L2031="","",#REF!)</f>
        <v>#REF!</v>
      </c>
      <c r="O2031" s="172" t="e">
        <f>IF(J2031="","",#REF!)</f>
        <v>#REF!</v>
      </c>
      <c r="P2031" s="130" t="e">
        <f>IF(J2031="","",#REF!)</f>
        <v>#REF!</v>
      </c>
    </row>
    <row r="2032" spans="1:16">
      <c r="A2032" s="162" t="s">
        <v>2219</v>
      </c>
      <c r="B2032" s="184" t="e">
        <f t="shared" si="193"/>
        <v>#REF!</v>
      </c>
      <c r="C2032" s="130" t="e">
        <f>IF(#REF!="","",#REF!)</f>
        <v>#REF!</v>
      </c>
      <c r="D2032" s="184" t="e">
        <f>IF(OR(#REF!="",#REF!=0),"",#REF!)</f>
        <v>#REF!</v>
      </c>
      <c r="E2032" s="184" t="e">
        <f>IF(D2032="","",#REF!)</f>
        <v>#REF!</v>
      </c>
      <c r="F2032" s="184" t="e">
        <f>IF(D2032="","",#REF!)</f>
        <v>#REF!</v>
      </c>
      <c r="G2032" s="184" t="e">
        <f t="shared" si="194"/>
        <v>#REF!</v>
      </c>
      <c r="H2032" s="184" t="e">
        <f>IF(D2032="","",#REF!)</f>
        <v>#REF!</v>
      </c>
      <c r="I2032" s="184" t="e">
        <f t="shared" si="197"/>
        <v>#REF!</v>
      </c>
      <c r="J2032" s="184" t="e">
        <f t="shared" si="195"/>
        <v>#REF!</v>
      </c>
      <c r="K2032" s="130" t="e">
        <f>IF(C2032="","",#REF!)</f>
        <v>#REF!</v>
      </c>
      <c r="L2032" s="130" t="e">
        <f>IF(OR(J2032=0,J2032=""),"",#REF!)</f>
        <v>#REF!</v>
      </c>
      <c r="M2032" t="s">
        <v>121</v>
      </c>
      <c r="N2032" s="130" t="e">
        <f>IF(L2032="","",#REF!)</f>
        <v>#REF!</v>
      </c>
      <c r="O2032" s="172" t="e">
        <f>IF(J2032="","",#REF!)</f>
        <v>#REF!</v>
      </c>
      <c r="P2032" s="130" t="e">
        <f>IF(J2032="","",#REF!)</f>
        <v>#REF!</v>
      </c>
    </row>
    <row r="2033" spans="1:16">
      <c r="A2033" s="162" t="s">
        <v>2220</v>
      </c>
      <c r="B2033" s="184" t="e">
        <f t="shared" si="193"/>
        <v>#REF!</v>
      </c>
      <c r="C2033" s="130" t="e">
        <f>IF(#REF!="","",#REF!)</f>
        <v>#REF!</v>
      </c>
      <c r="D2033" s="184" t="e">
        <f>IF(OR(#REF!="",#REF!=0),"",#REF!)</f>
        <v>#REF!</v>
      </c>
      <c r="E2033" s="184" t="e">
        <f>IF(D2033="","",#REF!)</f>
        <v>#REF!</v>
      </c>
      <c r="F2033" s="184" t="e">
        <f>IF(D2033="","",#REF!)</f>
        <v>#REF!</v>
      </c>
      <c r="G2033" s="184" t="e">
        <f t="shared" si="194"/>
        <v>#REF!</v>
      </c>
      <c r="H2033" s="184" t="e">
        <f>IF(D2033="","",#REF!)</f>
        <v>#REF!</v>
      </c>
      <c r="I2033" s="184" t="e">
        <f t="shared" si="197"/>
        <v>#REF!</v>
      </c>
      <c r="J2033" s="184" t="e">
        <f t="shared" si="195"/>
        <v>#REF!</v>
      </c>
      <c r="K2033" s="130" t="e">
        <f>IF(C2033="","",#REF!)</f>
        <v>#REF!</v>
      </c>
      <c r="L2033" s="130" t="e">
        <f>IF(OR(J2033=0,J2033=""),"",#REF!)</f>
        <v>#REF!</v>
      </c>
      <c r="M2033" t="s">
        <v>121</v>
      </c>
      <c r="N2033" s="130" t="e">
        <f>IF(L2033="","",#REF!)</f>
        <v>#REF!</v>
      </c>
      <c r="O2033" s="172" t="e">
        <f>IF(J2033="","",#REF!)</f>
        <v>#REF!</v>
      </c>
      <c r="P2033" s="130" t="e">
        <f>IF(J2033="","",#REF!)</f>
        <v>#REF!</v>
      </c>
    </row>
    <row r="2034" spans="1:16">
      <c r="A2034" s="162" t="s">
        <v>2221</v>
      </c>
      <c r="B2034" s="184" t="e">
        <f t="shared" si="193"/>
        <v>#REF!</v>
      </c>
      <c r="C2034" s="130" t="e">
        <f>IF(#REF!="","",#REF!)</f>
        <v>#REF!</v>
      </c>
      <c r="D2034" s="184" t="e">
        <f>IF(OR(#REF!="",#REF!=0),"",#REF!)</f>
        <v>#REF!</v>
      </c>
      <c r="E2034" s="184" t="e">
        <f>IF(D2034="","",#REF!)</f>
        <v>#REF!</v>
      </c>
      <c r="F2034" s="184" t="e">
        <f>IF(D2034="","",#REF!)</f>
        <v>#REF!</v>
      </c>
      <c r="G2034" s="184" t="e">
        <f t="shared" si="194"/>
        <v>#REF!</v>
      </c>
      <c r="H2034" s="184" t="e">
        <f>IF(D2034="","",#REF!)</f>
        <v>#REF!</v>
      </c>
      <c r="I2034" s="184" t="e">
        <f t="shared" si="197"/>
        <v>#REF!</v>
      </c>
      <c r="J2034" s="184" t="e">
        <f t="shared" si="195"/>
        <v>#REF!</v>
      </c>
      <c r="K2034" s="130" t="e">
        <f>IF(C2034="","",#REF!)</f>
        <v>#REF!</v>
      </c>
      <c r="L2034" s="130" t="e">
        <f>IF(OR(J2034=0,J2034=""),"",#REF!)</f>
        <v>#REF!</v>
      </c>
      <c r="M2034" t="s">
        <v>121</v>
      </c>
      <c r="N2034" s="130" t="e">
        <f>IF(L2034="","",#REF!)</f>
        <v>#REF!</v>
      </c>
      <c r="O2034" s="172" t="e">
        <f>IF(J2034="","",#REF!)</f>
        <v>#REF!</v>
      </c>
      <c r="P2034" s="130" t="e">
        <f>IF(J2034="","",#REF!)</f>
        <v>#REF!</v>
      </c>
    </row>
    <row r="2035" spans="1:16" ht="13.5" thickBot="1">
      <c r="A2035" s="174" t="s">
        <v>2222</v>
      </c>
      <c r="B2035" s="186" t="e">
        <f t="shared" si="193"/>
        <v>#REF!</v>
      </c>
      <c r="C2035" s="175" t="e">
        <f>IF(#REF!="","",#REF!)</f>
        <v>#REF!</v>
      </c>
      <c r="D2035" s="186" t="e">
        <f>IF(OR(#REF!="",#REF!=0),"",#REF!)</f>
        <v>#REF!</v>
      </c>
      <c r="E2035" s="186" t="e">
        <f>IF(D2035="","",#REF!)</f>
        <v>#REF!</v>
      </c>
      <c r="F2035" s="186" t="e">
        <f>IF(D2035="","",#REF!)</f>
        <v>#REF!</v>
      </c>
      <c r="G2035" s="186" t="e">
        <f t="shared" si="194"/>
        <v>#REF!</v>
      </c>
      <c r="H2035" s="186" t="e">
        <f>IF(D2035="","",#REF!)</f>
        <v>#REF!</v>
      </c>
      <c r="I2035" s="186" t="e">
        <f t="shared" si="197"/>
        <v>#REF!</v>
      </c>
      <c r="J2035" s="186" t="e">
        <f t="shared" si="195"/>
        <v>#REF!</v>
      </c>
      <c r="K2035" s="175" t="e">
        <f>IF(C2035="","",#REF!)</f>
        <v>#REF!</v>
      </c>
      <c r="L2035" s="175" t="e">
        <f>IF(OR(J2035=0,J2035=""),"",#REF!)</f>
        <v>#REF!</v>
      </c>
      <c r="M2035" s="177" t="s">
        <v>121</v>
      </c>
      <c r="N2035" s="175" t="e">
        <f>IF(L2035="","",#REF!)</f>
        <v>#REF!</v>
      </c>
      <c r="O2035" s="178" t="e">
        <f>IF(J2035="","",#REF!)</f>
        <v>#REF!</v>
      </c>
      <c r="P2035" s="175" t="e">
        <f>IF(J2035="","",#REF!)</f>
        <v>#REF!</v>
      </c>
    </row>
    <row r="2036" spans="1:16" ht="15.75" thickTop="1">
      <c r="A2036" s="162" t="s">
        <v>2223</v>
      </c>
      <c r="B2036" s="184"/>
      <c r="C2036" s="130" t="e">
        <f>IF(#REF!+#REF!=0,"",#REF!)</f>
        <v>#REF!</v>
      </c>
      <c r="D2036" s="200" t="e">
        <f>IF(C2036="","",1)</f>
        <v>#REF!</v>
      </c>
      <c r="E2036" s="201" t="e">
        <f>IF(C2036="","","UN")</f>
        <v>#REF!</v>
      </c>
      <c r="F2036" s="202"/>
      <c r="G2036" s="202"/>
      <c r="H2036" s="202"/>
      <c r="I2036" s="202"/>
      <c r="J2036" s="202"/>
      <c r="K2036" s="130" t="e">
        <f>IF(C2036="","",#REF!)</f>
        <v>#REF!</v>
      </c>
      <c r="L2036" s="130" t="e">
        <f>IF(D2036="","",#REF!)</f>
        <v>#REF!</v>
      </c>
      <c r="M2036" t="s">
        <v>121</v>
      </c>
      <c r="N2036" s="130"/>
      <c r="O2036" s="172"/>
      <c r="P2036" s="130"/>
    </row>
    <row r="2037" spans="1:16">
      <c r="A2037" s="162" t="s">
        <v>2224</v>
      </c>
      <c r="B2037" s="184" t="e">
        <f t="shared" si="193"/>
        <v>#REF!</v>
      </c>
      <c r="C2037" s="130" t="e">
        <f>IF(#REF!=0,"",#REF!)</f>
        <v>#REF!</v>
      </c>
      <c r="D2037" s="184" t="e">
        <f>IF(OR(#REF!="",#REF!=0),"",#REF!)</f>
        <v>#REF!</v>
      </c>
      <c r="E2037" s="184" t="e">
        <f>IF(D2037="","",#REF!)</f>
        <v>#REF!</v>
      </c>
      <c r="F2037" s="184" t="e">
        <f>IF(D2037="","",#REF!)</f>
        <v>#REF!</v>
      </c>
      <c r="G2037" s="184" t="e">
        <f t="shared" si="194"/>
        <v>#REF!</v>
      </c>
      <c r="H2037" s="184" t="e">
        <f>IF(D2037="","",#REF!)</f>
        <v>#REF!</v>
      </c>
      <c r="I2037" s="184" t="e">
        <f t="shared" si="197"/>
        <v>#REF!</v>
      </c>
      <c r="J2037" s="184" t="e">
        <f t="shared" si="195"/>
        <v>#REF!</v>
      </c>
      <c r="K2037" s="130" t="e">
        <f>IF(C2037="","",#REF!)</f>
        <v>#REF!</v>
      </c>
      <c r="L2037" s="130" t="e">
        <f>IF(OR(J2037=0,J2037=""),"",#REF!)</f>
        <v>#REF!</v>
      </c>
      <c r="M2037" t="s">
        <v>121</v>
      </c>
      <c r="N2037" s="130" t="e">
        <f>IF(L2037="","",#REF!)</f>
        <v>#REF!</v>
      </c>
      <c r="O2037" s="172"/>
      <c r="P2037" s="135"/>
    </row>
    <row r="2038" spans="1:16">
      <c r="A2038" s="162" t="s">
        <v>2225</v>
      </c>
      <c r="B2038" s="184" t="e">
        <f t="shared" si="193"/>
        <v>#REF!</v>
      </c>
      <c r="C2038" s="138" t="e">
        <f>IF(#REF!=0,"",#REF!)</f>
        <v>#REF!</v>
      </c>
      <c r="D2038" s="184" t="e">
        <f>IF(OR(#REF!="",#REF!=0),"",Infos_DUTOS!$E$3)</f>
        <v>#REF!</v>
      </c>
      <c r="E2038" s="184" t="e">
        <f>IF(D2038="","",#REF!)</f>
        <v>#REF!</v>
      </c>
      <c r="F2038" s="184" t="e">
        <f>IF(D2038="","",#REF!)</f>
        <v>#REF!</v>
      </c>
      <c r="G2038" s="184" t="e">
        <f t="shared" si="194"/>
        <v>#REF!</v>
      </c>
      <c r="H2038" s="196"/>
      <c r="I2038" s="196"/>
      <c r="J2038" s="184" t="e">
        <f t="shared" si="195"/>
        <v>#REF!</v>
      </c>
      <c r="K2038" s="130" t="e">
        <f>IF(C2038="","",#REF!)</f>
        <v>#REF!</v>
      </c>
      <c r="L2038" s="130" t="e">
        <f t="shared" ref="L2038:L2101" si="198">IF(C2038="","","Material")</f>
        <v>#REF!</v>
      </c>
      <c r="M2038" t="s">
        <v>121</v>
      </c>
      <c r="N2038" s="135"/>
      <c r="O2038" s="172" t="str">
        <f>IFERROR(IF(F2038="","",#REF!)*D2038,"")</f>
        <v/>
      </c>
      <c r="P2038" s="130" t="e">
        <f>IF(J2038="","",#REF!)</f>
        <v>#REF!</v>
      </c>
    </row>
    <row r="2039" spans="1:16">
      <c r="A2039" s="162" t="s">
        <v>2226</v>
      </c>
      <c r="B2039" s="184" t="e">
        <f t="shared" si="193"/>
        <v>#REF!</v>
      </c>
      <c r="C2039" s="138" t="e">
        <f>IF(#REF!=0,"",#REF!)</f>
        <v>#REF!</v>
      </c>
      <c r="D2039" s="184" t="e">
        <f>IF(OR(#REF!="",#REF!=0),"",#REF!*Infos_DUTOS!$F$3)</f>
        <v>#REF!</v>
      </c>
      <c r="E2039" s="184" t="e">
        <f>IF(D2039="","",#REF!)</f>
        <v>#REF!</v>
      </c>
      <c r="F2039" s="184" t="e">
        <f>IF(D2039="","",#REF!)</f>
        <v>#REF!</v>
      </c>
      <c r="G2039" s="184" t="e">
        <f t="shared" si="194"/>
        <v>#REF!</v>
      </c>
      <c r="H2039" s="196"/>
      <c r="I2039" s="196"/>
      <c r="J2039" s="184" t="e">
        <f t="shared" si="195"/>
        <v>#REF!</v>
      </c>
      <c r="K2039" s="130" t="e">
        <f>IF(C2039="","",#REF!)</f>
        <v>#REF!</v>
      </c>
      <c r="L2039" s="130" t="e">
        <f t="shared" si="198"/>
        <v>#REF!</v>
      </c>
      <c r="M2039" t="s">
        <v>121</v>
      </c>
      <c r="N2039" s="135"/>
      <c r="O2039" s="172" t="str">
        <f>IFERROR(IF(F2039="","",#REF!)*D2039,"")</f>
        <v/>
      </c>
      <c r="P2039" s="135"/>
    </row>
    <row r="2040" spans="1:16">
      <c r="A2040" s="162" t="s">
        <v>2227</v>
      </c>
      <c r="B2040" s="184" t="e">
        <f t="shared" si="193"/>
        <v>#REF!</v>
      </c>
      <c r="C2040" s="138" t="e">
        <f>IF(#REF!=0,"",#REF!)</f>
        <v>#REF!</v>
      </c>
      <c r="D2040" s="184" t="e">
        <f>IF(OR(#REF!="",#REF!=0),"",#REF!*Infos_DUTOS!$F$3)</f>
        <v>#REF!</v>
      </c>
      <c r="E2040" s="184" t="e">
        <f>IF(D2040="","",#REF!)</f>
        <v>#REF!</v>
      </c>
      <c r="F2040" s="184" t="e">
        <f>IF(D2040="","",#REF!)</f>
        <v>#REF!</v>
      </c>
      <c r="G2040" s="184" t="e">
        <f t="shared" si="194"/>
        <v>#REF!</v>
      </c>
      <c r="H2040" s="196"/>
      <c r="I2040" s="196"/>
      <c r="J2040" s="184" t="e">
        <f t="shared" si="195"/>
        <v>#REF!</v>
      </c>
      <c r="K2040" s="130" t="e">
        <f>IF(C2040="","",#REF!)</f>
        <v>#REF!</v>
      </c>
      <c r="L2040" s="130" t="e">
        <f t="shared" si="198"/>
        <v>#REF!</v>
      </c>
      <c r="M2040" t="s">
        <v>121</v>
      </c>
      <c r="N2040" s="135"/>
      <c r="O2040" s="172" t="str">
        <f>IFERROR(IF(F2040="","",#REF!)*D2040,"")</f>
        <v/>
      </c>
      <c r="P2040" s="135"/>
    </row>
    <row r="2041" spans="1:16">
      <c r="A2041" s="162" t="s">
        <v>2228</v>
      </c>
      <c r="B2041" s="184" t="e">
        <f t="shared" si="193"/>
        <v>#REF!</v>
      </c>
      <c r="C2041" s="138" t="e">
        <f>IF(#REF!=0,"",#REF!)</f>
        <v>#REF!</v>
      </c>
      <c r="D2041" s="184" t="e">
        <f>IF(OR(#REF!="",#REF!=0),"",#REF!*Infos_DUTOS!$F$3)</f>
        <v>#REF!</v>
      </c>
      <c r="E2041" s="184" t="e">
        <f>IF(D2041="","",#REF!)</f>
        <v>#REF!</v>
      </c>
      <c r="F2041" s="184" t="e">
        <f>IF(D2041="","",#REF!)</f>
        <v>#REF!</v>
      </c>
      <c r="G2041" s="184" t="e">
        <f t="shared" si="194"/>
        <v>#REF!</v>
      </c>
      <c r="H2041" s="196"/>
      <c r="I2041" s="196"/>
      <c r="J2041" s="184" t="e">
        <f t="shared" si="195"/>
        <v>#REF!</v>
      </c>
      <c r="K2041" s="130" t="e">
        <f>IF(C2041="","",#REF!)</f>
        <v>#REF!</v>
      </c>
      <c r="L2041" s="130" t="e">
        <f t="shared" si="198"/>
        <v>#REF!</v>
      </c>
      <c r="M2041" t="s">
        <v>121</v>
      </c>
      <c r="N2041" s="135"/>
      <c r="O2041" s="172" t="str">
        <f>IFERROR(IF(F2041="","",#REF!)*D2041,"")</f>
        <v/>
      </c>
      <c r="P2041" s="135"/>
    </row>
    <row r="2042" spans="1:16">
      <c r="A2042" s="162" t="s">
        <v>2229</v>
      </c>
      <c r="B2042" s="184" t="e">
        <f t="shared" si="193"/>
        <v>#REF!</v>
      </c>
      <c r="C2042" s="138" t="e">
        <f>IF(#REF!=0,"",#REF!)</f>
        <v>#REF!</v>
      </c>
      <c r="D2042" s="184" t="e">
        <f>IF(OR(#REF!="",#REF!=0),"",#REF!*Infos_DUTOS!$F$3)</f>
        <v>#REF!</v>
      </c>
      <c r="E2042" s="184" t="e">
        <f>IF(D2042="","",#REF!)</f>
        <v>#REF!</v>
      </c>
      <c r="F2042" s="184" t="e">
        <f>IF(D2042="","",#REF!)</f>
        <v>#REF!</v>
      </c>
      <c r="G2042" s="184" t="e">
        <f t="shared" si="194"/>
        <v>#REF!</v>
      </c>
      <c r="H2042" s="196"/>
      <c r="I2042" s="196"/>
      <c r="J2042" s="184" t="e">
        <f t="shared" si="195"/>
        <v>#REF!</v>
      </c>
      <c r="K2042" s="130" t="e">
        <f>IF(C2042="","",#REF!)</f>
        <v>#REF!</v>
      </c>
      <c r="L2042" s="130" t="e">
        <f t="shared" si="198"/>
        <v>#REF!</v>
      </c>
      <c r="M2042" t="s">
        <v>121</v>
      </c>
      <c r="N2042" s="135"/>
      <c r="O2042" s="172" t="str">
        <f>IFERROR(IF(F2042="","",#REF!)*D2042,"")</f>
        <v/>
      </c>
      <c r="P2042" s="135"/>
    </row>
    <row r="2043" spans="1:16">
      <c r="A2043" s="162" t="s">
        <v>2230</v>
      </c>
      <c r="B2043" s="184" t="e">
        <f t="shared" si="193"/>
        <v>#REF!</v>
      </c>
      <c r="C2043" s="138" t="e">
        <f>IF(#REF!=0,"",#REF!)</f>
        <v>#REF!</v>
      </c>
      <c r="D2043" s="184" t="e">
        <f>IF(OR(#REF!="",#REF!=0),"",#REF!*Infos_DUTOS!$F$3)</f>
        <v>#REF!</v>
      </c>
      <c r="E2043" s="184" t="e">
        <f>IF(D2043="","",#REF!)</f>
        <v>#REF!</v>
      </c>
      <c r="F2043" s="184" t="e">
        <f>IF(D2043="","",#REF!)</f>
        <v>#REF!</v>
      </c>
      <c r="G2043" s="184" t="e">
        <f t="shared" si="194"/>
        <v>#REF!</v>
      </c>
      <c r="H2043" s="196"/>
      <c r="I2043" s="196"/>
      <c r="J2043" s="184" t="e">
        <f t="shared" si="195"/>
        <v>#REF!</v>
      </c>
      <c r="K2043" s="130" t="e">
        <f>IF(C2043="","",#REF!)</f>
        <v>#REF!</v>
      </c>
      <c r="L2043" s="130" t="e">
        <f t="shared" si="198"/>
        <v>#REF!</v>
      </c>
      <c r="M2043" t="s">
        <v>121</v>
      </c>
      <c r="N2043" s="135"/>
      <c r="O2043" s="172" t="str">
        <f>IFERROR(IF(F2043="","",#REF!)*D2043,"")</f>
        <v/>
      </c>
      <c r="P2043" s="135"/>
    </row>
    <row r="2044" spans="1:16">
      <c r="A2044" s="162" t="s">
        <v>2231</v>
      </c>
      <c r="B2044" s="184" t="e">
        <f t="shared" si="193"/>
        <v>#REF!</v>
      </c>
      <c r="C2044" s="138" t="e">
        <f>IF(#REF!=0,"",#REF!)</f>
        <v>#REF!</v>
      </c>
      <c r="D2044" s="184" t="e">
        <f>IF(OR(#REF!="",#REF!=0),"",#REF!*Infos_DUTOS!$F$3)</f>
        <v>#REF!</v>
      </c>
      <c r="E2044" s="184" t="e">
        <f>IF(D2044="","",#REF!)</f>
        <v>#REF!</v>
      </c>
      <c r="F2044" s="184" t="e">
        <f>IF(D2044="","",#REF!)</f>
        <v>#REF!</v>
      </c>
      <c r="G2044" s="184" t="e">
        <f t="shared" si="194"/>
        <v>#REF!</v>
      </c>
      <c r="H2044" s="196"/>
      <c r="I2044" s="196"/>
      <c r="J2044" s="184" t="e">
        <f t="shared" si="195"/>
        <v>#REF!</v>
      </c>
      <c r="K2044" s="130" t="e">
        <f>IF(C2044="","",#REF!)</f>
        <v>#REF!</v>
      </c>
      <c r="L2044" s="130" t="e">
        <f t="shared" si="198"/>
        <v>#REF!</v>
      </c>
      <c r="M2044" t="s">
        <v>121</v>
      </c>
      <c r="N2044" s="135"/>
      <c r="O2044" s="172" t="str">
        <f>IFERROR(IF(F2044="","",#REF!)*D2044,"")</f>
        <v/>
      </c>
      <c r="P2044" s="135"/>
    </row>
    <row r="2045" spans="1:16">
      <c r="A2045" s="162" t="s">
        <v>2232</v>
      </c>
      <c r="B2045" s="184" t="e">
        <f t="shared" si="193"/>
        <v>#REF!</v>
      </c>
      <c r="C2045" s="138" t="e">
        <f>IF(#REF!=0,"",#REF!)</f>
        <v>#REF!</v>
      </c>
      <c r="D2045" s="184" t="e">
        <f>IF(OR(#REF!="",#REF!=0),"",#REF!*Infos_DUTOS!$F$3)</f>
        <v>#REF!</v>
      </c>
      <c r="E2045" s="184" t="e">
        <f>IF(D2045="","",#REF!)</f>
        <v>#REF!</v>
      </c>
      <c r="F2045" s="184" t="e">
        <f>IF(D2045="","",#REF!)</f>
        <v>#REF!</v>
      </c>
      <c r="G2045" s="184" t="e">
        <f t="shared" si="194"/>
        <v>#REF!</v>
      </c>
      <c r="H2045" s="196"/>
      <c r="I2045" s="196"/>
      <c r="J2045" s="184" t="e">
        <f t="shared" si="195"/>
        <v>#REF!</v>
      </c>
      <c r="K2045" s="130" t="e">
        <f>IF(C2045="","",#REF!)</f>
        <v>#REF!</v>
      </c>
      <c r="L2045" s="130" t="e">
        <f t="shared" si="198"/>
        <v>#REF!</v>
      </c>
      <c r="M2045" t="s">
        <v>121</v>
      </c>
      <c r="N2045" s="135"/>
      <c r="O2045" s="172" t="str">
        <f>IFERROR(IF(F2045="","",#REF!)*D2045,"")</f>
        <v/>
      </c>
      <c r="P2045" s="135"/>
    </row>
    <row r="2046" spans="1:16">
      <c r="A2046" s="162" t="s">
        <v>2233</v>
      </c>
      <c r="B2046" s="184" t="e">
        <f t="shared" si="193"/>
        <v>#REF!</v>
      </c>
      <c r="C2046" s="138" t="e">
        <f>IF(#REF!=0,"",#REF!)</f>
        <v>#REF!</v>
      </c>
      <c r="D2046" s="184" t="e">
        <f>IF(OR(#REF!="",#REF!=0),"",#REF!*Infos_DUTOS!$F$3)</f>
        <v>#REF!</v>
      </c>
      <c r="E2046" s="184" t="e">
        <f>IF(D2046="","",#REF!)</f>
        <v>#REF!</v>
      </c>
      <c r="F2046" s="184" t="e">
        <f>IF(D2046="","",#REF!)</f>
        <v>#REF!</v>
      </c>
      <c r="G2046" s="184" t="e">
        <f t="shared" si="194"/>
        <v>#REF!</v>
      </c>
      <c r="H2046" s="196"/>
      <c r="I2046" s="196"/>
      <c r="J2046" s="184" t="e">
        <f t="shared" si="195"/>
        <v>#REF!</v>
      </c>
      <c r="K2046" s="130" t="e">
        <f>IF(C2046="","",#REF!)</f>
        <v>#REF!</v>
      </c>
      <c r="L2046" s="130" t="e">
        <f t="shared" si="198"/>
        <v>#REF!</v>
      </c>
      <c r="M2046" t="s">
        <v>121</v>
      </c>
      <c r="N2046" s="135"/>
      <c r="O2046" s="172" t="str">
        <f>IFERROR(IF(F2046="","",#REF!)*D2046,"")</f>
        <v/>
      </c>
      <c r="P2046" s="135"/>
    </row>
    <row r="2047" spans="1:16">
      <c r="A2047" s="162" t="s">
        <v>2234</v>
      </c>
      <c r="B2047" s="184" t="e">
        <f t="shared" ref="B2047:B2110" si="199">IF(C2047="","",0)</f>
        <v>#REF!</v>
      </c>
      <c r="C2047" s="138" t="e">
        <f>IF(#REF!=0,"",#REF!)</f>
        <v>#REF!</v>
      </c>
      <c r="D2047" s="184" t="e">
        <f>IF(OR(#REF!="",#REF!=0),"",#REF!*Infos_DUTOS!$F$3)</f>
        <v>#REF!</v>
      </c>
      <c r="E2047" s="184" t="e">
        <f>IF(D2047="","",#REF!)</f>
        <v>#REF!</v>
      </c>
      <c r="F2047" s="184" t="e">
        <f>IF(D2047="","",#REF!)</f>
        <v>#REF!</v>
      </c>
      <c r="G2047" s="184" t="e">
        <f t="shared" ref="G2047:G2110" si="200">IF(F2047="","",F2047*D2047)</f>
        <v>#REF!</v>
      </c>
      <c r="H2047" s="196"/>
      <c r="I2047" s="196"/>
      <c r="J2047" s="184" t="e">
        <f t="shared" ref="J2047:J2110" si="201">IF(AND(G2047="",I2047=""),"",I2047+G2047)</f>
        <v>#REF!</v>
      </c>
      <c r="K2047" s="130" t="e">
        <f>IF(C2047="","",#REF!)</f>
        <v>#REF!</v>
      </c>
      <c r="L2047" s="130" t="e">
        <f t="shared" si="198"/>
        <v>#REF!</v>
      </c>
      <c r="M2047" t="s">
        <v>121</v>
      </c>
      <c r="N2047" s="135"/>
      <c r="O2047" s="172" t="str">
        <f>IFERROR(IF(F2047="","",#REF!)*D2047,"")</f>
        <v/>
      </c>
      <c r="P2047" s="135"/>
    </row>
    <row r="2048" spans="1:16">
      <c r="A2048" s="162" t="s">
        <v>2235</v>
      </c>
      <c r="B2048" s="184" t="e">
        <f t="shared" si="199"/>
        <v>#REF!</v>
      </c>
      <c r="C2048" s="138" t="e">
        <f>IF(#REF!=0,"",#REF!)</f>
        <v>#REF!</v>
      </c>
      <c r="D2048" s="184" t="e">
        <f>IF(OR(#REF!="",#REF!=0),"",#REF!*Infos_DUTOS!$F$3)</f>
        <v>#REF!</v>
      </c>
      <c r="E2048" s="184" t="e">
        <f>IF(D2048="","",#REF!)</f>
        <v>#REF!</v>
      </c>
      <c r="F2048" s="184" t="e">
        <f>IF(D2048="","",#REF!)</f>
        <v>#REF!</v>
      </c>
      <c r="G2048" s="184" t="e">
        <f t="shared" si="200"/>
        <v>#REF!</v>
      </c>
      <c r="H2048" s="196"/>
      <c r="I2048" s="196"/>
      <c r="J2048" s="184" t="e">
        <f t="shared" si="201"/>
        <v>#REF!</v>
      </c>
      <c r="K2048" s="130" t="e">
        <f>IF(C2048="","",#REF!)</f>
        <v>#REF!</v>
      </c>
      <c r="L2048" s="130" t="e">
        <f t="shared" si="198"/>
        <v>#REF!</v>
      </c>
      <c r="M2048" t="s">
        <v>121</v>
      </c>
      <c r="N2048" s="135"/>
      <c r="O2048" s="172" t="str">
        <f>IFERROR(IF(F2048="","",#REF!)*D2048,"")</f>
        <v/>
      </c>
      <c r="P2048" s="135"/>
    </row>
    <row r="2049" spans="1:16">
      <c r="A2049" s="162" t="s">
        <v>2236</v>
      </c>
      <c r="B2049" s="184" t="e">
        <f t="shared" si="199"/>
        <v>#REF!</v>
      </c>
      <c r="C2049" s="138" t="e">
        <f>IF(#REF!=0,"",#REF!)</f>
        <v>#REF!</v>
      </c>
      <c r="D2049" s="184" t="e">
        <f>IF(OR(#REF!="",#REF!=0),"",#REF!*Infos_DUTOS!$F$3)</f>
        <v>#REF!</v>
      </c>
      <c r="E2049" s="184" t="e">
        <f>IF(D2049="","",#REF!)</f>
        <v>#REF!</v>
      </c>
      <c r="F2049" s="184" t="e">
        <f>IF(D2049="","",#REF!)</f>
        <v>#REF!</v>
      </c>
      <c r="G2049" s="184" t="e">
        <f t="shared" si="200"/>
        <v>#REF!</v>
      </c>
      <c r="H2049" s="196"/>
      <c r="I2049" s="196"/>
      <c r="J2049" s="184" t="e">
        <f t="shared" si="201"/>
        <v>#REF!</v>
      </c>
      <c r="K2049" s="130" t="e">
        <f>IF(C2049="","",#REF!)</f>
        <v>#REF!</v>
      </c>
      <c r="L2049" s="130" t="e">
        <f t="shared" si="198"/>
        <v>#REF!</v>
      </c>
      <c r="M2049" t="s">
        <v>121</v>
      </c>
      <c r="N2049" s="135"/>
      <c r="O2049" s="172" t="str">
        <f>IFERROR(IF(F2049="","",#REF!)*D2049,"")</f>
        <v/>
      </c>
      <c r="P2049" s="135"/>
    </row>
    <row r="2050" spans="1:16">
      <c r="A2050" s="162" t="s">
        <v>2237</v>
      </c>
      <c r="B2050" s="184" t="e">
        <f t="shared" si="199"/>
        <v>#REF!</v>
      </c>
      <c r="C2050" s="138" t="e">
        <f>IF(#REF!=0,"",#REF!)</f>
        <v>#REF!</v>
      </c>
      <c r="D2050" s="184" t="e">
        <f>IF(OR(#REF!="",#REF!=0),"",#REF!*Infos_DUTOS!$F$3)</f>
        <v>#REF!</v>
      </c>
      <c r="E2050" s="184" t="e">
        <f>IF(D2050="","",#REF!)</f>
        <v>#REF!</v>
      </c>
      <c r="F2050" s="184" t="e">
        <f>IF(D2050="","",#REF!)</f>
        <v>#REF!</v>
      </c>
      <c r="G2050" s="184" t="e">
        <f t="shared" si="200"/>
        <v>#REF!</v>
      </c>
      <c r="H2050" s="196"/>
      <c r="I2050" s="196"/>
      <c r="J2050" s="184" t="e">
        <f t="shared" si="201"/>
        <v>#REF!</v>
      </c>
      <c r="K2050" s="130" t="e">
        <f>IF(C2050="","",#REF!)</f>
        <v>#REF!</v>
      </c>
      <c r="L2050" s="130" t="e">
        <f t="shared" si="198"/>
        <v>#REF!</v>
      </c>
      <c r="M2050" t="s">
        <v>121</v>
      </c>
      <c r="N2050" s="135"/>
      <c r="O2050" s="172" t="str">
        <f>IFERROR(IF(F2050="","",#REF!)*D2050,"")</f>
        <v/>
      </c>
      <c r="P2050" s="135"/>
    </row>
    <row r="2051" spans="1:16">
      <c r="A2051" s="162" t="s">
        <v>2238</v>
      </c>
      <c r="B2051" s="184" t="e">
        <f t="shared" si="199"/>
        <v>#REF!</v>
      </c>
      <c r="C2051" s="138" t="e">
        <f>IF(#REF!=0,"",#REF!)</f>
        <v>#REF!</v>
      </c>
      <c r="D2051" s="184" t="e">
        <f>IF(OR(#REF!="",#REF!=0),"",#REF!*Infos_DUTOS!$F$3)</f>
        <v>#REF!</v>
      </c>
      <c r="E2051" s="184" t="e">
        <f>IF(D2051="","",#REF!)</f>
        <v>#REF!</v>
      </c>
      <c r="F2051" s="184" t="e">
        <f>IF(D2051="","",#REF!)</f>
        <v>#REF!</v>
      </c>
      <c r="G2051" s="184" t="e">
        <f t="shared" si="200"/>
        <v>#REF!</v>
      </c>
      <c r="H2051" s="196"/>
      <c r="I2051" s="196"/>
      <c r="J2051" s="184" t="e">
        <f t="shared" si="201"/>
        <v>#REF!</v>
      </c>
      <c r="K2051" s="130" t="e">
        <f>IF(C2051="","",#REF!)</f>
        <v>#REF!</v>
      </c>
      <c r="L2051" s="130" t="e">
        <f t="shared" si="198"/>
        <v>#REF!</v>
      </c>
      <c r="M2051" t="s">
        <v>121</v>
      </c>
      <c r="N2051" s="135"/>
      <c r="O2051" s="172" t="str">
        <f>IFERROR(IF(F2051="","",#REF!)*D2051,"")</f>
        <v/>
      </c>
      <c r="P2051" s="135"/>
    </row>
    <row r="2052" spans="1:16">
      <c r="A2052" s="162" t="s">
        <v>2239</v>
      </c>
      <c r="B2052" s="184" t="e">
        <f t="shared" si="199"/>
        <v>#REF!</v>
      </c>
      <c r="C2052" s="138" t="e">
        <f>IF(#REF!=0,"",#REF!)</f>
        <v>#REF!</v>
      </c>
      <c r="D2052" s="184" t="e">
        <f>IF(OR(#REF!="",#REF!=0),"",#REF!*Infos_DUTOS!$F$3)</f>
        <v>#REF!</v>
      </c>
      <c r="E2052" s="184" t="e">
        <f>IF(D2052="","",#REF!)</f>
        <v>#REF!</v>
      </c>
      <c r="F2052" s="184" t="e">
        <f>IF(D2052="","",#REF!)</f>
        <v>#REF!</v>
      </c>
      <c r="G2052" s="184" t="e">
        <f t="shared" si="200"/>
        <v>#REF!</v>
      </c>
      <c r="H2052" s="196"/>
      <c r="I2052" s="196"/>
      <c r="J2052" s="184" t="e">
        <f t="shared" si="201"/>
        <v>#REF!</v>
      </c>
      <c r="K2052" s="130" t="e">
        <f>IF(C2052="","",#REF!)</f>
        <v>#REF!</v>
      </c>
      <c r="L2052" s="130" t="e">
        <f t="shared" si="198"/>
        <v>#REF!</v>
      </c>
      <c r="M2052" t="s">
        <v>121</v>
      </c>
      <c r="N2052" s="135"/>
      <c r="O2052" s="172" t="str">
        <f>IFERROR(IF(F2052="","",#REF!)*D2052,"")</f>
        <v/>
      </c>
      <c r="P2052" s="135"/>
    </row>
    <row r="2053" spans="1:16">
      <c r="A2053" s="162" t="s">
        <v>2240</v>
      </c>
      <c r="B2053" s="184" t="e">
        <f t="shared" si="199"/>
        <v>#REF!</v>
      </c>
      <c r="C2053" s="138" t="e">
        <f>IF(#REF!=0,"",#REF!)</f>
        <v>#REF!</v>
      </c>
      <c r="D2053" s="184" t="e">
        <f>IF(OR(#REF!="",#REF!=0),"",#REF!*Infos_DUTOS!$F$3)</f>
        <v>#REF!</v>
      </c>
      <c r="E2053" s="184" t="e">
        <f>IF(D2053="","",#REF!)</f>
        <v>#REF!</v>
      </c>
      <c r="F2053" s="184" t="e">
        <f>IF(D2053="","",#REF!)</f>
        <v>#REF!</v>
      </c>
      <c r="G2053" s="184" t="e">
        <f t="shared" si="200"/>
        <v>#REF!</v>
      </c>
      <c r="H2053" s="196"/>
      <c r="I2053" s="196"/>
      <c r="J2053" s="184" t="e">
        <f t="shared" si="201"/>
        <v>#REF!</v>
      </c>
      <c r="K2053" s="130" t="e">
        <f>IF(C2053="","",#REF!)</f>
        <v>#REF!</v>
      </c>
      <c r="L2053" s="130" t="e">
        <f t="shared" si="198"/>
        <v>#REF!</v>
      </c>
      <c r="M2053" t="s">
        <v>121</v>
      </c>
      <c r="N2053" s="135"/>
      <c r="O2053" s="172" t="str">
        <f>IFERROR(IF(F2053="","",#REF!)*D2053,"")</f>
        <v/>
      </c>
      <c r="P2053" s="135"/>
    </row>
    <row r="2054" spans="1:16">
      <c r="A2054" s="162" t="s">
        <v>2241</v>
      </c>
      <c r="B2054" s="184" t="e">
        <f t="shared" si="199"/>
        <v>#REF!</v>
      </c>
      <c r="C2054" s="138" t="e">
        <f>IF(#REF!=0,"",#REF!)</f>
        <v>#REF!</v>
      </c>
      <c r="D2054" s="184" t="e">
        <f>IF(OR(#REF!="",#REF!=0),"",#REF!*Infos_DUTOS!$F$3)</f>
        <v>#REF!</v>
      </c>
      <c r="E2054" s="184" t="e">
        <f>IF(D2054="","",#REF!)</f>
        <v>#REF!</v>
      </c>
      <c r="F2054" s="184" t="e">
        <f>IF(D2054="","",#REF!)</f>
        <v>#REF!</v>
      </c>
      <c r="G2054" s="184" t="e">
        <f t="shared" si="200"/>
        <v>#REF!</v>
      </c>
      <c r="H2054" s="196"/>
      <c r="I2054" s="196"/>
      <c r="J2054" s="184" t="e">
        <f t="shared" si="201"/>
        <v>#REF!</v>
      </c>
      <c r="K2054" s="130" t="e">
        <f>IF(C2054="","",#REF!)</f>
        <v>#REF!</v>
      </c>
      <c r="L2054" s="130" t="e">
        <f t="shared" si="198"/>
        <v>#REF!</v>
      </c>
      <c r="M2054" t="s">
        <v>121</v>
      </c>
      <c r="N2054" s="135"/>
      <c r="O2054" s="172" t="str">
        <f>IFERROR(IF(F2054="","",#REF!)*D2054,"")</f>
        <v/>
      </c>
      <c r="P2054" s="135"/>
    </row>
    <row r="2055" spans="1:16">
      <c r="A2055" s="162" t="s">
        <v>2242</v>
      </c>
      <c r="B2055" s="184" t="e">
        <f t="shared" si="199"/>
        <v>#REF!</v>
      </c>
      <c r="C2055" s="138" t="e">
        <f>IF(#REF!=0,"",#REF!)</f>
        <v>#REF!</v>
      </c>
      <c r="D2055" s="184" t="e">
        <f>IF(OR(#REF!="",#REF!=0),"",#REF!*Infos_DUTOS!$F$3)</f>
        <v>#REF!</v>
      </c>
      <c r="E2055" s="184" t="e">
        <f>IF(D2055="","",#REF!)</f>
        <v>#REF!</v>
      </c>
      <c r="F2055" s="184" t="e">
        <f>IF(D2055="","",#REF!)</f>
        <v>#REF!</v>
      </c>
      <c r="G2055" s="184" t="e">
        <f t="shared" si="200"/>
        <v>#REF!</v>
      </c>
      <c r="H2055" s="196"/>
      <c r="I2055" s="196"/>
      <c r="J2055" s="184" t="e">
        <f t="shared" si="201"/>
        <v>#REF!</v>
      </c>
      <c r="K2055" s="130" t="e">
        <f>IF(C2055="","",#REF!)</f>
        <v>#REF!</v>
      </c>
      <c r="L2055" s="130" t="e">
        <f t="shared" si="198"/>
        <v>#REF!</v>
      </c>
      <c r="M2055" t="s">
        <v>121</v>
      </c>
      <c r="N2055" s="135"/>
      <c r="O2055" s="172" t="str">
        <f>IFERROR(IF(F2055="","",#REF!)*D2055,"")</f>
        <v/>
      </c>
      <c r="P2055" s="135"/>
    </row>
    <row r="2056" spans="1:16" ht="13.5" thickBot="1">
      <c r="A2056" s="174" t="s">
        <v>2243</v>
      </c>
      <c r="B2056" s="186" t="e">
        <f t="shared" si="199"/>
        <v>#REF!</v>
      </c>
      <c r="C2056" s="199" t="e">
        <f>IF(#REF!=0,"",#REF!)</f>
        <v>#REF!</v>
      </c>
      <c r="D2056" s="186" t="e">
        <f>IF(OR(#REF!="",#REF!=0),"",#REF!*Infos_DUTOS!$F$3)</f>
        <v>#REF!</v>
      </c>
      <c r="E2056" s="186" t="e">
        <f>IF(D2056="","",#REF!)</f>
        <v>#REF!</v>
      </c>
      <c r="F2056" s="186" t="e">
        <f>IF(D2056="","",#REF!)</f>
        <v>#REF!</v>
      </c>
      <c r="G2056" s="186" t="e">
        <f t="shared" si="200"/>
        <v>#REF!</v>
      </c>
      <c r="H2056" s="197"/>
      <c r="I2056" s="197"/>
      <c r="J2056" s="186" t="e">
        <f t="shared" si="201"/>
        <v>#REF!</v>
      </c>
      <c r="K2056" s="175" t="e">
        <f>IF(C2056="","",#REF!)</f>
        <v>#REF!</v>
      </c>
      <c r="L2056" s="175" t="e">
        <f t="shared" si="198"/>
        <v>#REF!</v>
      </c>
      <c r="M2056" s="177" t="s">
        <v>121</v>
      </c>
      <c r="N2056" s="176"/>
      <c r="O2056" s="178" t="str">
        <f>IFERROR(IF(F2056="","",#REF!)*D2056,"")</f>
        <v/>
      </c>
      <c r="P2056" s="176"/>
    </row>
    <row r="2057" spans="1:16" ht="13.5" thickTop="1">
      <c r="A2057" s="162" t="s">
        <v>2244</v>
      </c>
      <c r="B2057" s="184" t="e">
        <f t="shared" si="199"/>
        <v>#REF!</v>
      </c>
      <c r="C2057" s="130" t="e">
        <f>IF(#REF!=0,"",#REF!)</f>
        <v>#REF!</v>
      </c>
      <c r="D2057" s="184" t="e">
        <f>IF(OR(#REF!="",#REF!=0),"",#REF!)</f>
        <v>#REF!</v>
      </c>
      <c r="E2057" s="184" t="e">
        <f>IF(D2057="","",#REF!)</f>
        <v>#REF!</v>
      </c>
      <c r="F2057" s="184" t="e">
        <f>IF(D2057="","",#REF!)</f>
        <v>#REF!</v>
      </c>
      <c r="G2057" s="184" t="e">
        <f t="shared" si="200"/>
        <v>#REF!</v>
      </c>
      <c r="H2057" s="184" t="e">
        <f>IF(D2057="","",#REF!)</f>
        <v>#REF!</v>
      </c>
      <c r="I2057" s="184" t="e">
        <f>IF(H2057="","",H2057*D2057)</f>
        <v>#REF!</v>
      </c>
      <c r="J2057" s="184" t="e">
        <f t="shared" si="201"/>
        <v>#REF!</v>
      </c>
      <c r="K2057" s="130" t="e">
        <f>IF(C2057="","",#REF!)</f>
        <v>#REF!</v>
      </c>
      <c r="L2057" s="130" t="e">
        <f>IF(OR(J2057=0,J2057=""),"",#REF!)</f>
        <v>#REF!</v>
      </c>
      <c r="M2057" t="s">
        <v>121</v>
      </c>
      <c r="N2057" s="130" t="e">
        <f>IF(L2057="","",#REF!)</f>
        <v>#REF!</v>
      </c>
      <c r="O2057" s="172"/>
      <c r="P2057" s="209"/>
    </row>
    <row r="2058" spans="1:16">
      <c r="A2058" s="162" t="s">
        <v>2245</v>
      </c>
      <c r="B2058" s="184" t="e">
        <f t="shared" si="199"/>
        <v>#REF!</v>
      </c>
      <c r="C2058" s="138" t="e">
        <f>IF(#REF!=0,"",#REF!)</f>
        <v>#REF!</v>
      </c>
      <c r="D2058" s="184" t="e">
        <f>IF(OR(#REF!="",#REF!=0),"",Infos_DUTOS!$E$4)</f>
        <v>#REF!</v>
      </c>
      <c r="E2058" s="184" t="e">
        <f>IF(D2058="","",#REF!)</f>
        <v>#REF!</v>
      </c>
      <c r="F2058" s="184" t="e">
        <f>IF(D2058="","",#REF!)</f>
        <v>#REF!</v>
      </c>
      <c r="G2058" s="184" t="e">
        <f t="shared" si="200"/>
        <v>#REF!</v>
      </c>
      <c r="H2058" s="196"/>
      <c r="I2058" s="196"/>
      <c r="J2058" s="184" t="e">
        <f t="shared" si="201"/>
        <v>#REF!</v>
      </c>
      <c r="K2058" s="130" t="e">
        <f>IF(C2058="","",#REF!)</f>
        <v>#REF!</v>
      </c>
      <c r="L2058" s="130" t="e">
        <f t="shared" si="198"/>
        <v>#REF!</v>
      </c>
      <c r="M2058" t="s">
        <v>121</v>
      </c>
      <c r="N2058" s="135"/>
      <c r="O2058" s="172" t="str">
        <f>IFERROR(IF(F2058="","",#REF!)*D2058,"")</f>
        <v/>
      </c>
      <c r="P2058" s="130" t="e">
        <f>IF(J2058="","",#REF!)</f>
        <v>#REF!</v>
      </c>
    </row>
    <row r="2059" spans="1:16">
      <c r="A2059" s="162" t="s">
        <v>2246</v>
      </c>
      <c r="B2059" s="184" t="e">
        <f t="shared" si="199"/>
        <v>#REF!</v>
      </c>
      <c r="C2059" s="138" t="e">
        <f>IF(#REF!=0,"",#REF!)</f>
        <v>#REF!</v>
      </c>
      <c r="D2059" s="184" t="e">
        <f>IF(OR(#REF!="",#REF!=0),"",#REF!*Infos_DUTOS!$F$4)</f>
        <v>#REF!</v>
      </c>
      <c r="E2059" s="184" t="e">
        <f>IF(D2059="","",#REF!)</f>
        <v>#REF!</v>
      </c>
      <c r="F2059" s="184" t="e">
        <f>IF(D2059="","",#REF!)</f>
        <v>#REF!</v>
      </c>
      <c r="G2059" s="184" t="e">
        <f t="shared" si="200"/>
        <v>#REF!</v>
      </c>
      <c r="H2059" s="196"/>
      <c r="I2059" s="196"/>
      <c r="J2059" s="184" t="e">
        <f t="shared" si="201"/>
        <v>#REF!</v>
      </c>
      <c r="K2059" s="130" t="e">
        <f>IF(C2059="","",#REF!)</f>
        <v>#REF!</v>
      </c>
      <c r="L2059" s="130" t="e">
        <f t="shared" si="198"/>
        <v>#REF!</v>
      </c>
      <c r="M2059" t="s">
        <v>121</v>
      </c>
      <c r="N2059" s="135"/>
      <c r="O2059" s="172" t="str">
        <f>IFERROR(IF(F2059="","",#REF!)*D2059,"")</f>
        <v/>
      </c>
      <c r="P2059" s="135"/>
    </row>
    <row r="2060" spans="1:16">
      <c r="A2060" s="162" t="s">
        <v>2247</v>
      </c>
      <c r="B2060" s="184" t="e">
        <f t="shared" si="199"/>
        <v>#REF!</v>
      </c>
      <c r="C2060" s="138" t="e">
        <f>IF(#REF!=0,"",#REF!)</f>
        <v>#REF!</v>
      </c>
      <c r="D2060" s="184" t="e">
        <f>IF(OR(#REF!="",#REF!=0),"",#REF!*Infos_DUTOS!$F$4)</f>
        <v>#REF!</v>
      </c>
      <c r="E2060" s="184" t="e">
        <f>IF(D2060="","",#REF!)</f>
        <v>#REF!</v>
      </c>
      <c r="F2060" s="184" t="e">
        <f>IF(D2060="","",#REF!)</f>
        <v>#REF!</v>
      </c>
      <c r="G2060" s="184" t="e">
        <f t="shared" si="200"/>
        <v>#REF!</v>
      </c>
      <c r="H2060" s="196"/>
      <c r="I2060" s="196"/>
      <c r="J2060" s="184" t="e">
        <f t="shared" si="201"/>
        <v>#REF!</v>
      </c>
      <c r="K2060" s="130" t="e">
        <f>IF(C2060="","",#REF!)</f>
        <v>#REF!</v>
      </c>
      <c r="L2060" s="130" t="e">
        <f t="shared" si="198"/>
        <v>#REF!</v>
      </c>
      <c r="M2060" t="s">
        <v>121</v>
      </c>
      <c r="N2060" s="135"/>
      <c r="O2060" s="172" t="str">
        <f>IFERROR(IF(F2060="","",#REF!)*D2060,"")</f>
        <v/>
      </c>
      <c r="P2060" s="135"/>
    </row>
    <row r="2061" spans="1:16">
      <c r="A2061" s="162" t="s">
        <v>2248</v>
      </c>
      <c r="B2061" s="184" t="e">
        <f t="shared" si="199"/>
        <v>#REF!</v>
      </c>
      <c r="C2061" s="138" t="e">
        <f>IF(#REF!=0,"",#REF!)</f>
        <v>#REF!</v>
      </c>
      <c r="D2061" s="184" t="e">
        <f>IF(OR(#REF!="",#REF!=0),"",#REF!*Infos_DUTOS!$F$4)</f>
        <v>#REF!</v>
      </c>
      <c r="E2061" s="184" t="e">
        <f>IF(D2061="","",#REF!)</f>
        <v>#REF!</v>
      </c>
      <c r="F2061" s="184" t="e">
        <f>IF(D2061="","",#REF!)</f>
        <v>#REF!</v>
      </c>
      <c r="G2061" s="184" t="e">
        <f t="shared" si="200"/>
        <v>#REF!</v>
      </c>
      <c r="H2061" s="196"/>
      <c r="I2061" s="196"/>
      <c r="J2061" s="184" t="e">
        <f t="shared" si="201"/>
        <v>#REF!</v>
      </c>
      <c r="K2061" s="130" t="e">
        <f>IF(C2061="","",#REF!)</f>
        <v>#REF!</v>
      </c>
      <c r="L2061" s="130" t="e">
        <f t="shared" si="198"/>
        <v>#REF!</v>
      </c>
      <c r="M2061" t="s">
        <v>121</v>
      </c>
      <c r="N2061" s="135"/>
      <c r="O2061" s="172" t="str">
        <f>IFERROR(IF(F2061="","",#REF!)*D2061,"")</f>
        <v/>
      </c>
      <c r="P2061" s="135"/>
    </row>
    <row r="2062" spans="1:16">
      <c r="A2062" s="162" t="s">
        <v>2249</v>
      </c>
      <c r="B2062" s="184" t="e">
        <f t="shared" si="199"/>
        <v>#REF!</v>
      </c>
      <c r="C2062" s="138" t="e">
        <f>IF(#REF!=0,"",#REF!)</f>
        <v>#REF!</v>
      </c>
      <c r="D2062" s="184" t="e">
        <f>IF(OR(#REF!="",#REF!=0),"",#REF!*Infos_DUTOS!$F$4)</f>
        <v>#REF!</v>
      </c>
      <c r="E2062" s="184" t="e">
        <f>IF(D2062="","",#REF!)</f>
        <v>#REF!</v>
      </c>
      <c r="F2062" s="184" t="e">
        <f>IF(D2062="","",#REF!)</f>
        <v>#REF!</v>
      </c>
      <c r="G2062" s="184" t="e">
        <f t="shared" si="200"/>
        <v>#REF!</v>
      </c>
      <c r="H2062" s="196"/>
      <c r="I2062" s="196"/>
      <c r="J2062" s="184" t="e">
        <f t="shared" si="201"/>
        <v>#REF!</v>
      </c>
      <c r="K2062" s="130" t="e">
        <f>IF(C2062="","",#REF!)</f>
        <v>#REF!</v>
      </c>
      <c r="L2062" s="130" t="e">
        <f t="shared" si="198"/>
        <v>#REF!</v>
      </c>
      <c r="M2062" t="s">
        <v>121</v>
      </c>
      <c r="N2062" s="135"/>
      <c r="O2062" s="172" t="str">
        <f>IFERROR(IF(F2062="","",#REF!)*D2062,"")</f>
        <v/>
      </c>
      <c r="P2062" s="135"/>
    </row>
    <row r="2063" spans="1:16">
      <c r="A2063" s="162" t="s">
        <v>2250</v>
      </c>
      <c r="B2063" s="184" t="e">
        <f t="shared" si="199"/>
        <v>#REF!</v>
      </c>
      <c r="C2063" s="138" t="e">
        <f>IF(#REF!=0,"",#REF!)</f>
        <v>#REF!</v>
      </c>
      <c r="D2063" s="184" t="e">
        <f>IF(OR(#REF!="",#REF!=0),"",#REF!*Infos_DUTOS!$F$4)</f>
        <v>#REF!</v>
      </c>
      <c r="E2063" s="184" t="e">
        <f>IF(D2063="","",#REF!)</f>
        <v>#REF!</v>
      </c>
      <c r="F2063" s="184" t="e">
        <f>IF(D2063="","",#REF!)</f>
        <v>#REF!</v>
      </c>
      <c r="G2063" s="184" t="e">
        <f t="shared" si="200"/>
        <v>#REF!</v>
      </c>
      <c r="H2063" s="196"/>
      <c r="I2063" s="196"/>
      <c r="J2063" s="184" t="e">
        <f t="shared" si="201"/>
        <v>#REF!</v>
      </c>
      <c r="K2063" s="130" t="e">
        <f>IF(C2063="","",#REF!)</f>
        <v>#REF!</v>
      </c>
      <c r="L2063" s="130" t="e">
        <f t="shared" si="198"/>
        <v>#REF!</v>
      </c>
      <c r="M2063" t="s">
        <v>121</v>
      </c>
      <c r="N2063" s="135"/>
      <c r="O2063" s="172" t="str">
        <f>IFERROR(IF(F2063="","",#REF!)*D2063,"")</f>
        <v/>
      </c>
      <c r="P2063" s="135"/>
    </row>
    <row r="2064" spans="1:16">
      <c r="A2064" s="162" t="s">
        <v>2251</v>
      </c>
      <c r="B2064" s="184" t="e">
        <f t="shared" si="199"/>
        <v>#REF!</v>
      </c>
      <c r="C2064" s="138" t="e">
        <f>IF(#REF!=0,"",#REF!)</f>
        <v>#REF!</v>
      </c>
      <c r="D2064" s="184" t="e">
        <f>IF(OR(#REF!="",#REF!=0),"",#REF!*Infos_DUTOS!$F$4)</f>
        <v>#REF!</v>
      </c>
      <c r="E2064" s="184" t="e">
        <f>IF(D2064="","",#REF!)</f>
        <v>#REF!</v>
      </c>
      <c r="F2064" s="184" t="e">
        <f>IF(D2064="","",#REF!)</f>
        <v>#REF!</v>
      </c>
      <c r="G2064" s="184" t="e">
        <f t="shared" si="200"/>
        <v>#REF!</v>
      </c>
      <c r="H2064" s="196"/>
      <c r="I2064" s="196"/>
      <c r="J2064" s="184" t="e">
        <f t="shared" si="201"/>
        <v>#REF!</v>
      </c>
      <c r="K2064" s="130" t="e">
        <f>IF(C2064="","",#REF!)</f>
        <v>#REF!</v>
      </c>
      <c r="L2064" s="130" t="e">
        <f t="shared" si="198"/>
        <v>#REF!</v>
      </c>
      <c r="M2064" t="s">
        <v>121</v>
      </c>
      <c r="N2064" s="135"/>
      <c r="O2064" s="172" t="str">
        <f>IFERROR(IF(F2064="","",#REF!)*D2064,"")</f>
        <v/>
      </c>
      <c r="P2064" s="135"/>
    </row>
    <row r="2065" spans="1:16">
      <c r="A2065" s="162" t="s">
        <v>2252</v>
      </c>
      <c r="B2065" s="184" t="e">
        <f t="shared" si="199"/>
        <v>#REF!</v>
      </c>
      <c r="C2065" s="138" t="e">
        <f>IF(#REF!=0,"",#REF!)</f>
        <v>#REF!</v>
      </c>
      <c r="D2065" s="184" t="e">
        <f>IF(OR(#REF!="",#REF!=0),"",#REF!*Infos_DUTOS!$F$4)</f>
        <v>#REF!</v>
      </c>
      <c r="E2065" s="184" t="e">
        <f>IF(D2065="","",#REF!)</f>
        <v>#REF!</v>
      </c>
      <c r="F2065" s="184" t="e">
        <f>IF(D2065="","",#REF!)</f>
        <v>#REF!</v>
      </c>
      <c r="G2065" s="184" t="e">
        <f t="shared" si="200"/>
        <v>#REF!</v>
      </c>
      <c r="H2065" s="196"/>
      <c r="I2065" s="196"/>
      <c r="J2065" s="184" t="e">
        <f t="shared" si="201"/>
        <v>#REF!</v>
      </c>
      <c r="K2065" s="130" t="e">
        <f>IF(C2065="","",#REF!)</f>
        <v>#REF!</v>
      </c>
      <c r="L2065" s="130" t="e">
        <f t="shared" si="198"/>
        <v>#REF!</v>
      </c>
      <c r="M2065" t="s">
        <v>121</v>
      </c>
      <c r="N2065" s="135"/>
      <c r="O2065" s="172" t="str">
        <f>IFERROR(IF(F2065="","",#REF!)*D2065,"")</f>
        <v/>
      </c>
      <c r="P2065" s="135"/>
    </row>
    <row r="2066" spans="1:16">
      <c r="A2066" s="162" t="s">
        <v>2253</v>
      </c>
      <c r="B2066" s="184" t="e">
        <f t="shared" si="199"/>
        <v>#REF!</v>
      </c>
      <c r="C2066" s="138" t="e">
        <f>IF(#REF!=0,"",#REF!)</f>
        <v>#REF!</v>
      </c>
      <c r="D2066" s="184" t="e">
        <f>IF(OR(#REF!="",#REF!=0),"",#REF!*Infos_DUTOS!$F$4)</f>
        <v>#REF!</v>
      </c>
      <c r="E2066" s="184" t="e">
        <f>IF(D2066="","",#REF!)</f>
        <v>#REF!</v>
      </c>
      <c r="F2066" s="184" t="e">
        <f>IF(D2066="","",#REF!)</f>
        <v>#REF!</v>
      </c>
      <c r="G2066" s="184" t="e">
        <f t="shared" si="200"/>
        <v>#REF!</v>
      </c>
      <c r="H2066" s="196"/>
      <c r="I2066" s="196"/>
      <c r="J2066" s="184" t="e">
        <f t="shared" si="201"/>
        <v>#REF!</v>
      </c>
      <c r="K2066" s="130" t="e">
        <f>IF(C2066="","",#REF!)</f>
        <v>#REF!</v>
      </c>
      <c r="L2066" s="130" t="e">
        <f t="shared" si="198"/>
        <v>#REF!</v>
      </c>
      <c r="M2066" t="s">
        <v>121</v>
      </c>
      <c r="N2066" s="135"/>
      <c r="O2066" s="172" t="str">
        <f>IFERROR(IF(F2066="","",#REF!)*D2066,"")</f>
        <v/>
      </c>
      <c r="P2066" s="135"/>
    </row>
    <row r="2067" spans="1:16">
      <c r="A2067" s="162" t="s">
        <v>2254</v>
      </c>
      <c r="B2067" s="184" t="e">
        <f t="shared" si="199"/>
        <v>#REF!</v>
      </c>
      <c r="C2067" s="138" t="e">
        <f>IF(#REF!=0,"",#REF!)</f>
        <v>#REF!</v>
      </c>
      <c r="D2067" s="184" t="e">
        <f>IF(OR(#REF!="",#REF!=0),"",#REF!*Infos_DUTOS!$F$4)</f>
        <v>#REF!</v>
      </c>
      <c r="E2067" s="184" t="e">
        <f>IF(D2067="","",#REF!)</f>
        <v>#REF!</v>
      </c>
      <c r="F2067" s="184" t="e">
        <f>IF(D2067="","",#REF!)</f>
        <v>#REF!</v>
      </c>
      <c r="G2067" s="184" t="e">
        <f t="shared" si="200"/>
        <v>#REF!</v>
      </c>
      <c r="H2067" s="196"/>
      <c r="I2067" s="196"/>
      <c r="J2067" s="184" t="e">
        <f t="shared" si="201"/>
        <v>#REF!</v>
      </c>
      <c r="K2067" s="130" t="e">
        <f>IF(C2067="","",#REF!)</f>
        <v>#REF!</v>
      </c>
      <c r="L2067" s="130" t="e">
        <f t="shared" si="198"/>
        <v>#REF!</v>
      </c>
      <c r="M2067" t="s">
        <v>121</v>
      </c>
      <c r="N2067" s="135"/>
      <c r="O2067" s="172" t="str">
        <f>IFERROR(IF(F2067="","",#REF!)*D2067,"")</f>
        <v/>
      </c>
      <c r="P2067" s="135"/>
    </row>
    <row r="2068" spans="1:16">
      <c r="A2068" s="162" t="s">
        <v>2255</v>
      </c>
      <c r="B2068" s="184" t="e">
        <f t="shared" si="199"/>
        <v>#REF!</v>
      </c>
      <c r="C2068" s="138" t="e">
        <f>IF(#REF!=0,"",#REF!)</f>
        <v>#REF!</v>
      </c>
      <c r="D2068" s="184" t="e">
        <f>IF(OR(#REF!="",#REF!=0),"",#REF!*Infos_DUTOS!$F$4)</f>
        <v>#REF!</v>
      </c>
      <c r="E2068" s="184" t="e">
        <f>IF(D2068="","",#REF!)</f>
        <v>#REF!</v>
      </c>
      <c r="F2068" s="184" t="e">
        <f>IF(D2068="","",#REF!)</f>
        <v>#REF!</v>
      </c>
      <c r="G2068" s="184" t="e">
        <f t="shared" si="200"/>
        <v>#REF!</v>
      </c>
      <c r="H2068" s="196"/>
      <c r="I2068" s="196"/>
      <c r="J2068" s="184" t="e">
        <f t="shared" si="201"/>
        <v>#REF!</v>
      </c>
      <c r="K2068" s="130" t="e">
        <f>IF(C2068="","",#REF!)</f>
        <v>#REF!</v>
      </c>
      <c r="L2068" s="130" t="e">
        <f t="shared" si="198"/>
        <v>#REF!</v>
      </c>
      <c r="M2068" t="s">
        <v>121</v>
      </c>
      <c r="N2068" s="135"/>
      <c r="O2068" s="172" t="str">
        <f>IFERROR(IF(F2068="","",#REF!)*D2068,"")</f>
        <v/>
      </c>
      <c r="P2068" s="135"/>
    </row>
    <row r="2069" spans="1:16">
      <c r="A2069" s="162" t="s">
        <v>2256</v>
      </c>
      <c r="B2069" s="184" t="e">
        <f t="shared" si="199"/>
        <v>#REF!</v>
      </c>
      <c r="C2069" s="138" t="e">
        <f>IF(#REF!=0,"",#REF!)</f>
        <v>#REF!</v>
      </c>
      <c r="D2069" s="184" t="e">
        <f>IF(OR(#REF!="",#REF!=0),"",#REF!*Infos_DUTOS!$F$4)</f>
        <v>#REF!</v>
      </c>
      <c r="E2069" s="184" t="e">
        <f>IF(D2069="","",#REF!)</f>
        <v>#REF!</v>
      </c>
      <c r="F2069" s="184" t="e">
        <f>IF(D2069="","",#REF!)</f>
        <v>#REF!</v>
      </c>
      <c r="G2069" s="184" t="e">
        <f t="shared" si="200"/>
        <v>#REF!</v>
      </c>
      <c r="H2069" s="196"/>
      <c r="I2069" s="196"/>
      <c r="J2069" s="184" t="e">
        <f t="shared" si="201"/>
        <v>#REF!</v>
      </c>
      <c r="K2069" s="130" t="e">
        <f>IF(C2069="","",#REF!)</f>
        <v>#REF!</v>
      </c>
      <c r="L2069" s="130" t="e">
        <f t="shared" si="198"/>
        <v>#REF!</v>
      </c>
      <c r="M2069" t="s">
        <v>121</v>
      </c>
      <c r="N2069" s="135"/>
      <c r="O2069" s="172" t="str">
        <f>IFERROR(IF(F2069="","",#REF!)*D2069,"")</f>
        <v/>
      </c>
      <c r="P2069" s="135"/>
    </row>
    <row r="2070" spans="1:16">
      <c r="A2070" s="162" t="s">
        <v>2257</v>
      </c>
      <c r="B2070" s="184" t="e">
        <f t="shared" si="199"/>
        <v>#REF!</v>
      </c>
      <c r="C2070" s="138" t="e">
        <f>IF(#REF!=0,"",#REF!)</f>
        <v>#REF!</v>
      </c>
      <c r="D2070" s="184" t="e">
        <f>IF(OR(#REF!="",#REF!=0),"",#REF!*Infos_DUTOS!$F$4)</f>
        <v>#REF!</v>
      </c>
      <c r="E2070" s="184" t="e">
        <f>IF(D2070="","",#REF!)</f>
        <v>#REF!</v>
      </c>
      <c r="F2070" s="184" t="e">
        <f>IF(D2070="","",#REF!)</f>
        <v>#REF!</v>
      </c>
      <c r="G2070" s="184" t="e">
        <f t="shared" si="200"/>
        <v>#REF!</v>
      </c>
      <c r="H2070" s="196"/>
      <c r="I2070" s="196"/>
      <c r="J2070" s="184" t="e">
        <f t="shared" si="201"/>
        <v>#REF!</v>
      </c>
      <c r="K2070" s="130" t="e">
        <f>IF(C2070="","",#REF!)</f>
        <v>#REF!</v>
      </c>
      <c r="L2070" s="130" t="e">
        <f t="shared" si="198"/>
        <v>#REF!</v>
      </c>
      <c r="M2070" t="s">
        <v>121</v>
      </c>
      <c r="N2070" s="135"/>
      <c r="O2070" s="172" t="str">
        <f>IFERROR(IF(F2070="","",#REF!)*D2070,"")</f>
        <v/>
      </c>
      <c r="P2070" s="135"/>
    </row>
    <row r="2071" spans="1:16">
      <c r="A2071" s="162" t="s">
        <v>2258</v>
      </c>
      <c r="B2071" s="184" t="e">
        <f t="shared" si="199"/>
        <v>#REF!</v>
      </c>
      <c r="C2071" s="138" t="e">
        <f>IF(#REF!=0,"",#REF!)</f>
        <v>#REF!</v>
      </c>
      <c r="D2071" s="184" t="e">
        <f>IF(OR(#REF!="",#REF!=0),"",#REF!*Infos_DUTOS!$F$4)</f>
        <v>#REF!</v>
      </c>
      <c r="E2071" s="184" t="e">
        <f>IF(D2071="","",#REF!)</f>
        <v>#REF!</v>
      </c>
      <c r="F2071" s="184" t="e">
        <f>IF(D2071="","",#REF!)</f>
        <v>#REF!</v>
      </c>
      <c r="G2071" s="184" t="e">
        <f t="shared" si="200"/>
        <v>#REF!</v>
      </c>
      <c r="H2071" s="196"/>
      <c r="I2071" s="196"/>
      <c r="J2071" s="184" t="e">
        <f t="shared" si="201"/>
        <v>#REF!</v>
      </c>
      <c r="K2071" s="130" t="e">
        <f>IF(C2071="","",#REF!)</f>
        <v>#REF!</v>
      </c>
      <c r="L2071" s="130" t="e">
        <f t="shared" si="198"/>
        <v>#REF!</v>
      </c>
      <c r="M2071" t="s">
        <v>121</v>
      </c>
      <c r="N2071" s="135"/>
      <c r="O2071" s="172" t="str">
        <f>IFERROR(IF(F2071="","",#REF!)*D2071,"")</f>
        <v/>
      </c>
      <c r="P2071" s="135"/>
    </row>
    <row r="2072" spans="1:16">
      <c r="A2072" s="162" t="s">
        <v>2259</v>
      </c>
      <c r="B2072" s="184" t="e">
        <f t="shared" si="199"/>
        <v>#REF!</v>
      </c>
      <c r="C2072" s="138" t="e">
        <f>IF(#REF!=0,"",#REF!)</f>
        <v>#REF!</v>
      </c>
      <c r="D2072" s="184" t="e">
        <f>IF(OR(#REF!="",#REF!=0),"",#REF!*Infos_DUTOS!$F$4)</f>
        <v>#REF!</v>
      </c>
      <c r="E2072" s="184" t="e">
        <f>IF(D2072="","",#REF!)</f>
        <v>#REF!</v>
      </c>
      <c r="F2072" s="184" t="e">
        <f>IF(D2072="","",#REF!)</f>
        <v>#REF!</v>
      </c>
      <c r="G2072" s="184" t="e">
        <f t="shared" si="200"/>
        <v>#REF!</v>
      </c>
      <c r="H2072" s="196"/>
      <c r="I2072" s="196"/>
      <c r="J2072" s="184" t="e">
        <f t="shared" si="201"/>
        <v>#REF!</v>
      </c>
      <c r="K2072" s="130" t="e">
        <f>IF(C2072="","",#REF!)</f>
        <v>#REF!</v>
      </c>
      <c r="L2072" s="130" t="e">
        <f t="shared" si="198"/>
        <v>#REF!</v>
      </c>
      <c r="M2072" t="s">
        <v>121</v>
      </c>
      <c r="N2072" s="135"/>
      <c r="O2072" s="172" t="str">
        <f>IFERROR(IF(F2072="","",#REF!)*D2072,"")</f>
        <v/>
      </c>
      <c r="P2072" s="135"/>
    </row>
    <row r="2073" spans="1:16">
      <c r="A2073" s="162" t="s">
        <v>2260</v>
      </c>
      <c r="B2073" s="184" t="e">
        <f t="shared" si="199"/>
        <v>#REF!</v>
      </c>
      <c r="C2073" s="138" t="e">
        <f>IF(#REF!=0,"",#REF!)</f>
        <v>#REF!</v>
      </c>
      <c r="D2073" s="184" t="e">
        <f>IF(OR(#REF!="",#REF!=0),"",#REF!*Infos_DUTOS!$F$4)</f>
        <v>#REF!</v>
      </c>
      <c r="E2073" s="184" t="e">
        <f>IF(D2073="","",#REF!)</f>
        <v>#REF!</v>
      </c>
      <c r="F2073" s="184" t="e">
        <f>IF(D2073="","",#REF!)</f>
        <v>#REF!</v>
      </c>
      <c r="G2073" s="184" t="e">
        <f t="shared" si="200"/>
        <v>#REF!</v>
      </c>
      <c r="H2073" s="196"/>
      <c r="I2073" s="196"/>
      <c r="J2073" s="184" t="e">
        <f t="shared" si="201"/>
        <v>#REF!</v>
      </c>
      <c r="K2073" s="130" t="e">
        <f>IF(C2073="","",#REF!)</f>
        <v>#REF!</v>
      </c>
      <c r="L2073" s="130" t="e">
        <f t="shared" si="198"/>
        <v>#REF!</v>
      </c>
      <c r="M2073" t="s">
        <v>121</v>
      </c>
      <c r="N2073" s="135"/>
      <c r="O2073" s="172" t="str">
        <f>IFERROR(IF(F2073="","",#REF!)*D2073,"")</f>
        <v/>
      </c>
      <c r="P2073" s="135"/>
    </row>
    <row r="2074" spans="1:16">
      <c r="A2074" s="162" t="s">
        <v>2261</v>
      </c>
      <c r="B2074" s="184" t="e">
        <f t="shared" si="199"/>
        <v>#REF!</v>
      </c>
      <c r="C2074" s="138" t="e">
        <f>IF(#REF!=0,"",#REF!)</f>
        <v>#REF!</v>
      </c>
      <c r="D2074" s="184" t="e">
        <f>IF(OR(#REF!="",#REF!=0),"",#REF!*Infos_DUTOS!$F$4)</f>
        <v>#REF!</v>
      </c>
      <c r="E2074" s="184" t="e">
        <f>IF(D2074="","",#REF!)</f>
        <v>#REF!</v>
      </c>
      <c r="F2074" s="184" t="e">
        <f>IF(D2074="","",#REF!)</f>
        <v>#REF!</v>
      </c>
      <c r="G2074" s="184" t="e">
        <f t="shared" si="200"/>
        <v>#REF!</v>
      </c>
      <c r="H2074" s="196"/>
      <c r="I2074" s="196"/>
      <c r="J2074" s="184" t="e">
        <f t="shared" si="201"/>
        <v>#REF!</v>
      </c>
      <c r="K2074" s="130" t="e">
        <f>IF(C2074="","",#REF!)</f>
        <v>#REF!</v>
      </c>
      <c r="L2074" s="130" t="e">
        <f t="shared" si="198"/>
        <v>#REF!</v>
      </c>
      <c r="M2074" t="s">
        <v>121</v>
      </c>
      <c r="N2074" s="135"/>
      <c r="O2074" s="172" t="str">
        <f>IFERROR(IF(F2074="","",#REF!)*D2074,"")</f>
        <v/>
      </c>
      <c r="P2074" s="135"/>
    </row>
    <row r="2075" spans="1:16">
      <c r="A2075" s="162" t="s">
        <v>2262</v>
      </c>
      <c r="B2075" s="184" t="e">
        <f t="shared" si="199"/>
        <v>#REF!</v>
      </c>
      <c r="C2075" s="138" t="e">
        <f>IF(#REF!=0,"",#REF!)</f>
        <v>#REF!</v>
      </c>
      <c r="D2075" s="184" t="e">
        <f>IF(OR(#REF!="",#REF!=0),"",#REF!*Infos_DUTOS!$F$4)</f>
        <v>#REF!</v>
      </c>
      <c r="E2075" s="184" t="e">
        <f>IF(D2075="","",#REF!)</f>
        <v>#REF!</v>
      </c>
      <c r="F2075" s="184" t="e">
        <f>IF(D2075="","",#REF!)</f>
        <v>#REF!</v>
      </c>
      <c r="G2075" s="184" t="e">
        <f t="shared" si="200"/>
        <v>#REF!</v>
      </c>
      <c r="H2075" s="196"/>
      <c r="I2075" s="196"/>
      <c r="J2075" s="184" t="e">
        <f t="shared" si="201"/>
        <v>#REF!</v>
      </c>
      <c r="K2075" s="130" t="e">
        <f>IF(C2075="","",#REF!)</f>
        <v>#REF!</v>
      </c>
      <c r="L2075" s="130" t="e">
        <f t="shared" si="198"/>
        <v>#REF!</v>
      </c>
      <c r="M2075" t="s">
        <v>121</v>
      </c>
      <c r="N2075" s="135"/>
      <c r="O2075" s="172" t="str">
        <f>IFERROR(IF(F2075="","",#REF!)*D2075,"")</f>
        <v/>
      </c>
      <c r="P2075" s="135"/>
    </row>
    <row r="2076" spans="1:16" ht="13.5" thickBot="1">
      <c r="A2076" s="174" t="s">
        <v>2263</v>
      </c>
      <c r="B2076" s="186" t="e">
        <f t="shared" si="199"/>
        <v>#REF!</v>
      </c>
      <c r="C2076" s="199" t="e">
        <f>IF(#REF!=0,"",#REF!)</f>
        <v>#REF!</v>
      </c>
      <c r="D2076" s="186" t="e">
        <f>IF(OR(#REF!="",#REF!=0),"",#REF!*Infos_DUTOS!$F$4)</f>
        <v>#REF!</v>
      </c>
      <c r="E2076" s="186" t="e">
        <f>IF(D2076="","",#REF!)</f>
        <v>#REF!</v>
      </c>
      <c r="F2076" s="186" t="e">
        <f>IF(D2076="","",#REF!)</f>
        <v>#REF!</v>
      </c>
      <c r="G2076" s="186" t="e">
        <f t="shared" si="200"/>
        <v>#REF!</v>
      </c>
      <c r="H2076" s="197"/>
      <c r="I2076" s="197"/>
      <c r="J2076" s="186" t="e">
        <f t="shared" si="201"/>
        <v>#REF!</v>
      </c>
      <c r="K2076" s="175" t="e">
        <f>IF(C2076="","",#REF!)</f>
        <v>#REF!</v>
      </c>
      <c r="L2076" s="175" t="e">
        <f t="shared" si="198"/>
        <v>#REF!</v>
      </c>
      <c r="M2076" s="177" t="s">
        <v>121</v>
      </c>
      <c r="N2076" s="176"/>
      <c r="O2076" s="178" t="str">
        <f>IFERROR(IF(F2076="","",#REF!)*D2076,"")</f>
        <v/>
      </c>
      <c r="P2076" s="176"/>
    </row>
    <row r="2077" spans="1:16" ht="13.5" thickTop="1">
      <c r="A2077" s="162" t="s">
        <v>2264</v>
      </c>
      <c r="B2077" s="184" t="e">
        <f t="shared" si="199"/>
        <v>#REF!</v>
      </c>
      <c r="C2077" s="130" t="e">
        <f>IF(#REF!=0,"",#REF!)</f>
        <v>#REF!</v>
      </c>
      <c r="D2077" s="184" t="e">
        <f>IF(OR(#REF!="",#REF!=0),"",#REF!)</f>
        <v>#REF!</v>
      </c>
      <c r="E2077" s="184" t="e">
        <f>IF(D2077="","",#REF!)</f>
        <v>#REF!</v>
      </c>
      <c r="F2077" s="184" t="e">
        <f>IF(D2077="","",#REF!)</f>
        <v>#REF!</v>
      </c>
      <c r="G2077" s="184" t="e">
        <f t="shared" si="200"/>
        <v>#REF!</v>
      </c>
      <c r="H2077" s="184" t="e">
        <f>IF(D2077="","",#REF!)</f>
        <v>#REF!</v>
      </c>
      <c r="I2077" s="184" t="e">
        <f>IF(H2077="","",H2077*D2077)</f>
        <v>#REF!</v>
      </c>
      <c r="J2077" s="184" t="e">
        <f t="shared" si="201"/>
        <v>#REF!</v>
      </c>
      <c r="K2077" s="130" t="e">
        <f>IF(C2077="","",#REF!)</f>
        <v>#REF!</v>
      </c>
      <c r="L2077" s="130" t="e">
        <f>IF(OR(J2077=0,J2077=""),"",#REF!)</f>
        <v>#REF!</v>
      </c>
      <c r="M2077" t="s">
        <v>121</v>
      </c>
      <c r="N2077" s="130" t="e">
        <f>IF(L2077="","",#REF!)</f>
        <v>#REF!</v>
      </c>
      <c r="O2077" s="172"/>
      <c r="P2077" s="209"/>
    </row>
    <row r="2078" spans="1:16">
      <c r="A2078" s="162" t="s">
        <v>2265</v>
      </c>
      <c r="B2078" s="184" t="e">
        <f t="shared" si="199"/>
        <v>#REF!</v>
      </c>
      <c r="C2078" s="138" t="e">
        <f>IF(#REF!=0,"",#REF!)</f>
        <v>#REF!</v>
      </c>
      <c r="D2078" s="184" t="e">
        <f>IF(OR(#REF!="",#REF!=0),"",Infos_DUTOS!$E$5)</f>
        <v>#REF!</v>
      </c>
      <c r="E2078" s="184" t="e">
        <f>IF(D2078="","",#REF!)</f>
        <v>#REF!</v>
      </c>
      <c r="F2078" s="184" t="e">
        <f>IF(D2078="","",#REF!)</f>
        <v>#REF!</v>
      </c>
      <c r="G2078" s="184" t="e">
        <f t="shared" si="200"/>
        <v>#REF!</v>
      </c>
      <c r="H2078" s="196"/>
      <c r="I2078" s="196"/>
      <c r="J2078" s="184" t="e">
        <f t="shared" si="201"/>
        <v>#REF!</v>
      </c>
      <c r="K2078" s="130" t="e">
        <f>IF(C2078="","",#REF!)</f>
        <v>#REF!</v>
      </c>
      <c r="L2078" s="130" t="e">
        <f t="shared" si="198"/>
        <v>#REF!</v>
      </c>
      <c r="M2078" t="s">
        <v>121</v>
      </c>
      <c r="N2078" s="135"/>
      <c r="O2078" s="172" t="str">
        <f>IFERROR(IF(F2078="","",#REF!)*D2078,"")</f>
        <v/>
      </c>
      <c r="P2078" s="130" t="e">
        <f>IF(J2078="","",#REF!)</f>
        <v>#REF!</v>
      </c>
    </row>
    <row r="2079" spans="1:16">
      <c r="A2079" s="162" t="s">
        <v>2266</v>
      </c>
      <c r="B2079" s="184" t="e">
        <f t="shared" si="199"/>
        <v>#REF!</v>
      </c>
      <c r="C2079" s="138" t="e">
        <f>IF(#REF!=0,"",#REF!)</f>
        <v>#REF!</v>
      </c>
      <c r="D2079" s="184" t="e">
        <f>IF(OR(#REF!="",#REF!=0),"",#REF!*Infos_DUTOS!$F$5)</f>
        <v>#REF!</v>
      </c>
      <c r="E2079" s="184" t="e">
        <f>IF(D2079="","",#REF!)</f>
        <v>#REF!</v>
      </c>
      <c r="F2079" s="184" t="e">
        <f>IF(D2079="","",#REF!)</f>
        <v>#REF!</v>
      </c>
      <c r="G2079" s="184" t="e">
        <f t="shared" si="200"/>
        <v>#REF!</v>
      </c>
      <c r="H2079" s="196"/>
      <c r="I2079" s="196"/>
      <c r="J2079" s="184" t="e">
        <f t="shared" si="201"/>
        <v>#REF!</v>
      </c>
      <c r="K2079" s="130" t="e">
        <f>IF(C2079="","",#REF!)</f>
        <v>#REF!</v>
      </c>
      <c r="L2079" s="130" t="e">
        <f t="shared" si="198"/>
        <v>#REF!</v>
      </c>
      <c r="M2079" t="s">
        <v>121</v>
      </c>
      <c r="N2079" s="135"/>
      <c r="O2079" s="172" t="str">
        <f>IFERROR(IF(F2079="","",#REF!)*D2079,"")</f>
        <v/>
      </c>
      <c r="P2079" s="135"/>
    </row>
    <row r="2080" spans="1:16">
      <c r="A2080" s="162" t="s">
        <v>2267</v>
      </c>
      <c r="B2080" s="184" t="e">
        <f t="shared" si="199"/>
        <v>#REF!</v>
      </c>
      <c r="C2080" s="138" t="e">
        <f>IF(#REF!=0,"",#REF!)</f>
        <v>#REF!</v>
      </c>
      <c r="D2080" s="184" t="e">
        <f>IF(OR(#REF!="",#REF!=0),"",#REF!*Infos_DUTOS!$F$5)</f>
        <v>#REF!</v>
      </c>
      <c r="E2080" s="184" t="e">
        <f>IF(D2080="","",#REF!)</f>
        <v>#REF!</v>
      </c>
      <c r="F2080" s="184" t="e">
        <f>IF(D2080="","",#REF!)</f>
        <v>#REF!</v>
      </c>
      <c r="G2080" s="184" t="e">
        <f t="shared" si="200"/>
        <v>#REF!</v>
      </c>
      <c r="H2080" s="196"/>
      <c r="I2080" s="196"/>
      <c r="J2080" s="184" t="e">
        <f t="shared" si="201"/>
        <v>#REF!</v>
      </c>
      <c r="K2080" s="130" t="e">
        <f>IF(C2080="","",#REF!)</f>
        <v>#REF!</v>
      </c>
      <c r="L2080" s="130" t="e">
        <f t="shared" si="198"/>
        <v>#REF!</v>
      </c>
      <c r="M2080" t="s">
        <v>121</v>
      </c>
      <c r="N2080" s="135"/>
      <c r="O2080" s="172" t="str">
        <f>IFERROR(IF(F2080="","",#REF!)*D2080,"")</f>
        <v/>
      </c>
      <c r="P2080" s="135"/>
    </row>
    <row r="2081" spans="1:16">
      <c r="A2081" s="162" t="s">
        <v>2268</v>
      </c>
      <c r="B2081" s="184" t="e">
        <f t="shared" si="199"/>
        <v>#REF!</v>
      </c>
      <c r="C2081" s="138" t="e">
        <f>IF(#REF!=0,"",#REF!)</f>
        <v>#REF!</v>
      </c>
      <c r="D2081" s="184" t="e">
        <f>IF(OR(#REF!="",#REF!=0),"",#REF!*Infos_DUTOS!$F$5)</f>
        <v>#REF!</v>
      </c>
      <c r="E2081" s="184" t="e">
        <f>IF(D2081="","",#REF!)</f>
        <v>#REF!</v>
      </c>
      <c r="F2081" s="184" t="e">
        <f>IF(D2081="","",#REF!)</f>
        <v>#REF!</v>
      </c>
      <c r="G2081" s="184" t="e">
        <f t="shared" si="200"/>
        <v>#REF!</v>
      </c>
      <c r="H2081" s="196"/>
      <c r="I2081" s="196"/>
      <c r="J2081" s="184" t="e">
        <f t="shared" si="201"/>
        <v>#REF!</v>
      </c>
      <c r="K2081" s="130" t="e">
        <f>IF(C2081="","",#REF!)</f>
        <v>#REF!</v>
      </c>
      <c r="L2081" s="130" t="e">
        <f t="shared" si="198"/>
        <v>#REF!</v>
      </c>
      <c r="M2081" t="s">
        <v>121</v>
      </c>
      <c r="N2081" s="135"/>
      <c r="O2081" s="172" t="str">
        <f>IFERROR(IF(F2081="","",#REF!)*D2081,"")</f>
        <v/>
      </c>
      <c r="P2081" s="135"/>
    </row>
    <row r="2082" spans="1:16">
      <c r="A2082" s="162" t="s">
        <v>2269</v>
      </c>
      <c r="B2082" s="184" t="e">
        <f t="shared" si="199"/>
        <v>#REF!</v>
      </c>
      <c r="C2082" s="138" t="e">
        <f>IF(#REF!=0,"",#REF!)</f>
        <v>#REF!</v>
      </c>
      <c r="D2082" s="184" t="e">
        <f>IF(OR(#REF!="",#REF!=0),"",#REF!*Infos_DUTOS!$F$5)</f>
        <v>#REF!</v>
      </c>
      <c r="E2082" s="184" t="e">
        <f>IF(D2082="","",#REF!)</f>
        <v>#REF!</v>
      </c>
      <c r="F2082" s="184" t="e">
        <f>IF(D2082="","",#REF!)</f>
        <v>#REF!</v>
      </c>
      <c r="G2082" s="184" t="e">
        <f t="shared" si="200"/>
        <v>#REF!</v>
      </c>
      <c r="H2082" s="196"/>
      <c r="I2082" s="196"/>
      <c r="J2082" s="184" t="e">
        <f t="shared" si="201"/>
        <v>#REF!</v>
      </c>
      <c r="K2082" s="130" t="e">
        <f>IF(C2082="","",#REF!)</f>
        <v>#REF!</v>
      </c>
      <c r="L2082" s="130" t="e">
        <f t="shared" si="198"/>
        <v>#REF!</v>
      </c>
      <c r="M2082" t="s">
        <v>121</v>
      </c>
      <c r="N2082" s="135"/>
      <c r="O2082" s="172" t="str">
        <f>IFERROR(IF(F2082="","",#REF!)*D2082,"")</f>
        <v/>
      </c>
      <c r="P2082" s="135"/>
    </row>
    <row r="2083" spans="1:16">
      <c r="A2083" s="162" t="s">
        <v>2270</v>
      </c>
      <c r="B2083" s="184" t="e">
        <f t="shared" si="199"/>
        <v>#REF!</v>
      </c>
      <c r="C2083" s="138" t="e">
        <f>IF(#REF!=0,"",#REF!)</f>
        <v>#REF!</v>
      </c>
      <c r="D2083" s="184" t="e">
        <f>IF(OR(#REF!="",#REF!=0),"",#REF!*Infos_DUTOS!$F$5)</f>
        <v>#REF!</v>
      </c>
      <c r="E2083" s="184" t="e">
        <f>IF(D2083="","",#REF!)</f>
        <v>#REF!</v>
      </c>
      <c r="F2083" s="184" t="e">
        <f>IF(D2083="","",#REF!)</f>
        <v>#REF!</v>
      </c>
      <c r="G2083" s="184" t="e">
        <f t="shared" si="200"/>
        <v>#REF!</v>
      </c>
      <c r="H2083" s="196"/>
      <c r="I2083" s="196"/>
      <c r="J2083" s="184" t="e">
        <f t="shared" si="201"/>
        <v>#REF!</v>
      </c>
      <c r="K2083" s="130" t="e">
        <f>IF(C2083="","",#REF!)</f>
        <v>#REF!</v>
      </c>
      <c r="L2083" s="130" t="e">
        <f t="shared" si="198"/>
        <v>#REF!</v>
      </c>
      <c r="M2083" t="s">
        <v>121</v>
      </c>
      <c r="N2083" s="135"/>
      <c r="O2083" s="172" t="str">
        <f>IFERROR(IF(F2083="","",#REF!)*D2083,"")</f>
        <v/>
      </c>
      <c r="P2083" s="135"/>
    </row>
    <row r="2084" spans="1:16">
      <c r="A2084" s="162" t="s">
        <v>2271</v>
      </c>
      <c r="B2084" s="184" t="e">
        <f t="shared" si="199"/>
        <v>#REF!</v>
      </c>
      <c r="C2084" s="138" t="e">
        <f>IF(#REF!=0,"",#REF!)</f>
        <v>#REF!</v>
      </c>
      <c r="D2084" s="184" t="e">
        <f>IF(OR(#REF!="",#REF!=0),"",#REF!*Infos_DUTOS!$F$5)</f>
        <v>#REF!</v>
      </c>
      <c r="E2084" s="184" t="e">
        <f>IF(D2084="","",#REF!)</f>
        <v>#REF!</v>
      </c>
      <c r="F2084" s="184" t="e">
        <f>IF(D2084="","",#REF!)</f>
        <v>#REF!</v>
      </c>
      <c r="G2084" s="184" t="e">
        <f t="shared" si="200"/>
        <v>#REF!</v>
      </c>
      <c r="H2084" s="196"/>
      <c r="I2084" s="196"/>
      <c r="J2084" s="184" t="e">
        <f t="shared" si="201"/>
        <v>#REF!</v>
      </c>
      <c r="K2084" s="130" t="e">
        <f>IF(C2084="","",#REF!)</f>
        <v>#REF!</v>
      </c>
      <c r="L2084" s="130" t="e">
        <f t="shared" si="198"/>
        <v>#REF!</v>
      </c>
      <c r="M2084" t="s">
        <v>121</v>
      </c>
      <c r="N2084" s="135"/>
      <c r="O2084" s="172" t="str">
        <f>IFERROR(IF(F2084="","",#REF!)*D2084,"")</f>
        <v/>
      </c>
      <c r="P2084" s="135"/>
    </row>
    <row r="2085" spans="1:16">
      <c r="A2085" s="162" t="s">
        <v>2272</v>
      </c>
      <c r="B2085" s="184" t="e">
        <f t="shared" si="199"/>
        <v>#REF!</v>
      </c>
      <c r="C2085" s="138" t="e">
        <f>IF(#REF!=0,"",#REF!)</f>
        <v>#REF!</v>
      </c>
      <c r="D2085" s="184" t="e">
        <f>IF(OR(#REF!="",#REF!=0),"",#REF!*Infos_DUTOS!$F$5)</f>
        <v>#REF!</v>
      </c>
      <c r="E2085" s="184" t="e">
        <f>IF(D2085="","",#REF!)</f>
        <v>#REF!</v>
      </c>
      <c r="F2085" s="184" t="e">
        <f>IF(D2085="","",#REF!)</f>
        <v>#REF!</v>
      </c>
      <c r="G2085" s="184" t="e">
        <f t="shared" si="200"/>
        <v>#REF!</v>
      </c>
      <c r="H2085" s="196"/>
      <c r="I2085" s="196"/>
      <c r="J2085" s="184" t="e">
        <f t="shared" si="201"/>
        <v>#REF!</v>
      </c>
      <c r="K2085" s="130" t="e">
        <f>IF(C2085="","",#REF!)</f>
        <v>#REF!</v>
      </c>
      <c r="L2085" s="130" t="e">
        <f t="shared" si="198"/>
        <v>#REF!</v>
      </c>
      <c r="M2085" t="s">
        <v>121</v>
      </c>
      <c r="N2085" s="135"/>
      <c r="O2085" s="172" t="str">
        <f>IFERROR(IF(F2085="","",#REF!)*D2085,"")</f>
        <v/>
      </c>
      <c r="P2085" s="135"/>
    </row>
    <row r="2086" spans="1:16">
      <c r="A2086" s="162" t="s">
        <v>2273</v>
      </c>
      <c r="B2086" s="184" t="e">
        <f t="shared" si="199"/>
        <v>#REF!</v>
      </c>
      <c r="C2086" s="138" t="e">
        <f>IF(#REF!=0,"",#REF!)</f>
        <v>#REF!</v>
      </c>
      <c r="D2086" s="184" t="e">
        <f>IF(OR(#REF!="",#REF!=0),"",#REF!*Infos_DUTOS!$F$5)</f>
        <v>#REF!</v>
      </c>
      <c r="E2086" s="184" t="e">
        <f>IF(D2086="","",#REF!)</f>
        <v>#REF!</v>
      </c>
      <c r="F2086" s="184" t="e">
        <f>IF(D2086="","",#REF!)</f>
        <v>#REF!</v>
      </c>
      <c r="G2086" s="184" t="e">
        <f t="shared" si="200"/>
        <v>#REF!</v>
      </c>
      <c r="H2086" s="196"/>
      <c r="I2086" s="196"/>
      <c r="J2086" s="184" t="e">
        <f t="shared" si="201"/>
        <v>#REF!</v>
      </c>
      <c r="K2086" s="130" t="e">
        <f>IF(C2086="","",#REF!)</f>
        <v>#REF!</v>
      </c>
      <c r="L2086" s="130" t="e">
        <f t="shared" si="198"/>
        <v>#REF!</v>
      </c>
      <c r="M2086" t="s">
        <v>121</v>
      </c>
      <c r="N2086" s="135"/>
      <c r="O2086" s="172" t="str">
        <f>IFERROR(IF(F2086="","",#REF!)*D2086,"")</f>
        <v/>
      </c>
      <c r="P2086" s="135"/>
    </row>
    <row r="2087" spans="1:16">
      <c r="A2087" s="162" t="s">
        <v>2274</v>
      </c>
      <c r="B2087" s="184" t="e">
        <f t="shared" si="199"/>
        <v>#REF!</v>
      </c>
      <c r="C2087" s="138" t="e">
        <f>IF(#REF!=0,"",#REF!)</f>
        <v>#REF!</v>
      </c>
      <c r="D2087" s="184" t="e">
        <f>IF(OR(#REF!="",#REF!=0),"",#REF!*Infos_DUTOS!$F$5)</f>
        <v>#REF!</v>
      </c>
      <c r="E2087" s="184" t="e">
        <f>IF(D2087="","",#REF!)</f>
        <v>#REF!</v>
      </c>
      <c r="F2087" s="184" t="e">
        <f>IF(D2087="","",#REF!)</f>
        <v>#REF!</v>
      </c>
      <c r="G2087" s="184" t="e">
        <f t="shared" si="200"/>
        <v>#REF!</v>
      </c>
      <c r="H2087" s="196"/>
      <c r="I2087" s="196"/>
      <c r="J2087" s="184" t="e">
        <f t="shared" si="201"/>
        <v>#REF!</v>
      </c>
      <c r="K2087" s="130" t="e">
        <f>IF(C2087="","",#REF!)</f>
        <v>#REF!</v>
      </c>
      <c r="L2087" s="130" t="e">
        <f t="shared" si="198"/>
        <v>#REF!</v>
      </c>
      <c r="M2087" t="s">
        <v>121</v>
      </c>
      <c r="N2087" s="135"/>
      <c r="O2087" s="172" t="str">
        <f>IFERROR(IF(F2087="","",#REF!)*D2087,"")</f>
        <v/>
      </c>
      <c r="P2087" s="135"/>
    </row>
    <row r="2088" spans="1:16">
      <c r="A2088" s="162" t="s">
        <v>2275</v>
      </c>
      <c r="B2088" s="184" t="e">
        <f t="shared" si="199"/>
        <v>#REF!</v>
      </c>
      <c r="C2088" s="138" t="e">
        <f>IF(#REF!=0,"",#REF!)</f>
        <v>#REF!</v>
      </c>
      <c r="D2088" s="184" t="e">
        <f>IF(OR(#REF!="",#REF!=0),"",#REF!*Infos_DUTOS!$F$5)</f>
        <v>#REF!</v>
      </c>
      <c r="E2088" s="184" t="e">
        <f>IF(D2088="","",#REF!)</f>
        <v>#REF!</v>
      </c>
      <c r="F2088" s="184" t="e">
        <f>IF(D2088="","",#REF!)</f>
        <v>#REF!</v>
      </c>
      <c r="G2088" s="184" t="e">
        <f t="shared" si="200"/>
        <v>#REF!</v>
      </c>
      <c r="H2088" s="196"/>
      <c r="I2088" s="196"/>
      <c r="J2088" s="184" t="e">
        <f t="shared" si="201"/>
        <v>#REF!</v>
      </c>
      <c r="K2088" s="130" t="e">
        <f>IF(C2088="","",#REF!)</f>
        <v>#REF!</v>
      </c>
      <c r="L2088" s="130" t="e">
        <f t="shared" si="198"/>
        <v>#REF!</v>
      </c>
      <c r="M2088" t="s">
        <v>121</v>
      </c>
      <c r="N2088" s="135"/>
      <c r="O2088" s="172" t="str">
        <f>IFERROR(IF(F2088="","",#REF!)*D2088,"")</f>
        <v/>
      </c>
      <c r="P2088" s="135"/>
    </row>
    <row r="2089" spans="1:16">
      <c r="A2089" s="162" t="s">
        <v>2276</v>
      </c>
      <c r="B2089" s="184" t="e">
        <f t="shared" si="199"/>
        <v>#REF!</v>
      </c>
      <c r="C2089" s="138" t="e">
        <f>IF(#REF!=0,"",#REF!)</f>
        <v>#REF!</v>
      </c>
      <c r="D2089" s="184" t="e">
        <f>IF(OR(#REF!="",#REF!=0),"",#REF!*Infos_DUTOS!$F$5)</f>
        <v>#REF!</v>
      </c>
      <c r="E2089" s="184" t="e">
        <f>IF(D2089="","",#REF!)</f>
        <v>#REF!</v>
      </c>
      <c r="F2089" s="184" t="e">
        <f>IF(D2089="","",#REF!)</f>
        <v>#REF!</v>
      </c>
      <c r="G2089" s="184" t="e">
        <f t="shared" si="200"/>
        <v>#REF!</v>
      </c>
      <c r="H2089" s="196"/>
      <c r="I2089" s="196"/>
      <c r="J2089" s="184" t="e">
        <f t="shared" si="201"/>
        <v>#REF!</v>
      </c>
      <c r="K2089" s="130" t="e">
        <f>IF(C2089="","",#REF!)</f>
        <v>#REF!</v>
      </c>
      <c r="L2089" s="130" t="e">
        <f t="shared" si="198"/>
        <v>#REF!</v>
      </c>
      <c r="M2089" t="s">
        <v>121</v>
      </c>
      <c r="N2089" s="135"/>
      <c r="O2089" s="172" t="str">
        <f>IFERROR(IF(F2089="","",#REF!)*D2089,"")</f>
        <v/>
      </c>
      <c r="P2089" s="135"/>
    </row>
    <row r="2090" spans="1:16">
      <c r="A2090" s="162" t="s">
        <v>2277</v>
      </c>
      <c r="B2090" s="184" t="e">
        <f t="shared" si="199"/>
        <v>#REF!</v>
      </c>
      <c r="C2090" s="138" t="e">
        <f>IF(#REF!=0,"",#REF!)</f>
        <v>#REF!</v>
      </c>
      <c r="D2090" s="184" t="e">
        <f>IF(OR(#REF!="",#REF!=0),"",#REF!*Infos_DUTOS!$F$5)</f>
        <v>#REF!</v>
      </c>
      <c r="E2090" s="184" t="e">
        <f>IF(D2090="","",#REF!)</f>
        <v>#REF!</v>
      </c>
      <c r="F2090" s="184" t="e">
        <f>IF(D2090="","",#REF!)</f>
        <v>#REF!</v>
      </c>
      <c r="G2090" s="184" t="e">
        <f t="shared" si="200"/>
        <v>#REF!</v>
      </c>
      <c r="H2090" s="196"/>
      <c r="I2090" s="196"/>
      <c r="J2090" s="184" t="e">
        <f t="shared" si="201"/>
        <v>#REF!</v>
      </c>
      <c r="K2090" s="130" t="e">
        <f>IF(C2090="","",#REF!)</f>
        <v>#REF!</v>
      </c>
      <c r="L2090" s="130" t="e">
        <f t="shared" si="198"/>
        <v>#REF!</v>
      </c>
      <c r="M2090" t="s">
        <v>121</v>
      </c>
      <c r="N2090" s="135"/>
      <c r="O2090" s="172" t="str">
        <f>IFERROR(IF(F2090="","",#REF!)*D2090,"")</f>
        <v/>
      </c>
      <c r="P2090" s="135"/>
    </row>
    <row r="2091" spans="1:16">
      <c r="A2091" s="162" t="s">
        <v>2278</v>
      </c>
      <c r="B2091" s="184" t="e">
        <f t="shared" si="199"/>
        <v>#REF!</v>
      </c>
      <c r="C2091" s="138" t="e">
        <f>IF(#REF!=0,"",#REF!)</f>
        <v>#REF!</v>
      </c>
      <c r="D2091" s="184" t="e">
        <f>IF(OR(#REF!="",#REF!=0),"",#REF!*Infos_DUTOS!$F$5)</f>
        <v>#REF!</v>
      </c>
      <c r="E2091" s="184" t="e">
        <f>IF(D2091="","",#REF!)</f>
        <v>#REF!</v>
      </c>
      <c r="F2091" s="184" t="e">
        <f>IF(D2091="","",#REF!)</f>
        <v>#REF!</v>
      </c>
      <c r="G2091" s="184" t="e">
        <f t="shared" si="200"/>
        <v>#REF!</v>
      </c>
      <c r="H2091" s="196"/>
      <c r="I2091" s="196"/>
      <c r="J2091" s="184" t="e">
        <f t="shared" si="201"/>
        <v>#REF!</v>
      </c>
      <c r="K2091" s="130" t="e">
        <f>IF(C2091="","",#REF!)</f>
        <v>#REF!</v>
      </c>
      <c r="L2091" s="130" t="e">
        <f t="shared" si="198"/>
        <v>#REF!</v>
      </c>
      <c r="M2091" t="s">
        <v>121</v>
      </c>
      <c r="N2091" s="135"/>
      <c r="O2091" s="172" t="str">
        <f>IFERROR(IF(F2091="","",#REF!)*D2091,"")</f>
        <v/>
      </c>
      <c r="P2091" s="135"/>
    </row>
    <row r="2092" spans="1:16">
      <c r="A2092" s="162" t="s">
        <v>2279</v>
      </c>
      <c r="B2092" s="184" t="e">
        <f t="shared" si="199"/>
        <v>#REF!</v>
      </c>
      <c r="C2092" s="138" t="e">
        <f>IF(#REF!=0,"",#REF!)</f>
        <v>#REF!</v>
      </c>
      <c r="D2092" s="184" t="e">
        <f>IF(OR(#REF!="",#REF!=0),"",#REF!*Infos_DUTOS!$F$5)</f>
        <v>#REF!</v>
      </c>
      <c r="E2092" s="184" t="e">
        <f>IF(D2092="","",#REF!)</f>
        <v>#REF!</v>
      </c>
      <c r="F2092" s="184" t="e">
        <f>IF(D2092="","",#REF!)</f>
        <v>#REF!</v>
      </c>
      <c r="G2092" s="184" t="e">
        <f t="shared" si="200"/>
        <v>#REF!</v>
      </c>
      <c r="H2092" s="196"/>
      <c r="I2092" s="196"/>
      <c r="J2092" s="184" t="e">
        <f t="shared" si="201"/>
        <v>#REF!</v>
      </c>
      <c r="K2092" s="130" t="e">
        <f>IF(C2092="","",#REF!)</f>
        <v>#REF!</v>
      </c>
      <c r="L2092" s="130" t="e">
        <f t="shared" si="198"/>
        <v>#REF!</v>
      </c>
      <c r="M2092" t="s">
        <v>121</v>
      </c>
      <c r="N2092" s="135"/>
      <c r="O2092" s="172" t="str">
        <f>IFERROR(IF(F2092="","",#REF!)*D2092,"")</f>
        <v/>
      </c>
      <c r="P2092" s="135"/>
    </row>
    <row r="2093" spans="1:16">
      <c r="A2093" s="162" t="s">
        <v>2280</v>
      </c>
      <c r="B2093" s="184" t="e">
        <f t="shared" si="199"/>
        <v>#REF!</v>
      </c>
      <c r="C2093" s="138" t="e">
        <f>IF(#REF!=0,"",#REF!)</f>
        <v>#REF!</v>
      </c>
      <c r="D2093" s="184" t="e">
        <f>IF(OR(#REF!="",#REF!=0),"",#REF!*Infos_DUTOS!$F$5)</f>
        <v>#REF!</v>
      </c>
      <c r="E2093" s="184" t="e">
        <f>IF(D2093="","",#REF!)</f>
        <v>#REF!</v>
      </c>
      <c r="F2093" s="184" t="e">
        <f>IF(D2093="","",#REF!)</f>
        <v>#REF!</v>
      </c>
      <c r="G2093" s="184" t="e">
        <f t="shared" si="200"/>
        <v>#REF!</v>
      </c>
      <c r="H2093" s="196"/>
      <c r="I2093" s="196"/>
      <c r="J2093" s="184" t="e">
        <f t="shared" si="201"/>
        <v>#REF!</v>
      </c>
      <c r="K2093" s="130" t="e">
        <f>IF(C2093="","",#REF!)</f>
        <v>#REF!</v>
      </c>
      <c r="L2093" s="130" t="e">
        <f t="shared" si="198"/>
        <v>#REF!</v>
      </c>
      <c r="M2093" t="s">
        <v>121</v>
      </c>
      <c r="N2093" s="135"/>
      <c r="O2093" s="172" t="str">
        <f>IFERROR(IF(F2093="","",#REF!)*D2093,"")</f>
        <v/>
      </c>
      <c r="P2093" s="135"/>
    </row>
    <row r="2094" spans="1:16">
      <c r="A2094" s="162" t="s">
        <v>2281</v>
      </c>
      <c r="B2094" s="184" t="e">
        <f t="shared" si="199"/>
        <v>#REF!</v>
      </c>
      <c r="C2094" s="138" t="e">
        <f>IF(#REF!=0,"",#REF!)</f>
        <v>#REF!</v>
      </c>
      <c r="D2094" s="184" t="e">
        <f>IF(OR(#REF!="",#REF!=0),"",#REF!*Infos_DUTOS!$F$5)</f>
        <v>#REF!</v>
      </c>
      <c r="E2094" s="184" t="e">
        <f>IF(D2094="","",#REF!)</f>
        <v>#REF!</v>
      </c>
      <c r="F2094" s="184" t="e">
        <f>IF(D2094="","",#REF!)</f>
        <v>#REF!</v>
      </c>
      <c r="G2094" s="184" t="e">
        <f t="shared" si="200"/>
        <v>#REF!</v>
      </c>
      <c r="H2094" s="196"/>
      <c r="I2094" s="196"/>
      <c r="J2094" s="184" t="e">
        <f t="shared" si="201"/>
        <v>#REF!</v>
      </c>
      <c r="K2094" s="130" t="e">
        <f>IF(C2094="","",#REF!)</f>
        <v>#REF!</v>
      </c>
      <c r="L2094" s="130" t="e">
        <f t="shared" si="198"/>
        <v>#REF!</v>
      </c>
      <c r="M2094" t="s">
        <v>121</v>
      </c>
      <c r="N2094" s="135"/>
      <c r="O2094" s="172" t="str">
        <f>IFERROR(IF(F2094="","",#REF!)*D2094,"")</f>
        <v/>
      </c>
      <c r="P2094" s="135"/>
    </row>
    <row r="2095" spans="1:16">
      <c r="A2095" s="162" t="s">
        <v>2282</v>
      </c>
      <c r="B2095" s="184" t="e">
        <f t="shared" si="199"/>
        <v>#REF!</v>
      </c>
      <c r="C2095" s="138" t="e">
        <f>IF(#REF!=0,"",#REF!)</f>
        <v>#REF!</v>
      </c>
      <c r="D2095" s="184" t="e">
        <f>IF(OR(#REF!="",#REF!=0),"",#REF!*Infos_DUTOS!$F$5)</f>
        <v>#REF!</v>
      </c>
      <c r="E2095" s="184" t="e">
        <f>IF(D2095="","",#REF!)</f>
        <v>#REF!</v>
      </c>
      <c r="F2095" s="184" t="e">
        <f>IF(D2095="","",#REF!)</f>
        <v>#REF!</v>
      </c>
      <c r="G2095" s="184" t="e">
        <f t="shared" si="200"/>
        <v>#REF!</v>
      </c>
      <c r="H2095" s="196"/>
      <c r="I2095" s="196"/>
      <c r="J2095" s="184" t="e">
        <f t="shared" si="201"/>
        <v>#REF!</v>
      </c>
      <c r="K2095" s="130" t="e">
        <f>IF(C2095="","",#REF!)</f>
        <v>#REF!</v>
      </c>
      <c r="L2095" s="130" t="e">
        <f t="shared" si="198"/>
        <v>#REF!</v>
      </c>
      <c r="M2095" t="s">
        <v>121</v>
      </c>
      <c r="N2095" s="135"/>
      <c r="O2095" s="172" t="str">
        <f>IFERROR(IF(F2095="","",#REF!)*D2095,"")</f>
        <v/>
      </c>
      <c r="P2095" s="135"/>
    </row>
    <row r="2096" spans="1:16" ht="13.5" thickBot="1">
      <c r="A2096" s="174" t="s">
        <v>2283</v>
      </c>
      <c r="B2096" s="186" t="e">
        <f t="shared" si="199"/>
        <v>#REF!</v>
      </c>
      <c r="C2096" s="199" t="e">
        <f>IF(#REF!=0,"",#REF!)</f>
        <v>#REF!</v>
      </c>
      <c r="D2096" s="186" t="e">
        <f>IF(OR(#REF!="",#REF!=0),"",#REF!*Infos_DUTOS!$F$5)</f>
        <v>#REF!</v>
      </c>
      <c r="E2096" s="186" t="e">
        <f>IF(D2096="","",#REF!)</f>
        <v>#REF!</v>
      </c>
      <c r="F2096" s="186" t="e">
        <f>IF(D2096="","",#REF!)</f>
        <v>#REF!</v>
      </c>
      <c r="G2096" s="186" t="e">
        <f t="shared" si="200"/>
        <v>#REF!</v>
      </c>
      <c r="H2096" s="197"/>
      <c r="I2096" s="197"/>
      <c r="J2096" s="186" t="e">
        <f t="shared" si="201"/>
        <v>#REF!</v>
      </c>
      <c r="K2096" s="175" t="e">
        <f>IF(C2096="","",#REF!)</f>
        <v>#REF!</v>
      </c>
      <c r="L2096" s="175" t="e">
        <f t="shared" si="198"/>
        <v>#REF!</v>
      </c>
      <c r="M2096" s="177" t="s">
        <v>121</v>
      </c>
      <c r="N2096" s="176"/>
      <c r="O2096" s="178" t="str">
        <f>IFERROR(IF(F2096="","",#REF!)*D2096,"")</f>
        <v/>
      </c>
      <c r="P2096" s="176"/>
    </row>
    <row r="2097" spans="1:16" ht="13.5" thickTop="1">
      <c r="A2097" s="162" t="s">
        <v>2284</v>
      </c>
      <c r="B2097" s="184" t="e">
        <f t="shared" si="199"/>
        <v>#REF!</v>
      </c>
      <c r="C2097" s="130" t="e">
        <f>IF(#REF!=0,"",#REF!)</f>
        <v>#REF!</v>
      </c>
      <c r="D2097" s="184" t="e">
        <f>IF(OR(#REF!="",#REF!=0),"",#REF!)</f>
        <v>#REF!</v>
      </c>
      <c r="E2097" s="184" t="e">
        <f>IF(D2097="","",#REF!)</f>
        <v>#REF!</v>
      </c>
      <c r="F2097" s="184" t="e">
        <f>IF(D2097="","",#REF!)</f>
        <v>#REF!</v>
      </c>
      <c r="G2097" s="184" t="e">
        <f t="shared" si="200"/>
        <v>#REF!</v>
      </c>
      <c r="H2097" s="184" t="e">
        <f>IF(D2097="","",#REF!)</f>
        <v>#REF!</v>
      </c>
      <c r="I2097" s="184" t="e">
        <f>IF(H2097="","",H2097*D2097)</f>
        <v>#REF!</v>
      </c>
      <c r="J2097" s="184" t="e">
        <f t="shared" si="201"/>
        <v>#REF!</v>
      </c>
      <c r="K2097" s="130" t="e">
        <f>IF(C2097="","",#REF!)</f>
        <v>#REF!</v>
      </c>
      <c r="L2097" s="130" t="e">
        <f>IF(OR(J2097=0,J2097=""),"",#REF!)</f>
        <v>#REF!</v>
      </c>
      <c r="M2097" t="s">
        <v>121</v>
      </c>
      <c r="N2097" s="130" t="e">
        <f>IF(L2097="","",#REF!)</f>
        <v>#REF!</v>
      </c>
      <c r="O2097" s="172"/>
      <c r="P2097" s="209"/>
    </row>
    <row r="2098" spans="1:16">
      <c r="A2098" s="162" t="s">
        <v>2285</v>
      </c>
      <c r="B2098" s="184" t="e">
        <f t="shared" si="199"/>
        <v>#REF!</v>
      </c>
      <c r="C2098" s="138" t="e">
        <f>IF(#REF!=0,"",#REF!)</f>
        <v>#REF!</v>
      </c>
      <c r="D2098" s="184" t="e">
        <f>IF(OR(#REF!="",#REF!=0),"",Infos_DUTOS!$E$6)</f>
        <v>#REF!</v>
      </c>
      <c r="E2098" s="184" t="e">
        <f>IF(D2098="","",#REF!)</f>
        <v>#REF!</v>
      </c>
      <c r="F2098" s="184" t="e">
        <f>IF(D2098="","",#REF!)</f>
        <v>#REF!</v>
      </c>
      <c r="G2098" s="184" t="e">
        <f t="shared" si="200"/>
        <v>#REF!</v>
      </c>
      <c r="H2098" s="196"/>
      <c r="I2098" s="196"/>
      <c r="J2098" s="184" t="e">
        <f t="shared" si="201"/>
        <v>#REF!</v>
      </c>
      <c r="K2098" s="130" t="e">
        <f>IF(C2098="","",#REF!)</f>
        <v>#REF!</v>
      </c>
      <c r="L2098" s="130" t="e">
        <f t="shared" si="198"/>
        <v>#REF!</v>
      </c>
      <c r="M2098" t="s">
        <v>121</v>
      </c>
      <c r="N2098" s="135"/>
      <c r="O2098" s="172" t="str">
        <f>IFERROR(IF(F2098="","",#REF!)*D2098,"")</f>
        <v/>
      </c>
      <c r="P2098" s="130" t="e">
        <f>IF(J2098="","",#REF!)</f>
        <v>#REF!</v>
      </c>
    </row>
    <row r="2099" spans="1:16">
      <c r="A2099" s="162" t="s">
        <v>2286</v>
      </c>
      <c r="B2099" s="184" t="e">
        <f t="shared" si="199"/>
        <v>#REF!</v>
      </c>
      <c r="C2099" s="138" t="e">
        <f>IF(#REF!=0,"",#REF!)</f>
        <v>#REF!</v>
      </c>
      <c r="D2099" s="184" t="e">
        <f>IF(OR(#REF!="",#REF!=0),"",#REF!*Infos_DUTOS!$F$6)</f>
        <v>#REF!</v>
      </c>
      <c r="E2099" s="184" t="e">
        <f>IF(D2099="","",#REF!)</f>
        <v>#REF!</v>
      </c>
      <c r="F2099" s="184" t="e">
        <f>IF(D2099="","",#REF!)</f>
        <v>#REF!</v>
      </c>
      <c r="G2099" s="184" t="e">
        <f t="shared" si="200"/>
        <v>#REF!</v>
      </c>
      <c r="H2099" s="196"/>
      <c r="I2099" s="196"/>
      <c r="J2099" s="184" t="e">
        <f t="shared" si="201"/>
        <v>#REF!</v>
      </c>
      <c r="K2099" s="130" t="e">
        <f>IF(C2099="","",#REF!)</f>
        <v>#REF!</v>
      </c>
      <c r="L2099" s="130" t="e">
        <f t="shared" si="198"/>
        <v>#REF!</v>
      </c>
      <c r="M2099" t="s">
        <v>121</v>
      </c>
      <c r="N2099" s="135"/>
      <c r="O2099" s="172" t="str">
        <f>IFERROR(IF(F2099="","",#REF!)*D2099,"")</f>
        <v/>
      </c>
      <c r="P2099" s="135"/>
    </row>
    <row r="2100" spans="1:16">
      <c r="A2100" s="162" t="s">
        <v>2287</v>
      </c>
      <c r="B2100" s="184" t="e">
        <f t="shared" si="199"/>
        <v>#REF!</v>
      </c>
      <c r="C2100" s="138" t="e">
        <f>IF(#REF!=0,"",#REF!)</f>
        <v>#REF!</v>
      </c>
      <c r="D2100" s="184" t="e">
        <f>IF(OR(#REF!="",#REF!=0),"",#REF!*Infos_DUTOS!$F$6)</f>
        <v>#REF!</v>
      </c>
      <c r="E2100" s="184" t="e">
        <f>IF(D2100="","",#REF!)</f>
        <v>#REF!</v>
      </c>
      <c r="F2100" s="184" t="e">
        <f>IF(D2100="","",#REF!)</f>
        <v>#REF!</v>
      </c>
      <c r="G2100" s="184" t="e">
        <f t="shared" si="200"/>
        <v>#REF!</v>
      </c>
      <c r="H2100" s="196"/>
      <c r="I2100" s="196"/>
      <c r="J2100" s="184" t="e">
        <f t="shared" si="201"/>
        <v>#REF!</v>
      </c>
      <c r="K2100" s="130" t="e">
        <f>IF(C2100="","",#REF!)</f>
        <v>#REF!</v>
      </c>
      <c r="L2100" s="130" t="e">
        <f t="shared" si="198"/>
        <v>#REF!</v>
      </c>
      <c r="M2100" t="s">
        <v>121</v>
      </c>
      <c r="N2100" s="135"/>
      <c r="O2100" s="172" t="str">
        <f>IFERROR(IF(F2100="","",#REF!)*D2100,"")</f>
        <v/>
      </c>
      <c r="P2100" s="135"/>
    </row>
    <row r="2101" spans="1:16">
      <c r="A2101" s="162" t="s">
        <v>2288</v>
      </c>
      <c r="B2101" s="184" t="e">
        <f t="shared" si="199"/>
        <v>#REF!</v>
      </c>
      <c r="C2101" s="138" t="e">
        <f>IF(#REF!=0,"",#REF!)</f>
        <v>#REF!</v>
      </c>
      <c r="D2101" s="184" t="e">
        <f>IF(OR(#REF!="",#REF!=0),"",#REF!*Infos_DUTOS!$F$6)</f>
        <v>#REF!</v>
      </c>
      <c r="E2101" s="184" t="e">
        <f>IF(D2101="","",#REF!)</f>
        <v>#REF!</v>
      </c>
      <c r="F2101" s="184" t="e">
        <f>IF(D2101="","",#REF!)</f>
        <v>#REF!</v>
      </c>
      <c r="G2101" s="184" t="e">
        <f t="shared" si="200"/>
        <v>#REF!</v>
      </c>
      <c r="H2101" s="196"/>
      <c r="I2101" s="196"/>
      <c r="J2101" s="184" t="e">
        <f t="shared" si="201"/>
        <v>#REF!</v>
      </c>
      <c r="K2101" s="130" t="e">
        <f>IF(C2101="","",#REF!)</f>
        <v>#REF!</v>
      </c>
      <c r="L2101" s="130" t="e">
        <f t="shared" si="198"/>
        <v>#REF!</v>
      </c>
      <c r="M2101" t="s">
        <v>121</v>
      </c>
      <c r="N2101" s="135"/>
      <c r="O2101" s="172" t="str">
        <f>IFERROR(IF(F2101="","",#REF!)*D2101,"")</f>
        <v/>
      </c>
      <c r="P2101" s="135"/>
    </row>
    <row r="2102" spans="1:16">
      <c r="A2102" s="162" t="s">
        <v>2289</v>
      </c>
      <c r="B2102" s="184" t="e">
        <f t="shared" si="199"/>
        <v>#REF!</v>
      </c>
      <c r="C2102" s="138" t="e">
        <f>IF(#REF!=0,"",#REF!)</f>
        <v>#REF!</v>
      </c>
      <c r="D2102" s="184" t="e">
        <f>IF(OR(#REF!="",#REF!=0),"",#REF!*Infos_DUTOS!$F$6)</f>
        <v>#REF!</v>
      </c>
      <c r="E2102" s="184" t="e">
        <f>IF(D2102="","",#REF!)</f>
        <v>#REF!</v>
      </c>
      <c r="F2102" s="184" t="e">
        <f>IF(D2102="","",#REF!)</f>
        <v>#REF!</v>
      </c>
      <c r="G2102" s="184" t="e">
        <f t="shared" si="200"/>
        <v>#REF!</v>
      </c>
      <c r="H2102" s="196"/>
      <c r="I2102" s="196"/>
      <c r="J2102" s="184" t="e">
        <f t="shared" si="201"/>
        <v>#REF!</v>
      </c>
      <c r="K2102" s="130" t="e">
        <f>IF(C2102="","",#REF!)</f>
        <v>#REF!</v>
      </c>
      <c r="L2102" s="130" t="e">
        <f t="shared" ref="L2102:L2116" si="202">IF(C2102="","","Material")</f>
        <v>#REF!</v>
      </c>
      <c r="M2102" t="s">
        <v>121</v>
      </c>
      <c r="N2102" s="135"/>
      <c r="O2102" s="172" t="str">
        <f>IFERROR(IF(F2102="","",#REF!)*D2102,"")</f>
        <v/>
      </c>
      <c r="P2102" s="135"/>
    </row>
    <row r="2103" spans="1:16">
      <c r="A2103" s="162" t="s">
        <v>2290</v>
      </c>
      <c r="B2103" s="184" t="e">
        <f t="shared" si="199"/>
        <v>#REF!</v>
      </c>
      <c r="C2103" s="138" t="e">
        <f>IF(#REF!=0,"",#REF!)</f>
        <v>#REF!</v>
      </c>
      <c r="D2103" s="184" t="e">
        <f>IF(OR(#REF!="",#REF!=0),"",#REF!*Infos_DUTOS!$F$6)</f>
        <v>#REF!</v>
      </c>
      <c r="E2103" s="184" t="e">
        <f>IF(D2103="","",#REF!)</f>
        <v>#REF!</v>
      </c>
      <c r="F2103" s="184" t="e">
        <f>IF(D2103="","",#REF!)</f>
        <v>#REF!</v>
      </c>
      <c r="G2103" s="184" t="e">
        <f t="shared" si="200"/>
        <v>#REF!</v>
      </c>
      <c r="H2103" s="196"/>
      <c r="I2103" s="196"/>
      <c r="J2103" s="184" t="e">
        <f t="shared" si="201"/>
        <v>#REF!</v>
      </c>
      <c r="K2103" s="130" t="e">
        <f>IF(C2103="","",#REF!)</f>
        <v>#REF!</v>
      </c>
      <c r="L2103" s="130" t="e">
        <f t="shared" si="202"/>
        <v>#REF!</v>
      </c>
      <c r="M2103" t="s">
        <v>121</v>
      </c>
      <c r="N2103" s="135"/>
      <c r="O2103" s="172" t="str">
        <f>IFERROR(IF(F2103="","",#REF!)*D2103,"")</f>
        <v/>
      </c>
      <c r="P2103" s="135"/>
    </row>
    <row r="2104" spans="1:16">
      <c r="A2104" s="162" t="s">
        <v>2291</v>
      </c>
      <c r="B2104" s="184" t="e">
        <f t="shared" si="199"/>
        <v>#REF!</v>
      </c>
      <c r="C2104" s="138" t="e">
        <f>IF(#REF!=0,"",#REF!)</f>
        <v>#REF!</v>
      </c>
      <c r="D2104" s="184" t="e">
        <f>IF(OR(#REF!="",#REF!=0),"",#REF!*Infos_DUTOS!$F$6)</f>
        <v>#REF!</v>
      </c>
      <c r="E2104" s="184" t="e">
        <f>IF(D2104="","",#REF!)</f>
        <v>#REF!</v>
      </c>
      <c r="F2104" s="184" t="e">
        <f>IF(D2104="","",#REF!)</f>
        <v>#REF!</v>
      </c>
      <c r="G2104" s="184" t="e">
        <f t="shared" si="200"/>
        <v>#REF!</v>
      </c>
      <c r="H2104" s="196"/>
      <c r="I2104" s="196"/>
      <c r="J2104" s="184" t="e">
        <f t="shared" si="201"/>
        <v>#REF!</v>
      </c>
      <c r="K2104" s="130" t="e">
        <f>IF(C2104="","",#REF!)</f>
        <v>#REF!</v>
      </c>
      <c r="L2104" s="130" t="e">
        <f t="shared" si="202"/>
        <v>#REF!</v>
      </c>
      <c r="M2104" t="s">
        <v>121</v>
      </c>
      <c r="N2104" s="135"/>
      <c r="O2104" s="172" t="str">
        <f>IFERROR(IF(F2104="","",#REF!)*D2104,"")</f>
        <v/>
      </c>
      <c r="P2104" s="135"/>
    </row>
    <row r="2105" spans="1:16">
      <c r="A2105" s="162" t="s">
        <v>2292</v>
      </c>
      <c r="B2105" s="184" t="e">
        <f t="shared" si="199"/>
        <v>#REF!</v>
      </c>
      <c r="C2105" s="138" t="e">
        <f>IF(#REF!=0,"",#REF!)</f>
        <v>#REF!</v>
      </c>
      <c r="D2105" s="184" t="e">
        <f>IF(OR(#REF!="",#REF!=0),"",#REF!*Infos_DUTOS!$F$6)</f>
        <v>#REF!</v>
      </c>
      <c r="E2105" s="184" t="e">
        <f>IF(D2105="","",#REF!)</f>
        <v>#REF!</v>
      </c>
      <c r="F2105" s="184" t="e">
        <f>IF(D2105="","",#REF!)</f>
        <v>#REF!</v>
      </c>
      <c r="G2105" s="184" t="e">
        <f t="shared" si="200"/>
        <v>#REF!</v>
      </c>
      <c r="H2105" s="196"/>
      <c r="I2105" s="196"/>
      <c r="J2105" s="184" t="e">
        <f t="shared" si="201"/>
        <v>#REF!</v>
      </c>
      <c r="K2105" s="130" t="e">
        <f>IF(C2105="","",#REF!)</f>
        <v>#REF!</v>
      </c>
      <c r="L2105" s="130" t="e">
        <f t="shared" si="202"/>
        <v>#REF!</v>
      </c>
      <c r="M2105" t="s">
        <v>121</v>
      </c>
      <c r="N2105" s="135"/>
      <c r="O2105" s="172" t="str">
        <f>IFERROR(IF(F2105="","",#REF!)*D2105,"")</f>
        <v/>
      </c>
      <c r="P2105" s="135"/>
    </row>
    <row r="2106" spans="1:16">
      <c r="A2106" s="162" t="s">
        <v>2293</v>
      </c>
      <c r="B2106" s="184" t="e">
        <f t="shared" si="199"/>
        <v>#REF!</v>
      </c>
      <c r="C2106" s="138" t="e">
        <f>IF(#REF!=0,"",#REF!)</f>
        <v>#REF!</v>
      </c>
      <c r="D2106" s="184" t="e">
        <f>IF(OR(#REF!="",#REF!=0),"",#REF!*Infos_DUTOS!$F$6)</f>
        <v>#REF!</v>
      </c>
      <c r="E2106" s="184" t="e">
        <f>IF(D2106="","",#REF!)</f>
        <v>#REF!</v>
      </c>
      <c r="F2106" s="184" t="e">
        <f>IF(D2106="","",#REF!)</f>
        <v>#REF!</v>
      </c>
      <c r="G2106" s="184" t="e">
        <f t="shared" si="200"/>
        <v>#REF!</v>
      </c>
      <c r="H2106" s="196"/>
      <c r="I2106" s="196"/>
      <c r="J2106" s="184" t="e">
        <f t="shared" si="201"/>
        <v>#REF!</v>
      </c>
      <c r="K2106" s="130" t="e">
        <f>IF(C2106="","",#REF!)</f>
        <v>#REF!</v>
      </c>
      <c r="L2106" s="130" t="e">
        <f t="shared" si="202"/>
        <v>#REF!</v>
      </c>
      <c r="M2106" t="s">
        <v>121</v>
      </c>
      <c r="N2106" s="135"/>
      <c r="O2106" s="172" t="str">
        <f>IFERROR(IF(F2106="","",#REF!)*D2106,"")</f>
        <v/>
      </c>
      <c r="P2106" s="135"/>
    </row>
    <row r="2107" spans="1:16">
      <c r="A2107" s="162" t="s">
        <v>2294</v>
      </c>
      <c r="B2107" s="184" t="e">
        <f t="shared" si="199"/>
        <v>#REF!</v>
      </c>
      <c r="C2107" s="138" t="e">
        <f>IF(#REF!=0,"",#REF!)</f>
        <v>#REF!</v>
      </c>
      <c r="D2107" s="184" t="e">
        <f>IF(OR(#REF!="",#REF!=0),"",#REF!*Infos_DUTOS!$F$6)</f>
        <v>#REF!</v>
      </c>
      <c r="E2107" s="184" t="e">
        <f>IF(D2107="","",#REF!)</f>
        <v>#REF!</v>
      </c>
      <c r="F2107" s="184" t="e">
        <f>IF(D2107="","",#REF!)</f>
        <v>#REF!</v>
      </c>
      <c r="G2107" s="184" t="e">
        <f t="shared" si="200"/>
        <v>#REF!</v>
      </c>
      <c r="H2107" s="196"/>
      <c r="I2107" s="196"/>
      <c r="J2107" s="184" t="e">
        <f t="shared" si="201"/>
        <v>#REF!</v>
      </c>
      <c r="K2107" s="130" t="e">
        <f>IF(C2107="","",#REF!)</f>
        <v>#REF!</v>
      </c>
      <c r="L2107" s="130" t="e">
        <f t="shared" si="202"/>
        <v>#REF!</v>
      </c>
      <c r="M2107" t="s">
        <v>121</v>
      </c>
      <c r="N2107" s="135"/>
      <c r="O2107" s="172" t="str">
        <f>IFERROR(IF(F2107="","",#REF!)*D2107,"")</f>
        <v/>
      </c>
      <c r="P2107" s="135"/>
    </row>
    <row r="2108" spans="1:16">
      <c r="A2108" s="162" t="s">
        <v>2295</v>
      </c>
      <c r="B2108" s="184" t="e">
        <f t="shared" si="199"/>
        <v>#REF!</v>
      </c>
      <c r="C2108" s="138" t="e">
        <f>IF(#REF!=0,"",#REF!)</f>
        <v>#REF!</v>
      </c>
      <c r="D2108" s="184" t="e">
        <f>IF(OR(#REF!="",#REF!=0),"",#REF!*Infos_DUTOS!$F$6)</f>
        <v>#REF!</v>
      </c>
      <c r="E2108" s="184" t="e">
        <f>IF(D2108="","",#REF!)</f>
        <v>#REF!</v>
      </c>
      <c r="F2108" s="184" t="e">
        <f>IF(D2108="","",#REF!)</f>
        <v>#REF!</v>
      </c>
      <c r="G2108" s="184" t="e">
        <f t="shared" si="200"/>
        <v>#REF!</v>
      </c>
      <c r="H2108" s="196"/>
      <c r="I2108" s="196"/>
      <c r="J2108" s="184" t="e">
        <f t="shared" si="201"/>
        <v>#REF!</v>
      </c>
      <c r="K2108" s="130" t="e">
        <f>IF(C2108="","",#REF!)</f>
        <v>#REF!</v>
      </c>
      <c r="L2108" s="130" t="e">
        <f t="shared" si="202"/>
        <v>#REF!</v>
      </c>
      <c r="M2108" t="s">
        <v>121</v>
      </c>
      <c r="N2108" s="135"/>
      <c r="O2108" s="172" t="str">
        <f>IFERROR(IF(F2108="","",#REF!)*D2108,"")</f>
        <v/>
      </c>
      <c r="P2108" s="135"/>
    </row>
    <row r="2109" spans="1:16">
      <c r="A2109" s="162" t="s">
        <v>2296</v>
      </c>
      <c r="B2109" s="184" t="e">
        <f t="shared" si="199"/>
        <v>#REF!</v>
      </c>
      <c r="C2109" s="138" t="e">
        <f>IF(#REF!=0,"",#REF!)</f>
        <v>#REF!</v>
      </c>
      <c r="D2109" s="184" t="e">
        <f>IF(OR(#REF!="",#REF!=0),"",#REF!*Infos_DUTOS!$F$6)</f>
        <v>#REF!</v>
      </c>
      <c r="E2109" s="184" t="e">
        <f>IF(D2109="","",#REF!)</f>
        <v>#REF!</v>
      </c>
      <c r="F2109" s="184" t="e">
        <f>IF(D2109="","",#REF!)</f>
        <v>#REF!</v>
      </c>
      <c r="G2109" s="184" t="e">
        <f t="shared" si="200"/>
        <v>#REF!</v>
      </c>
      <c r="H2109" s="196"/>
      <c r="I2109" s="196"/>
      <c r="J2109" s="184" t="e">
        <f t="shared" si="201"/>
        <v>#REF!</v>
      </c>
      <c r="K2109" s="130" t="e">
        <f>IF(C2109="","",#REF!)</f>
        <v>#REF!</v>
      </c>
      <c r="L2109" s="130" t="e">
        <f t="shared" si="202"/>
        <v>#REF!</v>
      </c>
      <c r="M2109" t="s">
        <v>121</v>
      </c>
      <c r="N2109" s="135"/>
      <c r="O2109" s="172" t="str">
        <f>IFERROR(IF(F2109="","",#REF!)*D2109,"")</f>
        <v/>
      </c>
      <c r="P2109" s="135"/>
    </row>
    <row r="2110" spans="1:16">
      <c r="A2110" s="162" t="s">
        <v>2297</v>
      </c>
      <c r="B2110" s="184" t="e">
        <f t="shared" si="199"/>
        <v>#REF!</v>
      </c>
      <c r="C2110" s="138" t="e">
        <f>IF(#REF!=0,"",#REF!)</f>
        <v>#REF!</v>
      </c>
      <c r="D2110" s="184" t="e">
        <f>IF(OR(#REF!="",#REF!=0),"",#REF!*Infos_DUTOS!$F$6)</f>
        <v>#REF!</v>
      </c>
      <c r="E2110" s="184" t="e">
        <f>IF(D2110="","",#REF!)</f>
        <v>#REF!</v>
      </c>
      <c r="F2110" s="184" t="e">
        <f>IF(D2110="","",#REF!)</f>
        <v>#REF!</v>
      </c>
      <c r="G2110" s="184" t="e">
        <f t="shared" si="200"/>
        <v>#REF!</v>
      </c>
      <c r="H2110" s="196"/>
      <c r="I2110" s="196"/>
      <c r="J2110" s="184" t="e">
        <f t="shared" si="201"/>
        <v>#REF!</v>
      </c>
      <c r="K2110" s="130" t="e">
        <f>IF(C2110="","",#REF!)</f>
        <v>#REF!</v>
      </c>
      <c r="L2110" s="130" t="e">
        <f t="shared" si="202"/>
        <v>#REF!</v>
      </c>
      <c r="M2110" t="s">
        <v>121</v>
      </c>
      <c r="N2110" s="135"/>
      <c r="O2110" s="172" t="str">
        <f>IFERROR(IF(F2110="","",#REF!)*D2110,"")</f>
        <v/>
      </c>
      <c r="P2110" s="135"/>
    </row>
    <row r="2111" spans="1:16">
      <c r="A2111" s="162" t="s">
        <v>2298</v>
      </c>
      <c r="B2111" s="184" t="e">
        <f t="shared" ref="B2111:B2174" si="203">IF(C2111="","",0)</f>
        <v>#REF!</v>
      </c>
      <c r="C2111" s="138" t="e">
        <f>IF(#REF!=0,"",#REF!)</f>
        <v>#REF!</v>
      </c>
      <c r="D2111" s="184" t="e">
        <f>IF(OR(#REF!="",#REF!=0),"",#REF!*Infos_DUTOS!$F$6)</f>
        <v>#REF!</v>
      </c>
      <c r="E2111" s="184" t="e">
        <f>IF(D2111="","",#REF!)</f>
        <v>#REF!</v>
      </c>
      <c r="F2111" s="184" t="e">
        <f>IF(D2111="","",#REF!)</f>
        <v>#REF!</v>
      </c>
      <c r="G2111" s="184" t="e">
        <f t="shared" ref="G2111:G2174" si="204">IF(F2111="","",F2111*D2111)</f>
        <v>#REF!</v>
      </c>
      <c r="H2111" s="196"/>
      <c r="I2111" s="196"/>
      <c r="J2111" s="184" t="e">
        <f t="shared" ref="J2111:J2174" si="205">IF(AND(G2111="",I2111=""),"",I2111+G2111)</f>
        <v>#REF!</v>
      </c>
      <c r="K2111" s="130" t="e">
        <f>IF(C2111="","",#REF!)</f>
        <v>#REF!</v>
      </c>
      <c r="L2111" s="130" t="e">
        <f t="shared" si="202"/>
        <v>#REF!</v>
      </c>
      <c r="M2111" t="s">
        <v>121</v>
      </c>
      <c r="N2111" s="135"/>
      <c r="O2111" s="172" t="str">
        <f>IFERROR(IF(F2111="","",#REF!)*D2111,"")</f>
        <v/>
      </c>
      <c r="P2111" s="135"/>
    </row>
    <row r="2112" spans="1:16">
      <c r="A2112" s="162" t="s">
        <v>2299</v>
      </c>
      <c r="B2112" s="184" t="e">
        <f t="shared" si="203"/>
        <v>#REF!</v>
      </c>
      <c r="C2112" s="138" t="e">
        <f>IF(#REF!=0,"",#REF!)</f>
        <v>#REF!</v>
      </c>
      <c r="D2112" s="184" t="e">
        <f>IF(OR(#REF!="",#REF!=0),"",#REF!*Infos_DUTOS!$F$6)</f>
        <v>#REF!</v>
      </c>
      <c r="E2112" s="184" t="e">
        <f>IF(D2112="","",#REF!)</f>
        <v>#REF!</v>
      </c>
      <c r="F2112" s="184" t="e">
        <f>IF(D2112="","",#REF!)</f>
        <v>#REF!</v>
      </c>
      <c r="G2112" s="184" t="e">
        <f t="shared" si="204"/>
        <v>#REF!</v>
      </c>
      <c r="H2112" s="196"/>
      <c r="I2112" s="196"/>
      <c r="J2112" s="184" t="e">
        <f t="shared" si="205"/>
        <v>#REF!</v>
      </c>
      <c r="K2112" s="130" t="e">
        <f>IF(C2112="","",#REF!)</f>
        <v>#REF!</v>
      </c>
      <c r="L2112" s="130" t="e">
        <f t="shared" si="202"/>
        <v>#REF!</v>
      </c>
      <c r="M2112" t="s">
        <v>121</v>
      </c>
      <c r="N2112" s="135"/>
      <c r="O2112" s="172" t="str">
        <f>IFERROR(IF(F2112="","",#REF!)*D2112,"")</f>
        <v/>
      </c>
      <c r="P2112" s="135"/>
    </row>
    <row r="2113" spans="1:16">
      <c r="A2113" s="162" t="s">
        <v>2300</v>
      </c>
      <c r="B2113" s="184" t="e">
        <f t="shared" si="203"/>
        <v>#REF!</v>
      </c>
      <c r="C2113" s="138" t="e">
        <f>IF(#REF!=0,"",#REF!)</f>
        <v>#REF!</v>
      </c>
      <c r="D2113" s="184" t="e">
        <f>IF(OR(#REF!="",#REF!=0),"",#REF!*Infos_DUTOS!$F$6)</f>
        <v>#REF!</v>
      </c>
      <c r="E2113" s="184" t="e">
        <f>IF(D2113="","",#REF!)</f>
        <v>#REF!</v>
      </c>
      <c r="F2113" s="184" t="e">
        <f>IF(D2113="","",#REF!)</f>
        <v>#REF!</v>
      </c>
      <c r="G2113" s="184" t="e">
        <f t="shared" si="204"/>
        <v>#REF!</v>
      </c>
      <c r="H2113" s="196"/>
      <c r="I2113" s="196"/>
      <c r="J2113" s="184" t="e">
        <f t="shared" si="205"/>
        <v>#REF!</v>
      </c>
      <c r="K2113" s="130" t="e">
        <f>IF(C2113="","",#REF!)</f>
        <v>#REF!</v>
      </c>
      <c r="L2113" s="130" t="e">
        <f t="shared" si="202"/>
        <v>#REF!</v>
      </c>
      <c r="M2113" t="s">
        <v>121</v>
      </c>
      <c r="N2113" s="135"/>
      <c r="O2113" s="172" t="str">
        <f>IFERROR(IF(F2113="","",#REF!)*D2113,"")</f>
        <v/>
      </c>
      <c r="P2113" s="135"/>
    </row>
    <row r="2114" spans="1:16">
      <c r="A2114" s="162" t="s">
        <v>2301</v>
      </c>
      <c r="B2114" s="184" t="e">
        <f t="shared" si="203"/>
        <v>#REF!</v>
      </c>
      <c r="C2114" s="138" t="e">
        <f>IF(#REF!=0,"",#REF!)</f>
        <v>#REF!</v>
      </c>
      <c r="D2114" s="184" t="e">
        <f>IF(OR(#REF!="",#REF!=0),"",#REF!*Infos_DUTOS!$F$6)</f>
        <v>#REF!</v>
      </c>
      <c r="E2114" s="184" t="e">
        <f>IF(D2114="","",#REF!)</f>
        <v>#REF!</v>
      </c>
      <c r="F2114" s="184" t="e">
        <f>IF(D2114="","",#REF!)</f>
        <v>#REF!</v>
      </c>
      <c r="G2114" s="184" t="e">
        <f t="shared" si="204"/>
        <v>#REF!</v>
      </c>
      <c r="H2114" s="196"/>
      <c r="I2114" s="196"/>
      <c r="J2114" s="184" t="e">
        <f t="shared" si="205"/>
        <v>#REF!</v>
      </c>
      <c r="K2114" s="130" t="e">
        <f>IF(C2114="","",#REF!)</f>
        <v>#REF!</v>
      </c>
      <c r="L2114" s="130" t="e">
        <f t="shared" si="202"/>
        <v>#REF!</v>
      </c>
      <c r="M2114" t="s">
        <v>121</v>
      </c>
      <c r="N2114" s="135"/>
      <c r="O2114" s="172" t="str">
        <f>IFERROR(IF(F2114="","",#REF!)*D2114,"")</f>
        <v/>
      </c>
      <c r="P2114" s="135"/>
    </row>
    <row r="2115" spans="1:16">
      <c r="A2115" s="162" t="s">
        <v>2302</v>
      </c>
      <c r="B2115" s="184" t="e">
        <f t="shared" si="203"/>
        <v>#REF!</v>
      </c>
      <c r="C2115" s="138" t="e">
        <f>IF(#REF!=0,"",#REF!)</f>
        <v>#REF!</v>
      </c>
      <c r="D2115" s="184" t="e">
        <f>IF(OR(#REF!="",#REF!=0),"",#REF!*Infos_DUTOS!$F$6)</f>
        <v>#REF!</v>
      </c>
      <c r="E2115" s="184" t="e">
        <f>IF(D2115="","",#REF!)</f>
        <v>#REF!</v>
      </c>
      <c r="F2115" s="184" t="e">
        <f>IF(D2115="","",#REF!)</f>
        <v>#REF!</v>
      </c>
      <c r="G2115" s="184" t="e">
        <f t="shared" si="204"/>
        <v>#REF!</v>
      </c>
      <c r="H2115" s="196"/>
      <c r="I2115" s="196"/>
      <c r="J2115" s="184" t="e">
        <f t="shared" si="205"/>
        <v>#REF!</v>
      </c>
      <c r="K2115" s="130" t="e">
        <f>IF(C2115="","",#REF!)</f>
        <v>#REF!</v>
      </c>
      <c r="L2115" s="130" t="e">
        <f t="shared" si="202"/>
        <v>#REF!</v>
      </c>
      <c r="M2115" t="s">
        <v>121</v>
      </c>
      <c r="N2115" s="135"/>
      <c r="O2115" s="172" t="str">
        <f>IFERROR(IF(F2115="","",#REF!)*D2115,"")</f>
        <v/>
      </c>
      <c r="P2115" s="135"/>
    </row>
    <row r="2116" spans="1:16" ht="13.5" thickBot="1">
      <c r="A2116" s="174" t="s">
        <v>2303</v>
      </c>
      <c r="B2116" s="186" t="e">
        <f t="shared" si="203"/>
        <v>#REF!</v>
      </c>
      <c r="C2116" s="199" t="e">
        <f>IF(#REF!=0,"",#REF!)</f>
        <v>#REF!</v>
      </c>
      <c r="D2116" s="186" t="e">
        <f>IF(OR(#REF!="",#REF!=0),"",#REF!*Infos_DUTOS!$F$6)</f>
        <v>#REF!</v>
      </c>
      <c r="E2116" s="186" t="e">
        <f>IF(D2116="","",#REF!)</f>
        <v>#REF!</v>
      </c>
      <c r="F2116" s="186" t="e">
        <f>IF(D2116="","",#REF!)</f>
        <v>#REF!</v>
      </c>
      <c r="G2116" s="186" t="e">
        <f t="shared" si="204"/>
        <v>#REF!</v>
      </c>
      <c r="H2116" s="197"/>
      <c r="I2116" s="197"/>
      <c r="J2116" s="186" t="e">
        <f t="shared" si="205"/>
        <v>#REF!</v>
      </c>
      <c r="K2116" s="175" t="e">
        <f>IF(C2116="","",#REF!)</f>
        <v>#REF!</v>
      </c>
      <c r="L2116" s="175" t="e">
        <f t="shared" si="202"/>
        <v>#REF!</v>
      </c>
      <c r="M2116" s="177" t="s">
        <v>121</v>
      </c>
      <c r="N2116" s="176"/>
      <c r="O2116" s="178" t="str">
        <f>IFERROR(IF(F2116="","",#REF!)*D2116,"")</f>
        <v/>
      </c>
      <c r="P2116" s="176"/>
    </row>
    <row r="2117" spans="1:16" ht="13.5" thickTop="1">
      <c r="A2117" s="162" t="s">
        <v>2304</v>
      </c>
      <c r="B2117" s="184" t="e">
        <f t="shared" si="203"/>
        <v>#REF!</v>
      </c>
      <c r="C2117" s="130" t="e">
        <f>IF(#REF!=0,"",#REF!)</f>
        <v>#REF!</v>
      </c>
      <c r="D2117" s="184" t="e">
        <f>IF(OR(#REF!="",#REF!=0),"",#REF!)</f>
        <v>#REF!</v>
      </c>
      <c r="E2117" s="184" t="e">
        <f>IF(D2117="","",#REF!)</f>
        <v>#REF!</v>
      </c>
      <c r="F2117" s="184" t="e">
        <f>IF(D2117="","",#REF!)</f>
        <v>#REF!</v>
      </c>
      <c r="G2117" s="184" t="e">
        <f t="shared" si="204"/>
        <v>#REF!</v>
      </c>
      <c r="H2117" s="184" t="e">
        <f>IF(D2117="","",#REF!)</f>
        <v>#REF!</v>
      </c>
      <c r="I2117" s="184" t="e">
        <f>IF(H2117="","",H2117*D2117)</f>
        <v>#REF!</v>
      </c>
      <c r="J2117" s="184" t="e">
        <f t="shared" si="205"/>
        <v>#REF!</v>
      </c>
      <c r="K2117" s="130" t="e">
        <f>IF(C2117="","",#REF!)</f>
        <v>#REF!</v>
      </c>
      <c r="L2117" s="130" t="e">
        <f>IF(OR(J2117=0,J2117=""),"",#REF!)</f>
        <v>#REF!</v>
      </c>
      <c r="M2117" t="s">
        <v>121</v>
      </c>
      <c r="N2117" s="130" t="e">
        <f>IF(L2117="","",#REF!)</f>
        <v>#REF!</v>
      </c>
      <c r="O2117" s="172"/>
      <c r="P2117" s="209"/>
    </row>
    <row r="2118" spans="1:16">
      <c r="A2118" s="162" t="s">
        <v>2305</v>
      </c>
      <c r="B2118" s="184" t="e">
        <f t="shared" si="203"/>
        <v>#REF!</v>
      </c>
      <c r="C2118" s="138" t="e">
        <f>IF(#REF!=0,"",#REF!)</f>
        <v>#REF!</v>
      </c>
      <c r="D2118" s="184" t="e">
        <f>IF(OR(#REF!="",#REF!=0),"",Infos_DUTOS!$E$7)</f>
        <v>#REF!</v>
      </c>
      <c r="E2118" s="184" t="e">
        <f>IF(D2118="","",#REF!)</f>
        <v>#REF!</v>
      </c>
      <c r="F2118" s="184" t="e">
        <f>IF(D2118="","",#REF!)</f>
        <v>#REF!</v>
      </c>
      <c r="G2118" s="184" t="e">
        <f t="shared" si="204"/>
        <v>#REF!</v>
      </c>
      <c r="H2118" s="196"/>
      <c r="I2118" s="196"/>
      <c r="J2118" s="184" t="e">
        <f t="shared" si="205"/>
        <v>#REF!</v>
      </c>
      <c r="K2118" s="130" t="e">
        <f>IF(C2118="","",#REF!)</f>
        <v>#REF!</v>
      </c>
      <c r="L2118" s="130" t="e">
        <f t="shared" ref="L2118:L2136" si="206">IF(C2118="","","Material")</f>
        <v>#REF!</v>
      </c>
      <c r="M2118" t="s">
        <v>121</v>
      </c>
      <c r="N2118" s="135"/>
      <c r="O2118" s="172" t="str">
        <f>IFERROR(IF(F2118="","",#REF!)*D2118,"")</f>
        <v/>
      </c>
      <c r="P2118" s="130" t="e">
        <f>IF(J2118="","",#REF!)</f>
        <v>#REF!</v>
      </c>
    </row>
    <row r="2119" spans="1:16">
      <c r="A2119" s="162" t="s">
        <v>2306</v>
      </c>
      <c r="B2119" s="184" t="e">
        <f t="shared" si="203"/>
        <v>#REF!</v>
      </c>
      <c r="C2119" s="138" t="e">
        <f>IF(#REF!=0,"",#REF!)</f>
        <v>#REF!</v>
      </c>
      <c r="D2119" s="184" t="e">
        <f>IF(OR(#REF!="",#REF!=0),"",#REF!*Infos_DUTOS!$F$7)</f>
        <v>#REF!</v>
      </c>
      <c r="E2119" s="184" t="e">
        <f>IF(D2119="","",#REF!)</f>
        <v>#REF!</v>
      </c>
      <c r="F2119" s="184" t="e">
        <f>IF(D2119="","",#REF!)</f>
        <v>#REF!</v>
      </c>
      <c r="G2119" s="184" t="e">
        <f t="shared" si="204"/>
        <v>#REF!</v>
      </c>
      <c r="H2119" s="196"/>
      <c r="I2119" s="196"/>
      <c r="J2119" s="184" t="e">
        <f t="shared" si="205"/>
        <v>#REF!</v>
      </c>
      <c r="K2119" s="130" t="e">
        <f>IF(C2119="","",#REF!)</f>
        <v>#REF!</v>
      </c>
      <c r="L2119" s="130" t="e">
        <f t="shared" si="206"/>
        <v>#REF!</v>
      </c>
      <c r="M2119" t="s">
        <v>121</v>
      </c>
      <c r="N2119" s="135"/>
      <c r="O2119" s="172" t="str">
        <f>IFERROR(IF(F2119="","",#REF!)*D2119,"")</f>
        <v/>
      </c>
      <c r="P2119" s="135"/>
    </row>
    <row r="2120" spans="1:16">
      <c r="A2120" s="162" t="s">
        <v>2307</v>
      </c>
      <c r="B2120" s="184" t="e">
        <f t="shared" si="203"/>
        <v>#REF!</v>
      </c>
      <c r="C2120" s="138" t="e">
        <f>IF(#REF!=0,"",#REF!)</f>
        <v>#REF!</v>
      </c>
      <c r="D2120" s="184" t="e">
        <f>IF(OR(#REF!="",#REF!=0),"",#REF!*Infos_DUTOS!$F$7)</f>
        <v>#REF!</v>
      </c>
      <c r="E2120" s="184" t="e">
        <f>IF(D2120="","",#REF!)</f>
        <v>#REF!</v>
      </c>
      <c r="F2120" s="184" t="e">
        <f>IF(D2120="","",#REF!)</f>
        <v>#REF!</v>
      </c>
      <c r="G2120" s="184" t="e">
        <f t="shared" si="204"/>
        <v>#REF!</v>
      </c>
      <c r="H2120" s="196"/>
      <c r="I2120" s="196"/>
      <c r="J2120" s="184" t="e">
        <f t="shared" si="205"/>
        <v>#REF!</v>
      </c>
      <c r="K2120" s="130" t="e">
        <f>IF(C2120="","",#REF!)</f>
        <v>#REF!</v>
      </c>
      <c r="L2120" s="130" t="e">
        <f t="shared" si="206"/>
        <v>#REF!</v>
      </c>
      <c r="M2120" t="s">
        <v>121</v>
      </c>
      <c r="N2120" s="135"/>
      <c r="O2120" s="172" t="str">
        <f>IFERROR(IF(F2120="","",#REF!)*D2120,"")</f>
        <v/>
      </c>
      <c r="P2120" s="135"/>
    </row>
    <row r="2121" spans="1:16">
      <c r="A2121" s="162" t="s">
        <v>2308</v>
      </c>
      <c r="B2121" s="184" t="e">
        <f t="shared" si="203"/>
        <v>#REF!</v>
      </c>
      <c r="C2121" s="138" t="e">
        <f>IF(#REF!=0,"",#REF!)</f>
        <v>#REF!</v>
      </c>
      <c r="D2121" s="184" t="e">
        <f>IF(OR(#REF!="",#REF!=0),"",#REF!*Infos_DUTOS!$F$7)</f>
        <v>#REF!</v>
      </c>
      <c r="E2121" s="184" t="e">
        <f>IF(D2121="","",#REF!)</f>
        <v>#REF!</v>
      </c>
      <c r="F2121" s="184" t="e">
        <f>IF(D2121="","",#REF!)</f>
        <v>#REF!</v>
      </c>
      <c r="G2121" s="184" t="e">
        <f t="shared" si="204"/>
        <v>#REF!</v>
      </c>
      <c r="H2121" s="196"/>
      <c r="I2121" s="196"/>
      <c r="J2121" s="184" t="e">
        <f t="shared" si="205"/>
        <v>#REF!</v>
      </c>
      <c r="K2121" s="130" t="e">
        <f>IF(C2121="","",#REF!)</f>
        <v>#REF!</v>
      </c>
      <c r="L2121" s="130" t="e">
        <f t="shared" si="206"/>
        <v>#REF!</v>
      </c>
      <c r="M2121" t="s">
        <v>121</v>
      </c>
      <c r="N2121" s="135"/>
      <c r="O2121" s="172" t="str">
        <f>IFERROR(IF(F2121="","",#REF!)*D2121,"")</f>
        <v/>
      </c>
      <c r="P2121" s="135"/>
    </row>
    <row r="2122" spans="1:16">
      <c r="A2122" s="162" t="s">
        <v>2309</v>
      </c>
      <c r="B2122" s="184" t="e">
        <f t="shared" si="203"/>
        <v>#REF!</v>
      </c>
      <c r="C2122" s="138" t="e">
        <f>IF(#REF!=0,"",#REF!)</f>
        <v>#REF!</v>
      </c>
      <c r="D2122" s="184" t="e">
        <f>IF(OR(#REF!="",#REF!=0),"",#REF!*Infos_DUTOS!$F$7)</f>
        <v>#REF!</v>
      </c>
      <c r="E2122" s="184" t="e">
        <f>IF(D2122="","",#REF!)</f>
        <v>#REF!</v>
      </c>
      <c r="F2122" s="184" t="e">
        <f>IF(D2122="","",#REF!)</f>
        <v>#REF!</v>
      </c>
      <c r="G2122" s="184" t="e">
        <f t="shared" si="204"/>
        <v>#REF!</v>
      </c>
      <c r="H2122" s="196"/>
      <c r="I2122" s="196"/>
      <c r="J2122" s="184" t="e">
        <f t="shared" si="205"/>
        <v>#REF!</v>
      </c>
      <c r="K2122" s="130" t="e">
        <f>IF(C2122="","",#REF!)</f>
        <v>#REF!</v>
      </c>
      <c r="L2122" s="130" t="e">
        <f t="shared" si="206"/>
        <v>#REF!</v>
      </c>
      <c r="M2122" t="s">
        <v>121</v>
      </c>
      <c r="N2122" s="135"/>
      <c r="O2122" s="172" t="str">
        <f>IFERROR(IF(F2122="","",#REF!)*D2122,"")</f>
        <v/>
      </c>
      <c r="P2122" s="135"/>
    </row>
    <row r="2123" spans="1:16">
      <c r="A2123" s="162" t="s">
        <v>2310</v>
      </c>
      <c r="B2123" s="184" t="e">
        <f t="shared" si="203"/>
        <v>#REF!</v>
      </c>
      <c r="C2123" s="138" t="e">
        <f>IF(#REF!=0,"",#REF!)</f>
        <v>#REF!</v>
      </c>
      <c r="D2123" s="184" t="e">
        <f>IF(OR(#REF!="",#REF!=0),"",#REF!*Infos_DUTOS!$F$7)</f>
        <v>#REF!</v>
      </c>
      <c r="E2123" s="184" t="e">
        <f>IF(D2123="","",#REF!)</f>
        <v>#REF!</v>
      </c>
      <c r="F2123" s="184" t="e">
        <f>IF(D2123="","",#REF!)</f>
        <v>#REF!</v>
      </c>
      <c r="G2123" s="184" t="e">
        <f t="shared" si="204"/>
        <v>#REF!</v>
      </c>
      <c r="H2123" s="196"/>
      <c r="I2123" s="196"/>
      <c r="J2123" s="184" t="e">
        <f t="shared" si="205"/>
        <v>#REF!</v>
      </c>
      <c r="K2123" s="130" t="e">
        <f>IF(C2123="","",#REF!)</f>
        <v>#REF!</v>
      </c>
      <c r="L2123" s="130" t="e">
        <f t="shared" si="206"/>
        <v>#REF!</v>
      </c>
      <c r="M2123" t="s">
        <v>121</v>
      </c>
      <c r="N2123" s="135"/>
      <c r="O2123" s="172" t="str">
        <f>IFERROR(IF(F2123="","",#REF!)*D2123,"")</f>
        <v/>
      </c>
      <c r="P2123" s="135"/>
    </row>
    <row r="2124" spans="1:16">
      <c r="A2124" s="162" t="s">
        <v>2311</v>
      </c>
      <c r="B2124" s="184" t="e">
        <f t="shared" si="203"/>
        <v>#REF!</v>
      </c>
      <c r="C2124" s="138" t="e">
        <f>IF(#REF!=0,"",#REF!)</f>
        <v>#REF!</v>
      </c>
      <c r="D2124" s="184" t="e">
        <f>IF(OR(#REF!="",#REF!=0),"",#REF!*Infos_DUTOS!$F$7)</f>
        <v>#REF!</v>
      </c>
      <c r="E2124" s="184" t="e">
        <f>IF(D2124="","",#REF!)</f>
        <v>#REF!</v>
      </c>
      <c r="F2124" s="184" t="e">
        <f>IF(D2124="","",#REF!)</f>
        <v>#REF!</v>
      </c>
      <c r="G2124" s="184" t="e">
        <f t="shared" si="204"/>
        <v>#REF!</v>
      </c>
      <c r="H2124" s="196"/>
      <c r="I2124" s="196"/>
      <c r="J2124" s="184" t="e">
        <f t="shared" si="205"/>
        <v>#REF!</v>
      </c>
      <c r="K2124" s="130" t="e">
        <f>IF(C2124="","",#REF!)</f>
        <v>#REF!</v>
      </c>
      <c r="L2124" s="130" t="e">
        <f t="shared" si="206"/>
        <v>#REF!</v>
      </c>
      <c r="M2124" t="s">
        <v>121</v>
      </c>
      <c r="N2124" s="135"/>
      <c r="O2124" s="172" t="str">
        <f>IFERROR(IF(F2124="","",#REF!)*D2124,"")</f>
        <v/>
      </c>
      <c r="P2124" s="135"/>
    </row>
    <row r="2125" spans="1:16">
      <c r="A2125" s="162" t="s">
        <v>2312</v>
      </c>
      <c r="B2125" s="184" t="e">
        <f t="shared" si="203"/>
        <v>#REF!</v>
      </c>
      <c r="C2125" s="138" t="e">
        <f>IF(#REF!=0,"",#REF!)</f>
        <v>#REF!</v>
      </c>
      <c r="D2125" s="184" t="e">
        <f>IF(OR(#REF!="",#REF!=0),"",#REF!*Infos_DUTOS!$F$7)</f>
        <v>#REF!</v>
      </c>
      <c r="E2125" s="184" t="e">
        <f>IF(D2125="","",#REF!)</f>
        <v>#REF!</v>
      </c>
      <c r="F2125" s="184" t="e">
        <f>IF(D2125="","",#REF!)</f>
        <v>#REF!</v>
      </c>
      <c r="G2125" s="184" t="e">
        <f t="shared" si="204"/>
        <v>#REF!</v>
      </c>
      <c r="H2125" s="196"/>
      <c r="I2125" s="196"/>
      <c r="J2125" s="184" t="e">
        <f t="shared" si="205"/>
        <v>#REF!</v>
      </c>
      <c r="K2125" s="130" t="e">
        <f>IF(C2125="","",#REF!)</f>
        <v>#REF!</v>
      </c>
      <c r="L2125" s="130" t="e">
        <f t="shared" si="206"/>
        <v>#REF!</v>
      </c>
      <c r="M2125" t="s">
        <v>121</v>
      </c>
      <c r="N2125" s="135"/>
      <c r="O2125" s="172" t="str">
        <f>IFERROR(IF(F2125="","",#REF!)*D2125,"")</f>
        <v/>
      </c>
      <c r="P2125" s="135"/>
    </row>
    <row r="2126" spans="1:16">
      <c r="A2126" s="162" t="s">
        <v>2313</v>
      </c>
      <c r="B2126" s="184" t="e">
        <f t="shared" si="203"/>
        <v>#REF!</v>
      </c>
      <c r="C2126" s="138" t="e">
        <f>IF(#REF!=0,"",#REF!)</f>
        <v>#REF!</v>
      </c>
      <c r="D2126" s="184" t="e">
        <f>IF(OR(#REF!="",#REF!=0),"",#REF!*Infos_DUTOS!$F$7)</f>
        <v>#REF!</v>
      </c>
      <c r="E2126" s="184" t="e">
        <f>IF(D2126="","",#REF!)</f>
        <v>#REF!</v>
      </c>
      <c r="F2126" s="184" t="e">
        <f>IF(D2126="","",#REF!)</f>
        <v>#REF!</v>
      </c>
      <c r="G2126" s="184" t="e">
        <f t="shared" si="204"/>
        <v>#REF!</v>
      </c>
      <c r="H2126" s="196"/>
      <c r="I2126" s="196"/>
      <c r="J2126" s="184" t="e">
        <f t="shared" si="205"/>
        <v>#REF!</v>
      </c>
      <c r="K2126" s="130" t="e">
        <f>IF(C2126="","",#REF!)</f>
        <v>#REF!</v>
      </c>
      <c r="L2126" s="130" t="e">
        <f t="shared" si="206"/>
        <v>#REF!</v>
      </c>
      <c r="M2126" t="s">
        <v>121</v>
      </c>
      <c r="N2126" s="135"/>
      <c r="O2126" s="172" t="str">
        <f>IFERROR(IF(F2126="","",#REF!)*D2126,"")</f>
        <v/>
      </c>
      <c r="P2126" s="135"/>
    </row>
    <row r="2127" spans="1:16">
      <c r="A2127" s="162" t="s">
        <v>2314</v>
      </c>
      <c r="B2127" s="184" t="e">
        <f t="shared" si="203"/>
        <v>#REF!</v>
      </c>
      <c r="C2127" s="138" t="e">
        <f>IF(#REF!=0,"",#REF!)</f>
        <v>#REF!</v>
      </c>
      <c r="D2127" s="184" t="e">
        <f>IF(OR(#REF!="",#REF!=0),"",#REF!*Infos_DUTOS!$F$7)</f>
        <v>#REF!</v>
      </c>
      <c r="E2127" s="184" t="e">
        <f>IF(D2127="","",#REF!)</f>
        <v>#REF!</v>
      </c>
      <c r="F2127" s="184" t="e">
        <f>IF(D2127="","",#REF!)</f>
        <v>#REF!</v>
      </c>
      <c r="G2127" s="184" t="e">
        <f t="shared" si="204"/>
        <v>#REF!</v>
      </c>
      <c r="H2127" s="196"/>
      <c r="I2127" s="196"/>
      <c r="J2127" s="184" t="e">
        <f t="shared" si="205"/>
        <v>#REF!</v>
      </c>
      <c r="K2127" s="130" t="e">
        <f>IF(C2127="","",#REF!)</f>
        <v>#REF!</v>
      </c>
      <c r="L2127" s="130" t="e">
        <f t="shared" si="206"/>
        <v>#REF!</v>
      </c>
      <c r="M2127" t="s">
        <v>121</v>
      </c>
      <c r="N2127" s="135"/>
      <c r="O2127" s="172" t="str">
        <f>IFERROR(IF(F2127="","",#REF!)*D2127,"")</f>
        <v/>
      </c>
      <c r="P2127" s="135"/>
    </row>
    <row r="2128" spans="1:16">
      <c r="A2128" s="162" t="s">
        <v>2315</v>
      </c>
      <c r="B2128" s="184" t="e">
        <f t="shared" si="203"/>
        <v>#REF!</v>
      </c>
      <c r="C2128" s="138" t="e">
        <f>IF(#REF!=0,"",#REF!)</f>
        <v>#REF!</v>
      </c>
      <c r="D2128" s="184" t="e">
        <f>IF(OR(#REF!="",#REF!=0),"",#REF!*Infos_DUTOS!$F$7)</f>
        <v>#REF!</v>
      </c>
      <c r="E2128" s="184" t="e">
        <f>IF(D2128="","",#REF!)</f>
        <v>#REF!</v>
      </c>
      <c r="F2128" s="184" t="e">
        <f>IF(D2128="","",#REF!)</f>
        <v>#REF!</v>
      </c>
      <c r="G2128" s="184" t="e">
        <f t="shared" si="204"/>
        <v>#REF!</v>
      </c>
      <c r="H2128" s="196"/>
      <c r="I2128" s="196"/>
      <c r="J2128" s="184" t="e">
        <f t="shared" si="205"/>
        <v>#REF!</v>
      </c>
      <c r="K2128" s="130" t="e">
        <f>IF(C2128="","",#REF!)</f>
        <v>#REF!</v>
      </c>
      <c r="L2128" s="130" t="e">
        <f t="shared" si="206"/>
        <v>#REF!</v>
      </c>
      <c r="M2128" t="s">
        <v>121</v>
      </c>
      <c r="N2128" s="135"/>
      <c r="O2128" s="172" t="str">
        <f>IFERROR(IF(F2128="","",#REF!)*D2128,"")</f>
        <v/>
      </c>
      <c r="P2128" s="135"/>
    </row>
    <row r="2129" spans="1:16">
      <c r="A2129" s="162" t="s">
        <v>2316</v>
      </c>
      <c r="B2129" s="184" t="e">
        <f t="shared" si="203"/>
        <v>#REF!</v>
      </c>
      <c r="C2129" s="138" t="e">
        <f>IF(#REF!=0,"",#REF!)</f>
        <v>#REF!</v>
      </c>
      <c r="D2129" s="184" t="e">
        <f>IF(OR(#REF!="",#REF!=0),"",#REF!*Infos_DUTOS!$F$7)</f>
        <v>#REF!</v>
      </c>
      <c r="E2129" s="184" t="e">
        <f>IF(D2129="","",#REF!)</f>
        <v>#REF!</v>
      </c>
      <c r="F2129" s="184" t="e">
        <f>IF(D2129="","",#REF!)</f>
        <v>#REF!</v>
      </c>
      <c r="G2129" s="184" t="e">
        <f t="shared" si="204"/>
        <v>#REF!</v>
      </c>
      <c r="H2129" s="196"/>
      <c r="I2129" s="196"/>
      <c r="J2129" s="184" t="e">
        <f t="shared" si="205"/>
        <v>#REF!</v>
      </c>
      <c r="K2129" s="130" t="e">
        <f>IF(C2129="","",#REF!)</f>
        <v>#REF!</v>
      </c>
      <c r="L2129" s="130" t="e">
        <f t="shared" si="206"/>
        <v>#REF!</v>
      </c>
      <c r="M2129" t="s">
        <v>121</v>
      </c>
      <c r="N2129" s="135"/>
      <c r="O2129" s="172" t="str">
        <f>IFERROR(IF(F2129="","",#REF!)*D2129,"")</f>
        <v/>
      </c>
      <c r="P2129" s="135"/>
    </row>
    <row r="2130" spans="1:16">
      <c r="A2130" s="162" t="s">
        <v>2317</v>
      </c>
      <c r="B2130" s="184" t="e">
        <f t="shared" si="203"/>
        <v>#REF!</v>
      </c>
      <c r="C2130" s="138" t="e">
        <f>IF(#REF!=0,"",#REF!)</f>
        <v>#REF!</v>
      </c>
      <c r="D2130" s="184" t="e">
        <f>IF(OR(#REF!="",#REF!=0),"",#REF!*Infos_DUTOS!$F$7)</f>
        <v>#REF!</v>
      </c>
      <c r="E2130" s="184" t="e">
        <f>IF(D2130="","",#REF!)</f>
        <v>#REF!</v>
      </c>
      <c r="F2130" s="184" t="e">
        <f>IF(D2130="","",#REF!)</f>
        <v>#REF!</v>
      </c>
      <c r="G2130" s="184" t="e">
        <f t="shared" si="204"/>
        <v>#REF!</v>
      </c>
      <c r="H2130" s="196"/>
      <c r="I2130" s="196"/>
      <c r="J2130" s="184" t="e">
        <f t="shared" si="205"/>
        <v>#REF!</v>
      </c>
      <c r="K2130" s="130" t="e">
        <f>IF(C2130="","",#REF!)</f>
        <v>#REF!</v>
      </c>
      <c r="L2130" s="130" t="e">
        <f t="shared" si="206"/>
        <v>#REF!</v>
      </c>
      <c r="M2130" t="s">
        <v>121</v>
      </c>
      <c r="N2130" s="135"/>
      <c r="O2130" s="172" t="str">
        <f>IFERROR(IF(F2130="","",#REF!)*D2130,"")</f>
        <v/>
      </c>
      <c r="P2130" s="135"/>
    </row>
    <row r="2131" spans="1:16">
      <c r="A2131" s="162" t="s">
        <v>2318</v>
      </c>
      <c r="B2131" s="184" t="e">
        <f t="shared" si="203"/>
        <v>#REF!</v>
      </c>
      <c r="C2131" s="138" t="e">
        <f>IF(#REF!=0,"",#REF!)</f>
        <v>#REF!</v>
      </c>
      <c r="D2131" s="184" t="e">
        <f>IF(OR(#REF!="",#REF!=0),"",#REF!*Infos_DUTOS!$F$7)</f>
        <v>#REF!</v>
      </c>
      <c r="E2131" s="184" t="e">
        <f>IF(D2131="","",#REF!)</f>
        <v>#REF!</v>
      </c>
      <c r="F2131" s="184" t="e">
        <f>IF(D2131="","",#REF!)</f>
        <v>#REF!</v>
      </c>
      <c r="G2131" s="184" t="e">
        <f t="shared" si="204"/>
        <v>#REF!</v>
      </c>
      <c r="H2131" s="196"/>
      <c r="I2131" s="196"/>
      <c r="J2131" s="184" t="e">
        <f t="shared" si="205"/>
        <v>#REF!</v>
      </c>
      <c r="K2131" s="130" t="e">
        <f>IF(C2131="","",#REF!)</f>
        <v>#REF!</v>
      </c>
      <c r="L2131" s="130" t="e">
        <f t="shared" si="206"/>
        <v>#REF!</v>
      </c>
      <c r="M2131" t="s">
        <v>121</v>
      </c>
      <c r="N2131" s="135"/>
      <c r="O2131" s="172" t="str">
        <f>IFERROR(IF(F2131="","",#REF!)*D2131,"")</f>
        <v/>
      </c>
      <c r="P2131" s="135"/>
    </row>
    <row r="2132" spans="1:16">
      <c r="A2132" s="162" t="s">
        <v>2319</v>
      </c>
      <c r="B2132" s="184" t="e">
        <f t="shared" si="203"/>
        <v>#REF!</v>
      </c>
      <c r="C2132" s="138" t="e">
        <f>IF(#REF!=0,"",#REF!)</f>
        <v>#REF!</v>
      </c>
      <c r="D2132" s="184" t="e">
        <f>IF(OR(#REF!="",#REF!=0),"",#REF!*Infos_DUTOS!$F$7)</f>
        <v>#REF!</v>
      </c>
      <c r="E2132" s="184" t="e">
        <f>IF(D2132="","",#REF!)</f>
        <v>#REF!</v>
      </c>
      <c r="F2132" s="184" t="e">
        <f>IF(D2132="","",#REF!)</f>
        <v>#REF!</v>
      </c>
      <c r="G2132" s="184" t="e">
        <f t="shared" si="204"/>
        <v>#REF!</v>
      </c>
      <c r="H2132" s="196"/>
      <c r="I2132" s="196"/>
      <c r="J2132" s="184" t="e">
        <f t="shared" si="205"/>
        <v>#REF!</v>
      </c>
      <c r="K2132" s="130" t="e">
        <f>IF(C2132="","",#REF!)</f>
        <v>#REF!</v>
      </c>
      <c r="L2132" s="130" t="e">
        <f t="shared" si="206"/>
        <v>#REF!</v>
      </c>
      <c r="M2132" t="s">
        <v>121</v>
      </c>
      <c r="N2132" s="135"/>
      <c r="O2132" s="172" t="str">
        <f>IFERROR(IF(F2132="","",#REF!)*D2132,"")</f>
        <v/>
      </c>
      <c r="P2132" s="135"/>
    </row>
    <row r="2133" spans="1:16">
      <c r="A2133" s="162" t="s">
        <v>2320</v>
      </c>
      <c r="B2133" s="184" t="e">
        <f t="shared" si="203"/>
        <v>#REF!</v>
      </c>
      <c r="C2133" s="138" t="e">
        <f>IF(#REF!=0,"",#REF!)</f>
        <v>#REF!</v>
      </c>
      <c r="D2133" s="184" t="e">
        <f>IF(OR(#REF!="",#REF!=0),"",#REF!*Infos_DUTOS!$F$7)</f>
        <v>#REF!</v>
      </c>
      <c r="E2133" s="184" t="e">
        <f>IF(D2133="","",#REF!)</f>
        <v>#REF!</v>
      </c>
      <c r="F2133" s="184" t="e">
        <f>IF(D2133="","",#REF!)</f>
        <v>#REF!</v>
      </c>
      <c r="G2133" s="184" t="e">
        <f t="shared" si="204"/>
        <v>#REF!</v>
      </c>
      <c r="H2133" s="196"/>
      <c r="I2133" s="196"/>
      <c r="J2133" s="184" t="e">
        <f t="shared" si="205"/>
        <v>#REF!</v>
      </c>
      <c r="K2133" s="130" t="e">
        <f>IF(C2133="","",#REF!)</f>
        <v>#REF!</v>
      </c>
      <c r="L2133" s="130" t="e">
        <f t="shared" si="206"/>
        <v>#REF!</v>
      </c>
      <c r="M2133" t="s">
        <v>121</v>
      </c>
      <c r="N2133" s="135"/>
      <c r="O2133" s="172" t="str">
        <f>IFERROR(IF(F2133="","",#REF!)*D2133,"")</f>
        <v/>
      </c>
      <c r="P2133" s="135"/>
    </row>
    <row r="2134" spans="1:16">
      <c r="A2134" s="162" t="s">
        <v>2321</v>
      </c>
      <c r="B2134" s="184" t="e">
        <f t="shared" si="203"/>
        <v>#REF!</v>
      </c>
      <c r="C2134" s="138" t="e">
        <f>IF(#REF!=0,"",#REF!)</f>
        <v>#REF!</v>
      </c>
      <c r="D2134" s="184" t="e">
        <f>IF(OR(#REF!="",#REF!=0),"",#REF!*Infos_DUTOS!$F$7)</f>
        <v>#REF!</v>
      </c>
      <c r="E2134" s="184" t="e">
        <f>IF(D2134="","",#REF!)</f>
        <v>#REF!</v>
      </c>
      <c r="F2134" s="184" t="e">
        <f>IF(D2134="","",#REF!)</f>
        <v>#REF!</v>
      </c>
      <c r="G2134" s="184" t="e">
        <f t="shared" si="204"/>
        <v>#REF!</v>
      </c>
      <c r="H2134" s="196"/>
      <c r="I2134" s="196"/>
      <c r="J2134" s="184" t="e">
        <f t="shared" si="205"/>
        <v>#REF!</v>
      </c>
      <c r="K2134" s="130" t="e">
        <f>IF(C2134="","",#REF!)</f>
        <v>#REF!</v>
      </c>
      <c r="L2134" s="130" t="e">
        <f t="shared" si="206"/>
        <v>#REF!</v>
      </c>
      <c r="M2134" t="s">
        <v>121</v>
      </c>
      <c r="N2134" s="135"/>
      <c r="O2134" s="172" t="str">
        <f>IFERROR(IF(F2134="","",#REF!)*D2134,"")</f>
        <v/>
      </c>
      <c r="P2134" s="135"/>
    </row>
    <row r="2135" spans="1:16">
      <c r="A2135" s="162" t="s">
        <v>2322</v>
      </c>
      <c r="B2135" s="184" t="e">
        <f t="shared" si="203"/>
        <v>#REF!</v>
      </c>
      <c r="C2135" s="138" t="e">
        <f>IF(#REF!=0,"",#REF!)</f>
        <v>#REF!</v>
      </c>
      <c r="D2135" s="184" t="e">
        <f>IF(OR(#REF!="",#REF!=0),"",#REF!*Infos_DUTOS!$F$7)</f>
        <v>#REF!</v>
      </c>
      <c r="E2135" s="184" t="e">
        <f>IF(D2135="","",#REF!)</f>
        <v>#REF!</v>
      </c>
      <c r="F2135" s="184" t="e">
        <f>IF(D2135="","",#REF!)</f>
        <v>#REF!</v>
      </c>
      <c r="G2135" s="184" t="e">
        <f t="shared" si="204"/>
        <v>#REF!</v>
      </c>
      <c r="H2135" s="196"/>
      <c r="I2135" s="196"/>
      <c r="J2135" s="184" t="e">
        <f t="shared" si="205"/>
        <v>#REF!</v>
      </c>
      <c r="K2135" s="130" t="e">
        <f>IF(C2135="","",#REF!)</f>
        <v>#REF!</v>
      </c>
      <c r="L2135" s="130" t="e">
        <f t="shared" si="206"/>
        <v>#REF!</v>
      </c>
      <c r="M2135" t="s">
        <v>121</v>
      </c>
      <c r="N2135" s="135"/>
      <c r="O2135" s="172" t="str">
        <f>IFERROR(IF(F2135="","",#REF!)*D2135,"")</f>
        <v/>
      </c>
      <c r="P2135" s="135"/>
    </row>
    <row r="2136" spans="1:16" ht="13.5" thickBot="1">
      <c r="A2136" s="174" t="s">
        <v>2323</v>
      </c>
      <c r="B2136" s="186" t="e">
        <f t="shared" si="203"/>
        <v>#REF!</v>
      </c>
      <c r="C2136" s="199" t="e">
        <f>IF(#REF!=0,"",#REF!)</f>
        <v>#REF!</v>
      </c>
      <c r="D2136" s="186" t="e">
        <f>IF(OR(#REF!="",#REF!=0),"",#REF!*Infos_DUTOS!$F$7)</f>
        <v>#REF!</v>
      </c>
      <c r="E2136" s="186" t="e">
        <f>IF(D2136="","",#REF!)</f>
        <v>#REF!</v>
      </c>
      <c r="F2136" s="186" t="e">
        <f>IF(D2136="","",#REF!)</f>
        <v>#REF!</v>
      </c>
      <c r="G2136" s="186" t="e">
        <f t="shared" si="204"/>
        <v>#REF!</v>
      </c>
      <c r="H2136" s="197"/>
      <c r="I2136" s="197"/>
      <c r="J2136" s="186" t="e">
        <f t="shared" si="205"/>
        <v>#REF!</v>
      </c>
      <c r="K2136" s="175" t="e">
        <f>IF(C2136="","",#REF!)</f>
        <v>#REF!</v>
      </c>
      <c r="L2136" s="175" t="e">
        <f t="shared" si="206"/>
        <v>#REF!</v>
      </c>
      <c r="M2136" s="177" t="s">
        <v>121</v>
      </c>
      <c r="N2136" s="176"/>
      <c r="O2136" s="178" t="str">
        <f>IFERROR(IF(F2136="","",#REF!)*D2136,"")</f>
        <v/>
      </c>
      <c r="P2136" s="176"/>
    </row>
    <row r="2137" spans="1:16" ht="13.5" thickTop="1">
      <c r="A2137" s="162" t="s">
        <v>2324</v>
      </c>
      <c r="B2137" s="184" t="e">
        <f t="shared" si="203"/>
        <v>#REF!</v>
      </c>
      <c r="C2137" s="130" t="e">
        <f>IF(#REF!=0,"",#REF!)</f>
        <v>#REF!</v>
      </c>
      <c r="D2137" s="184" t="e">
        <f>IF(OR(#REF!="",#REF!=0),"",#REF!)</f>
        <v>#REF!</v>
      </c>
      <c r="E2137" s="184" t="e">
        <f>IF(D2137="","",#REF!)</f>
        <v>#REF!</v>
      </c>
      <c r="F2137" s="184" t="e">
        <f>IF(D2137="","",#REF!)</f>
        <v>#REF!</v>
      </c>
      <c r="G2137" s="184" t="e">
        <f t="shared" si="204"/>
        <v>#REF!</v>
      </c>
      <c r="H2137" s="184" t="e">
        <f>IF(D2137="","",#REF!)</f>
        <v>#REF!</v>
      </c>
      <c r="I2137" s="184" t="e">
        <f>IF(H2137="","",H2137*D2137)</f>
        <v>#REF!</v>
      </c>
      <c r="J2137" s="184" t="e">
        <f t="shared" si="205"/>
        <v>#REF!</v>
      </c>
      <c r="K2137" s="130" t="e">
        <f>IF(C2137="","",#REF!)</f>
        <v>#REF!</v>
      </c>
      <c r="L2137" s="130" t="e">
        <f>IF(OR(J2137=0,J2137=""),"",#REF!)</f>
        <v>#REF!</v>
      </c>
      <c r="M2137" t="s">
        <v>121</v>
      </c>
      <c r="N2137" s="130" t="e">
        <f>IF(L2137="","",#REF!)</f>
        <v>#REF!</v>
      </c>
      <c r="O2137" s="172"/>
      <c r="P2137" s="209"/>
    </row>
    <row r="2138" spans="1:16">
      <c r="A2138" s="162" t="s">
        <v>2325</v>
      </c>
      <c r="B2138" s="184" t="e">
        <f t="shared" si="203"/>
        <v>#REF!</v>
      </c>
      <c r="C2138" s="138" t="e">
        <f>IF(#REF!=0,"",#REF!)</f>
        <v>#REF!</v>
      </c>
      <c r="D2138" s="184" t="e">
        <f>IF(OR(#REF!="",#REF!=0),"",Infos_DUTOS!$E$8)</f>
        <v>#REF!</v>
      </c>
      <c r="E2138" s="184" t="e">
        <f>IF(D2138="","",#REF!)</f>
        <v>#REF!</v>
      </c>
      <c r="F2138" s="184" t="e">
        <f>IF(D2138="","",#REF!)</f>
        <v>#REF!</v>
      </c>
      <c r="G2138" s="184" t="e">
        <f t="shared" si="204"/>
        <v>#REF!</v>
      </c>
      <c r="H2138" s="196"/>
      <c r="I2138" s="196"/>
      <c r="J2138" s="184" t="e">
        <f t="shared" si="205"/>
        <v>#REF!</v>
      </c>
      <c r="K2138" s="130" t="e">
        <f>IF(C2138="","",#REF!)</f>
        <v>#REF!</v>
      </c>
      <c r="L2138" s="130" t="e">
        <f t="shared" ref="L2138:L2156" si="207">IF(C2138="","","Material")</f>
        <v>#REF!</v>
      </c>
      <c r="M2138" t="s">
        <v>121</v>
      </c>
      <c r="N2138" s="135"/>
      <c r="O2138" s="172" t="str">
        <f>IFERROR(IF(F2138="","",#REF!)*D2138,"")</f>
        <v/>
      </c>
      <c r="P2138" s="130" t="e">
        <f>IF(J2138="","",#REF!)</f>
        <v>#REF!</v>
      </c>
    </row>
    <row r="2139" spans="1:16">
      <c r="A2139" s="162" t="s">
        <v>2326</v>
      </c>
      <c r="B2139" s="184" t="e">
        <f t="shared" si="203"/>
        <v>#REF!</v>
      </c>
      <c r="C2139" s="138" t="e">
        <f>IF(#REF!=0,"",#REF!)</f>
        <v>#REF!</v>
      </c>
      <c r="D2139" s="184" t="e">
        <f>IF(OR(#REF!="",#REF!=0),"",#REF!*Infos_DUTOS!$F$8)</f>
        <v>#REF!</v>
      </c>
      <c r="E2139" s="184" t="e">
        <f>IF(D2139="","",#REF!)</f>
        <v>#REF!</v>
      </c>
      <c r="F2139" s="184" t="e">
        <f>IF(D2139="","",#REF!)</f>
        <v>#REF!</v>
      </c>
      <c r="G2139" s="184" t="e">
        <f t="shared" si="204"/>
        <v>#REF!</v>
      </c>
      <c r="H2139" s="196"/>
      <c r="I2139" s="196"/>
      <c r="J2139" s="184" t="e">
        <f t="shared" si="205"/>
        <v>#REF!</v>
      </c>
      <c r="K2139" s="130" t="e">
        <f>IF(C2139="","",#REF!)</f>
        <v>#REF!</v>
      </c>
      <c r="L2139" s="130" t="e">
        <f t="shared" si="207"/>
        <v>#REF!</v>
      </c>
      <c r="M2139" t="s">
        <v>121</v>
      </c>
      <c r="N2139" s="135"/>
      <c r="O2139" s="172" t="str">
        <f>IFERROR(IF(F2139="","",#REF!)*D2139,"")</f>
        <v/>
      </c>
      <c r="P2139" s="135"/>
    </row>
    <row r="2140" spans="1:16">
      <c r="A2140" s="162" t="s">
        <v>2327</v>
      </c>
      <c r="B2140" s="184" t="e">
        <f t="shared" si="203"/>
        <v>#REF!</v>
      </c>
      <c r="C2140" s="138" t="e">
        <f>IF(#REF!=0,"",#REF!)</f>
        <v>#REF!</v>
      </c>
      <c r="D2140" s="184" t="e">
        <f>IF(OR(#REF!="",#REF!=0),"",#REF!*Infos_DUTOS!$F$8)</f>
        <v>#REF!</v>
      </c>
      <c r="E2140" s="184" t="e">
        <f>IF(D2140="","",#REF!)</f>
        <v>#REF!</v>
      </c>
      <c r="F2140" s="184" t="e">
        <f>IF(D2140="","",#REF!)</f>
        <v>#REF!</v>
      </c>
      <c r="G2140" s="184" t="e">
        <f t="shared" si="204"/>
        <v>#REF!</v>
      </c>
      <c r="H2140" s="196"/>
      <c r="I2140" s="196"/>
      <c r="J2140" s="184" t="e">
        <f t="shared" si="205"/>
        <v>#REF!</v>
      </c>
      <c r="K2140" s="130" t="e">
        <f>IF(C2140="","",#REF!)</f>
        <v>#REF!</v>
      </c>
      <c r="L2140" s="130" t="e">
        <f t="shared" si="207"/>
        <v>#REF!</v>
      </c>
      <c r="M2140" t="s">
        <v>121</v>
      </c>
      <c r="N2140" s="135"/>
      <c r="O2140" s="172" t="str">
        <f>IFERROR(IF(F2140="","",#REF!)*D2140,"")</f>
        <v/>
      </c>
      <c r="P2140" s="135"/>
    </row>
    <row r="2141" spans="1:16">
      <c r="A2141" s="162" t="s">
        <v>2328</v>
      </c>
      <c r="B2141" s="184" t="e">
        <f t="shared" si="203"/>
        <v>#REF!</v>
      </c>
      <c r="C2141" s="138" t="e">
        <f>IF(#REF!=0,"",#REF!)</f>
        <v>#REF!</v>
      </c>
      <c r="D2141" s="184" t="e">
        <f>IF(OR(#REF!="",#REF!=0),"",#REF!*Infos_DUTOS!$F$8)</f>
        <v>#REF!</v>
      </c>
      <c r="E2141" s="184" t="e">
        <f>IF(D2141="","",#REF!)</f>
        <v>#REF!</v>
      </c>
      <c r="F2141" s="184" t="e">
        <f>IF(D2141="","",#REF!)</f>
        <v>#REF!</v>
      </c>
      <c r="G2141" s="184" t="e">
        <f t="shared" si="204"/>
        <v>#REF!</v>
      </c>
      <c r="H2141" s="196"/>
      <c r="I2141" s="196"/>
      <c r="J2141" s="184" t="e">
        <f t="shared" si="205"/>
        <v>#REF!</v>
      </c>
      <c r="K2141" s="130" t="e">
        <f>IF(C2141="","",#REF!)</f>
        <v>#REF!</v>
      </c>
      <c r="L2141" s="130" t="e">
        <f t="shared" si="207"/>
        <v>#REF!</v>
      </c>
      <c r="M2141" t="s">
        <v>121</v>
      </c>
      <c r="N2141" s="135"/>
      <c r="O2141" s="172" t="str">
        <f>IFERROR(IF(F2141="","",#REF!)*D2141,"")</f>
        <v/>
      </c>
      <c r="P2141" s="135"/>
    </row>
    <row r="2142" spans="1:16">
      <c r="A2142" s="162" t="s">
        <v>2329</v>
      </c>
      <c r="B2142" s="184" t="e">
        <f t="shared" si="203"/>
        <v>#REF!</v>
      </c>
      <c r="C2142" s="138" t="e">
        <f>IF(#REF!=0,"",#REF!)</f>
        <v>#REF!</v>
      </c>
      <c r="D2142" s="184" t="e">
        <f>IF(OR(#REF!="",#REF!=0),"",#REF!*Infos_DUTOS!$F$8)</f>
        <v>#REF!</v>
      </c>
      <c r="E2142" s="184" t="e">
        <f>IF(D2142="","",#REF!)</f>
        <v>#REF!</v>
      </c>
      <c r="F2142" s="184" t="e">
        <f>IF(D2142="","",#REF!)</f>
        <v>#REF!</v>
      </c>
      <c r="G2142" s="184" t="e">
        <f t="shared" si="204"/>
        <v>#REF!</v>
      </c>
      <c r="H2142" s="196"/>
      <c r="I2142" s="196"/>
      <c r="J2142" s="184" t="e">
        <f t="shared" si="205"/>
        <v>#REF!</v>
      </c>
      <c r="K2142" s="130" t="e">
        <f>IF(C2142="","",#REF!)</f>
        <v>#REF!</v>
      </c>
      <c r="L2142" s="130" t="e">
        <f t="shared" si="207"/>
        <v>#REF!</v>
      </c>
      <c r="M2142" t="s">
        <v>121</v>
      </c>
      <c r="N2142" s="135"/>
      <c r="O2142" s="172" t="str">
        <f>IFERROR(IF(F2142="","",#REF!)*D2142,"")</f>
        <v/>
      </c>
      <c r="P2142" s="135"/>
    </row>
    <row r="2143" spans="1:16">
      <c r="A2143" s="162" t="s">
        <v>2330</v>
      </c>
      <c r="B2143" s="184" t="e">
        <f t="shared" si="203"/>
        <v>#REF!</v>
      </c>
      <c r="C2143" s="138" t="e">
        <f>IF(#REF!=0,"",#REF!)</f>
        <v>#REF!</v>
      </c>
      <c r="D2143" s="184" t="e">
        <f>IF(OR(#REF!="",#REF!=0),"",#REF!*Infos_DUTOS!$F$8)</f>
        <v>#REF!</v>
      </c>
      <c r="E2143" s="184" t="e">
        <f>IF(D2143="","",#REF!)</f>
        <v>#REF!</v>
      </c>
      <c r="F2143" s="184" t="e">
        <f>IF(D2143="","",#REF!)</f>
        <v>#REF!</v>
      </c>
      <c r="G2143" s="184" t="e">
        <f t="shared" si="204"/>
        <v>#REF!</v>
      </c>
      <c r="H2143" s="196"/>
      <c r="I2143" s="196"/>
      <c r="J2143" s="184" t="e">
        <f t="shared" si="205"/>
        <v>#REF!</v>
      </c>
      <c r="K2143" s="130" t="e">
        <f>IF(C2143="","",#REF!)</f>
        <v>#REF!</v>
      </c>
      <c r="L2143" s="130" t="e">
        <f t="shared" si="207"/>
        <v>#REF!</v>
      </c>
      <c r="M2143" t="s">
        <v>121</v>
      </c>
      <c r="N2143" s="135"/>
      <c r="O2143" s="172" t="str">
        <f>IFERROR(IF(F2143="","",#REF!)*D2143,"")</f>
        <v/>
      </c>
      <c r="P2143" s="135"/>
    </row>
    <row r="2144" spans="1:16">
      <c r="A2144" s="162" t="s">
        <v>2331</v>
      </c>
      <c r="B2144" s="184" t="e">
        <f t="shared" si="203"/>
        <v>#REF!</v>
      </c>
      <c r="C2144" s="138" t="e">
        <f>IF(#REF!=0,"",#REF!)</f>
        <v>#REF!</v>
      </c>
      <c r="D2144" s="184" t="e">
        <f>IF(OR(#REF!="",#REF!=0),"",#REF!*Infos_DUTOS!$F$8)</f>
        <v>#REF!</v>
      </c>
      <c r="E2144" s="184" t="e">
        <f>IF(D2144="","",#REF!)</f>
        <v>#REF!</v>
      </c>
      <c r="F2144" s="184" t="e">
        <f>IF(D2144="","",#REF!)</f>
        <v>#REF!</v>
      </c>
      <c r="G2144" s="184" t="e">
        <f t="shared" si="204"/>
        <v>#REF!</v>
      </c>
      <c r="H2144" s="196"/>
      <c r="I2144" s="196"/>
      <c r="J2144" s="184" t="e">
        <f t="shared" si="205"/>
        <v>#REF!</v>
      </c>
      <c r="K2144" s="130" t="e">
        <f>IF(C2144="","",#REF!)</f>
        <v>#REF!</v>
      </c>
      <c r="L2144" s="130" t="e">
        <f t="shared" si="207"/>
        <v>#REF!</v>
      </c>
      <c r="M2144" t="s">
        <v>121</v>
      </c>
      <c r="N2144" s="135"/>
      <c r="O2144" s="172" t="str">
        <f>IFERROR(IF(F2144="","",#REF!)*D2144,"")</f>
        <v/>
      </c>
      <c r="P2144" s="135"/>
    </row>
    <row r="2145" spans="1:16">
      <c r="A2145" s="162" t="s">
        <v>2332</v>
      </c>
      <c r="B2145" s="184" t="e">
        <f t="shared" si="203"/>
        <v>#REF!</v>
      </c>
      <c r="C2145" s="138" t="e">
        <f>IF(#REF!=0,"",#REF!)</f>
        <v>#REF!</v>
      </c>
      <c r="D2145" s="184" t="e">
        <f>IF(OR(#REF!="",#REF!=0),"",#REF!*Infos_DUTOS!$F$8)</f>
        <v>#REF!</v>
      </c>
      <c r="E2145" s="184" t="e">
        <f>IF(D2145="","",#REF!)</f>
        <v>#REF!</v>
      </c>
      <c r="F2145" s="184" t="e">
        <f>IF(D2145="","",#REF!)</f>
        <v>#REF!</v>
      </c>
      <c r="G2145" s="184" t="e">
        <f t="shared" si="204"/>
        <v>#REF!</v>
      </c>
      <c r="H2145" s="196"/>
      <c r="I2145" s="196"/>
      <c r="J2145" s="184" t="e">
        <f t="shared" si="205"/>
        <v>#REF!</v>
      </c>
      <c r="K2145" s="130" t="e">
        <f>IF(C2145="","",#REF!)</f>
        <v>#REF!</v>
      </c>
      <c r="L2145" s="130" t="e">
        <f t="shared" si="207"/>
        <v>#REF!</v>
      </c>
      <c r="M2145" t="s">
        <v>121</v>
      </c>
      <c r="N2145" s="135"/>
      <c r="O2145" s="172" t="str">
        <f>IFERROR(IF(F2145="","",#REF!)*D2145,"")</f>
        <v/>
      </c>
      <c r="P2145" s="135"/>
    </row>
    <row r="2146" spans="1:16">
      <c r="A2146" s="162" t="s">
        <v>2333</v>
      </c>
      <c r="B2146" s="184" t="e">
        <f t="shared" si="203"/>
        <v>#REF!</v>
      </c>
      <c r="C2146" s="138" t="e">
        <f>IF(#REF!=0,"",#REF!)</f>
        <v>#REF!</v>
      </c>
      <c r="D2146" s="184" t="e">
        <f>IF(OR(#REF!="",#REF!=0),"",#REF!*Infos_DUTOS!$F$8)</f>
        <v>#REF!</v>
      </c>
      <c r="E2146" s="184" t="e">
        <f>IF(D2146="","",#REF!)</f>
        <v>#REF!</v>
      </c>
      <c r="F2146" s="184" t="e">
        <f>IF(D2146="","",#REF!)</f>
        <v>#REF!</v>
      </c>
      <c r="G2146" s="184" t="e">
        <f t="shared" si="204"/>
        <v>#REF!</v>
      </c>
      <c r="H2146" s="196"/>
      <c r="I2146" s="196"/>
      <c r="J2146" s="184" t="e">
        <f t="shared" si="205"/>
        <v>#REF!</v>
      </c>
      <c r="K2146" s="130" t="e">
        <f>IF(C2146="","",#REF!)</f>
        <v>#REF!</v>
      </c>
      <c r="L2146" s="130" t="e">
        <f t="shared" si="207"/>
        <v>#REF!</v>
      </c>
      <c r="M2146" t="s">
        <v>121</v>
      </c>
      <c r="N2146" s="135"/>
      <c r="O2146" s="172" t="str">
        <f>IFERROR(IF(F2146="","",#REF!)*D2146,"")</f>
        <v/>
      </c>
      <c r="P2146" s="135"/>
    </row>
    <row r="2147" spans="1:16">
      <c r="A2147" s="162" t="s">
        <v>2334</v>
      </c>
      <c r="B2147" s="184" t="e">
        <f t="shared" si="203"/>
        <v>#REF!</v>
      </c>
      <c r="C2147" s="138" t="e">
        <f>IF(#REF!=0,"",#REF!)</f>
        <v>#REF!</v>
      </c>
      <c r="D2147" s="184" t="e">
        <f>IF(OR(#REF!="",#REF!=0),"",#REF!*Infos_DUTOS!$F$8)</f>
        <v>#REF!</v>
      </c>
      <c r="E2147" s="184" t="e">
        <f>IF(D2147="","",#REF!)</f>
        <v>#REF!</v>
      </c>
      <c r="F2147" s="184" t="e">
        <f>IF(D2147="","",#REF!)</f>
        <v>#REF!</v>
      </c>
      <c r="G2147" s="184" t="e">
        <f t="shared" si="204"/>
        <v>#REF!</v>
      </c>
      <c r="H2147" s="196"/>
      <c r="I2147" s="196"/>
      <c r="J2147" s="184" t="e">
        <f t="shared" si="205"/>
        <v>#REF!</v>
      </c>
      <c r="K2147" s="130" t="e">
        <f>IF(C2147="","",#REF!)</f>
        <v>#REF!</v>
      </c>
      <c r="L2147" s="130" t="e">
        <f t="shared" si="207"/>
        <v>#REF!</v>
      </c>
      <c r="M2147" t="s">
        <v>121</v>
      </c>
      <c r="N2147" s="135"/>
      <c r="O2147" s="172" t="str">
        <f>IFERROR(IF(F2147="","",#REF!)*D2147,"")</f>
        <v/>
      </c>
      <c r="P2147" s="135"/>
    </row>
    <row r="2148" spans="1:16">
      <c r="A2148" s="162" t="s">
        <v>2335</v>
      </c>
      <c r="B2148" s="184" t="e">
        <f t="shared" si="203"/>
        <v>#REF!</v>
      </c>
      <c r="C2148" s="138" t="e">
        <f>IF(#REF!=0,"",#REF!)</f>
        <v>#REF!</v>
      </c>
      <c r="D2148" s="184" t="e">
        <f>IF(OR(#REF!="",#REF!=0),"",#REF!*Infos_DUTOS!$F$8)</f>
        <v>#REF!</v>
      </c>
      <c r="E2148" s="184" t="e">
        <f>IF(D2148="","",#REF!)</f>
        <v>#REF!</v>
      </c>
      <c r="F2148" s="184" t="e">
        <f>IF(D2148="","",#REF!)</f>
        <v>#REF!</v>
      </c>
      <c r="G2148" s="184" t="e">
        <f t="shared" si="204"/>
        <v>#REF!</v>
      </c>
      <c r="H2148" s="196"/>
      <c r="I2148" s="196"/>
      <c r="J2148" s="184" t="e">
        <f t="shared" si="205"/>
        <v>#REF!</v>
      </c>
      <c r="K2148" s="130" t="e">
        <f>IF(C2148="","",#REF!)</f>
        <v>#REF!</v>
      </c>
      <c r="L2148" s="130" t="e">
        <f t="shared" si="207"/>
        <v>#REF!</v>
      </c>
      <c r="M2148" t="s">
        <v>121</v>
      </c>
      <c r="N2148" s="135"/>
      <c r="O2148" s="172" t="str">
        <f>IFERROR(IF(F2148="","",#REF!)*D2148,"")</f>
        <v/>
      </c>
      <c r="P2148" s="135"/>
    </row>
    <row r="2149" spans="1:16">
      <c r="A2149" s="162" t="s">
        <v>2336</v>
      </c>
      <c r="B2149" s="184" t="e">
        <f t="shared" si="203"/>
        <v>#REF!</v>
      </c>
      <c r="C2149" s="138" t="e">
        <f>IF(#REF!=0,"",#REF!)</f>
        <v>#REF!</v>
      </c>
      <c r="D2149" s="184" t="e">
        <f>IF(OR(#REF!="",#REF!=0),"",#REF!*Infos_DUTOS!$F$8)</f>
        <v>#REF!</v>
      </c>
      <c r="E2149" s="184" t="e">
        <f>IF(D2149="","",#REF!)</f>
        <v>#REF!</v>
      </c>
      <c r="F2149" s="184" t="e">
        <f>IF(D2149="","",#REF!)</f>
        <v>#REF!</v>
      </c>
      <c r="G2149" s="184" t="e">
        <f t="shared" si="204"/>
        <v>#REF!</v>
      </c>
      <c r="H2149" s="196"/>
      <c r="I2149" s="196"/>
      <c r="J2149" s="184" t="e">
        <f t="shared" si="205"/>
        <v>#REF!</v>
      </c>
      <c r="K2149" s="130" t="e">
        <f>IF(C2149="","",#REF!)</f>
        <v>#REF!</v>
      </c>
      <c r="L2149" s="130" t="e">
        <f t="shared" si="207"/>
        <v>#REF!</v>
      </c>
      <c r="M2149" t="s">
        <v>121</v>
      </c>
      <c r="N2149" s="135"/>
      <c r="O2149" s="172" t="str">
        <f>IFERROR(IF(F2149="","",#REF!)*D2149,"")</f>
        <v/>
      </c>
      <c r="P2149" s="135"/>
    </row>
    <row r="2150" spans="1:16">
      <c r="A2150" s="162" t="s">
        <v>2337</v>
      </c>
      <c r="B2150" s="184" t="e">
        <f t="shared" si="203"/>
        <v>#REF!</v>
      </c>
      <c r="C2150" s="138" t="e">
        <f>IF(#REF!=0,"",#REF!)</f>
        <v>#REF!</v>
      </c>
      <c r="D2150" s="184" t="e">
        <f>IF(OR(#REF!="",#REF!=0),"",#REF!*Infos_DUTOS!$F$8)</f>
        <v>#REF!</v>
      </c>
      <c r="E2150" s="184" t="e">
        <f>IF(D2150="","",#REF!)</f>
        <v>#REF!</v>
      </c>
      <c r="F2150" s="184" t="e">
        <f>IF(D2150="","",#REF!)</f>
        <v>#REF!</v>
      </c>
      <c r="G2150" s="184" t="e">
        <f t="shared" si="204"/>
        <v>#REF!</v>
      </c>
      <c r="H2150" s="196"/>
      <c r="I2150" s="196"/>
      <c r="J2150" s="184" t="e">
        <f t="shared" si="205"/>
        <v>#REF!</v>
      </c>
      <c r="K2150" s="130" t="e">
        <f>IF(C2150="","",#REF!)</f>
        <v>#REF!</v>
      </c>
      <c r="L2150" s="130" t="e">
        <f t="shared" si="207"/>
        <v>#REF!</v>
      </c>
      <c r="M2150" t="s">
        <v>121</v>
      </c>
      <c r="N2150" s="135"/>
      <c r="O2150" s="172" t="str">
        <f>IFERROR(IF(F2150="","",#REF!)*D2150,"")</f>
        <v/>
      </c>
      <c r="P2150" s="135"/>
    </row>
    <row r="2151" spans="1:16">
      <c r="A2151" s="162" t="s">
        <v>2338</v>
      </c>
      <c r="B2151" s="184" t="e">
        <f t="shared" si="203"/>
        <v>#REF!</v>
      </c>
      <c r="C2151" s="138" t="e">
        <f>IF(#REF!=0,"",#REF!)</f>
        <v>#REF!</v>
      </c>
      <c r="D2151" s="184" t="e">
        <f>IF(OR(#REF!="",#REF!=0),"",#REF!*Infos_DUTOS!$F$8)</f>
        <v>#REF!</v>
      </c>
      <c r="E2151" s="184" t="e">
        <f>IF(D2151="","",#REF!)</f>
        <v>#REF!</v>
      </c>
      <c r="F2151" s="184" t="e">
        <f>IF(D2151="","",#REF!)</f>
        <v>#REF!</v>
      </c>
      <c r="G2151" s="184" t="e">
        <f t="shared" si="204"/>
        <v>#REF!</v>
      </c>
      <c r="H2151" s="196"/>
      <c r="I2151" s="196"/>
      <c r="J2151" s="184" t="e">
        <f t="shared" si="205"/>
        <v>#REF!</v>
      </c>
      <c r="K2151" s="130" t="e">
        <f>IF(C2151="","",#REF!)</f>
        <v>#REF!</v>
      </c>
      <c r="L2151" s="130" t="e">
        <f t="shared" si="207"/>
        <v>#REF!</v>
      </c>
      <c r="M2151" t="s">
        <v>121</v>
      </c>
      <c r="N2151" s="135"/>
      <c r="O2151" s="172" t="str">
        <f>IFERROR(IF(F2151="","",#REF!)*D2151,"")</f>
        <v/>
      </c>
      <c r="P2151" s="135"/>
    </row>
    <row r="2152" spans="1:16">
      <c r="A2152" s="162" t="s">
        <v>2339</v>
      </c>
      <c r="B2152" s="184" t="e">
        <f t="shared" si="203"/>
        <v>#REF!</v>
      </c>
      <c r="C2152" s="138" t="e">
        <f>IF(#REF!=0,"",#REF!)</f>
        <v>#REF!</v>
      </c>
      <c r="D2152" s="184" t="e">
        <f>IF(OR(#REF!="",#REF!=0),"",#REF!*Infos_DUTOS!$F$8)</f>
        <v>#REF!</v>
      </c>
      <c r="E2152" s="184" t="e">
        <f>IF(D2152="","",#REF!)</f>
        <v>#REF!</v>
      </c>
      <c r="F2152" s="184" t="e">
        <f>IF(D2152="","",#REF!)</f>
        <v>#REF!</v>
      </c>
      <c r="G2152" s="184" t="e">
        <f t="shared" si="204"/>
        <v>#REF!</v>
      </c>
      <c r="H2152" s="196"/>
      <c r="I2152" s="196"/>
      <c r="J2152" s="184" t="e">
        <f t="shared" si="205"/>
        <v>#REF!</v>
      </c>
      <c r="K2152" s="130" t="e">
        <f>IF(C2152="","",#REF!)</f>
        <v>#REF!</v>
      </c>
      <c r="L2152" s="130" t="e">
        <f t="shared" si="207"/>
        <v>#REF!</v>
      </c>
      <c r="M2152" t="s">
        <v>121</v>
      </c>
      <c r="N2152" s="135"/>
      <c r="O2152" s="172" t="str">
        <f>IFERROR(IF(F2152="","",#REF!)*D2152,"")</f>
        <v/>
      </c>
      <c r="P2152" s="135"/>
    </row>
    <row r="2153" spans="1:16">
      <c r="A2153" s="162" t="s">
        <v>2340</v>
      </c>
      <c r="B2153" s="184" t="e">
        <f t="shared" si="203"/>
        <v>#REF!</v>
      </c>
      <c r="C2153" s="138" t="e">
        <f>IF(#REF!=0,"",#REF!)</f>
        <v>#REF!</v>
      </c>
      <c r="D2153" s="184" t="e">
        <f>IF(OR(#REF!="",#REF!=0),"",#REF!*Infos_DUTOS!$F$8)</f>
        <v>#REF!</v>
      </c>
      <c r="E2153" s="184" t="e">
        <f>IF(D2153="","",#REF!)</f>
        <v>#REF!</v>
      </c>
      <c r="F2153" s="184" t="e">
        <f>IF(D2153="","",#REF!)</f>
        <v>#REF!</v>
      </c>
      <c r="G2153" s="184" t="e">
        <f t="shared" si="204"/>
        <v>#REF!</v>
      </c>
      <c r="H2153" s="196"/>
      <c r="I2153" s="196"/>
      <c r="J2153" s="184" t="e">
        <f t="shared" si="205"/>
        <v>#REF!</v>
      </c>
      <c r="K2153" s="130" t="e">
        <f>IF(C2153="","",#REF!)</f>
        <v>#REF!</v>
      </c>
      <c r="L2153" s="130" t="e">
        <f t="shared" si="207"/>
        <v>#REF!</v>
      </c>
      <c r="M2153" t="s">
        <v>121</v>
      </c>
      <c r="N2153" s="135"/>
      <c r="O2153" s="172" t="str">
        <f>IFERROR(IF(F2153="","",#REF!)*D2153,"")</f>
        <v/>
      </c>
      <c r="P2153" s="135"/>
    </row>
    <row r="2154" spans="1:16">
      <c r="A2154" s="162" t="s">
        <v>2341</v>
      </c>
      <c r="B2154" s="184" t="e">
        <f t="shared" si="203"/>
        <v>#REF!</v>
      </c>
      <c r="C2154" s="138" t="e">
        <f>IF(#REF!=0,"",#REF!)</f>
        <v>#REF!</v>
      </c>
      <c r="D2154" s="184" t="e">
        <f>IF(OR(#REF!="",#REF!=0),"",#REF!*Infos_DUTOS!$F$8)</f>
        <v>#REF!</v>
      </c>
      <c r="E2154" s="184" t="e">
        <f>IF(D2154="","",#REF!)</f>
        <v>#REF!</v>
      </c>
      <c r="F2154" s="184" t="e">
        <f>IF(D2154="","",#REF!)</f>
        <v>#REF!</v>
      </c>
      <c r="G2154" s="184" t="e">
        <f t="shared" si="204"/>
        <v>#REF!</v>
      </c>
      <c r="H2154" s="196"/>
      <c r="I2154" s="196"/>
      <c r="J2154" s="184" t="e">
        <f t="shared" si="205"/>
        <v>#REF!</v>
      </c>
      <c r="K2154" s="130" t="e">
        <f>IF(C2154="","",#REF!)</f>
        <v>#REF!</v>
      </c>
      <c r="L2154" s="130" t="e">
        <f t="shared" si="207"/>
        <v>#REF!</v>
      </c>
      <c r="M2154" t="s">
        <v>121</v>
      </c>
      <c r="N2154" s="135"/>
      <c r="O2154" s="172" t="str">
        <f>IFERROR(IF(F2154="","",#REF!)*D2154,"")</f>
        <v/>
      </c>
      <c r="P2154" s="135"/>
    </row>
    <row r="2155" spans="1:16">
      <c r="A2155" s="162" t="s">
        <v>2342</v>
      </c>
      <c r="B2155" s="184" t="e">
        <f t="shared" si="203"/>
        <v>#REF!</v>
      </c>
      <c r="C2155" s="138" t="e">
        <f>IF(#REF!=0,"",#REF!)</f>
        <v>#REF!</v>
      </c>
      <c r="D2155" s="184" t="e">
        <f>IF(OR(#REF!="",#REF!=0),"",#REF!*Infos_DUTOS!$F$8)</f>
        <v>#REF!</v>
      </c>
      <c r="E2155" s="184" t="e">
        <f>IF(D2155="","",#REF!)</f>
        <v>#REF!</v>
      </c>
      <c r="F2155" s="184" t="e">
        <f>IF(D2155="","",#REF!)</f>
        <v>#REF!</v>
      </c>
      <c r="G2155" s="184" t="e">
        <f t="shared" si="204"/>
        <v>#REF!</v>
      </c>
      <c r="H2155" s="196"/>
      <c r="I2155" s="196"/>
      <c r="J2155" s="184" t="e">
        <f t="shared" si="205"/>
        <v>#REF!</v>
      </c>
      <c r="K2155" s="130" t="e">
        <f>IF(C2155="","",#REF!)</f>
        <v>#REF!</v>
      </c>
      <c r="L2155" s="130" t="e">
        <f t="shared" si="207"/>
        <v>#REF!</v>
      </c>
      <c r="M2155" t="s">
        <v>121</v>
      </c>
      <c r="N2155" s="135"/>
      <c r="O2155" s="172" t="str">
        <f>IFERROR(IF(F2155="","",#REF!)*D2155,"")</f>
        <v/>
      </c>
      <c r="P2155" s="135"/>
    </row>
    <row r="2156" spans="1:16" ht="13.5" thickBot="1">
      <c r="A2156" s="174" t="s">
        <v>2343</v>
      </c>
      <c r="B2156" s="186" t="e">
        <f t="shared" si="203"/>
        <v>#REF!</v>
      </c>
      <c r="C2156" s="199" t="e">
        <f>IF(#REF!=0,"",#REF!)</f>
        <v>#REF!</v>
      </c>
      <c r="D2156" s="186" t="e">
        <f>IF(OR(#REF!="",#REF!=0),"",#REF!*Infos_DUTOS!$F$8)</f>
        <v>#REF!</v>
      </c>
      <c r="E2156" s="186" t="e">
        <f>IF(D2156="","",#REF!)</f>
        <v>#REF!</v>
      </c>
      <c r="F2156" s="186" t="e">
        <f>IF(D2156="","",#REF!)</f>
        <v>#REF!</v>
      </c>
      <c r="G2156" s="186" t="e">
        <f t="shared" si="204"/>
        <v>#REF!</v>
      </c>
      <c r="H2156" s="197"/>
      <c r="I2156" s="197"/>
      <c r="J2156" s="186" t="e">
        <f t="shared" si="205"/>
        <v>#REF!</v>
      </c>
      <c r="K2156" s="175" t="e">
        <f>IF(C2156="","",#REF!)</f>
        <v>#REF!</v>
      </c>
      <c r="L2156" s="175" t="e">
        <f t="shared" si="207"/>
        <v>#REF!</v>
      </c>
      <c r="M2156" s="177" t="s">
        <v>121</v>
      </c>
      <c r="N2156" s="176"/>
      <c r="O2156" s="178" t="str">
        <f>IFERROR(IF(F2156="","",#REF!)*D2156,"")</f>
        <v/>
      </c>
      <c r="P2156" s="176"/>
    </row>
    <row r="2157" spans="1:16" ht="13.5" thickTop="1">
      <c r="A2157" s="162" t="s">
        <v>2344</v>
      </c>
      <c r="B2157" s="184" t="e">
        <f t="shared" si="203"/>
        <v>#REF!</v>
      </c>
      <c r="C2157" s="130" t="e">
        <f>IF(#REF!=0,"",#REF!)</f>
        <v>#REF!</v>
      </c>
      <c r="D2157" s="184" t="e">
        <f>IF(OR(#REF!="",#REF!=0),"",#REF!)</f>
        <v>#REF!</v>
      </c>
      <c r="E2157" s="184" t="e">
        <f>IF(D2157="","",#REF!)</f>
        <v>#REF!</v>
      </c>
      <c r="F2157" s="184" t="e">
        <f>IF(D2157="","",#REF!)</f>
        <v>#REF!</v>
      </c>
      <c r="G2157" s="184" t="e">
        <f t="shared" si="204"/>
        <v>#REF!</v>
      </c>
      <c r="H2157" s="184" t="e">
        <f>IF(D2157="","",#REF!)</f>
        <v>#REF!</v>
      </c>
      <c r="I2157" s="184" t="e">
        <f>IF(H2157="","",H2157*D2157)</f>
        <v>#REF!</v>
      </c>
      <c r="J2157" s="184" t="e">
        <f t="shared" si="205"/>
        <v>#REF!</v>
      </c>
      <c r="K2157" s="130" t="e">
        <f>IF(C2157="","",#REF!)</f>
        <v>#REF!</v>
      </c>
      <c r="L2157" s="130" t="e">
        <f>IF(OR(J2157=0,J2157=""),"",#REF!)</f>
        <v>#REF!</v>
      </c>
      <c r="M2157" t="s">
        <v>121</v>
      </c>
      <c r="N2157" s="130" t="e">
        <f>IF(L2157="","",#REF!)</f>
        <v>#REF!</v>
      </c>
      <c r="O2157" s="172"/>
      <c r="P2157" s="209"/>
    </row>
    <row r="2158" spans="1:16">
      <c r="A2158" s="162" t="s">
        <v>2345</v>
      </c>
      <c r="B2158" s="184" t="e">
        <f t="shared" si="203"/>
        <v>#REF!</v>
      </c>
      <c r="C2158" s="138" t="e">
        <f>IF(#REF!=0,"",#REF!)</f>
        <v>#REF!</v>
      </c>
      <c r="D2158" s="184" t="e">
        <f>IF(OR(#REF!="",#REF!=0),"",Infos_DUTOS!$E$9)</f>
        <v>#REF!</v>
      </c>
      <c r="E2158" s="184" t="e">
        <f>IF(D2158="","",#REF!)</f>
        <v>#REF!</v>
      </c>
      <c r="F2158" s="184" t="e">
        <f>IF(D2158="","",#REF!)</f>
        <v>#REF!</v>
      </c>
      <c r="G2158" s="184" t="e">
        <f t="shared" si="204"/>
        <v>#REF!</v>
      </c>
      <c r="H2158" s="196"/>
      <c r="I2158" s="196"/>
      <c r="J2158" s="184" t="e">
        <f t="shared" si="205"/>
        <v>#REF!</v>
      </c>
      <c r="K2158" s="130" t="e">
        <f>IF(C2158="","",#REF!)</f>
        <v>#REF!</v>
      </c>
      <c r="L2158" s="130" t="e">
        <f t="shared" ref="L2158:L2176" si="208">IF(C2158="","","Material")</f>
        <v>#REF!</v>
      </c>
      <c r="M2158" t="s">
        <v>121</v>
      </c>
      <c r="N2158" s="135"/>
      <c r="O2158" s="172" t="str">
        <f>IFERROR(IF(F2158="","",#REF!)*D2158,"")</f>
        <v/>
      </c>
      <c r="P2158" s="130" t="e">
        <f>IF(J2158="","",#REF!)</f>
        <v>#REF!</v>
      </c>
    </row>
    <row r="2159" spans="1:16">
      <c r="A2159" s="162" t="s">
        <v>2346</v>
      </c>
      <c r="B2159" s="184" t="e">
        <f t="shared" si="203"/>
        <v>#REF!</v>
      </c>
      <c r="C2159" s="138" t="e">
        <f>IF(#REF!=0,"",#REF!)</f>
        <v>#REF!</v>
      </c>
      <c r="D2159" s="184" t="e">
        <f>IF(OR(#REF!="",#REF!=0),"",#REF!*Infos_DUTOS!$F$9)</f>
        <v>#REF!</v>
      </c>
      <c r="E2159" s="184" t="e">
        <f>IF(D2159="","",#REF!)</f>
        <v>#REF!</v>
      </c>
      <c r="F2159" s="184" t="e">
        <f>IF(D2159="","",#REF!)</f>
        <v>#REF!</v>
      </c>
      <c r="G2159" s="184" t="e">
        <f t="shared" si="204"/>
        <v>#REF!</v>
      </c>
      <c r="H2159" s="196"/>
      <c r="I2159" s="196"/>
      <c r="J2159" s="184" t="e">
        <f t="shared" si="205"/>
        <v>#REF!</v>
      </c>
      <c r="K2159" s="130" t="e">
        <f>IF(C2159="","",#REF!)</f>
        <v>#REF!</v>
      </c>
      <c r="L2159" s="130" t="e">
        <f t="shared" si="208"/>
        <v>#REF!</v>
      </c>
      <c r="M2159" t="s">
        <v>121</v>
      </c>
      <c r="N2159" s="135"/>
      <c r="O2159" s="172" t="str">
        <f>IFERROR(IF(F2159="","",#REF!)*D2159,"")</f>
        <v/>
      </c>
      <c r="P2159" s="135"/>
    </row>
    <row r="2160" spans="1:16">
      <c r="A2160" s="162" t="s">
        <v>2347</v>
      </c>
      <c r="B2160" s="184" t="e">
        <f t="shared" si="203"/>
        <v>#REF!</v>
      </c>
      <c r="C2160" s="138" t="e">
        <f>IF(#REF!=0,"",#REF!)</f>
        <v>#REF!</v>
      </c>
      <c r="D2160" s="184" t="e">
        <f>IF(OR(#REF!="",#REF!=0),"",#REF!*Infos_DUTOS!$F$9)</f>
        <v>#REF!</v>
      </c>
      <c r="E2160" s="184" t="e">
        <f>IF(D2160="","",#REF!)</f>
        <v>#REF!</v>
      </c>
      <c r="F2160" s="184" t="e">
        <f>IF(D2160="","",#REF!)</f>
        <v>#REF!</v>
      </c>
      <c r="G2160" s="184" t="e">
        <f t="shared" si="204"/>
        <v>#REF!</v>
      </c>
      <c r="H2160" s="196"/>
      <c r="I2160" s="196"/>
      <c r="J2160" s="184" t="e">
        <f t="shared" si="205"/>
        <v>#REF!</v>
      </c>
      <c r="K2160" s="130" t="e">
        <f>IF(C2160="","",#REF!)</f>
        <v>#REF!</v>
      </c>
      <c r="L2160" s="130" t="e">
        <f t="shared" si="208"/>
        <v>#REF!</v>
      </c>
      <c r="M2160" t="s">
        <v>121</v>
      </c>
      <c r="N2160" s="135"/>
      <c r="O2160" s="172" t="str">
        <f>IFERROR(IF(F2160="","",#REF!)*D2160,"")</f>
        <v/>
      </c>
      <c r="P2160" s="135"/>
    </row>
    <row r="2161" spans="1:16">
      <c r="A2161" s="162" t="s">
        <v>2348</v>
      </c>
      <c r="B2161" s="184" t="e">
        <f t="shared" si="203"/>
        <v>#REF!</v>
      </c>
      <c r="C2161" s="138" t="e">
        <f>IF(#REF!=0,"",#REF!)</f>
        <v>#REF!</v>
      </c>
      <c r="D2161" s="184" t="e">
        <f>IF(OR(#REF!="",#REF!=0),"",#REF!*Infos_DUTOS!$F$9)</f>
        <v>#REF!</v>
      </c>
      <c r="E2161" s="184" t="e">
        <f>IF(D2161="","",#REF!)</f>
        <v>#REF!</v>
      </c>
      <c r="F2161" s="184" t="e">
        <f>IF(D2161="","",#REF!)</f>
        <v>#REF!</v>
      </c>
      <c r="G2161" s="184" t="e">
        <f t="shared" si="204"/>
        <v>#REF!</v>
      </c>
      <c r="H2161" s="196"/>
      <c r="I2161" s="196"/>
      <c r="J2161" s="184" t="e">
        <f t="shared" si="205"/>
        <v>#REF!</v>
      </c>
      <c r="K2161" s="130" t="e">
        <f>IF(C2161="","",#REF!)</f>
        <v>#REF!</v>
      </c>
      <c r="L2161" s="130" t="e">
        <f t="shared" si="208"/>
        <v>#REF!</v>
      </c>
      <c r="M2161" t="s">
        <v>121</v>
      </c>
      <c r="N2161" s="135"/>
      <c r="O2161" s="172" t="str">
        <f>IFERROR(IF(F2161="","",#REF!)*D2161,"")</f>
        <v/>
      </c>
      <c r="P2161" s="135"/>
    </row>
    <row r="2162" spans="1:16">
      <c r="A2162" s="162" t="s">
        <v>2349</v>
      </c>
      <c r="B2162" s="184" t="e">
        <f t="shared" si="203"/>
        <v>#REF!</v>
      </c>
      <c r="C2162" s="138" t="e">
        <f>IF(#REF!=0,"",#REF!)</f>
        <v>#REF!</v>
      </c>
      <c r="D2162" s="184" t="e">
        <f>IF(OR(#REF!="",#REF!=0),"",#REF!*Infos_DUTOS!$F$9)</f>
        <v>#REF!</v>
      </c>
      <c r="E2162" s="184" t="e">
        <f>IF(D2162="","",#REF!)</f>
        <v>#REF!</v>
      </c>
      <c r="F2162" s="184" t="e">
        <f>IF(D2162="","",#REF!)</f>
        <v>#REF!</v>
      </c>
      <c r="G2162" s="184" t="e">
        <f t="shared" si="204"/>
        <v>#REF!</v>
      </c>
      <c r="H2162" s="196"/>
      <c r="I2162" s="196"/>
      <c r="J2162" s="184" t="e">
        <f t="shared" si="205"/>
        <v>#REF!</v>
      </c>
      <c r="K2162" s="130" t="e">
        <f>IF(C2162="","",#REF!)</f>
        <v>#REF!</v>
      </c>
      <c r="L2162" s="130" t="e">
        <f t="shared" si="208"/>
        <v>#REF!</v>
      </c>
      <c r="M2162" t="s">
        <v>121</v>
      </c>
      <c r="N2162" s="135"/>
      <c r="O2162" s="172" t="str">
        <f>IFERROR(IF(F2162="","",#REF!)*D2162,"")</f>
        <v/>
      </c>
      <c r="P2162" s="135"/>
    </row>
    <row r="2163" spans="1:16">
      <c r="A2163" s="162" t="s">
        <v>2350</v>
      </c>
      <c r="B2163" s="184" t="e">
        <f t="shared" si="203"/>
        <v>#REF!</v>
      </c>
      <c r="C2163" s="138" t="e">
        <f>IF(#REF!=0,"",#REF!)</f>
        <v>#REF!</v>
      </c>
      <c r="D2163" s="184" t="e">
        <f>IF(OR(#REF!="",#REF!=0),"",#REF!*Infos_DUTOS!$F$9)</f>
        <v>#REF!</v>
      </c>
      <c r="E2163" s="184" t="e">
        <f>IF(D2163="","",#REF!)</f>
        <v>#REF!</v>
      </c>
      <c r="F2163" s="184" t="e">
        <f>IF(D2163="","",#REF!)</f>
        <v>#REF!</v>
      </c>
      <c r="G2163" s="184" t="e">
        <f t="shared" si="204"/>
        <v>#REF!</v>
      </c>
      <c r="H2163" s="196"/>
      <c r="I2163" s="196"/>
      <c r="J2163" s="184" t="e">
        <f t="shared" si="205"/>
        <v>#REF!</v>
      </c>
      <c r="K2163" s="130" t="e">
        <f>IF(C2163="","",#REF!)</f>
        <v>#REF!</v>
      </c>
      <c r="L2163" s="130" t="e">
        <f t="shared" si="208"/>
        <v>#REF!</v>
      </c>
      <c r="M2163" t="s">
        <v>121</v>
      </c>
      <c r="N2163" s="135"/>
      <c r="O2163" s="172" t="str">
        <f>IFERROR(IF(F2163="","",#REF!)*D2163,"")</f>
        <v/>
      </c>
      <c r="P2163" s="135"/>
    </row>
    <row r="2164" spans="1:16">
      <c r="A2164" s="162" t="s">
        <v>2351</v>
      </c>
      <c r="B2164" s="184" t="e">
        <f t="shared" si="203"/>
        <v>#REF!</v>
      </c>
      <c r="C2164" s="138" t="e">
        <f>IF(#REF!=0,"",#REF!)</f>
        <v>#REF!</v>
      </c>
      <c r="D2164" s="184" t="e">
        <f>IF(OR(#REF!="",#REF!=0),"",#REF!*Infos_DUTOS!$F$9)</f>
        <v>#REF!</v>
      </c>
      <c r="E2164" s="184" t="e">
        <f>IF(D2164="","",#REF!)</f>
        <v>#REF!</v>
      </c>
      <c r="F2164" s="184" t="e">
        <f>IF(D2164="","",#REF!)</f>
        <v>#REF!</v>
      </c>
      <c r="G2164" s="184" t="e">
        <f t="shared" si="204"/>
        <v>#REF!</v>
      </c>
      <c r="H2164" s="196"/>
      <c r="I2164" s="196"/>
      <c r="J2164" s="184" t="e">
        <f t="shared" si="205"/>
        <v>#REF!</v>
      </c>
      <c r="K2164" s="130" t="e">
        <f>IF(C2164="","",#REF!)</f>
        <v>#REF!</v>
      </c>
      <c r="L2164" s="130" t="e">
        <f t="shared" si="208"/>
        <v>#REF!</v>
      </c>
      <c r="M2164" t="s">
        <v>121</v>
      </c>
      <c r="N2164" s="135"/>
      <c r="O2164" s="172" t="str">
        <f>IFERROR(IF(F2164="","",#REF!)*D2164,"")</f>
        <v/>
      </c>
      <c r="P2164" s="135"/>
    </row>
    <row r="2165" spans="1:16">
      <c r="A2165" s="162" t="s">
        <v>2352</v>
      </c>
      <c r="B2165" s="184" t="e">
        <f t="shared" si="203"/>
        <v>#REF!</v>
      </c>
      <c r="C2165" s="138" t="e">
        <f>IF(#REF!=0,"",#REF!)</f>
        <v>#REF!</v>
      </c>
      <c r="D2165" s="184" t="e">
        <f>IF(OR(#REF!="",#REF!=0),"",#REF!*Infos_DUTOS!$F$9)</f>
        <v>#REF!</v>
      </c>
      <c r="E2165" s="184" t="e">
        <f>IF(D2165="","",#REF!)</f>
        <v>#REF!</v>
      </c>
      <c r="F2165" s="184" t="e">
        <f>IF(D2165="","",#REF!)</f>
        <v>#REF!</v>
      </c>
      <c r="G2165" s="184" t="e">
        <f t="shared" si="204"/>
        <v>#REF!</v>
      </c>
      <c r="H2165" s="196"/>
      <c r="I2165" s="196"/>
      <c r="J2165" s="184" t="e">
        <f t="shared" si="205"/>
        <v>#REF!</v>
      </c>
      <c r="K2165" s="130" t="e">
        <f>IF(C2165="","",#REF!)</f>
        <v>#REF!</v>
      </c>
      <c r="L2165" s="130" t="e">
        <f t="shared" si="208"/>
        <v>#REF!</v>
      </c>
      <c r="M2165" t="s">
        <v>121</v>
      </c>
      <c r="N2165" s="135"/>
      <c r="O2165" s="172" t="str">
        <f>IFERROR(IF(F2165="","",#REF!)*D2165,"")</f>
        <v/>
      </c>
      <c r="P2165" s="135"/>
    </row>
    <row r="2166" spans="1:16">
      <c r="A2166" s="162" t="s">
        <v>2353</v>
      </c>
      <c r="B2166" s="184" t="e">
        <f t="shared" si="203"/>
        <v>#REF!</v>
      </c>
      <c r="C2166" s="138" t="e">
        <f>IF(#REF!=0,"",#REF!)</f>
        <v>#REF!</v>
      </c>
      <c r="D2166" s="184" t="e">
        <f>IF(OR(#REF!="",#REF!=0),"",#REF!*Infos_DUTOS!$F$9)</f>
        <v>#REF!</v>
      </c>
      <c r="E2166" s="184" t="e">
        <f>IF(D2166="","",#REF!)</f>
        <v>#REF!</v>
      </c>
      <c r="F2166" s="184" t="e">
        <f>IF(D2166="","",#REF!)</f>
        <v>#REF!</v>
      </c>
      <c r="G2166" s="184" t="e">
        <f t="shared" si="204"/>
        <v>#REF!</v>
      </c>
      <c r="H2166" s="196"/>
      <c r="I2166" s="196"/>
      <c r="J2166" s="184" t="e">
        <f t="shared" si="205"/>
        <v>#REF!</v>
      </c>
      <c r="K2166" s="130" t="e">
        <f>IF(C2166="","",#REF!)</f>
        <v>#REF!</v>
      </c>
      <c r="L2166" s="130" t="e">
        <f t="shared" si="208"/>
        <v>#REF!</v>
      </c>
      <c r="M2166" t="s">
        <v>121</v>
      </c>
      <c r="N2166" s="135"/>
      <c r="O2166" s="172" t="str">
        <f>IFERROR(IF(F2166="","",#REF!)*D2166,"")</f>
        <v/>
      </c>
      <c r="P2166" s="135"/>
    </row>
    <row r="2167" spans="1:16">
      <c r="A2167" s="162" t="s">
        <v>2354</v>
      </c>
      <c r="B2167" s="184" t="e">
        <f t="shared" si="203"/>
        <v>#REF!</v>
      </c>
      <c r="C2167" s="138" t="e">
        <f>IF(#REF!=0,"",#REF!)</f>
        <v>#REF!</v>
      </c>
      <c r="D2167" s="184" t="e">
        <f>IF(OR(#REF!="",#REF!=0),"",#REF!*Infos_DUTOS!$F$9)</f>
        <v>#REF!</v>
      </c>
      <c r="E2167" s="184" t="e">
        <f>IF(D2167="","",#REF!)</f>
        <v>#REF!</v>
      </c>
      <c r="F2167" s="184" t="e">
        <f>IF(D2167="","",#REF!)</f>
        <v>#REF!</v>
      </c>
      <c r="G2167" s="184" t="e">
        <f t="shared" si="204"/>
        <v>#REF!</v>
      </c>
      <c r="H2167" s="196"/>
      <c r="I2167" s="196"/>
      <c r="J2167" s="184" t="e">
        <f t="shared" si="205"/>
        <v>#REF!</v>
      </c>
      <c r="K2167" s="130" t="e">
        <f>IF(C2167="","",#REF!)</f>
        <v>#REF!</v>
      </c>
      <c r="L2167" s="130" t="e">
        <f t="shared" si="208"/>
        <v>#REF!</v>
      </c>
      <c r="M2167" t="s">
        <v>121</v>
      </c>
      <c r="N2167" s="135"/>
      <c r="O2167" s="172" t="str">
        <f>IFERROR(IF(F2167="","",#REF!)*D2167,"")</f>
        <v/>
      </c>
      <c r="P2167" s="135"/>
    </row>
    <row r="2168" spans="1:16">
      <c r="A2168" s="162" t="s">
        <v>2355</v>
      </c>
      <c r="B2168" s="184" t="e">
        <f t="shared" si="203"/>
        <v>#REF!</v>
      </c>
      <c r="C2168" s="138" t="e">
        <f>IF(#REF!=0,"",#REF!)</f>
        <v>#REF!</v>
      </c>
      <c r="D2168" s="184" t="e">
        <f>IF(OR(#REF!="",#REF!=0),"",#REF!*Infos_DUTOS!$F$9)</f>
        <v>#REF!</v>
      </c>
      <c r="E2168" s="184" t="e">
        <f>IF(D2168="","",#REF!)</f>
        <v>#REF!</v>
      </c>
      <c r="F2168" s="184" t="e">
        <f>IF(D2168="","",#REF!)</f>
        <v>#REF!</v>
      </c>
      <c r="G2168" s="184" t="e">
        <f t="shared" si="204"/>
        <v>#REF!</v>
      </c>
      <c r="H2168" s="196"/>
      <c r="I2168" s="196"/>
      <c r="J2168" s="184" t="e">
        <f t="shared" si="205"/>
        <v>#REF!</v>
      </c>
      <c r="K2168" s="130" t="e">
        <f>IF(C2168="","",#REF!)</f>
        <v>#REF!</v>
      </c>
      <c r="L2168" s="130" t="e">
        <f t="shared" si="208"/>
        <v>#REF!</v>
      </c>
      <c r="M2168" t="s">
        <v>121</v>
      </c>
      <c r="N2168" s="135"/>
      <c r="O2168" s="172" t="str">
        <f>IFERROR(IF(F2168="","",#REF!)*D2168,"")</f>
        <v/>
      </c>
      <c r="P2168" s="135"/>
    </row>
    <row r="2169" spans="1:16">
      <c r="A2169" s="162" t="s">
        <v>2356</v>
      </c>
      <c r="B2169" s="184" t="e">
        <f t="shared" si="203"/>
        <v>#REF!</v>
      </c>
      <c r="C2169" s="138" t="e">
        <f>IF(#REF!=0,"",#REF!)</f>
        <v>#REF!</v>
      </c>
      <c r="D2169" s="184" t="e">
        <f>IF(OR(#REF!="",#REF!=0),"",#REF!*Infos_DUTOS!$F$9)</f>
        <v>#REF!</v>
      </c>
      <c r="E2169" s="184" t="e">
        <f>IF(D2169="","",#REF!)</f>
        <v>#REF!</v>
      </c>
      <c r="F2169" s="184" t="e">
        <f>IF(D2169="","",#REF!)</f>
        <v>#REF!</v>
      </c>
      <c r="G2169" s="184" t="e">
        <f t="shared" si="204"/>
        <v>#REF!</v>
      </c>
      <c r="H2169" s="196"/>
      <c r="I2169" s="196"/>
      <c r="J2169" s="184" t="e">
        <f t="shared" si="205"/>
        <v>#REF!</v>
      </c>
      <c r="K2169" s="130" t="e">
        <f>IF(C2169="","",#REF!)</f>
        <v>#REF!</v>
      </c>
      <c r="L2169" s="130" t="e">
        <f t="shared" si="208"/>
        <v>#REF!</v>
      </c>
      <c r="M2169" t="s">
        <v>121</v>
      </c>
      <c r="N2169" s="135"/>
      <c r="O2169" s="172" t="str">
        <f>IFERROR(IF(F2169="","",#REF!)*D2169,"")</f>
        <v/>
      </c>
      <c r="P2169" s="135"/>
    </row>
    <row r="2170" spans="1:16">
      <c r="A2170" s="162" t="s">
        <v>2357</v>
      </c>
      <c r="B2170" s="184" t="e">
        <f t="shared" si="203"/>
        <v>#REF!</v>
      </c>
      <c r="C2170" s="138" t="e">
        <f>IF(#REF!=0,"",#REF!)</f>
        <v>#REF!</v>
      </c>
      <c r="D2170" s="184" t="e">
        <f>IF(OR(#REF!="",#REF!=0),"",#REF!*Infos_DUTOS!$F$9)</f>
        <v>#REF!</v>
      </c>
      <c r="E2170" s="184" t="e">
        <f>IF(D2170="","",#REF!)</f>
        <v>#REF!</v>
      </c>
      <c r="F2170" s="184" t="e">
        <f>IF(D2170="","",#REF!)</f>
        <v>#REF!</v>
      </c>
      <c r="G2170" s="184" t="e">
        <f t="shared" si="204"/>
        <v>#REF!</v>
      </c>
      <c r="H2170" s="196"/>
      <c r="I2170" s="196"/>
      <c r="J2170" s="184" t="e">
        <f t="shared" si="205"/>
        <v>#REF!</v>
      </c>
      <c r="K2170" s="130" t="e">
        <f>IF(C2170="","",#REF!)</f>
        <v>#REF!</v>
      </c>
      <c r="L2170" s="130" t="e">
        <f t="shared" si="208"/>
        <v>#REF!</v>
      </c>
      <c r="M2170" t="s">
        <v>121</v>
      </c>
      <c r="N2170" s="135"/>
      <c r="O2170" s="172" t="str">
        <f>IFERROR(IF(F2170="","",#REF!)*D2170,"")</f>
        <v/>
      </c>
      <c r="P2170" s="135"/>
    </row>
    <row r="2171" spans="1:16">
      <c r="A2171" s="162" t="s">
        <v>2358</v>
      </c>
      <c r="B2171" s="184" t="e">
        <f t="shared" si="203"/>
        <v>#REF!</v>
      </c>
      <c r="C2171" s="138" t="e">
        <f>IF(#REF!=0,"",#REF!)</f>
        <v>#REF!</v>
      </c>
      <c r="D2171" s="184" t="e">
        <f>IF(OR(#REF!="",#REF!=0),"",#REF!*Infos_DUTOS!$F$9)</f>
        <v>#REF!</v>
      </c>
      <c r="E2171" s="184" t="e">
        <f>IF(D2171="","",#REF!)</f>
        <v>#REF!</v>
      </c>
      <c r="F2171" s="184" t="e">
        <f>IF(D2171="","",#REF!)</f>
        <v>#REF!</v>
      </c>
      <c r="G2171" s="184" t="e">
        <f t="shared" si="204"/>
        <v>#REF!</v>
      </c>
      <c r="H2171" s="196"/>
      <c r="I2171" s="196"/>
      <c r="J2171" s="184" t="e">
        <f t="shared" si="205"/>
        <v>#REF!</v>
      </c>
      <c r="K2171" s="130" t="e">
        <f>IF(C2171="","",#REF!)</f>
        <v>#REF!</v>
      </c>
      <c r="L2171" s="130" t="e">
        <f t="shared" si="208"/>
        <v>#REF!</v>
      </c>
      <c r="M2171" t="s">
        <v>121</v>
      </c>
      <c r="N2171" s="135"/>
      <c r="O2171" s="172" t="str">
        <f>IFERROR(IF(F2171="","",#REF!)*D2171,"")</f>
        <v/>
      </c>
      <c r="P2171" s="135"/>
    </row>
    <row r="2172" spans="1:16">
      <c r="A2172" s="162" t="s">
        <v>2359</v>
      </c>
      <c r="B2172" s="184" t="e">
        <f t="shared" si="203"/>
        <v>#REF!</v>
      </c>
      <c r="C2172" s="138" t="e">
        <f>IF(#REF!=0,"",#REF!)</f>
        <v>#REF!</v>
      </c>
      <c r="D2172" s="184" t="e">
        <f>IF(OR(#REF!="",#REF!=0),"",#REF!*Infos_DUTOS!$F$9)</f>
        <v>#REF!</v>
      </c>
      <c r="E2172" s="184" t="e">
        <f>IF(D2172="","",#REF!)</f>
        <v>#REF!</v>
      </c>
      <c r="F2172" s="184" t="e">
        <f>IF(D2172="","",#REF!)</f>
        <v>#REF!</v>
      </c>
      <c r="G2172" s="184" t="e">
        <f t="shared" si="204"/>
        <v>#REF!</v>
      </c>
      <c r="H2172" s="196"/>
      <c r="I2172" s="196"/>
      <c r="J2172" s="184" t="e">
        <f t="shared" si="205"/>
        <v>#REF!</v>
      </c>
      <c r="K2172" s="130" t="e">
        <f>IF(C2172="","",#REF!)</f>
        <v>#REF!</v>
      </c>
      <c r="L2172" s="130" t="e">
        <f t="shared" si="208"/>
        <v>#REF!</v>
      </c>
      <c r="M2172" t="s">
        <v>121</v>
      </c>
      <c r="N2172" s="135"/>
      <c r="O2172" s="172" t="str">
        <f>IFERROR(IF(F2172="","",#REF!)*D2172,"")</f>
        <v/>
      </c>
      <c r="P2172" s="135"/>
    </row>
    <row r="2173" spans="1:16">
      <c r="A2173" s="162" t="s">
        <v>2360</v>
      </c>
      <c r="B2173" s="184" t="e">
        <f t="shared" si="203"/>
        <v>#REF!</v>
      </c>
      <c r="C2173" s="138" t="e">
        <f>IF(#REF!=0,"",#REF!)</f>
        <v>#REF!</v>
      </c>
      <c r="D2173" s="184" t="e">
        <f>IF(OR(#REF!="",#REF!=0),"",#REF!*Infos_DUTOS!$F$9)</f>
        <v>#REF!</v>
      </c>
      <c r="E2173" s="184" t="e">
        <f>IF(D2173="","",#REF!)</f>
        <v>#REF!</v>
      </c>
      <c r="F2173" s="184" t="e">
        <f>IF(D2173="","",#REF!)</f>
        <v>#REF!</v>
      </c>
      <c r="G2173" s="184" t="e">
        <f t="shared" si="204"/>
        <v>#REF!</v>
      </c>
      <c r="H2173" s="196"/>
      <c r="I2173" s="196"/>
      <c r="J2173" s="184" t="e">
        <f t="shared" si="205"/>
        <v>#REF!</v>
      </c>
      <c r="K2173" s="130" t="e">
        <f>IF(C2173="","",#REF!)</f>
        <v>#REF!</v>
      </c>
      <c r="L2173" s="130" t="e">
        <f t="shared" si="208"/>
        <v>#REF!</v>
      </c>
      <c r="M2173" t="s">
        <v>121</v>
      </c>
      <c r="N2173" s="135"/>
      <c r="O2173" s="172" t="str">
        <f>IFERROR(IF(F2173="","",#REF!)*D2173,"")</f>
        <v/>
      </c>
      <c r="P2173" s="135"/>
    </row>
    <row r="2174" spans="1:16">
      <c r="A2174" s="162" t="s">
        <v>2361</v>
      </c>
      <c r="B2174" s="184" t="e">
        <f t="shared" si="203"/>
        <v>#REF!</v>
      </c>
      <c r="C2174" s="138" t="e">
        <f>IF(#REF!=0,"",#REF!)</f>
        <v>#REF!</v>
      </c>
      <c r="D2174" s="184" t="e">
        <f>IF(OR(#REF!="",#REF!=0),"",#REF!*Infos_DUTOS!$F$9)</f>
        <v>#REF!</v>
      </c>
      <c r="E2174" s="184" t="e">
        <f>IF(D2174="","",#REF!)</f>
        <v>#REF!</v>
      </c>
      <c r="F2174" s="184" t="e">
        <f>IF(D2174="","",#REF!)</f>
        <v>#REF!</v>
      </c>
      <c r="G2174" s="184" t="e">
        <f t="shared" si="204"/>
        <v>#REF!</v>
      </c>
      <c r="H2174" s="196"/>
      <c r="I2174" s="196"/>
      <c r="J2174" s="184" t="e">
        <f t="shared" si="205"/>
        <v>#REF!</v>
      </c>
      <c r="K2174" s="130" t="e">
        <f>IF(C2174="","",#REF!)</f>
        <v>#REF!</v>
      </c>
      <c r="L2174" s="130" t="e">
        <f t="shared" si="208"/>
        <v>#REF!</v>
      </c>
      <c r="M2174" t="s">
        <v>121</v>
      </c>
      <c r="N2174" s="135"/>
      <c r="O2174" s="172" t="str">
        <f>IFERROR(IF(F2174="","",#REF!)*D2174,"")</f>
        <v/>
      </c>
      <c r="P2174" s="135"/>
    </row>
    <row r="2175" spans="1:16">
      <c r="A2175" s="162" t="s">
        <v>2362</v>
      </c>
      <c r="B2175" s="184" t="e">
        <f t="shared" ref="B2175:B2238" si="209">IF(C2175="","",0)</f>
        <v>#REF!</v>
      </c>
      <c r="C2175" s="138" t="e">
        <f>IF(#REF!=0,"",#REF!)</f>
        <v>#REF!</v>
      </c>
      <c r="D2175" s="184" t="e">
        <f>IF(OR(#REF!="",#REF!=0),"",#REF!*Infos_DUTOS!$F$9)</f>
        <v>#REF!</v>
      </c>
      <c r="E2175" s="184" t="e">
        <f>IF(D2175="","",#REF!)</f>
        <v>#REF!</v>
      </c>
      <c r="F2175" s="184" t="e">
        <f>IF(D2175="","",#REF!)</f>
        <v>#REF!</v>
      </c>
      <c r="G2175" s="184" t="e">
        <f t="shared" ref="G2175:G2238" si="210">IF(F2175="","",F2175*D2175)</f>
        <v>#REF!</v>
      </c>
      <c r="H2175" s="196"/>
      <c r="I2175" s="196"/>
      <c r="J2175" s="184" t="e">
        <f t="shared" ref="J2175:J2238" si="211">IF(AND(G2175="",I2175=""),"",I2175+G2175)</f>
        <v>#REF!</v>
      </c>
      <c r="K2175" s="130" t="e">
        <f>IF(C2175="","",#REF!)</f>
        <v>#REF!</v>
      </c>
      <c r="L2175" s="130" t="e">
        <f t="shared" si="208"/>
        <v>#REF!</v>
      </c>
      <c r="M2175" t="s">
        <v>121</v>
      </c>
      <c r="N2175" s="135"/>
      <c r="O2175" s="172" t="str">
        <f>IFERROR(IF(F2175="","",#REF!)*D2175,"")</f>
        <v/>
      </c>
      <c r="P2175" s="135"/>
    </row>
    <row r="2176" spans="1:16" ht="13.5" thickBot="1">
      <c r="A2176" s="174" t="s">
        <v>2363</v>
      </c>
      <c r="B2176" s="186" t="e">
        <f t="shared" si="209"/>
        <v>#REF!</v>
      </c>
      <c r="C2176" s="199" t="e">
        <f>IF(#REF!=0,"",#REF!)</f>
        <v>#REF!</v>
      </c>
      <c r="D2176" s="186" t="e">
        <f>IF(OR(#REF!="",#REF!=0),"",#REF!*Infos_DUTOS!$F$9)</f>
        <v>#REF!</v>
      </c>
      <c r="E2176" s="186" t="e">
        <f>IF(D2176="","",#REF!)</f>
        <v>#REF!</v>
      </c>
      <c r="F2176" s="186" t="e">
        <f>IF(D2176="","",#REF!)</f>
        <v>#REF!</v>
      </c>
      <c r="G2176" s="186" t="e">
        <f t="shared" si="210"/>
        <v>#REF!</v>
      </c>
      <c r="H2176" s="197"/>
      <c r="I2176" s="197"/>
      <c r="J2176" s="186" t="e">
        <f t="shared" si="211"/>
        <v>#REF!</v>
      </c>
      <c r="K2176" s="175" t="e">
        <f>IF(C2176="","",#REF!)</f>
        <v>#REF!</v>
      </c>
      <c r="L2176" s="175" t="e">
        <f t="shared" si="208"/>
        <v>#REF!</v>
      </c>
      <c r="M2176" s="177" t="s">
        <v>121</v>
      </c>
      <c r="N2176" s="176"/>
      <c r="O2176" s="178" t="str">
        <f>IFERROR(IF(F2176="","",#REF!)*D2176,"")</f>
        <v/>
      </c>
      <c r="P2176" s="176"/>
    </row>
    <row r="2177" spans="1:16" ht="13.5" thickTop="1">
      <c r="A2177" s="162" t="s">
        <v>2364</v>
      </c>
      <c r="B2177" s="184" t="e">
        <f t="shared" si="209"/>
        <v>#REF!</v>
      </c>
      <c r="C2177" s="130" t="e">
        <f>IF(#REF!=0,"",#REF!)</f>
        <v>#REF!</v>
      </c>
      <c r="D2177" s="184" t="e">
        <f>IF(OR(#REF!="",#REF!=0),"",#REF!)</f>
        <v>#REF!</v>
      </c>
      <c r="E2177" s="184" t="e">
        <f>IF(D2177="","",#REF!)</f>
        <v>#REF!</v>
      </c>
      <c r="F2177" s="184" t="e">
        <f>IF(D2177="","",#REF!)</f>
        <v>#REF!</v>
      </c>
      <c r="G2177" s="184" t="e">
        <f t="shared" si="210"/>
        <v>#REF!</v>
      </c>
      <c r="H2177" s="184" t="e">
        <f>IF(D2177="","",#REF!)</f>
        <v>#REF!</v>
      </c>
      <c r="I2177" s="184" t="e">
        <f>IF(H2177="","",H2177*D2177)</f>
        <v>#REF!</v>
      </c>
      <c r="J2177" s="184" t="e">
        <f t="shared" si="211"/>
        <v>#REF!</v>
      </c>
      <c r="K2177" s="130" t="e">
        <f>IF(C2177="","",#REF!)</f>
        <v>#REF!</v>
      </c>
      <c r="L2177" s="130" t="e">
        <f>IF(OR(J2177=0,J2177=""),"",#REF!)</f>
        <v>#REF!</v>
      </c>
      <c r="M2177" t="s">
        <v>121</v>
      </c>
      <c r="N2177" s="130" t="e">
        <f>IF(L2177="","",#REF!)</f>
        <v>#REF!</v>
      </c>
      <c r="O2177" s="172"/>
      <c r="P2177" s="209"/>
    </row>
    <row r="2178" spans="1:16">
      <c r="A2178" s="162" t="s">
        <v>2365</v>
      </c>
      <c r="B2178" s="184" t="e">
        <f t="shared" si="209"/>
        <v>#REF!</v>
      </c>
      <c r="C2178" s="138" t="e">
        <f>IF(#REF!=0,"",#REF!)</f>
        <v>#REF!</v>
      </c>
      <c r="D2178" s="184" t="e">
        <f>IF(OR(#REF!="",#REF!=0),"",Infos_DUTOS!$E$10)</f>
        <v>#REF!</v>
      </c>
      <c r="E2178" s="184" t="e">
        <f>IF(D2178="","",#REF!)</f>
        <v>#REF!</v>
      </c>
      <c r="F2178" s="184" t="e">
        <f>IF(D2178="","",#REF!)</f>
        <v>#REF!</v>
      </c>
      <c r="G2178" s="184" t="e">
        <f t="shared" si="210"/>
        <v>#REF!</v>
      </c>
      <c r="H2178" s="196"/>
      <c r="I2178" s="196"/>
      <c r="J2178" s="184" t="e">
        <f t="shared" si="211"/>
        <v>#REF!</v>
      </c>
      <c r="K2178" s="130" t="e">
        <f>IF(C2178="","",#REF!)</f>
        <v>#REF!</v>
      </c>
      <c r="L2178" s="130" t="e">
        <f t="shared" ref="L2178:L2196" si="212">IF(C2178="","","Material")</f>
        <v>#REF!</v>
      </c>
      <c r="M2178" t="s">
        <v>121</v>
      </c>
      <c r="N2178" s="135"/>
      <c r="O2178" s="172" t="str">
        <f>IFERROR(IF(F2178="","",#REF!)*D2178,"")</f>
        <v/>
      </c>
      <c r="P2178" s="130" t="e">
        <f>IF(J2178="","",#REF!)</f>
        <v>#REF!</v>
      </c>
    </row>
    <row r="2179" spans="1:16">
      <c r="A2179" s="162" t="s">
        <v>2366</v>
      </c>
      <c r="B2179" s="184" t="e">
        <f t="shared" si="209"/>
        <v>#REF!</v>
      </c>
      <c r="C2179" s="138" t="e">
        <f>IF(#REF!=0,"",#REF!)</f>
        <v>#REF!</v>
      </c>
      <c r="D2179" s="184" t="e">
        <f>IF(OR(#REF!="",#REF!=0),"",#REF!*Infos_DUTOS!$F$10)</f>
        <v>#REF!</v>
      </c>
      <c r="E2179" s="184" t="e">
        <f>IF(D2179="","",#REF!)</f>
        <v>#REF!</v>
      </c>
      <c r="F2179" s="184" t="e">
        <f>IF(D2179="","",#REF!)</f>
        <v>#REF!</v>
      </c>
      <c r="G2179" s="184" t="e">
        <f t="shared" si="210"/>
        <v>#REF!</v>
      </c>
      <c r="H2179" s="196"/>
      <c r="I2179" s="196"/>
      <c r="J2179" s="184" t="e">
        <f t="shared" si="211"/>
        <v>#REF!</v>
      </c>
      <c r="K2179" s="130" t="e">
        <f>IF(C2179="","",#REF!)</f>
        <v>#REF!</v>
      </c>
      <c r="L2179" s="130" t="e">
        <f t="shared" si="212"/>
        <v>#REF!</v>
      </c>
      <c r="M2179" t="s">
        <v>121</v>
      </c>
      <c r="N2179" s="135"/>
      <c r="O2179" s="172" t="str">
        <f>IFERROR(IF(F2179="","",#REF!)*D2179,"")</f>
        <v/>
      </c>
      <c r="P2179" s="135"/>
    </row>
    <row r="2180" spans="1:16">
      <c r="A2180" s="162" t="s">
        <v>2367</v>
      </c>
      <c r="B2180" s="184" t="e">
        <f t="shared" si="209"/>
        <v>#REF!</v>
      </c>
      <c r="C2180" s="138" t="e">
        <f>IF(#REF!=0,"",#REF!)</f>
        <v>#REF!</v>
      </c>
      <c r="D2180" s="184" t="e">
        <f>IF(OR(#REF!="",#REF!=0),"",#REF!*Infos_DUTOS!$F$10)</f>
        <v>#REF!</v>
      </c>
      <c r="E2180" s="184" t="e">
        <f>IF(D2180="","",#REF!)</f>
        <v>#REF!</v>
      </c>
      <c r="F2180" s="184" t="e">
        <f>IF(D2180="","",#REF!)</f>
        <v>#REF!</v>
      </c>
      <c r="G2180" s="184" t="e">
        <f t="shared" si="210"/>
        <v>#REF!</v>
      </c>
      <c r="H2180" s="196"/>
      <c r="I2180" s="196"/>
      <c r="J2180" s="184" t="e">
        <f t="shared" si="211"/>
        <v>#REF!</v>
      </c>
      <c r="K2180" s="130" t="e">
        <f>IF(C2180="","",#REF!)</f>
        <v>#REF!</v>
      </c>
      <c r="L2180" s="130" t="e">
        <f t="shared" si="212"/>
        <v>#REF!</v>
      </c>
      <c r="M2180" t="s">
        <v>121</v>
      </c>
      <c r="N2180" s="135"/>
      <c r="O2180" s="172" t="str">
        <f>IFERROR(IF(F2180="","",#REF!)*D2180,"")</f>
        <v/>
      </c>
      <c r="P2180" s="135"/>
    </row>
    <row r="2181" spans="1:16">
      <c r="A2181" s="162" t="s">
        <v>2368</v>
      </c>
      <c r="B2181" s="184" t="e">
        <f t="shared" si="209"/>
        <v>#REF!</v>
      </c>
      <c r="C2181" s="138" t="e">
        <f>IF(#REF!=0,"",#REF!)</f>
        <v>#REF!</v>
      </c>
      <c r="D2181" s="184" t="e">
        <f>IF(OR(#REF!="",#REF!=0),"",#REF!*Infos_DUTOS!$F$10)</f>
        <v>#REF!</v>
      </c>
      <c r="E2181" s="184" t="e">
        <f>IF(D2181="","",#REF!)</f>
        <v>#REF!</v>
      </c>
      <c r="F2181" s="184" t="e">
        <f>IF(D2181="","",#REF!)</f>
        <v>#REF!</v>
      </c>
      <c r="G2181" s="184" t="e">
        <f t="shared" si="210"/>
        <v>#REF!</v>
      </c>
      <c r="H2181" s="196"/>
      <c r="I2181" s="196"/>
      <c r="J2181" s="184" t="e">
        <f t="shared" si="211"/>
        <v>#REF!</v>
      </c>
      <c r="K2181" s="130" t="e">
        <f>IF(C2181="","",#REF!)</f>
        <v>#REF!</v>
      </c>
      <c r="L2181" s="130" t="e">
        <f t="shared" si="212"/>
        <v>#REF!</v>
      </c>
      <c r="M2181" t="s">
        <v>121</v>
      </c>
      <c r="N2181" s="135"/>
      <c r="O2181" s="172" t="str">
        <f>IFERROR(IF(F2181="","",#REF!)*D2181,"")</f>
        <v/>
      </c>
      <c r="P2181" s="135"/>
    </row>
    <row r="2182" spans="1:16">
      <c r="A2182" s="162" t="s">
        <v>2369</v>
      </c>
      <c r="B2182" s="184" t="e">
        <f t="shared" si="209"/>
        <v>#REF!</v>
      </c>
      <c r="C2182" s="138" t="e">
        <f>IF(#REF!=0,"",#REF!)</f>
        <v>#REF!</v>
      </c>
      <c r="D2182" s="184" t="e">
        <f>IF(OR(#REF!="",#REF!=0),"",#REF!*Infos_DUTOS!$F$10)</f>
        <v>#REF!</v>
      </c>
      <c r="E2182" s="184" t="e">
        <f>IF(D2182="","",#REF!)</f>
        <v>#REF!</v>
      </c>
      <c r="F2182" s="184" t="e">
        <f>IF(D2182="","",#REF!)</f>
        <v>#REF!</v>
      </c>
      <c r="G2182" s="184" t="e">
        <f t="shared" si="210"/>
        <v>#REF!</v>
      </c>
      <c r="H2182" s="196"/>
      <c r="I2182" s="196"/>
      <c r="J2182" s="184" t="e">
        <f t="shared" si="211"/>
        <v>#REF!</v>
      </c>
      <c r="K2182" s="130" t="e">
        <f>IF(C2182="","",#REF!)</f>
        <v>#REF!</v>
      </c>
      <c r="L2182" s="130" t="e">
        <f t="shared" si="212"/>
        <v>#REF!</v>
      </c>
      <c r="M2182" t="s">
        <v>121</v>
      </c>
      <c r="N2182" s="135"/>
      <c r="O2182" s="172" t="str">
        <f>IFERROR(IF(F2182="","",#REF!)*D2182,"")</f>
        <v/>
      </c>
      <c r="P2182" s="135"/>
    </row>
    <row r="2183" spans="1:16">
      <c r="A2183" s="162" t="s">
        <v>2370</v>
      </c>
      <c r="B2183" s="184" t="e">
        <f t="shared" si="209"/>
        <v>#REF!</v>
      </c>
      <c r="C2183" s="138" t="e">
        <f>IF(#REF!=0,"",#REF!)</f>
        <v>#REF!</v>
      </c>
      <c r="D2183" s="184" t="e">
        <f>IF(OR(#REF!="",#REF!=0),"",#REF!*Infos_DUTOS!$F$10)</f>
        <v>#REF!</v>
      </c>
      <c r="E2183" s="184" t="e">
        <f>IF(D2183="","",#REF!)</f>
        <v>#REF!</v>
      </c>
      <c r="F2183" s="184" t="e">
        <f>IF(D2183="","",#REF!)</f>
        <v>#REF!</v>
      </c>
      <c r="G2183" s="184" t="e">
        <f t="shared" si="210"/>
        <v>#REF!</v>
      </c>
      <c r="H2183" s="196"/>
      <c r="I2183" s="196"/>
      <c r="J2183" s="184" t="e">
        <f t="shared" si="211"/>
        <v>#REF!</v>
      </c>
      <c r="K2183" s="130" t="e">
        <f>IF(C2183="","",#REF!)</f>
        <v>#REF!</v>
      </c>
      <c r="L2183" s="130" t="e">
        <f t="shared" si="212"/>
        <v>#REF!</v>
      </c>
      <c r="M2183" t="s">
        <v>121</v>
      </c>
      <c r="N2183" s="135"/>
      <c r="O2183" s="172" t="str">
        <f>IFERROR(IF(F2183="","",#REF!)*D2183,"")</f>
        <v/>
      </c>
      <c r="P2183" s="135"/>
    </row>
    <row r="2184" spans="1:16">
      <c r="A2184" s="162" t="s">
        <v>2371</v>
      </c>
      <c r="B2184" s="184" t="e">
        <f t="shared" si="209"/>
        <v>#REF!</v>
      </c>
      <c r="C2184" s="138" t="e">
        <f>IF(#REF!=0,"",#REF!)</f>
        <v>#REF!</v>
      </c>
      <c r="D2184" s="184" t="e">
        <f>IF(OR(#REF!="",#REF!=0),"",#REF!*Infos_DUTOS!$F$10)</f>
        <v>#REF!</v>
      </c>
      <c r="E2184" s="184" t="e">
        <f>IF(D2184="","",#REF!)</f>
        <v>#REF!</v>
      </c>
      <c r="F2184" s="184" t="e">
        <f>IF(D2184="","",#REF!)</f>
        <v>#REF!</v>
      </c>
      <c r="G2184" s="184" t="e">
        <f t="shared" si="210"/>
        <v>#REF!</v>
      </c>
      <c r="H2184" s="196"/>
      <c r="I2184" s="196"/>
      <c r="J2184" s="184" t="e">
        <f t="shared" si="211"/>
        <v>#REF!</v>
      </c>
      <c r="K2184" s="130" t="e">
        <f>IF(C2184="","",#REF!)</f>
        <v>#REF!</v>
      </c>
      <c r="L2184" s="130" t="e">
        <f t="shared" si="212"/>
        <v>#REF!</v>
      </c>
      <c r="M2184" t="s">
        <v>121</v>
      </c>
      <c r="N2184" s="135"/>
      <c r="O2184" s="172" t="str">
        <f>IFERROR(IF(F2184="","",#REF!)*D2184,"")</f>
        <v/>
      </c>
      <c r="P2184" s="135"/>
    </row>
    <row r="2185" spans="1:16">
      <c r="A2185" s="162" t="s">
        <v>2372</v>
      </c>
      <c r="B2185" s="184" t="e">
        <f t="shared" si="209"/>
        <v>#REF!</v>
      </c>
      <c r="C2185" s="138" t="e">
        <f>IF(#REF!=0,"",#REF!)</f>
        <v>#REF!</v>
      </c>
      <c r="D2185" s="184" t="e">
        <f>IF(OR(#REF!="",#REF!=0),"",#REF!*Infos_DUTOS!$F$10)</f>
        <v>#REF!</v>
      </c>
      <c r="E2185" s="184" t="e">
        <f>IF(D2185="","",#REF!)</f>
        <v>#REF!</v>
      </c>
      <c r="F2185" s="184" t="e">
        <f>IF(D2185="","",#REF!)</f>
        <v>#REF!</v>
      </c>
      <c r="G2185" s="184" t="e">
        <f t="shared" si="210"/>
        <v>#REF!</v>
      </c>
      <c r="H2185" s="196"/>
      <c r="I2185" s="196"/>
      <c r="J2185" s="184" t="e">
        <f t="shared" si="211"/>
        <v>#REF!</v>
      </c>
      <c r="K2185" s="130" t="e">
        <f>IF(C2185="","",#REF!)</f>
        <v>#REF!</v>
      </c>
      <c r="L2185" s="130" t="e">
        <f t="shared" si="212"/>
        <v>#REF!</v>
      </c>
      <c r="M2185" t="s">
        <v>121</v>
      </c>
      <c r="N2185" s="135"/>
      <c r="O2185" s="172" t="str">
        <f>IFERROR(IF(F2185="","",#REF!)*D2185,"")</f>
        <v/>
      </c>
      <c r="P2185" s="135"/>
    </row>
    <row r="2186" spans="1:16">
      <c r="A2186" s="162" t="s">
        <v>2373</v>
      </c>
      <c r="B2186" s="184" t="e">
        <f t="shared" si="209"/>
        <v>#REF!</v>
      </c>
      <c r="C2186" s="138" t="e">
        <f>IF(#REF!=0,"",#REF!)</f>
        <v>#REF!</v>
      </c>
      <c r="D2186" s="184" t="e">
        <f>IF(OR(#REF!="",#REF!=0),"",#REF!*Infos_DUTOS!$F$10)</f>
        <v>#REF!</v>
      </c>
      <c r="E2186" s="184" t="e">
        <f>IF(D2186="","",#REF!)</f>
        <v>#REF!</v>
      </c>
      <c r="F2186" s="184" t="e">
        <f>IF(D2186="","",#REF!)</f>
        <v>#REF!</v>
      </c>
      <c r="G2186" s="184" t="e">
        <f t="shared" si="210"/>
        <v>#REF!</v>
      </c>
      <c r="H2186" s="196"/>
      <c r="I2186" s="196"/>
      <c r="J2186" s="184" t="e">
        <f t="shared" si="211"/>
        <v>#REF!</v>
      </c>
      <c r="K2186" s="130" t="e">
        <f>IF(C2186="","",#REF!)</f>
        <v>#REF!</v>
      </c>
      <c r="L2186" s="130" t="e">
        <f t="shared" si="212"/>
        <v>#REF!</v>
      </c>
      <c r="M2186" t="s">
        <v>121</v>
      </c>
      <c r="N2186" s="135"/>
      <c r="O2186" s="172" t="str">
        <f>IFERROR(IF(F2186="","",#REF!)*D2186,"")</f>
        <v/>
      </c>
      <c r="P2186" s="135"/>
    </row>
    <row r="2187" spans="1:16">
      <c r="A2187" s="162" t="s">
        <v>2374</v>
      </c>
      <c r="B2187" s="184" t="e">
        <f t="shared" si="209"/>
        <v>#REF!</v>
      </c>
      <c r="C2187" s="138" t="e">
        <f>IF(#REF!=0,"",#REF!)</f>
        <v>#REF!</v>
      </c>
      <c r="D2187" s="184" t="e">
        <f>IF(OR(#REF!="",#REF!=0),"",#REF!*Infos_DUTOS!$F$10)</f>
        <v>#REF!</v>
      </c>
      <c r="E2187" s="184" t="e">
        <f>IF(D2187="","",#REF!)</f>
        <v>#REF!</v>
      </c>
      <c r="F2187" s="184" t="e">
        <f>IF(D2187="","",#REF!)</f>
        <v>#REF!</v>
      </c>
      <c r="G2187" s="184" t="e">
        <f t="shared" si="210"/>
        <v>#REF!</v>
      </c>
      <c r="H2187" s="196"/>
      <c r="I2187" s="196"/>
      <c r="J2187" s="184" t="e">
        <f t="shared" si="211"/>
        <v>#REF!</v>
      </c>
      <c r="K2187" s="130" t="e">
        <f>IF(C2187="","",#REF!)</f>
        <v>#REF!</v>
      </c>
      <c r="L2187" s="130" t="e">
        <f t="shared" si="212"/>
        <v>#REF!</v>
      </c>
      <c r="M2187" t="s">
        <v>121</v>
      </c>
      <c r="N2187" s="135"/>
      <c r="O2187" s="172" t="str">
        <f>IFERROR(IF(F2187="","",#REF!)*D2187,"")</f>
        <v/>
      </c>
      <c r="P2187" s="135"/>
    </row>
    <row r="2188" spans="1:16">
      <c r="A2188" s="162" t="s">
        <v>2375</v>
      </c>
      <c r="B2188" s="184" t="e">
        <f t="shared" si="209"/>
        <v>#REF!</v>
      </c>
      <c r="C2188" s="138" t="e">
        <f>IF(#REF!=0,"",#REF!)</f>
        <v>#REF!</v>
      </c>
      <c r="D2188" s="184" t="e">
        <f>IF(OR(#REF!="",#REF!=0),"",#REF!*Infos_DUTOS!$F$10)</f>
        <v>#REF!</v>
      </c>
      <c r="E2188" s="184" t="e">
        <f>IF(D2188="","",#REF!)</f>
        <v>#REF!</v>
      </c>
      <c r="F2188" s="184" t="e">
        <f>IF(D2188="","",#REF!)</f>
        <v>#REF!</v>
      </c>
      <c r="G2188" s="184" t="e">
        <f t="shared" si="210"/>
        <v>#REF!</v>
      </c>
      <c r="H2188" s="196"/>
      <c r="I2188" s="196"/>
      <c r="J2188" s="184" t="e">
        <f t="shared" si="211"/>
        <v>#REF!</v>
      </c>
      <c r="K2188" s="130" t="e">
        <f>IF(C2188="","",#REF!)</f>
        <v>#REF!</v>
      </c>
      <c r="L2188" s="130" t="e">
        <f t="shared" si="212"/>
        <v>#REF!</v>
      </c>
      <c r="M2188" t="s">
        <v>121</v>
      </c>
      <c r="N2188" s="135"/>
      <c r="O2188" s="172" t="str">
        <f>IFERROR(IF(F2188="","",#REF!)*D2188,"")</f>
        <v/>
      </c>
      <c r="P2188" s="135"/>
    </row>
    <row r="2189" spans="1:16">
      <c r="A2189" s="162" t="s">
        <v>2376</v>
      </c>
      <c r="B2189" s="184" t="e">
        <f t="shared" si="209"/>
        <v>#REF!</v>
      </c>
      <c r="C2189" s="138" t="e">
        <f>IF(#REF!=0,"",#REF!)</f>
        <v>#REF!</v>
      </c>
      <c r="D2189" s="184" t="e">
        <f>IF(OR(#REF!="",#REF!=0),"",#REF!*Infos_DUTOS!$F$10)</f>
        <v>#REF!</v>
      </c>
      <c r="E2189" s="184" t="e">
        <f>IF(D2189="","",#REF!)</f>
        <v>#REF!</v>
      </c>
      <c r="F2189" s="184" t="e">
        <f>IF(D2189="","",#REF!)</f>
        <v>#REF!</v>
      </c>
      <c r="G2189" s="184" t="e">
        <f t="shared" si="210"/>
        <v>#REF!</v>
      </c>
      <c r="H2189" s="196"/>
      <c r="I2189" s="196"/>
      <c r="J2189" s="184" t="e">
        <f t="shared" si="211"/>
        <v>#REF!</v>
      </c>
      <c r="K2189" s="130" t="e">
        <f>IF(C2189="","",#REF!)</f>
        <v>#REF!</v>
      </c>
      <c r="L2189" s="130" t="e">
        <f t="shared" si="212"/>
        <v>#REF!</v>
      </c>
      <c r="M2189" t="s">
        <v>121</v>
      </c>
      <c r="N2189" s="135"/>
      <c r="O2189" s="172" t="str">
        <f>IFERROR(IF(F2189="","",#REF!)*D2189,"")</f>
        <v/>
      </c>
      <c r="P2189" s="135"/>
    </row>
    <row r="2190" spans="1:16">
      <c r="A2190" s="162" t="s">
        <v>2377</v>
      </c>
      <c r="B2190" s="184" t="e">
        <f t="shared" si="209"/>
        <v>#REF!</v>
      </c>
      <c r="C2190" s="138" t="e">
        <f>IF(#REF!=0,"",#REF!)</f>
        <v>#REF!</v>
      </c>
      <c r="D2190" s="184" t="e">
        <f>IF(OR(#REF!="",#REF!=0),"",#REF!*Infos_DUTOS!$F$10)</f>
        <v>#REF!</v>
      </c>
      <c r="E2190" s="184" t="e">
        <f>IF(D2190="","",#REF!)</f>
        <v>#REF!</v>
      </c>
      <c r="F2190" s="184" t="e">
        <f>IF(D2190="","",#REF!)</f>
        <v>#REF!</v>
      </c>
      <c r="G2190" s="184" t="e">
        <f t="shared" si="210"/>
        <v>#REF!</v>
      </c>
      <c r="H2190" s="196"/>
      <c r="I2190" s="196"/>
      <c r="J2190" s="184" t="e">
        <f t="shared" si="211"/>
        <v>#REF!</v>
      </c>
      <c r="K2190" s="130" t="e">
        <f>IF(C2190="","",#REF!)</f>
        <v>#REF!</v>
      </c>
      <c r="L2190" s="130" t="e">
        <f t="shared" si="212"/>
        <v>#REF!</v>
      </c>
      <c r="M2190" t="s">
        <v>121</v>
      </c>
      <c r="N2190" s="135"/>
      <c r="O2190" s="172" t="str">
        <f>IFERROR(IF(F2190="","",#REF!)*D2190,"")</f>
        <v/>
      </c>
      <c r="P2190" s="135"/>
    </row>
    <row r="2191" spans="1:16">
      <c r="A2191" s="162" t="s">
        <v>2378</v>
      </c>
      <c r="B2191" s="184" t="e">
        <f t="shared" si="209"/>
        <v>#REF!</v>
      </c>
      <c r="C2191" s="138" t="e">
        <f>IF(#REF!=0,"",#REF!)</f>
        <v>#REF!</v>
      </c>
      <c r="D2191" s="184" t="e">
        <f>IF(OR(#REF!="",#REF!=0),"",#REF!*Infos_DUTOS!$F$10)</f>
        <v>#REF!</v>
      </c>
      <c r="E2191" s="184" t="e">
        <f>IF(D2191="","",#REF!)</f>
        <v>#REF!</v>
      </c>
      <c r="F2191" s="184" t="e">
        <f>IF(D2191="","",#REF!)</f>
        <v>#REF!</v>
      </c>
      <c r="G2191" s="184" t="e">
        <f t="shared" si="210"/>
        <v>#REF!</v>
      </c>
      <c r="H2191" s="196"/>
      <c r="I2191" s="196"/>
      <c r="J2191" s="184" t="e">
        <f t="shared" si="211"/>
        <v>#REF!</v>
      </c>
      <c r="K2191" s="130" t="e">
        <f>IF(C2191="","",#REF!)</f>
        <v>#REF!</v>
      </c>
      <c r="L2191" s="130" t="e">
        <f t="shared" si="212"/>
        <v>#REF!</v>
      </c>
      <c r="M2191" t="s">
        <v>121</v>
      </c>
      <c r="N2191" s="135"/>
      <c r="O2191" s="172" t="str">
        <f>IFERROR(IF(F2191="","",#REF!)*D2191,"")</f>
        <v/>
      </c>
      <c r="P2191" s="135"/>
    </row>
    <row r="2192" spans="1:16">
      <c r="A2192" s="162" t="s">
        <v>2379</v>
      </c>
      <c r="B2192" s="184" t="e">
        <f t="shared" si="209"/>
        <v>#REF!</v>
      </c>
      <c r="C2192" s="138" t="e">
        <f>IF(#REF!=0,"",#REF!)</f>
        <v>#REF!</v>
      </c>
      <c r="D2192" s="184" t="e">
        <f>IF(OR(#REF!="",#REF!=0),"",#REF!*Infos_DUTOS!$F$10)</f>
        <v>#REF!</v>
      </c>
      <c r="E2192" s="184" t="e">
        <f>IF(D2192="","",#REF!)</f>
        <v>#REF!</v>
      </c>
      <c r="F2192" s="184" t="e">
        <f>IF(D2192="","",#REF!)</f>
        <v>#REF!</v>
      </c>
      <c r="G2192" s="184" t="e">
        <f t="shared" si="210"/>
        <v>#REF!</v>
      </c>
      <c r="H2192" s="196"/>
      <c r="I2192" s="196"/>
      <c r="J2192" s="184" t="e">
        <f t="shared" si="211"/>
        <v>#REF!</v>
      </c>
      <c r="K2192" s="130" t="e">
        <f>IF(C2192="","",#REF!)</f>
        <v>#REF!</v>
      </c>
      <c r="L2192" s="130" t="e">
        <f t="shared" si="212"/>
        <v>#REF!</v>
      </c>
      <c r="M2192" t="s">
        <v>121</v>
      </c>
      <c r="N2192" s="135"/>
      <c r="O2192" s="172" t="str">
        <f>IFERROR(IF(F2192="","",#REF!)*D2192,"")</f>
        <v/>
      </c>
      <c r="P2192" s="135"/>
    </row>
    <row r="2193" spans="1:16">
      <c r="A2193" s="162" t="s">
        <v>2380</v>
      </c>
      <c r="B2193" s="184" t="e">
        <f t="shared" si="209"/>
        <v>#REF!</v>
      </c>
      <c r="C2193" s="138" t="e">
        <f>IF(#REF!=0,"",#REF!)</f>
        <v>#REF!</v>
      </c>
      <c r="D2193" s="184" t="e">
        <f>IF(OR(#REF!="",#REF!=0),"",#REF!*Infos_DUTOS!$F$10)</f>
        <v>#REF!</v>
      </c>
      <c r="E2193" s="184" t="e">
        <f>IF(D2193="","",#REF!)</f>
        <v>#REF!</v>
      </c>
      <c r="F2193" s="184" t="e">
        <f>IF(D2193="","",#REF!)</f>
        <v>#REF!</v>
      </c>
      <c r="G2193" s="184" t="e">
        <f t="shared" si="210"/>
        <v>#REF!</v>
      </c>
      <c r="H2193" s="196"/>
      <c r="I2193" s="196"/>
      <c r="J2193" s="184" t="e">
        <f t="shared" si="211"/>
        <v>#REF!</v>
      </c>
      <c r="K2193" s="130" t="e">
        <f>IF(C2193="","",#REF!)</f>
        <v>#REF!</v>
      </c>
      <c r="L2193" s="130" t="e">
        <f t="shared" si="212"/>
        <v>#REF!</v>
      </c>
      <c r="M2193" t="s">
        <v>121</v>
      </c>
      <c r="N2193" s="135"/>
      <c r="O2193" s="172" t="str">
        <f>IFERROR(IF(F2193="","",#REF!)*D2193,"")</f>
        <v/>
      </c>
      <c r="P2193" s="135"/>
    </row>
    <row r="2194" spans="1:16">
      <c r="A2194" s="162" t="s">
        <v>2381</v>
      </c>
      <c r="B2194" s="184" t="e">
        <f t="shared" si="209"/>
        <v>#REF!</v>
      </c>
      <c r="C2194" s="138" t="e">
        <f>IF(#REF!=0,"",#REF!)</f>
        <v>#REF!</v>
      </c>
      <c r="D2194" s="184" t="e">
        <f>IF(OR(#REF!="",#REF!=0),"",#REF!*Infos_DUTOS!$F$10)</f>
        <v>#REF!</v>
      </c>
      <c r="E2194" s="184" t="e">
        <f>IF(D2194="","",#REF!)</f>
        <v>#REF!</v>
      </c>
      <c r="F2194" s="184" t="e">
        <f>IF(D2194="","",#REF!)</f>
        <v>#REF!</v>
      </c>
      <c r="G2194" s="184" t="e">
        <f t="shared" si="210"/>
        <v>#REF!</v>
      </c>
      <c r="H2194" s="196"/>
      <c r="I2194" s="196"/>
      <c r="J2194" s="184" t="e">
        <f t="shared" si="211"/>
        <v>#REF!</v>
      </c>
      <c r="K2194" s="130" t="e">
        <f>IF(C2194="","",#REF!)</f>
        <v>#REF!</v>
      </c>
      <c r="L2194" s="130" t="e">
        <f t="shared" si="212"/>
        <v>#REF!</v>
      </c>
      <c r="M2194" t="s">
        <v>121</v>
      </c>
      <c r="N2194" s="135"/>
      <c r="O2194" s="172" t="str">
        <f>IFERROR(IF(F2194="","",#REF!)*D2194,"")</f>
        <v/>
      </c>
      <c r="P2194" s="135"/>
    </row>
    <row r="2195" spans="1:16">
      <c r="A2195" s="162" t="s">
        <v>2382</v>
      </c>
      <c r="B2195" s="184" t="e">
        <f t="shared" si="209"/>
        <v>#REF!</v>
      </c>
      <c r="C2195" s="138" t="e">
        <f>IF(#REF!=0,"",#REF!)</f>
        <v>#REF!</v>
      </c>
      <c r="D2195" s="184" t="e">
        <f>IF(OR(#REF!="",#REF!=0),"",#REF!*Infos_DUTOS!$F$10)</f>
        <v>#REF!</v>
      </c>
      <c r="E2195" s="184" t="e">
        <f>IF(D2195="","",#REF!)</f>
        <v>#REF!</v>
      </c>
      <c r="F2195" s="184" t="e">
        <f>IF(D2195="","",#REF!)</f>
        <v>#REF!</v>
      </c>
      <c r="G2195" s="184" t="e">
        <f t="shared" si="210"/>
        <v>#REF!</v>
      </c>
      <c r="H2195" s="196"/>
      <c r="I2195" s="196"/>
      <c r="J2195" s="184" t="e">
        <f t="shared" si="211"/>
        <v>#REF!</v>
      </c>
      <c r="K2195" s="130" t="e">
        <f>IF(C2195="","",#REF!)</f>
        <v>#REF!</v>
      </c>
      <c r="L2195" s="130" t="e">
        <f t="shared" si="212"/>
        <v>#REF!</v>
      </c>
      <c r="M2195" t="s">
        <v>121</v>
      </c>
      <c r="N2195" s="135"/>
      <c r="O2195" s="172" t="str">
        <f>IFERROR(IF(F2195="","",#REF!)*D2195,"")</f>
        <v/>
      </c>
      <c r="P2195" s="135"/>
    </row>
    <row r="2196" spans="1:16" ht="13.5" thickBot="1">
      <c r="A2196" s="174" t="s">
        <v>2383</v>
      </c>
      <c r="B2196" s="186" t="e">
        <f t="shared" si="209"/>
        <v>#REF!</v>
      </c>
      <c r="C2196" s="199" t="e">
        <f>IF(#REF!=0,"",#REF!)</f>
        <v>#REF!</v>
      </c>
      <c r="D2196" s="186" t="e">
        <f>IF(OR(#REF!="",#REF!=0),"",#REF!*Infos_DUTOS!$F$10)</f>
        <v>#REF!</v>
      </c>
      <c r="E2196" s="186" t="e">
        <f>IF(D2196="","",#REF!)</f>
        <v>#REF!</v>
      </c>
      <c r="F2196" s="186" t="e">
        <f>IF(D2196="","",#REF!)</f>
        <v>#REF!</v>
      </c>
      <c r="G2196" s="186" t="e">
        <f t="shared" si="210"/>
        <v>#REF!</v>
      </c>
      <c r="H2196" s="197"/>
      <c r="I2196" s="197"/>
      <c r="J2196" s="186" t="e">
        <f t="shared" si="211"/>
        <v>#REF!</v>
      </c>
      <c r="K2196" s="175" t="e">
        <f>IF(C2196="","",#REF!)</f>
        <v>#REF!</v>
      </c>
      <c r="L2196" s="175" t="e">
        <f t="shared" si="212"/>
        <v>#REF!</v>
      </c>
      <c r="M2196" s="177" t="s">
        <v>121</v>
      </c>
      <c r="N2196" s="176"/>
      <c r="O2196" s="178" t="str">
        <f>IFERROR(IF(F2196="","",#REF!)*D2196,"")</f>
        <v/>
      </c>
      <c r="P2196" s="176"/>
    </row>
    <row r="2197" spans="1:16" ht="13.5" thickTop="1">
      <c r="A2197" s="162" t="s">
        <v>2384</v>
      </c>
      <c r="B2197" s="184" t="e">
        <f t="shared" si="209"/>
        <v>#REF!</v>
      </c>
      <c r="C2197" s="130" t="e">
        <f>IF(#REF!=0,"",#REF!)</f>
        <v>#REF!</v>
      </c>
      <c r="D2197" s="184" t="e">
        <f>IF(OR(#REF!="",#REF!=0),"",#REF!)</f>
        <v>#REF!</v>
      </c>
      <c r="E2197" s="184" t="e">
        <f>IF(D2197="","",#REF!)</f>
        <v>#REF!</v>
      </c>
      <c r="F2197" s="184" t="e">
        <f>IF(D2197="","",#REF!)</f>
        <v>#REF!</v>
      </c>
      <c r="G2197" s="184" t="e">
        <f t="shared" si="210"/>
        <v>#REF!</v>
      </c>
      <c r="H2197" s="184" t="e">
        <f>IF(D2197="","",#REF!)</f>
        <v>#REF!</v>
      </c>
      <c r="I2197" s="184" t="e">
        <f>IF(H2197="","",H2197*D2197)</f>
        <v>#REF!</v>
      </c>
      <c r="J2197" s="184" t="e">
        <f t="shared" si="211"/>
        <v>#REF!</v>
      </c>
      <c r="K2197" s="130" t="e">
        <f>IF(C2197="","",#REF!)</f>
        <v>#REF!</v>
      </c>
      <c r="L2197" s="130" t="e">
        <f>IF(OR(J2197=0,J2197=""),"",#REF!)</f>
        <v>#REF!</v>
      </c>
      <c r="M2197" t="s">
        <v>121</v>
      </c>
      <c r="N2197" s="130" t="e">
        <f>IF(L2197="","",#REF!)</f>
        <v>#REF!</v>
      </c>
      <c r="O2197" s="172"/>
      <c r="P2197" s="209"/>
    </row>
    <row r="2198" spans="1:16">
      <c r="A2198" s="162" t="s">
        <v>2385</v>
      </c>
      <c r="B2198" s="184" t="e">
        <f t="shared" si="209"/>
        <v>#REF!</v>
      </c>
      <c r="C2198" s="138" t="e">
        <f>IF(#REF!=0,"",#REF!)</f>
        <v>#REF!</v>
      </c>
      <c r="D2198" s="184" t="e">
        <f>IF(OR(#REF!="",#REF!=0),"",Infos_DUTOS!$E$11)</f>
        <v>#REF!</v>
      </c>
      <c r="E2198" s="184" t="e">
        <f>IF(D2198="","",#REF!)</f>
        <v>#REF!</v>
      </c>
      <c r="F2198" s="184" t="e">
        <f>IF(D2198="","",#REF!)</f>
        <v>#REF!</v>
      </c>
      <c r="G2198" s="184" t="e">
        <f t="shared" si="210"/>
        <v>#REF!</v>
      </c>
      <c r="H2198" s="196"/>
      <c r="I2198" s="196"/>
      <c r="J2198" s="184" t="e">
        <f t="shared" si="211"/>
        <v>#REF!</v>
      </c>
      <c r="K2198" s="130" t="e">
        <f>IF(C2198="","",#REF!)</f>
        <v>#REF!</v>
      </c>
      <c r="L2198" s="130" t="e">
        <f t="shared" ref="L2198:L2216" si="213">IF(C2198="","","Material")</f>
        <v>#REF!</v>
      </c>
      <c r="M2198" t="s">
        <v>121</v>
      </c>
      <c r="N2198" s="135"/>
      <c r="O2198" s="172" t="str">
        <f>IFERROR(IF(F2198="","",#REF!)*D2198,"")</f>
        <v/>
      </c>
      <c r="P2198" s="130" t="e">
        <f>IF(J2198="","",#REF!)</f>
        <v>#REF!</v>
      </c>
    </row>
    <row r="2199" spans="1:16">
      <c r="A2199" s="162" t="s">
        <v>2386</v>
      </c>
      <c r="B2199" s="184" t="e">
        <f t="shared" si="209"/>
        <v>#REF!</v>
      </c>
      <c r="C2199" s="138" t="e">
        <f>IF(#REF!=0,"",#REF!)</f>
        <v>#REF!</v>
      </c>
      <c r="D2199" s="184" t="e">
        <f>IF(OR(#REF!="",#REF!=0),"",#REF!*Infos_DUTOS!$F$11)</f>
        <v>#REF!</v>
      </c>
      <c r="E2199" s="184" t="e">
        <f>IF(D2199="","",#REF!)</f>
        <v>#REF!</v>
      </c>
      <c r="F2199" s="184" t="e">
        <f>IF(D2199="","",#REF!)</f>
        <v>#REF!</v>
      </c>
      <c r="G2199" s="184" t="e">
        <f t="shared" si="210"/>
        <v>#REF!</v>
      </c>
      <c r="H2199" s="196"/>
      <c r="I2199" s="196"/>
      <c r="J2199" s="184" t="e">
        <f t="shared" si="211"/>
        <v>#REF!</v>
      </c>
      <c r="K2199" s="130" t="e">
        <f>IF(C2199="","",#REF!)</f>
        <v>#REF!</v>
      </c>
      <c r="L2199" s="130" t="e">
        <f t="shared" si="213"/>
        <v>#REF!</v>
      </c>
      <c r="M2199" t="s">
        <v>121</v>
      </c>
      <c r="N2199" s="135"/>
      <c r="O2199" s="172" t="str">
        <f>IFERROR(IF(F2199="","",#REF!)*D2199,"")</f>
        <v/>
      </c>
      <c r="P2199" s="135"/>
    </row>
    <row r="2200" spans="1:16">
      <c r="A2200" s="162" t="s">
        <v>2387</v>
      </c>
      <c r="B2200" s="184" t="e">
        <f t="shared" si="209"/>
        <v>#REF!</v>
      </c>
      <c r="C2200" s="138" t="e">
        <f>IF(#REF!=0,"",#REF!)</f>
        <v>#REF!</v>
      </c>
      <c r="D2200" s="184" t="e">
        <f>IF(OR(#REF!="",#REF!=0),"",#REF!*Infos_DUTOS!$F$11)</f>
        <v>#REF!</v>
      </c>
      <c r="E2200" s="184" t="e">
        <f>IF(D2200="","",#REF!)</f>
        <v>#REF!</v>
      </c>
      <c r="F2200" s="184" t="e">
        <f>IF(D2200="","",#REF!)</f>
        <v>#REF!</v>
      </c>
      <c r="G2200" s="184" t="e">
        <f t="shared" si="210"/>
        <v>#REF!</v>
      </c>
      <c r="H2200" s="196"/>
      <c r="I2200" s="196"/>
      <c r="J2200" s="184" t="e">
        <f t="shared" si="211"/>
        <v>#REF!</v>
      </c>
      <c r="K2200" s="130" t="e">
        <f>IF(C2200="","",#REF!)</f>
        <v>#REF!</v>
      </c>
      <c r="L2200" s="130" t="e">
        <f t="shared" si="213"/>
        <v>#REF!</v>
      </c>
      <c r="M2200" t="s">
        <v>121</v>
      </c>
      <c r="N2200" s="135"/>
      <c r="O2200" s="172" t="str">
        <f>IFERROR(IF(F2200="","",#REF!)*D2200,"")</f>
        <v/>
      </c>
      <c r="P2200" s="135"/>
    </row>
    <row r="2201" spans="1:16">
      <c r="A2201" s="162" t="s">
        <v>2388</v>
      </c>
      <c r="B2201" s="184" t="e">
        <f t="shared" si="209"/>
        <v>#REF!</v>
      </c>
      <c r="C2201" s="138" t="e">
        <f>IF(#REF!=0,"",#REF!)</f>
        <v>#REF!</v>
      </c>
      <c r="D2201" s="184" t="e">
        <f>IF(OR(#REF!="",#REF!=0),"",#REF!*Infos_DUTOS!$F$11)</f>
        <v>#REF!</v>
      </c>
      <c r="E2201" s="184" t="e">
        <f>IF(D2201="","",#REF!)</f>
        <v>#REF!</v>
      </c>
      <c r="F2201" s="184" t="e">
        <f>IF(D2201="","",#REF!)</f>
        <v>#REF!</v>
      </c>
      <c r="G2201" s="184" t="e">
        <f t="shared" si="210"/>
        <v>#REF!</v>
      </c>
      <c r="H2201" s="196"/>
      <c r="I2201" s="196"/>
      <c r="J2201" s="184" t="e">
        <f t="shared" si="211"/>
        <v>#REF!</v>
      </c>
      <c r="K2201" s="130" t="e">
        <f>IF(C2201="","",#REF!)</f>
        <v>#REF!</v>
      </c>
      <c r="L2201" s="130" t="e">
        <f t="shared" si="213"/>
        <v>#REF!</v>
      </c>
      <c r="M2201" t="s">
        <v>121</v>
      </c>
      <c r="N2201" s="135"/>
      <c r="O2201" s="172" t="str">
        <f>IFERROR(IF(F2201="","",#REF!)*D2201,"")</f>
        <v/>
      </c>
      <c r="P2201" s="135"/>
    </row>
    <row r="2202" spans="1:16">
      <c r="A2202" s="162" t="s">
        <v>2389</v>
      </c>
      <c r="B2202" s="184" t="e">
        <f t="shared" si="209"/>
        <v>#REF!</v>
      </c>
      <c r="C2202" s="138" t="e">
        <f>IF(#REF!=0,"",#REF!)</f>
        <v>#REF!</v>
      </c>
      <c r="D2202" s="184" t="e">
        <f>IF(OR(#REF!="",#REF!=0),"",#REF!*Infos_DUTOS!$F$11)</f>
        <v>#REF!</v>
      </c>
      <c r="E2202" s="184" t="e">
        <f>IF(D2202="","",#REF!)</f>
        <v>#REF!</v>
      </c>
      <c r="F2202" s="184" t="e">
        <f>IF(D2202="","",#REF!)</f>
        <v>#REF!</v>
      </c>
      <c r="G2202" s="184" t="e">
        <f t="shared" si="210"/>
        <v>#REF!</v>
      </c>
      <c r="H2202" s="196"/>
      <c r="I2202" s="196"/>
      <c r="J2202" s="184" t="e">
        <f t="shared" si="211"/>
        <v>#REF!</v>
      </c>
      <c r="K2202" s="130" t="e">
        <f>IF(C2202="","",#REF!)</f>
        <v>#REF!</v>
      </c>
      <c r="L2202" s="130" t="e">
        <f t="shared" si="213"/>
        <v>#REF!</v>
      </c>
      <c r="M2202" t="s">
        <v>121</v>
      </c>
      <c r="N2202" s="135"/>
      <c r="O2202" s="172" t="str">
        <f>IFERROR(IF(F2202="","",#REF!)*D2202,"")</f>
        <v/>
      </c>
      <c r="P2202" s="135"/>
    </row>
    <row r="2203" spans="1:16">
      <c r="A2203" s="162" t="s">
        <v>2390</v>
      </c>
      <c r="B2203" s="184" t="e">
        <f t="shared" si="209"/>
        <v>#REF!</v>
      </c>
      <c r="C2203" s="138" t="e">
        <f>IF(#REF!=0,"",#REF!)</f>
        <v>#REF!</v>
      </c>
      <c r="D2203" s="184" t="e">
        <f>IF(OR(#REF!="",#REF!=0),"",#REF!*Infos_DUTOS!$F$11)</f>
        <v>#REF!</v>
      </c>
      <c r="E2203" s="184" t="e">
        <f>IF(D2203="","",#REF!)</f>
        <v>#REF!</v>
      </c>
      <c r="F2203" s="184" t="e">
        <f>IF(D2203="","",#REF!)</f>
        <v>#REF!</v>
      </c>
      <c r="G2203" s="184" t="e">
        <f t="shared" si="210"/>
        <v>#REF!</v>
      </c>
      <c r="H2203" s="196"/>
      <c r="I2203" s="196"/>
      <c r="J2203" s="184" t="e">
        <f t="shared" si="211"/>
        <v>#REF!</v>
      </c>
      <c r="K2203" s="130" t="e">
        <f>IF(C2203="","",#REF!)</f>
        <v>#REF!</v>
      </c>
      <c r="L2203" s="130" t="e">
        <f t="shared" si="213"/>
        <v>#REF!</v>
      </c>
      <c r="M2203" t="s">
        <v>121</v>
      </c>
      <c r="N2203" s="135"/>
      <c r="O2203" s="172" t="str">
        <f>IFERROR(IF(F2203="","",#REF!)*D2203,"")</f>
        <v/>
      </c>
      <c r="P2203" s="135"/>
    </row>
    <row r="2204" spans="1:16">
      <c r="A2204" s="162" t="s">
        <v>2391</v>
      </c>
      <c r="B2204" s="184" t="e">
        <f t="shared" si="209"/>
        <v>#REF!</v>
      </c>
      <c r="C2204" s="138" t="e">
        <f>IF(#REF!=0,"",#REF!)</f>
        <v>#REF!</v>
      </c>
      <c r="D2204" s="184" t="e">
        <f>IF(OR(#REF!="",#REF!=0),"",#REF!*Infos_DUTOS!$F$11)</f>
        <v>#REF!</v>
      </c>
      <c r="E2204" s="184" t="e">
        <f>IF(D2204="","",#REF!)</f>
        <v>#REF!</v>
      </c>
      <c r="F2204" s="184" t="e">
        <f>IF(D2204="","",#REF!)</f>
        <v>#REF!</v>
      </c>
      <c r="G2204" s="184" t="e">
        <f t="shared" si="210"/>
        <v>#REF!</v>
      </c>
      <c r="H2204" s="196"/>
      <c r="I2204" s="196"/>
      <c r="J2204" s="184" t="e">
        <f t="shared" si="211"/>
        <v>#REF!</v>
      </c>
      <c r="K2204" s="130" t="e">
        <f>IF(C2204="","",#REF!)</f>
        <v>#REF!</v>
      </c>
      <c r="L2204" s="130" t="e">
        <f t="shared" si="213"/>
        <v>#REF!</v>
      </c>
      <c r="M2204" t="s">
        <v>121</v>
      </c>
      <c r="N2204" s="135"/>
      <c r="O2204" s="172" t="str">
        <f>IFERROR(IF(F2204="","",#REF!)*D2204,"")</f>
        <v/>
      </c>
      <c r="P2204" s="135"/>
    </row>
    <row r="2205" spans="1:16">
      <c r="A2205" s="162" t="s">
        <v>2392</v>
      </c>
      <c r="B2205" s="184" t="e">
        <f t="shared" si="209"/>
        <v>#REF!</v>
      </c>
      <c r="C2205" s="138" t="e">
        <f>IF(#REF!=0,"",#REF!)</f>
        <v>#REF!</v>
      </c>
      <c r="D2205" s="184" t="e">
        <f>IF(OR(#REF!="",#REF!=0),"",#REF!*Infos_DUTOS!$F$11)</f>
        <v>#REF!</v>
      </c>
      <c r="E2205" s="184" t="e">
        <f>IF(D2205="","",#REF!)</f>
        <v>#REF!</v>
      </c>
      <c r="F2205" s="184" t="e">
        <f>IF(D2205="","",#REF!)</f>
        <v>#REF!</v>
      </c>
      <c r="G2205" s="184" t="e">
        <f t="shared" si="210"/>
        <v>#REF!</v>
      </c>
      <c r="H2205" s="196"/>
      <c r="I2205" s="196"/>
      <c r="J2205" s="184" t="e">
        <f t="shared" si="211"/>
        <v>#REF!</v>
      </c>
      <c r="K2205" s="130" t="e">
        <f>IF(C2205="","",#REF!)</f>
        <v>#REF!</v>
      </c>
      <c r="L2205" s="130" t="e">
        <f t="shared" si="213"/>
        <v>#REF!</v>
      </c>
      <c r="M2205" t="s">
        <v>121</v>
      </c>
      <c r="N2205" s="135"/>
      <c r="O2205" s="172" t="str">
        <f>IFERROR(IF(F2205="","",#REF!)*D2205,"")</f>
        <v/>
      </c>
      <c r="P2205" s="135"/>
    </row>
    <row r="2206" spans="1:16">
      <c r="A2206" s="162" t="s">
        <v>2393</v>
      </c>
      <c r="B2206" s="184" t="e">
        <f t="shared" si="209"/>
        <v>#REF!</v>
      </c>
      <c r="C2206" s="138" t="e">
        <f>IF(#REF!=0,"",#REF!)</f>
        <v>#REF!</v>
      </c>
      <c r="D2206" s="184" t="e">
        <f>IF(OR(#REF!="",#REF!=0),"",#REF!*Infos_DUTOS!$F$11)</f>
        <v>#REF!</v>
      </c>
      <c r="E2206" s="184" t="e">
        <f>IF(D2206="","",#REF!)</f>
        <v>#REF!</v>
      </c>
      <c r="F2206" s="184" t="e">
        <f>IF(D2206="","",#REF!)</f>
        <v>#REF!</v>
      </c>
      <c r="G2206" s="184" t="e">
        <f t="shared" si="210"/>
        <v>#REF!</v>
      </c>
      <c r="H2206" s="196"/>
      <c r="I2206" s="196"/>
      <c r="J2206" s="184" t="e">
        <f t="shared" si="211"/>
        <v>#REF!</v>
      </c>
      <c r="K2206" s="130" t="e">
        <f>IF(C2206="","",#REF!)</f>
        <v>#REF!</v>
      </c>
      <c r="L2206" s="130" t="e">
        <f t="shared" si="213"/>
        <v>#REF!</v>
      </c>
      <c r="M2206" t="s">
        <v>121</v>
      </c>
      <c r="N2206" s="135"/>
      <c r="O2206" s="172" t="str">
        <f>IFERROR(IF(F2206="","",#REF!)*D2206,"")</f>
        <v/>
      </c>
      <c r="P2206" s="135"/>
    </row>
    <row r="2207" spans="1:16">
      <c r="A2207" s="162" t="s">
        <v>2394</v>
      </c>
      <c r="B2207" s="184" t="e">
        <f t="shared" si="209"/>
        <v>#REF!</v>
      </c>
      <c r="C2207" s="138" t="e">
        <f>IF(#REF!=0,"",#REF!)</f>
        <v>#REF!</v>
      </c>
      <c r="D2207" s="184" t="e">
        <f>IF(OR(#REF!="",#REF!=0),"",#REF!*Infos_DUTOS!$F$11)</f>
        <v>#REF!</v>
      </c>
      <c r="E2207" s="184" t="e">
        <f>IF(D2207="","",#REF!)</f>
        <v>#REF!</v>
      </c>
      <c r="F2207" s="184" t="e">
        <f>IF(D2207="","",#REF!)</f>
        <v>#REF!</v>
      </c>
      <c r="G2207" s="184" t="e">
        <f t="shared" si="210"/>
        <v>#REF!</v>
      </c>
      <c r="H2207" s="196"/>
      <c r="I2207" s="196"/>
      <c r="J2207" s="184" t="e">
        <f t="shared" si="211"/>
        <v>#REF!</v>
      </c>
      <c r="K2207" s="130" t="e">
        <f>IF(C2207="","",#REF!)</f>
        <v>#REF!</v>
      </c>
      <c r="L2207" s="130" t="e">
        <f t="shared" si="213"/>
        <v>#REF!</v>
      </c>
      <c r="M2207" t="s">
        <v>121</v>
      </c>
      <c r="N2207" s="135"/>
      <c r="O2207" s="172" t="str">
        <f>IFERROR(IF(F2207="","",#REF!)*D2207,"")</f>
        <v/>
      </c>
      <c r="P2207" s="135"/>
    </row>
    <row r="2208" spans="1:16">
      <c r="A2208" s="162" t="s">
        <v>2395</v>
      </c>
      <c r="B2208" s="184" t="e">
        <f t="shared" si="209"/>
        <v>#REF!</v>
      </c>
      <c r="C2208" s="138" t="e">
        <f>IF(#REF!=0,"",#REF!)</f>
        <v>#REF!</v>
      </c>
      <c r="D2208" s="184" t="e">
        <f>IF(OR(#REF!="",#REF!=0),"",#REF!*Infos_DUTOS!$F$11)</f>
        <v>#REF!</v>
      </c>
      <c r="E2208" s="184" t="e">
        <f>IF(D2208="","",#REF!)</f>
        <v>#REF!</v>
      </c>
      <c r="F2208" s="184" t="e">
        <f>IF(D2208="","",#REF!)</f>
        <v>#REF!</v>
      </c>
      <c r="G2208" s="184" t="e">
        <f t="shared" si="210"/>
        <v>#REF!</v>
      </c>
      <c r="H2208" s="196"/>
      <c r="I2208" s="196"/>
      <c r="J2208" s="184" t="e">
        <f t="shared" si="211"/>
        <v>#REF!</v>
      </c>
      <c r="K2208" s="130" t="e">
        <f>IF(C2208="","",#REF!)</f>
        <v>#REF!</v>
      </c>
      <c r="L2208" s="130" t="e">
        <f t="shared" si="213"/>
        <v>#REF!</v>
      </c>
      <c r="M2208" t="s">
        <v>121</v>
      </c>
      <c r="N2208" s="135"/>
      <c r="O2208" s="172" t="str">
        <f>IFERROR(IF(F2208="","",#REF!)*D2208,"")</f>
        <v/>
      </c>
      <c r="P2208" s="135"/>
    </row>
    <row r="2209" spans="1:16">
      <c r="A2209" s="162" t="s">
        <v>2396</v>
      </c>
      <c r="B2209" s="184" t="e">
        <f t="shared" si="209"/>
        <v>#REF!</v>
      </c>
      <c r="C2209" s="138" t="e">
        <f>IF(#REF!=0,"",#REF!)</f>
        <v>#REF!</v>
      </c>
      <c r="D2209" s="184" t="e">
        <f>IF(OR(#REF!="",#REF!=0),"",#REF!*Infos_DUTOS!$F$11)</f>
        <v>#REF!</v>
      </c>
      <c r="E2209" s="184" t="e">
        <f>IF(D2209="","",#REF!)</f>
        <v>#REF!</v>
      </c>
      <c r="F2209" s="184" t="e">
        <f>IF(D2209="","",#REF!)</f>
        <v>#REF!</v>
      </c>
      <c r="G2209" s="184" t="e">
        <f t="shared" si="210"/>
        <v>#REF!</v>
      </c>
      <c r="H2209" s="196"/>
      <c r="I2209" s="196"/>
      <c r="J2209" s="184" t="e">
        <f t="shared" si="211"/>
        <v>#REF!</v>
      </c>
      <c r="K2209" s="130" t="e">
        <f>IF(C2209="","",#REF!)</f>
        <v>#REF!</v>
      </c>
      <c r="L2209" s="130" t="e">
        <f t="shared" si="213"/>
        <v>#REF!</v>
      </c>
      <c r="M2209" t="s">
        <v>121</v>
      </c>
      <c r="N2209" s="135"/>
      <c r="O2209" s="172" t="str">
        <f>IFERROR(IF(F2209="","",#REF!)*D2209,"")</f>
        <v/>
      </c>
      <c r="P2209" s="135"/>
    </row>
    <row r="2210" spans="1:16">
      <c r="A2210" s="162" t="s">
        <v>2397</v>
      </c>
      <c r="B2210" s="184" t="e">
        <f t="shared" si="209"/>
        <v>#REF!</v>
      </c>
      <c r="C2210" s="138" t="e">
        <f>IF(#REF!=0,"",#REF!)</f>
        <v>#REF!</v>
      </c>
      <c r="D2210" s="184" t="e">
        <f>IF(OR(#REF!="",#REF!=0),"",#REF!*Infos_DUTOS!$F$11)</f>
        <v>#REF!</v>
      </c>
      <c r="E2210" s="184" t="e">
        <f>IF(D2210="","",#REF!)</f>
        <v>#REF!</v>
      </c>
      <c r="F2210" s="184" t="e">
        <f>IF(D2210="","",#REF!)</f>
        <v>#REF!</v>
      </c>
      <c r="G2210" s="184" t="e">
        <f t="shared" si="210"/>
        <v>#REF!</v>
      </c>
      <c r="H2210" s="196"/>
      <c r="I2210" s="196"/>
      <c r="J2210" s="184" t="e">
        <f t="shared" si="211"/>
        <v>#REF!</v>
      </c>
      <c r="K2210" s="130" t="e">
        <f>IF(C2210="","",#REF!)</f>
        <v>#REF!</v>
      </c>
      <c r="L2210" s="130" t="e">
        <f t="shared" si="213"/>
        <v>#REF!</v>
      </c>
      <c r="M2210" t="s">
        <v>121</v>
      </c>
      <c r="N2210" s="135"/>
      <c r="O2210" s="172" t="str">
        <f>IFERROR(IF(F2210="","",#REF!)*D2210,"")</f>
        <v/>
      </c>
      <c r="P2210" s="135"/>
    </row>
    <row r="2211" spans="1:16">
      <c r="A2211" s="162" t="s">
        <v>2398</v>
      </c>
      <c r="B2211" s="184" t="e">
        <f t="shared" si="209"/>
        <v>#REF!</v>
      </c>
      <c r="C2211" s="138" t="e">
        <f>IF(#REF!=0,"",#REF!)</f>
        <v>#REF!</v>
      </c>
      <c r="D2211" s="184" t="e">
        <f>IF(OR(#REF!="",#REF!=0),"",#REF!*Infos_DUTOS!$F$11)</f>
        <v>#REF!</v>
      </c>
      <c r="E2211" s="184" t="e">
        <f>IF(D2211="","",#REF!)</f>
        <v>#REF!</v>
      </c>
      <c r="F2211" s="184" t="e">
        <f>IF(D2211="","",#REF!)</f>
        <v>#REF!</v>
      </c>
      <c r="G2211" s="184" t="e">
        <f t="shared" si="210"/>
        <v>#REF!</v>
      </c>
      <c r="H2211" s="196"/>
      <c r="I2211" s="196"/>
      <c r="J2211" s="184" t="e">
        <f t="shared" si="211"/>
        <v>#REF!</v>
      </c>
      <c r="K2211" s="130" t="e">
        <f>IF(C2211="","",#REF!)</f>
        <v>#REF!</v>
      </c>
      <c r="L2211" s="130" t="e">
        <f t="shared" si="213"/>
        <v>#REF!</v>
      </c>
      <c r="M2211" t="s">
        <v>121</v>
      </c>
      <c r="N2211" s="135"/>
      <c r="O2211" s="172" t="str">
        <f>IFERROR(IF(F2211="","",#REF!)*D2211,"")</f>
        <v/>
      </c>
      <c r="P2211" s="135"/>
    </row>
    <row r="2212" spans="1:16">
      <c r="A2212" s="162" t="s">
        <v>2399</v>
      </c>
      <c r="B2212" s="184" t="e">
        <f t="shared" si="209"/>
        <v>#REF!</v>
      </c>
      <c r="C2212" s="138" t="e">
        <f>IF(#REF!=0,"",#REF!)</f>
        <v>#REF!</v>
      </c>
      <c r="D2212" s="184" t="e">
        <f>IF(OR(#REF!="",#REF!=0),"",#REF!*Infos_DUTOS!$F$11)</f>
        <v>#REF!</v>
      </c>
      <c r="E2212" s="184" t="e">
        <f>IF(D2212="","",#REF!)</f>
        <v>#REF!</v>
      </c>
      <c r="F2212" s="184" t="e">
        <f>IF(D2212="","",#REF!)</f>
        <v>#REF!</v>
      </c>
      <c r="G2212" s="184" t="e">
        <f t="shared" si="210"/>
        <v>#REF!</v>
      </c>
      <c r="H2212" s="196"/>
      <c r="I2212" s="196"/>
      <c r="J2212" s="184" t="e">
        <f t="shared" si="211"/>
        <v>#REF!</v>
      </c>
      <c r="K2212" s="130" t="e">
        <f>IF(C2212="","",#REF!)</f>
        <v>#REF!</v>
      </c>
      <c r="L2212" s="130" t="e">
        <f t="shared" si="213"/>
        <v>#REF!</v>
      </c>
      <c r="M2212" t="s">
        <v>121</v>
      </c>
      <c r="N2212" s="135"/>
      <c r="O2212" s="172" t="str">
        <f>IFERROR(IF(F2212="","",#REF!)*D2212,"")</f>
        <v/>
      </c>
      <c r="P2212" s="135"/>
    </row>
    <row r="2213" spans="1:16">
      <c r="A2213" s="162" t="s">
        <v>2400</v>
      </c>
      <c r="B2213" s="184" t="e">
        <f t="shared" si="209"/>
        <v>#REF!</v>
      </c>
      <c r="C2213" s="138" t="e">
        <f>IF(#REF!=0,"",#REF!)</f>
        <v>#REF!</v>
      </c>
      <c r="D2213" s="184" t="e">
        <f>IF(OR(#REF!="",#REF!=0),"",#REF!*Infos_DUTOS!$F$11)</f>
        <v>#REF!</v>
      </c>
      <c r="E2213" s="184" t="e">
        <f>IF(D2213="","",#REF!)</f>
        <v>#REF!</v>
      </c>
      <c r="F2213" s="184" t="e">
        <f>IF(D2213="","",#REF!)</f>
        <v>#REF!</v>
      </c>
      <c r="G2213" s="184" t="e">
        <f t="shared" si="210"/>
        <v>#REF!</v>
      </c>
      <c r="H2213" s="196"/>
      <c r="I2213" s="196"/>
      <c r="J2213" s="184" t="e">
        <f t="shared" si="211"/>
        <v>#REF!</v>
      </c>
      <c r="K2213" s="130" t="e">
        <f>IF(C2213="","",#REF!)</f>
        <v>#REF!</v>
      </c>
      <c r="L2213" s="130" t="e">
        <f t="shared" si="213"/>
        <v>#REF!</v>
      </c>
      <c r="M2213" t="s">
        <v>121</v>
      </c>
      <c r="N2213" s="135"/>
      <c r="O2213" s="172" t="str">
        <f>IFERROR(IF(F2213="","",#REF!)*D2213,"")</f>
        <v/>
      </c>
      <c r="P2213" s="135"/>
    </row>
    <row r="2214" spans="1:16">
      <c r="A2214" s="162" t="s">
        <v>2401</v>
      </c>
      <c r="B2214" s="184" t="e">
        <f t="shared" si="209"/>
        <v>#REF!</v>
      </c>
      <c r="C2214" s="138" t="e">
        <f>IF(#REF!=0,"",#REF!)</f>
        <v>#REF!</v>
      </c>
      <c r="D2214" s="184" t="e">
        <f>IF(OR(#REF!="",#REF!=0),"",#REF!*Infos_DUTOS!$F$11)</f>
        <v>#REF!</v>
      </c>
      <c r="E2214" s="184" t="e">
        <f>IF(D2214="","",#REF!)</f>
        <v>#REF!</v>
      </c>
      <c r="F2214" s="184" t="e">
        <f>IF(D2214="","",#REF!)</f>
        <v>#REF!</v>
      </c>
      <c r="G2214" s="184" t="e">
        <f t="shared" si="210"/>
        <v>#REF!</v>
      </c>
      <c r="H2214" s="196"/>
      <c r="I2214" s="196"/>
      <c r="J2214" s="184" t="e">
        <f t="shared" si="211"/>
        <v>#REF!</v>
      </c>
      <c r="K2214" s="130" t="e">
        <f>IF(C2214="","",#REF!)</f>
        <v>#REF!</v>
      </c>
      <c r="L2214" s="130" t="e">
        <f t="shared" si="213"/>
        <v>#REF!</v>
      </c>
      <c r="M2214" t="s">
        <v>121</v>
      </c>
      <c r="N2214" s="135"/>
      <c r="O2214" s="172" t="str">
        <f>IFERROR(IF(F2214="","",#REF!)*D2214,"")</f>
        <v/>
      </c>
      <c r="P2214" s="135"/>
    </row>
    <row r="2215" spans="1:16">
      <c r="A2215" s="162" t="s">
        <v>2402</v>
      </c>
      <c r="B2215" s="184" t="e">
        <f t="shared" si="209"/>
        <v>#REF!</v>
      </c>
      <c r="C2215" s="138" t="e">
        <f>IF(#REF!=0,"",#REF!)</f>
        <v>#REF!</v>
      </c>
      <c r="D2215" s="184" t="e">
        <f>IF(OR(#REF!="",#REF!=0),"",#REF!*Infos_DUTOS!$F$11)</f>
        <v>#REF!</v>
      </c>
      <c r="E2215" s="184" t="e">
        <f>IF(D2215="","",#REF!)</f>
        <v>#REF!</v>
      </c>
      <c r="F2215" s="184" t="e">
        <f>IF(D2215="","",#REF!)</f>
        <v>#REF!</v>
      </c>
      <c r="G2215" s="184" t="e">
        <f t="shared" si="210"/>
        <v>#REF!</v>
      </c>
      <c r="H2215" s="196"/>
      <c r="I2215" s="196"/>
      <c r="J2215" s="184" t="e">
        <f t="shared" si="211"/>
        <v>#REF!</v>
      </c>
      <c r="K2215" s="130" t="e">
        <f>IF(C2215="","",#REF!)</f>
        <v>#REF!</v>
      </c>
      <c r="L2215" s="130" t="e">
        <f t="shared" si="213"/>
        <v>#REF!</v>
      </c>
      <c r="M2215" t="s">
        <v>121</v>
      </c>
      <c r="N2215" s="135"/>
      <c r="O2215" s="172" t="str">
        <f>IFERROR(IF(F2215="","",#REF!)*D2215,"")</f>
        <v/>
      </c>
      <c r="P2215" s="135"/>
    </row>
    <row r="2216" spans="1:16" ht="13.5" thickBot="1">
      <c r="A2216" s="174" t="s">
        <v>2403</v>
      </c>
      <c r="B2216" s="186" t="e">
        <f t="shared" si="209"/>
        <v>#REF!</v>
      </c>
      <c r="C2216" s="199" t="e">
        <f>IF(#REF!=0,"",#REF!)</f>
        <v>#REF!</v>
      </c>
      <c r="D2216" s="186" t="e">
        <f>IF(OR(#REF!="",#REF!=0),"",#REF!*Infos_DUTOS!$F$11)</f>
        <v>#REF!</v>
      </c>
      <c r="E2216" s="186" t="e">
        <f>IF(D2216="","",#REF!)</f>
        <v>#REF!</v>
      </c>
      <c r="F2216" s="186" t="e">
        <f>IF(D2216="","",#REF!)</f>
        <v>#REF!</v>
      </c>
      <c r="G2216" s="186" t="e">
        <f t="shared" si="210"/>
        <v>#REF!</v>
      </c>
      <c r="H2216" s="197"/>
      <c r="I2216" s="197"/>
      <c r="J2216" s="186" t="e">
        <f t="shared" si="211"/>
        <v>#REF!</v>
      </c>
      <c r="K2216" s="175" t="e">
        <f>IF(C2216="","",#REF!)</f>
        <v>#REF!</v>
      </c>
      <c r="L2216" s="175" t="e">
        <f t="shared" si="213"/>
        <v>#REF!</v>
      </c>
      <c r="M2216" s="177" t="s">
        <v>121</v>
      </c>
      <c r="N2216" s="176"/>
      <c r="O2216" s="178" t="str">
        <f>IFERROR(IF(F2216="","",#REF!)*D2216,"")</f>
        <v/>
      </c>
      <c r="P2216" s="176"/>
    </row>
    <row r="2217" spans="1:16" ht="13.5" thickTop="1">
      <c r="A2217" s="162" t="s">
        <v>2404</v>
      </c>
      <c r="B2217" s="184" t="e">
        <f t="shared" si="209"/>
        <v>#REF!</v>
      </c>
      <c r="C2217" s="130" t="e">
        <f>IF(#REF!=0,"",#REF!)</f>
        <v>#REF!</v>
      </c>
      <c r="D2217" s="184" t="e">
        <f>IF(OR(#REF!="",#REF!=0),"",#REF!)</f>
        <v>#REF!</v>
      </c>
      <c r="E2217" s="184" t="e">
        <f>IF(D2217="","",#REF!)</f>
        <v>#REF!</v>
      </c>
      <c r="F2217" s="184" t="e">
        <f>IF(D2217="","",#REF!)</f>
        <v>#REF!</v>
      </c>
      <c r="G2217" s="184" t="e">
        <f t="shared" si="210"/>
        <v>#REF!</v>
      </c>
      <c r="H2217" s="184" t="e">
        <f>IF(D2217="","",#REF!)</f>
        <v>#REF!</v>
      </c>
      <c r="I2217" s="184" t="e">
        <f>IF(H2217="","",H2217*D2217)</f>
        <v>#REF!</v>
      </c>
      <c r="J2217" s="184" t="e">
        <f t="shared" si="211"/>
        <v>#REF!</v>
      </c>
      <c r="K2217" s="130" t="e">
        <f>IF(C2217="","",#REF!)</f>
        <v>#REF!</v>
      </c>
      <c r="L2217" s="130" t="e">
        <f>IF(OR(J2217=0,J2217=""),"",#REF!)</f>
        <v>#REF!</v>
      </c>
      <c r="M2217" t="s">
        <v>121</v>
      </c>
      <c r="N2217" s="130" t="e">
        <f>IF(L2217="","",#REF!)</f>
        <v>#REF!</v>
      </c>
      <c r="O2217" s="172"/>
      <c r="P2217" s="209"/>
    </row>
    <row r="2218" spans="1:16">
      <c r="A2218" s="162" t="s">
        <v>2405</v>
      </c>
      <c r="B2218" s="184" t="e">
        <f t="shared" si="209"/>
        <v>#REF!</v>
      </c>
      <c r="C2218" s="138" t="e">
        <f>IF(#REF!=0,"",#REF!)</f>
        <v>#REF!</v>
      </c>
      <c r="D2218" s="184" t="e">
        <f>IF(OR(#REF!="",#REF!=0),"",Infos_DUTOS!$E$12)</f>
        <v>#REF!</v>
      </c>
      <c r="E2218" s="184" t="e">
        <f>IF(D2218="","",#REF!)</f>
        <v>#REF!</v>
      </c>
      <c r="F2218" s="184" t="e">
        <f>IF(D2218="","",#REF!)</f>
        <v>#REF!</v>
      </c>
      <c r="G2218" s="184" t="e">
        <f t="shared" si="210"/>
        <v>#REF!</v>
      </c>
      <c r="H2218" s="196"/>
      <c r="I2218" s="196"/>
      <c r="J2218" s="184" t="e">
        <f t="shared" si="211"/>
        <v>#REF!</v>
      </c>
      <c r="K2218" s="130" t="e">
        <f>IF(C2218="","",#REF!)</f>
        <v>#REF!</v>
      </c>
      <c r="L2218" s="130" t="e">
        <f t="shared" ref="L2218:L2236" si="214">IF(C2218="","","Material")</f>
        <v>#REF!</v>
      </c>
      <c r="M2218" t="s">
        <v>121</v>
      </c>
      <c r="N2218" s="135"/>
      <c r="O2218" s="172" t="str">
        <f>IFERROR(IF(F2218="","",#REF!)*D2218,"")</f>
        <v/>
      </c>
      <c r="P2218" s="130" t="e">
        <f>IF(J2218="","",#REF!)</f>
        <v>#REF!</v>
      </c>
    </row>
    <row r="2219" spans="1:16">
      <c r="A2219" s="162" t="s">
        <v>2406</v>
      </c>
      <c r="B2219" s="184" t="e">
        <f t="shared" si="209"/>
        <v>#REF!</v>
      </c>
      <c r="C2219" s="138" t="e">
        <f>IF(#REF!=0,"",#REF!)</f>
        <v>#REF!</v>
      </c>
      <c r="D2219" s="184" t="e">
        <f>IF(OR(#REF!="",#REF!=0),"",#REF!*Infos_DUTOS!$F$12)</f>
        <v>#REF!</v>
      </c>
      <c r="E2219" s="184" t="e">
        <f>IF(D2219="","",#REF!)</f>
        <v>#REF!</v>
      </c>
      <c r="F2219" s="184" t="e">
        <f>IF(D2219="","",#REF!)</f>
        <v>#REF!</v>
      </c>
      <c r="G2219" s="184" t="e">
        <f t="shared" si="210"/>
        <v>#REF!</v>
      </c>
      <c r="H2219" s="196"/>
      <c r="I2219" s="196"/>
      <c r="J2219" s="184" t="e">
        <f t="shared" si="211"/>
        <v>#REF!</v>
      </c>
      <c r="K2219" s="130" t="e">
        <f>IF(C2219="","",#REF!)</f>
        <v>#REF!</v>
      </c>
      <c r="L2219" s="130" t="e">
        <f t="shared" si="214"/>
        <v>#REF!</v>
      </c>
      <c r="M2219" t="s">
        <v>121</v>
      </c>
      <c r="N2219" s="135"/>
      <c r="O2219" s="172" t="str">
        <f>IFERROR(IF(F2219="","",#REF!)*D2219,"")</f>
        <v/>
      </c>
      <c r="P2219" s="135"/>
    </row>
    <row r="2220" spans="1:16">
      <c r="A2220" s="162" t="s">
        <v>2407</v>
      </c>
      <c r="B2220" s="184" t="e">
        <f t="shared" si="209"/>
        <v>#REF!</v>
      </c>
      <c r="C2220" s="138" t="e">
        <f>IF(#REF!=0,"",#REF!)</f>
        <v>#REF!</v>
      </c>
      <c r="D2220" s="184" t="e">
        <f>IF(OR(#REF!="",#REF!=0),"",#REF!*Infos_DUTOS!$F$12)</f>
        <v>#REF!</v>
      </c>
      <c r="E2220" s="184" t="e">
        <f>IF(D2220="","",#REF!)</f>
        <v>#REF!</v>
      </c>
      <c r="F2220" s="184" t="e">
        <f>IF(D2220="","",#REF!)</f>
        <v>#REF!</v>
      </c>
      <c r="G2220" s="184" t="e">
        <f t="shared" si="210"/>
        <v>#REF!</v>
      </c>
      <c r="H2220" s="196"/>
      <c r="I2220" s="196"/>
      <c r="J2220" s="184" t="e">
        <f t="shared" si="211"/>
        <v>#REF!</v>
      </c>
      <c r="K2220" s="130" t="e">
        <f>IF(C2220="","",#REF!)</f>
        <v>#REF!</v>
      </c>
      <c r="L2220" s="130" t="e">
        <f t="shared" si="214"/>
        <v>#REF!</v>
      </c>
      <c r="M2220" t="s">
        <v>121</v>
      </c>
      <c r="N2220" s="135"/>
      <c r="O2220" s="172" t="str">
        <f>IFERROR(IF(F2220="","",#REF!)*D2220,"")</f>
        <v/>
      </c>
      <c r="P2220" s="135"/>
    </row>
    <row r="2221" spans="1:16">
      <c r="A2221" s="162" t="s">
        <v>2408</v>
      </c>
      <c r="B2221" s="184" t="e">
        <f t="shared" si="209"/>
        <v>#REF!</v>
      </c>
      <c r="C2221" s="138" t="e">
        <f>IF(#REF!=0,"",#REF!)</f>
        <v>#REF!</v>
      </c>
      <c r="D2221" s="184" t="e">
        <f>IF(OR(#REF!="",#REF!=0),"",#REF!*Infos_DUTOS!$F$12)</f>
        <v>#REF!</v>
      </c>
      <c r="E2221" s="184" t="e">
        <f>IF(D2221="","",#REF!)</f>
        <v>#REF!</v>
      </c>
      <c r="F2221" s="184" t="e">
        <f>IF(D2221="","",#REF!)</f>
        <v>#REF!</v>
      </c>
      <c r="G2221" s="184" t="e">
        <f t="shared" si="210"/>
        <v>#REF!</v>
      </c>
      <c r="H2221" s="196"/>
      <c r="I2221" s="196"/>
      <c r="J2221" s="184" t="e">
        <f t="shared" si="211"/>
        <v>#REF!</v>
      </c>
      <c r="K2221" s="130" t="e">
        <f>IF(C2221="","",#REF!)</f>
        <v>#REF!</v>
      </c>
      <c r="L2221" s="130" t="e">
        <f t="shared" si="214"/>
        <v>#REF!</v>
      </c>
      <c r="M2221" t="s">
        <v>121</v>
      </c>
      <c r="N2221" s="135"/>
      <c r="O2221" s="172" t="str">
        <f>IFERROR(IF(F2221="","",#REF!)*D2221,"")</f>
        <v/>
      </c>
      <c r="P2221" s="135"/>
    </row>
    <row r="2222" spans="1:16">
      <c r="A2222" s="162" t="s">
        <v>2409</v>
      </c>
      <c r="B2222" s="184" t="e">
        <f t="shared" si="209"/>
        <v>#REF!</v>
      </c>
      <c r="C2222" s="138" t="e">
        <f>IF(#REF!=0,"",#REF!)</f>
        <v>#REF!</v>
      </c>
      <c r="D2222" s="184" t="e">
        <f>IF(OR(#REF!="",#REF!=0),"",#REF!*Infos_DUTOS!$F$12)</f>
        <v>#REF!</v>
      </c>
      <c r="E2222" s="184" t="e">
        <f>IF(D2222="","",#REF!)</f>
        <v>#REF!</v>
      </c>
      <c r="F2222" s="184" t="e">
        <f>IF(D2222="","",#REF!)</f>
        <v>#REF!</v>
      </c>
      <c r="G2222" s="184" t="e">
        <f t="shared" si="210"/>
        <v>#REF!</v>
      </c>
      <c r="H2222" s="196"/>
      <c r="I2222" s="196"/>
      <c r="J2222" s="184" t="e">
        <f t="shared" si="211"/>
        <v>#REF!</v>
      </c>
      <c r="K2222" s="130" t="e">
        <f>IF(C2222="","",#REF!)</f>
        <v>#REF!</v>
      </c>
      <c r="L2222" s="130" t="e">
        <f t="shared" si="214"/>
        <v>#REF!</v>
      </c>
      <c r="M2222" t="s">
        <v>121</v>
      </c>
      <c r="N2222" s="135"/>
      <c r="O2222" s="172" t="str">
        <f>IFERROR(IF(F2222="","",#REF!)*D2222,"")</f>
        <v/>
      </c>
      <c r="P2222" s="135"/>
    </row>
    <row r="2223" spans="1:16">
      <c r="A2223" s="162" t="s">
        <v>2410</v>
      </c>
      <c r="B2223" s="184" t="e">
        <f t="shared" si="209"/>
        <v>#REF!</v>
      </c>
      <c r="C2223" s="138" t="e">
        <f>IF(#REF!=0,"",#REF!)</f>
        <v>#REF!</v>
      </c>
      <c r="D2223" s="184" t="e">
        <f>IF(OR(#REF!="",#REF!=0),"",#REF!*Infos_DUTOS!$F$12)</f>
        <v>#REF!</v>
      </c>
      <c r="E2223" s="184" t="e">
        <f>IF(D2223="","",#REF!)</f>
        <v>#REF!</v>
      </c>
      <c r="F2223" s="184" t="e">
        <f>IF(D2223="","",#REF!)</f>
        <v>#REF!</v>
      </c>
      <c r="G2223" s="184" t="e">
        <f t="shared" si="210"/>
        <v>#REF!</v>
      </c>
      <c r="H2223" s="196"/>
      <c r="I2223" s="196"/>
      <c r="J2223" s="184" t="e">
        <f t="shared" si="211"/>
        <v>#REF!</v>
      </c>
      <c r="K2223" s="130" t="e">
        <f>IF(C2223="","",#REF!)</f>
        <v>#REF!</v>
      </c>
      <c r="L2223" s="130" t="e">
        <f t="shared" si="214"/>
        <v>#REF!</v>
      </c>
      <c r="M2223" t="s">
        <v>121</v>
      </c>
      <c r="N2223" s="135"/>
      <c r="O2223" s="172" t="str">
        <f>IFERROR(IF(F2223="","",#REF!)*D2223,"")</f>
        <v/>
      </c>
      <c r="P2223" s="135"/>
    </row>
    <row r="2224" spans="1:16">
      <c r="A2224" s="162" t="s">
        <v>2411</v>
      </c>
      <c r="B2224" s="184" t="e">
        <f t="shared" si="209"/>
        <v>#REF!</v>
      </c>
      <c r="C2224" s="138" t="e">
        <f>IF(#REF!=0,"",#REF!)</f>
        <v>#REF!</v>
      </c>
      <c r="D2224" s="184" t="e">
        <f>IF(OR(#REF!="",#REF!=0),"",#REF!*Infos_DUTOS!$F$12)</f>
        <v>#REF!</v>
      </c>
      <c r="E2224" s="184" t="e">
        <f>IF(D2224="","",#REF!)</f>
        <v>#REF!</v>
      </c>
      <c r="F2224" s="184" t="e">
        <f>IF(D2224="","",#REF!)</f>
        <v>#REF!</v>
      </c>
      <c r="G2224" s="184" t="e">
        <f t="shared" si="210"/>
        <v>#REF!</v>
      </c>
      <c r="H2224" s="196"/>
      <c r="I2224" s="196"/>
      <c r="J2224" s="184" t="e">
        <f t="shared" si="211"/>
        <v>#REF!</v>
      </c>
      <c r="K2224" s="130" t="e">
        <f>IF(C2224="","",#REF!)</f>
        <v>#REF!</v>
      </c>
      <c r="L2224" s="130" t="e">
        <f t="shared" si="214"/>
        <v>#REF!</v>
      </c>
      <c r="M2224" t="s">
        <v>121</v>
      </c>
      <c r="N2224" s="135"/>
      <c r="O2224" s="172" t="str">
        <f>IFERROR(IF(F2224="","",#REF!)*D2224,"")</f>
        <v/>
      </c>
      <c r="P2224" s="135"/>
    </row>
    <row r="2225" spans="1:16">
      <c r="A2225" s="162" t="s">
        <v>2412</v>
      </c>
      <c r="B2225" s="184" t="e">
        <f t="shared" si="209"/>
        <v>#REF!</v>
      </c>
      <c r="C2225" s="138" t="e">
        <f>IF(#REF!=0,"",#REF!)</f>
        <v>#REF!</v>
      </c>
      <c r="D2225" s="184" t="e">
        <f>IF(OR(#REF!="",#REF!=0),"",#REF!*Infos_DUTOS!$F$12)</f>
        <v>#REF!</v>
      </c>
      <c r="E2225" s="184" t="e">
        <f>IF(D2225="","",#REF!)</f>
        <v>#REF!</v>
      </c>
      <c r="F2225" s="184" t="e">
        <f>IF(D2225="","",#REF!)</f>
        <v>#REF!</v>
      </c>
      <c r="G2225" s="184" t="e">
        <f t="shared" si="210"/>
        <v>#REF!</v>
      </c>
      <c r="H2225" s="196"/>
      <c r="I2225" s="196"/>
      <c r="J2225" s="184" t="e">
        <f t="shared" si="211"/>
        <v>#REF!</v>
      </c>
      <c r="K2225" s="130" t="e">
        <f>IF(C2225="","",#REF!)</f>
        <v>#REF!</v>
      </c>
      <c r="L2225" s="130" t="e">
        <f t="shared" si="214"/>
        <v>#REF!</v>
      </c>
      <c r="M2225" t="s">
        <v>121</v>
      </c>
      <c r="N2225" s="135"/>
      <c r="O2225" s="172" t="str">
        <f>IFERROR(IF(F2225="","",#REF!)*D2225,"")</f>
        <v/>
      </c>
      <c r="P2225" s="135"/>
    </row>
    <row r="2226" spans="1:16">
      <c r="A2226" s="162" t="s">
        <v>2413</v>
      </c>
      <c r="B2226" s="184" t="e">
        <f t="shared" si="209"/>
        <v>#REF!</v>
      </c>
      <c r="C2226" s="138" t="e">
        <f>IF(#REF!=0,"",#REF!)</f>
        <v>#REF!</v>
      </c>
      <c r="D2226" s="184" t="e">
        <f>IF(OR(#REF!="",#REF!=0),"",#REF!*Infos_DUTOS!$F$12)</f>
        <v>#REF!</v>
      </c>
      <c r="E2226" s="184" t="e">
        <f>IF(D2226="","",#REF!)</f>
        <v>#REF!</v>
      </c>
      <c r="F2226" s="184" t="e">
        <f>IF(D2226="","",#REF!)</f>
        <v>#REF!</v>
      </c>
      <c r="G2226" s="184" t="e">
        <f t="shared" si="210"/>
        <v>#REF!</v>
      </c>
      <c r="H2226" s="196"/>
      <c r="I2226" s="196"/>
      <c r="J2226" s="184" t="e">
        <f t="shared" si="211"/>
        <v>#REF!</v>
      </c>
      <c r="K2226" s="130" t="e">
        <f>IF(C2226="","",#REF!)</f>
        <v>#REF!</v>
      </c>
      <c r="L2226" s="130" t="e">
        <f t="shared" si="214"/>
        <v>#REF!</v>
      </c>
      <c r="M2226" t="s">
        <v>121</v>
      </c>
      <c r="N2226" s="135"/>
      <c r="O2226" s="172" t="str">
        <f>IFERROR(IF(F2226="","",#REF!)*D2226,"")</f>
        <v/>
      </c>
      <c r="P2226" s="135"/>
    </row>
    <row r="2227" spans="1:16">
      <c r="A2227" s="162" t="s">
        <v>2414</v>
      </c>
      <c r="B2227" s="184" t="e">
        <f t="shared" si="209"/>
        <v>#REF!</v>
      </c>
      <c r="C2227" s="138" t="e">
        <f>IF(#REF!=0,"",#REF!)</f>
        <v>#REF!</v>
      </c>
      <c r="D2227" s="184" t="e">
        <f>IF(OR(#REF!="",#REF!=0),"",#REF!*Infos_DUTOS!$F$12)</f>
        <v>#REF!</v>
      </c>
      <c r="E2227" s="184" t="e">
        <f>IF(D2227="","",#REF!)</f>
        <v>#REF!</v>
      </c>
      <c r="F2227" s="184" t="e">
        <f>IF(D2227="","",#REF!)</f>
        <v>#REF!</v>
      </c>
      <c r="G2227" s="184" t="e">
        <f t="shared" si="210"/>
        <v>#REF!</v>
      </c>
      <c r="H2227" s="196"/>
      <c r="I2227" s="196"/>
      <c r="J2227" s="184" t="e">
        <f t="shared" si="211"/>
        <v>#REF!</v>
      </c>
      <c r="K2227" s="130" t="e">
        <f>IF(C2227="","",#REF!)</f>
        <v>#REF!</v>
      </c>
      <c r="L2227" s="130" t="e">
        <f t="shared" si="214"/>
        <v>#REF!</v>
      </c>
      <c r="M2227" t="s">
        <v>121</v>
      </c>
      <c r="N2227" s="135"/>
      <c r="O2227" s="172" t="str">
        <f>IFERROR(IF(F2227="","",#REF!)*D2227,"")</f>
        <v/>
      </c>
      <c r="P2227" s="135"/>
    </row>
    <row r="2228" spans="1:16">
      <c r="A2228" s="162" t="s">
        <v>2415</v>
      </c>
      <c r="B2228" s="184" t="e">
        <f t="shared" si="209"/>
        <v>#REF!</v>
      </c>
      <c r="C2228" s="138" t="e">
        <f>IF(#REF!=0,"",#REF!)</f>
        <v>#REF!</v>
      </c>
      <c r="D2228" s="184" t="e">
        <f>IF(OR(#REF!="",#REF!=0),"",#REF!*Infos_DUTOS!$F$12)</f>
        <v>#REF!</v>
      </c>
      <c r="E2228" s="184" t="e">
        <f>IF(D2228="","",#REF!)</f>
        <v>#REF!</v>
      </c>
      <c r="F2228" s="184" t="e">
        <f>IF(D2228="","",#REF!)</f>
        <v>#REF!</v>
      </c>
      <c r="G2228" s="184" t="e">
        <f t="shared" si="210"/>
        <v>#REF!</v>
      </c>
      <c r="H2228" s="196"/>
      <c r="I2228" s="196"/>
      <c r="J2228" s="184" t="e">
        <f t="shared" si="211"/>
        <v>#REF!</v>
      </c>
      <c r="K2228" s="130" t="e">
        <f>IF(C2228="","",#REF!)</f>
        <v>#REF!</v>
      </c>
      <c r="L2228" s="130" t="e">
        <f t="shared" si="214"/>
        <v>#REF!</v>
      </c>
      <c r="M2228" t="s">
        <v>121</v>
      </c>
      <c r="N2228" s="135"/>
      <c r="O2228" s="172" t="str">
        <f>IFERROR(IF(F2228="","",#REF!)*D2228,"")</f>
        <v/>
      </c>
      <c r="P2228" s="135"/>
    </row>
    <row r="2229" spans="1:16">
      <c r="A2229" s="162" t="s">
        <v>2416</v>
      </c>
      <c r="B2229" s="184" t="e">
        <f t="shared" si="209"/>
        <v>#REF!</v>
      </c>
      <c r="C2229" s="138" t="e">
        <f>IF(#REF!=0,"",#REF!)</f>
        <v>#REF!</v>
      </c>
      <c r="D2229" s="184" t="e">
        <f>IF(OR(#REF!="",#REF!=0),"",#REF!*Infos_DUTOS!$F$12)</f>
        <v>#REF!</v>
      </c>
      <c r="E2229" s="184" t="e">
        <f>IF(D2229="","",#REF!)</f>
        <v>#REF!</v>
      </c>
      <c r="F2229" s="184" t="e">
        <f>IF(D2229="","",#REF!)</f>
        <v>#REF!</v>
      </c>
      <c r="G2229" s="184" t="e">
        <f t="shared" si="210"/>
        <v>#REF!</v>
      </c>
      <c r="H2229" s="196"/>
      <c r="I2229" s="196"/>
      <c r="J2229" s="184" t="e">
        <f t="shared" si="211"/>
        <v>#REF!</v>
      </c>
      <c r="K2229" s="130" t="e">
        <f>IF(C2229="","",#REF!)</f>
        <v>#REF!</v>
      </c>
      <c r="L2229" s="130" t="e">
        <f t="shared" si="214"/>
        <v>#REF!</v>
      </c>
      <c r="M2229" t="s">
        <v>121</v>
      </c>
      <c r="N2229" s="135"/>
      <c r="O2229" s="172" t="str">
        <f>IFERROR(IF(F2229="","",#REF!)*D2229,"")</f>
        <v/>
      </c>
      <c r="P2229" s="135"/>
    </row>
    <row r="2230" spans="1:16">
      <c r="A2230" s="162" t="s">
        <v>2417</v>
      </c>
      <c r="B2230" s="184" t="e">
        <f t="shared" si="209"/>
        <v>#REF!</v>
      </c>
      <c r="C2230" s="138" t="e">
        <f>IF(#REF!=0,"",#REF!)</f>
        <v>#REF!</v>
      </c>
      <c r="D2230" s="184" t="e">
        <f>IF(OR(#REF!="",#REF!=0),"",#REF!*Infos_DUTOS!$F$12)</f>
        <v>#REF!</v>
      </c>
      <c r="E2230" s="184" t="e">
        <f>IF(D2230="","",#REF!)</f>
        <v>#REF!</v>
      </c>
      <c r="F2230" s="184" t="e">
        <f>IF(D2230="","",#REF!)</f>
        <v>#REF!</v>
      </c>
      <c r="G2230" s="184" t="e">
        <f t="shared" si="210"/>
        <v>#REF!</v>
      </c>
      <c r="H2230" s="196"/>
      <c r="I2230" s="196"/>
      <c r="J2230" s="184" t="e">
        <f t="shared" si="211"/>
        <v>#REF!</v>
      </c>
      <c r="K2230" s="130" t="e">
        <f>IF(C2230="","",#REF!)</f>
        <v>#REF!</v>
      </c>
      <c r="L2230" s="130" t="e">
        <f t="shared" si="214"/>
        <v>#REF!</v>
      </c>
      <c r="M2230" t="s">
        <v>121</v>
      </c>
      <c r="N2230" s="135"/>
      <c r="O2230" s="172" t="str">
        <f>IFERROR(IF(F2230="","",#REF!)*D2230,"")</f>
        <v/>
      </c>
      <c r="P2230" s="135"/>
    </row>
    <row r="2231" spans="1:16">
      <c r="A2231" s="162" t="s">
        <v>2418</v>
      </c>
      <c r="B2231" s="184" t="e">
        <f t="shared" si="209"/>
        <v>#REF!</v>
      </c>
      <c r="C2231" s="138" t="e">
        <f>IF(#REF!=0,"",#REF!)</f>
        <v>#REF!</v>
      </c>
      <c r="D2231" s="184" t="e">
        <f>IF(OR(#REF!="",#REF!=0),"",#REF!*Infos_DUTOS!$F$12)</f>
        <v>#REF!</v>
      </c>
      <c r="E2231" s="184" t="e">
        <f>IF(D2231="","",#REF!)</f>
        <v>#REF!</v>
      </c>
      <c r="F2231" s="184" t="e">
        <f>IF(D2231="","",#REF!)</f>
        <v>#REF!</v>
      </c>
      <c r="G2231" s="184" t="e">
        <f t="shared" si="210"/>
        <v>#REF!</v>
      </c>
      <c r="H2231" s="196"/>
      <c r="I2231" s="196"/>
      <c r="J2231" s="184" t="e">
        <f t="shared" si="211"/>
        <v>#REF!</v>
      </c>
      <c r="K2231" s="130" t="e">
        <f>IF(C2231="","",#REF!)</f>
        <v>#REF!</v>
      </c>
      <c r="L2231" s="130" t="e">
        <f t="shared" si="214"/>
        <v>#REF!</v>
      </c>
      <c r="M2231" t="s">
        <v>121</v>
      </c>
      <c r="N2231" s="135"/>
      <c r="O2231" s="172" t="str">
        <f>IFERROR(IF(F2231="","",#REF!)*D2231,"")</f>
        <v/>
      </c>
      <c r="P2231" s="135"/>
    </row>
    <row r="2232" spans="1:16">
      <c r="A2232" s="162" t="s">
        <v>2419</v>
      </c>
      <c r="B2232" s="184" t="e">
        <f t="shared" si="209"/>
        <v>#REF!</v>
      </c>
      <c r="C2232" s="138" t="e">
        <f>IF(#REF!=0,"",#REF!)</f>
        <v>#REF!</v>
      </c>
      <c r="D2232" s="184" t="e">
        <f>IF(OR(#REF!="",#REF!=0),"",#REF!*Infos_DUTOS!$F$12)</f>
        <v>#REF!</v>
      </c>
      <c r="E2232" s="184" t="e">
        <f>IF(D2232="","",#REF!)</f>
        <v>#REF!</v>
      </c>
      <c r="F2232" s="184" t="e">
        <f>IF(D2232="","",#REF!)</f>
        <v>#REF!</v>
      </c>
      <c r="G2232" s="184" t="e">
        <f t="shared" si="210"/>
        <v>#REF!</v>
      </c>
      <c r="H2232" s="196"/>
      <c r="I2232" s="196"/>
      <c r="J2232" s="184" t="e">
        <f t="shared" si="211"/>
        <v>#REF!</v>
      </c>
      <c r="K2232" s="130" t="e">
        <f>IF(C2232="","",#REF!)</f>
        <v>#REF!</v>
      </c>
      <c r="L2232" s="130" t="e">
        <f t="shared" si="214"/>
        <v>#REF!</v>
      </c>
      <c r="M2232" t="s">
        <v>121</v>
      </c>
      <c r="N2232" s="135"/>
      <c r="O2232" s="172" t="str">
        <f>IFERROR(IF(F2232="","",#REF!)*D2232,"")</f>
        <v/>
      </c>
      <c r="P2232" s="135"/>
    </row>
    <row r="2233" spans="1:16">
      <c r="A2233" s="162" t="s">
        <v>2420</v>
      </c>
      <c r="B2233" s="184" t="e">
        <f t="shared" si="209"/>
        <v>#REF!</v>
      </c>
      <c r="C2233" s="138" t="e">
        <f>IF(#REF!=0,"",#REF!)</f>
        <v>#REF!</v>
      </c>
      <c r="D2233" s="184" t="e">
        <f>IF(OR(#REF!="",#REF!=0),"",#REF!*Infos_DUTOS!$F$12)</f>
        <v>#REF!</v>
      </c>
      <c r="E2233" s="184" t="e">
        <f>IF(D2233="","",#REF!)</f>
        <v>#REF!</v>
      </c>
      <c r="F2233" s="184" t="e">
        <f>IF(D2233="","",#REF!)</f>
        <v>#REF!</v>
      </c>
      <c r="G2233" s="184" t="e">
        <f t="shared" si="210"/>
        <v>#REF!</v>
      </c>
      <c r="H2233" s="196"/>
      <c r="I2233" s="196"/>
      <c r="J2233" s="184" t="e">
        <f t="shared" si="211"/>
        <v>#REF!</v>
      </c>
      <c r="K2233" s="130" t="e">
        <f>IF(C2233="","",#REF!)</f>
        <v>#REF!</v>
      </c>
      <c r="L2233" s="130" t="e">
        <f t="shared" si="214"/>
        <v>#REF!</v>
      </c>
      <c r="M2233" t="s">
        <v>121</v>
      </c>
      <c r="N2233" s="135"/>
      <c r="O2233" s="172" t="str">
        <f>IFERROR(IF(F2233="","",#REF!)*D2233,"")</f>
        <v/>
      </c>
      <c r="P2233" s="135"/>
    </row>
    <row r="2234" spans="1:16">
      <c r="A2234" s="162" t="s">
        <v>2421</v>
      </c>
      <c r="B2234" s="184" t="e">
        <f t="shared" si="209"/>
        <v>#REF!</v>
      </c>
      <c r="C2234" s="138" t="e">
        <f>IF(#REF!=0,"",#REF!)</f>
        <v>#REF!</v>
      </c>
      <c r="D2234" s="184" t="e">
        <f>IF(OR(#REF!="",#REF!=0),"",#REF!*Infos_DUTOS!$F$12)</f>
        <v>#REF!</v>
      </c>
      <c r="E2234" s="184" t="e">
        <f>IF(D2234="","",#REF!)</f>
        <v>#REF!</v>
      </c>
      <c r="F2234" s="184" t="e">
        <f>IF(D2234="","",#REF!)</f>
        <v>#REF!</v>
      </c>
      <c r="G2234" s="184" t="e">
        <f t="shared" si="210"/>
        <v>#REF!</v>
      </c>
      <c r="H2234" s="196"/>
      <c r="I2234" s="196"/>
      <c r="J2234" s="184" t="e">
        <f t="shared" si="211"/>
        <v>#REF!</v>
      </c>
      <c r="K2234" s="130" t="e">
        <f>IF(C2234="","",#REF!)</f>
        <v>#REF!</v>
      </c>
      <c r="L2234" s="130" t="e">
        <f t="shared" si="214"/>
        <v>#REF!</v>
      </c>
      <c r="M2234" t="s">
        <v>121</v>
      </c>
      <c r="N2234" s="135"/>
      <c r="O2234" s="172" t="str">
        <f>IFERROR(IF(F2234="","",#REF!)*D2234,"")</f>
        <v/>
      </c>
      <c r="P2234" s="135"/>
    </row>
    <row r="2235" spans="1:16">
      <c r="A2235" s="162" t="s">
        <v>2422</v>
      </c>
      <c r="B2235" s="184" t="e">
        <f t="shared" si="209"/>
        <v>#REF!</v>
      </c>
      <c r="C2235" s="138" t="e">
        <f>IF(#REF!=0,"",#REF!)</f>
        <v>#REF!</v>
      </c>
      <c r="D2235" s="184" t="e">
        <f>IF(OR(#REF!="",#REF!=0),"",#REF!*Infos_DUTOS!$F$12)</f>
        <v>#REF!</v>
      </c>
      <c r="E2235" s="184" t="e">
        <f>IF(D2235="","",#REF!)</f>
        <v>#REF!</v>
      </c>
      <c r="F2235" s="184" t="e">
        <f>IF(D2235="","",#REF!)</f>
        <v>#REF!</v>
      </c>
      <c r="G2235" s="184" t="e">
        <f t="shared" si="210"/>
        <v>#REF!</v>
      </c>
      <c r="H2235" s="196"/>
      <c r="I2235" s="196"/>
      <c r="J2235" s="184" t="e">
        <f t="shared" si="211"/>
        <v>#REF!</v>
      </c>
      <c r="K2235" s="130" t="e">
        <f>IF(C2235="","",#REF!)</f>
        <v>#REF!</v>
      </c>
      <c r="L2235" s="130" t="e">
        <f t="shared" si="214"/>
        <v>#REF!</v>
      </c>
      <c r="M2235" t="s">
        <v>121</v>
      </c>
      <c r="N2235" s="135"/>
      <c r="O2235" s="172" t="str">
        <f>IFERROR(IF(F2235="","",#REF!)*D2235,"")</f>
        <v/>
      </c>
      <c r="P2235" s="135"/>
    </row>
    <row r="2236" spans="1:16" ht="13.5" thickBot="1">
      <c r="A2236" s="174" t="s">
        <v>2423</v>
      </c>
      <c r="B2236" s="186" t="e">
        <f t="shared" si="209"/>
        <v>#REF!</v>
      </c>
      <c r="C2236" s="199" t="e">
        <f>IF(#REF!=0,"",#REF!)</f>
        <v>#REF!</v>
      </c>
      <c r="D2236" s="186" t="e">
        <f>IF(OR(#REF!="",#REF!=0),"",#REF!*Infos_DUTOS!$F$12)</f>
        <v>#REF!</v>
      </c>
      <c r="E2236" s="186" t="e">
        <f>IF(D2236="","",#REF!)</f>
        <v>#REF!</v>
      </c>
      <c r="F2236" s="186" t="e">
        <f>IF(D2236="","",#REF!)</f>
        <v>#REF!</v>
      </c>
      <c r="G2236" s="186" t="e">
        <f t="shared" si="210"/>
        <v>#REF!</v>
      </c>
      <c r="H2236" s="197"/>
      <c r="I2236" s="197"/>
      <c r="J2236" s="186" t="e">
        <f t="shared" si="211"/>
        <v>#REF!</v>
      </c>
      <c r="K2236" s="175" t="e">
        <f>IF(C2236="","",#REF!)</f>
        <v>#REF!</v>
      </c>
      <c r="L2236" s="175" t="e">
        <f t="shared" si="214"/>
        <v>#REF!</v>
      </c>
      <c r="M2236" s="177" t="s">
        <v>121</v>
      </c>
      <c r="N2236" s="176"/>
      <c r="O2236" s="178" t="str">
        <f>IFERROR(IF(F2236="","",#REF!)*D2236,"")</f>
        <v/>
      </c>
      <c r="P2236" s="176"/>
    </row>
    <row r="2237" spans="1:16" ht="13.5" thickTop="1">
      <c r="A2237" s="162" t="s">
        <v>2424</v>
      </c>
      <c r="B2237" s="184" t="e">
        <f t="shared" si="209"/>
        <v>#REF!</v>
      </c>
      <c r="C2237" s="130" t="e">
        <f>IF(#REF!=0,"",#REF!)</f>
        <v>#REF!</v>
      </c>
      <c r="D2237" s="184" t="e">
        <f>IF(OR(#REF!="",#REF!=0),"",#REF!)</f>
        <v>#REF!</v>
      </c>
      <c r="E2237" s="184" t="e">
        <f>IF(D2237="","",#REF!)</f>
        <v>#REF!</v>
      </c>
      <c r="F2237" s="184" t="e">
        <f>IF(D2237="","",#REF!)</f>
        <v>#REF!</v>
      </c>
      <c r="G2237" s="184" t="e">
        <f t="shared" si="210"/>
        <v>#REF!</v>
      </c>
      <c r="H2237" s="184" t="e">
        <f>IF(D2237="","",#REF!)</f>
        <v>#REF!</v>
      </c>
      <c r="I2237" s="184" t="e">
        <f>IF(H2237="","",H2237*D2237)</f>
        <v>#REF!</v>
      </c>
      <c r="J2237" s="184" t="e">
        <f t="shared" si="211"/>
        <v>#REF!</v>
      </c>
      <c r="K2237" s="130" t="e">
        <f>IF(C2237="","",#REF!)</f>
        <v>#REF!</v>
      </c>
      <c r="L2237" s="130" t="e">
        <f>IF(OR(J2237=0,J2237=""),"",#REF!)</f>
        <v>#REF!</v>
      </c>
      <c r="M2237" t="s">
        <v>121</v>
      </c>
      <c r="N2237" s="130" t="e">
        <f>IF(L2237="","",#REF!)</f>
        <v>#REF!</v>
      </c>
      <c r="O2237" s="172"/>
      <c r="P2237" s="209"/>
    </row>
    <row r="2238" spans="1:16">
      <c r="A2238" s="162" t="s">
        <v>2425</v>
      </c>
      <c r="B2238" s="184" t="e">
        <f t="shared" si="209"/>
        <v>#REF!</v>
      </c>
      <c r="C2238" s="138" t="e">
        <f>IF(#REF!=0,"",#REF!)</f>
        <v>#REF!</v>
      </c>
      <c r="D2238" s="184" t="e">
        <f>IF(OR(#REF!="",#REF!=0),"",Infos_DUTOS!$E$13)</f>
        <v>#REF!</v>
      </c>
      <c r="E2238" s="184" t="e">
        <f>IF(D2238="","",#REF!)</f>
        <v>#REF!</v>
      </c>
      <c r="F2238" s="184" t="e">
        <f>IF(D2238="","",#REF!)</f>
        <v>#REF!</v>
      </c>
      <c r="G2238" s="184" t="e">
        <f t="shared" si="210"/>
        <v>#REF!</v>
      </c>
      <c r="H2238" s="196"/>
      <c r="I2238" s="196"/>
      <c r="J2238" s="184" t="e">
        <f t="shared" si="211"/>
        <v>#REF!</v>
      </c>
      <c r="K2238" s="130" t="e">
        <f>IF(C2238="","",#REF!)</f>
        <v>#REF!</v>
      </c>
      <c r="L2238" s="130" t="e">
        <f t="shared" ref="L2238:L2256" si="215">IF(C2238="","","Material")</f>
        <v>#REF!</v>
      </c>
      <c r="M2238" t="s">
        <v>121</v>
      </c>
      <c r="N2238" s="135"/>
      <c r="O2238" s="172" t="str">
        <f>IFERROR(IF(F2238="","",#REF!)*D2238,"")</f>
        <v/>
      </c>
      <c r="P2238" s="130" t="e">
        <f>IF(J2238="","",#REF!)</f>
        <v>#REF!</v>
      </c>
    </row>
    <row r="2239" spans="1:16">
      <c r="A2239" s="162" t="s">
        <v>2426</v>
      </c>
      <c r="B2239" s="184" t="e">
        <f t="shared" ref="B2239:B2302" si="216">IF(C2239="","",0)</f>
        <v>#REF!</v>
      </c>
      <c r="C2239" s="138" t="e">
        <f>IF(#REF!=0,"",#REF!)</f>
        <v>#REF!</v>
      </c>
      <c r="D2239" s="184" t="e">
        <f>IF(OR(#REF!="",#REF!=0),"",#REF!*Infos_DUTOS!$F$13)</f>
        <v>#REF!</v>
      </c>
      <c r="E2239" s="184" t="e">
        <f>IF(D2239="","",#REF!)</f>
        <v>#REF!</v>
      </c>
      <c r="F2239" s="184" t="e">
        <f>IF(D2239="","",#REF!)</f>
        <v>#REF!</v>
      </c>
      <c r="G2239" s="184" t="e">
        <f t="shared" ref="G2239:G2302" si="217">IF(F2239="","",F2239*D2239)</f>
        <v>#REF!</v>
      </c>
      <c r="H2239" s="196"/>
      <c r="I2239" s="196"/>
      <c r="J2239" s="184" t="e">
        <f t="shared" ref="J2239:J2302" si="218">IF(AND(G2239="",I2239=""),"",I2239+G2239)</f>
        <v>#REF!</v>
      </c>
      <c r="K2239" s="130" t="e">
        <f>IF(C2239="","",#REF!)</f>
        <v>#REF!</v>
      </c>
      <c r="L2239" s="130" t="e">
        <f t="shared" si="215"/>
        <v>#REF!</v>
      </c>
      <c r="M2239" t="s">
        <v>121</v>
      </c>
      <c r="N2239" s="135"/>
      <c r="O2239" s="172" t="str">
        <f>IFERROR(IF(F2239="","",#REF!)*D2239,"")</f>
        <v/>
      </c>
      <c r="P2239" s="135"/>
    </row>
    <row r="2240" spans="1:16">
      <c r="A2240" s="162" t="s">
        <v>2427</v>
      </c>
      <c r="B2240" s="184" t="e">
        <f t="shared" si="216"/>
        <v>#REF!</v>
      </c>
      <c r="C2240" s="138" t="e">
        <f>IF(#REF!=0,"",#REF!)</f>
        <v>#REF!</v>
      </c>
      <c r="D2240" s="184" t="e">
        <f>IF(OR(#REF!="",#REF!=0),"",#REF!*Infos_DUTOS!$F$13)</f>
        <v>#REF!</v>
      </c>
      <c r="E2240" s="184" t="e">
        <f>IF(D2240="","",#REF!)</f>
        <v>#REF!</v>
      </c>
      <c r="F2240" s="184" t="e">
        <f>IF(D2240="","",#REF!)</f>
        <v>#REF!</v>
      </c>
      <c r="G2240" s="184" t="e">
        <f t="shared" si="217"/>
        <v>#REF!</v>
      </c>
      <c r="H2240" s="196"/>
      <c r="I2240" s="196"/>
      <c r="J2240" s="184" t="e">
        <f t="shared" si="218"/>
        <v>#REF!</v>
      </c>
      <c r="K2240" s="130" t="e">
        <f>IF(C2240="","",#REF!)</f>
        <v>#REF!</v>
      </c>
      <c r="L2240" s="130" t="e">
        <f t="shared" si="215"/>
        <v>#REF!</v>
      </c>
      <c r="M2240" t="s">
        <v>121</v>
      </c>
      <c r="N2240" s="135"/>
      <c r="O2240" s="172" t="str">
        <f>IFERROR(IF(F2240="","",#REF!)*D2240,"")</f>
        <v/>
      </c>
      <c r="P2240" s="135"/>
    </row>
    <row r="2241" spans="1:16">
      <c r="A2241" s="162" t="s">
        <v>2428</v>
      </c>
      <c r="B2241" s="184" t="e">
        <f t="shared" si="216"/>
        <v>#REF!</v>
      </c>
      <c r="C2241" s="138" t="e">
        <f>IF(#REF!=0,"",#REF!)</f>
        <v>#REF!</v>
      </c>
      <c r="D2241" s="184" t="e">
        <f>IF(OR(#REF!="",#REF!=0),"",#REF!*Infos_DUTOS!$F$13)</f>
        <v>#REF!</v>
      </c>
      <c r="E2241" s="184" t="e">
        <f>IF(D2241="","",#REF!)</f>
        <v>#REF!</v>
      </c>
      <c r="F2241" s="184" t="e">
        <f>IF(D2241="","",#REF!)</f>
        <v>#REF!</v>
      </c>
      <c r="G2241" s="184" t="e">
        <f t="shared" si="217"/>
        <v>#REF!</v>
      </c>
      <c r="H2241" s="196"/>
      <c r="I2241" s="196"/>
      <c r="J2241" s="184" t="e">
        <f t="shared" si="218"/>
        <v>#REF!</v>
      </c>
      <c r="K2241" s="130" t="e">
        <f>IF(C2241="","",#REF!)</f>
        <v>#REF!</v>
      </c>
      <c r="L2241" s="130" t="e">
        <f t="shared" si="215"/>
        <v>#REF!</v>
      </c>
      <c r="M2241" t="s">
        <v>121</v>
      </c>
      <c r="N2241" s="135"/>
      <c r="O2241" s="172" t="str">
        <f>IFERROR(IF(F2241="","",#REF!)*D2241,"")</f>
        <v/>
      </c>
      <c r="P2241" s="135"/>
    </row>
    <row r="2242" spans="1:16">
      <c r="A2242" s="162" t="s">
        <v>2429</v>
      </c>
      <c r="B2242" s="184" t="e">
        <f t="shared" si="216"/>
        <v>#REF!</v>
      </c>
      <c r="C2242" s="138" t="e">
        <f>IF(#REF!=0,"",#REF!)</f>
        <v>#REF!</v>
      </c>
      <c r="D2242" s="184" t="e">
        <f>IF(OR(#REF!="",#REF!=0),"",#REF!*Infos_DUTOS!$F$13)</f>
        <v>#REF!</v>
      </c>
      <c r="E2242" s="184" t="e">
        <f>IF(D2242="","",#REF!)</f>
        <v>#REF!</v>
      </c>
      <c r="F2242" s="184" t="e">
        <f>IF(D2242="","",#REF!)</f>
        <v>#REF!</v>
      </c>
      <c r="G2242" s="184" t="e">
        <f t="shared" si="217"/>
        <v>#REF!</v>
      </c>
      <c r="H2242" s="196"/>
      <c r="I2242" s="196"/>
      <c r="J2242" s="184" t="e">
        <f t="shared" si="218"/>
        <v>#REF!</v>
      </c>
      <c r="K2242" s="130" t="e">
        <f>IF(C2242="","",#REF!)</f>
        <v>#REF!</v>
      </c>
      <c r="L2242" s="130" t="e">
        <f t="shared" si="215"/>
        <v>#REF!</v>
      </c>
      <c r="M2242" t="s">
        <v>121</v>
      </c>
      <c r="N2242" s="135"/>
      <c r="O2242" s="172" t="str">
        <f>IFERROR(IF(F2242="","",#REF!)*D2242,"")</f>
        <v/>
      </c>
      <c r="P2242" s="135"/>
    </row>
    <row r="2243" spans="1:16">
      <c r="A2243" s="162" t="s">
        <v>2430</v>
      </c>
      <c r="B2243" s="184" t="e">
        <f t="shared" si="216"/>
        <v>#REF!</v>
      </c>
      <c r="C2243" s="138" t="e">
        <f>IF(#REF!=0,"",#REF!)</f>
        <v>#REF!</v>
      </c>
      <c r="D2243" s="184" t="e">
        <f>IF(OR(#REF!="",#REF!=0),"",#REF!*Infos_DUTOS!$F$13)</f>
        <v>#REF!</v>
      </c>
      <c r="E2243" s="184" t="e">
        <f>IF(D2243="","",#REF!)</f>
        <v>#REF!</v>
      </c>
      <c r="F2243" s="184" t="e">
        <f>IF(D2243="","",#REF!)</f>
        <v>#REF!</v>
      </c>
      <c r="G2243" s="184" t="e">
        <f t="shared" si="217"/>
        <v>#REF!</v>
      </c>
      <c r="H2243" s="196"/>
      <c r="I2243" s="196"/>
      <c r="J2243" s="184" t="e">
        <f t="shared" si="218"/>
        <v>#REF!</v>
      </c>
      <c r="K2243" s="130" t="e">
        <f>IF(C2243="","",#REF!)</f>
        <v>#REF!</v>
      </c>
      <c r="L2243" s="130" t="e">
        <f t="shared" si="215"/>
        <v>#REF!</v>
      </c>
      <c r="M2243" t="s">
        <v>121</v>
      </c>
      <c r="N2243" s="135"/>
      <c r="O2243" s="172" t="str">
        <f>IFERROR(IF(F2243="","",#REF!)*D2243,"")</f>
        <v/>
      </c>
      <c r="P2243" s="135"/>
    </row>
    <row r="2244" spans="1:16">
      <c r="A2244" s="162" t="s">
        <v>2431</v>
      </c>
      <c r="B2244" s="184" t="e">
        <f t="shared" si="216"/>
        <v>#REF!</v>
      </c>
      <c r="C2244" s="138" t="e">
        <f>IF(#REF!=0,"",#REF!)</f>
        <v>#REF!</v>
      </c>
      <c r="D2244" s="184" t="e">
        <f>IF(OR(#REF!="",#REF!=0),"",#REF!*Infos_DUTOS!$F$13)</f>
        <v>#REF!</v>
      </c>
      <c r="E2244" s="184" t="e">
        <f>IF(D2244="","",#REF!)</f>
        <v>#REF!</v>
      </c>
      <c r="F2244" s="184" t="e">
        <f>IF(D2244="","",#REF!)</f>
        <v>#REF!</v>
      </c>
      <c r="G2244" s="184" t="e">
        <f t="shared" si="217"/>
        <v>#REF!</v>
      </c>
      <c r="H2244" s="196"/>
      <c r="I2244" s="196"/>
      <c r="J2244" s="184" t="e">
        <f t="shared" si="218"/>
        <v>#REF!</v>
      </c>
      <c r="K2244" s="130" t="e">
        <f>IF(C2244="","",#REF!)</f>
        <v>#REF!</v>
      </c>
      <c r="L2244" s="130" t="e">
        <f t="shared" si="215"/>
        <v>#REF!</v>
      </c>
      <c r="M2244" t="s">
        <v>121</v>
      </c>
      <c r="N2244" s="135"/>
      <c r="O2244" s="172" t="str">
        <f>IFERROR(IF(F2244="","",#REF!)*D2244,"")</f>
        <v/>
      </c>
      <c r="P2244" s="135"/>
    </row>
    <row r="2245" spans="1:16">
      <c r="A2245" s="162" t="s">
        <v>2432</v>
      </c>
      <c r="B2245" s="184" t="e">
        <f t="shared" si="216"/>
        <v>#REF!</v>
      </c>
      <c r="C2245" s="138" t="e">
        <f>IF(#REF!=0,"",#REF!)</f>
        <v>#REF!</v>
      </c>
      <c r="D2245" s="184" t="e">
        <f>IF(OR(#REF!="",#REF!=0),"",#REF!*Infos_DUTOS!$F$13)</f>
        <v>#REF!</v>
      </c>
      <c r="E2245" s="184" t="e">
        <f>IF(D2245="","",#REF!)</f>
        <v>#REF!</v>
      </c>
      <c r="F2245" s="184" t="e">
        <f>IF(D2245="","",#REF!)</f>
        <v>#REF!</v>
      </c>
      <c r="G2245" s="184" t="e">
        <f t="shared" si="217"/>
        <v>#REF!</v>
      </c>
      <c r="H2245" s="196"/>
      <c r="I2245" s="196"/>
      <c r="J2245" s="184" t="e">
        <f t="shared" si="218"/>
        <v>#REF!</v>
      </c>
      <c r="K2245" s="130" t="e">
        <f>IF(C2245="","",#REF!)</f>
        <v>#REF!</v>
      </c>
      <c r="L2245" s="130" t="e">
        <f t="shared" si="215"/>
        <v>#REF!</v>
      </c>
      <c r="M2245" t="s">
        <v>121</v>
      </c>
      <c r="N2245" s="135"/>
      <c r="O2245" s="172" t="str">
        <f>IFERROR(IF(F2245="","",#REF!)*D2245,"")</f>
        <v/>
      </c>
      <c r="P2245" s="135"/>
    </row>
    <row r="2246" spans="1:16">
      <c r="A2246" s="162" t="s">
        <v>2433</v>
      </c>
      <c r="B2246" s="184" t="e">
        <f t="shared" si="216"/>
        <v>#REF!</v>
      </c>
      <c r="C2246" s="138" t="e">
        <f>IF(#REF!=0,"",#REF!)</f>
        <v>#REF!</v>
      </c>
      <c r="D2246" s="184" t="e">
        <f>IF(OR(#REF!="",#REF!=0),"",#REF!*Infos_DUTOS!$F$13)</f>
        <v>#REF!</v>
      </c>
      <c r="E2246" s="184" t="e">
        <f>IF(D2246="","",#REF!)</f>
        <v>#REF!</v>
      </c>
      <c r="F2246" s="184" t="e">
        <f>IF(D2246="","",#REF!)</f>
        <v>#REF!</v>
      </c>
      <c r="G2246" s="184" t="e">
        <f t="shared" si="217"/>
        <v>#REF!</v>
      </c>
      <c r="H2246" s="196"/>
      <c r="I2246" s="196"/>
      <c r="J2246" s="184" t="e">
        <f t="shared" si="218"/>
        <v>#REF!</v>
      </c>
      <c r="K2246" s="130" t="e">
        <f>IF(C2246="","",#REF!)</f>
        <v>#REF!</v>
      </c>
      <c r="L2246" s="130" t="e">
        <f t="shared" si="215"/>
        <v>#REF!</v>
      </c>
      <c r="M2246" t="s">
        <v>121</v>
      </c>
      <c r="N2246" s="135"/>
      <c r="O2246" s="172" t="str">
        <f>IFERROR(IF(F2246="","",#REF!)*D2246,"")</f>
        <v/>
      </c>
      <c r="P2246" s="135"/>
    </row>
    <row r="2247" spans="1:16">
      <c r="A2247" s="162" t="s">
        <v>2434</v>
      </c>
      <c r="B2247" s="184" t="e">
        <f t="shared" si="216"/>
        <v>#REF!</v>
      </c>
      <c r="C2247" s="138" t="e">
        <f>IF(#REF!=0,"",#REF!)</f>
        <v>#REF!</v>
      </c>
      <c r="D2247" s="184" t="e">
        <f>IF(OR(#REF!="",#REF!=0),"",#REF!*Infos_DUTOS!$F$13)</f>
        <v>#REF!</v>
      </c>
      <c r="E2247" s="184" t="e">
        <f>IF(D2247="","",#REF!)</f>
        <v>#REF!</v>
      </c>
      <c r="F2247" s="184" t="e">
        <f>IF(D2247="","",#REF!)</f>
        <v>#REF!</v>
      </c>
      <c r="G2247" s="184" t="e">
        <f t="shared" si="217"/>
        <v>#REF!</v>
      </c>
      <c r="H2247" s="196"/>
      <c r="I2247" s="196"/>
      <c r="J2247" s="184" t="e">
        <f t="shared" si="218"/>
        <v>#REF!</v>
      </c>
      <c r="K2247" s="130" t="e">
        <f>IF(C2247="","",#REF!)</f>
        <v>#REF!</v>
      </c>
      <c r="L2247" s="130" t="e">
        <f t="shared" si="215"/>
        <v>#REF!</v>
      </c>
      <c r="M2247" t="s">
        <v>121</v>
      </c>
      <c r="N2247" s="135"/>
      <c r="O2247" s="172" t="str">
        <f>IFERROR(IF(F2247="","",#REF!)*D2247,"")</f>
        <v/>
      </c>
      <c r="P2247" s="135"/>
    </row>
    <row r="2248" spans="1:16">
      <c r="A2248" s="162" t="s">
        <v>2435</v>
      </c>
      <c r="B2248" s="184" t="e">
        <f t="shared" si="216"/>
        <v>#REF!</v>
      </c>
      <c r="C2248" s="138" t="e">
        <f>IF(#REF!=0,"",#REF!)</f>
        <v>#REF!</v>
      </c>
      <c r="D2248" s="184" t="e">
        <f>IF(OR(#REF!="",#REF!=0),"",#REF!*Infos_DUTOS!$F$13)</f>
        <v>#REF!</v>
      </c>
      <c r="E2248" s="184" t="e">
        <f>IF(D2248="","",#REF!)</f>
        <v>#REF!</v>
      </c>
      <c r="F2248" s="184" t="e">
        <f>IF(D2248="","",#REF!)</f>
        <v>#REF!</v>
      </c>
      <c r="G2248" s="184" t="e">
        <f t="shared" si="217"/>
        <v>#REF!</v>
      </c>
      <c r="H2248" s="196"/>
      <c r="I2248" s="196"/>
      <c r="J2248" s="184" t="e">
        <f t="shared" si="218"/>
        <v>#REF!</v>
      </c>
      <c r="K2248" s="130" t="e">
        <f>IF(C2248="","",#REF!)</f>
        <v>#REF!</v>
      </c>
      <c r="L2248" s="130" t="e">
        <f t="shared" si="215"/>
        <v>#REF!</v>
      </c>
      <c r="M2248" t="s">
        <v>121</v>
      </c>
      <c r="N2248" s="135"/>
      <c r="O2248" s="172" t="str">
        <f>IFERROR(IF(F2248="","",#REF!)*D2248,"")</f>
        <v/>
      </c>
      <c r="P2248" s="135"/>
    </row>
    <row r="2249" spans="1:16">
      <c r="A2249" s="162" t="s">
        <v>2436</v>
      </c>
      <c r="B2249" s="184" t="e">
        <f t="shared" si="216"/>
        <v>#REF!</v>
      </c>
      <c r="C2249" s="138" t="e">
        <f>IF(#REF!=0,"",#REF!)</f>
        <v>#REF!</v>
      </c>
      <c r="D2249" s="184" t="e">
        <f>IF(OR(#REF!="",#REF!=0),"",#REF!*Infos_DUTOS!$F$13)</f>
        <v>#REF!</v>
      </c>
      <c r="E2249" s="184" t="e">
        <f>IF(D2249="","",#REF!)</f>
        <v>#REF!</v>
      </c>
      <c r="F2249" s="184" t="e">
        <f>IF(D2249="","",#REF!)</f>
        <v>#REF!</v>
      </c>
      <c r="G2249" s="184" t="e">
        <f t="shared" si="217"/>
        <v>#REF!</v>
      </c>
      <c r="H2249" s="196"/>
      <c r="I2249" s="196"/>
      <c r="J2249" s="184" t="e">
        <f t="shared" si="218"/>
        <v>#REF!</v>
      </c>
      <c r="K2249" s="130" t="e">
        <f>IF(C2249="","",#REF!)</f>
        <v>#REF!</v>
      </c>
      <c r="L2249" s="130" t="e">
        <f t="shared" si="215"/>
        <v>#REF!</v>
      </c>
      <c r="M2249" t="s">
        <v>121</v>
      </c>
      <c r="N2249" s="135"/>
      <c r="O2249" s="172" t="str">
        <f>IFERROR(IF(F2249="","",#REF!)*D2249,"")</f>
        <v/>
      </c>
      <c r="P2249" s="135"/>
    </row>
    <row r="2250" spans="1:16">
      <c r="A2250" s="162" t="s">
        <v>2437</v>
      </c>
      <c r="B2250" s="184" t="e">
        <f t="shared" si="216"/>
        <v>#REF!</v>
      </c>
      <c r="C2250" s="138" t="e">
        <f>IF(#REF!=0,"",#REF!)</f>
        <v>#REF!</v>
      </c>
      <c r="D2250" s="184" t="e">
        <f>IF(OR(#REF!="",#REF!=0),"",#REF!*Infos_DUTOS!$F$13)</f>
        <v>#REF!</v>
      </c>
      <c r="E2250" s="184" t="e">
        <f>IF(D2250="","",#REF!)</f>
        <v>#REF!</v>
      </c>
      <c r="F2250" s="184" t="e">
        <f>IF(D2250="","",#REF!)</f>
        <v>#REF!</v>
      </c>
      <c r="G2250" s="184" t="e">
        <f t="shared" si="217"/>
        <v>#REF!</v>
      </c>
      <c r="H2250" s="196"/>
      <c r="I2250" s="196"/>
      <c r="J2250" s="184" t="e">
        <f t="shared" si="218"/>
        <v>#REF!</v>
      </c>
      <c r="K2250" s="130" t="e">
        <f>IF(C2250="","",#REF!)</f>
        <v>#REF!</v>
      </c>
      <c r="L2250" s="130" t="e">
        <f t="shared" si="215"/>
        <v>#REF!</v>
      </c>
      <c r="M2250" t="s">
        <v>121</v>
      </c>
      <c r="N2250" s="135"/>
      <c r="O2250" s="172" t="str">
        <f>IFERROR(IF(F2250="","",#REF!)*D2250,"")</f>
        <v/>
      </c>
      <c r="P2250" s="135"/>
    </row>
    <row r="2251" spans="1:16">
      <c r="A2251" s="162" t="s">
        <v>2438</v>
      </c>
      <c r="B2251" s="184" t="e">
        <f t="shared" si="216"/>
        <v>#REF!</v>
      </c>
      <c r="C2251" s="138" t="e">
        <f>IF(#REF!=0,"",#REF!)</f>
        <v>#REF!</v>
      </c>
      <c r="D2251" s="184" t="e">
        <f>IF(OR(#REF!="",#REF!=0),"",#REF!*Infos_DUTOS!$F$13)</f>
        <v>#REF!</v>
      </c>
      <c r="E2251" s="184" t="e">
        <f>IF(D2251="","",#REF!)</f>
        <v>#REF!</v>
      </c>
      <c r="F2251" s="184" t="e">
        <f>IF(D2251="","",#REF!)</f>
        <v>#REF!</v>
      </c>
      <c r="G2251" s="184" t="e">
        <f t="shared" si="217"/>
        <v>#REF!</v>
      </c>
      <c r="H2251" s="196"/>
      <c r="I2251" s="196"/>
      <c r="J2251" s="184" t="e">
        <f t="shared" si="218"/>
        <v>#REF!</v>
      </c>
      <c r="K2251" s="130" t="e">
        <f>IF(C2251="","",#REF!)</f>
        <v>#REF!</v>
      </c>
      <c r="L2251" s="130" t="e">
        <f t="shared" si="215"/>
        <v>#REF!</v>
      </c>
      <c r="M2251" t="s">
        <v>121</v>
      </c>
      <c r="N2251" s="135"/>
      <c r="O2251" s="172" t="str">
        <f>IFERROR(IF(F2251="","",#REF!)*D2251,"")</f>
        <v/>
      </c>
      <c r="P2251" s="135"/>
    </row>
    <row r="2252" spans="1:16">
      <c r="A2252" s="162" t="s">
        <v>2439</v>
      </c>
      <c r="B2252" s="184" t="e">
        <f t="shared" si="216"/>
        <v>#REF!</v>
      </c>
      <c r="C2252" s="138" t="e">
        <f>IF(#REF!=0,"",#REF!)</f>
        <v>#REF!</v>
      </c>
      <c r="D2252" s="184" t="e">
        <f>IF(OR(#REF!="",#REF!=0),"",#REF!*Infos_DUTOS!$F$13)</f>
        <v>#REF!</v>
      </c>
      <c r="E2252" s="184" t="e">
        <f>IF(D2252="","",#REF!)</f>
        <v>#REF!</v>
      </c>
      <c r="F2252" s="184" t="e">
        <f>IF(D2252="","",#REF!)</f>
        <v>#REF!</v>
      </c>
      <c r="G2252" s="184" t="e">
        <f t="shared" si="217"/>
        <v>#REF!</v>
      </c>
      <c r="H2252" s="196"/>
      <c r="I2252" s="196"/>
      <c r="J2252" s="184" t="e">
        <f t="shared" si="218"/>
        <v>#REF!</v>
      </c>
      <c r="K2252" s="130" t="e">
        <f>IF(C2252="","",#REF!)</f>
        <v>#REF!</v>
      </c>
      <c r="L2252" s="130" t="e">
        <f t="shared" si="215"/>
        <v>#REF!</v>
      </c>
      <c r="M2252" t="s">
        <v>121</v>
      </c>
      <c r="N2252" s="135"/>
      <c r="O2252" s="172" t="str">
        <f>IFERROR(IF(F2252="","",#REF!)*D2252,"")</f>
        <v/>
      </c>
      <c r="P2252" s="135"/>
    </row>
    <row r="2253" spans="1:16">
      <c r="A2253" s="162" t="s">
        <v>2440</v>
      </c>
      <c r="B2253" s="184" t="e">
        <f t="shared" si="216"/>
        <v>#REF!</v>
      </c>
      <c r="C2253" s="138" t="e">
        <f>IF(#REF!=0,"",#REF!)</f>
        <v>#REF!</v>
      </c>
      <c r="D2253" s="184" t="e">
        <f>IF(OR(#REF!="",#REF!=0),"",#REF!*Infos_DUTOS!$F$13)</f>
        <v>#REF!</v>
      </c>
      <c r="E2253" s="184" t="e">
        <f>IF(D2253="","",#REF!)</f>
        <v>#REF!</v>
      </c>
      <c r="F2253" s="184" t="e">
        <f>IF(D2253="","",#REF!)</f>
        <v>#REF!</v>
      </c>
      <c r="G2253" s="184" t="e">
        <f t="shared" si="217"/>
        <v>#REF!</v>
      </c>
      <c r="H2253" s="196"/>
      <c r="I2253" s="196"/>
      <c r="J2253" s="184" t="e">
        <f t="shared" si="218"/>
        <v>#REF!</v>
      </c>
      <c r="K2253" s="130" t="e">
        <f>IF(C2253="","",#REF!)</f>
        <v>#REF!</v>
      </c>
      <c r="L2253" s="130" t="e">
        <f t="shared" si="215"/>
        <v>#REF!</v>
      </c>
      <c r="M2253" t="s">
        <v>121</v>
      </c>
      <c r="N2253" s="135"/>
      <c r="O2253" s="172" t="str">
        <f>IFERROR(IF(F2253="","",#REF!)*D2253,"")</f>
        <v/>
      </c>
      <c r="P2253" s="135"/>
    </row>
    <row r="2254" spans="1:16">
      <c r="A2254" s="162" t="s">
        <v>2441</v>
      </c>
      <c r="B2254" s="184" t="e">
        <f t="shared" si="216"/>
        <v>#REF!</v>
      </c>
      <c r="C2254" s="138" t="e">
        <f>IF(#REF!=0,"",#REF!)</f>
        <v>#REF!</v>
      </c>
      <c r="D2254" s="184" t="e">
        <f>IF(OR(#REF!="",#REF!=0),"",#REF!*Infos_DUTOS!$F$13)</f>
        <v>#REF!</v>
      </c>
      <c r="E2254" s="184" t="e">
        <f>IF(D2254="","",#REF!)</f>
        <v>#REF!</v>
      </c>
      <c r="F2254" s="184" t="e">
        <f>IF(D2254="","",#REF!)</f>
        <v>#REF!</v>
      </c>
      <c r="G2254" s="184" t="e">
        <f t="shared" si="217"/>
        <v>#REF!</v>
      </c>
      <c r="H2254" s="196"/>
      <c r="I2254" s="196"/>
      <c r="J2254" s="184" t="e">
        <f t="shared" si="218"/>
        <v>#REF!</v>
      </c>
      <c r="K2254" s="130" t="e">
        <f>IF(C2254="","",#REF!)</f>
        <v>#REF!</v>
      </c>
      <c r="L2254" s="130" t="e">
        <f t="shared" si="215"/>
        <v>#REF!</v>
      </c>
      <c r="M2254" t="s">
        <v>121</v>
      </c>
      <c r="N2254" s="135"/>
      <c r="O2254" s="172" t="str">
        <f>IFERROR(IF(F2254="","",#REF!)*D2254,"")</f>
        <v/>
      </c>
      <c r="P2254" s="135"/>
    </row>
    <row r="2255" spans="1:16">
      <c r="A2255" s="162" t="s">
        <v>2442</v>
      </c>
      <c r="B2255" s="184" t="e">
        <f t="shared" si="216"/>
        <v>#REF!</v>
      </c>
      <c r="C2255" s="138" t="e">
        <f>IF(#REF!=0,"",#REF!)</f>
        <v>#REF!</v>
      </c>
      <c r="D2255" s="184" t="e">
        <f>IF(OR(#REF!="",#REF!=0),"",#REF!*Infos_DUTOS!$F$13)</f>
        <v>#REF!</v>
      </c>
      <c r="E2255" s="184" t="e">
        <f>IF(D2255="","",#REF!)</f>
        <v>#REF!</v>
      </c>
      <c r="F2255" s="184" t="e">
        <f>IF(D2255="","",#REF!)</f>
        <v>#REF!</v>
      </c>
      <c r="G2255" s="184" t="e">
        <f t="shared" si="217"/>
        <v>#REF!</v>
      </c>
      <c r="H2255" s="196"/>
      <c r="I2255" s="196"/>
      <c r="J2255" s="184" t="e">
        <f t="shared" si="218"/>
        <v>#REF!</v>
      </c>
      <c r="K2255" s="130" t="e">
        <f>IF(C2255="","",#REF!)</f>
        <v>#REF!</v>
      </c>
      <c r="L2255" s="130" t="e">
        <f t="shared" si="215"/>
        <v>#REF!</v>
      </c>
      <c r="M2255" t="s">
        <v>121</v>
      </c>
      <c r="N2255" s="135"/>
      <c r="O2255" s="172" t="str">
        <f>IFERROR(IF(F2255="","",#REF!)*D2255,"")</f>
        <v/>
      </c>
      <c r="P2255" s="135"/>
    </row>
    <row r="2256" spans="1:16" ht="13.5" thickBot="1">
      <c r="A2256" s="174" t="s">
        <v>2443</v>
      </c>
      <c r="B2256" s="186" t="e">
        <f t="shared" si="216"/>
        <v>#REF!</v>
      </c>
      <c r="C2256" s="199" t="e">
        <f>IF(#REF!=0,"",#REF!)</f>
        <v>#REF!</v>
      </c>
      <c r="D2256" s="186" t="e">
        <f>IF(OR(#REF!="",#REF!=0),"",#REF!*Infos_DUTOS!$F$13)</f>
        <v>#REF!</v>
      </c>
      <c r="E2256" s="186" t="e">
        <f>IF(D2256="","",#REF!)</f>
        <v>#REF!</v>
      </c>
      <c r="F2256" s="186" t="e">
        <f>IF(D2256="","",#REF!)</f>
        <v>#REF!</v>
      </c>
      <c r="G2256" s="186" t="e">
        <f t="shared" si="217"/>
        <v>#REF!</v>
      </c>
      <c r="H2256" s="197"/>
      <c r="I2256" s="197"/>
      <c r="J2256" s="186" t="e">
        <f t="shared" si="218"/>
        <v>#REF!</v>
      </c>
      <c r="K2256" s="175" t="e">
        <f>IF(C2256="","",#REF!)</f>
        <v>#REF!</v>
      </c>
      <c r="L2256" s="175" t="e">
        <f t="shared" si="215"/>
        <v>#REF!</v>
      </c>
      <c r="M2256" s="177" t="s">
        <v>121</v>
      </c>
      <c r="N2256" s="176"/>
      <c r="O2256" s="178" t="str">
        <f>IFERROR(IF(F2256="","",#REF!)*D2256,"")</f>
        <v/>
      </c>
      <c r="P2256" s="176"/>
    </row>
    <row r="2257" spans="1:16" ht="13.5" thickTop="1">
      <c r="A2257" s="162" t="s">
        <v>2444</v>
      </c>
      <c r="B2257" s="184" t="e">
        <f t="shared" si="216"/>
        <v>#REF!</v>
      </c>
      <c r="C2257" s="130" t="e">
        <f>IF(#REF!=0,"",#REF!)</f>
        <v>#REF!</v>
      </c>
      <c r="D2257" s="184" t="e">
        <f>IF(OR(#REF!="",#REF!=0),"",#REF!)</f>
        <v>#REF!</v>
      </c>
      <c r="E2257" s="184" t="e">
        <f>IF(D2257="","",#REF!)</f>
        <v>#REF!</v>
      </c>
      <c r="F2257" s="184" t="e">
        <f>IF(D2257="","",#REF!)</f>
        <v>#REF!</v>
      </c>
      <c r="G2257" s="184" t="e">
        <f t="shared" si="217"/>
        <v>#REF!</v>
      </c>
      <c r="H2257" s="184" t="e">
        <f>IF(D2257="","",#REF!)</f>
        <v>#REF!</v>
      </c>
      <c r="I2257" s="184" t="e">
        <f>IF(H2257="","",H2257*D2257)</f>
        <v>#REF!</v>
      </c>
      <c r="J2257" s="184" t="e">
        <f t="shared" si="218"/>
        <v>#REF!</v>
      </c>
      <c r="K2257" s="130" t="e">
        <f>IF(C2257="","",#REF!)</f>
        <v>#REF!</v>
      </c>
      <c r="L2257" s="130" t="e">
        <f>IF(OR(J2257=0,J2257=""),"",#REF!)</f>
        <v>#REF!</v>
      </c>
      <c r="M2257" t="s">
        <v>121</v>
      </c>
      <c r="N2257" s="130" t="e">
        <f>IF(L2257="","",#REF!)</f>
        <v>#REF!</v>
      </c>
      <c r="O2257" s="172"/>
      <c r="P2257" s="209"/>
    </row>
    <row r="2258" spans="1:16">
      <c r="A2258" s="162" t="s">
        <v>2445</v>
      </c>
      <c r="B2258" s="184" t="e">
        <f t="shared" si="216"/>
        <v>#REF!</v>
      </c>
      <c r="C2258" s="138" t="e">
        <f>IF(#REF!=0,"",#REF!)</f>
        <v>#REF!</v>
      </c>
      <c r="D2258" s="184" t="e">
        <f>IF(OR(#REF!="",#REF!=0),"",Infos_DUTOS!$E$14)</f>
        <v>#REF!</v>
      </c>
      <c r="E2258" s="184" t="e">
        <f>IF(D2258="","",#REF!)</f>
        <v>#REF!</v>
      </c>
      <c r="F2258" s="184" t="e">
        <f>IF(D2258="","",#REF!)</f>
        <v>#REF!</v>
      </c>
      <c r="G2258" s="184" t="e">
        <f t="shared" si="217"/>
        <v>#REF!</v>
      </c>
      <c r="H2258" s="196"/>
      <c r="I2258" s="196"/>
      <c r="J2258" s="184" t="e">
        <f t="shared" si="218"/>
        <v>#REF!</v>
      </c>
      <c r="K2258" s="130" t="e">
        <f>IF(C2258="","",#REF!)</f>
        <v>#REF!</v>
      </c>
      <c r="L2258" s="130" t="e">
        <f t="shared" ref="L2258:L2276" si="219">IF(C2258="","","Material")</f>
        <v>#REF!</v>
      </c>
      <c r="M2258" t="s">
        <v>121</v>
      </c>
      <c r="N2258" s="135"/>
      <c r="O2258" s="172" t="str">
        <f>IFERROR(IF(F2258="","",#REF!)*D2258,"")</f>
        <v/>
      </c>
      <c r="P2258" s="130" t="e">
        <f>IF(J2258="","",#REF!)</f>
        <v>#REF!</v>
      </c>
    </row>
    <row r="2259" spans="1:16">
      <c r="A2259" s="162" t="s">
        <v>2446</v>
      </c>
      <c r="B2259" s="184" t="e">
        <f t="shared" si="216"/>
        <v>#REF!</v>
      </c>
      <c r="C2259" s="138" t="e">
        <f>IF(#REF!=0,"",#REF!)</f>
        <v>#REF!</v>
      </c>
      <c r="D2259" s="184" t="e">
        <f>IF(OR(#REF!="",#REF!=0),"",#REF!*Infos_DUTOS!$F$14)</f>
        <v>#REF!</v>
      </c>
      <c r="E2259" s="184" t="e">
        <f>IF(D2259="","",#REF!)</f>
        <v>#REF!</v>
      </c>
      <c r="F2259" s="184" t="e">
        <f>IF(D2259="","",#REF!)</f>
        <v>#REF!</v>
      </c>
      <c r="G2259" s="184" t="e">
        <f t="shared" si="217"/>
        <v>#REF!</v>
      </c>
      <c r="H2259" s="196"/>
      <c r="I2259" s="196"/>
      <c r="J2259" s="184" t="e">
        <f t="shared" si="218"/>
        <v>#REF!</v>
      </c>
      <c r="K2259" s="130" t="e">
        <f>IF(C2259="","",#REF!)</f>
        <v>#REF!</v>
      </c>
      <c r="L2259" s="130" t="e">
        <f t="shared" si="219"/>
        <v>#REF!</v>
      </c>
      <c r="M2259" t="s">
        <v>121</v>
      </c>
      <c r="N2259" s="135"/>
      <c r="O2259" s="172" t="str">
        <f>IFERROR(IF(F2259="","",#REF!)*D2259,"")</f>
        <v/>
      </c>
      <c r="P2259" s="135"/>
    </row>
    <row r="2260" spans="1:16">
      <c r="A2260" s="162" t="s">
        <v>2447</v>
      </c>
      <c r="B2260" s="184" t="e">
        <f t="shared" si="216"/>
        <v>#REF!</v>
      </c>
      <c r="C2260" s="138" t="e">
        <f>IF(#REF!=0,"",#REF!)</f>
        <v>#REF!</v>
      </c>
      <c r="D2260" s="184" t="e">
        <f>IF(OR(#REF!="",#REF!=0),"",#REF!*Infos_DUTOS!$F$14)</f>
        <v>#REF!</v>
      </c>
      <c r="E2260" s="184" t="e">
        <f>IF(D2260="","",#REF!)</f>
        <v>#REF!</v>
      </c>
      <c r="F2260" s="184" t="e">
        <f>IF(D2260="","",#REF!)</f>
        <v>#REF!</v>
      </c>
      <c r="G2260" s="184" t="e">
        <f t="shared" si="217"/>
        <v>#REF!</v>
      </c>
      <c r="H2260" s="196"/>
      <c r="I2260" s="196"/>
      <c r="J2260" s="184" t="e">
        <f t="shared" si="218"/>
        <v>#REF!</v>
      </c>
      <c r="K2260" s="130" t="e">
        <f>IF(C2260="","",#REF!)</f>
        <v>#REF!</v>
      </c>
      <c r="L2260" s="130" t="e">
        <f t="shared" si="219"/>
        <v>#REF!</v>
      </c>
      <c r="M2260" t="s">
        <v>121</v>
      </c>
      <c r="N2260" s="135"/>
      <c r="O2260" s="172" t="str">
        <f>IFERROR(IF(F2260="","",#REF!)*D2260,"")</f>
        <v/>
      </c>
      <c r="P2260" s="135"/>
    </row>
    <row r="2261" spans="1:16">
      <c r="A2261" s="162" t="s">
        <v>2448</v>
      </c>
      <c r="B2261" s="184" t="e">
        <f t="shared" si="216"/>
        <v>#REF!</v>
      </c>
      <c r="C2261" s="138" t="e">
        <f>IF(#REF!=0,"",#REF!)</f>
        <v>#REF!</v>
      </c>
      <c r="D2261" s="184" t="e">
        <f>IF(OR(#REF!="",#REF!=0),"",#REF!*Infos_DUTOS!$F$14)</f>
        <v>#REF!</v>
      </c>
      <c r="E2261" s="184" t="e">
        <f>IF(D2261="","",#REF!)</f>
        <v>#REF!</v>
      </c>
      <c r="F2261" s="184" t="e">
        <f>IF(D2261="","",#REF!)</f>
        <v>#REF!</v>
      </c>
      <c r="G2261" s="184" t="e">
        <f t="shared" si="217"/>
        <v>#REF!</v>
      </c>
      <c r="H2261" s="196"/>
      <c r="I2261" s="196"/>
      <c r="J2261" s="184" t="e">
        <f t="shared" si="218"/>
        <v>#REF!</v>
      </c>
      <c r="K2261" s="130" t="e">
        <f>IF(C2261="","",#REF!)</f>
        <v>#REF!</v>
      </c>
      <c r="L2261" s="130" t="e">
        <f t="shared" si="219"/>
        <v>#REF!</v>
      </c>
      <c r="M2261" t="s">
        <v>121</v>
      </c>
      <c r="N2261" s="135"/>
      <c r="O2261" s="172" t="str">
        <f>IFERROR(IF(F2261="","",#REF!)*D2261,"")</f>
        <v/>
      </c>
      <c r="P2261" s="135"/>
    </row>
    <row r="2262" spans="1:16">
      <c r="A2262" s="162" t="s">
        <v>2449</v>
      </c>
      <c r="B2262" s="184" t="e">
        <f t="shared" si="216"/>
        <v>#REF!</v>
      </c>
      <c r="C2262" s="138" t="e">
        <f>IF(#REF!=0,"",#REF!)</f>
        <v>#REF!</v>
      </c>
      <c r="D2262" s="184" t="e">
        <f>IF(OR(#REF!="",#REF!=0),"",#REF!*Infos_DUTOS!$F$14)</f>
        <v>#REF!</v>
      </c>
      <c r="E2262" s="184" t="e">
        <f>IF(D2262="","",#REF!)</f>
        <v>#REF!</v>
      </c>
      <c r="F2262" s="184" t="e">
        <f>IF(D2262="","",#REF!)</f>
        <v>#REF!</v>
      </c>
      <c r="G2262" s="184" t="e">
        <f t="shared" si="217"/>
        <v>#REF!</v>
      </c>
      <c r="H2262" s="196"/>
      <c r="I2262" s="196"/>
      <c r="J2262" s="184" t="e">
        <f t="shared" si="218"/>
        <v>#REF!</v>
      </c>
      <c r="K2262" s="130" t="e">
        <f>IF(C2262="","",#REF!)</f>
        <v>#REF!</v>
      </c>
      <c r="L2262" s="130" t="e">
        <f t="shared" si="219"/>
        <v>#REF!</v>
      </c>
      <c r="M2262" t="s">
        <v>121</v>
      </c>
      <c r="N2262" s="135"/>
      <c r="O2262" s="172" t="str">
        <f>IFERROR(IF(F2262="","",#REF!)*D2262,"")</f>
        <v/>
      </c>
      <c r="P2262" s="135"/>
    </row>
    <row r="2263" spans="1:16">
      <c r="A2263" s="162" t="s">
        <v>2450</v>
      </c>
      <c r="B2263" s="184" t="e">
        <f t="shared" si="216"/>
        <v>#REF!</v>
      </c>
      <c r="C2263" s="138" t="e">
        <f>IF(#REF!=0,"",#REF!)</f>
        <v>#REF!</v>
      </c>
      <c r="D2263" s="184" t="e">
        <f>IF(OR(#REF!="",#REF!=0),"",#REF!*Infos_DUTOS!$F$14)</f>
        <v>#REF!</v>
      </c>
      <c r="E2263" s="184" t="e">
        <f>IF(D2263="","",#REF!)</f>
        <v>#REF!</v>
      </c>
      <c r="F2263" s="184" t="e">
        <f>IF(D2263="","",#REF!)</f>
        <v>#REF!</v>
      </c>
      <c r="G2263" s="184" t="e">
        <f t="shared" si="217"/>
        <v>#REF!</v>
      </c>
      <c r="H2263" s="196"/>
      <c r="I2263" s="196"/>
      <c r="J2263" s="184" t="e">
        <f t="shared" si="218"/>
        <v>#REF!</v>
      </c>
      <c r="K2263" s="130" t="e">
        <f>IF(C2263="","",#REF!)</f>
        <v>#REF!</v>
      </c>
      <c r="L2263" s="130" t="e">
        <f t="shared" si="219"/>
        <v>#REF!</v>
      </c>
      <c r="M2263" t="s">
        <v>121</v>
      </c>
      <c r="N2263" s="135"/>
      <c r="O2263" s="172" t="str">
        <f>IFERROR(IF(F2263="","",#REF!)*D2263,"")</f>
        <v/>
      </c>
      <c r="P2263" s="135"/>
    </row>
    <row r="2264" spans="1:16">
      <c r="A2264" s="162" t="s">
        <v>2451</v>
      </c>
      <c r="B2264" s="184" t="e">
        <f t="shared" si="216"/>
        <v>#REF!</v>
      </c>
      <c r="C2264" s="138" t="e">
        <f>IF(#REF!=0,"",#REF!)</f>
        <v>#REF!</v>
      </c>
      <c r="D2264" s="184" t="e">
        <f>IF(OR(#REF!="",#REF!=0),"",#REF!*Infos_DUTOS!$F$14)</f>
        <v>#REF!</v>
      </c>
      <c r="E2264" s="184" t="e">
        <f>IF(D2264="","",#REF!)</f>
        <v>#REF!</v>
      </c>
      <c r="F2264" s="184" t="e">
        <f>IF(D2264="","",#REF!)</f>
        <v>#REF!</v>
      </c>
      <c r="G2264" s="184" t="e">
        <f t="shared" si="217"/>
        <v>#REF!</v>
      </c>
      <c r="H2264" s="196"/>
      <c r="I2264" s="196"/>
      <c r="J2264" s="184" t="e">
        <f t="shared" si="218"/>
        <v>#REF!</v>
      </c>
      <c r="K2264" s="130" t="e">
        <f>IF(C2264="","",#REF!)</f>
        <v>#REF!</v>
      </c>
      <c r="L2264" s="130" t="e">
        <f t="shared" si="219"/>
        <v>#REF!</v>
      </c>
      <c r="M2264" t="s">
        <v>121</v>
      </c>
      <c r="N2264" s="135"/>
      <c r="O2264" s="172" t="str">
        <f>IFERROR(IF(F2264="","",#REF!)*D2264,"")</f>
        <v/>
      </c>
      <c r="P2264" s="135"/>
    </row>
    <row r="2265" spans="1:16">
      <c r="A2265" s="162" t="s">
        <v>2452</v>
      </c>
      <c r="B2265" s="184" t="e">
        <f t="shared" si="216"/>
        <v>#REF!</v>
      </c>
      <c r="C2265" s="138" t="e">
        <f>IF(#REF!=0,"",#REF!)</f>
        <v>#REF!</v>
      </c>
      <c r="D2265" s="184" t="e">
        <f>IF(OR(#REF!="",#REF!=0),"",#REF!*Infos_DUTOS!$F$14)</f>
        <v>#REF!</v>
      </c>
      <c r="E2265" s="184" t="e">
        <f>IF(D2265="","",#REF!)</f>
        <v>#REF!</v>
      </c>
      <c r="F2265" s="184" t="e">
        <f>IF(D2265="","",#REF!)</f>
        <v>#REF!</v>
      </c>
      <c r="G2265" s="184" t="e">
        <f t="shared" si="217"/>
        <v>#REF!</v>
      </c>
      <c r="H2265" s="196"/>
      <c r="I2265" s="196"/>
      <c r="J2265" s="184" t="e">
        <f t="shared" si="218"/>
        <v>#REF!</v>
      </c>
      <c r="K2265" s="130" t="e">
        <f>IF(C2265="","",#REF!)</f>
        <v>#REF!</v>
      </c>
      <c r="L2265" s="130" t="e">
        <f t="shared" si="219"/>
        <v>#REF!</v>
      </c>
      <c r="M2265" t="s">
        <v>121</v>
      </c>
      <c r="N2265" s="135"/>
      <c r="O2265" s="172" t="str">
        <f>IFERROR(IF(F2265="","",#REF!)*D2265,"")</f>
        <v/>
      </c>
      <c r="P2265" s="135"/>
    </row>
    <row r="2266" spans="1:16">
      <c r="A2266" s="162" t="s">
        <v>2453</v>
      </c>
      <c r="B2266" s="184" t="e">
        <f t="shared" si="216"/>
        <v>#REF!</v>
      </c>
      <c r="C2266" s="138" t="e">
        <f>IF(#REF!=0,"",#REF!)</f>
        <v>#REF!</v>
      </c>
      <c r="D2266" s="184" t="e">
        <f>IF(OR(#REF!="",#REF!=0),"",#REF!*Infos_DUTOS!$F$14)</f>
        <v>#REF!</v>
      </c>
      <c r="E2266" s="184" t="e">
        <f>IF(D2266="","",#REF!)</f>
        <v>#REF!</v>
      </c>
      <c r="F2266" s="184" t="e">
        <f>IF(D2266="","",#REF!)</f>
        <v>#REF!</v>
      </c>
      <c r="G2266" s="184" t="e">
        <f t="shared" si="217"/>
        <v>#REF!</v>
      </c>
      <c r="H2266" s="196"/>
      <c r="I2266" s="196"/>
      <c r="J2266" s="184" t="e">
        <f t="shared" si="218"/>
        <v>#REF!</v>
      </c>
      <c r="K2266" s="130" t="e">
        <f>IF(C2266="","",#REF!)</f>
        <v>#REF!</v>
      </c>
      <c r="L2266" s="130" t="e">
        <f t="shared" si="219"/>
        <v>#REF!</v>
      </c>
      <c r="M2266" t="s">
        <v>121</v>
      </c>
      <c r="N2266" s="135"/>
      <c r="O2266" s="172" t="str">
        <f>IFERROR(IF(F2266="","",#REF!)*D2266,"")</f>
        <v/>
      </c>
      <c r="P2266" s="135"/>
    </row>
    <row r="2267" spans="1:16">
      <c r="A2267" s="162" t="s">
        <v>2454</v>
      </c>
      <c r="B2267" s="184" t="e">
        <f t="shared" si="216"/>
        <v>#REF!</v>
      </c>
      <c r="C2267" s="138" t="e">
        <f>IF(#REF!=0,"",#REF!)</f>
        <v>#REF!</v>
      </c>
      <c r="D2267" s="184" t="e">
        <f>IF(OR(#REF!="",#REF!=0),"",#REF!*Infos_DUTOS!$F$14)</f>
        <v>#REF!</v>
      </c>
      <c r="E2267" s="184" t="e">
        <f>IF(D2267="","",#REF!)</f>
        <v>#REF!</v>
      </c>
      <c r="F2267" s="184" t="e">
        <f>IF(D2267="","",#REF!)</f>
        <v>#REF!</v>
      </c>
      <c r="G2267" s="184" t="e">
        <f t="shared" si="217"/>
        <v>#REF!</v>
      </c>
      <c r="H2267" s="196"/>
      <c r="I2267" s="196"/>
      <c r="J2267" s="184" t="e">
        <f t="shared" si="218"/>
        <v>#REF!</v>
      </c>
      <c r="K2267" s="130" t="e">
        <f>IF(C2267="","",#REF!)</f>
        <v>#REF!</v>
      </c>
      <c r="L2267" s="130" t="e">
        <f t="shared" si="219"/>
        <v>#REF!</v>
      </c>
      <c r="M2267" t="s">
        <v>121</v>
      </c>
      <c r="N2267" s="135"/>
      <c r="O2267" s="172" t="str">
        <f>IFERROR(IF(F2267="","",#REF!)*D2267,"")</f>
        <v/>
      </c>
      <c r="P2267" s="135"/>
    </row>
    <row r="2268" spans="1:16">
      <c r="A2268" s="162" t="s">
        <v>2455</v>
      </c>
      <c r="B2268" s="184" t="e">
        <f t="shared" si="216"/>
        <v>#REF!</v>
      </c>
      <c r="C2268" s="138" t="e">
        <f>IF(#REF!=0,"",#REF!)</f>
        <v>#REF!</v>
      </c>
      <c r="D2268" s="184" t="e">
        <f>IF(OR(#REF!="",#REF!=0),"",#REF!*Infos_DUTOS!$F$14)</f>
        <v>#REF!</v>
      </c>
      <c r="E2268" s="184" t="e">
        <f>IF(D2268="","",#REF!)</f>
        <v>#REF!</v>
      </c>
      <c r="F2268" s="184" t="e">
        <f>IF(D2268="","",#REF!)</f>
        <v>#REF!</v>
      </c>
      <c r="G2268" s="184" t="e">
        <f t="shared" si="217"/>
        <v>#REF!</v>
      </c>
      <c r="H2268" s="196"/>
      <c r="I2268" s="196"/>
      <c r="J2268" s="184" t="e">
        <f t="shared" si="218"/>
        <v>#REF!</v>
      </c>
      <c r="K2268" s="130" t="e">
        <f>IF(C2268="","",#REF!)</f>
        <v>#REF!</v>
      </c>
      <c r="L2268" s="130" t="e">
        <f t="shared" si="219"/>
        <v>#REF!</v>
      </c>
      <c r="M2268" t="s">
        <v>121</v>
      </c>
      <c r="N2268" s="135"/>
      <c r="O2268" s="172" t="str">
        <f>IFERROR(IF(F2268="","",#REF!)*D2268,"")</f>
        <v/>
      </c>
      <c r="P2268" s="135"/>
    </row>
    <row r="2269" spans="1:16">
      <c r="A2269" s="162" t="s">
        <v>2456</v>
      </c>
      <c r="B2269" s="184" t="e">
        <f t="shared" si="216"/>
        <v>#REF!</v>
      </c>
      <c r="C2269" s="138" t="e">
        <f>IF(#REF!=0,"",#REF!)</f>
        <v>#REF!</v>
      </c>
      <c r="D2269" s="184" t="e">
        <f>IF(OR(#REF!="",#REF!=0),"",#REF!*Infos_DUTOS!$F$14)</f>
        <v>#REF!</v>
      </c>
      <c r="E2269" s="184" t="e">
        <f>IF(D2269="","",#REF!)</f>
        <v>#REF!</v>
      </c>
      <c r="F2269" s="184" t="e">
        <f>IF(D2269="","",#REF!)</f>
        <v>#REF!</v>
      </c>
      <c r="G2269" s="184" t="e">
        <f t="shared" si="217"/>
        <v>#REF!</v>
      </c>
      <c r="H2269" s="196"/>
      <c r="I2269" s="196"/>
      <c r="J2269" s="184" t="e">
        <f t="shared" si="218"/>
        <v>#REF!</v>
      </c>
      <c r="K2269" s="130" t="e">
        <f>IF(C2269="","",#REF!)</f>
        <v>#REF!</v>
      </c>
      <c r="L2269" s="130" t="e">
        <f t="shared" si="219"/>
        <v>#REF!</v>
      </c>
      <c r="M2269" t="s">
        <v>121</v>
      </c>
      <c r="N2269" s="135"/>
      <c r="O2269" s="172" t="str">
        <f>IFERROR(IF(F2269="","",#REF!)*D2269,"")</f>
        <v/>
      </c>
      <c r="P2269" s="135"/>
    </row>
    <row r="2270" spans="1:16">
      <c r="A2270" s="162" t="s">
        <v>2457</v>
      </c>
      <c r="B2270" s="184" t="e">
        <f t="shared" si="216"/>
        <v>#REF!</v>
      </c>
      <c r="C2270" s="138" t="e">
        <f>IF(#REF!=0,"",#REF!)</f>
        <v>#REF!</v>
      </c>
      <c r="D2270" s="184" t="e">
        <f>IF(OR(#REF!="",#REF!=0),"",#REF!*Infos_DUTOS!$F$14)</f>
        <v>#REF!</v>
      </c>
      <c r="E2270" s="184" t="e">
        <f>IF(D2270="","",#REF!)</f>
        <v>#REF!</v>
      </c>
      <c r="F2270" s="184" t="e">
        <f>IF(D2270="","",#REF!)</f>
        <v>#REF!</v>
      </c>
      <c r="G2270" s="184" t="e">
        <f t="shared" si="217"/>
        <v>#REF!</v>
      </c>
      <c r="H2270" s="196"/>
      <c r="I2270" s="196"/>
      <c r="J2270" s="184" t="e">
        <f t="shared" si="218"/>
        <v>#REF!</v>
      </c>
      <c r="K2270" s="130" t="e">
        <f>IF(C2270="","",#REF!)</f>
        <v>#REF!</v>
      </c>
      <c r="L2270" s="130" t="e">
        <f t="shared" si="219"/>
        <v>#REF!</v>
      </c>
      <c r="M2270" t="s">
        <v>121</v>
      </c>
      <c r="N2270" s="135"/>
      <c r="O2270" s="172" t="str">
        <f>IFERROR(IF(F2270="","",#REF!)*D2270,"")</f>
        <v/>
      </c>
      <c r="P2270" s="135"/>
    </row>
    <row r="2271" spans="1:16">
      <c r="A2271" s="162" t="s">
        <v>2458</v>
      </c>
      <c r="B2271" s="184" t="e">
        <f t="shared" si="216"/>
        <v>#REF!</v>
      </c>
      <c r="C2271" s="138" t="e">
        <f>IF(#REF!=0,"",#REF!)</f>
        <v>#REF!</v>
      </c>
      <c r="D2271" s="184" t="e">
        <f>IF(OR(#REF!="",#REF!=0),"",#REF!*Infos_DUTOS!$F$14)</f>
        <v>#REF!</v>
      </c>
      <c r="E2271" s="184" t="e">
        <f>IF(D2271="","",#REF!)</f>
        <v>#REF!</v>
      </c>
      <c r="F2271" s="184" t="e">
        <f>IF(D2271="","",#REF!)</f>
        <v>#REF!</v>
      </c>
      <c r="G2271" s="184" t="e">
        <f t="shared" si="217"/>
        <v>#REF!</v>
      </c>
      <c r="H2271" s="196"/>
      <c r="I2271" s="196"/>
      <c r="J2271" s="184" t="e">
        <f t="shared" si="218"/>
        <v>#REF!</v>
      </c>
      <c r="K2271" s="130" t="e">
        <f>IF(C2271="","",#REF!)</f>
        <v>#REF!</v>
      </c>
      <c r="L2271" s="130" t="e">
        <f t="shared" si="219"/>
        <v>#REF!</v>
      </c>
      <c r="M2271" t="s">
        <v>121</v>
      </c>
      <c r="N2271" s="135"/>
      <c r="O2271" s="172" t="str">
        <f>IFERROR(IF(F2271="","",#REF!)*D2271,"")</f>
        <v/>
      </c>
      <c r="P2271" s="135"/>
    </row>
    <row r="2272" spans="1:16">
      <c r="A2272" s="162" t="s">
        <v>2459</v>
      </c>
      <c r="B2272" s="184" t="e">
        <f t="shared" si="216"/>
        <v>#REF!</v>
      </c>
      <c r="C2272" s="138" t="e">
        <f>IF(#REF!=0,"",#REF!)</f>
        <v>#REF!</v>
      </c>
      <c r="D2272" s="184" t="e">
        <f>IF(OR(#REF!="",#REF!=0),"",#REF!*Infos_DUTOS!$F$14)</f>
        <v>#REF!</v>
      </c>
      <c r="E2272" s="184" t="e">
        <f>IF(D2272="","",#REF!)</f>
        <v>#REF!</v>
      </c>
      <c r="F2272" s="184" t="e">
        <f>IF(D2272="","",#REF!)</f>
        <v>#REF!</v>
      </c>
      <c r="G2272" s="184" t="e">
        <f t="shared" si="217"/>
        <v>#REF!</v>
      </c>
      <c r="H2272" s="196"/>
      <c r="I2272" s="196"/>
      <c r="J2272" s="184" t="e">
        <f t="shared" si="218"/>
        <v>#REF!</v>
      </c>
      <c r="K2272" s="130" t="e">
        <f>IF(C2272="","",#REF!)</f>
        <v>#REF!</v>
      </c>
      <c r="L2272" s="130" t="e">
        <f t="shared" si="219"/>
        <v>#REF!</v>
      </c>
      <c r="M2272" t="s">
        <v>121</v>
      </c>
      <c r="N2272" s="135"/>
      <c r="O2272" s="172" t="str">
        <f>IFERROR(IF(F2272="","",#REF!)*D2272,"")</f>
        <v/>
      </c>
      <c r="P2272" s="135"/>
    </row>
    <row r="2273" spans="1:16">
      <c r="A2273" s="162" t="s">
        <v>2460</v>
      </c>
      <c r="B2273" s="184" t="e">
        <f t="shared" si="216"/>
        <v>#REF!</v>
      </c>
      <c r="C2273" s="138" t="e">
        <f>IF(#REF!=0,"",#REF!)</f>
        <v>#REF!</v>
      </c>
      <c r="D2273" s="184" t="e">
        <f>IF(OR(#REF!="",#REF!=0),"",#REF!*Infos_DUTOS!$F$14)</f>
        <v>#REF!</v>
      </c>
      <c r="E2273" s="184" t="e">
        <f>IF(D2273="","",#REF!)</f>
        <v>#REF!</v>
      </c>
      <c r="F2273" s="184" t="e">
        <f>IF(D2273="","",#REF!)</f>
        <v>#REF!</v>
      </c>
      <c r="G2273" s="184" t="e">
        <f t="shared" si="217"/>
        <v>#REF!</v>
      </c>
      <c r="H2273" s="196"/>
      <c r="I2273" s="196"/>
      <c r="J2273" s="184" t="e">
        <f t="shared" si="218"/>
        <v>#REF!</v>
      </c>
      <c r="K2273" s="130" t="e">
        <f>IF(C2273="","",#REF!)</f>
        <v>#REF!</v>
      </c>
      <c r="L2273" s="130" t="e">
        <f t="shared" si="219"/>
        <v>#REF!</v>
      </c>
      <c r="M2273" t="s">
        <v>121</v>
      </c>
      <c r="N2273" s="135"/>
      <c r="O2273" s="172" t="str">
        <f>IFERROR(IF(F2273="","",#REF!)*D2273,"")</f>
        <v/>
      </c>
      <c r="P2273" s="135"/>
    </row>
    <row r="2274" spans="1:16">
      <c r="A2274" s="162" t="s">
        <v>2461</v>
      </c>
      <c r="B2274" s="184" t="e">
        <f t="shared" si="216"/>
        <v>#REF!</v>
      </c>
      <c r="C2274" s="138" t="e">
        <f>IF(#REF!=0,"",#REF!)</f>
        <v>#REF!</v>
      </c>
      <c r="D2274" s="184" t="e">
        <f>IF(OR(#REF!="",#REF!=0),"",#REF!*Infos_DUTOS!$F$14)</f>
        <v>#REF!</v>
      </c>
      <c r="E2274" s="184" t="e">
        <f>IF(D2274="","",#REF!)</f>
        <v>#REF!</v>
      </c>
      <c r="F2274" s="184" t="e">
        <f>IF(D2274="","",#REF!)</f>
        <v>#REF!</v>
      </c>
      <c r="G2274" s="184" t="e">
        <f t="shared" si="217"/>
        <v>#REF!</v>
      </c>
      <c r="H2274" s="196"/>
      <c r="I2274" s="196"/>
      <c r="J2274" s="184" t="e">
        <f t="shared" si="218"/>
        <v>#REF!</v>
      </c>
      <c r="K2274" s="130" t="e">
        <f>IF(C2274="","",#REF!)</f>
        <v>#REF!</v>
      </c>
      <c r="L2274" s="130" t="e">
        <f t="shared" si="219"/>
        <v>#REF!</v>
      </c>
      <c r="M2274" t="s">
        <v>121</v>
      </c>
      <c r="N2274" s="135"/>
      <c r="O2274" s="172" t="str">
        <f>IFERROR(IF(F2274="","",#REF!)*D2274,"")</f>
        <v/>
      </c>
      <c r="P2274" s="135"/>
    </row>
    <row r="2275" spans="1:16">
      <c r="A2275" s="162" t="s">
        <v>2462</v>
      </c>
      <c r="B2275" s="184" t="e">
        <f t="shared" si="216"/>
        <v>#REF!</v>
      </c>
      <c r="C2275" s="138" t="e">
        <f>IF(#REF!=0,"",#REF!)</f>
        <v>#REF!</v>
      </c>
      <c r="D2275" s="184" t="e">
        <f>IF(OR(#REF!="",#REF!=0),"",#REF!*Infos_DUTOS!$F$14)</f>
        <v>#REF!</v>
      </c>
      <c r="E2275" s="184" t="e">
        <f>IF(D2275="","",#REF!)</f>
        <v>#REF!</v>
      </c>
      <c r="F2275" s="184" t="e">
        <f>IF(D2275="","",#REF!)</f>
        <v>#REF!</v>
      </c>
      <c r="G2275" s="184" t="e">
        <f t="shared" si="217"/>
        <v>#REF!</v>
      </c>
      <c r="H2275" s="196"/>
      <c r="I2275" s="196"/>
      <c r="J2275" s="184" t="e">
        <f t="shared" si="218"/>
        <v>#REF!</v>
      </c>
      <c r="K2275" s="130" t="e">
        <f>IF(C2275="","",#REF!)</f>
        <v>#REF!</v>
      </c>
      <c r="L2275" s="130" t="e">
        <f t="shared" si="219"/>
        <v>#REF!</v>
      </c>
      <c r="M2275" t="s">
        <v>121</v>
      </c>
      <c r="N2275" s="135"/>
      <c r="O2275" s="172" t="str">
        <f>IFERROR(IF(F2275="","",#REF!)*D2275,"")</f>
        <v/>
      </c>
      <c r="P2275" s="135"/>
    </row>
    <row r="2276" spans="1:16" ht="13.5" thickBot="1">
      <c r="A2276" s="174" t="s">
        <v>2463</v>
      </c>
      <c r="B2276" s="186" t="e">
        <f t="shared" si="216"/>
        <v>#REF!</v>
      </c>
      <c r="C2276" s="199" t="e">
        <f>IF(#REF!=0,"",#REF!)</f>
        <v>#REF!</v>
      </c>
      <c r="D2276" s="186" t="e">
        <f>IF(OR(#REF!="",#REF!=0),"",#REF!*Infos_DUTOS!$F$14)</f>
        <v>#REF!</v>
      </c>
      <c r="E2276" s="186" t="e">
        <f>IF(D2276="","",#REF!)</f>
        <v>#REF!</v>
      </c>
      <c r="F2276" s="186" t="e">
        <f>IF(D2276="","",#REF!)</f>
        <v>#REF!</v>
      </c>
      <c r="G2276" s="186" t="e">
        <f t="shared" si="217"/>
        <v>#REF!</v>
      </c>
      <c r="H2276" s="197"/>
      <c r="I2276" s="197"/>
      <c r="J2276" s="186" t="e">
        <f t="shared" si="218"/>
        <v>#REF!</v>
      </c>
      <c r="K2276" s="175" t="e">
        <f>IF(C2276="","",#REF!)</f>
        <v>#REF!</v>
      </c>
      <c r="L2276" s="175" t="e">
        <f t="shared" si="219"/>
        <v>#REF!</v>
      </c>
      <c r="M2276" s="177" t="s">
        <v>121</v>
      </c>
      <c r="N2276" s="176"/>
      <c r="O2276" s="178" t="str">
        <f>IFERROR(IF(F2276="","",#REF!)*D2276,"")</f>
        <v/>
      </c>
      <c r="P2276" s="176"/>
    </row>
    <row r="2277" spans="1:16" ht="13.5" thickTop="1">
      <c r="A2277" s="162" t="s">
        <v>2464</v>
      </c>
      <c r="B2277" s="184" t="e">
        <f t="shared" si="216"/>
        <v>#REF!</v>
      </c>
      <c r="C2277" s="130" t="e">
        <f>IF(#REF!=0,"",#REF!)</f>
        <v>#REF!</v>
      </c>
      <c r="D2277" s="184" t="e">
        <f>IF(OR(#REF!="",#REF!=0),"",#REF!)</f>
        <v>#REF!</v>
      </c>
      <c r="E2277" s="184" t="e">
        <f>IF(D2277="","",#REF!)</f>
        <v>#REF!</v>
      </c>
      <c r="F2277" s="184" t="e">
        <f>IF(D2277="","",#REF!)</f>
        <v>#REF!</v>
      </c>
      <c r="G2277" s="184" t="e">
        <f t="shared" si="217"/>
        <v>#REF!</v>
      </c>
      <c r="H2277" s="184" t="e">
        <f>IF(D2277="","",#REF!)</f>
        <v>#REF!</v>
      </c>
      <c r="I2277" s="184" t="e">
        <f>IF(H2277="","",H2277*D2277)</f>
        <v>#REF!</v>
      </c>
      <c r="J2277" s="184" t="e">
        <f t="shared" si="218"/>
        <v>#REF!</v>
      </c>
      <c r="K2277" s="130" t="e">
        <f>IF(C2277="","",#REF!)</f>
        <v>#REF!</v>
      </c>
      <c r="L2277" s="130" t="e">
        <f>IF(OR(J2277=0,J2277=""),"",#REF!)</f>
        <v>#REF!</v>
      </c>
      <c r="M2277" t="s">
        <v>121</v>
      </c>
      <c r="N2277" s="130" t="e">
        <f>IF(L2277="","",#REF!)</f>
        <v>#REF!</v>
      </c>
      <c r="O2277" s="172"/>
      <c r="P2277" s="209"/>
    </row>
    <row r="2278" spans="1:16">
      <c r="A2278" s="162" t="s">
        <v>2465</v>
      </c>
      <c r="B2278" s="184" t="e">
        <f t="shared" si="216"/>
        <v>#REF!</v>
      </c>
      <c r="C2278" s="138" t="e">
        <f>IF(#REF!=0,"",#REF!)</f>
        <v>#REF!</v>
      </c>
      <c r="D2278" s="184" t="e">
        <f>IF(OR(#REF!="",#REF!=0),"",Infos_DUTOS!$E$15)</f>
        <v>#REF!</v>
      </c>
      <c r="E2278" s="184" t="e">
        <f>IF(D2278="","",#REF!)</f>
        <v>#REF!</v>
      </c>
      <c r="F2278" s="184" t="e">
        <f>IF(D2278="","",#REF!)</f>
        <v>#REF!</v>
      </c>
      <c r="G2278" s="184" t="e">
        <f t="shared" si="217"/>
        <v>#REF!</v>
      </c>
      <c r="H2278" s="196"/>
      <c r="I2278" s="196"/>
      <c r="J2278" s="184" t="e">
        <f t="shared" si="218"/>
        <v>#REF!</v>
      </c>
      <c r="K2278" s="130" t="e">
        <f>IF(C2278="","",#REF!)</f>
        <v>#REF!</v>
      </c>
      <c r="L2278" s="130" t="e">
        <f t="shared" ref="L2278:L2296" si="220">IF(C2278="","","Material")</f>
        <v>#REF!</v>
      </c>
      <c r="M2278" t="s">
        <v>121</v>
      </c>
      <c r="N2278" s="135"/>
      <c r="O2278" s="172" t="str">
        <f>IFERROR(IF(F2278="","",#REF!)*D2278,"")</f>
        <v/>
      </c>
      <c r="P2278" s="130" t="e">
        <f>IF(J2278="","",#REF!)</f>
        <v>#REF!</v>
      </c>
    </row>
    <row r="2279" spans="1:16">
      <c r="A2279" s="162" t="s">
        <v>2466</v>
      </c>
      <c r="B2279" s="184" t="e">
        <f t="shared" si="216"/>
        <v>#REF!</v>
      </c>
      <c r="C2279" s="138" t="e">
        <f>IF(#REF!=0,"",#REF!)</f>
        <v>#REF!</v>
      </c>
      <c r="D2279" s="184" t="e">
        <f>IF(OR(#REF!="",#REF!=0),"",#REF!*Infos_DUTOS!$F$15)</f>
        <v>#REF!</v>
      </c>
      <c r="E2279" s="184" t="e">
        <f>IF(D2279="","",#REF!)</f>
        <v>#REF!</v>
      </c>
      <c r="F2279" s="184" t="e">
        <f>IF(D2279="","",#REF!)</f>
        <v>#REF!</v>
      </c>
      <c r="G2279" s="184" t="e">
        <f t="shared" si="217"/>
        <v>#REF!</v>
      </c>
      <c r="H2279" s="196"/>
      <c r="I2279" s="196"/>
      <c r="J2279" s="184" t="e">
        <f t="shared" si="218"/>
        <v>#REF!</v>
      </c>
      <c r="K2279" s="130" t="e">
        <f>IF(C2279="","",#REF!)</f>
        <v>#REF!</v>
      </c>
      <c r="L2279" s="130" t="e">
        <f t="shared" si="220"/>
        <v>#REF!</v>
      </c>
      <c r="M2279" t="s">
        <v>121</v>
      </c>
      <c r="N2279" s="135"/>
      <c r="O2279" s="172" t="str">
        <f>IFERROR(IF(F2279="","",#REF!)*D2279,"")</f>
        <v/>
      </c>
      <c r="P2279" s="135"/>
    </row>
    <row r="2280" spans="1:16">
      <c r="A2280" s="162" t="s">
        <v>2467</v>
      </c>
      <c r="B2280" s="184" t="e">
        <f t="shared" si="216"/>
        <v>#REF!</v>
      </c>
      <c r="C2280" s="138" t="e">
        <f>IF(#REF!=0,"",#REF!)</f>
        <v>#REF!</v>
      </c>
      <c r="D2280" s="184" t="e">
        <f>IF(OR(#REF!="",#REF!=0),"",#REF!*Infos_DUTOS!$F$15)</f>
        <v>#REF!</v>
      </c>
      <c r="E2280" s="184" t="e">
        <f>IF(D2280="","",#REF!)</f>
        <v>#REF!</v>
      </c>
      <c r="F2280" s="184" t="e">
        <f>IF(D2280="","",#REF!)</f>
        <v>#REF!</v>
      </c>
      <c r="G2280" s="184" t="e">
        <f t="shared" si="217"/>
        <v>#REF!</v>
      </c>
      <c r="H2280" s="196"/>
      <c r="I2280" s="196"/>
      <c r="J2280" s="184" t="e">
        <f t="shared" si="218"/>
        <v>#REF!</v>
      </c>
      <c r="K2280" s="130" t="e">
        <f>IF(C2280="","",#REF!)</f>
        <v>#REF!</v>
      </c>
      <c r="L2280" s="130" t="e">
        <f t="shared" si="220"/>
        <v>#REF!</v>
      </c>
      <c r="M2280" t="s">
        <v>121</v>
      </c>
      <c r="N2280" s="135"/>
      <c r="O2280" s="172" t="str">
        <f>IFERROR(IF(F2280="","",#REF!)*D2280,"")</f>
        <v/>
      </c>
      <c r="P2280" s="135"/>
    </row>
    <row r="2281" spans="1:16">
      <c r="A2281" s="162" t="s">
        <v>2468</v>
      </c>
      <c r="B2281" s="184" t="e">
        <f t="shared" si="216"/>
        <v>#REF!</v>
      </c>
      <c r="C2281" s="138" t="e">
        <f>IF(#REF!=0,"",#REF!)</f>
        <v>#REF!</v>
      </c>
      <c r="D2281" s="184" t="e">
        <f>IF(OR(#REF!="",#REF!=0),"",#REF!*Infos_DUTOS!$F$15)</f>
        <v>#REF!</v>
      </c>
      <c r="E2281" s="184" t="e">
        <f>IF(D2281="","",#REF!)</f>
        <v>#REF!</v>
      </c>
      <c r="F2281" s="184" t="e">
        <f>IF(D2281="","",#REF!)</f>
        <v>#REF!</v>
      </c>
      <c r="G2281" s="184" t="e">
        <f t="shared" si="217"/>
        <v>#REF!</v>
      </c>
      <c r="H2281" s="196"/>
      <c r="I2281" s="196"/>
      <c r="J2281" s="184" t="e">
        <f t="shared" si="218"/>
        <v>#REF!</v>
      </c>
      <c r="K2281" s="130" t="e">
        <f>IF(C2281="","",#REF!)</f>
        <v>#REF!</v>
      </c>
      <c r="L2281" s="130" t="e">
        <f t="shared" si="220"/>
        <v>#REF!</v>
      </c>
      <c r="M2281" t="s">
        <v>121</v>
      </c>
      <c r="N2281" s="135"/>
      <c r="O2281" s="172" t="str">
        <f>IFERROR(IF(F2281="","",#REF!)*D2281,"")</f>
        <v/>
      </c>
      <c r="P2281" s="135"/>
    </row>
    <row r="2282" spans="1:16">
      <c r="A2282" s="162" t="s">
        <v>2469</v>
      </c>
      <c r="B2282" s="184" t="e">
        <f t="shared" si="216"/>
        <v>#REF!</v>
      </c>
      <c r="C2282" s="138" t="e">
        <f>IF(#REF!=0,"",#REF!)</f>
        <v>#REF!</v>
      </c>
      <c r="D2282" s="184" t="e">
        <f>IF(OR(#REF!="",#REF!=0),"",#REF!*Infos_DUTOS!$F$15)</f>
        <v>#REF!</v>
      </c>
      <c r="E2282" s="184" t="e">
        <f>IF(D2282="","",#REF!)</f>
        <v>#REF!</v>
      </c>
      <c r="F2282" s="184" t="e">
        <f>IF(D2282="","",#REF!)</f>
        <v>#REF!</v>
      </c>
      <c r="G2282" s="184" t="e">
        <f t="shared" si="217"/>
        <v>#REF!</v>
      </c>
      <c r="H2282" s="196"/>
      <c r="I2282" s="196"/>
      <c r="J2282" s="184" t="e">
        <f t="shared" si="218"/>
        <v>#REF!</v>
      </c>
      <c r="K2282" s="130" t="e">
        <f>IF(C2282="","",#REF!)</f>
        <v>#REF!</v>
      </c>
      <c r="L2282" s="130" t="e">
        <f t="shared" si="220"/>
        <v>#REF!</v>
      </c>
      <c r="M2282" t="s">
        <v>121</v>
      </c>
      <c r="N2282" s="135"/>
      <c r="O2282" s="172" t="str">
        <f>IFERROR(IF(F2282="","",#REF!)*D2282,"")</f>
        <v/>
      </c>
      <c r="P2282" s="135"/>
    </row>
    <row r="2283" spans="1:16">
      <c r="A2283" s="162" t="s">
        <v>2470</v>
      </c>
      <c r="B2283" s="184" t="e">
        <f t="shared" si="216"/>
        <v>#REF!</v>
      </c>
      <c r="C2283" s="138" t="e">
        <f>IF(#REF!=0,"",#REF!)</f>
        <v>#REF!</v>
      </c>
      <c r="D2283" s="184" t="e">
        <f>IF(OR(#REF!="",#REF!=0),"",#REF!*Infos_DUTOS!$F$15)</f>
        <v>#REF!</v>
      </c>
      <c r="E2283" s="184" t="e">
        <f>IF(D2283="","",#REF!)</f>
        <v>#REF!</v>
      </c>
      <c r="F2283" s="184" t="e">
        <f>IF(D2283="","",#REF!)</f>
        <v>#REF!</v>
      </c>
      <c r="G2283" s="184" t="e">
        <f t="shared" si="217"/>
        <v>#REF!</v>
      </c>
      <c r="H2283" s="196"/>
      <c r="I2283" s="196"/>
      <c r="J2283" s="184" t="e">
        <f t="shared" si="218"/>
        <v>#REF!</v>
      </c>
      <c r="K2283" s="130" t="e">
        <f>IF(C2283="","",#REF!)</f>
        <v>#REF!</v>
      </c>
      <c r="L2283" s="130" t="e">
        <f t="shared" si="220"/>
        <v>#REF!</v>
      </c>
      <c r="M2283" t="s">
        <v>121</v>
      </c>
      <c r="N2283" s="135"/>
      <c r="O2283" s="172" t="str">
        <f>IFERROR(IF(F2283="","",#REF!)*D2283,"")</f>
        <v/>
      </c>
      <c r="P2283" s="135"/>
    </row>
    <row r="2284" spans="1:16">
      <c r="A2284" s="162" t="s">
        <v>2471</v>
      </c>
      <c r="B2284" s="184" t="e">
        <f t="shared" si="216"/>
        <v>#REF!</v>
      </c>
      <c r="C2284" s="138" t="e">
        <f>IF(#REF!=0,"",#REF!)</f>
        <v>#REF!</v>
      </c>
      <c r="D2284" s="184" t="e">
        <f>IF(OR(#REF!="",#REF!=0),"",#REF!*Infos_DUTOS!$F$15)</f>
        <v>#REF!</v>
      </c>
      <c r="E2284" s="184" t="e">
        <f>IF(D2284="","",#REF!)</f>
        <v>#REF!</v>
      </c>
      <c r="F2284" s="184" t="e">
        <f>IF(D2284="","",#REF!)</f>
        <v>#REF!</v>
      </c>
      <c r="G2284" s="184" t="e">
        <f t="shared" si="217"/>
        <v>#REF!</v>
      </c>
      <c r="H2284" s="196"/>
      <c r="I2284" s="196"/>
      <c r="J2284" s="184" t="e">
        <f t="shared" si="218"/>
        <v>#REF!</v>
      </c>
      <c r="K2284" s="130" t="e">
        <f>IF(C2284="","",#REF!)</f>
        <v>#REF!</v>
      </c>
      <c r="L2284" s="130" t="e">
        <f t="shared" si="220"/>
        <v>#REF!</v>
      </c>
      <c r="M2284" t="s">
        <v>121</v>
      </c>
      <c r="N2284" s="135"/>
      <c r="O2284" s="172" t="str">
        <f>IFERROR(IF(F2284="","",#REF!)*D2284,"")</f>
        <v/>
      </c>
      <c r="P2284" s="135"/>
    </row>
    <row r="2285" spans="1:16">
      <c r="A2285" s="162" t="s">
        <v>2472</v>
      </c>
      <c r="B2285" s="184" t="e">
        <f t="shared" si="216"/>
        <v>#REF!</v>
      </c>
      <c r="C2285" s="138" t="e">
        <f>IF(#REF!=0,"",#REF!)</f>
        <v>#REF!</v>
      </c>
      <c r="D2285" s="184" t="e">
        <f>IF(OR(#REF!="",#REF!=0),"",#REF!*Infos_DUTOS!$F$15)</f>
        <v>#REF!</v>
      </c>
      <c r="E2285" s="184" t="e">
        <f>IF(D2285="","",#REF!)</f>
        <v>#REF!</v>
      </c>
      <c r="F2285" s="184" t="e">
        <f>IF(D2285="","",#REF!)</f>
        <v>#REF!</v>
      </c>
      <c r="G2285" s="184" t="e">
        <f t="shared" si="217"/>
        <v>#REF!</v>
      </c>
      <c r="H2285" s="196"/>
      <c r="I2285" s="196"/>
      <c r="J2285" s="184" t="e">
        <f t="shared" si="218"/>
        <v>#REF!</v>
      </c>
      <c r="K2285" s="130" t="e">
        <f>IF(C2285="","",#REF!)</f>
        <v>#REF!</v>
      </c>
      <c r="L2285" s="130" t="e">
        <f t="shared" si="220"/>
        <v>#REF!</v>
      </c>
      <c r="M2285" t="s">
        <v>121</v>
      </c>
      <c r="N2285" s="135"/>
      <c r="O2285" s="172" t="str">
        <f>IFERROR(IF(F2285="","",#REF!)*D2285,"")</f>
        <v/>
      </c>
      <c r="P2285" s="135"/>
    </row>
    <row r="2286" spans="1:16">
      <c r="A2286" s="162" t="s">
        <v>2473</v>
      </c>
      <c r="B2286" s="184" t="e">
        <f t="shared" si="216"/>
        <v>#REF!</v>
      </c>
      <c r="C2286" s="138" t="e">
        <f>IF(#REF!=0,"",#REF!)</f>
        <v>#REF!</v>
      </c>
      <c r="D2286" s="184" t="e">
        <f>IF(OR(#REF!="",#REF!=0),"",#REF!*Infos_DUTOS!$F$15)</f>
        <v>#REF!</v>
      </c>
      <c r="E2286" s="184" t="e">
        <f>IF(D2286="","",#REF!)</f>
        <v>#REF!</v>
      </c>
      <c r="F2286" s="184" t="e">
        <f>IF(D2286="","",#REF!)</f>
        <v>#REF!</v>
      </c>
      <c r="G2286" s="184" t="e">
        <f t="shared" si="217"/>
        <v>#REF!</v>
      </c>
      <c r="H2286" s="196"/>
      <c r="I2286" s="196"/>
      <c r="J2286" s="184" t="e">
        <f t="shared" si="218"/>
        <v>#REF!</v>
      </c>
      <c r="K2286" s="130" t="e">
        <f>IF(C2286="","",#REF!)</f>
        <v>#REF!</v>
      </c>
      <c r="L2286" s="130" t="e">
        <f t="shared" si="220"/>
        <v>#REF!</v>
      </c>
      <c r="M2286" t="s">
        <v>121</v>
      </c>
      <c r="N2286" s="135"/>
      <c r="O2286" s="172" t="str">
        <f>IFERROR(IF(F2286="","",#REF!)*D2286,"")</f>
        <v/>
      </c>
      <c r="P2286" s="135"/>
    </row>
    <row r="2287" spans="1:16">
      <c r="A2287" s="162" t="s">
        <v>2474</v>
      </c>
      <c r="B2287" s="184" t="e">
        <f t="shared" si="216"/>
        <v>#REF!</v>
      </c>
      <c r="C2287" s="138" t="e">
        <f>IF(#REF!=0,"",#REF!)</f>
        <v>#REF!</v>
      </c>
      <c r="D2287" s="184" t="e">
        <f>IF(OR(#REF!="",#REF!=0),"",#REF!*Infos_DUTOS!$F$15)</f>
        <v>#REF!</v>
      </c>
      <c r="E2287" s="184" t="e">
        <f>IF(D2287="","",#REF!)</f>
        <v>#REF!</v>
      </c>
      <c r="F2287" s="184" t="e">
        <f>IF(D2287="","",#REF!)</f>
        <v>#REF!</v>
      </c>
      <c r="G2287" s="184" t="e">
        <f t="shared" si="217"/>
        <v>#REF!</v>
      </c>
      <c r="H2287" s="196"/>
      <c r="I2287" s="196"/>
      <c r="J2287" s="184" t="e">
        <f t="shared" si="218"/>
        <v>#REF!</v>
      </c>
      <c r="K2287" s="130" t="e">
        <f>IF(C2287="","",#REF!)</f>
        <v>#REF!</v>
      </c>
      <c r="L2287" s="130" t="e">
        <f t="shared" si="220"/>
        <v>#REF!</v>
      </c>
      <c r="M2287" t="s">
        <v>121</v>
      </c>
      <c r="N2287" s="135"/>
      <c r="O2287" s="172" t="str">
        <f>IFERROR(IF(F2287="","",#REF!)*D2287,"")</f>
        <v/>
      </c>
      <c r="P2287" s="135"/>
    </row>
    <row r="2288" spans="1:16">
      <c r="A2288" s="162" t="s">
        <v>2475</v>
      </c>
      <c r="B2288" s="184" t="e">
        <f t="shared" si="216"/>
        <v>#REF!</v>
      </c>
      <c r="C2288" s="138" t="e">
        <f>IF(#REF!=0,"",#REF!)</f>
        <v>#REF!</v>
      </c>
      <c r="D2288" s="184" t="e">
        <f>IF(OR(#REF!="",#REF!=0),"",#REF!*Infos_DUTOS!$F$15)</f>
        <v>#REF!</v>
      </c>
      <c r="E2288" s="184" t="e">
        <f>IF(D2288="","",#REF!)</f>
        <v>#REF!</v>
      </c>
      <c r="F2288" s="184" t="e">
        <f>IF(D2288="","",#REF!)</f>
        <v>#REF!</v>
      </c>
      <c r="G2288" s="184" t="e">
        <f t="shared" si="217"/>
        <v>#REF!</v>
      </c>
      <c r="H2288" s="196"/>
      <c r="I2288" s="196"/>
      <c r="J2288" s="184" t="e">
        <f t="shared" si="218"/>
        <v>#REF!</v>
      </c>
      <c r="K2288" s="130" t="e">
        <f>IF(C2288="","",#REF!)</f>
        <v>#REF!</v>
      </c>
      <c r="L2288" s="130" t="e">
        <f t="shared" si="220"/>
        <v>#REF!</v>
      </c>
      <c r="M2288" t="s">
        <v>121</v>
      </c>
      <c r="N2288" s="135"/>
      <c r="O2288" s="172" t="str">
        <f>IFERROR(IF(F2288="","",#REF!)*D2288,"")</f>
        <v/>
      </c>
      <c r="P2288" s="135"/>
    </row>
    <row r="2289" spans="1:16">
      <c r="A2289" s="162" t="s">
        <v>2476</v>
      </c>
      <c r="B2289" s="184" t="e">
        <f t="shared" si="216"/>
        <v>#REF!</v>
      </c>
      <c r="C2289" s="138" t="e">
        <f>IF(#REF!=0,"",#REF!)</f>
        <v>#REF!</v>
      </c>
      <c r="D2289" s="184" t="e">
        <f>IF(OR(#REF!="",#REF!=0),"",#REF!*Infos_DUTOS!$F$15)</f>
        <v>#REF!</v>
      </c>
      <c r="E2289" s="184" t="e">
        <f>IF(D2289="","",#REF!)</f>
        <v>#REF!</v>
      </c>
      <c r="F2289" s="184" t="e">
        <f>IF(D2289="","",#REF!)</f>
        <v>#REF!</v>
      </c>
      <c r="G2289" s="184" t="e">
        <f t="shared" si="217"/>
        <v>#REF!</v>
      </c>
      <c r="H2289" s="196"/>
      <c r="I2289" s="196"/>
      <c r="J2289" s="184" t="e">
        <f t="shared" si="218"/>
        <v>#REF!</v>
      </c>
      <c r="K2289" s="130" t="e">
        <f>IF(C2289="","",#REF!)</f>
        <v>#REF!</v>
      </c>
      <c r="L2289" s="130" t="e">
        <f t="shared" si="220"/>
        <v>#REF!</v>
      </c>
      <c r="M2289" t="s">
        <v>121</v>
      </c>
      <c r="N2289" s="135"/>
      <c r="O2289" s="172" t="str">
        <f>IFERROR(IF(F2289="","",#REF!)*D2289,"")</f>
        <v/>
      </c>
      <c r="P2289" s="135"/>
    </row>
    <row r="2290" spans="1:16">
      <c r="A2290" s="162" t="s">
        <v>2477</v>
      </c>
      <c r="B2290" s="184" t="e">
        <f t="shared" si="216"/>
        <v>#REF!</v>
      </c>
      <c r="C2290" s="138" t="e">
        <f>IF(#REF!=0,"",#REF!)</f>
        <v>#REF!</v>
      </c>
      <c r="D2290" s="184" t="e">
        <f>IF(OR(#REF!="",#REF!=0),"",#REF!*Infos_DUTOS!$F$15)</f>
        <v>#REF!</v>
      </c>
      <c r="E2290" s="184" t="e">
        <f>IF(D2290="","",#REF!)</f>
        <v>#REF!</v>
      </c>
      <c r="F2290" s="184" t="e">
        <f>IF(D2290="","",#REF!)</f>
        <v>#REF!</v>
      </c>
      <c r="G2290" s="184" t="e">
        <f t="shared" si="217"/>
        <v>#REF!</v>
      </c>
      <c r="H2290" s="196"/>
      <c r="I2290" s="196"/>
      <c r="J2290" s="184" t="e">
        <f t="shared" si="218"/>
        <v>#REF!</v>
      </c>
      <c r="K2290" s="130" t="e">
        <f>IF(C2290="","",#REF!)</f>
        <v>#REF!</v>
      </c>
      <c r="L2290" s="130" t="e">
        <f t="shared" si="220"/>
        <v>#REF!</v>
      </c>
      <c r="M2290" t="s">
        <v>121</v>
      </c>
      <c r="N2290" s="135"/>
      <c r="O2290" s="172" t="str">
        <f>IFERROR(IF(F2290="","",#REF!)*D2290,"")</f>
        <v/>
      </c>
      <c r="P2290" s="135"/>
    </row>
    <row r="2291" spans="1:16">
      <c r="A2291" s="162" t="s">
        <v>2478</v>
      </c>
      <c r="B2291" s="184" t="e">
        <f t="shared" si="216"/>
        <v>#REF!</v>
      </c>
      <c r="C2291" s="138" t="e">
        <f>IF(#REF!=0,"",#REF!)</f>
        <v>#REF!</v>
      </c>
      <c r="D2291" s="184" t="e">
        <f>IF(OR(#REF!="",#REF!=0),"",#REF!*Infos_DUTOS!$F$15)</f>
        <v>#REF!</v>
      </c>
      <c r="E2291" s="184" t="e">
        <f>IF(D2291="","",#REF!)</f>
        <v>#REF!</v>
      </c>
      <c r="F2291" s="184" t="e">
        <f>IF(D2291="","",#REF!)</f>
        <v>#REF!</v>
      </c>
      <c r="G2291" s="184" t="e">
        <f t="shared" si="217"/>
        <v>#REF!</v>
      </c>
      <c r="H2291" s="196"/>
      <c r="I2291" s="196"/>
      <c r="J2291" s="184" t="e">
        <f t="shared" si="218"/>
        <v>#REF!</v>
      </c>
      <c r="K2291" s="130" t="e">
        <f>IF(C2291="","",#REF!)</f>
        <v>#REF!</v>
      </c>
      <c r="L2291" s="130" t="e">
        <f t="shared" si="220"/>
        <v>#REF!</v>
      </c>
      <c r="M2291" t="s">
        <v>121</v>
      </c>
      <c r="N2291" s="135"/>
      <c r="O2291" s="172" t="str">
        <f>IFERROR(IF(F2291="","",#REF!)*D2291,"")</f>
        <v/>
      </c>
      <c r="P2291" s="135"/>
    </row>
    <row r="2292" spans="1:16">
      <c r="A2292" s="162" t="s">
        <v>2479</v>
      </c>
      <c r="B2292" s="184" t="e">
        <f t="shared" si="216"/>
        <v>#REF!</v>
      </c>
      <c r="C2292" s="138" t="e">
        <f>IF(#REF!=0,"",#REF!)</f>
        <v>#REF!</v>
      </c>
      <c r="D2292" s="184" t="e">
        <f>IF(OR(#REF!="",#REF!=0),"",#REF!*Infos_DUTOS!$F$15)</f>
        <v>#REF!</v>
      </c>
      <c r="E2292" s="184" t="e">
        <f>IF(D2292="","",#REF!)</f>
        <v>#REF!</v>
      </c>
      <c r="F2292" s="184" t="e">
        <f>IF(D2292="","",#REF!)</f>
        <v>#REF!</v>
      </c>
      <c r="G2292" s="184" t="e">
        <f t="shared" si="217"/>
        <v>#REF!</v>
      </c>
      <c r="H2292" s="196"/>
      <c r="I2292" s="196"/>
      <c r="J2292" s="184" t="e">
        <f t="shared" si="218"/>
        <v>#REF!</v>
      </c>
      <c r="K2292" s="130" t="e">
        <f>IF(C2292="","",#REF!)</f>
        <v>#REF!</v>
      </c>
      <c r="L2292" s="130" t="e">
        <f t="shared" si="220"/>
        <v>#REF!</v>
      </c>
      <c r="M2292" t="s">
        <v>121</v>
      </c>
      <c r="N2292" s="135"/>
      <c r="O2292" s="172" t="str">
        <f>IFERROR(IF(F2292="","",#REF!)*D2292,"")</f>
        <v/>
      </c>
      <c r="P2292" s="135"/>
    </row>
    <row r="2293" spans="1:16">
      <c r="A2293" s="162" t="s">
        <v>2480</v>
      </c>
      <c r="B2293" s="184" t="e">
        <f t="shared" si="216"/>
        <v>#REF!</v>
      </c>
      <c r="C2293" s="138" t="e">
        <f>IF(#REF!=0,"",#REF!)</f>
        <v>#REF!</v>
      </c>
      <c r="D2293" s="184" t="e">
        <f>IF(OR(#REF!="",#REF!=0),"",#REF!*Infos_DUTOS!$F$15)</f>
        <v>#REF!</v>
      </c>
      <c r="E2293" s="184" t="e">
        <f>IF(D2293="","",#REF!)</f>
        <v>#REF!</v>
      </c>
      <c r="F2293" s="184" t="e">
        <f>IF(D2293="","",#REF!)</f>
        <v>#REF!</v>
      </c>
      <c r="G2293" s="184" t="e">
        <f t="shared" si="217"/>
        <v>#REF!</v>
      </c>
      <c r="H2293" s="196"/>
      <c r="I2293" s="196"/>
      <c r="J2293" s="184" t="e">
        <f t="shared" si="218"/>
        <v>#REF!</v>
      </c>
      <c r="K2293" s="130" t="e">
        <f>IF(C2293="","",#REF!)</f>
        <v>#REF!</v>
      </c>
      <c r="L2293" s="130" t="e">
        <f t="shared" si="220"/>
        <v>#REF!</v>
      </c>
      <c r="M2293" t="s">
        <v>121</v>
      </c>
      <c r="N2293" s="135"/>
      <c r="O2293" s="172" t="str">
        <f>IFERROR(IF(F2293="","",#REF!)*D2293,"")</f>
        <v/>
      </c>
      <c r="P2293" s="135"/>
    </row>
    <row r="2294" spans="1:16">
      <c r="A2294" s="162" t="s">
        <v>2481</v>
      </c>
      <c r="B2294" s="184" t="e">
        <f t="shared" si="216"/>
        <v>#REF!</v>
      </c>
      <c r="C2294" s="138" t="e">
        <f>IF(#REF!=0,"",#REF!)</f>
        <v>#REF!</v>
      </c>
      <c r="D2294" s="184" t="e">
        <f>IF(OR(#REF!="",#REF!=0),"",#REF!*Infos_DUTOS!$F$15)</f>
        <v>#REF!</v>
      </c>
      <c r="E2294" s="184" t="e">
        <f>IF(D2294="","",#REF!)</f>
        <v>#REF!</v>
      </c>
      <c r="F2294" s="184" t="e">
        <f>IF(D2294="","",#REF!)</f>
        <v>#REF!</v>
      </c>
      <c r="G2294" s="184" t="e">
        <f t="shared" si="217"/>
        <v>#REF!</v>
      </c>
      <c r="H2294" s="196"/>
      <c r="I2294" s="196"/>
      <c r="J2294" s="184" t="e">
        <f t="shared" si="218"/>
        <v>#REF!</v>
      </c>
      <c r="K2294" s="130" t="e">
        <f>IF(C2294="","",#REF!)</f>
        <v>#REF!</v>
      </c>
      <c r="L2294" s="130" t="e">
        <f t="shared" si="220"/>
        <v>#REF!</v>
      </c>
      <c r="M2294" t="s">
        <v>121</v>
      </c>
      <c r="N2294" s="135"/>
      <c r="O2294" s="172" t="str">
        <f>IFERROR(IF(F2294="","",#REF!)*D2294,"")</f>
        <v/>
      </c>
      <c r="P2294" s="135"/>
    </row>
    <row r="2295" spans="1:16">
      <c r="A2295" s="162" t="s">
        <v>2482</v>
      </c>
      <c r="B2295" s="184" t="e">
        <f t="shared" si="216"/>
        <v>#REF!</v>
      </c>
      <c r="C2295" s="138" t="e">
        <f>IF(#REF!=0,"",#REF!)</f>
        <v>#REF!</v>
      </c>
      <c r="D2295" s="184" t="e">
        <f>IF(OR(#REF!="",#REF!=0),"",#REF!*Infos_DUTOS!$F$15)</f>
        <v>#REF!</v>
      </c>
      <c r="E2295" s="184" t="e">
        <f>IF(D2295="","",#REF!)</f>
        <v>#REF!</v>
      </c>
      <c r="F2295" s="184" t="e">
        <f>IF(D2295="","",#REF!)</f>
        <v>#REF!</v>
      </c>
      <c r="G2295" s="184" t="e">
        <f t="shared" si="217"/>
        <v>#REF!</v>
      </c>
      <c r="H2295" s="196"/>
      <c r="I2295" s="196"/>
      <c r="J2295" s="184" t="e">
        <f t="shared" si="218"/>
        <v>#REF!</v>
      </c>
      <c r="K2295" s="130" t="e">
        <f>IF(C2295="","",#REF!)</f>
        <v>#REF!</v>
      </c>
      <c r="L2295" s="130" t="e">
        <f t="shared" si="220"/>
        <v>#REF!</v>
      </c>
      <c r="M2295" t="s">
        <v>121</v>
      </c>
      <c r="N2295" s="135"/>
      <c r="O2295" s="172" t="str">
        <f>IFERROR(IF(F2295="","",#REF!)*D2295,"")</f>
        <v/>
      </c>
      <c r="P2295" s="135"/>
    </row>
    <row r="2296" spans="1:16" ht="13.5" thickBot="1">
      <c r="A2296" s="174" t="s">
        <v>2483</v>
      </c>
      <c r="B2296" s="186" t="e">
        <f t="shared" si="216"/>
        <v>#REF!</v>
      </c>
      <c r="C2296" s="199" t="e">
        <f>IF(#REF!=0,"",#REF!)</f>
        <v>#REF!</v>
      </c>
      <c r="D2296" s="186" t="e">
        <f>IF(OR(#REF!="",#REF!=0),"",#REF!*Infos_DUTOS!$F$15)</f>
        <v>#REF!</v>
      </c>
      <c r="E2296" s="186" t="e">
        <f>IF(D2296="","",#REF!)</f>
        <v>#REF!</v>
      </c>
      <c r="F2296" s="186" t="e">
        <f>IF(D2296="","",#REF!)</f>
        <v>#REF!</v>
      </c>
      <c r="G2296" s="186" t="e">
        <f t="shared" si="217"/>
        <v>#REF!</v>
      </c>
      <c r="H2296" s="197"/>
      <c r="I2296" s="197"/>
      <c r="J2296" s="186" t="e">
        <f t="shared" si="218"/>
        <v>#REF!</v>
      </c>
      <c r="K2296" s="175" t="e">
        <f>IF(C2296="","",#REF!)</f>
        <v>#REF!</v>
      </c>
      <c r="L2296" s="175" t="e">
        <f t="shared" si="220"/>
        <v>#REF!</v>
      </c>
      <c r="M2296" s="177" t="s">
        <v>121</v>
      </c>
      <c r="N2296" s="176"/>
      <c r="O2296" s="178" t="str">
        <f>IFERROR(IF(F2296="","",#REF!)*D2296,"")</f>
        <v/>
      </c>
      <c r="P2296" s="176"/>
    </row>
    <row r="2297" spans="1:16" ht="13.5" thickTop="1">
      <c r="A2297" s="162" t="s">
        <v>2484</v>
      </c>
      <c r="B2297" s="184" t="e">
        <f t="shared" si="216"/>
        <v>#REF!</v>
      </c>
      <c r="C2297" s="130" t="e">
        <f>IF(#REF!=0,"",#REF!)</f>
        <v>#REF!</v>
      </c>
      <c r="D2297" s="184" t="e">
        <f>IF(OR(#REF!="",#REF!=0),"",#REF!)</f>
        <v>#REF!</v>
      </c>
      <c r="E2297" s="184" t="e">
        <f>IF(D2297="","",#REF!)</f>
        <v>#REF!</v>
      </c>
      <c r="F2297" s="184" t="e">
        <f>IF(D2297="","",#REF!)</f>
        <v>#REF!</v>
      </c>
      <c r="G2297" s="184" t="e">
        <f t="shared" si="217"/>
        <v>#REF!</v>
      </c>
      <c r="H2297" s="184" t="e">
        <f>IF(D2297="","",#REF!)</f>
        <v>#REF!</v>
      </c>
      <c r="I2297" s="184" t="e">
        <f>IF(H2297="","",H2297*D2297)</f>
        <v>#REF!</v>
      </c>
      <c r="J2297" s="184" t="e">
        <f t="shared" si="218"/>
        <v>#REF!</v>
      </c>
      <c r="K2297" s="130" t="e">
        <f>IF(C2297="","",#REF!)</f>
        <v>#REF!</v>
      </c>
      <c r="L2297" s="130" t="e">
        <f>IF(OR(J2297=0,J2297=""),"",#REF!)</f>
        <v>#REF!</v>
      </c>
      <c r="M2297" t="s">
        <v>121</v>
      </c>
      <c r="N2297" s="130" t="e">
        <f>IF(L2297="","",#REF!)</f>
        <v>#REF!</v>
      </c>
      <c r="O2297" s="172"/>
      <c r="P2297" s="209"/>
    </row>
    <row r="2298" spans="1:16">
      <c r="A2298" s="162" t="s">
        <v>2485</v>
      </c>
      <c r="B2298" s="184" t="e">
        <f t="shared" si="216"/>
        <v>#REF!</v>
      </c>
      <c r="C2298" s="138" t="e">
        <f>IF(#REF!=0,"",#REF!)</f>
        <v>#REF!</v>
      </c>
      <c r="D2298" s="184" t="e">
        <f>IF(OR(#REF!="",#REF!=0),"",Infos_DUTOS!$E$16)</f>
        <v>#REF!</v>
      </c>
      <c r="E2298" s="184" t="e">
        <f>IF(D2298="","",#REF!)</f>
        <v>#REF!</v>
      </c>
      <c r="F2298" s="184" t="e">
        <f>IF(D2298="","",#REF!)</f>
        <v>#REF!</v>
      </c>
      <c r="G2298" s="184" t="e">
        <f t="shared" si="217"/>
        <v>#REF!</v>
      </c>
      <c r="H2298" s="196"/>
      <c r="I2298" s="196"/>
      <c r="J2298" s="184" t="e">
        <f t="shared" si="218"/>
        <v>#REF!</v>
      </c>
      <c r="K2298" s="130" t="e">
        <f>IF(C2298="","",#REF!)</f>
        <v>#REF!</v>
      </c>
      <c r="L2298" s="130" t="e">
        <f t="shared" ref="L2298:L2316" si="221">IF(C2298="","","Material")</f>
        <v>#REF!</v>
      </c>
      <c r="M2298" t="s">
        <v>121</v>
      </c>
      <c r="N2298" s="135"/>
      <c r="O2298" s="172" t="str">
        <f>IFERROR(IF(F2298="","",#REF!)*D2298,"")</f>
        <v/>
      </c>
      <c r="P2298" s="130" t="e">
        <f>IF(J2298="","",#REF!)</f>
        <v>#REF!</v>
      </c>
    </row>
    <row r="2299" spans="1:16">
      <c r="A2299" s="162" t="s">
        <v>2486</v>
      </c>
      <c r="B2299" s="184" t="e">
        <f t="shared" si="216"/>
        <v>#REF!</v>
      </c>
      <c r="C2299" s="138" t="e">
        <f>IF(#REF!=0,"",#REF!)</f>
        <v>#REF!</v>
      </c>
      <c r="D2299" s="184" t="e">
        <f>IF(OR(#REF!="",#REF!=0),"",#REF!*Infos_DUTOS!$F$16)</f>
        <v>#REF!</v>
      </c>
      <c r="E2299" s="184" t="e">
        <f>IF(D2299="","",#REF!)</f>
        <v>#REF!</v>
      </c>
      <c r="F2299" s="184" t="e">
        <f>IF(D2299="","",#REF!)</f>
        <v>#REF!</v>
      </c>
      <c r="G2299" s="184" t="e">
        <f t="shared" si="217"/>
        <v>#REF!</v>
      </c>
      <c r="H2299" s="196"/>
      <c r="I2299" s="196"/>
      <c r="J2299" s="184" t="e">
        <f t="shared" si="218"/>
        <v>#REF!</v>
      </c>
      <c r="K2299" s="130" t="e">
        <f>IF(C2299="","",#REF!)</f>
        <v>#REF!</v>
      </c>
      <c r="L2299" s="130" t="e">
        <f t="shared" si="221"/>
        <v>#REF!</v>
      </c>
      <c r="M2299" t="s">
        <v>121</v>
      </c>
      <c r="N2299" s="135"/>
      <c r="O2299" s="172" t="str">
        <f>IFERROR(IF(F2299="","",#REF!)*D2299,"")</f>
        <v/>
      </c>
      <c r="P2299" s="135"/>
    </row>
    <row r="2300" spans="1:16">
      <c r="A2300" s="162" t="s">
        <v>2487</v>
      </c>
      <c r="B2300" s="184" t="e">
        <f t="shared" si="216"/>
        <v>#REF!</v>
      </c>
      <c r="C2300" s="138" t="e">
        <f>IF(#REF!=0,"",#REF!)</f>
        <v>#REF!</v>
      </c>
      <c r="D2300" s="184" t="e">
        <f>IF(OR(#REF!="",#REF!=0),"",#REF!*Infos_DUTOS!$F$16)</f>
        <v>#REF!</v>
      </c>
      <c r="E2300" s="184" t="e">
        <f>IF(D2300="","",#REF!)</f>
        <v>#REF!</v>
      </c>
      <c r="F2300" s="184" t="e">
        <f>IF(D2300="","",#REF!)</f>
        <v>#REF!</v>
      </c>
      <c r="G2300" s="184" t="e">
        <f t="shared" si="217"/>
        <v>#REF!</v>
      </c>
      <c r="H2300" s="196"/>
      <c r="I2300" s="196"/>
      <c r="J2300" s="184" t="e">
        <f t="shared" si="218"/>
        <v>#REF!</v>
      </c>
      <c r="K2300" s="130" t="e">
        <f>IF(C2300="","",#REF!)</f>
        <v>#REF!</v>
      </c>
      <c r="L2300" s="130" t="e">
        <f t="shared" si="221"/>
        <v>#REF!</v>
      </c>
      <c r="M2300" t="s">
        <v>121</v>
      </c>
      <c r="N2300" s="135"/>
      <c r="O2300" s="172" t="str">
        <f>IFERROR(IF(F2300="","",#REF!)*D2300,"")</f>
        <v/>
      </c>
      <c r="P2300" s="135"/>
    </row>
    <row r="2301" spans="1:16">
      <c r="A2301" s="162" t="s">
        <v>2488</v>
      </c>
      <c r="B2301" s="184" t="e">
        <f t="shared" si="216"/>
        <v>#REF!</v>
      </c>
      <c r="C2301" s="138" t="e">
        <f>IF(#REF!=0,"",#REF!)</f>
        <v>#REF!</v>
      </c>
      <c r="D2301" s="184" t="e">
        <f>IF(OR(#REF!="",#REF!=0),"",#REF!*Infos_DUTOS!$F$16)</f>
        <v>#REF!</v>
      </c>
      <c r="E2301" s="184" t="e">
        <f>IF(D2301="","",#REF!)</f>
        <v>#REF!</v>
      </c>
      <c r="F2301" s="184" t="e">
        <f>IF(D2301="","",#REF!)</f>
        <v>#REF!</v>
      </c>
      <c r="G2301" s="184" t="e">
        <f t="shared" si="217"/>
        <v>#REF!</v>
      </c>
      <c r="H2301" s="196"/>
      <c r="I2301" s="196"/>
      <c r="J2301" s="184" t="e">
        <f t="shared" si="218"/>
        <v>#REF!</v>
      </c>
      <c r="K2301" s="130" t="e">
        <f>IF(C2301="","",#REF!)</f>
        <v>#REF!</v>
      </c>
      <c r="L2301" s="130" t="e">
        <f t="shared" si="221"/>
        <v>#REF!</v>
      </c>
      <c r="M2301" t="s">
        <v>121</v>
      </c>
      <c r="N2301" s="135"/>
      <c r="O2301" s="172" t="str">
        <f>IFERROR(IF(F2301="","",#REF!)*D2301,"")</f>
        <v/>
      </c>
      <c r="P2301" s="135"/>
    </row>
    <row r="2302" spans="1:16">
      <c r="A2302" s="162" t="s">
        <v>2489</v>
      </c>
      <c r="B2302" s="184" t="e">
        <f t="shared" si="216"/>
        <v>#REF!</v>
      </c>
      <c r="C2302" s="138" t="e">
        <f>IF(#REF!=0,"",#REF!)</f>
        <v>#REF!</v>
      </c>
      <c r="D2302" s="184" t="e">
        <f>IF(OR(#REF!="",#REF!=0),"",#REF!*Infos_DUTOS!$F$16)</f>
        <v>#REF!</v>
      </c>
      <c r="E2302" s="184" t="e">
        <f>IF(D2302="","",#REF!)</f>
        <v>#REF!</v>
      </c>
      <c r="F2302" s="184" t="e">
        <f>IF(D2302="","",#REF!)</f>
        <v>#REF!</v>
      </c>
      <c r="G2302" s="184" t="e">
        <f t="shared" si="217"/>
        <v>#REF!</v>
      </c>
      <c r="H2302" s="196"/>
      <c r="I2302" s="196"/>
      <c r="J2302" s="184" t="e">
        <f t="shared" si="218"/>
        <v>#REF!</v>
      </c>
      <c r="K2302" s="130" t="e">
        <f>IF(C2302="","",#REF!)</f>
        <v>#REF!</v>
      </c>
      <c r="L2302" s="130" t="e">
        <f t="shared" si="221"/>
        <v>#REF!</v>
      </c>
      <c r="M2302" t="s">
        <v>121</v>
      </c>
      <c r="N2302" s="135"/>
      <c r="O2302" s="172" t="str">
        <f>IFERROR(IF(F2302="","",#REF!)*D2302,"")</f>
        <v/>
      </c>
      <c r="P2302" s="135"/>
    </row>
    <row r="2303" spans="1:16">
      <c r="A2303" s="162" t="s">
        <v>2490</v>
      </c>
      <c r="B2303" s="184" t="e">
        <f t="shared" ref="B2303:B2366" si="222">IF(C2303="","",0)</f>
        <v>#REF!</v>
      </c>
      <c r="C2303" s="138" t="e">
        <f>IF(#REF!=0,"",#REF!)</f>
        <v>#REF!</v>
      </c>
      <c r="D2303" s="184" t="e">
        <f>IF(OR(#REF!="",#REF!=0),"",#REF!*Infos_DUTOS!$F$16)</f>
        <v>#REF!</v>
      </c>
      <c r="E2303" s="184" t="e">
        <f>IF(D2303="","",#REF!)</f>
        <v>#REF!</v>
      </c>
      <c r="F2303" s="184" t="e">
        <f>IF(D2303="","",#REF!)</f>
        <v>#REF!</v>
      </c>
      <c r="G2303" s="184" t="e">
        <f t="shared" ref="G2303:G2366" si="223">IF(F2303="","",F2303*D2303)</f>
        <v>#REF!</v>
      </c>
      <c r="H2303" s="196"/>
      <c r="I2303" s="196"/>
      <c r="J2303" s="184" t="e">
        <f t="shared" ref="J2303:J2366" si="224">IF(AND(G2303="",I2303=""),"",I2303+G2303)</f>
        <v>#REF!</v>
      </c>
      <c r="K2303" s="130" t="e">
        <f>IF(C2303="","",#REF!)</f>
        <v>#REF!</v>
      </c>
      <c r="L2303" s="130" t="e">
        <f t="shared" si="221"/>
        <v>#REF!</v>
      </c>
      <c r="M2303" t="s">
        <v>121</v>
      </c>
      <c r="N2303" s="135"/>
      <c r="O2303" s="172" t="str">
        <f>IFERROR(IF(F2303="","",#REF!)*D2303,"")</f>
        <v/>
      </c>
      <c r="P2303" s="135"/>
    </row>
    <row r="2304" spans="1:16">
      <c r="A2304" s="162" t="s">
        <v>2491</v>
      </c>
      <c r="B2304" s="184" t="e">
        <f t="shared" si="222"/>
        <v>#REF!</v>
      </c>
      <c r="C2304" s="138" t="e">
        <f>IF(#REF!=0,"",#REF!)</f>
        <v>#REF!</v>
      </c>
      <c r="D2304" s="184" t="e">
        <f>IF(OR(#REF!="",#REF!=0),"",#REF!*Infos_DUTOS!$F$16)</f>
        <v>#REF!</v>
      </c>
      <c r="E2304" s="184" t="e">
        <f>IF(D2304="","",#REF!)</f>
        <v>#REF!</v>
      </c>
      <c r="F2304" s="184" t="e">
        <f>IF(D2304="","",#REF!)</f>
        <v>#REF!</v>
      </c>
      <c r="G2304" s="184" t="e">
        <f t="shared" si="223"/>
        <v>#REF!</v>
      </c>
      <c r="H2304" s="196"/>
      <c r="I2304" s="196"/>
      <c r="J2304" s="184" t="e">
        <f t="shared" si="224"/>
        <v>#REF!</v>
      </c>
      <c r="K2304" s="130" t="e">
        <f>IF(C2304="","",#REF!)</f>
        <v>#REF!</v>
      </c>
      <c r="L2304" s="130" t="e">
        <f t="shared" si="221"/>
        <v>#REF!</v>
      </c>
      <c r="M2304" t="s">
        <v>121</v>
      </c>
      <c r="N2304" s="135"/>
      <c r="O2304" s="172" t="str">
        <f>IFERROR(IF(F2304="","",#REF!)*D2304,"")</f>
        <v/>
      </c>
      <c r="P2304" s="135"/>
    </row>
    <row r="2305" spans="1:16">
      <c r="A2305" s="162" t="s">
        <v>2492</v>
      </c>
      <c r="B2305" s="184" t="e">
        <f t="shared" si="222"/>
        <v>#REF!</v>
      </c>
      <c r="C2305" s="138" t="e">
        <f>IF(#REF!=0,"",#REF!)</f>
        <v>#REF!</v>
      </c>
      <c r="D2305" s="184" t="e">
        <f>IF(OR(#REF!="",#REF!=0),"",#REF!*Infos_DUTOS!$F$16)</f>
        <v>#REF!</v>
      </c>
      <c r="E2305" s="184" t="e">
        <f>IF(D2305="","",#REF!)</f>
        <v>#REF!</v>
      </c>
      <c r="F2305" s="184" t="e">
        <f>IF(D2305="","",#REF!)</f>
        <v>#REF!</v>
      </c>
      <c r="G2305" s="184" t="e">
        <f t="shared" si="223"/>
        <v>#REF!</v>
      </c>
      <c r="H2305" s="196"/>
      <c r="I2305" s="196"/>
      <c r="J2305" s="184" t="e">
        <f t="shared" si="224"/>
        <v>#REF!</v>
      </c>
      <c r="K2305" s="130" t="e">
        <f>IF(C2305="","",#REF!)</f>
        <v>#REF!</v>
      </c>
      <c r="L2305" s="130" t="e">
        <f t="shared" si="221"/>
        <v>#REF!</v>
      </c>
      <c r="M2305" t="s">
        <v>121</v>
      </c>
      <c r="N2305" s="135"/>
      <c r="O2305" s="172" t="str">
        <f>IFERROR(IF(F2305="","",#REF!)*D2305,"")</f>
        <v/>
      </c>
      <c r="P2305" s="135"/>
    </row>
    <row r="2306" spans="1:16">
      <c r="A2306" s="162" t="s">
        <v>2493</v>
      </c>
      <c r="B2306" s="184" t="e">
        <f t="shared" si="222"/>
        <v>#REF!</v>
      </c>
      <c r="C2306" s="138" t="e">
        <f>IF(#REF!=0,"",#REF!)</f>
        <v>#REF!</v>
      </c>
      <c r="D2306" s="184" t="e">
        <f>IF(OR(#REF!="",#REF!=0),"",#REF!*Infos_DUTOS!$F$16)</f>
        <v>#REF!</v>
      </c>
      <c r="E2306" s="184" t="e">
        <f>IF(D2306="","",#REF!)</f>
        <v>#REF!</v>
      </c>
      <c r="F2306" s="184" t="e">
        <f>IF(D2306="","",#REF!)</f>
        <v>#REF!</v>
      </c>
      <c r="G2306" s="184" t="e">
        <f t="shared" si="223"/>
        <v>#REF!</v>
      </c>
      <c r="H2306" s="196"/>
      <c r="I2306" s="196"/>
      <c r="J2306" s="184" t="e">
        <f t="shared" si="224"/>
        <v>#REF!</v>
      </c>
      <c r="K2306" s="130" t="e">
        <f>IF(C2306="","",#REF!)</f>
        <v>#REF!</v>
      </c>
      <c r="L2306" s="130" t="e">
        <f t="shared" si="221"/>
        <v>#REF!</v>
      </c>
      <c r="M2306" t="s">
        <v>121</v>
      </c>
      <c r="N2306" s="135"/>
      <c r="O2306" s="172" t="str">
        <f>IFERROR(IF(F2306="","",#REF!)*D2306,"")</f>
        <v/>
      </c>
      <c r="P2306" s="135"/>
    </row>
    <row r="2307" spans="1:16">
      <c r="A2307" s="162" t="s">
        <v>2494</v>
      </c>
      <c r="B2307" s="184" t="e">
        <f t="shared" si="222"/>
        <v>#REF!</v>
      </c>
      <c r="C2307" s="138" t="e">
        <f>IF(#REF!=0,"",#REF!)</f>
        <v>#REF!</v>
      </c>
      <c r="D2307" s="184" t="e">
        <f>IF(OR(#REF!="",#REF!=0),"",#REF!*Infos_DUTOS!$F$16)</f>
        <v>#REF!</v>
      </c>
      <c r="E2307" s="184" t="e">
        <f>IF(D2307="","",#REF!)</f>
        <v>#REF!</v>
      </c>
      <c r="F2307" s="184" t="e">
        <f>IF(D2307="","",#REF!)</f>
        <v>#REF!</v>
      </c>
      <c r="G2307" s="184" t="e">
        <f t="shared" si="223"/>
        <v>#REF!</v>
      </c>
      <c r="H2307" s="196"/>
      <c r="I2307" s="196"/>
      <c r="J2307" s="184" t="e">
        <f t="shared" si="224"/>
        <v>#REF!</v>
      </c>
      <c r="K2307" s="130" t="e">
        <f>IF(C2307="","",#REF!)</f>
        <v>#REF!</v>
      </c>
      <c r="L2307" s="130" t="e">
        <f t="shared" si="221"/>
        <v>#REF!</v>
      </c>
      <c r="M2307" t="s">
        <v>121</v>
      </c>
      <c r="N2307" s="135"/>
      <c r="O2307" s="172" t="str">
        <f>IFERROR(IF(F2307="","",#REF!)*D2307,"")</f>
        <v/>
      </c>
      <c r="P2307" s="135"/>
    </row>
    <row r="2308" spans="1:16">
      <c r="A2308" s="162" t="s">
        <v>2495</v>
      </c>
      <c r="B2308" s="184" t="e">
        <f t="shared" si="222"/>
        <v>#REF!</v>
      </c>
      <c r="C2308" s="138" t="e">
        <f>IF(#REF!=0,"",#REF!)</f>
        <v>#REF!</v>
      </c>
      <c r="D2308" s="184" t="e">
        <f>IF(OR(#REF!="",#REF!=0),"",#REF!*Infos_DUTOS!$F$16)</f>
        <v>#REF!</v>
      </c>
      <c r="E2308" s="184" t="e">
        <f>IF(D2308="","",#REF!)</f>
        <v>#REF!</v>
      </c>
      <c r="F2308" s="184" t="e">
        <f>IF(D2308="","",#REF!)</f>
        <v>#REF!</v>
      </c>
      <c r="G2308" s="184" t="e">
        <f t="shared" si="223"/>
        <v>#REF!</v>
      </c>
      <c r="H2308" s="196"/>
      <c r="I2308" s="196"/>
      <c r="J2308" s="184" t="e">
        <f t="shared" si="224"/>
        <v>#REF!</v>
      </c>
      <c r="K2308" s="130" t="e">
        <f>IF(C2308="","",#REF!)</f>
        <v>#REF!</v>
      </c>
      <c r="L2308" s="130" t="e">
        <f t="shared" si="221"/>
        <v>#REF!</v>
      </c>
      <c r="M2308" t="s">
        <v>121</v>
      </c>
      <c r="N2308" s="135"/>
      <c r="O2308" s="172" t="str">
        <f>IFERROR(IF(F2308="","",#REF!)*D2308,"")</f>
        <v/>
      </c>
      <c r="P2308" s="135"/>
    </row>
    <row r="2309" spans="1:16">
      <c r="A2309" s="162" t="s">
        <v>2496</v>
      </c>
      <c r="B2309" s="184" t="e">
        <f t="shared" si="222"/>
        <v>#REF!</v>
      </c>
      <c r="C2309" s="138" t="e">
        <f>IF(#REF!=0,"",#REF!)</f>
        <v>#REF!</v>
      </c>
      <c r="D2309" s="184" t="e">
        <f>IF(OR(#REF!="",#REF!=0),"",#REF!*Infos_DUTOS!$F$16)</f>
        <v>#REF!</v>
      </c>
      <c r="E2309" s="184" t="e">
        <f>IF(D2309="","",#REF!)</f>
        <v>#REF!</v>
      </c>
      <c r="F2309" s="184" t="e">
        <f>IF(D2309="","",#REF!)</f>
        <v>#REF!</v>
      </c>
      <c r="G2309" s="184" t="e">
        <f t="shared" si="223"/>
        <v>#REF!</v>
      </c>
      <c r="H2309" s="196"/>
      <c r="I2309" s="196"/>
      <c r="J2309" s="184" t="e">
        <f t="shared" si="224"/>
        <v>#REF!</v>
      </c>
      <c r="K2309" s="130" t="e">
        <f>IF(C2309="","",#REF!)</f>
        <v>#REF!</v>
      </c>
      <c r="L2309" s="130" t="e">
        <f t="shared" si="221"/>
        <v>#REF!</v>
      </c>
      <c r="M2309" t="s">
        <v>121</v>
      </c>
      <c r="N2309" s="135"/>
      <c r="O2309" s="172" t="str">
        <f>IFERROR(IF(F2309="","",#REF!)*D2309,"")</f>
        <v/>
      </c>
      <c r="P2309" s="135"/>
    </row>
    <row r="2310" spans="1:16">
      <c r="A2310" s="162" t="s">
        <v>2497</v>
      </c>
      <c r="B2310" s="184" t="e">
        <f t="shared" si="222"/>
        <v>#REF!</v>
      </c>
      <c r="C2310" s="138" t="e">
        <f>IF(#REF!=0,"",#REF!)</f>
        <v>#REF!</v>
      </c>
      <c r="D2310" s="184" t="e">
        <f>IF(OR(#REF!="",#REF!=0),"",#REF!*Infos_DUTOS!$F$16)</f>
        <v>#REF!</v>
      </c>
      <c r="E2310" s="184" t="e">
        <f>IF(D2310="","",#REF!)</f>
        <v>#REF!</v>
      </c>
      <c r="F2310" s="184" t="e">
        <f>IF(D2310="","",#REF!)</f>
        <v>#REF!</v>
      </c>
      <c r="G2310" s="184" t="e">
        <f t="shared" si="223"/>
        <v>#REF!</v>
      </c>
      <c r="H2310" s="196"/>
      <c r="I2310" s="196"/>
      <c r="J2310" s="184" t="e">
        <f t="shared" si="224"/>
        <v>#REF!</v>
      </c>
      <c r="K2310" s="130" t="e">
        <f>IF(C2310="","",#REF!)</f>
        <v>#REF!</v>
      </c>
      <c r="L2310" s="130" t="e">
        <f t="shared" si="221"/>
        <v>#REF!</v>
      </c>
      <c r="M2310" t="s">
        <v>121</v>
      </c>
      <c r="N2310" s="135"/>
      <c r="O2310" s="172" t="str">
        <f>IFERROR(IF(F2310="","",#REF!)*D2310,"")</f>
        <v/>
      </c>
      <c r="P2310" s="135"/>
    </row>
    <row r="2311" spans="1:16">
      <c r="A2311" s="162" t="s">
        <v>2498</v>
      </c>
      <c r="B2311" s="184" t="e">
        <f t="shared" si="222"/>
        <v>#REF!</v>
      </c>
      <c r="C2311" s="138" t="e">
        <f>IF(#REF!=0,"",#REF!)</f>
        <v>#REF!</v>
      </c>
      <c r="D2311" s="184" t="e">
        <f>IF(OR(#REF!="",#REF!=0),"",#REF!*Infos_DUTOS!$F$16)</f>
        <v>#REF!</v>
      </c>
      <c r="E2311" s="184" t="e">
        <f>IF(D2311="","",#REF!)</f>
        <v>#REF!</v>
      </c>
      <c r="F2311" s="184" t="e">
        <f>IF(D2311="","",#REF!)</f>
        <v>#REF!</v>
      </c>
      <c r="G2311" s="184" t="e">
        <f t="shared" si="223"/>
        <v>#REF!</v>
      </c>
      <c r="H2311" s="196"/>
      <c r="I2311" s="196"/>
      <c r="J2311" s="184" t="e">
        <f t="shared" si="224"/>
        <v>#REF!</v>
      </c>
      <c r="K2311" s="130" t="e">
        <f>IF(C2311="","",#REF!)</f>
        <v>#REF!</v>
      </c>
      <c r="L2311" s="130" t="e">
        <f t="shared" si="221"/>
        <v>#REF!</v>
      </c>
      <c r="M2311" t="s">
        <v>121</v>
      </c>
      <c r="N2311" s="135"/>
      <c r="O2311" s="172" t="str">
        <f>IFERROR(IF(F2311="","",#REF!)*D2311,"")</f>
        <v/>
      </c>
      <c r="P2311" s="135"/>
    </row>
    <row r="2312" spans="1:16">
      <c r="A2312" s="162" t="s">
        <v>2499</v>
      </c>
      <c r="B2312" s="184" t="e">
        <f t="shared" si="222"/>
        <v>#REF!</v>
      </c>
      <c r="C2312" s="138" t="e">
        <f>IF(#REF!=0,"",#REF!)</f>
        <v>#REF!</v>
      </c>
      <c r="D2312" s="184" t="e">
        <f>IF(OR(#REF!="",#REF!=0),"",#REF!*Infos_DUTOS!$F$16)</f>
        <v>#REF!</v>
      </c>
      <c r="E2312" s="184" t="e">
        <f>IF(D2312="","",#REF!)</f>
        <v>#REF!</v>
      </c>
      <c r="F2312" s="184" t="e">
        <f>IF(D2312="","",#REF!)</f>
        <v>#REF!</v>
      </c>
      <c r="G2312" s="184" t="e">
        <f t="shared" si="223"/>
        <v>#REF!</v>
      </c>
      <c r="H2312" s="196"/>
      <c r="I2312" s="196"/>
      <c r="J2312" s="184" t="e">
        <f t="shared" si="224"/>
        <v>#REF!</v>
      </c>
      <c r="K2312" s="130" t="e">
        <f>IF(C2312="","",#REF!)</f>
        <v>#REF!</v>
      </c>
      <c r="L2312" s="130" t="e">
        <f t="shared" si="221"/>
        <v>#REF!</v>
      </c>
      <c r="M2312" t="s">
        <v>121</v>
      </c>
      <c r="N2312" s="135"/>
      <c r="O2312" s="172" t="str">
        <f>IFERROR(IF(F2312="","",#REF!)*D2312,"")</f>
        <v/>
      </c>
      <c r="P2312" s="135"/>
    </row>
    <row r="2313" spans="1:16">
      <c r="A2313" s="162" t="s">
        <v>2500</v>
      </c>
      <c r="B2313" s="184" t="e">
        <f t="shared" si="222"/>
        <v>#REF!</v>
      </c>
      <c r="C2313" s="138" t="e">
        <f>IF(#REF!=0,"",#REF!)</f>
        <v>#REF!</v>
      </c>
      <c r="D2313" s="184" t="e">
        <f>IF(OR(#REF!="",#REF!=0),"",#REF!*Infos_DUTOS!$F$16)</f>
        <v>#REF!</v>
      </c>
      <c r="E2313" s="184" t="e">
        <f>IF(D2313="","",#REF!)</f>
        <v>#REF!</v>
      </c>
      <c r="F2313" s="184" t="e">
        <f>IF(D2313="","",#REF!)</f>
        <v>#REF!</v>
      </c>
      <c r="G2313" s="184" t="e">
        <f t="shared" si="223"/>
        <v>#REF!</v>
      </c>
      <c r="H2313" s="196"/>
      <c r="I2313" s="196"/>
      <c r="J2313" s="184" t="e">
        <f t="shared" si="224"/>
        <v>#REF!</v>
      </c>
      <c r="K2313" s="130" t="e">
        <f>IF(C2313="","",#REF!)</f>
        <v>#REF!</v>
      </c>
      <c r="L2313" s="130" t="e">
        <f t="shared" si="221"/>
        <v>#REF!</v>
      </c>
      <c r="M2313" t="s">
        <v>121</v>
      </c>
      <c r="N2313" s="135"/>
      <c r="O2313" s="172" t="str">
        <f>IFERROR(IF(F2313="","",#REF!)*D2313,"")</f>
        <v/>
      </c>
      <c r="P2313" s="135"/>
    </row>
    <row r="2314" spans="1:16">
      <c r="A2314" s="162" t="s">
        <v>2501</v>
      </c>
      <c r="B2314" s="184" t="e">
        <f t="shared" si="222"/>
        <v>#REF!</v>
      </c>
      <c r="C2314" s="138" t="e">
        <f>IF(#REF!=0,"",#REF!)</f>
        <v>#REF!</v>
      </c>
      <c r="D2314" s="184" t="e">
        <f>IF(OR(#REF!="",#REF!=0),"",#REF!*Infos_DUTOS!$F$16)</f>
        <v>#REF!</v>
      </c>
      <c r="E2314" s="184" t="e">
        <f>IF(D2314="","",#REF!)</f>
        <v>#REF!</v>
      </c>
      <c r="F2314" s="184" t="e">
        <f>IF(D2314="","",#REF!)</f>
        <v>#REF!</v>
      </c>
      <c r="G2314" s="184" t="e">
        <f t="shared" si="223"/>
        <v>#REF!</v>
      </c>
      <c r="H2314" s="196"/>
      <c r="I2314" s="196"/>
      <c r="J2314" s="184" t="e">
        <f t="shared" si="224"/>
        <v>#REF!</v>
      </c>
      <c r="K2314" s="130" t="e">
        <f>IF(C2314="","",#REF!)</f>
        <v>#REF!</v>
      </c>
      <c r="L2314" s="130" t="e">
        <f t="shared" si="221"/>
        <v>#REF!</v>
      </c>
      <c r="M2314" t="s">
        <v>121</v>
      </c>
      <c r="N2314" s="135"/>
      <c r="O2314" s="172" t="str">
        <f>IFERROR(IF(F2314="","",#REF!)*D2314,"")</f>
        <v/>
      </c>
      <c r="P2314" s="135"/>
    </row>
    <row r="2315" spans="1:16">
      <c r="A2315" s="162" t="s">
        <v>2502</v>
      </c>
      <c r="B2315" s="184" t="e">
        <f t="shared" si="222"/>
        <v>#REF!</v>
      </c>
      <c r="C2315" s="138" t="e">
        <f>IF(#REF!=0,"",#REF!)</f>
        <v>#REF!</v>
      </c>
      <c r="D2315" s="184" t="e">
        <f>IF(OR(#REF!="",#REF!=0),"",#REF!*Infos_DUTOS!$F$16)</f>
        <v>#REF!</v>
      </c>
      <c r="E2315" s="184" t="e">
        <f>IF(D2315="","",#REF!)</f>
        <v>#REF!</v>
      </c>
      <c r="F2315" s="184" t="e">
        <f>IF(D2315="","",#REF!)</f>
        <v>#REF!</v>
      </c>
      <c r="G2315" s="184" t="e">
        <f t="shared" si="223"/>
        <v>#REF!</v>
      </c>
      <c r="H2315" s="196"/>
      <c r="I2315" s="196"/>
      <c r="J2315" s="184" t="e">
        <f t="shared" si="224"/>
        <v>#REF!</v>
      </c>
      <c r="K2315" s="130" t="e">
        <f>IF(C2315="","",#REF!)</f>
        <v>#REF!</v>
      </c>
      <c r="L2315" s="130" t="e">
        <f t="shared" si="221"/>
        <v>#REF!</v>
      </c>
      <c r="M2315" t="s">
        <v>121</v>
      </c>
      <c r="N2315" s="135"/>
      <c r="O2315" s="172" t="str">
        <f>IFERROR(IF(F2315="","",#REF!)*D2315,"")</f>
        <v/>
      </c>
      <c r="P2315" s="135"/>
    </row>
    <row r="2316" spans="1:16" ht="13.5" thickBot="1">
      <c r="A2316" s="174" t="s">
        <v>2503</v>
      </c>
      <c r="B2316" s="186" t="e">
        <f t="shared" si="222"/>
        <v>#REF!</v>
      </c>
      <c r="C2316" s="199" t="e">
        <f>IF(#REF!=0,"",#REF!)</f>
        <v>#REF!</v>
      </c>
      <c r="D2316" s="186" t="e">
        <f>IF(OR(#REF!="",#REF!=0),"",#REF!*Infos_DUTOS!$F$16)</f>
        <v>#REF!</v>
      </c>
      <c r="E2316" s="186" t="e">
        <f>IF(D2316="","",#REF!)</f>
        <v>#REF!</v>
      </c>
      <c r="F2316" s="186" t="e">
        <f>IF(D2316="","",#REF!)</f>
        <v>#REF!</v>
      </c>
      <c r="G2316" s="186" t="e">
        <f t="shared" si="223"/>
        <v>#REF!</v>
      </c>
      <c r="H2316" s="197"/>
      <c r="I2316" s="197"/>
      <c r="J2316" s="186" t="e">
        <f t="shared" si="224"/>
        <v>#REF!</v>
      </c>
      <c r="K2316" s="175" t="e">
        <f>IF(C2316="","",#REF!)</f>
        <v>#REF!</v>
      </c>
      <c r="L2316" s="175" t="e">
        <f t="shared" si="221"/>
        <v>#REF!</v>
      </c>
      <c r="M2316" s="177" t="s">
        <v>121</v>
      </c>
      <c r="N2316" s="176"/>
      <c r="O2316" s="178" t="str">
        <f>IFERROR(IF(F2316="","",#REF!)*D2316,"")</f>
        <v/>
      </c>
      <c r="P2316" s="176"/>
    </row>
    <row r="2317" spans="1:16" ht="13.5" thickTop="1">
      <c r="A2317" s="162" t="s">
        <v>2504</v>
      </c>
      <c r="B2317" s="184" t="e">
        <f t="shared" si="222"/>
        <v>#REF!</v>
      </c>
      <c r="C2317" s="130" t="e">
        <f>IF(#REF!=0,"",#REF!)</f>
        <v>#REF!</v>
      </c>
      <c r="D2317" s="184" t="e">
        <f>IF(OR(#REF!="",#REF!=0),"",#REF!)</f>
        <v>#REF!</v>
      </c>
      <c r="E2317" s="184" t="e">
        <f>IF(D2317="","",#REF!)</f>
        <v>#REF!</v>
      </c>
      <c r="F2317" s="184" t="e">
        <f>IF(D2317="","",#REF!)</f>
        <v>#REF!</v>
      </c>
      <c r="G2317" s="184" t="e">
        <f t="shared" si="223"/>
        <v>#REF!</v>
      </c>
      <c r="H2317" s="184" t="e">
        <f>IF(D2317="","",#REF!)</f>
        <v>#REF!</v>
      </c>
      <c r="I2317" s="184" t="e">
        <f>IF(H2317="","",H2317*D2317)</f>
        <v>#REF!</v>
      </c>
      <c r="J2317" s="184" t="e">
        <f t="shared" si="224"/>
        <v>#REF!</v>
      </c>
      <c r="K2317" s="130" t="e">
        <f>IF(C2317="","",#REF!)</f>
        <v>#REF!</v>
      </c>
      <c r="L2317" s="130" t="e">
        <f>IF(OR(J2317=0,J2317=""),"",#REF!)</f>
        <v>#REF!</v>
      </c>
      <c r="M2317" t="s">
        <v>121</v>
      </c>
      <c r="N2317" s="130" t="e">
        <f>IF(L2317="","",#REF!)</f>
        <v>#REF!</v>
      </c>
      <c r="O2317" s="172"/>
      <c r="P2317" s="135"/>
    </row>
    <row r="2318" spans="1:16">
      <c r="A2318" s="162" t="s">
        <v>2505</v>
      </c>
      <c r="B2318" s="184" t="e">
        <f t="shared" si="222"/>
        <v>#REF!</v>
      </c>
      <c r="C2318" s="138" t="e">
        <f>IF(#REF!=0,"",#REF!)</f>
        <v>#REF!</v>
      </c>
      <c r="D2318" s="184" t="e">
        <f>IF(OR(#REF!="",#REF!=0),"",Infos_DUTOS!$E$17)</f>
        <v>#REF!</v>
      </c>
      <c r="E2318" s="184" t="e">
        <f>IF(D2318="","",#REF!)</f>
        <v>#REF!</v>
      </c>
      <c r="F2318" s="184" t="e">
        <f>IF(D2318="","",#REF!)</f>
        <v>#REF!</v>
      </c>
      <c r="G2318" s="184" t="e">
        <f t="shared" si="223"/>
        <v>#REF!</v>
      </c>
      <c r="H2318" s="196"/>
      <c r="I2318" s="196"/>
      <c r="J2318" s="184" t="e">
        <f t="shared" si="224"/>
        <v>#REF!</v>
      </c>
      <c r="K2318" s="130" t="e">
        <f>IF(C2318="","",#REF!)</f>
        <v>#REF!</v>
      </c>
      <c r="L2318" s="130" t="e">
        <f t="shared" ref="L2318:L2336" si="225">IF(C2318="","","Material")</f>
        <v>#REF!</v>
      </c>
      <c r="M2318" t="s">
        <v>121</v>
      </c>
      <c r="N2318" s="135"/>
      <c r="O2318" s="172" t="str">
        <f>IFERROR(IF(F2318="","",#REF!)*D2318,"")</f>
        <v/>
      </c>
      <c r="P2318" s="130" t="e">
        <f>IF(J2318="","",#REF!)</f>
        <v>#REF!</v>
      </c>
    </row>
    <row r="2319" spans="1:16">
      <c r="A2319" s="162" t="s">
        <v>2506</v>
      </c>
      <c r="B2319" s="184" t="e">
        <f t="shared" si="222"/>
        <v>#REF!</v>
      </c>
      <c r="C2319" s="138" t="e">
        <f>IF(#REF!=0,"",#REF!)</f>
        <v>#REF!</v>
      </c>
      <c r="D2319" s="184" t="e">
        <f>IF(OR(#REF!="",#REF!=0),"",#REF!*Infos_DUTOS!$F$17)</f>
        <v>#REF!</v>
      </c>
      <c r="E2319" s="184" t="e">
        <f>IF(D2319="","",#REF!)</f>
        <v>#REF!</v>
      </c>
      <c r="F2319" s="184" t="e">
        <f>IF(D2319="","",#REF!)</f>
        <v>#REF!</v>
      </c>
      <c r="G2319" s="184" t="e">
        <f t="shared" si="223"/>
        <v>#REF!</v>
      </c>
      <c r="H2319" s="196"/>
      <c r="I2319" s="196"/>
      <c r="J2319" s="184" t="e">
        <f t="shared" si="224"/>
        <v>#REF!</v>
      </c>
      <c r="K2319" s="130" t="e">
        <f>IF(C2319="","",#REF!)</f>
        <v>#REF!</v>
      </c>
      <c r="L2319" s="130" t="e">
        <f t="shared" si="225"/>
        <v>#REF!</v>
      </c>
      <c r="M2319" t="s">
        <v>121</v>
      </c>
      <c r="N2319" s="135"/>
      <c r="O2319" s="172" t="str">
        <f>IFERROR(IF(F2319="","",#REF!)*D2319,"")</f>
        <v/>
      </c>
      <c r="P2319" s="135"/>
    </row>
    <row r="2320" spans="1:16">
      <c r="A2320" s="162" t="s">
        <v>2507</v>
      </c>
      <c r="B2320" s="184" t="e">
        <f t="shared" si="222"/>
        <v>#REF!</v>
      </c>
      <c r="C2320" s="138" t="e">
        <f>IF(#REF!=0,"",#REF!)</f>
        <v>#REF!</v>
      </c>
      <c r="D2320" s="184" t="e">
        <f>IF(OR(#REF!="",#REF!=0),"",#REF!*Infos_DUTOS!$F$17)</f>
        <v>#REF!</v>
      </c>
      <c r="E2320" s="184" t="e">
        <f>IF(D2320="","",#REF!)</f>
        <v>#REF!</v>
      </c>
      <c r="F2320" s="184" t="e">
        <f>IF(D2320="","",#REF!)</f>
        <v>#REF!</v>
      </c>
      <c r="G2320" s="184" t="e">
        <f t="shared" si="223"/>
        <v>#REF!</v>
      </c>
      <c r="H2320" s="196"/>
      <c r="I2320" s="196"/>
      <c r="J2320" s="184" t="e">
        <f t="shared" si="224"/>
        <v>#REF!</v>
      </c>
      <c r="K2320" s="130" t="e">
        <f>IF(C2320="","",#REF!)</f>
        <v>#REF!</v>
      </c>
      <c r="L2320" s="130" t="e">
        <f t="shared" si="225"/>
        <v>#REF!</v>
      </c>
      <c r="M2320" t="s">
        <v>121</v>
      </c>
      <c r="N2320" s="135"/>
      <c r="O2320" s="172" t="str">
        <f>IFERROR(IF(F2320="","",#REF!)*D2320,"")</f>
        <v/>
      </c>
      <c r="P2320" s="135"/>
    </row>
    <row r="2321" spans="1:16">
      <c r="A2321" s="162" t="s">
        <v>2508</v>
      </c>
      <c r="B2321" s="184" t="e">
        <f t="shared" si="222"/>
        <v>#REF!</v>
      </c>
      <c r="C2321" s="138" t="e">
        <f>IF(#REF!=0,"",#REF!)</f>
        <v>#REF!</v>
      </c>
      <c r="D2321" s="184" t="e">
        <f>IF(OR(#REF!="",#REF!=0),"",#REF!*Infos_DUTOS!$F$17)</f>
        <v>#REF!</v>
      </c>
      <c r="E2321" s="184" t="e">
        <f>IF(D2321="","",#REF!)</f>
        <v>#REF!</v>
      </c>
      <c r="F2321" s="184" t="e">
        <f>IF(D2321="","",#REF!)</f>
        <v>#REF!</v>
      </c>
      <c r="G2321" s="184" t="e">
        <f t="shared" si="223"/>
        <v>#REF!</v>
      </c>
      <c r="H2321" s="196"/>
      <c r="I2321" s="196"/>
      <c r="J2321" s="184" t="e">
        <f t="shared" si="224"/>
        <v>#REF!</v>
      </c>
      <c r="K2321" s="130" t="e">
        <f>IF(C2321="","",#REF!)</f>
        <v>#REF!</v>
      </c>
      <c r="L2321" s="130" t="e">
        <f t="shared" si="225"/>
        <v>#REF!</v>
      </c>
      <c r="M2321" t="s">
        <v>121</v>
      </c>
      <c r="N2321" s="135"/>
      <c r="O2321" s="172" t="str">
        <f>IFERROR(IF(F2321="","",#REF!)*D2321,"")</f>
        <v/>
      </c>
      <c r="P2321" s="135"/>
    </row>
    <row r="2322" spans="1:16">
      <c r="A2322" s="162" t="s">
        <v>2509</v>
      </c>
      <c r="B2322" s="184" t="e">
        <f t="shared" si="222"/>
        <v>#REF!</v>
      </c>
      <c r="C2322" s="138" t="e">
        <f>IF(#REF!=0,"",#REF!)</f>
        <v>#REF!</v>
      </c>
      <c r="D2322" s="184" t="e">
        <f>IF(OR(#REF!="",#REF!=0),"",#REF!*Infos_DUTOS!$F$17)</f>
        <v>#REF!</v>
      </c>
      <c r="E2322" s="184" t="e">
        <f>IF(D2322="","",#REF!)</f>
        <v>#REF!</v>
      </c>
      <c r="F2322" s="184" t="e">
        <f>IF(D2322="","",#REF!)</f>
        <v>#REF!</v>
      </c>
      <c r="G2322" s="184" t="e">
        <f t="shared" si="223"/>
        <v>#REF!</v>
      </c>
      <c r="H2322" s="196"/>
      <c r="I2322" s="196"/>
      <c r="J2322" s="184" t="e">
        <f t="shared" si="224"/>
        <v>#REF!</v>
      </c>
      <c r="K2322" s="130" t="e">
        <f>IF(C2322="","",#REF!)</f>
        <v>#REF!</v>
      </c>
      <c r="L2322" s="130" t="e">
        <f t="shared" si="225"/>
        <v>#REF!</v>
      </c>
      <c r="M2322" t="s">
        <v>121</v>
      </c>
      <c r="N2322" s="135"/>
      <c r="O2322" s="172" t="str">
        <f>IFERROR(IF(F2322="","",#REF!)*D2322,"")</f>
        <v/>
      </c>
      <c r="P2322" s="135"/>
    </row>
    <row r="2323" spans="1:16">
      <c r="A2323" s="162" t="s">
        <v>2510</v>
      </c>
      <c r="B2323" s="184" t="e">
        <f t="shared" si="222"/>
        <v>#REF!</v>
      </c>
      <c r="C2323" s="138" t="e">
        <f>IF(#REF!=0,"",#REF!)</f>
        <v>#REF!</v>
      </c>
      <c r="D2323" s="184" t="e">
        <f>IF(OR(#REF!="",#REF!=0),"",#REF!*Infos_DUTOS!$F$17)</f>
        <v>#REF!</v>
      </c>
      <c r="E2323" s="184" t="e">
        <f>IF(D2323="","",#REF!)</f>
        <v>#REF!</v>
      </c>
      <c r="F2323" s="184" t="e">
        <f>IF(D2323="","",#REF!)</f>
        <v>#REF!</v>
      </c>
      <c r="G2323" s="184" t="e">
        <f t="shared" si="223"/>
        <v>#REF!</v>
      </c>
      <c r="H2323" s="196"/>
      <c r="I2323" s="196"/>
      <c r="J2323" s="184" t="e">
        <f t="shared" si="224"/>
        <v>#REF!</v>
      </c>
      <c r="K2323" s="130" t="e">
        <f>IF(C2323="","",#REF!)</f>
        <v>#REF!</v>
      </c>
      <c r="L2323" s="130" t="e">
        <f t="shared" si="225"/>
        <v>#REF!</v>
      </c>
      <c r="M2323" t="s">
        <v>121</v>
      </c>
      <c r="N2323" s="135"/>
      <c r="O2323" s="172" t="str">
        <f>IFERROR(IF(F2323="","",#REF!)*D2323,"")</f>
        <v/>
      </c>
      <c r="P2323" s="135"/>
    </row>
    <row r="2324" spans="1:16">
      <c r="A2324" s="162" t="s">
        <v>2511</v>
      </c>
      <c r="B2324" s="184" t="e">
        <f t="shared" si="222"/>
        <v>#REF!</v>
      </c>
      <c r="C2324" s="138" t="e">
        <f>IF(#REF!=0,"",#REF!)</f>
        <v>#REF!</v>
      </c>
      <c r="D2324" s="184" t="e">
        <f>IF(OR(#REF!="",#REF!=0),"",#REF!*Infos_DUTOS!$F$17)</f>
        <v>#REF!</v>
      </c>
      <c r="E2324" s="184" t="e">
        <f>IF(D2324="","",#REF!)</f>
        <v>#REF!</v>
      </c>
      <c r="F2324" s="184" t="e">
        <f>IF(D2324="","",#REF!)</f>
        <v>#REF!</v>
      </c>
      <c r="G2324" s="184" t="e">
        <f t="shared" si="223"/>
        <v>#REF!</v>
      </c>
      <c r="H2324" s="196"/>
      <c r="I2324" s="196"/>
      <c r="J2324" s="184" t="e">
        <f t="shared" si="224"/>
        <v>#REF!</v>
      </c>
      <c r="K2324" s="130" t="e">
        <f>IF(C2324="","",#REF!)</f>
        <v>#REF!</v>
      </c>
      <c r="L2324" s="130" t="e">
        <f t="shared" si="225"/>
        <v>#REF!</v>
      </c>
      <c r="M2324" t="s">
        <v>121</v>
      </c>
      <c r="N2324" s="135"/>
      <c r="O2324" s="172" t="str">
        <f>IFERROR(IF(F2324="","",#REF!)*D2324,"")</f>
        <v/>
      </c>
      <c r="P2324" s="135"/>
    </row>
    <row r="2325" spans="1:16">
      <c r="A2325" s="162" t="s">
        <v>2512</v>
      </c>
      <c r="B2325" s="184" t="e">
        <f t="shared" si="222"/>
        <v>#REF!</v>
      </c>
      <c r="C2325" s="138" t="e">
        <f>IF(#REF!=0,"",#REF!)</f>
        <v>#REF!</v>
      </c>
      <c r="D2325" s="184" t="e">
        <f>IF(OR(#REF!="",#REF!=0),"",#REF!*Infos_DUTOS!$F$17)</f>
        <v>#REF!</v>
      </c>
      <c r="E2325" s="184" t="e">
        <f>IF(D2325="","",#REF!)</f>
        <v>#REF!</v>
      </c>
      <c r="F2325" s="184" t="e">
        <f>IF(D2325="","",#REF!)</f>
        <v>#REF!</v>
      </c>
      <c r="G2325" s="184" t="e">
        <f t="shared" si="223"/>
        <v>#REF!</v>
      </c>
      <c r="H2325" s="196"/>
      <c r="I2325" s="196"/>
      <c r="J2325" s="184" t="e">
        <f t="shared" si="224"/>
        <v>#REF!</v>
      </c>
      <c r="K2325" s="130" t="e">
        <f>IF(C2325="","",#REF!)</f>
        <v>#REF!</v>
      </c>
      <c r="L2325" s="130" t="e">
        <f t="shared" si="225"/>
        <v>#REF!</v>
      </c>
      <c r="M2325" t="s">
        <v>121</v>
      </c>
      <c r="N2325" s="135"/>
      <c r="O2325" s="172" t="str">
        <f>IFERROR(IF(F2325="","",#REF!)*D2325,"")</f>
        <v/>
      </c>
      <c r="P2325" s="135"/>
    </row>
    <row r="2326" spans="1:16">
      <c r="A2326" s="162" t="s">
        <v>2513</v>
      </c>
      <c r="B2326" s="184" t="e">
        <f t="shared" si="222"/>
        <v>#REF!</v>
      </c>
      <c r="C2326" s="138" t="e">
        <f>IF(#REF!=0,"",#REF!)</f>
        <v>#REF!</v>
      </c>
      <c r="D2326" s="184" t="e">
        <f>IF(OR(#REF!="",#REF!=0),"",#REF!*Infos_DUTOS!$F$17)</f>
        <v>#REF!</v>
      </c>
      <c r="E2326" s="184" t="e">
        <f>IF(D2326="","",#REF!)</f>
        <v>#REF!</v>
      </c>
      <c r="F2326" s="184" t="e">
        <f>IF(D2326="","",#REF!)</f>
        <v>#REF!</v>
      </c>
      <c r="G2326" s="184" t="e">
        <f t="shared" si="223"/>
        <v>#REF!</v>
      </c>
      <c r="H2326" s="196"/>
      <c r="I2326" s="196"/>
      <c r="J2326" s="184" t="e">
        <f t="shared" si="224"/>
        <v>#REF!</v>
      </c>
      <c r="K2326" s="130" t="e">
        <f>IF(C2326="","",#REF!)</f>
        <v>#REF!</v>
      </c>
      <c r="L2326" s="130" t="e">
        <f t="shared" si="225"/>
        <v>#REF!</v>
      </c>
      <c r="M2326" t="s">
        <v>121</v>
      </c>
      <c r="N2326" s="135"/>
      <c r="O2326" s="172" t="str">
        <f>IFERROR(IF(F2326="","",#REF!)*D2326,"")</f>
        <v/>
      </c>
      <c r="P2326" s="135"/>
    </row>
    <row r="2327" spans="1:16">
      <c r="A2327" s="162" t="s">
        <v>2514</v>
      </c>
      <c r="B2327" s="184" t="e">
        <f t="shared" si="222"/>
        <v>#REF!</v>
      </c>
      <c r="C2327" s="138" t="e">
        <f>IF(#REF!=0,"",#REF!)</f>
        <v>#REF!</v>
      </c>
      <c r="D2327" s="184" t="e">
        <f>IF(OR(#REF!="",#REF!=0),"",#REF!*Infos_DUTOS!$F$17)</f>
        <v>#REF!</v>
      </c>
      <c r="E2327" s="184" t="e">
        <f>IF(D2327="","",#REF!)</f>
        <v>#REF!</v>
      </c>
      <c r="F2327" s="184" t="e">
        <f>IF(D2327="","",#REF!)</f>
        <v>#REF!</v>
      </c>
      <c r="G2327" s="184" t="e">
        <f t="shared" si="223"/>
        <v>#REF!</v>
      </c>
      <c r="H2327" s="196"/>
      <c r="I2327" s="196"/>
      <c r="J2327" s="184" t="e">
        <f t="shared" si="224"/>
        <v>#REF!</v>
      </c>
      <c r="K2327" s="130" t="e">
        <f>IF(C2327="","",#REF!)</f>
        <v>#REF!</v>
      </c>
      <c r="L2327" s="130" t="e">
        <f t="shared" si="225"/>
        <v>#REF!</v>
      </c>
      <c r="M2327" t="s">
        <v>121</v>
      </c>
      <c r="N2327" s="135"/>
      <c r="O2327" s="172" t="str">
        <f>IFERROR(IF(F2327="","",#REF!)*D2327,"")</f>
        <v/>
      </c>
      <c r="P2327" s="135"/>
    </row>
    <row r="2328" spans="1:16">
      <c r="A2328" s="162" t="s">
        <v>2515</v>
      </c>
      <c r="B2328" s="184" t="e">
        <f t="shared" si="222"/>
        <v>#REF!</v>
      </c>
      <c r="C2328" s="138" t="e">
        <f>IF(#REF!=0,"",#REF!)</f>
        <v>#REF!</v>
      </c>
      <c r="D2328" s="184" t="e">
        <f>IF(OR(#REF!="",#REF!=0),"",#REF!*Infos_DUTOS!$F$17)</f>
        <v>#REF!</v>
      </c>
      <c r="E2328" s="184" t="e">
        <f>IF(D2328="","",#REF!)</f>
        <v>#REF!</v>
      </c>
      <c r="F2328" s="184" t="e">
        <f>IF(D2328="","",#REF!)</f>
        <v>#REF!</v>
      </c>
      <c r="G2328" s="184" t="e">
        <f t="shared" si="223"/>
        <v>#REF!</v>
      </c>
      <c r="H2328" s="196"/>
      <c r="I2328" s="196"/>
      <c r="J2328" s="184" t="e">
        <f t="shared" si="224"/>
        <v>#REF!</v>
      </c>
      <c r="K2328" s="130" t="e">
        <f>IF(C2328="","",#REF!)</f>
        <v>#REF!</v>
      </c>
      <c r="L2328" s="130" t="e">
        <f t="shared" si="225"/>
        <v>#REF!</v>
      </c>
      <c r="M2328" t="s">
        <v>121</v>
      </c>
      <c r="N2328" s="135"/>
      <c r="O2328" s="172" t="str">
        <f>IFERROR(IF(F2328="","",#REF!)*D2328,"")</f>
        <v/>
      </c>
      <c r="P2328" s="135"/>
    </row>
    <row r="2329" spans="1:16">
      <c r="A2329" s="162" t="s">
        <v>2516</v>
      </c>
      <c r="B2329" s="184" t="e">
        <f t="shared" si="222"/>
        <v>#REF!</v>
      </c>
      <c r="C2329" s="138" t="e">
        <f>IF(#REF!=0,"",#REF!)</f>
        <v>#REF!</v>
      </c>
      <c r="D2329" s="184" t="e">
        <f>IF(OR(#REF!="",#REF!=0),"",#REF!*Infos_DUTOS!$F$17)</f>
        <v>#REF!</v>
      </c>
      <c r="E2329" s="184" t="e">
        <f>IF(D2329="","",#REF!)</f>
        <v>#REF!</v>
      </c>
      <c r="F2329" s="184" t="e">
        <f>IF(D2329="","",#REF!)</f>
        <v>#REF!</v>
      </c>
      <c r="G2329" s="184" t="e">
        <f t="shared" si="223"/>
        <v>#REF!</v>
      </c>
      <c r="H2329" s="196"/>
      <c r="I2329" s="196"/>
      <c r="J2329" s="184" t="e">
        <f t="shared" si="224"/>
        <v>#REF!</v>
      </c>
      <c r="K2329" s="130" t="e">
        <f>IF(C2329="","",#REF!)</f>
        <v>#REF!</v>
      </c>
      <c r="L2329" s="130" t="e">
        <f t="shared" si="225"/>
        <v>#REF!</v>
      </c>
      <c r="M2329" t="s">
        <v>121</v>
      </c>
      <c r="N2329" s="135"/>
      <c r="O2329" s="172" t="str">
        <f>IFERROR(IF(F2329="","",#REF!)*D2329,"")</f>
        <v/>
      </c>
      <c r="P2329" s="135"/>
    </row>
    <row r="2330" spans="1:16">
      <c r="A2330" s="162" t="s">
        <v>2517</v>
      </c>
      <c r="B2330" s="184" t="e">
        <f t="shared" si="222"/>
        <v>#REF!</v>
      </c>
      <c r="C2330" s="138" t="e">
        <f>IF(#REF!=0,"",#REF!)</f>
        <v>#REF!</v>
      </c>
      <c r="D2330" s="184" t="e">
        <f>IF(OR(#REF!="",#REF!=0),"",#REF!*Infos_DUTOS!$F$17)</f>
        <v>#REF!</v>
      </c>
      <c r="E2330" s="184" t="e">
        <f>IF(D2330="","",#REF!)</f>
        <v>#REF!</v>
      </c>
      <c r="F2330" s="184" t="e">
        <f>IF(D2330="","",#REF!)</f>
        <v>#REF!</v>
      </c>
      <c r="G2330" s="184" t="e">
        <f t="shared" si="223"/>
        <v>#REF!</v>
      </c>
      <c r="H2330" s="196"/>
      <c r="I2330" s="196"/>
      <c r="J2330" s="184" t="e">
        <f t="shared" si="224"/>
        <v>#REF!</v>
      </c>
      <c r="K2330" s="130" t="e">
        <f>IF(C2330="","",#REF!)</f>
        <v>#REF!</v>
      </c>
      <c r="L2330" s="130" t="e">
        <f t="shared" si="225"/>
        <v>#REF!</v>
      </c>
      <c r="M2330" t="s">
        <v>121</v>
      </c>
      <c r="N2330" s="135"/>
      <c r="O2330" s="172" t="str">
        <f>IFERROR(IF(F2330="","",#REF!)*D2330,"")</f>
        <v/>
      </c>
      <c r="P2330" s="135"/>
    </row>
    <row r="2331" spans="1:16">
      <c r="A2331" s="162" t="s">
        <v>2518</v>
      </c>
      <c r="B2331" s="184" t="e">
        <f t="shared" si="222"/>
        <v>#REF!</v>
      </c>
      <c r="C2331" s="138" t="e">
        <f>IF(#REF!=0,"",#REF!)</f>
        <v>#REF!</v>
      </c>
      <c r="D2331" s="184" t="e">
        <f>IF(OR(#REF!="",#REF!=0),"",#REF!*Infos_DUTOS!$F$17)</f>
        <v>#REF!</v>
      </c>
      <c r="E2331" s="184" t="e">
        <f>IF(D2331="","",#REF!)</f>
        <v>#REF!</v>
      </c>
      <c r="F2331" s="184" t="e">
        <f>IF(D2331="","",#REF!)</f>
        <v>#REF!</v>
      </c>
      <c r="G2331" s="184" t="e">
        <f t="shared" si="223"/>
        <v>#REF!</v>
      </c>
      <c r="H2331" s="196"/>
      <c r="I2331" s="196"/>
      <c r="J2331" s="184" t="e">
        <f t="shared" si="224"/>
        <v>#REF!</v>
      </c>
      <c r="K2331" s="130" t="e">
        <f>IF(C2331="","",#REF!)</f>
        <v>#REF!</v>
      </c>
      <c r="L2331" s="130" t="e">
        <f t="shared" si="225"/>
        <v>#REF!</v>
      </c>
      <c r="M2331" t="s">
        <v>121</v>
      </c>
      <c r="N2331" s="135"/>
      <c r="O2331" s="172" t="str">
        <f>IFERROR(IF(F2331="","",#REF!)*D2331,"")</f>
        <v/>
      </c>
      <c r="P2331" s="135"/>
    </row>
    <row r="2332" spans="1:16">
      <c r="A2332" s="162" t="s">
        <v>2519</v>
      </c>
      <c r="B2332" s="184" t="e">
        <f t="shared" si="222"/>
        <v>#REF!</v>
      </c>
      <c r="C2332" s="138" t="e">
        <f>IF(#REF!=0,"",#REF!)</f>
        <v>#REF!</v>
      </c>
      <c r="D2332" s="184" t="e">
        <f>IF(OR(#REF!="",#REF!=0),"",#REF!*Infos_DUTOS!$F$17)</f>
        <v>#REF!</v>
      </c>
      <c r="E2332" s="184" t="e">
        <f>IF(D2332="","",#REF!)</f>
        <v>#REF!</v>
      </c>
      <c r="F2332" s="184" t="e">
        <f>IF(D2332="","",#REF!)</f>
        <v>#REF!</v>
      </c>
      <c r="G2332" s="184" t="e">
        <f t="shared" si="223"/>
        <v>#REF!</v>
      </c>
      <c r="H2332" s="196"/>
      <c r="I2332" s="196"/>
      <c r="J2332" s="184" t="e">
        <f t="shared" si="224"/>
        <v>#REF!</v>
      </c>
      <c r="K2332" s="130" t="e">
        <f>IF(C2332="","",#REF!)</f>
        <v>#REF!</v>
      </c>
      <c r="L2332" s="130" t="e">
        <f t="shared" si="225"/>
        <v>#REF!</v>
      </c>
      <c r="M2332" t="s">
        <v>121</v>
      </c>
      <c r="N2332" s="135"/>
      <c r="O2332" s="172" t="str">
        <f>IFERROR(IF(F2332="","",#REF!)*D2332,"")</f>
        <v/>
      </c>
      <c r="P2332" s="135"/>
    </row>
    <row r="2333" spans="1:16">
      <c r="A2333" s="162" t="s">
        <v>2520</v>
      </c>
      <c r="B2333" s="184" t="e">
        <f t="shared" si="222"/>
        <v>#REF!</v>
      </c>
      <c r="C2333" s="138" t="e">
        <f>IF(#REF!=0,"",#REF!)</f>
        <v>#REF!</v>
      </c>
      <c r="D2333" s="184" t="e">
        <f>IF(OR(#REF!="",#REF!=0),"",#REF!*Infos_DUTOS!$F$17)</f>
        <v>#REF!</v>
      </c>
      <c r="E2333" s="184" t="e">
        <f>IF(D2333="","",#REF!)</f>
        <v>#REF!</v>
      </c>
      <c r="F2333" s="184" t="e">
        <f>IF(D2333="","",#REF!)</f>
        <v>#REF!</v>
      </c>
      <c r="G2333" s="184" t="e">
        <f t="shared" si="223"/>
        <v>#REF!</v>
      </c>
      <c r="H2333" s="196"/>
      <c r="I2333" s="196"/>
      <c r="J2333" s="184" t="e">
        <f t="shared" si="224"/>
        <v>#REF!</v>
      </c>
      <c r="K2333" s="130" t="e">
        <f>IF(C2333="","",#REF!)</f>
        <v>#REF!</v>
      </c>
      <c r="L2333" s="130" t="e">
        <f t="shared" si="225"/>
        <v>#REF!</v>
      </c>
      <c r="M2333" t="s">
        <v>121</v>
      </c>
      <c r="N2333" s="135"/>
      <c r="O2333" s="172" t="str">
        <f>IFERROR(IF(F2333="","",#REF!)*D2333,"")</f>
        <v/>
      </c>
      <c r="P2333" s="135"/>
    </row>
    <row r="2334" spans="1:16">
      <c r="A2334" s="162" t="s">
        <v>2521</v>
      </c>
      <c r="B2334" s="184" t="e">
        <f t="shared" si="222"/>
        <v>#REF!</v>
      </c>
      <c r="C2334" s="138" t="e">
        <f>IF(#REF!=0,"",#REF!)</f>
        <v>#REF!</v>
      </c>
      <c r="D2334" s="184" t="e">
        <f>IF(OR(#REF!="",#REF!=0),"",#REF!*Infos_DUTOS!$F$17)</f>
        <v>#REF!</v>
      </c>
      <c r="E2334" s="184" t="e">
        <f>IF(D2334="","",#REF!)</f>
        <v>#REF!</v>
      </c>
      <c r="F2334" s="184" t="e">
        <f>IF(D2334="","",#REF!)</f>
        <v>#REF!</v>
      </c>
      <c r="G2334" s="184" t="e">
        <f t="shared" si="223"/>
        <v>#REF!</v>
      </c>
      <c r="H2334" s="196"/>
      <c r="I2334" s="196"/>
      <c r="J2334" s="184" t="e">
        <f t="shared" si="224"/>
        <v>#REF!</v>
      </c>
      <c r="K2334" s="130" t="e">
        <f>IF(C2334="","",#REF!)</f>
        <v>#REF!</v>
      </c>
      <c r="L2334" s="130" t="e">
        <f t="shared" si="225"/>
        <v>#REF!</v>
      </c>
      <c r="M2334" t="s">
        <v>121</v>
      </c>
      <c r="N2334" s="135"/>
      <c r="O2334" s="172" t="str">
        <f>IFERROR(IF(F2334="","",#REF!)*D2334,"")</f>
        <v/>
      </c>
      <c r="P2334" s="135"/>
    </row>
    <row r="2335" spans="1:16">
      <c r="A2335" s="162" t="s">
        <v>2522</v>
      </c>
      <c r="B2335" s="184" t="e">
        <f t="shared" si="222"/>
        <v>#REF!</v>
      </c>
      <c r="C2335" s="138" t="e">
        <f>IF(#REF!=0,"",#REF!)</f>
        <v>#REF!</v>
      </c>
      <c r="D2335" s="184" t="e">
        <f>IF(OR(#REF!="",#REF!=0),"",#REF!*Infos_DUTOS!$F$17)</f>
        <v>#REF!</v>
      </c>
      <c r="E2335" s="184" t="e">
        <f>IF(D2335="","",#REF!)</f>
        <v>#REF!</v>
      </c>
      <c r="F2335" s="184" t="e">
        <f>IF(D2335="","",#REF!)</f>
        <v>#REF!</v>
      </c>
      <c r="G2335" s="184" t="e">
        <f t="shared" si="223"/>
        <v>#REF!</v>
      </c>
      <c r="H2335" s="196"/>
      <c r="I2335" s="196"/>
      <c r="J2335" s="184" t="e">
        <f t="shared" si="224"/>
        <v>#REF!</v>
      </c>
      <c r="K2335" s="130" t="e">
        <f>IF(C2335="","",#REF!)</f>
        <v>#REF!</v>
      </c>
      <c r="L2335" s="130" t="e">
        <f t="shared" si="225"/>
        <v>#REF!</v>
      </c>
      <c r="M2335" t="s">
        <v>121</v>
      </c>
      <c r="N2335" s="135"/>
      <c r="O2335" s="172" t="str">
        <f>IFERROR(IF(F2335="","",#REF!)*D2335,"")</f>
        <v/>
      </c>
      <c r="P2335" s="135"/>
    </row>
    <row r="2336" spans="1:16" ht="13.5" thickBot="1">
      <c r="A2336" s="174" t="s">
        <v>2523</v>
      </c>
      <c r="B2336" s="186" t="e">
        <f t="shared" si="222"/>
        <v>#REF!</v>
      </c>
      <c r="C2336" s="199" t="e">
        <f>IF(#REF!=0,"",#REF!)</f>
        <v>#REF!</v>
      </c>
      <c r="D2336" s="186" t="e">
        <f>IF(OR(#REF!="",#REF!=0),"",#REF!*Infos_DUTOS!$F$17)</f>
        <v>#REF!</v>
      </c>
      <c r="E2336" s="186" t="e">
        <f>IF(D2336="","",#REF!)</f>
        <v>#REF!</v>
      </c>
      <c r="F2336" s="186" t="e">
        <f>IF(D2336="","",#REF!)</f>
        <v>#REF!</v>
      </c>
      <c r="G2336" s="186" t="e">
        <f t="shared" si="223"/>
        <v>#REF!</v>
      </c>
      <c r="H2336" s="197"/>
      <c r="I2336" s="197"/>
      <c r="J2336" s="186" t="e">
        <f t="shared" si="224"/>
        <v>#REF!</v>
      </c>
      <c r="K2336" s="175" t="e">
        <f>IF(C2336="","",#REF!)</f>
        <v>#REF!</v>
      </c>
      <c r="L2336" s="175" t="e">
        <f t="shared" si="225"/>
        <v>#REF!</v>
      </c>
      <c r="M2336" s="177" t="s">
        <v>121</v>
      </c>
      <c r="N2336" s="176"/>
      <c r="O2336" s="178" t="str">
        <f>IFERROR(IF(F2336="","",#REF!)*D2336,"")</f>
        <v/>
      </c>
      <c r="P2336" s="176"/>
    </row>
    <row r="2337" spans="1:16" ht="13.5" thickTop="1">
      <c r="A2337" s="162" t="s">
        <v>2524</v>
      </c>
      <c r="B2337" s="184" t="e">
        <f t="shared" si="222"/>
        <v>#REF!</v>
      </c>
      <c r="C2337" s="130" t="e">
        <f>IF(#REF!=0,"",#REF!)</f>
        <v>#REF!</v>
      </c>
      <c r="D2337" s="184" t="e">
        <f>IF(OR(#REF!="",#REF!=0),"",#REF!)</f>
        <v>#REF!</v>
      </c>
      <c r="E2337" s="184" t="e">
        <f>IF(D2337="","",#REF!)</f>
        <v>#REF!</v>
      </c>
      <c r="F2337" s="184" t="e">
        <f>IF(D2337="","",#REF!)</f>
        <v>#REF!</v>
      </c>
      <c r="G2337" s="184" t="e">
        <f t="shared" si="223"/>
        <v>#REF!</v>
      </c>
      <c r="H2337" s="184" t="e">
        <f>IF(D2337="","",#REF!)</f>
        <v>#REF!</v>
      </c>
      <c r="I2337" s="184" t="e">
        <f>IF(H2337="","",H2337*D2337)</f>
        <v>#REF!</v>
      </c>
      <c r="J2337" s="184" t="e">
        <f t="shared" si="224"/>
        <v>#REF!</v>
      </c>
      <c r="K2337" s="130" t="e">
        <f>IF(C2337="","",#REF!)</f>
        <v>#REF!</v>
      </c>
      <c r="L2337" s="130" t="e">
        <f>IF(OR(J2337=0,J2337=""),"",#REF!)</f>
        <v>#REF!</v>
      </c>
      <c r="M2337" t="s">
        <v>121</v>
      </c>
      <c r="N2337" s="130" t="e">
        <f>IF(L2337="","",#REF!)</f>
        <v>#REF!</v>
      </c>
      <c r="O2337" s="172"/>
      <c r="P2337" s="209"/>
    </row>
    <row r="2338" spans="1:16">
      <c r="A2338" s="162" t="s">
        <v>2525</v>
      </c>
      <c r="B2338" s="184" t="e">
        <f t="shared" si="222"/>
        <v>#REF!</v>
      </c>
      <c r="C2338" s="138" t="e">
        <f>IF(#REF!=0,"",#REF!)</f>
        <v>#REF!</v>
      </c>
      <c r="D2338" s="184" t="e">
        <f>IF(OR(#REF!="",#REF!=0),"",Infos_DUTOS!$E$18)</f>
        <v>#REF!</v>
      </c>
      <c r="E2338" s="184" t="e">
        <f>IF(D2338="","",#REF!)</f>
        <v>#REF!</v>
      </c>
      <c r="F2338" s="184" t="e">
        <f>IF(D2338="","",#REF!)</f>
        <v>#REF!</v>
      </c>
      <c r="G2338" s="184" t="e">
        <f t="shared" si="223"/>
        <v>#REF!</v>
      </c>
      <c r="H2338" s="196"/>
      <c r="I2338" s="196"/>
      <c r="J2338" s="184" t="e">
        <f t="shared" si="224"/>
        <v>#REF!</v>
      </c>
      <c r="K2338" s="130" t="e">
        <f>IF(C2338="","",#REF!)</f>
        <v>#REF!</v>
      </c>
      <c r="L2338" s="130" t="e">
        <f t="shared" ref="L2338:L2356" si="226">IF(C2338="","","Material")</f>
        <v>#REF!</v>
      </c>
      <c r="M2338" t="s">
        <v>121</v>
      </c>
      <c r="N2338" s="135"/>
      <c r="O2338" s="172" t="str">
        <f>IFERROR(IF(F2338="","",#REF!)*D2338,"")</f>
        <v/>
      </c>
      <c r="P2338" s="130" t="e">
        <f>IF(J2338="","",#REF!)</f>
        <v>#REF!</v>
      </c>
    </row>
    <row r="2339" spans="1:16">
      <c r="A2339" s="162" t="s">
        <v>2526</v>
      </c>
      <c r="B2339" s="184" t="e">
        <f t="shared" si="222"/>
        <v>#REF!</v>
      </c>
      <c r="C2339" s="138" t="e">
        <f>IF(#REF!=0,"",#REF!)</f>
        <v>#REF!</v>
      </c>
      <c r="D2339" s="184" t="e">
        <f>IF(OR(#REF!="",#REF!=0),"",#REF!*Infos_DUTOS!$F$18)</f>
        <v>#REF!</v>
      </c>
      <c r="E2339" s="184" t="e">
        <f>IF(D2339="","",#REF!)</f>
        <v>#REF!</v>
      </c>
      <c r="F2339" s="184" t="e">
        <f>IF(D2339="","",#REF!)</f>
        <v>#REF!</v>
      </c>
      <c r="G2339" s="184" t="e">
        <f t="shared" si="223"/>
        <v>#REF!</v>
      </c>
      <c r="H2339" s="196"/>
      <c r="I2339" s="196"/>
      <c r="J2339" s="184" t="e">
        <f t="shared" si="224"/>
        <v>#REF!</v>
      </c>
      <c r="K2339" s="130" t="e">
        <f>IF(C2339="","",#REF!)</f>
        <v>#REF!</v>
      </c>
      <c r="L2339" s="130" t="e">
        <f t="shared" si="226"/>
        <v>#REF!</v>
      </c>
      <c r="M2339" t="s">
        <v>121</v>
      </c>
      <c r="N2339" s="135"/>
      <c r="O2339" s="172" t="str">
        <f>IFERROR(IF(F2339="","",#REF!)*D2339,"")</f>
        <v/>
      </c>
      <c r="P2339" s="135"/>
    </row>
    <row r="2340" spans="1:16">
      <c r="A2340" s="162" t="s">
        <v>2527</v>
      </c>
      <c r="B2340" s="184" t="e">
        <f t="shared" si="222"/>
        <v>#REF!</v>
      </c>
      <c r="C2340" s="138" t="e">
        <f>IF(#REF!=0,"",#REF!)</f>
        <v>#REF!</v>
      </c>
      <c r="D2340" s="184" t="e">
        <f>IF(OR(#REF!="",#REF!=0),"",#REF!*Infos_DUTOS!$F$18)</f>
        <v>#REF!</v>
      </c>
      <c r="E2340" s="184" t="e">
        <f>IF(D2340="","",#REF!)</f>
        <v>#REF!</v>
      </c>
      <c r="F2340" s="184" t="e">
        <f>IF(D2340="","",#REF!)</f>
        <v>#REF!</v>
      </c>
      <c r="G2340" s="184" t="e">
        <f t="shared" si="223"/>
        <v>#REF!</v>
      </c>
      <c r="H2340" s="196"/>
      <c r="I2340" s="196"/>
      <c r="J2340" s="184" t="e">
        <f t="shared" si="224"/>
        <v>#REF!</v>
      </c>
      <c r="K2340" s="130" t="e">
        <f>IF(C2340="","",#REF!)</f>
        <v>#REF!</v>
      </c>
      <c r="L2340" s="130" t="e">
        <f t="shared" si="226"/>
        <v>#REF!</v>
      </c>
      <c r="M2340" t="s">
        <v>121</v>
      </c>
      <c r="N2340" s="135"/>
      <c r="O2340" s="172" t="str">
        <f>IFERROR(IF(F2340="","",#REF!)*D2340,"")</f>
        <v/>
      </c>
      <c r="P2340" s="135"/>
    </row>
    <row r="2341" spans="1:16">
      <c r="A2341" s="162" t="s">
        <v>2528</v>
      </c>
      <c r="B2341" s="184" t="e">
        <f t="shared" si="222"/>
        <v>#REF!</v>
      </c>
      <c r="C2341" s="138" t="e">
        <f>IF(#REF!=0,"",#REF!)</f>
        <v>#REF!</v>
      </c>
      <c r="D2341" s="184" t="e">
        <f>IF(OR(#REF!="",#REF!=0),"",#REF!*Infos_DUTOS!$F$18)</f>
        <v>#REF!</v>
      </c>
      <c r="E2341" s="184" t="e">
        <f>IF(D2341="","",#REF!)</f>
        <v>#REF!</v>
      </c>
      <c r="F2341" s="184" t="e">
        <f>IF(D2341="","",#REF!)</f>
        <v>#REF!</v>
      </c>
      <c r="G2341" s="184" t="e">
        <f t="shared" si="223"/>
        <v>#REF!</v>
      </c>
      <c r="H2341" s="196"/>
      <c r="I2341" s="196"/>
      <c r="J2341" s="184" t="e">
        <f t="shared" si="224"/>
        <v>#REF!</v>
      </c>
      <c r="K2341" s="130" t="e">
        <f>IF(C2341="","",#REF!)</f>
        <v>#REF!</v>
      </c>
      <c r="L2341" s="130" t="e">
        <f t="shared" si="226"/>
        <v>#REF!</v>
      </c>
      <c r="M2341" t="s">
        <v>121</v>
      </c>
      <c r="N2341" s="135"/>
      <c r="O2341" s="172" t="str">
        <f>IFERROR(IF(F2341="","",#REF!)*D2341,"")</f>
        <v/>
      </c>
      <c r="P2341" s="135"/>
    </row>
    <row r="2342" spans="1:16">
      <c r="A2342" s="162" t="s">
        <v>2529</v>
      </c>
      <c r="B2342" s="184" t="e">
        <f t="shared" si="222"/>
        <v>#REF!</v>
      </c>
      <c r="C2342" s="138" t="e">
        <f>IF(#REF!=0,"",#REF!)</f>
        <v>#REF!</v>
      </c>
      <c r="D2342" s="184" t="e">
        <f>IF(OR(#REF!="",#REF!=0),"",#REF!*Infos_DUTOS!$F$18)</f>
        <v>#REF!</v>
      </c>
      <c r="E2342" s="184" t="e">
        <f>IF(D2342="","",#REF!)</f>
        <v>#REF!</v>
      </c>
      <c r="F2342" s="184" t="e">
        <f>IF(D2342="","",#REF!)</f>
        <v>#REF!</v>
      </c>
      <c r="G2342" s="184" t="e">
        <f t="shared" si="223"/>
        <v>#REF!</v>
      </c>
      <c r="H2342" s="196"/>
      <c r="I2342" s="196"/>
      <c r="J2342" s="184" t="e">
        <f t="shared" si="224"/>
        <v>#REF!</v>
      </c>
      <c r="K2342" s="130" t="e">
        <f>IF(C2342="","",#REF!)</f>
        <v>#REF!</v>
      </c>
      <c r="L2342" s="130" t="e">
        <f t="shared" si="226"/>
        <v>#REF!</v>
      </c>
      <c r="M2342" t="s">
        <v>121</v>
      </c>
      <c r="N2342" s="135"/>
      <c r="O2342" s="172" t="str">
        <f>IFERROR(IF(F2342="","",#REF!)*D2342,"")</f>
        <v/>
      </c>
      <c r="P2342" s="135"/>
    </row>
    <row r="2343" spans="1:16">
      <c r="A2343" s="162" t="s">
        <v>2530</v>
      </c>
      <c r="B2343" s="184" t="e">
        <f t="shared" si="222"/>
        <v>#REF!</v>
      </c>
      <c r="C2343" s="138" t="e">
        <f>IF(#REF!=0,"",#REF!)</f>
        <v>#REF!</v>
      </c>
      <c r="D2343" s="184" t="e">
        <f>IF(OR(#REF!="",#REF!=0),"",#REF!*Infos_DUTOS!$F$18)</f>
        <v>#REF!</v>
      </c>
      <c r="E2343" s="184" t="e">
        <f>IF(D2343="","",#REF!)</f>
        <v>#REF!</v>
      </c>
      <c r="F2343" s="184" t="e">
        <f>IF(D2343="","",#REF!)</f>
        <v>#REF!</v>
      </c>
      <c r="G2343" s="184" t="e">
        <f t="shared" si="223"/>
        <v>#REF!</v>
      </c>
      <c r="H2343" s="196"/>
      <c r="I2343" s="196"/>
      <c r="J2343" s="184" t="e">
        <f t="shared" si="224"/>
        <v>#REF!</v>
      </c>
      <c r="K2343" s="130" t="e">
        <f>IF(C2343="","",#REF!)</f>
        <v>#REF!</v>
      </c>
      <c r="L2343" s="130" t="e">
        <f t="shared" si="226"/>
        <v>#REF!</v>
      </c>
      <c r="M2343" t="s">
        <v>121</v>
      </c>
      <c r="N2343" s="135"/>
      <c r="O2343" s="172" t="str">
        <f>IFERROR(IF(F2343="","",#REF!)*D2343,"")</f>
        <v/>
      </c>
      <c r="P2343" s="135"/>
    </row>
    <row r="2344" spans="1:16">
      <c r="A2344" s="162" t="s">
        <v>2531</v>
      </c>
      <c r="B2344" s="184" t="e">
        <f t="shared" si="222"/>
        <v>#REF!</v>
      </c>
      <c r="C2344" s="138" t="e">
        <f>IF(#REF!=0,"",#REF!)</f>
        <v>#REF!</v>
      </c>
      <c r="D2344" s="184" t="e">
        <f>IF(OR(#REF!="",#REF!=0),"",#REF!*Infos_DUTOS!$F$18)</f>
        <v>#REF!</v>
      </c>
      <c r="E2344" s="184" t="e">
        <f>IF(D2344="","",#REF!)</f>
        <v>#REF!</v>
      </c>
      <c r="F2344" s="184" t="e">
        <f>IF(D2344="","",#REF!)</f>
        <v>#REF!</v>
      </c>
      <c r="G2344" s="184" t="e">
        <f t="shared" si="223"/>
        <v>#REF!</v>
      </c>
      <c r="H2344" s="196"/>
      <c r="I2344" s="196"/>
      <c r="J2344" s="184" t="e">
        <f t="shared" si="224"/>
        <v>#REF!</v>
      </c>
      <c r="K2344" s="130" t="e">
        <f>IF(C2344="","",#REF!)</f>
        <v>#REF!</v>
      </c>
      <c r="L2344" s="130" t="e">
        <f t="shared" si="226"/>
        <v>#REF!</v>
      </c>
      <c r="M2344" t="s">
        <v>121</v>
      </c>
      <c r="N2344" s="135"/>
      <c r="O2344" s="172" t="str">
        <f>IFERROR(IF(F2344="","",#REF!)*D2344,"")</f>
        <v/>
      </c>
      <c r="P2344" s="135"/>
    </row>
    <row r="2345" spans="1:16">
      <c r="A2345" s="162" t="s">
        <v>2532</v>
      </c>
      <c r="B2345" s="184" t="e">
        <f t="shared" si="222"/>
        <v>#REF!</v>
      </c>
      <c r="C2345" s="138" t="e">
        <f>IF(#REF!=0,"",#REF!)</f>
        <v>#REF!</v>
      </c>
      <c r="D2345" s="184" t="e">
        <f>IF(OR(#REF!="",#REF!=0),"",#REF!*Infos_DUTOS!$F$18)</f>
        <v>#REF!</v>
      </c>
      <c r="E2345" s="184" t="e">
        <f>IF(D2345="","",#REF!)</f>
        <v>#REF!</v>
      </c>
      <c r="F2345" s="184" t="e">
        <f>IF(D2345="","",#REF!)</f>
        <v>#REF!</v>
      </c>
      <c r="G2345" s="184" t="e">
        <f t="shared" si="223"/>
        <v>#REF!</v>
      </c>
      <c r="H2345" s="196"/>
      <c r="I2345" s="196"/>
      <c r="J2345" s="184" t="e">
        <f t="shared" si="224"/>
        <v>#REF!</v>
      </c>
      <c r="K2345" s="130" t="e">
        <f>IF(C2345="","",#REF!)</f>
        <v>#REF!</v>
      </c>
      <c r="L2345" s="130" t="e">
        <f t="shared" si="226"/>
        <v>#REF!</v>
      </c>
      <c r="M2345" t="s">
        <v>121</v>
      </c>
      <c r="N2345" s="135"/>
      <c r="O2345" s="172" t="str">
        <f>IFERROR(IF(F2345="","",#REF!)*D2345,"")</f>
        <v/>
      </c>
      <c r="P2345" s="135"/>
    </row>
    <row r="2346" spans="1:16">
      <c r="A2346" s="162" t="s">
        <v>2533</v>
      </c>
      <c r="B2346" s="184" t="e">
        <f t="shared" si="222"/>
        <v>#REF!</v>
      </c>
      <c r="C2346" s="138" t="e">
        <f>IF(#REF!=0,"",#REF!)</f>
        <v>#REF!</v>
      </c>
      <c r="D2346" s="184" t="e">
        <f>IF(OR(#REF!="",#REF!=0),"",#REF!*Infos_DUTOS!$F$18)</f>
        <v>#REF!</v>
      </c>
      <c r="E2346" s="184" t="e">
        <f>IF(D2346="","",#REF!)</f>
        <v>#REF!</v>
      </c>
      <c r="F2346" s="184" t="e">
        <f>IF(D2346="","",#REF!)</f>
        <v>#REF!</v>
      </c>
      <c r="G2346" s="184" t="e">
        <f t="shared" si="223"/>
        <v>#REF!</v>
      </c>
      <c r="H2346" s="196"/>
      <c r="I2346" s="196"/>
      <c r="J2346" s="184" t="e">
        <f t="shared" si="224"/>
        <v>#REF!</v>
      </c>
      <c r="K2346" s="130" t="e">
        <f>IF(C2346="","",#REF!)</f>
        <v>#REF!</v>
      </c>
      <c r="L2346" s="130" t="e">
        <f t="shared" si="226"/>
        <v>#REF!</v>
      </c>
      <c r="M2346" t="s">
        <v>121</v>
      </c>
      <c r="N2346" s="135"/>
      <c r="O2346" s="172" t="str">
        <f>IFERROR(IF(F2346="","",#REF!)*D2346,"")</f>
        <v/>
      </c>
      <c r="P2346" s="135"/>
    </row>
    <row r="2347" spans="1:16">
      <c r="A2347" s="162" t="s">
        <v>2534</v>
      </c>
      <c r="B2347" s="184" t="e">
        <f t="shared" si="222"/>
        <v>#REF!</v>
      </c>
      <c r="C2347" s="138" t="e">
        <f>IF(#REF!=0,"",#REF!)</f>
        <v>#REF!</v>
      </c>
      <c r="D2347" s="184" t="e">
        <f>IF(OR(#REF!="",#REF!=0),"",#REF!*Infos_DUTOS!$F$18)</f>
        <v>#REF!</v>
      </c>
      <c r="E2347" s="184" t="e">
        <f>IF(D2347="","",#REF!)</f>
        <v>#REF!</v>
      </c>
      <c r="F2347" s="184" t="e">
        <f>IF(D2347="","",#REF!)</f>
        <v>#REF!</v>
      </c>
      <c r="G2347" s="184" t="e">
        <f t="shared" si="223"/>
        <v>#REF!</v>
      </c>
      <c r="H2347" s="196"/>
      <c r="I2347" s="196"/>
      <c r="J2347" s="184" t="e">
        <f t="shared" si="224"/>
        <v>#REF!</v>
      </c>
      <c r="K2347" s="130" t="e">
        <f>IF(C2347="","",#REF!)</f>
        <v>#REF!</v>
      </c>
      <c r="L2347" s="130" t="e">
        <f t="shared" si="226"/>
        <v>#REF!</v>
      </c>
      <c r="M2347" t="s">
        <v>121</v>
      </c>
      <c r="N2347" s="135"/>
      <c r="O2347" s="172" t="str">
        <f>IFERROR(IF(F2347="","",#REF!)*D2347,"")</f>
        <v/>
      </c>
      <c r="P2347" s="135"/>
    </row>
    <row r="2348" spans="1:16">
      <c r="A2348" s="162" t="s">
        <v>2535</v>
      </c>
      <c r="B2348" s="184" t="e">
        <f t="shared" si="222"/>
        <v>#REF!</v>
      </c>
      <c r="C2348" s="138" t="e">
        <f>IF(#REF!=0,"",#REF!)</f>
        <v>#REF!</v>
      </c>
      <c r="D2348" s="184" t="e">
        <f>IF(OR(#REF!="",#REF!=0),"",#REF!*Infos_DUTOS!$F$18)</f>
        <v>#REF!</v>
      </c>
      <c r="E2348" s="184" t="e">
        <f>IF(D2348="","",#REF!)</f>
        <v>#REF!</v>
      </c>
      <c r="F2348" s="184" t="e">
        <f>IF(D2348="","",#REF!)</f>
        <v>#REF!</v>
      </c>
      <c r="G2348" s="184" t="e">
        <f t="shared" si="223"/>
        <v>#REF!</v>
      </c>
      <c r="H2348" s="196"/>
      <c r="I2348" s="196"/>
      <c r="J2348" s="184" t="e">
        <f t="shared" si="224"/>
        <v>#REF!</v>
      </c>
      <c r="K2348" s="130" t="e">
        <f>IF(C2348="","",#REF!)</f>
        <v>#REF!</v>
      </c>
      <c r="L2348" s="130" t="e">
        <f t="shared" si="226"/>
        <v>#REF!</v>
      </c>
      <c r="M2348" t="s">
        <v>121</v>
      </c>
      <c r="N2348" s="135"/>
      <c r="O2348" s="172" t="str">
        <f>IFERROR(IF(F2348="","",#REF!)*D2348,"")</f>
        <v/>
      </c>
      <c r="P2348" s="135"/>
    </row>
    <row r="2349" spans="1:16">
      <c r="A2349" s="162" t="s">
        <v>2536</v>
      </c>
      <c r="B2349" s="184" t="e">
        <f t="shared" si="222"/>
        <v>#REF!</v>
      </c>
      <c r="C2349" s="138" t="e">
        <f>IF(#REF!=0,"",#REF!)</f>
        <v>#REF!</v>
      </c>
      <c r="D2349" s="184" t="e">
        <f>IF(OR(#REF!="",#REF!=0),"",#REF!*Infos_DUTOS!$F$18)</f>
        <v>#REF!</v>
      </c>
      <c r="E2349" s="184" t="e">
        <f>IF(D2349="","",#REF!)</f>
        <v>#REF!</v>
      </c>
      <c r="F2349" s="184" t="e">
        <f>IF(D2349="","",#REF!)</f>
        <v>#REF!</v>
      </c>
      <c r="G2349" s="184" t="e">
        <f t="shared" si="223"/>
        <v>#REF!</v>
      </c>
      <c r="H2349" s="196"/>
      <c r="I2349" s="196"/>
      <c r="J2349" s="184" t="e">
        <f t="shared" si="224"/>
        <v>#REF!</v>
      </c>
      <c r="K2349" s="130" t="e">
        <f>IF(C2349="","",#REF!)</f>
        <v>#REF!</v>
      </c>
      <c r="L2349" s="130" t="e">
        <f t="shared" si="226"/>
        <v>#REF!</v>
      </c>
      <c r="M2349" t="s">
        <v>121</v>
      </c>
      <c r="N2349" s="135"/>
      <c r="O2349" s="172" t="str">
        <f>IFERROR(IF(F2349="","",#REF!)*D2349,"")</f>
        <v/>
      </c>
      <c r="P2349" s="135"/>
    </row>
    <row r="2350" spans="1:16">
      <c r="A2350" s="162" t="s">
        <v>2537</v>
      </c>
      <c r="B2350" s="184" t="e">
        <f t="shared" si="222"/>
        <v>#REF!</v>
      </c>
      <c r="C2350" s="138" t="e">
        <f>IF(#REF!=0,"",#REF!)</f>
        <v>#REF!</v>
      </c>
      <c r="D2350" s="184" t="e">
        <f>IF(OR(#REF!="",#REF!=0),"",#REF!*Infos_DUTOS!$F$18)</f>
        <v>#REF!</v>
      </c>
      <c r="E2350" s="184" t="e">
        <f>IF(D2350="","",#REF!)</f>
        <v>#REF!</v>
      </c>
      <c r="F2350" s="184" t="e">
        <f>IF(D2350="","",#REF!)</f>
        <v>#REF!</v>
      </c>
      <c r="G2350" s="184" t="e">
        <f t="shared" si="223"/>
        <v>#REF!</v>
      </c>
      <c r="H2350" s="196"/>
      <c r="I2350" s="196"/>
      <c r="J2350" s="184" t="e">
        <f t="shared" si="224"/>
        <v>#REF!</v>
      </c>
      <c r="K2350" s="130" t="e">
        <f>IF(C2350="","",#REF!)</f>
        <v>#REF!</v>
      </c>
      <c r="L2350" s="130" t="e">
        <f t="shared" si="226"/>
        <v>#REF!</v>
      </c>
      <c r="M2350" t="s">
        <v>121</v>
      </c>
      <c r="N2350" s="135"/>
      <c r="O2350" s="172" t="str">
        <f>IFERROR(IF(F2350="","",#REF!)*D2350,"")</f>
        <v/>
      </c>
      <c r="P2350" s="135"/>
    </row>
    <row r="2351" spans="1:16">
      <c r="A2351" s="162" t="s">
        <v>2538</v>
      </c>
      <c r="B2351" s="184" t="e">
        <f t="shared" si="222"/>
        <v>#REF!</v>
      </c>
      <c r="C2351" s="138" t="e">
        <f>IF(#REF!=0,"",#REF!)</f>
        <v>#REF!</v>
      </c>
      <c r="D2351" s="184" t="e">
        <f>IF(OR(#REF!="",#REF!=0),"",#REF!*Infos_DUTOS!$F$18)</f>
        <v>#REF!</v>
      </c>
      <c r="E2351" s="184" t="e">
        <f>IF(D2351="","",#REF!)</f>
        <v>#REF!</v>
      </c>
      <c r="F2351" s="184" t="e">
        <f>IF(D2351="","",#REF!)</f>
        <v>#REF!</v>
      </c>
      <c r="G2351" s="184" t="e">
        <f t="shared" si="223"/>
        <v>#REF!</v>
      </c>
      <c r="H2351" s="196"/>
      <c r="I2351" s="196"/>
      <c r="J2351" s="184" t="e">
        <f t="shared" si="224"/>
        <v>#REF!</v>
      </c>
      <c r="K2351" s="130" t="e">
        <f>IF(C2351="","",#REF!)</f>
        <v>#REF!</v>
      </c>
      <c r="L2351" s="130" t="e">
        <f t="shared" si="226"/>
        <v>#REF!</v>
      </c>
      <c r="M2351" t="s">
        <v>121</v>
      </c>
      <c r="N2351" s="135"/>
      <c r="O2351" s="172" t="str">
        <f>IFERROR(IF(F2351="","",#REF!)*D2351,"")</f>
        <v/>
      </c>
      <c r="P2351" s="135"/>
    </row>
    <row r="2352" spans="1:16">
      <c r="A2352" s="162" t="s">
        <v>2539</v>
      </c>
      <c r="B2352" s="184" t="e">
        <f t="shared" si="222"/>
        <v>#REF!</v>
      </c>
      <c r="C2352" s="138" t="e">
        <f>IF(#REF!=0,"",#REF!)</f>
        <v>#REF!</v>
      </c>
      <c r="D2352" s="184" t="e">
        <f>IF(OR(#REF!="",#REF!=0),"",#REF!*Infos_DUTOS!$F$18)</f>
        <v>#REF!</v>
      </c>
      <c r="E2352" s="184" t="e">
        <f>IF(D2352="","",#REF!)</f>
        <v>#REF!</v>
      </c>
      <c r="F2352" s="184" t="e">
        <f>IF(D2352="","",#REF!)</f>
        <v>#REF!</v>
      </c>
      <c r="G2352" s="184" t="e">
        <f t="shared" si="223"/>
        <v>#REF!</v>
      </c>
      <c r="H2352" s="196"/>
      <c r="I2352" s="196"/>
      <c r="J2352" s="184" t="e">
        <f t="shared" si="224"/>
        <v>#REF!</v>
      </c>
      <c r="K2352" s="130" t="e">
        <f>IF(C2352="","",#REF!)</f>
        <v>#REF!</v>
      </c>
      <c r="L2352" s="130" t="e">
        <f t="shared" si="226"/>
        <v>#REF!</v>
      </c>
      <c r="M2352" t="s">
        <v>121</v>
      </c>
      <c r="N2352" s="135"/>
      <c r="O2352" s="172" t="str">
        <f>IFERROR(IF(F2352="","",#REF!)*D2352,"")</f>
        <v/>
      </c>
      <c r="P2352" s="135"/>
    </row>
    <row r="2353" spans="1:16">
      <c r="A2353" s="162" t="s">
        <v>2540</v>
      </c>
      <c r="B2353" s="184" t="e">
        <f t="shared" si="222"/>
        <v>#REF!</v>
      </c>
      <c r="C2353" s="138" t="e">
        <f>IF(#REF!=0,"",#REF!)</f>
        <v>#REF!</v>
      </c>
      <c r="D2353" s="184" t="e">
        <f>IF(OR(#REF!="",#REF!=0),"",#REF!*Infos_DUTOS!$F$18)</f>
        <v>#REF!</v>
      </c>
      <c r="E2353" s="184" t="e">
        <f>IF(D2353="","",#REF!)</f>
        <v>#REF!</v>
      </c>
      <c r="F2353" s="184" t="e">
        <f>IF(D2353="","",#REF!)</f>
        <v>#REF!</v>
      </c>
      <c r="G2353" s="184" t="e">
        <f t="shared" si="223"/>
        <v>#REF!</v>
      </c>
      <c r="H2353" s="196"/>
      <c r="I2353" s="196"/>
      <c r="J2353" s="184" t="e">
        <f t="shared" si="224"/>
        <v>#REF!</v>
      </c>
      <c r="K2353" s="130" t="e">
        <f>IF(C2353="","",#REF!)</f>
        <v>#REF!</v>
      </c>
      <c r="L2353" s="130" t="e">
        <f t="shared" si="226"/>
        <v>#REF!</v>
      </c>
      <c r="M2353" t="s">
        <v>121</v>
      </c>
      <c r="N2353" s="135"/>
      <c r="O2353" s="172" t="str">
        <f>IFERROR(IF(F2353="","",#REF!)*D2353,"")</f>
        <v/>
      </c>
      <c r="P2353" s="135"/>
    </row>
    <row r="2354" spans="1:16">
      <c r="A2354" s="162" t="s">
        <v>2541</v>
      </c>
      <c r="B2354" s="184" t="e">
        <f t="shared" si="222"/>
        <v>#REF!</v>
      </c>
      <c r="C2354" s="138" t="e">
        <f>IF(#REF!=0,"",#REF!)</f>
        <v>#REF!</v>
      </c>
      <c r="D2354" s="184" t="e">
        <f>IF(OR(#REF!="",#REF!=0),"",#REF!*Infos_DUTOS!$F$18)</f>
        <v>#REF!</v>
      </c>
      <c r="E2354" s="184" t="e">
        <f>IF(D2354="","",#REF!)</f>
        <v>#REF!</v>
      </c>
      <c r="F2354" s="184" t="e">
        <f>IF(D2354="","",#REF!)</f>
        <v>#REF!</v>
      </c>
      <c r="G2354" s="184" t="e">
        <f t="shared" si="223"/>
        <v>#REF!</v>
      </c>
      <c r="H2354" s="196"/>
      <c r="I2354" s="196"/>
      <c r="J2354" s="184" t="e">
        <f t="shared" si="224"/>
        <v>#REF!</v>
      </c>
      <c r="K2354" s="130" t="e">
        <f>IF(C2354="","",#REF!)</f>
        <v>#REF!</v>
      </c>
      <c r="L2354" s="130" t="e">
        <f t="shared" si="226"/>
        <v>#REF!</v>
      </c>
      <c r="M2354" t="s">
        <v>121</v>
      </c>
      <c r="N2354" s="135"/>
      <c r="O2354" s="172" t="str">
        <f>IFERROR(IF(F2354="","",#REF!)*D2354,"")</f>
        <v/>
      </c>
      <c r="P2354" s="135"/>
    </row>
    <row r="2355" spans="1:16">
      <c r="A2355" s="162" t="s">
        <v>2542</v>
      </c>
      <c r="B2355" s="184" t="e">
        <f t="shared" si="222"/>
        <v>#REF!</v>
      </c>
      <c r="C2355" s="138" t="e">
        <f>IF(#REF!=0,"",#REF!)</f>
        <v>#REF!</v>
      </c>
      <c r="D2355" s="184" t="e">
        <f>IF(OR(#REF!="",#REF!=0),"",#REF!*Infos_DUTOS!$F$18)</f>
        <v>#REF!</v>
      </c>
      <c r="E2355" s="184" t="e">
        <f>IF(D2355="","",#REF!)</f>
        <v>#REF!</v>
      </c>
      <c r="F2355" s="184" t="e">
        <f>IF(D2355="","",#REF!)</f>
        <v>#REF!</v>
      </c>
      <c r="G2355" s="184" t="e">
        <f t="shared" si="223"/>
        <v>#REF!</v>
      </c>
      <c r="H2355" s="196"/>
      <c r="I2355" s="196"/>
      <c r="J2355" s="184" t="e">
        <f t="shared" si="224"/>
        <v>#REF!</v>
      </c>
      <c r="K2355" s="130" t="e">
        <f>IF(C2355="","",#REF!)</f>
        <v>#REF!</v>
      </c>
      <c r="L2355" s="130" t="e">
        <f t="shared" si="226"/>
        <v>#REF!</v>
      </c>
      <c r="M2355" t="s">
        <v>121</v>
      </c>
      <c r="N2355" s="135"/>
      <c r="O2355" s="172" t="str">
        <f>IFERROR(IF(F2355="","",#REF!)*D2355,"")</f>
        <v/>
      </c>
      <c r="P2355" s="135"/>
    </row>
    <row r="2356" spans="1:16" ht="13.5" thickBot="1">
      <c r="A2356" s="174" t="s">
        <v>2543</v>
      </c>
      <c r="B2356" s="186" t="e">
        <f t="shared" si="222"/>
        <v>#REF!</v>
      </c>
      <c r="C2356" s="199" t="e">
        <f>IF(#REF!=0,"",#REF!)</f>
        <v>#REF!</v>
      </c>
      <c r="D2356" s="186" t="e">
        <f>IF(OR(#REF!="",#REF!=0),"",#REF!*Infos_DUTOS!$F$18)</f>
        <v>#REF!</v>
      </c>
      <c r="E2356" s="186" t="e">
        <f>IF(D2356="","",#REF!)</f>
        <v>#REF!</v>
      </c>
      <c r="F2356" s="186" t="e">
        <f>IF(D2356="","",#REF!)</f>
        <v>#REF!</v>
      </c>
      <c r="G2356" s="186" t="e">
        <f t="shared" si="223"/>
        <v>#REF!</v>
      </c>
      <c r="H2356" s="197"/>
      <c r="I2356" s="197"/>
      <c r="J2356" s="186" t="e">
        <f t="shared" si="224"/>
        <v>#REF!</v>
      </c>
      <c r="K2356" s="175" t="e">
        <f>IF(C2356="","",#REF!)</f>
        <v>#REF!</v>
      </c>
      <c r="L2356" s="175" t="e">
        <f t="shared" si="226"/>
        <v>#REF!</v>
      </c>
      <c r="M2356" s="177" t="s">
        <v>121</v>
      </c>
      <c r="N2356" s="176"/>
      <c r="O2356" s="178" t="str">
        <f>IFERROR(IF(F2356="","",#REF!)*D2356,"")</f>
        <v/>
      </c>
      <c r="P2356" s="176"/>
    </row>
    <row r="2357" spans="1:16" ht="13.5" thickTop="1">
      <c r="A2357" s="162" t="s">
        <v>2544</v>
      </c>
      <c r="B2357" s="184" t="e">
        <f t="shared" si="222"/>
        <v>#REF!</v>
      </c>
      <c r="C2357" s="130" t="e">
        <f>IF(#REF!=0,"",#REF!)</f>
        <v>#REF!</v>
      </c>
      <c r="D2357" s="184" t="e">
        <f>IF(OR(#REF!="",#REF!=0),"",#REF!)</f>
        <v>#REF!</v>
      </c>
      <c r="E2357" s="184" t="e">
        <f>IF(D2357="","",#REF!)</f>
        <v>#REF!</v>
      </c>
      <c r="F2357" s="184" t="e">
        <f>IF(D2357="","",#REF!)</f>
        <v>#REF!</v>
      </c>
      <c r="G2357" s="184" t="e">
        <f t="shared" si="223"/>
        <v>#REF!</v>
      </c>
      <c r="H2357" s="184" t="e">
        <f>IF(D2357="","",#REF!)</f>
        <v>#REF!</v>
      </c>
      <c r="I2357" s="184" t="e">
        <f>IF(H2357="","",H2357*D2357)</f>
        <v>#REF!</v>
      </c>
      <c r="J2357" s="184" t="e">
        <f t="shared" si="224"/>
        <v>#REF!</v>
      </c>
      <c r="K2357" s="130" t="e">
        <f>IF(C2357="","",#REF!)</f>
        <v>#REF!</v>
      </c>
      <c r="L2357" s="130" t="e">
        <f>IF(OR(J2357=0,J2357=""),"",#REF!)</f>
        <v>#REF!</v>
      </c>
      <c r="M2357" t="s">
        <v>121</v>
      </c>
      <c r="N2357" s="130" t="e">
        <f>IF(L2357="","",#REF!)</f>
        <v>#REF!</v>
      </c>
      <c r="O2357" s="172"/>
      <c r="P2357" s="135"/>
    </row>
    <row r="2358" spans="1:16">
      <c r="A2358" s="162" t="s">
        <v>2545</v>
      </c>
      <c r="B2358" s="184" t="e">
        <f t="shared" si="222"/>
        <v>#REF!</v>
      </c>
      <c r="C2358" s="138" t="e">
        <f>IF(#REF!=0,"",#REF!)</f>
        <v>#REF!</v>
      </c>
      <c r="D2358" s="184" t="e">
        <f>IF(OR(#REF!="",#REF!=0),"",Infos_DUTOS!$E$19)</f>
        <v>#REF!</v>
      </c>
      <c r="E2358" s="184" t="e">
        <f>IF(D2358="","",#REF!)</f>
        <v>#REF!</v>
      </c>
      <c r="F2358" s="184" t="e">
        <f>IF(D2358="","",#REF!)</f>
        <v>#REF!</v>
      </c>
      <c r="G2358" s="184" t="e">
        <f t="shared" si="223"/>
        <v>#REF!</v>
      </c>
      <c r="H2358" s="196"/>
      <c r="I2358" s="196"/>
      <c r="J2358" s="184" t="e">
        <f t="shared" si="224"/>
        <v>#REF!</v>
      </c>
      <c r="K2358" s="130" t="e">
        <f>IF(C2358="","",#REF!)</f>
        <v>#REF!</v>
      </c>
      <c r="L2358" s="130" t="e">
        <f t="shared" ref="L2358:L2376" si="227">IF(C2358="","","Material")</f>
        <v>#REF!</v>
      </c>
      <c r="M2358" t="s">
        <v>121</v>
      </c>
      <c r="N2358" s="135"/>
      <c r="O2358" s="172" t="str">
        <f>IFERROR(IF(F2358="","",#REF!)*D2358,"")</f>
        <v/>
      </c>
      <c r="P2358" s="130" t="e">
        <f>IF(J2358="","",#REF!)</f>
        <v>#REF!</v>
      </c>
    </row>
    <row r="2359" spans="1:16">
      <c r="A2359" s="162" t="s">
        <v>2546</v>
      </c>
      <c r="B2359" s="184" t="e">
        <f t="shared" si="222"/>
        <v>#REF!</v>
      </c>
      <c r="C2359" s="138" t="e">
        <f>IF(#REF!=0,"",#REF!)</f>
        <v>#REF!</v>
      </c>
      <c r="D2359" s="184" t="e">
        <f>IF(OR(#REF!="",#REF!=0),"",#REF!*Infos_DUTOS!$F$19)</f>
        <v>#REF!</v>
      </c>
      <c r="E2359" s="184" t="e">
        <f>IF(D2359="","",#REF!)</f>
        <v>#REF!</v>
      </c>
      <c r="F2359" s="184" t="e">
        <f>IF(D2359="","",#REF!)</f>
        <v>#REF!</v>
      </c>
      <c r="G2359" s="184" t="e">
        <f t="shared" si="223"/>
        <v>#REF!</v>
      </c>
      <c r="H2359" s="196"/>
      <c r="I2359" s="196"/>
      <c r="J2359" s="184" t="e">
        <f t="shared" si="224"/>
        <v>#REF!</v>
      </c>
      <c r="K2359" s="130" t="e">
        <f>IF(C2359="","",#REF!)</f>
        <v>#REF!</v>
      </c>
      <c r="L2359" s="130" t="e">
        <f t="shared" si="227"/>
        <v>#REF!</v>
      </c>
      <c r="M2359" t="s">
        <v>121</v>
      </c>
      <c r="N2359" s="135"/>
      <c r="O2359" s="172" t="str">
        <f>IFERROR(IF(F2359="","",#REF!)*D2359,"")</f>
        <v/>
      </c>
      <c r="P2359" s="135"/>
    </row>
    <row r="2360" spans="1:16">
      <c r="A2360" s="162" t="s">
        <v>2547</v>
      </c>
      <c r="B2360" s="184" t="e">
        <f t="shared" si="222"/>
        <v>#REF!</v>
      </c>
      <c r="C2360" s="138" t="e">
        <f>IF(#REF!=0,"",#REF!)</f>
        <v>#REF!</v>
      </c>
      <c r="D2360" s="184" t="e">
        <f>IF(OR(#REF!="",#REF!=0),"",#REF!*Infos_DUTOS!$F$19)</f>
        <v>#REF!</v>
      </c>
      <c r="E2360" s="184" t="e">
        <f>IF(D2360="","",#REF!)</f>
        <v>#REF!</v>
      </c>
      <c r="F2360" s="184" t="e">
        <f>IF(D2360="","",#REF!)</f>
        <v>#REF!</v>
      </c>
      <c r="G2360" s="184" t="e">
        <f t="shared" si="223"/>
        <v>#REF!</v>
      </c>
      <c r="H2360" s="196"/>
      <c r="I2360" s="196"/>
      <c r="J2360" s="184" t="e">
        <f t="shared" si="224"/>
        <v>#REF!</v>
      </c>
      <c r="K2360" s="130" t="e">
        <f>IF(C2360="","",#REF!)</f>
        <v>#REF!</v>
      </c>
      <c r="L2360" s="130" t="e">
        <f t="shared" si="227"/>
        <v>#REF!</v>
      </c>
      <c r="M2360" t="s">
        <v>121</v>
      </c>
      <c r="N2360" s="135"/>
      <c r="O2360" s="172" t="str">
        <f>IFERROR(IF(F2360="","",#REF!)*D2360,"")</f>
        <v/>
      </c>
      <c r="P2360" s="135"/>
    </row>
    <row r="2361" spans="1:16">
      <c r="A2361" s="162" t="s">
        <v>2548</v>
      </c>
      <c r="B2361" s="184" t="e">
        <f t="shared" si="222"/>
        <v>#REF!</v>
      </c>
      <c r="C2361" s="138" t="e">
        <f>IF(#REF!=0,"",#REF!)</f>
        <v>#REF!</v>
      </c>
      <c r="D2361" s="184" t="e">
        <f>IF(OR(#REF!="",#REF!=0),"",#REF!*Infos_DUTOS!$F$19)</f>
        <v>#REF!</v>
      </c>
      <c r="E2361" s="184" t="e">
        <f>IF(D2361="","",#REF!)</f>
        <v>#REF!</v>
      </c>
      <c r="F2361" s="184" t="e">
        <f>IF(D2361="","",#REF!)</f>
        <v>#REF!</v>
      </c>
      <c r="G2361" s="184" t="e">
        <f t="shared" si="223"/>
        <v>#REF!</v>
      </c>
      <c r="H2361" s="196"/>
      <c r="I2361" s="196"/>
      <c r="J2361" s="184" t="e">
        <f t="shared" si="224"/>
        <v>#REF!</v>
      </c>
      <c r="K2361" s="130" t="e">
        <f>IF(C2361="","",#REF!)</f>
        <v>#REF!</v>
      </c>
      <c r="L2361" s="130" t="e">
        <f t="shared" si="227"/>
        <v>#REF!</v>
      </c>
      <c r="M2361" t="s">
        <v>121</v>
      </c>
      <c r="N2361" s="135"/>
      <c r="O2361" s="172" t="str">
        <f>IFERROR(IF(F2361="","",#REF!)*D2361,"")</f>
        <v/>
      </c>
      <c r="P2361" s="135"/>
    </row>
    <row r="2362" spans="1:16">
      <c r="A2362" s="162" t="s">
        <v>2549</v>
      </c>
      <c r="B2362" s="184" t="e">
        <f t="shared" si="222"/>
        <v>#REF!</v>
      </c>
      <c r="C2362" s="138" t="e">
        <f>IF(#REF!=0,"",#REF!)</f>
        <v>#REF!</v>
      </c>
      <c r="D2362" s="184" t="e">
        <f>IF(OR(#REF!="",#REF!=0),"",#REF!*Infos_DUTOS!$F$19)</f>
        <v>#REF!</v>
      </c>
      <c r="E2362" s="184" t="e">
        <f>IF(D2362="","",#REF!)</f>
        <v>#REF!</v>
      </c>
      <c r="F2362" s="184" t="e">
        <f>IF(D2362="","",#REF!)</f>
        <v>#REF!</v>
      </c>
      <c r="G2362" s="184" t="e">
        <f t="shared" si="223"/>
        <v>#REF!</v>
      </c>
      <c r="H2362" s="196"/>
      <c r="I2362" s="196"/>
      <c r="J2362" s="184" t="e">
        <f t="shared" si="224"/>
        <v>#REF!</v>
      </c>
      <c r="K2362" s="130" t="e">
        <f>IF(C2362="","",#REF!)</f>
        <v>#REF!</v>
      </c>
      <c r="L2362" s="130" t="e">
        <f t="shared" si="227"/>
        <v>#REF!</v>
      </c>
      <c r="M2362" t="s">
        <v>121</v>
      </c>
      <c r="N2362" s="135"/>
      <c r="O2362" s="172" t="str">
        <f>IFERROR(IF(F2362="","",#REF!)*D2362,"")</f>
        <v/>
      </c>
      <c r="P2362" s="135"/>
    </row>
    <row r="2363" spans="1:16">
      <c r="A2363" s="162" t="s">
        <v>2550</v>
      </c>
      <c r="B2363" s="184" t="e">
        <f t="shared" si="222"/>
        <v>#REF!</v>
      </c>
      <c r="C2363" s="138" t="e">
        <f>IF(#REF!=0,"",#REF!)</f>
        <v>#REF!</v>
      </c>
      <c r="D2363" s="184" t="e">
        <f>IF(OR(#REF!="",#REF!=0),"",#REF!*Infos_DUTOS!$F$19)</f>
        <v>#REF!</v>
      </c>
      <c r="E2363" s="184" t="e">
        <f>IF(D2363="","",#REF!)</f>
        <v>#REF!</v>
      </c>
      <c r="F2363" s="184" t="e">
        <f>IF(D2363="","",#REF!)</f>
        <v>#REF!</v>
      </c>
      <c r="G2363" s="184" t="e">
        <f t="shared" si="223"/>
        <v>#REF!</v>
      </c>
      <c r="H2363" s="196"/>
      <c r="I2363" s="196"/>
      <c r="J2363" s="184" t="e">
        <f t="shared" si="224"/>
        <v>#REF!</v>
      </c>
      <c r="K2363" s="130" t="e">
        <f>IF(C2363="","",#REF!)</f>
        <v>#REF!</v>
      </c>
      <c r="L2363" s="130" t="e">
        <f t="shared" si="227"/>
        <v>#REF!</v>
      </c>
      <c r="M2363" t="s">
        <v>121</v>
      </c>
      <c r="N2363" s="135"/>
      <c r="O2363" s="172" t="str">
        <f>IFERROR(IF(F2363="","",#REF!)*D2363,"")</f>
        <v/>
      </c>
      <c r="P2363" s="135"/>
    </row>
    <row r="2364" spans="1:16">
      <c r="A2364" s="162" t="s">
        <v>2551</v>
      </c>
      <c r="B2364" s="184" t="e">
        <f t="shared" si="222"/>
        <v>#REF!</v>
      </c>
      <c r="C2364" s="138" t="e">
        <f>IF(#REF!=0,"",#REF!)</f>
        <v>#REF!</v>
      </c>
      <c r="D2364" s="184" t="e">
        <f>IF(OR(#REF!="",#REF!=0),"",#REF!*Infos_DUTOS!$F$19)</f>
        <v>#REF!</v>
      </c>
      <c r="E2364" s="184" t="e">
        <f>IF(D2364="","",#REF!)</f>
        <v>#REF!</v>
      </c>
      <c r="F2364" s="184" t="e">
        <f>IF(D2364="","",#REF!)</f>
        <v>#REF!</v>
      </c>
      <c r="G2364" s="184" t="e">
        <f t="shared" si="223"/>
        <v>#REF!</v>
      </c>
      <c r="H2364" s="196"/>
      <c r="I2364" s="196"/>
      <c r="J2364" s="184" t="e">
        <f t="shared" si="224"/>
        <v>#REF!</v>
      </c>
      <c r="K2364" s="130" t="e">
        <f>IF(C2364="","",#REF!)</f>
        <v>#REF!</v>
      </c>
      <c r="L2364" s="130" t="e">
        <f t="shared" si="227"/>
        <v>#REF!</v>
      </c>
      <c r="M2364" t="s">
        <v>121</v>
      </c>
      <c r="N2364" s="135"/>
      <c r="O2364" s="172" t="str">
        <f>IFERROR(IF(F2364="","",#REF!)*D2364,"")</f>
        <v/>
      </c>
      <c r="P2364" s="135"/>
    </row>
    <row r="2365" spans="1:16">
      <c r="A2365" s="162" t="s">
        <v>2552</v>
      </c>
      <c r="B2365" s="184" t="e">
        <f t="shared" si="222"/>
        <v>#REF!</v>
      </c>
      <c r="C2365" s="138" t="e">
        <f>IF(#REF!=0,"",#REF!)</f>
        <v>#REF!</v>
      </c>
      <c r="D2365" s="184" t="e">
        <f>IF(OR(#REF!="",#REF!=0),"",#REF!*Infos_DUTOS!$F$19)</f>
        <v>#REF!</v>
      </c>
      <c r="E2365" s="184" t="e">
        <f>IF(D2365="","",#REF!)</f>
        <v>#REF!</v>
      </c>
      <c r="F2365" s="184" t="e">
        <f>IF(D2365="","",#REF!)</f>
        <v>#REF!</v>
      </c>
      <c r="G2365" s="184" t="e">
        <f t="shared" si="223"/>
        <v>#REF!</v>
      </c>
      <c r="H2365" s="196"/>
      <c r="I2365" s="196"/>
      <c r="J2365" s="184" t="e">
        <f t="shared" si="224"/>
        <v>#REF!</v>
      </c>
      <c r="K2365" s="130" t="e">
        <f>IF(C2365="","",#REF!)</f>
        <v>#REF!</v>
      </c>
      <c r="L2365" s="130" t="e">
        <f t="shared" si="227"/>
        <v>#REF!</v>
      </c>
      <c r="M2365" t="s">
        <v>121</v>
      </c>
      <c r="N2365" s="135"/>
      <c r="O2365" s="172" t="str">
        <f>IFERROR(IF(F2365="","",#REF!)*D2365,"")</f>
        <v/>
      </c>
      <c r="P2365" s="135"/>
    </row>
    <row r="2366" spans="1:16">
      <c r="A2366" s="162" t="s">
        <v>2553</v>
      </c>
      <c r="B2366" s="184" t="e">
        <f t="shared" si="222"/>
        <v>#REF!</v>
      </c>
      <c r="C2366" s="138" t="e">
        <f>IF(#REF!=0,"",#REF!)</f>
        <v>#REF!</v>
      </c>
      <c r="D2366" s="184" t="e">
        <f>IF(OR(#REF!="",#REF!=0),"",#REF!*Infos_DUTOS!$F$19)</f>
        <v>#REF!</v>
      </c>
      <c r="E2366" s="184" t="e">
        <f>IF(D2366="","",#REF!)</f>
        <v>#REF!</v>
      </c>
      <c r="F2366" s="184" t="e">
        <f>IF(D2366="","",#REF!)</f>
        <v>#REF!</v>
      </c>
      <c r="G2366" s="184" t="e">
        <f t="shared" si="223"/>
        <v>#REF!</v>
      </c>
      <c r="H2366" s="196"/>
      <c r="I2366" s="196"/>
      <c r="J2366" s="184" t="e">
        <f t="shared" si="224"/>
        <v>#REF!</v>
      </c>
      <c r="K2366" s="130" t="e">
        <f>IF(C2366="","",#REF!)</f>
        <v>#REF!</v>
      </c>
      <c r="L2366" s="130" t="e">
        <f t="shared" si="227"/>
        <v>#REF!</v>
      </c>
      <c r="M2366" t="s">
        <v>121</v>
      </c>
      <c r="N2366" s="135"/>
      <c r="O2366" s="172" t="str">
        <f>IFERROR(IF(F2366="","",#REF!)*D2366,"")</f>
        <v/>
      </c>
      <c r="P2366" s="135"/>
    </row>
    <row r="2367" spans="1:16">
      <c r="A2367" s="162" t="s">
        <v>2554</v>
      </c>
      <c r="B2367" s="184" t="e">
        <f t="shared" ref="B2367:B2430" si="228">IF(C2367="","",0)</f>
        <v>#REF!</v>
      </c>
      <c r="C2367" s="138" t="e">
        <f>IF(#REF!=0,"",#REF!)</f>
        <v>#REF!</v>
      </c>
      <c r="D2367" s="184" t="e">
        <f>IF(OR(#REF!="",#REF!=0),"",#REF!*Infos_DUTOS!$F$19)</f>
        <v>#REF!</v>
      </c>
      <c r="E2367" s="184" t="e">
        <f>IF(D2367="","",#REF!)</f>
        <v>#REF!</v>
      </c>
      <c r="F2367" s="184" t="e">
        <f>IF(D2367="","",#REF!)</f>
        <v>#REF!</v>
      </c>
      <c r="G2367" s="184" t="e">
        <f t="shared" ref="G2367:G2430" si="229">IF(F2367="","",F2367*D2367)</f>
        <v>#REF!</v>
      </c>
      <c r="H2367" s="196"/>
      <c r="I2367" s="196"/>
      <c r="J2367" s="184" t="e">
        <f t="shared" ref="J2367:J2430" si="230">IF(AND(G2367="",I2367=""),"",I2367+G2367)</f>
        <v>#REF!</v>
      </c>
      <c r="K2367" s="130" t="e">
        <f>IF(C2367="","",#REF!)</f>
        <v>#REF!</v>
      </c>
      <c r="L2367" s="130" t="e">
        <f t="shared" si="227"/>
        <v>#REF!</v>
      </c>
      <c r="M2367" t="s">
        <v>121</v>
      </c>
      <c r="N2367" s="135"/>
      <c r="O2367" s="172" t="str">
        <f>IFERROR(IF(F2367="","",#REF!)*D2367,"")</f>
        <v/>
      </c>
      <c r="P2367" s="135"/>
    </row>
    <row r="2368" spans="1:16">
      <c r="A2368" s="162" t="s">
        <v>2555</v>
      </c>
      <c r="B2368" s="184" t="e">
        <f t="shared" si="228"/>
        <v>#REF!</v>
      </c>
      <c r="C2368" s="138" t="e">
        <f>IF(#REF!=0,"",#REF!)</f>
        <v>#REF!</v>
      </c>
      <c r="D2368" s="184" t="e">
        <f>IF(OR(#REF!="",#REF!=0),"",#REF!*Infos_DUTOS!$F$19)</f>
        <v>#REF!</v>
      </c>
      <c r="E2368" s="184" t="e">
        <f>IF(D2368="","",#REF!)</f>
        <v>#REF!</v>
      </c>
      <c r="F2368" s="184" t="e">
        <f>IF(D2368="","",#REF!)</f>
        <v>#REF!</v>
      </c>
      <c r="G2368" s="184" t="e">
        <f t="shared" si="229"/>
        <v>#REF!</v>
      </c>
      <c r="H2368" s="196"/>
      <c r="I2368" s="196"/>
      <c r="J2368" s="184" t="e">
        <f t="shared" si="230"/>
        <v>#REF!</v>
      </c>
      <c r="K2368" s="130" t="e">
        <f>IF(C2368="","",#REF!)</f>
        <v>#REF!</v>
      </c>
      <c r="L2368" s="130" t="e">
        <f t="shared" si="227"/>
        <v>#REF!</v>
      </c>
      <c r="M2368" t="s">
        <v>121</v>
      </c>
      <c r="N2368" s="135"/>
      <c r="O2368" s="172" t="str">
        <f>IFERROR(IF(F2368="","",#REF!)*D2368,"")</f>
        <v/>
      </c>
      <c r="P2368" s="135"/>
    </row>
    <row r="2369" spans="1:16">
      <c r="A2369" s="162" t="s">
        <v>2556</v>
      </c>
      <c r="B2369" s="184" t="e">
        <f t="shared" si="228"/>
        <v>#REF!</v>
      </c>
      <c r="C2369" s="138" t="e">
        <f>IF(#REF!="","",#REF!)</f>
        <v>#REF!</v>
      </c>
      <c r="D2369" s="184" t="e">
        <f>IF(OR(#REF!="",#REF!=0),"",#REF!*Infos_DUTOS!$F$19)</f>
        <v>#REF!</v>
      </c>
      <c r="E2369" s="184" t="e">
        <f>IF(D2369="","",#REF!)</f>
        <v>#REF!</v>
      </c>
      <c r="F2369" s="184" t="e">
        <f>IF(D2369="","",#REF!)</f>
        <v>#REF!</v>
      </c>
      <c r="G2369" s="184" t="e">
        <f t="shared" si="229"/>
        <v>#REF!</v>
      </c>
      <c r="H2369" s="196"/>
      <c r="I2369" s="196"/>
      <c r="J2369" s="184" t="e">
        <f t="shared" si="230"/>
        <v>#REF!</v>
      </c>
      <c r="K2369" s="130" t="e">
        <f>IF(C2369="","",#REF!)</f>
        <v>#REF!</v>
      </c>
      <c r="L2369" s="130" t="e">
        <f t="shared" si="227"/>
        <v>#REF!</v>
      </c>
      <c r="M2369" t="s">
        <v>121</v>
      </c>
      <c r="N2369" s="135"/>
      <c r="O2369" s="172" t="str">
        <f>IFERROR(IF(F2369="","",#REF!)*D2369,"")</f>
        <v/>
      </c>
      <c r="P2369" s="135"/>
    </row>
    <row r="2370" spans="1:16">
      <c r="A2370" s="162" t="s">
        <v>2557</v>
      </c>
      <c r="B2370" s="184" t="e">
        <f t="shared" si="228"/>
        <v>#REF!</v>
      </c>
      <c r="C2370" s="138" t="e">
        <f>IF(#REF!=0,"",#REF!)</f>
        <v>#REF!</v>
      </c>
      <c r="D2370" s="184" t="e">
        <f>IF(OR(#REF!="",#REF!=0),"",#REF!*Infos_DUTOS!$F$19)</f>
        <v>#REF!</v>
      </c>
      <c r="E2370" s="184" t="e">
        <f>IF(D2370="","",#REF!)</f>
        <v>#REF!</v>
      </c>
      <c r="F2370" s="184" t="e">
        <f>IF(D2370="","",#REF!)</f>
        <v>#REF!</v>
      </c>
      <c r="G2370" s="184" t="e">
        <f t="shared" si="229"/>
        <v>#REF!</v>
      </c>
      <c r="H2370" s="196"/>
      <c r="I2370" s="196"/>
      <c r="J2370" s="184" t="e">
        <f t="shared" si="230"/>
        <v>#REF!</v>
      </c>
      <c r="K2370" s="130" t="e">
        <f>IF(C2370="","",#REF!)</f>
        <v>#REF!</v>
      </c>
      <c r="L2370" s="130" t="e">
        <f t="shared" si="227"/>
        <v>#REF!</v>
      </c>
      <c r="M2370" t="s">
        <v>121</v>
      </c>
      <c r="N2370" s="135"/>
      <c r="O2370" s="172" t="str">
        <f>IFERROR(IF(F2370="","",#REF!)*D2370,"")</f>
        <v/>
      </c>
      <c r="P2370" s="135"/>
    </row>
    <row r="2371" spans="1:16">
      <c r="A2371" s="162" t="s">
        <v>2558</v>
      </c>
      <c r="B2371" s="184" t="e">
        <f t="shared" si="228"/>
        <v>#REF!</v>
      </c>
      <c r="C2371" s="138" t="e">
        <f>IF(#REF!=0,"",#REF!)</f>
        <v>#REF!</v>
      </c>
      <c r="D2371" s="184" t="e">
        <f>IF(OR(#REF!="",#REF!=0),"",#REF!*Infos_DUTOS!$F$19)</f>
        <v>#REF!</v>
      </c>
      <c r="E2371" s="184" t="e">
        <f>IF(D2371="","",#REF!)</f>
        <v>#REF!</v>
      </c>
      <c r="F2371" s="184" t="e">
        <f>IF(D2371="","",#REF!)</f>
        <v>#REF!</v>
      </c>
      <c r="G2371" s="184" t="e">
        <f t="shared" si="229"/>
        <v>#REF!</v>
      </c>
      <c r="H2371" s="196"/>
      <c r="I2371" s="196"/>
      <c r="J2371" s="184" t="e">
        <f t="shared" si="230"/>
        <v>#REF!</v>
      </c>
      <c r="K2371" s="130" t="e">
        <f>IF(C2371="","",#REF!)</f>
        <v>#REF!</v>
      </c>
      <c r="L2371" s="130" t="e">
        <f t="shared" si="227"/>
        <v>#REF!</v>
      </c>
      <c r="M2371" t="s">
        <v>121</v>
      </c>
      <c r="N2371" s="135"/>
      <c r="O2371" s="172" t="str">
        <f>IFERROR(IF(F2371="","",#REF!)*D2371,"")</f>
        <v/>
      </c>
      <c r="P2371" s="135"/>
    </row>
    <row r="2372" spans="1:16">
      <c r="A2372" s="162" t="s">
        <v>2559</v>
      </c>
      <c r="B2372" s="184" t="e">
        <f t="shared" si="228"/>
        <v>#REF!</v>
      </c>
      <c r="C2372" s="138" t="e">
        <f>IF(#REF!=0,"",#REF!)</f>
        <v>#REF!</v>
      </c>
      <c r="D2372" s="184" t="e">
        <f>IF(OR(#REF!="",#REF!=0),"",#REF!*Infos_DUTOS!$F$19)</f>
        <v>#REF!</v>
      </c>
      <c r="E2372" s="184" t="e">
        <f>IF(D2372="","",#REF!)</f>
        <v>#REF!</v>
      </c>
      <c r="F2372" s="184" t="e">
        <f>IF(D2372="","",#REF!)</f>
        <v>#REF!</v>
      </c>
      <c r="G2372" s="184" t="e">
        <f t="shared" si="229"/>
        <v>#REF!</v>
      </c>
      <c r="H2372" s="196"/>
      <c r="I2372" s="196"/>
      <c r="J2372" s="184" t="e">
        <f t="shared" si="230"/>
        <v>#REF!</v>
      </c>
      <c r="K2372" s="130" t="e">
        <f>IF(C2372="","",#REF!)</f>
        <v>#REF!</v>
      </c>
      <c r="L2372" s="130" t="e">
        <f t="shared" si="227"/>
        <v>#REF!</v>
      </c>
      <c r="M2372" t="s">
        <v>121</v>
      </c>
      <c r="N2372" s="135"/>
      <c r="O2372" s="172" t="str">
        <f>IFERROR(IF(F2372="","",#REF!)*D2372,"")</f>
        <v/>
      </c>
      <c r="P2372" s="135"/>
    </row>
    <row r="2373" spans="1:16">
      <c r="A2373" s="162" t="s">
        <v>2560</v>
      </c>
      <c r="B2373" s="184" t="e">
        <f t="shared" si="228"/>
        <v>#REF!</v>
      </c>
      <c r="C2373" s="138" t="e">
        <f>IF(#REF!=0,"",#REF!)</f>
        <v>#REF!</v>
      </c>
      <c r="D2373" s="184" t="e">
        <f>IF(OR(#REF!="",#REF!=0),"",#REF!*Infos_DUTOS!$F$19)</f>
        <v>#REF!</v>
      </c>
      <c r="E2373" s="184" t="e">
        <f>IF(D2373="","",#REF!)</f>
        <v>#REF!</v>
      </c>
      <c r="F2373" s="184" t="e">
        <f>IF(D2373="","",#REF!)</f>
        <v>#REF!</v>
      </c>
      <c r="G2373" s="184" t="e">
        <f t="shared" si="229"/>
        <v>#REF!</v>
      </c>
      <c r="H2373" s="196"/>
      <c r="I2373" s="196"/>
      <c r="J2373" s="184" t="e">
        <f t="shared" si="230"/>
        <v>#REF!</v>
      </c>
      <c r="K2373" s="130" t="e">
        <f>IF(C2373="","",#REF!)</f>
        <v>#REF!</v>
      </c>
      <c r="L2373" s="130" t="e">
        <f t="shared" si="227"/>
        <v>#REF!</v>
      </c>
      <c r="M2373" t="s">
        <v>121</v>
      </c>
      <c r="N2373" s="135"/>
      <c r="O2373" s="172" t="str">
        <f>IFERROR(IF(F2373="","",#REF!)*D2373,"")</f>
        <v/>
      </c>
      <c r="P2373" s="135"/>
    </row>
    <row r="2374" spans="1:16">
      <c r="A2374" s="162" t="s">
        <v>2561</v>
      </c>
      <c r="B2374" s="184" t="e">
        <f t="shared" si="228"/>
        <v>#REF!</v>
      </c>
      <c r="C2374" s="138" t="e">
        <f>IF(#REF!=0,"",#REF!)</f>
        <v>#REF!</v>
      </c>
      <c r="D2374" s="184" t="e">
        <f>IF(OR(#REF!="",#REF!=0),"",#REF!*Infos_DUTOS!$F$19)</f>
        <v>#REF!</v>
      </c>
      <c r="E2374" s="184" t="e">
        <f>IF(D2374="","",#REF!)</f>
        <v>#REF!</v>
      </c>
      <c r="F2374" s="184" t="e">
        <f>IF(D2374="","",#REF!)</f>
        <v>#REF!</v>
      </c>
      <c r="G2374" s="184" t="e">
        <f t="shared" si="229"/>
        <v>#REF!</v>
      </c>
      <c r="H2374" s="196"/>
      <c r="I2374" s="196"/>
      <c r="J2374" s="184" t="e">
        <f t="shared" si="230"/>
        <v>#REF!</v>
      </c>
      <c r="K2374" s="130" t="e">
        <f>IF(C2374="","",#REF!)</f>
        <v>#REF!</v>
      </c>
      <c r="L2374" s="130" t="e">
        <f t="shared" si="227"/>
        <v>#REF!</v>
      </c>
      <c r="M2374" t="s">
        <v>121</v>
      </c>
      <c r="N2374" s="135"/>
      <c r="O2374" s="172" t="str">
        <f>IFERROR(IF(F2374="","",#REF!)*D2374,"")</f>
        <v/>
      </c>
      <c r="P2374" s="135"/>
    </row>
    <row r="2375" spans="1:16">
      <c r="A2375" s="162" t="s">
        <v>2562</v>
      </c>
      <c r="B2375" s="184" t="e">
        <f t="shared" si="228"/>
        <v>#REF!</v>
      </c>
      <c r="C2375" s="138" t="e">
        <f>IF(#REF!=0,"",#REF!)</f>
        <v>#REF!</v>
      </c>
      <c r="D2375" s="184" t="e">
        <f>IF(OR(#REF!="",#REF!=0),"",#REF!*Infos_DUTOS!$F$19)</f>
        <v>#REF!</v>
      </c>
      <c r="E2375" s="184" t="e">
        <f>IF(D2375="","",#REF!)</f>
        <v>#REF!</v>
      </c>
      <c r="F2375" s="184" t="e">
        <f>IF(D2375="","",#REF!)</f>
        <v>#REF!</v>
      </c>
      <c r="G2375" s="184" t="e">
        <f t="shared" si="229"/>
        <v>#REF!</v>
      </c>
      <c r="H2375" s="196"/>
      <c r="I2375" s="196"/>
      <c r="J2375" s="184" t="e">
        <f t="shared" si="230"/>
        <v>#REF!</v>
      </c>
      <c r="K2375" s="130" t="e">
        <f>IF(C2375="","",#REF!)</f>
        <v>#REF!</v>
      </c>
      <c r="L2375" s="130" t="e">
        <f t="shared" si="227"/>
        <v>#REF!</v>
      </c>
      <c r="M2375" t="s">
        <v>121</v>
      </c>
      <c r="N2375" s="135"/>
      <c r="O2375" s="172" t="str">
        <f>IFERROR(IF(F2375="","",#REF!)*D2375,"")</f>
        <v/>
      </c>
      <c r="P2375" s="135"/>
    </row>
    <row r="2376" spans="1:16" ht="13.5" thickBot="1">
      <c r="A2376" s="174" t="s">
        <v>2563</v>
      </c>
      <c r="B2376" s="186" t="e">
        <f t="shared" si="228"/>
        <v>#REF!</v>
      </c>
      <c r="C2376" s="199" t="e">
        <f>IF(#REF!=0,"",#REF!)</f>
        <v>#REF!</v>
      </c>
      <c r="D2376" s="186" t="e">
        <f>IF(OR(#REF!="",#REF!=0),"",#REF!*Infos_DUTOS!$F$19)</f>
        <v>#REF!</v>
      </c>
      <c r="E2376" s="186" t="e">
        <f>IF(D2376="","",#REF!)</f>
        <v>#REF!</v>
      </c>
      <c r="F2376" s="186" t="e">
        <f>IF(D2376="","",#REF!)</f>
        <v>#REF!</v>
      </c>
      <c r="G2376" s="186" t="e">
        <f t="shared" si="229"/>
        <v>#REF!</v>
      </c>
      <c r="H2376" s="197"/>
      <c r="I2376" s="197"/>
      <c r="J2376" s="186" t="e">
        <f t="shared" si="230"/>
        <v>#REF!</v>
      </c>
      <c r="K2376" s="175" t="e">
        <f>IF(C2376="","",#REF!)</f>
        <v>#REF!</v>
      </c>
      <c r="L2376" s="175" t="e">
        <f t="shared" si="227"/>
        <v>#REF!</v>
      </c>
      <c r="M2376" s="177" t="s">
        <v>121</v>
      </c>
      <c r="N2376" s="176"/>
      <c r="O2376" s="178" t="str">
        <f>IFERROR(IF(F2376="","",#REF!)*D2376,"")</f>
        <v/>
      </c>
      <c r="P2376" s="176"/>
    </row>
    <row r="2377" spans="1:16" ht="13.5" thickTop="1">
      <c r="A2377" s="162" t="s">
        <v>2564</v>
      </c>
      <c r="B2377" s="184" t="e">
        <f t="shared" si="228"/>
        <v>#REF!</v>
      </c>
      <c r="C2377" s="130" t="e">
        <f>IF(#REF!=0,"",#REF!)</f>
        <v>#REF!</v>
      </c>
      <c r="D2377" s="184" t="e">
        <f>IF(OR(#REF!="",#REF!=0),"",#REF!)</f>
        <v>#REF!</v>
      </c>
      <c r="E2377" s="184" t="e">
        <f>IF(D2377="","",#REF!)</f>
        <v>#REF!</v>
      </c>
      <c r="F2377" s="184" t="e">
        <f>IF(D2377="","",#REF!)</f>
        <v>#REF!</v>
      </c>
      <c r="G2377" s="184" t="e">
        <f t="shared" si="229"/>
        <v>#REF!</v>
      </c>
      <c r="H2377" s="184" t="e">
        <f>IF(D2377="","",#REF!)</f>
        <v>#REF!</v>
      </c>
      <c r="I2377" s="184" t="e">
        <f>IF(H2377="","",H2377*D2377)</f>
        <v>#REF!</v>
      </c>
      <c r="J2377" s="184" t="e">
        <f t="shared" si="230"/>
        <v>#REF!</v>
      </c>
      <c r="K2377" s="130" t="e">
        <f>IF(C2377="","",#REF!)</f>
        <v>#REF!</v>
      </c>
      <c r="L2377" s="130" t="e">
        <f>IF(OR(J2377=0,J2377=""),"",#REF!)</f>
        <v>#REF!</v>
      </c>
      <c r="M2377" t="s">
        <v>121</v>
      </c>
      <c r="N2377" s="130" t="e">
        <f>IF(L2377="","",#REF!)</f>
        <v>#REF!</v>
      </c>
      <c r="O2377" s="172"/>
      <c r="P2377" s="209"/>
    </row>
    <row r="2378" spans="1:16">
      <c r="A2378" s="162" t="s">
        <v>2565</v>
      </c>
      <c r="B2378" s="184" t="e">
        <f t="shared" si="228"/>
        <v>#REF!</v>
      </c>
      <c r="C2378" s="138" t="e">
        <f>IF(#REF!=0,"",#REF!)</f>
        <v>#REF!</v>
      </c>
      <c r="D2378" s="184" t="e">
        <f>IF(OR(#REF!="",#REF!=0),"",Infos_DUTOS!$E$20)</f>
        <v>#REF!</v>
      </c>
      <c r="E2378" s="184" t="e">
        <f>IF(D2378="","",#REF!)</f>
        <v>#REF!</v>
      </c>
      <c r="F2378" s="184" t="e">
        <f>IF(D2378="","",#REF!)</f>
        <v>#REF!</v>
      </c>
      <c r="G2378" s="184" t="e">
        <f t="shared" si="229"/>
        <v>#REF!</v>
      </c>
      <c r="H2378" s="196"/>
      <c r="I2378" s="196"/>
      <c r="J2378" s="184" t="e">
        <f t="shared" si="230"/>
        <v>#REF!</v>
      </c>
      <c r="K2378" s="130" t="e">
        <f>IF(C2378="","",#REF!)</f>
        <v>#REF!</v>
      </c>
      <c r="L2378" s="130" t="e">
        <f t="shared" ref="L2378:L2396" si="231">IF(C2378="","","Material")</f>
        <v>#REF!</v>
      </c>
      <c r="M2378" t="s">
        <v>121</v>
      </c>
      <c r="N2378" s="135"/>
      <c r="O2378" s="172" t="str">
        <f>IFERROR(IF(F2378="","",#REF!)*D2378,"")</f>
        <v/>
      </c>
      <c r="P2378" s="130" t="e">
        <f>IF(J2378="","",#REF!)</f>
        <v>#REF!</v>
      </c>
    </row>
    <row r="2379" spans="1:16">
      <c r="A2379" s="162" t="s">
        <v>2566</v>
      </c>
      <c r="B2379" s="184" t="e">
        <f t="shared" si="228"/>
        <v>#REF!</v>
      </c>
      <c r="C2379" s="138" t="e">
        <f>IF(#REF!=0,"",#REF!)</f>
        <v>#REF!</v>
      </c>
      <c r="D2379" s="184" t="e">
        <f>IF(OR(#REF!="",#REF!=0),"",#REF!*Infos_DUTOS!$F$20)</f>
        <v>#REF!</v>
      </c>
      <c r="E2379" s="184" t="e">
        <f>IF(D2379="","",#REF!)</f>
        <v>#REF!</v>
      </c>
      <c r="F2379" s="184" t="e">
        <f>IF(D2379="","",#REF!)</f>
        <v>#REF!</v>
      </c>
      <c r="G2379" s="184" t="e">
        <f t="shared" si="229"/>
        <v>#REF!</v>
      </c>
      <c r="H2379" s="196"/>
      <c r="I2379" s="196"/>
      <c r="J2379" s="184" t="e">
        <f t="shared" si="230"/>
        <v>#REF!</v>
      </c>
      <c r="K2379" s="130" t="e">
        <f>IF(C2379="","",#REF!)</f>
        <v>#REF!</v>
      </c>
      <c r="L2379" s="130" t="e">
        <f t="shared" si="231"/>
        <v>#REF!</v>
      </c>
      <c r="M2379" t="s">
        <v>121</v>
      </c>
      <c r="N2379" s="135"/>
      <c r="O2379" s="172" t="str">
        <f>IFERROR(IF(F2379="","",#REF!)*D2379,"")</f>
        <v/>
      </c>
      <c r="P2379" s="135"/>
    </row>
    <row r="2380" spans="1:16">
      <c r="A2380" s="162" t="s">
        <v>2567</v>
      </c>
      <c r="B2380" s="184" t="e">
        <f t="shared" si="228"/>
        <v>#REF!</v>
      </c>
      <c r="C2380" s="138" t="e">
        <f>IF(#REF!=0,"",#REF!)</f>
        <v>#REF!</v>
      </c>
      <c r="D2380" s="184" t="e">
        <f>IF(OR(#REF!="",#REF!=0),"",#REF!*Infos_DUTOS!$F$20)</f>
        <v>#REF!</v>
      </c>
      <c r="E2380" s="184" t="e">
        <f>IF(D2380="","",#REF!)</f>
        <v>#REF!</v>
      </c>
      <c r="F2380" s="184" t="e">
        <f>IF(D2380="","",#REF!)</f>
        <v>#REF!</v>
      </c>
      <c r="G2380" s="184" t="e">
        <f t="shared" si="229"/>
        <v>#REF!</v>
      </c>
      <c r="H2380" s="196"/>
      <c r="I2380" s="196"/>
      <c r="J2380" s="184" t="e">
        <f t="shared" si="230"/>
        <v>#REF!</v>
      </c>
      <c r="K2380" s="130" t="e">
        <f>IF(C2380="","",#REF!)</f>
        <v>#REF!</v>
      </c>
      <c r="L2380" s="130" t="e">
        <f t="shared" si="231"/>
        <v>#REF!</v>
      </c>
      <c r="M2380" t="s">
        <v>121</v>
      </c>
      <c r="N2380" s="135"/>
      <c r="O2380" s="172" t="str">
        <f>IFERROR(IF(F2380="","",#REF!)*D2380,"")</f>
        <v/>
      </c>
      <c r="P2380" s="135"/>
    </row>
    <row r="2381" spans="1:16">
      <c r="A2381" s="162" t="s">
        <v>2568</v>
      </c>
      <c r="B2381" s="184" t="e">
        <f t="shared" si="228"/>
        <v>#REF!</v>
      </c>
      <c r="C2381" s="138" t="e">
        <f>IF(#REF!=0,"",#REF!)</f>
        <v>#REF!</v>
      </c>
      <c r="D2381" s="184" t="e">
        <f>IF(OR(#REF!="",#REF!=0),"",#REF!*Infos_DUTOS!$F$20)</f>
        <v>#REF!</v>
      </c>
      <c r="E2381" s="184" t="e">
        <f>IF(D2381="","",#REF!)</f>
        <v>#REF!</v>
      </c>
      <c r="F2381" s="184" t="e">
        <f>IF(D2381="","",#REF!)</f>
        <v>#REF!</v>
      </c>
      <c r="G2381" s="184" t="e">
        <f t="shared" si="229"/>
        <v>#REF!</v>
      </c>
      <c r="H2381" s="196"/>
      <c r="I2381" s="196"/>
      <c r="J2381" s="184" t="e">
        <f t="shared" si="230"/>
        <v>#REF!</v>
      </c>
      <c r="K2381" s="130" t="e">
        <f>IF(C2381="","",#REF!)</f>
        <v>#REF!</v>
      </c>
      <c r="L2381" s="130" t="e">
        <f t="shared" si="231"/>
        <v>#REF!</v>
      </c>
      <c r="M2381" t="s">
        <v>121</v>
      </c>
      <c r="N2381" s="135"/>
      <c r="O2381" s="172" t="str">
        <f>IFERROR(IF(F2381="","",#REF!)*D2381,"")</f>
        <v/>
      </c>
      <c r="P2381" s="135"/>
    </row>
    <row r="2382" spans="1:16">
      <c r="A2382" s="162" t="s">
        <v>2569</v>
      </c>
      <c r="B2382" s="184" t="e">
        <f t="shared" si="228"/>
        <v>#REF!</v>
      </c>
      <c r="C2382" s="138" t="e">
        <f>IF(#REF!=0,"",#REF!)</f>
        <v>#REF!</v>
      </c>
      <c r="D2382" s="184" t="e">
        <f>IF(OR(#REF!="",#REF!=0),"",#REF!*Infos_DUTOS!$F$20)</f>
        <v>#REF!</v>
      </c>
      <c r="E2382" s="184" t="e">
        <f>IF(D2382="","",#REF!)</f>
        <v>#REF!</v>
      </c>
      <c r="F2382" s="184" t="e">
        <f>IF(D2382="","",#REF!)</f>
        <v>#REF!</v>
      </c>
      <c r="G2382" s="184" t="e">
        <f t="shared" si="229"/>
        <v>#REF!</v>
      </c>
      <c r="H2382" s="196"/>
      <c r="I2382" s="196"/>
      <c r="J2382" s="184" t="e">
        <f t="shared" si="230"/>
        <v>#REF!</v>
      </c>
      <c r="K2382" s="130" t="e">
        <f>IF(C2382="","",#REF!)</f>
        <v>#REF!</v>
      </c>
      <c r="L2382" s="130" t="e">
        <f t="shared" si="231"/>
        <v>#REF!</v>
      </c>
      <c r="M2382" t="s">
        <v>121</v>
      </c>
      <c r="N2382" s="135"/>
      <c r="O2382" s="172" t="str">
        <f>IFERROR(IF(F2382="","",#REF!)*D2382,"")</f>
        <v/>
      </c>
      <c r="P2382" s="135"/>
    </row>
    <row r="2383" spans="1:16">
      <c r="A2383" s="162" t="s">
        <v>2570</v>
      </c>
      <c r="B2383" s="184" t="e">
        <f t="shared" si="228"/>
        <v>#REF!</v>
      </c>
      <c r="C2383" s="138" t="e">
        <f>IF(#REF!=0,"",#REF!)</f>
        <v>#REF!</v>
      </c>
      <c r="D2383" s="184" t="e">
        <f>IF(OR(#REF!="",#REF!=0),"",#REF!*Infos_DUTOS!$F$20)</f>
        <v>#REF!</v>
      </c>
      <c r="E2383" s="184" t="e">
        <f>IF(D2383="","",#REF!)</f>
        <v>#REF!</v>
      </c>
      <c r="F2383" s="184" t="e">
        <f>IF(D2383="","",#REF!)</f>
        <v>#REF!</v>
      </c>
      <c r="G2383" s="184" t="e">
        <f t="shared" si="229"/>
        <v>#REF!</v>
      </c>
      <c r="H2383" s="196"/>
      <c r="I2383" s="196"/>
      <c r="J2383" s="184" t="e">
        <f t="shared" si="230"/>
        <v>#REF!</v>
      </c>
      <c r="K2383" s="130" t="e">
        <f>IF(C2383="","",#REF!)</f>
        <v>#REF!</v>
      </c>
      <c r="L2383" s="130" t="e">
        <f t="shared" si="231"/>
        <v>#REF!</v>
      </c>
      <c r="M2383" t="s">
        <v>121</v>
      </c>
      <c r="N2383" s="135"/>
      <c r="O2383" s="172" t="str">
        <f>IFERROR(IF(F2383="","",#REF!)*D2383,"")</f>
        <v/>
      </c>
      <c r="P2383" s="135"/>
    </row>
    <row r="2384" spans="1:16">
      <c r="A2384" s="162" t="s">
        <v>2571</v>
      </c>
      <c r="B2384" s="184" t="e">
        <f t="shared" si="228"/>
        <v>#REF!</v>
      </c>
      <c r="C2384" s="138" t="e">
        <f>IF(#REF!=0,"",#REF!)</f>
        <v>#REF!</v>
      </c>
      <c r="D2384" s="184" t="e">
        <f>IF(OR(#REF!="",#REF!=0),"",#REF!*Infos_DUTOS!$F$20)</f>
        <v>#REF!</v>
      </c>
      <c r="E2384" s="184" t="e">
        <f>IF(D2384="","",#REF!)</f>
        <v>#REF!</v>
      </c>
      <c r="F2384" s="184" t="e">
        <f>IF(D2384="","",#REF!)</f>
        <v>#REF!</v>
      </c>
      <c r="G2384" s="184" t="e">
        <f t="shared" si="229"/>
        <v>#REF!</v>
      </c>
      <c r="H2384" s="196"/>
      <c r="I2384" s="196"/>
      <c r="J2384" s="184" t="e">
        <f t="shared" si="230"/>
        <v>#REF!</v>
      </c>
      <c r="K2384" s="130" t="e">
        <f>IF(C2384="","",#REF!)</f>
        <v>#REF!</v>
      </c>
      <c r="L2384" s="130" t="e">
        <f t="shared" si="231"/>
        <v>#REF!</v>
      </c>
      <c r="M2384" t="s">
        <v>121</v>
      </c>
      <c r="N2384" s="135"/>
      <c r="O2384" s="172" t="str">
        <f>IFERROR(IF(F2384="","",#REF!)*D2384,"")</f>
        <v/>
      </c>
      <c r="P2384" s="135"/>
    </row>
    <row r="2385" spans="1:16">
      <c r="A2385" s="162" t="s">
        <v>2572</v>
      </c>
      <c r="B2385" s="184" t="e">
        <f t="shared" si="228"/>
        <v>#REF!</v>
      </c>
      <c r="C2385" s="138" t="e">
        <f>IF(#REF!=0,"",#REF!)</f>
        <v>#REF!</v>
      </c>
      <c r="D2385" s="184" t="e">
        <f>IF(OR(#REF!="",#REF!=0),"",#REF!*Infos_DUTOS!$F$20)</f>
        <v>#REF!</v>
      </c>
      <c r="E2385" s="184" t="e">
        <f>IF(D2385="","",#REF!)</f>
        <v>#REF!</v>
      </c>
      <c r="F2385" s="184" t="e">
        <f>IF(D2385="","",#REF!)</f>
        <v>#REF!</v>
      </c>
      <c r="G2385" s="184" t="e">
        <f t="shared" si="229"/>
        <v>#REF!</v>
      </c>
      <c r="H2385" s="196"/>
      <c r="I2385" s="196"/>
      <c r="J2385" s="184" t="e">
        <f t="shared" si="230"/>
        <v>#REF!</v>
      </c>
      <c r="K2385" s="130" t="e">
        <f>IF(C2385="","",#REF!)</f>
        <v>#REF!</v>
      </c>
      <c r="L2385" s="130" t="e">
        <f t="shared" si="231"/>
        <v>#REF!</v>
      </c>
      <c r="M2385" t="s">
        <v>121</v>
      </c>
      <c r="N2385" s="135"/>
      <c r="O2385" s="172" t="str">
        <f>IFERROR(IF(F2385="","",#REF!)*D2385,"")</f>
        <v/>
      </c>
      <c r="P2385" s="135"/>
    </row>
    <row r="2386" spans="1:16">
      <c r="A2386" s="162" t="s">
        <v>2573</v>
      </c>
      <c r="B2386" s="184" t="e">
        <f t="shared" si="228"/>
        <v>#REF!</v>
      </c>
      <c r="C2386" s="138" t="e">
        <f>IF(#REF!=0,"",#REF!)</f>
        <v>#REF!</v>
      </c>
      <c r="D2386" s="184" t="e">
        <f>IF(OR(#REF!="",#REF!=0),"",#REF!*Infos_DUTOS!$F$20)</f>
        <v>#REF!</v>
      </c>
      <c r="E2386" s="184" t="e">
        <f>IF(D2386="","",#REF!)</f>
        <v>#REF!</v>
      </c>
      <c r="F2386" s="184" t="e">
        <f>IF(D2386="","",#REF!)</f>
        <v>#REF!</v>
      </c>
      <c r="G2386" s="184" t="e">
        <f t="shared" si="229"/>
        <v>#REF!</v>
      </c>
      <c r="H2386" s="196"/>
      <c r="I2386" s="196"/>
      <c r="J2386" s="184" t="e">
        <f t="shared" si="230"/>
        <v>#REF!</v>
      </c>
      <c r="K2386" s="130" t="e">
        <f>IF(C2386="","",#REF!)</f>
        <v>#REF!</v>
      </c>
      <c r="L2386" s="130" t="e">
        <f t="shared" si="231"/>
        <v>#REF!</v>
      </c>
      <c r="M2386" t="s">
        <v>121</v>
      </c>
      <c r="N2386" s="135"/>
      <c r="O2386" s="172" t="str">
        <f>IFERROR(IF(F2386="","",#REF!)*D2386,"")</f>
        <v/>
      </c>
      <c r="P2386" s="135"/>
    </row>
    <row r="2387" spans="1:16">
      <c r="A2387" s="162" t="s">
        <v>2574</v>
      </c>
      <c r="B2387" s="184" t="e">
        <f t="shared" si="228"/>
        <v>#REF!</v>
      </c>
      <c r="C2387" s="138" t="e">
        <f>IF(#REF!=0,"",#REF!)</f>
        <v>#REF!</v>
      </c>
      <c r="D2387" s="184" t="e">
        <f>IF(OR(#REF!="",#REF!=0),"",#REF!*Infos_DUTOS!$F$20)</f>
        <v>#REF!</v>
      </c>
      <c r="E2387" s="184" t="e">
        <f>IF(D2387="","",#REF!)</f>
        <v>#REF!</v>
      </c>
      <c r="F2387" s="184" t="e">
        <f>IF(D2387="","",#REF!)</f>
        <v>#REF!</v>
      </c>
      <c r="G2387" s="184" t="e">
        <f t="shared" si="229"/>
        <v>#REF!</v>
      </c>
      <c r="H2387" s="196"/>
      <c r="I2387" s="196"/>
      <c r="J2387" s="184" t="e">
        <f t="shared" si="230"/>
        <v>#REF!</v>
      </c>
      <c r="K2387" s="130" t="e">
        <f>IF(C2387="","",#REF!)</f>
        <v>#REF!</v>
      </c>
      <c r="L2387" s="130" t="e">
        <f t="shared" si="231"/>
        <v>#REF!</v>
      </c>
      <c r="M2387" t="s">
        <v>121</v>
      </c>
      <c r="N2387" s="135"/>
      <c r="O2387" s="172" t="str">
        <f>IFERROR(IF(F2387="","",#REF!)*D2387,"")</f>
        <v/>
      </c>
      <c r="P2387" s="135"/>
    </row>
    <row r="2388" spans="1:16">
      <c r="A2388" s="162" t="s">
        <v>2575</v>
      </c>
      <c r="B2388" s="184" t="e">
        <f t="shared" si="228"/>
        <v>#REF!</v>
      </c>
      <c r="C2388" s="138" t="e">
        <f>IF(#REF!=0,"",#REF!)</f>
        <v>#REF!</v>
      </c>
      <c r="D2388" s="184" t="e">
        <f>IF(OR(#REF!="",#REF!=0),"",#REF!*Infos_DUTOS!$F$20)</f>
        <v>#REF!</v>
      </c>
      <c r="E2388" s="184" t="e">
        <f>IF(D2388="","",#REF!)</f>
        <v>#REF!</v>
      </c>
      <c r="F2388" s="184" t="e">
        <f>IF(D2388="","",#REF!)</f>
        <v>#REF!</v>
      </c>
      <c r="G2388" s="184" t="e">
        <f t="shared" si="229"/>
        <v>#REF!</v>
      </c>
      <c r="H2388" s="196"/>
      <c r="I2388" s="196"/>
      <c r="J2388" s="184" t="e">
        <f t="shared" si="230"/>
        <v>#REF!</v>
      </c>
      <c r="K2388" s="130" t="e">
        <f>IF(C2388="","",#REF!)</f>
        <v>#REF!</v>
      </c>
      <c r="L2388" s="130" t="e">
        <f t="shared" si="231"/>
        <v>#REF!</v>
      </c>
      <c r="M2388" t="s">
        <v>121</v>
      </c>
      <c r="N2388" s="135"/>
      <c r="O2388" s="172" t="str">
        <f>IFERROR(IF(F2388="","",#REF!)*D2388,"")</f>
        <v/>
      </c>
      <c r="P2388" s="135"/>
    </row>
    <row r="2389" spans="1:16">
      <c r="A2389" s="162" t="s">
        <v>2576</v>
      </c>
      <c r="B2389" s="184" t="e">
        <f t="shared" si="228"/>
        <v>#REF!</v>
      </c>
      <c r="C2389" s="138" t="e">
        <f>IF(#REF!=0,"",#REF!)</f>
        <v>#REF!</v>
      </c>
      <c r="D2389" s="184" t="e">
        <f>IF(OR(#REF!="",#REF!=0),"",#REF!*Infos_DUTOS!$F$20)</f>
        <v>#REF!</v>
      </c>
      <c r="E2389" s="184" t="e">
        <f>IF(D2389="","",#REF!)</f>
        <v>#REF!</v>
      </c>
      <c r="F2389" s="184" t="e">
        <f>IF(D2389="","",#REF!)</f>
        <v>#REF!</v>
      </c>
      <c r="G2389" s="184" t="e">
        <f t="shared" si="229"/>
        <v>#REF!</v>
      </c>
      <c r="H2389" s="196"/>
      <c r="I2389" s="196"/>
      <c r="J2389" s="184" t="e">
        <f t="shared" si="230"/>
        <v>#REF!</v>
      </c>
      <c r="K2389" s="130" t="e">
        <f>IF(C2389="","",#REF!)</f>
        <v>#REF!</v>
      </c>
      <c r="L2389" s="130" t="e">
        <f t="shared" si="231"/>
        <v>#REF!</v>
      </c>
      <c r="M2389" t="s">
        <v>121</v>
      </c>
      <c r="N2389" s="135"/>
      <c r="O2389" s="172" t="str">
        <f>IFERROR(IF(F2389="","",#REF!)*D2389,"")</f>
        <v/>
      </c>
      <c r="P2389" s="135"/>
    </row>
    <row r="2390" spans="1:16">
      <c r="A2390" s="162" t="s">
        <v>2577</v>
      </c>
      <c r="B2390" s="184" t="e">
        <f t="shared" si="228"/>
        <v>#REF!</v>
      </c>
      <c r="C2390" s="138" t="e">
        <f>IF(#REF!=0,"",#REF!)</f>
        <v>#REF!</v>
      </c>
      <c r="D2390" s="184" t="e">
        <f>IF(OR(#REF!="",#REF!=0),"",#REF!*Infos_DUTOS!$F$20)</f>
        <v>#REF!</v>
      </c>
      <c r="E2390" s="184" t="e">
        <f>IF(D2390="","",#REF!)</f>
        <v>#REF!</v>
      </c>
      <c r="F2390" s="184" t="e">
        <f>IF(D2390="","",#REF!)</f>
        <v>#REF!</v>
      </c>
      <c r="G2390" s="184" t="e">
        <f t="shared" si="229"/>
        <v>#REF!</v>
      </c>
      <c r="H2390" s="196"/>
      <c r="I2390" s="196"/>
      <c r="J2390" s="184" t="e">
        <f t="shared" si="230"/>
        <v>#REF!</v>
      </c>
      <c r="K2390" s="130" t="e">
        <f>IF(C2390="","",#REF!)</f>
        <v>#REF!</v>
      </c>
      <c r="L2390" s="130" t="e">
        <f t="shared" si="231"/>
        <v>#REF!</v>
      </c>
      <c r="M2390" t="s">
        <v>121</v>
      </c>
      <c r="N2390" s="135"/>
      <c r="O2390" s="172" t="str">
        <f>IFERROR(IF(F2390="","",#REF!)*D2390,"")</f>
        <v/>
      </c>
      <c r="P2390" s="135"/>
    </row>
    <row r="2391" spans="1:16">
      <c r="A2391" s="162" t="s">
        <v>2578</v>
      </c>
      <c r="B2391" s="184" t="e">
        <f t="shared" si="228"/>
        <v>#REF!</v>
      </c>
      <c r="C2391" s="138" t="e">
        <f>IF(#REF!=0,"",#REF!)</f>
        <v>#REF!</v>
      </c>
      <c r="D2391" s="184" t="e">
        <f>IF(OR(#REF!="",#REF!=0),"",#REF!*Infos_DUTOS!$F$20)</f>
        <v>#REF!</v>
      </c>
      <c r="E2391" s="184" t="e">
        <f>IF(D2391="","",#REF!)</f>
        <v>#REF!</v>
      </c>
      <c r="F2391" s="184" t="e">
        <f>IF(D2391="","",#REF!)</f>
        <v>#REF!</v>
      </c>
      <c r="G2391" s="184" t="e">
        <f t="shared" si="229"/>
        <v>#REF!</v>
      </c>
      <c r="H2391" s="196"/>
      <c r="I2391" s="196"/>
      <c r="J2391" s="184" t="e">
        <f t="shared" si="230"/>
        <v>#REF!</v>
      </c>
      <c r="K2391" s="130" t="e">
        <f>IF(C2391="","",#REF!)</f>
        <v>#REF!</v>
      </c>
      <c r="L2391" s="130" t="e">
        <f t="shared" si="231"/>
        <v>#REF!</v>
      </c>
      <c r="M2391" t="s">
        <v>121</v>
      </c>
      <c r="N2391" s="135"/>
      <c r="O2391" s="172" t="str">
        <f>IFERROR(IF(F2391="","",#REF!)*D2391,"")</f>
        <v/>
      </c>
      <c r="P2391" s="135"/>
    </row>
    <row r="2392" spans="1:16">
      <c r="A2392" s="162" t="s">
        <v>2579</v>
      </c>
      <c r="B2392" s="184" t="e">
        <f t="shared" si="228"/>
        <v>#REF!</v>
      </c>
      <c r="C2392" s="138" t="e">
        <f>IF(#REF!=0,"",#REF!)</f>
        <v>#REF!</v>
      </c>
      <c r="D2392" s="184" t="e">
        <f>IF(OR(#REF!="",#REF!=0),"",#REF!*Infos_DUTOS!$F$20)</f>
        <v>#REF!</v>
      </c>
      <c r="E2392" s="184" t="e">
        <f>IF(D2392="","",#REF!)</f>
        <v>#REF!</v>
      </c>
      <c r="F2392" s="184" t="e">
        <f>IF(D2392="","",#REF!)</f>
        <v>#REF!</v>
      </c>
      <c r="G2392" s="184" t="e">
        <f t="shared" si="229"/>
        <v>#REF!</v>
      </c>
      <c r="H2392" s="196"/>
      <c r="I2392" s="196"/>
      <c r="J2392" s="184" t="e">
        <f t="shared" si="230"/>
        <v>#REF!</v>
      </c>
      <c r="K2392" s="130" t="e">
        <f>IF(C2392="","",#REF!)</f>
        <v>#REF!</v>
      </c>
      <c r="L2392" s="130" t="e">
        <f t="shared" si="231"/>
        <v>#REF!</v>
      </c>
      <c r="M2392" t="s">
        <v>121</v>
      </c>
      <c r="N2392" s="135"/>
      <c r="O2392" s="172" t="str">
        <f>IFERROR(IF(F2392="","",#REF!)*D2392,"")</f>
        <v/>
      </c>
      <c r="P2392" s="135"/>
    </row>
    <row r="2393" spans="1:16">
      <c r="A2393" s="162" t="s">
        <v>2580</v>
      </c>
      <c r="B2393" s="184" t="e">
        <f t="shared" si="228"/>
        <v>#REF!</v>
      </c>
      <c r="C2393" s="138" t="e">
        <f>IF(#REF!=0,"",#REF!)</f>
        <v>#REF!</v>
      </c>
      <c r="D2393" s="184" t="e">
        <f>IF(OR(#REF!="",#REF!=0),"",#REF!*Infos_DUTOS!$F$20)</f>
        <v>#REF!</v>
      </c>
      <c r="E2393" s="184" t="e">
        <f>IF(D2393="","",#REF!)</f>
        <v>#REF!</v>
      </c>
      <c r="F2393" s="184" t="e">
        <f>IF(D2393="","",#REF!)</f>
        <v>#REF!</v>
      </c>
      <c r="G2393" s="184" t="e">
        <f t="shared" si="229"/>
        <v>#REF!</v>
      </c>
      <c r="H2393" s="196"/>
      <c r="I2393" s="196"/>
      <c r="J2393" s="184" t="e">
        <f t="shared" si="230"/>
        <v>#REF!</v>
      </c>
      <c r="K2393" s="130" t="e">
        <f>IF(C2393="","",#REF!)</f>
        <v>#REF!</v>
      </c>
      <c r="L2393" s="130" t="e">
        <f t="shared" si="231"/>
        <v>#REF!</v>
      </c>
      <c r="M2393" t="s">
        <v>121</v>
      </c>
      <c r="N2393" s="135"/>
      <c r="O2393" s="172" t="str">
        <f>IFERROR(IF(F2393="","",#REF!)*D2393,"")</f>
        <v/>
      </c>
      <c r="P2393" s="135"/>
    </row>
    <row r="2394" spans="1:16">
      <c r="A2394" s="162" t="s">
        <v>2581</v>
      </c>
      <c r="B2394" s="184" t="e">
        <f t="shared" si="228"/>
        <v>#REF!</v>
      </c>
      <c r="C2394" s="138" t="e">
        <f>IF(#REF!=0,"",#REF!)</f>
        <v>#REF!</v>
      </c>
      <c r="D2394" s="184" t="e">
        <f>IF(OR(#REF!="",#REF!=0),"",#REF!*Infos_DUTOS!$F$20)</f>
        <v>#REF!</v>
      </c>
      <c r="E2394" s="184" t="e">
        <f>IF(D2394="","",#REF!)</f>
        <v>#REF!</v>
      </c>
      <c r="F2394" s="184" t="e">
        <f>IF(D2394="","",#REF!)</f>
        <v>#REF!</v>
      </c>
      <c r="G2394" s="184" t="e">
        <f t="shared" si="229"/>
        <v>#REF!</v>
      </c>
      <c r="H2394" s="196"/>
      <c r="I2394" s="196"/>
      <c r="J2394" s="184" t="e">
        <f t="shared" si="230"/>
        <v>#REF!</v>
      </c>
      <c r="K2394" s="130" t="e">
        <f>IF(C2394="","",#REF!)</f>
        <v>#REF!</v>
      </c>
      <c r="L2394" s="130" t="e">
        <f t="shared" si="231"/>
        <v>#REF!</v>
      </c>
      <c r="M2394" t="s">
        <v>121</v>
      </c>
      <c r="N2394" s="135"/>
      <c r="O2394" s="172" t="str">
        <f>IFERROR(IF(F2394="","",#REF!)*D2394,"")</f>
        <v/>
      </c>
      <c r="P2394" s="135"/>
    </row>
    <row r="2395" spans="1:16">
      <c r="A2395" s="162" t="s">
        <v>2582</v>
      </c>
      <c r="B2395" s="184" t="e">
        <f t="shared" si="228"/>
        <v>#REF!</v>
      </c>
      <c r="C2395" s="138" t="e">
        <f>IF(#REF!=0,"",#REF!)</f>
        <v>#REF!</v>
      </c>
      <c r="D2395" s="184" t="e">
        <f>IF(OR(#REF!="",#REF!=0),"",#REF!*Infos_DUTOS!$F$20)</f>
        <v>#REF!</v>
      </c>
      <c r="E2395" s="184" t="e">
        <f>IF(D2395="","",#REF!)</f>
        <v>#REF!</v>
      </c>
      <c r="F2395" s="184" t="e">
        <f>IF(D2395="","",#REF!)</f>
        <v>#REF!</v>
      </c>
      <c r="G2395" s="184" t="e">
        <f t="shared" si="229"/>
        <v>#REF!</v>
      </c>
      <c r="H2395" s="196"/>
      <c r="I2395" s="196"/>
      <c r="J2395" s="184" t="e">
        <f t="shared" si="230"/>
        <v>#REF!</v>
      </c>
      <c r="K2395" s="130" t="e">
        <f>IF(C2395="","",#REF!)</f>
        <v>#REF!</v>
      </c>
      <c r="L2395" s="130" t="e">
        <f t="shared" si="231"/>
        <v>#REF!</v>
      </c>
      <c r="M2395" t="s">
        <v>121</v>
      </c>
      <c r="N2395" s="135"/>
      <c r="O2395" s="172" t="str">
        <f>IFERROR(IF(F2395="","",#REF!)*D2395,"")</f>
        <v/>
      </c>
      <c r="P2395" s="135"/>
    </row>
    <row r="2396" spans="1:16" ht="13.5" thickBot="1">
      <c r="A2396" s="162" t="s">
        <v>2583</v>
      </c>
      <c r="B2396" s="184" t="e">
        <f t="shared" si="228"/>
        <v>#REF!</v>
      </c>
      <c r="C2396" s="138" t="e">
        <f>IF(#REF!=0,"",#REF!)</f>
        <v>#REF!</v>
      </c>
      <c r="D2396" s="184" t="e">
        <f>IF(OR(#REF!="",#REF!=0),"",#REF!*Infos_DUTOS!$F$20)</f>
        <v>#REF!</v>
      </c>
      <c r="E2396" s="184" t="e">
        <f>IF(D2396="","",#REF!)</f>
        <v>#REF!</v>
      </c>
      <c r="F2396" s="184" t="e">
        <f>IF(D2396="","",#REF!)</f>
        <v>#REF!</v>
      </c>
      <c r="G2396" s="184" t="e">
        <f t="shared" si="229"/>
        <v>#REF!</v>
      </c>
      <c r="H2396" s="196"/>
      <c r="I2396" s="196"/>
      <c r="J2396" s="184" t="e">
        <f t="shared" si="230"/>
        <v>#REF!</v>
      </c>
      <c r="K2396" s="130" t="e">
        <f>IF(C2396="","",#REF!)</f>
        <v>#REF!</v>
      </c>
      <c r="L2396" s="130" t="e">
        <f t="shared" si="231"/>
        <v>#REF!</v>
      </c>
      <c r="M2396" t="s">
        <v>121</v>
      </c>
      <c r="N2396" s="135"/>
      <c r="O2396" s="172" t="str">
        <f>IFERROR(IF(F2396="","",#REF!)*D2396,"")</f>
        <v/>
      </c>
      <c r="P2396" s="135"/>
    </row>
    <row r="2397" spans="1:16" ht="14.25" thickTop="1" thickBot="1">
      <c r="A2397" s="203" t="s">
        <v>2584</v>
      </c>
      <c r="B2397" s="204" t="e">
        <f t="shared" si="228"/>
        <v>#REF!</v>
      </c>
      <c r="C2397" s="205" t="e">
        <f>IF(#REF!="","",#REF!)</f>
        <v>#REF!</v>
      </c>
      <c r="D2397" s="204" t="e">
        <f>IF(OR(#REF!="",#REF!=0),"",#REF!)</f>
        <v>#REF!</v>
      </c>
      <c r="E2397" s="204" t="e">
        <f>IF(D2397="","",#REF!)</f>
        <v>#REF!</v>
      </c>
      <c r="F2397" s="204" t="e">
        <f>IF(D2397="","",#REF!)</f>
        <v>#REF!</v>
      </c>
      <c r="G2397" s="204" t="e">
        <f t="shared" si="229"/>
        <v>#REF!</v>
      </c>
      <c r="H2397" s="204" t="e">
        <f>IF(D2397="","",#REF!)</f>
        <v>#REF!</v>
      </c>
      <c r="I2397" s="204" t="e">
        <f>IF(H2397="","",H2397*D2397)</f>
        <v>#REF!</v>
      </c>
      <c r="J2397" s="204" t="e">
        <f t="shared" si="230"/>
        <v>#REF!</v>
      </c>
      <c r="K2397" s="206" t="e">
        <f>IF(C2397="","",#REF!)</f>
        <v>#REF!</v>
      </c>
      <c r="L2397" s="206" t="e">
        <f>IF(OR(J2397=0,J2397=""),"",#REF!)</f>
        <v>#REF!</v>
      </c>
      <c r="M2397" s="207" t="s">
        <v>121</v>
      </c>
      <c r="N2397" s="206" t="e">
        <f>IF(L2397="","",#REF!)</f>
        <v>#REF!</v>
      </c>
      <c r="O2397" s="208" t="e">
        <f>IF(J2397="","",#REF!)</f>
        <v>#REF!</v>
      </c>
      <c r="P2397" s="206" t="e">
        <f>IF(J2397="","",#REF!)</f>
        <v>#REF!</v>
      </c>
    </row>
    <row r="2398" spans="1:16" ht="13.5" thickTop="1">
      <c r="A2398" s="162" t="s">
        <v>2585</v>
      </c>
      <c r="B2398" s="184" t="e">
        <f t="shared" si="228"/>
        <v>#REF!</v>
      </c>
      <c r="C2398" s="130" t="e">
        <f>IF(#REF!=0,"",#REF!)</f>
        <v>#REF!</v>
      </c>
      <c r="D2398" s="184" t="e">
        <f>IF(OR(#REF!="",#REF!=0),"",#REF!)</f>
        <v>#REF!</v>
      </c>
      <c r="E2398" s="184" t="e">
        <f>IF(D2398="","",#REF!)</f>
        <v>#REF!</v>
      </c>
      <c r="F2398" s="184" t="e">
        <f>IF(D2398="","",#REF!)</f>
        <v>#REF!</v>
      </c>
      <c r="G2398" s="184" t="e">
        <f t="shared" si="229"/>
        <v>#REF!</v>
      </c>
      <c r="H2398" s="184" t="e">
        <f>IF(D2398="","",#REF!)</f>
        <v>#REF!</v>
      </c>
      <c r="I2398" s="184" t="e">
        <f>IF(H2398="","",H2398*D2398)</f>
        <v>#REF!</v>
      </c>
      <c r="J2398" s="184" t="e">
        <f t="shared" si="230"/>
        <v>#REF!</v>
      </c>
      <c r="K2398" s="130" t="e">
        <f>IF(C2398="","",#REF!)</f>
        <v>#REF!</v>
      </c>
      <c r="L2398" s="130" t="e">
        <f>IF(OR(J2398=0,J2398=""),"",#REF!)</f>
        <v>#REF!</v>
      </c>
      <c r="M2398" t="s">
        <v>121</v>
      </c>
      <c r="N2398" s="130" t="e">
        <f>IF(L2398="","",#REF!)</f>
        <v>#REF!</v>
      </c>
      <c r="O2398" s="172"/>
      <c r="P2398" s="135"/>
    </row>
    <row r="2399" spans="1:16">
      <c r="A2399" s="162" t="s">
        <v>2586</v>
      </c>
      <c r="B2399" s="184" t="e">
        <f t="shared" si="228"/>
        <v>#REF!</v>
      </c>
      <c r="C2399" s="138" t="e">
        <f>IF(#REF!=0,"",#REF!)</f>
        <v>#REF!</v>
      </c>
      <c r="D2399" s="184" t="e">
        <f>IF(OR(#REF!="",#REF!=0),"",#REF!*Infos_DUTOS!$F$24)</f>
        <v>#REF!</v>
      </c>
      <c r="E2399" s="184" t="e">
        <f>IF(D2399="","",#REF!)</f>
        <v>#REF!</v>
      </c>
      <c r="F2399" s="184" t="e">
        <f>IF(D2399="","",#REF!)</f>
        <v>#REF!</v>
      </c>
      <c r="G2399" s="184" t="e">
        <f t="shared" si="229"/>
        <v>#REF!</v>
      </c>
      <c r="H2399" s="196"/>
      <c r="I2399" s="196"/>
      <c r="J2399" s="184" t="e">
        <f t="shared" si="230"/>
        <v>#REF!</v>
      </c>
      <c r="K2399" s="130" t="e">
        <f>IF(C2399="","",#REF!)</f>
        <v>#REF!</v>
      </c>
      <c r="L2399" s="130" t="e">
        <f t="shared" ref="L2399:L2402" si="232">IF(C2399="","","Material")</f>
        <v>#REF!</v>
      </c>
      <c r="M2399" t="s">
        <v>121</v>
      </c>
      <c r="N2399" s="135"/>
      <c r="O2399" s="172" t="str">
        <f>IFERROR(IF(F2399="","",#REF!)*D2399,"")</f>
        <v/>
      </c>
      <c r="P2399" s="130" t="e">
        <f>IF(J2399="","",#REF!)</f>
        <v>#REF!</v>
      </c>
    </row>
    <row r="2400" spans="1:16">
      <c r="A2400" s="162" t="s">
        <v>2587</v>
      </c>
      <c r="B2400" s="184" t="e">
        <f t="shared" si="228"/>
        <v>#REF!</v>
      </c>
      <c r="C2400" s="138" t="e">
        <f>IF(#REF!=0,"",#REF!)</f>
        <v>#REF!</v>
      </c>
      <c r="D2400" s="184" t="e">
        <f>IF(OR(#REF!="",#REF!=0),"",#REF!*Infos_DUTOS!$F$24)</f>
        <v>#REF!</v>
      </c>
      <c r="E2400" s="184" t="e">
        <f>IF(D2400="","",#REF!)</f>
        <v>#REF!</v>
      </c>
      <c r="F2400" s="184" t="e">
        <f>IF(D2400="","",#REF!)</f>
        <v>#REF!</v>
      </c>
      <c r="G2400" s="184" t="e">
        <f t="shared" si="229"/>
        <v>#REF!</v>
      </c>
      <c r="H2400" s="196"/>
      <c r="I2400" s="196"/>
      <c r="J2400" s="184" t="e">
        <f t="shared" si="230"/>
        <v>#REF!</v>
      </c>
      <c r="K2400" s="130" t="e">
        <f>IF(C2400="","",#REF!)</f>
        <v>#REF!</v>
      </c>
      <c r="L2400" s="130" t="e">
        <f t="shared" si="232"/>
        <v>#REF!</v>
      </c>
      <c r="M2400" t="s">
        <v>121</v>
      </c>
      <c r="N2400" s="135"/>
      <c r="O2400" s="172" t="str">
        <f>IFERROR(IF(F2400="","",#REF!)*D2400,"")</f>
        <v/>
      </c>
      <c r="P2400" s="135"/>
    </row>
    <row r="2401" spans="1:16">
      <c r="A2401" s="162" t="s">
        <v>2588</v>
      </c>
      <c r="B2401" s="184" t="e">
        <f t="shared" si="228"/>
        <v>#REF!</v>
      </c>
      <c r="C2401" s="138" t="e">
        <f>IF(#REF!=0,"",#REF!)</f>
        <v>#REF!</v>
      </c>
      <c r="D2401" s="184" t="e">
        <f>IF(OR(#REF!="",#REF!=0),"",#REF!*Infos_DUTOS!$F$24)</f>
        <v>#REF!</v>
      </c>
      <c r="E2401" s="184" t="e">
        <f>IF(D2401="","",#REF!)</f>
        <v>#REF!</v>
      </c>
      <c r="F2401" s="184" t="e">
        <f>IF(D2401="","",#REF!)</f>
        <v>#REF!</v>
      </c>
      <c r="G2401" s="184" t="e">
        <f t="shared" si="229"/>
        <v>#REF!</v>
      </c>
      <c r="H2401" s="196"/>
      <c r="I2401" s="196"/>
      <c r="J2401" s="184" t="e">
        <f t="shared" si="230"/>
        <v>#REF!</v>
      </c>
      <c r="K2401" s="130" t="e">
        <f>IF(C2401="","",#REF!)</f>
        <v>#REF!</v>
      </c>
      <c r="L2401" s="130" t="e">
        <f t="shared" si="232"/>
        <v>#REF!</v>
      </c>
      <c r="M2401" t="s">
        <v>121</v>
      </c>
      <c r="N2401" s="135"/>
      <c r="O2401" s="172" t="str">
        <f>IFERROR(IF(F2401="","",#REF!)*D2401,"")</f>
        <v/>
      </c>
      <c r="P2401" s="135"/>
    </row>
    <row r="2402" spans="1:16" ht="13.5" thickBot="1">
      <c r="A2402" s="174" t="s">
        <v>2589</v>
      </c>
      <c r="B2402" s="186" t="e">
        <f t="shared" si="228"/>
        <v>#REF!</v>
      </c>
      <c r="C2402" s="199" t="e">
        <f>IF(#REF!=0,"",#REF!)</f>
        <v>#REF!</v>
      </c>
      <c r="D2402" s="186" t="e">
        <f>IF(OR(#REF!="",#REF!=0),"",#REF!*Infos_DUTOS!$F$24)</f>
        <v>#REF!</v>
      </c>
      <c r="E2402" s="186" t="e">
        <f>IF(D2402="","",#REF!)</f>
        <v>#REF!</v>
      </c>
      <c r="F2402" s="186" t="e">
        <f>IF(D2402="","",#REF!)</f>
        <v>#REF!</v>
      </c>
      <c r="G2402" s="186" t="e">
        <f t="shared" si="229"/>
        <v>#REF!</v>
      </c>
      <c r="H2402" s="197"/>
      <c r="I2402" s="197"/>
      <c r="J2402" s="186" t="e">
        <f t="shared" si="230"/>
        <v>#REF!</v>
      </c>
      <c r="K2402" s="175" t="e">
        <f>IF(C2402="","",#REF!)</f>
        <v>#REF!</v>
      </c>
      <c r="L2402" s="175" t="e">
        <f t="shared" si="232"/>
        <v>#REF!</v>
      </c>
      <c r="M2402" s="177" t="s">
        <v>121</v>
      </c>
      <c r="N2402" s="176"/>
      <c r="O2402" s="178" t="str">
        <f>IFERROR(IF(F2402="","",#REF!)*D2402,"")</f>
        <v/>
      </c>
      <c r="P2402" s="176"/>
    </row>
    <row r="2403" spans="1:16" ht="13.5" thickTop="1">
      <c r="A2403" s="162" t="s">
        <v>2590</v>
      </c>
      <c r="B2403" s="184" t="e">
        <f t="shared" si="228"/>
        <v>#REF!</v>
      </c>
      <c r="C2403" s="130" t="e">
        <f>IF(#REF!=0,"",#REF!)</f>
        <v>#REF!</v>
      </c>
      <c r="D2403" s="184" t="e">
        <f>IF(OR(#REF!="",#REF!=0),"",#REF!)</f>
        <v>#REF!</v>
      </c>
      <c r="E2403" s="184" t="e">
        <f>IF(D2403="","",#REF!)</f>
        <v>#REF!</v>
      </c>
      <c r="F2403" s="184" t="e">
        <f>IF(D2403="","",#REF!)</f>
        <v>#REF!</v>
      </c>
      <c r="G2403" s="184" t="e">
        <f t="shared" si="229"/>
        <v>#REF!</v>
      </c>
      <c r="H2403" s="184" t="e">
        <f>IF(D2403="","",#REF!)</f>
        <v>#REF!</v>
      </c>
      <c r="I2403" s="184" t="e">
        <f>IF(H2403="","",H2403*D2403)</f>
        <v>#REF!</v>
      </c>
      <c r="J2403" s="184" t="e">
        <f t="shared" si="230"/>
        <v>#REF!</v>
      </c>
      <c r="K2403" s="130" t="e">
        <f>IF(C2403="","",#REF!)</f>
        <v>#REF!</v>
      </c>
      <c r="L2403" s="130" t="e">
        <f>IF(OR(J2403=0,J2403=""),"",#REF!)</f>
        <v>#REF!</v>
      </c>
      <c r="M2403" t="s">
        <v>121</v>
      </c>
      <c r="N2403" s="130" t="e">
        <f>IF(L2403="","",#REF!)</f>
        <v>#REF!</v>
      </c>
      <c r="O2403" s="172"/>
      <c r="P2403" s="135"/>
    </row>
    <row r="2404" spans="1:16">
      <c r="A2404" s="162" t="s">
        <v>2591</v>
      </c>
      <c r="B2404" s="184" t="e">
        <f t="shared" si="228"/>
        <v>#REF!</v>
      </c>
      <c r="C2404" s="138" t="e">
        <f>IF(#REF!=0,"",#REF!)</f>
        <v>#REF!</v>
      </c>
      <c r="D2404" s="184" t="e">
        <f>IF(OR(#REF!="",#REF!=0),"",#REF!*Infos_DUTOS!$F$25)</f>
        <v>#REF!</v>
      </c>
      <c r="E2404" s="184" t="e">
        <f>IF(D2404="","",#REF!)</f>
        <v>#REF!</v>
      </c>
      <c r="F2404" s="184" t="e">
        <f>IF(D2404="","",#REF!)</f>
        <v>#REF!</v>
      </c>
      <c r="G2404" s="184" t="e">
        <f t="shared" si="229"/>
        <v>#REF!</v>
      </c>
      <c r="H2404" s="196"/>
      <c r="I2404" s="196"/>
      <c r="J2404" s="184" t="e">
        <f t="shared" si="230"/>
        <v>#REF!</v>
      </c>
      <c r="K2404" s="130" t="e">
        <f>IF(C2404="","",#REF!)</f>
        <v>#REF!</v>
      </c>
      <c r="L2404" s="130" t="e">
        <f t="shared" ref="L2404:L2407" si="233">IF(C2404="","","Material")</f>
        <v>#REF!</v>
      </c>
      <c r="M2404" t="s">
        <v>121</v>
      </c>
      <c r="N2404" s="135"/>
      <c r="O2404" s="172" t="str">
        <f>IFERROR(IF(F2404="","",#REF!)*D2404,"")</f>
        <v/>
      </c>
      <c r="P2404" s="130" t="e">
        <f>IF(J2404="","",#REF!)</f>
        <v>#REF!</v>
      </c>
    </row>
    <row r="2405" spans="1:16">
      <c r="A2405" s="162" t="s">
        <v>2592</v>
      </c>
      <c r="B2405" s="184" t="e">
        <f t="shared" si="228"/>
        <v>#REF!</v>
      </c>
      <c r="C2405" s="138" t="e">
        <f>IF(#REF!=0,"",#REF!)</f>
        <v>#REF!</v>
      </c>
      <c r="D2405" s="184" t="e">
        <f>IF(OR(#REF!="",#REF!=0),"",#REF!*Infos_DUTOS!$F$25)</f>
        <v>#REF!</v>
      </c>
      <c r="E2405" s="184" t="e">
        <f>IF(D2405="","",#REF!)</f>
        <v>#REF!</v>
      </c>
      <c r="F2405" s="184" t="e">
        <f>IF(D2405="","",#REF!)</f>
        <v>#REF!</v>
      </c>
      <c r="G2405" s="184" t="e">
        <f t="shared" si="229"/>
        <v>#REF!</v>
      </c>
      <c r="H2405" s="196"/>
      <c r="I2405" s="196"/>
      <c r="J2405" s="184" t="e">
        <f t="shared" si="230"/>
        <v>#REF!</v>
      </c>
      <c r="K2405" s="130" t="e">
        <f>IF(C2405="","",#REF!)</f>
        <v>#REF!</v>
      </c>
      <c r="L2405" s="130" t="e">
        <f t="shared" si="233"/>
        <v>#REF!</v>
      </c>
      <c r="M2405" t="s">
        <v>121</v>
      </c>
      <c r="N2405" s="135"/>
      <c r="O2405" s="172" t="str">
        <f>IFERROR(IF(F2405="","",#REF!)*D2405,"")</f>
        <v/>
      </c>
      <c r="P2405" s="135"/>
    </row>
    <row r="2406" spans="1:16">
      <c r="A2406" s="162" t="s">
        <v>2593</v>
      </c>
      <c r="B2406" s="184" t="e">
        <f t="shared" si="228"/>
        <v>#REF!</v>
      </c>
      <c r="C2406" s="138" t="e">
        <f>IF(#REF!=0,"",#REF!)</f>
        <v>#REF!</v>
      </c>
      <c r="D2406" s="184" t="e">
        <f>IF(OR(#REF!="",#REF!=0),"",#REF!*Infos_DUTOS!$F$25)</f>
        <v>#REF!</v>
      </c>
      <c r="E2406" s="184" t="e">
        <f>IF(D2406="","",#REF!)</f>
        <v>#REF!</v>
      </c>
      <c r="F2406" s="184" t="e">
        <f>IF(D2406="","",#REF!)</f>
        <v>#REF!</v>
      </c>
      <c r="G2406" s="184" t="e">
        <f t="shared" si="229"/>
        <v>#REF!</v>
      </c>
      <c r="H2406" s="196"/>
      <c r="I2406" s="196"/>
      <c r="J2406" s="184" t="e">
        <f t="shared" si="230"/>
        <v>#REF!</v>
      </c>
      <c r="K2406" s="130" t="e">
        <f>IF(C2406="","",#REF!)</f>
        <v>#REF!</v>
      </c>
      <c r="L2406" s="130" t="e">
        <f t="shared" si="233"/>
        <v>#REF!</v>
      </c>
      <c r="M2406" t="s">
        <v>121</v>
      </c>
      <c r="N2406" s="135"/>
      <c r="O2406" s="172" t="str">
        <f>IFERROR(IF(F2406="","",#REF!)*D2406,"")</f>
        <v/>
      </c>
      <c r="P2406" s="135"/>
    </row>
    <row r="2407" spans="1:16" ht="13.5" thickBot="1">
      <c r="A2407" s="174" t="s">
        <v>2594</v>
      </c>
      <c r="B2407" s="186" t="e">
        <f t="shared" si="228"/>
        <v>#REF!</v>
      </c>
      <c r="C2407" s="199" t="e">
        <f>IF(#REF!=0,"",#REF!)</f>
        <v>#REF!</v>
      </c>
      <c r="D2407" s="186" t="e">
        <f>IF(OR(#REF!="",#REF!=0),"",#REF!*Infos_DUTOS!$F$25)</f>
        <v>#REF!</v>
      </c>
      <c r="E2407" s="186" t="e">
        <f>IF(D2407="","",#REF!)</f>
        <v>#REF!</v>
      </c>
      <c r="F2407" s="186" t="e">
        <f>IF(D2407="","",#REF!)</f>
        <v>#REF!</v>
      </c>
      <c r="G2407" s="186" t="e">
        <f t="shared" si="229"/>
        <v>#REF!</v>
      </c>
      <c r="H2407" s="197"/>
      <c r="I2407" s="197"/>
      <c r="J2407" s="186" t="e">
        <f t="shared" si="230"/>
        <v>#REF!</v>
      </c>
      <c r="K2407" s="175" t="e">
        <f>IF(C2407="","",#REF!)</f>
        <v>#REF!</v>
      </c>
      <c r="L2407" s="175" t="e">
        <f t="shared" si="233"/>
        <v>#REF!</v>
      </c>
      <c r="M2407" s="177" t="s">
        <v>121</v>
      </c>
      <c r="N2407" s="176"/>
      <c r="O2407" s="178" t="str">
        <f>IFERROR(IF(F2407="","",#REF!)*D2407,"")</f>
        <v/>
      </c>
      <c r="P2407" s="176"/>
    </row>
    <row r="2408" spans="1:16" ht="13.5" thickTop="1">
      <c r="A2408" s="162" t="s">
        <v>2595</v>
      </c>
      <c r="B2408" s="184" t="e">
        <f t="shared" si="228"/>
        <v>#REF!</v>
      </c>
      <c r="C2408" s="130" t="e">
        <f>IF(#REF!=0,"",#REF!)</f>
        <v>#REF!</v>
      </c>
      <c r="D2408" s="184" t="e">
        <f>IF(OR(#REF!="",#REF!=0),"",#REF!)</f>
        <v>#REF!</v>
      </c>
      <c r="E2408" s="184" t="e">
        <f>IF(D2408="","",#REF!)</f>
        <v>#REF!</v>
      </c>
      <c r="F2408" s="184" t="e">
        <f>IF(D2408="","",#REF!)</f>
        <v>#REF!</v>
      </c>
      <c r="G2408" s="184" t="e">
        <f t="shared" si="229"/>
        <v>#REF!</v>
      </c>
      <c r="H2408" s="184" t="e">
        <f>IF(D2408="","",#REF!)</f>
        <v>#REF!</v>
      </c>
      <c r="I2408" s="184" t="e">
        <f>IF(H2408="","",H2408*D2408)</f>
        <v>#REF!</v>
      </c>
      <c r="J2408" s="184" t="e">
        <f t="shared" si="230"/>
        <v>#REF!</v>
      </c>
      <c r="K2408" s="130" t="e">
        <f>IF(C2408="","",#REF!)</f>
        <v>#REF!</v>
      </c>
      <c r="L2408" s="130" t="e">
        <f>IF(OR(J2408=0,J2408=""),"",#REF!)</f>
        <v>#REF!</v>
      </c>
      <c r="M2408" t="s">
        <v>121</v>
      </c>
      <c r="N2408" s="130" t="e">
        <f>IF(L2408="","",#REF!)</f>
        <v>#REF!</v>
      </c>
      <c r="O2408" s="172"/>
      <c r="P2408" s="135"/>
    </row>
    <row r="2409" spans="1:16">
      <c r="A2409" s="162" t="s">
        <v>2596</v>
      </c>
      <c r="B2409" s="184" t="e">
        <f t="shared" si="228"/>
        <v>#REF!</v>
      </c>
      <c r="C2409" s="138" t="e">
        <f>IF(#REF!=0,"",#REF!)</f>
        <v>#REF!</v>
      </c>
      <c r="D2409" s="184" t="e">
        <f>IF(OR(#REF!="",#REF!=0),"",#REF!*Infos_DUTOS!$F$26)</f>
        <v>#REF!</v>
      </c>
      <c r="E2409" s="184" t="e">
        <f>IF(D2409="","",#REF!)</f>
        <v>#REF!</v>
      </c>
      <c r="F2409" s="184" t="e">
        <f>IF(D2409="","",#REF!)</f>
        <v>#REF!</v>
      </c>
      <c r="G2409" s="184" t="e">
        <f t="shared" si="229"/>
        <v>#REF!</v>
      </c>
      <c r="H2409" s="196"/>
      <c r="I2409" s="196"/>
      <c r="J2409" s="184" t="e">
        <f t="shared" si="230"/>
        <v>#REF!</v>
      </c>
      <c r="K2409" s="130" t="e">
        <f>IF(C2409="","",#REF!)</f>
        <v>#REF!</v>
      </c>
      <c r="L2409" s="130" t="e">
        <f t="shared" ref="L2409:L2412" si="234">IF(C2409="","","Material")</f>
        <v>#REF!</v>
      </c>
      <c r="M2409" t="s">
        <v>121</v>
      </c>
      <c r="N2409" s="135"/>
      <c r="O2409" s="172" t="str">
        <f>IFERROR(IF(F2409="","",#REF!)*D2409,"")</f>
        <v/>
      </c>
      <c r="P2409" s="130" t="e">
        <f>IF(J2409="","",#REF!)</f>
        <v>#REF!</v>
      </c>
    </row>
    <row r="2410" spans="1:16">
      <c r="A2410" s="162" t="s">
        <v>2597</v>
      </c>
      <c r="B2410" s="184" t="e">
        <f t="shared" si="228"/>
        <v>#REF!</v>
      </c>
      <c r="C2410" s="138" t="e">
        <f>IF(#REF!=0,"",#REF!)</f>
        <v>#REF!</v>
      </c>
      <c r="D2410" s="184" t="e">
        <f>IF(OR(#REF!="",#REF!=0),"",#REF!*Infos_DUTOS!$F$26)</f>
        <v>#REF!</v>
      </c>
      <c r="E2410" s="184" t="e">
        <f>IF(D2410="","",#REF!)</f>
        <v>#REF!</v>
      </c>
      <c r="F2410" s="184" t="e">
        <f>IF(D2410="","",#REF!)</f>
        <v>#REF!</v>
      </c>
      <c r="G2410" s="184" t="e">
        <f t="shared" si="229"/>
        <v>#REF!</v>
      </c>
      <c r="H2410" s="196"/>
      <c r="I2410" s="196"/>
      <c r="J2410" s="184" t="e">
        <f t="shared" si="230"/>
        <v>#REF!</v>
      </c>
      <c r="K2410" s="130" t="e">
        <f>IF(C2410="","",#REF!)</f>
        <v>#REF!</v>
      </c>
      <c r="L2410" s="130" t="e">
        <f t="shared" si="234"/>
        <v>#REF!</v>
      </c>
      <c r="M2410" t="s">
        <v>121</v>
      </c>
      <c r="N2410" s="135"/>
      <c r="O2410" s="172" t="str">
        <f>IFERROR(IF(F2410="","",#REF!)*D2410,"")</f>
        <v/>
      </c>
      <c r="P2410" s="135"/>
    </row>
    <row r="2411" spans="1:16">
      <c r="A2411" s="162" t="s">
        <v>2598</v>
      </c>
      <c r="B2411" s="184" t="e">
        <f t="shared" si="228"/>
        <v>#REF!</v>
      </c>
      <c r="C2411" s="138" t="e">
        <f>IF(#REF!=0,"",#REF!)</f>
        <v>#REF!</v>
      </c>
      <c r="D2411" s="184" t="e">
        <f>IF(OR(#REF!="",#REF!=0),"",#REF!*Infos_DUTOS!$F$26)</f>
        <v>#REF!</v>
      </c>
      <c r="E2411" s="184" t="e">
        <f>IF(D2411="","",#REF!)</f>
        <v>#REF!</v>
      </c>
      <c r="F2411" s="184" t="e">
        <f>IF(D2411="","",#REF!)</f>
        <v>#REF!</v>
      </c>
      <c r="G2411" s="184" t="e">
        <f t="shared" si="229"/>
        <v>#REF!</v>
      </c>
      <c r="H2411" s="196"/>
      <c r="I2411" s="196"/>
      <c r="J2411" s="184" t="e">
        <f t="shared" si="230"/>
        <v>#REF!</v>
      </c>
      <c r="K2411" s="130" t="e">
        <f>IF(C2411="","",#REF!)</f>
        <v>#REF!</v>
      </c>
      <c r="L2411" s="130" t="e">
        <f t="shared" si="234"/>
        <v>#REF!</v>
      </c>
      <c r="M2411" t="s">
        <v>121</v>
      </c>
      <c r="N2411" s="135"/>
      <c r="O2411" s="172" t="str">
        <f>IFERROR(IF(F2411="","",#REF!)*D2411,"")</f>
        <v/>
      </c>
      <c r="P2411" s="135"/>
    </row>
    <row r="2412" spans="1:16" ht="13.5" thickBot="1">
      <c r="A2412" s="162" t="s">
        <v>2599</v>
      </c>
      <c r="B2412" s="184" t="e">
        <f t="shared" si="228"/>
        <v>#REF!</v>
      </c>
      <c r="C2412" s="138" t="e">
        <f>IF(#REF!=0,"",#REF!)</f>
        <v>#REF!</v>
      </c>
      <c r="D2412" s="184" t="e">
        <f>IF(OR(#REF!="",#REF!=0),"",#REF!*Infos_DUTOS!$F$26)</f>
        <v>#REF!</v>
      </c>
      <c r="E2412" s="184" t="e">
        <f>IF(D2412="","",#REF!)</f>
        <v>#REF!</v>
      </c>
      <c r="F2412" s="184" t="e">
        <f>IF(D2412="","",#REF!)</f>
        <v>#REF!</v>
      </c>
      <c r="G2412" s="184" t="e">
        <f t="shared" si="229"/>
        <v>#REF!</v>
      </c>
      <c r="H2412" s="196"/>
      <c r="I2412" s="196"/>
      <c r="J2412" s="184" t="e">
        <f t="shared" si="230"/>
        <v>#REF!</v>
      </c>
      <c r="K2412" s="130" t="e">
        <f>IF(C2412="","",#REF!)</f>
        <v>#REF!</v>
      </c>
      <c r="L2412" s="130" t="e">
        <f t="shared" si="234"/>
        <v>#REF!</v>
      </c>
      <c r="M2412" t="s">
        <v>121</v>
      </c>
      <c r="N2412" s="135"/>
      <c r="O2412" s="172" t="str">
        <f>IFERROR(IF(F2412="","",#REF!)*D2412,"")</f>
        <v/>
      </c>
      <c r="P2412" s="135"/>
    </row>
    <row r="2413" spans="1:16" ht="14.25" thickTop="1" thickBot="1">
      <c r="A2413" s="203" t="s">
        <v>2600</v>
      </c>
      <c r="B2413" s="204" t="e">
        <f t="shared" si="228"/>
        <v>#REF!</v>
      </c>
      <c r="C2413" s="205" t="e">
        <f>IF(#REF!="","",#REF!)</f>
        <v>#REF!</v>
      </c>
      <c r="D2413" s="204" t="e">
        <f>IF(OR(#REF!="",#REF!=0),"",#REF!)</f>
        <v>#REF!</v>
      </c>
      <c r="E2413" s="204" t="e">
        <f>IF(D2413="","",#REF!)</f>
        <v>#REF!</v>
      </c>
      <c r="F2413" s="204" t="e">
        <f>IF(D2413="","",#REF!)</f>
        <v>#REF!</v>
      </c>
      <c r="G2413" s="204" t="e">
        <f t="shared" si="229"/>
        <v>#REF!</v>
      </c>
      <c r="H2413" s="204" t="e">
        <f>IF(D2413="","",#REF!)</f>
        <v>#REF!</v>
      </c>
      <c r="I2413" s="204" t="e">
        <f>IF(H2413="","",H2413*D2413)</f>
        <v>#REF!</v>
      </c>
      <c r="J2413" s="204" t="e">
        <f t="shared" si="230"/>
        <v>#REF!</v>
      </c>
      <c r="K2413" s="206" t="e">
        <f>IF(C2413="","",#REF!)</f>
        <v>#REF!</v>
      </c>
      <c r="L2413" s="206" t="e">
        <f>IF(OR(J2413=0,J2413=""),"",#REF!)</f>
        <v>#REF!</v>
      </c>
      <c r="M2413" s="207" t="s">
        <v>121</v>
      </c>
      <c r="N2413" s="206" t="e">
        <f>IF(L2413="","",#REF!)</f>
        <v>#REF!</v>
      </c>
      <c r="O2413" s="208" t="e">
        <f>IF(J2413="","",#REF!)</f>
        <v>#REF!</v>
      </c>
      <c r="P2413" s="206" t="e">
        <f>IF(J2413="","",#REF!)</f>
        <v>#REF!</v>
      </c>
    </row>
    <row r="2414" spans="1:16" ht="13.5" thickTop="1">
      <c r="A2414" s="162" t="s">
        <v>2601</v>
      </c>
      <c r="B2414" s="184" t="e">
        <f t="shared" si="228"/>
        <v>#REF!</v>
      </c>
      <c r="C2414" s="130" t="e">
        <f>IF(#REF!=0,"",#REF!)</f>
        <v>#REF!</v>
      </c>
      <c r="D2414" s="184" t="e">
        <f>IF(OR(#REF!="",#REF!=0),"",#REF!)</f>
        <v>#REF!</v>
      </c>
      <c r="E2414" s="184" t="e">
        <f>IF(D2414="","",#REF!)</f>
        <v>#REF!</v>
      </c>
      <c r="F2414" s="184" t="e">
        <f>IF(D2414="","",#REF!)</f>
        <v>#REF!</v>
      </c>
      <c r="G2414" s="184" t="e">
        <f t="shared" si="229"/>
        <v>#REF!</v>
      </c>
      <c r="H2414" s="184" t="e">
        <f>IF(D2414="","",#REF!)</f>
        <v>#REF!</v>
      </c>
      <c r="I2414" s="184" t="e">
        <f>IF(H2414="","",H2414*D2414)</f>
        <v>#REF!</v>
      </c>
      <c r="J2414" s="184" t="e">
        <f t="shared" si="230"/>
        <v>#REF!</v>
      </c>
      <c r="K2414" s="130" t="e">
        <f>IF(C2414="","",#REF!)</f>
        <v>#REF!</v>
      </c>
      <c r="L2414" s="130" t="e">
        <f>IF(OR(J2414=0,J2414=""),"",#REF!)</f>
        <v>#REF!</v>
      </c>
      <c r="M2414" t="s">
        <v>121</v>
      </c>
      <c r="N2414" s="130" t="e">
        <f>IF(L2414="","",#REF!)</f>
        <v>#REF!</v>
      </c>
      <c r="O2414" s="172"/>
      <c r="P2414" s="135"/>
    </row>
    <row r="2415" spans="1:16">
      <c r="A2415" s="162" t="s">
        <v>2602</v>
      </c>
      <c r="B2415" s="184" t="e">
        <f t="shared" si="228"/>
        <v>#REF!</v>
      </c>
      <c r="C2415" s="138" t="e">
        <f>IF(#REF!=0,"",#REF!)</f>
        <v>#REF!</v>
      </c>
      <c r="D2415" s="184" t="e">
        <f>IF(OR(#REF!="",#REF!=0),"",#REF!*Infos_DUTOS!$F$29)</f>
        <v>#REF!</v>
      </c>
      <c r="E2415" s="184" t="e">
        <f>IF(D2415="","",#REF!)</f>
        <v>#REF!</v>
      </c>
      <c r="F2415" s="184" t="e">
        <f>IF(D2415="","",#REF!)</f>
        <v>#REF!</v>
      </c>
      <c r="G2415" s="184" t="e">
        <f t="shared" si="229"/>
        <v>#REF!</v>
      </c>
      <c r="H2415" s="196"/>
      <c r="I2415" s="196"/>
      <c r="J2415" s="184" t="e">
        <f t="shared" si="230"/>
        <v>#REF!</v>
      </c>
      <c r="K2415" s="130" t="e">
        <f>IF(C2415="","",#REF!)</f>
        <v>#REF!</v>
      </c>
      <c r="L2415" s="130" t="e">
        <f t="shared" ref="L2415:L2416" si="235">IF(C2415="","","Material")</f>
        <v>#REF!</v>
      </c>
      <c r="M2415" t="s">
        <v>121</v>
      </c>
      <c r="N2415" s="135"/>
      <c r="O2415" s="172" t="str">
        <f>IFERROR(IF(F2415="","",#REF!)*D2415,"")</f>
        <v/>
      </c>
      <c r="P2415" s="130" t="e">
        <f>IF(J2415="","",#REF!)</f>
        <v>#REF!</v>
      </c>
    </row>
    <row r="2416" spans="1:16" ht="13.5" thickBot="1">
      <c r="A2416" s="174" t="s">
        <v>2603</v>
      </c>
      <c r="B2416" s="186" t="e">
        <f t="shared" si="228"/>
        <v>#REF!</v>
      </c>
      <c r="C2416" s="199" t="e">
        <f>IF(#REF!=0,"",#REF!)</f>
        <v>#REF!</v>
      </c>
      <c r="D2416" s="186" t="e">
        <f>IF(OR(#REF!="",#REF!=0),"",#REF!*Infos_DUTOS!$F$29)</f>
        <v>#REF!</v>
      </c>
      <c r="E2416" s="186" t="e">
        <f>IF(D2416="","",#REF!)</f>
        <v>#REF!</v>
      </c>
      <c r="F2416" s="186" t="e">
        <f>IF(D2416="","",#REF!)</f>
        <v>#REF!</v>
      </c>
      <c r="G2416" s="186" t="e">
        <f t="shared" si="229"/>
        <v>#REF!</v>
      </c>
      <c r="H2416" s="197"/>
      <c r="I2416" s="197"/>
      <c r="J2416" s="186" t="e">
        <f t="shared" si="230"/>
        <v>#REF!</v>
      </c>
      <c r="K2416" s="175" t="e">
        <f>IF(C2416="","",#REF!)</f>
        <v>#REF!</v>
      </c>
      <c r="L2416" s="175" t="e">
        <f t="shared" si="235"/>
        <v>#REF!</v>
      </c>
      <c r="M2416" s="177" t="s">
        <v>121</v>
      </c>
      <c r="N2416" s="176"/>
      <c r="O2416" s="178" t="str">
        <f>IFERROR(IF(F2416="","",#REF!)*D2416,"")</f>
        <v/>
      </c>
      <c r="P2416" s="176"/>
    </row>
    <row r="2417" spans="1:16" ht="15.75" thickTop="1">
      <c r="A2417" s="162" t="s">
        <v>2604</v>
      </c>
      <c r="B2417" s="184" t="e">
        <f t="shared" si="228"/>
        <v>#REF!</v>
      </c>
      <c r="C2417" s="130" t="e">
        <f>IF(#REF!="","",#REF!)</f>
        <v>#REF!</v>
      </c>
      <c r="D2417" s="200" t="e">
        <f>IF(OR(#REF!="",#REF!=0),"",#REF!)</f>
        <v>#REF!</v>
      </c>
      <c r="E2417" s="201" t="e">
        <f>IF(D2417="","",#REF!)</f>
        <v>#REF!</v>
      </c>
      <c r="F2417" s="202" t="e">
        <f>IF(D2417="","",#REF!)</f>
        <v>#REF!</v>
      </c>
      <c r="G2417" s="202" t="e">
        <f t="shared" si="229"/>
        <v>#REF!</v>
      </c>
      <c r="H2417" s="202" t="e">
        <f>IF(D2417="","",#REF!)</f>
        <v>#REF!</v>
      </c>
      <c r="I2417" s="202" t="e">
        <f t="shared" ref="I2417:I2438" si="236">IF(H2417="","",H2417*D2417)</f>
        <v>#REF!</v>
      </c>
      <c r="J2417" s="202" t="e">
        <f t="shared" si="230"/>
        <v>#REF!</v>
      </c>
      <c r="K2417" s="130" t="e">
        <f>IF(C2417="","",#REF!)</f>
        <v>#REF!</v>
      </c>
      <c r="L2417" s="130" t="e">
        <f>IF(OR(J2417=0,J2417=""),"",#REF!)</f>
        <v>#REF!</v>
      </c>
      <c r="M2417" t="s">
        <v>121</v>
      </c>
      <c r="N2417" s="130" t="e">
        <f>IF(L2417="","",#REF!)</f>
        <v>#REF!</v>
      </c>
      <c r="O2417" s="172" t="e">
        <f>IF(J2417="","",#REF!)</f>
        <v>#REF!</v>
      </c>
      <c r="P2417" s="130" t="e">
        <f>IF(J2417="","",#REF!)</f>
        <v>#REF!</v>
      </c>
    </row>
    <row r="2418" spans="1:16">
      <c r="A2418" s="162" t="s">
        <v>2605</v>
      </c>
      <c r="B2418" s="184" t="e">
        <f t="shared" si="228"/>
        <v>#REF!</v>
      </c>
      <c r="C2418" s="130" t="e">
        <f>IF(#REF!="","",#REF!)</f>
        <v>#REF!</v>
      </c>
      <c r="D2418" s="184" t="e">
        <f>IF(OR(#REF!="",#REF!=0),"",#REF!)</f>
        <v>#REF!</v>
      </c>
      <c r="E2418" s="184" t="e">
        <f>IF(D2418="","",#REF!)</f>
        <v>#REF!</v>
      </c>
      <c r="F2418" s="184" t="e">
        <f>IF(D2418="","",#REF!)</f>
        <v>#REF!</v>
      </c>
      <c r="G2418" s="184" t="e">
        <f t="shared" si="229"/>
        <v>#REF!</v>
      </c>
      <c r="H2418" s="184" t="e">
        <f>IF(D2418="","",#REF!)</f>
        <v>#REF!</v>
      </c>
      <c r="I2418" s="184" t="e">
        <f t="shared" si="236"/>
        <v>#REF!</v>
      </c>
      <c r="J2418" s="184" t="e">
        <f t="shared" si="230"/>
        <v>#REF!</v>
      </c>
      <c r="K2418" s="130" t="e">
        <f>IF(C2418="","",#REF!)</f>
        <v>#REF!</v>
      </c>
      <c r="L2418" s="130" t="e">
        <f>IF(OR(J2418=0,J2418=""),"",#REF!)</f>
        <v>#REF!</v>
      </c>
      <c r="M2418" t="s">
        <v>121</v>
      </c>
      <c r="N2418" s="130" t="e">
        <f>IF(L2418="","",#REF!)</f>
        <v>#REF!</v>
      </c>
      <c r="O2418" s="172" t="e">
        <f>IF(J2418="","",#REF!)</f>
        <v>#REF!</v>
      </c>
      <c r="P2418" s="130" t="e">
        <f>IF(J2418="","",#REF!)</f>
        <v>#REF!</v>
      </c>
    </row>
    <row r="2419" spans="1:16">
      <c r="A2419" s="162" t="s">
        <v>2606</v>
      </c>
      <c r="B2419" s="184" t="e">
        <f t="shared" si="228"/>
        <v>#REF!</v>
      </c>
      <c r="C2419" s="130" t="e">
        <f>IF(#REF!="","",#REF!)</f>
        <v>#REF!</v>
      </c>
      <c r="D2419" s="184" t="e">
        <f>IF(OR(#REF!="",#REF!=0),"",#REF!)</f>
        <v>#REF!</v>
      </c>
      <c r="E2419" s="184" t="e">
        <f>IF(D2419="","",#REF!)</f>
        <v>#REF!</v>
      </c>
      <c r="F2419" s="184" t="e">
        <f>IF(D2419="","",#REF!)</f>
        <v>#REF!</v>
      </c>
      <c r="G2419" s="184" t="e">
        <f t="shared" si="229"/>
        <v>#REF!</v>
      </c>
      <c r="H2419" s="184" t="e">
        <f>IF(D2419="","",#REF!)</f>
        <v>#REF!</v>
      </c>
      <c r="I2419" s="184" t="e">
        <f t="shared" si="236"/>
        <v>#REF!</v>
      </c>
      <c r="J2419" s="184" t="e">
        <f t="shared" si="230"/>
        <v>#REF!</v>
      </c>
      <c r="K2419" s="130" t="e">
        <f>IF(C2419="","",#REF!)</f>
        <v>#REF!</v>
      </c>
      <c r="L2419" s="130" t="e">
        <f>IF(OR(J2419=0,J2419=""),"",#REF!)</f>
        <v>#REF!</v>
      </c>
      <c r="M2419" t="s">
        <v>121</v>
      </c>
      <c r="N2419" s="130" t="e">
        <f>IF(L2419="","",#REF!)</f>
        <v>#REF!</v>
      </c>
      <c r="O2419" s="172" t="e">
        <f>IF(J2419="","",#REF!)</f>
        <v>#REF!</v>
      </c>
      <c r="P2419" s="130" t="e">
        <f>IF(J2419="","",#REF!)</f>
        <v>#REF!</v>
      </c>
    </row>
    <row r="2420" spans="1:16">
      <c r="A2420" s="162" t="s">
        <v>2607</v>
      </c>
      <c r="B2420" s="184" t="e">
        <f t="shared" si="228"/>
        <v>#REF!</v>
      </c>
      <c r="C2420" s="130" t="e">
        <f>IF(#REF!="","",#REF!)</f>
        <v>#REF!</v>
      </c>
      <c r="D2420" s="184" t="e">
        <f>IF(OR(#REF!="",#REF!=0),"",#REF!)</f>
        <v>#REF!</v>
      </c>
      <c r="E2420" s="184" t="e">
        <f>IF(D2420="","",#REF!)</f>
        <v>#REF!</v>
      </c>
      <c r="F2420" s="184" t="e">
        <f>IF(D2420="","",#REF!)</f>
        <v>#REF!</v>
      </c>
      <c r="G2420" s="184" t="e">
        <f t="shared" si="229"/>
        <v>#REF!</v>
      </c>
      <c r="H2420" s="184" t="e">
        <f>IF(D2420="","",#REF!)</f>
        <v>#REF!</v>
      </c>
      <c r="I2420" s="184" t="e">
        <f t="shared" si="236"/>
        <v>#REF!</v>
      </c>
      <c r="J2420" s="184" t="e">
        <f t="shared" si="230"/>
        <v>#REF!</v>
      </c>
      <c r="K2420" s="130" t="e">
        <f>IF(C2420="","",#REF!)</f>
        <v>#REF!</v>
      </c>
      <c r="L2420" s="130" t="e">
        <f>IF(OR(J2420=0,J2420=""),"",#REF!)</f>
        <v>#REF!</v>
      </c>
      <c r="M2420" t="s">
        <v>121</v>
      </c>
      <c r="N2420" s="130" t="e">
        <f>IF(L2420="","",#REF!)</f>
        <v>#REF!</v>
      </c>
      <c r="O2420" s="172" t="e">
        <f>IF(J2420="","",#REF!)</f>
        <v>#REF!</v>
      </c>
      <c r="P2420" s="130" t="e">
        <f>IF(J2420="","",#REF!)</f>
        <v>#REF!</v>
      </c>
    </row>
    <row r="2421" spans="1:16">
      <c r="A2421" s="162" t="s">
        <v>2608</v>
      </c>
      <c r="B2421" s="184" t="e">
        <f t="shared" si="228"/>
        <v>#REF!</v>
      </c>
      <c r="C2421" s="130" t="e">
        <f>IF(#REF!="","",#REF!)</f>
        <v>#REF!</v>
      </c>
      <c r="D2421" s="184" t="e">
        <f>IF(OR(#REF!="",#REF!=0),"",#REF!)</f>
        <v>#REF!</v>
      </c>
      <c r="E2421" s="184" t="e">
        <f>IF(D2421="","",#REF!)</f>
        <v>#REF!</v>
      </c>
      <c r="F2421" s="184" t="e">
        <f>IF(D2421="","",#REF!)</f>
        <v>#REF!</v>
      </c>
      <c r="G2421" s="184" t="e">
        <f t="shared" si="229"/>
        <v>#REF!</v>
      </c>
      <c r="H2421" s="184" t="e">
        <f>IF(D2421="","",#REF!)</f>
        <v>#REF!</v>
      </c>
      <c r="I2421" s="184" t="e">
        <f t="shared" si="236"/>
        <v>#REF!</v>
      </c>
      <c r="J2421" s="184" t="e">
        <f t="shared" si="230"/>
        <v>#REF!</v>
      </c>
      <c r="K2421" s="130" t="e">
        <f>IF(C2421="","",#REF!)</f>
        <v>#REF!</v>
      </c>
      <c r="L2421" s="130" t="e">
        <f>IF(OR(J2421=0,J2421=""),"",#REF!)</f>
        <v>#REF!</v>
      </c>
      <c r="M2421" t="s">
        <v>121</v>
      </c>
      <c r="N2421" s="130" t="e">
        <f>IF(L2421="","",#REF!)</f>
        <v>#REF!</v>
      </c>
      <c r="O2421" s="172" t="e">
        <f>IF(J2421="","",#REF!)</f>
        <v>#REF!</v>
      </c>
      <c r="P2421" s="130" t="e">
        <f>IF(J2421="","",#REF!)</f>
        <v>#REF!</v>
      </c>
    </row>
    <row r="2422" spans="1:16">
      <c r="A2422" s="162" t="s">
        <v>2609</v>
      </c>
      <c r="B2422" s="184" t="e">
        <f t="shared" si="228"/>
        <v>#REF!</v>
      </c>
      <c r="C2422" s="130" t="e">
        <f>IF(#REF!="","",#REF!)</f>
        <v>#REF!</v>
      </c>
      <c r="D2422" s="184" t="e">
        <f>IF(OR(#REF!="",#REF!=0),"",#REF!)</f>
        <v>#REF!</v>
      </c>
      <c r="E2422" s="184" t="e">
        <f>IF(D2422="","",#REF!)</f>
        <v>#REF!</v>
      </c>
      <c r="F2422" s="184" t="e">
        <f>IF(D2422="","",#REF!)</f>
        <v>#REF!</v>
      </c>
      <c r="G2422" s="184" t="e">
        <f t="shared" si="229"/>
        <v>#REF!</v>
      </c>
      <c r="H2422" s="184" t="e">
        <f>IF(D2422="","",#REF!)</f>
        <v>#REF!</v>
      </c>
      <c r="I2422" s="184" t="e">
        <f t="shared" si="236"/>
        <v>#REF!</v>
      </c>
      <c r="J2422" s="184" t="e">
        <f t="shared" si="230"/>
        <v>#REF!</v>
      </c>
      <c r="K2422" s="130" t="e">
        <f>IF(C2422="","",#REF!)</f>
        <v>#REF!</v>
      </c>
      <c r="L2422" s="130" t="e">
        <f>IF(OR(J2422=0,J2422=""),"",#REF!)</f>
        <v>#REF!</v>
      </c>
      <c r="M2422" t="s">
        <v>121</v>
      </c>
      <c r="N2422" s="130" t="e">
        <f>IF(L2422="","",#REF!)</f>
        <v>#REF!</v>
      </c>
      <c r="O2422" s="172" t="e">
        <f>IF(J2422="","",#REF!)</f>
        <v>#REF!</v>
      </c>
      <c r="P2422" s="130" t="e">
        <f>IF(J2422="","",#REF!)</f>
        <v>#REF!</v>
      </c>
    </row>
    <row r="2423" spans="1:16">
      <c r="A2423" s="162" t="s">
        <v>2610</v>
      </c>
      <c r="B2423" s="184" t="e">
        <f t="shared" si="228"/>
        <v>#REF!</v>
      </c>
      <c r="C2423" s="130" t="e">
        <f>IF(#REF!="","",#REF!)</f>
        <v>#REF!</v>
      </c>
      <c r="D2423" s="184" t="e">
        <f>IF(OR(#REF!="",#REF!=0),"",#REF!)</f>
        <v>#REF!</v>
      </c>
      <c r="E2423" s="184" t="e">
        <f>IF(D2423="","",#REF!)</f>
        <v>#REF!</v>
      </c>
      <c r="F2423" s="184" t="e">
        <f>IF(D2423="","",#REF!)</f>
        <v>#REF!</v>
      </c>
      <c r="G2423" s="184" t="e">
        <f t="shared" si="229"/>
        <v>#REF!</v>
      </c>
      <c r="H2423" s="184" t="e">
        <f>IF(D2423="","",#REF!)</f>
        <v>#REF!</v>
      </c>
      <c r="I2423" s="184" t="e">
        <f t="shared" si="236"/>
        <v>#REF!</v>
      </c>
      <c r="J2423" s="184" t="e">
        <f t="shared" si="230"/>
        <v>#REF!</v>
      </c>
      <c r="K2423" s="130" t="e">
        <f>IF(C2423="","",#REF!)</f>
        <v>#REF!</v>
      </c>
      <c r="L2423" s="130" t="e">
        <f>IF(OR(J2423=0,J2423=""),"",#REF!)</f>
        <v>#REF!</v>
      </c>
      <c r="M2423" t="s">
        <v>121</v>
      </c>
      <c r="N2423" s="130" t="e">
        <f>IF(L2423="","",#REF!)</f>
        <v>#REF!</v>
      </c>
      <c r="O2423" s="172" t="e">
        <f>IF(J2423="","",#REF!)</f>
        <v>#REF!</v>
      </c>
      <c r="P2423" s="130" t="e">
        <f>IF(J2423="","",#REF!)</f>
        <v>#REF!</v>
      </c>
    </row>
    <row r="2424" spans="1:16">
      <c r="A2424" s="162" t="s">
        <v>2611</v>
      </c>
      <c r="B2424" s="184" t="e">
        <f t="shared" si="228"/>
        <v>#REF!</v>
      </c>
      <c r="C2424" s="130" t="e">
        <f>IF(#REF!="","",#REF!)</f>
        <v>#REF!</v>
      </c>
      <c r="D2424" s="184" t="e">
        <f>IF(OR(#REF!="",#REF!=0),"",#REF!)</f>
        <v>#REF!</v>
      </c>
      <c r="E2424" s="184" t="e">
        <f>IF(D2424="","",#REF!)</f>
        <v>#REF!</v>
      </c>
      <c r="F2424" s="184" t="e">
        <f>IF(D2424="","",#REF!)</f>
        <v>#REF!</v>
      </c>
      <c r="G2424" s="184" t="e">
        <f t="shared" si="229"/>
        <v>#REF!</v>
      </c>
      <c r="H2424" s="184" t="e">
        <f>IF(D2424="","",#REF!)</f>
        <v>#REF!</v>
      </c>
      <c r="I2424" s="184" t="e">
        <f t="shared" si="236"/>
        <v>#REF!</v>
      </c>
      <c r="J2424" s="184" t="e">
        <f t="shared" si="230"/>
        <v>#REF!</v>
      </c>
      <c r="K2424" s="130" t="e">
        <f>IF(C2424="","",#REF!)</f>
        <v>#REF!</v>
      </c>
      <c r="L2424" s="130" t="e">
        <f>IF(OR(J2424=0,J2424=""),"",#REF!)</f>
        <v>#REF!</v>
      </c>
      <c r="M2424" t="s">
        <v>121</v>
      </c>
      <c r="N2424" s="130" t="e">
        <f>IF(L2424="","",#REF!)</f>
        <v>#REF!</v>
      </c>
      <c r="O2424" s="172" t="e">
        <f>IF(J2424="","",#REF!)</f>
        <v>#REF!</v>
      </c>
      <c r="P2424" s="130" t="e">
        <f>IF(J2424="","",#REF!)</f>
        <v>#REF!</v>
      </c>
    </row>
    <row r="2425" spans="1:16">
      <c r="A2425" s="162" t="s">
        <v>2612</v>
      </c>
      <c r="B2425" s="184" t="e">
        <f t="shared" si="228"/>
        <v>#REF!</v>
      </c>
      <c r="C2425" s="130" t="e">
        <f>IF(#REF!="","",#REF!)</f>
        <v>#REF!</v>
      </c>
      <c r="D2425" s="184" t="e">
        <f>IF(OR(#REF!="",#REF!=0),"",#REF!)</f>
        <v>#REF!</v>
      </c>
      <c r="E2425" s="184" t="e">
        <f>IF(D2425="","",#REF!)</f>
        <v>#REF!</v>
      </c>
      <c r="F2425" s="184" t="e">
        <f>IF(D2425="","",#REF!)</f>
        <v>#REF!</v>
      </c>
      <c r="G2425" s="184" t="e">
        <f t="shared" si="229"/>
        <v>#REF!</v>
      </c>
      <c r="H2425" s="184" t="e">
        <f>IF(D2425="","",#REF!)</f>
        <v>#REF!</v>
      </c>
      <c r="I2425" s="184" t="e">
        <f t="shared" si="236"/>
        <v>#REF!</v>
      </c>
      <c r="J2425" s="184" t="e">
        <f t="shared" si="230"/>
        <v>#REF!</v>
      </c>
      <c r="K2425" s="130" t="e">
        <f>IF(C2425="","",#REF!)</f>
        <v>#REF!</v>
      </c>
      <c r="L2425" s="130" t="e">
        <f>IF(OR(J2425=0,J2425=""),"",#REF!)</f>
        <v>#REF!</v>
      </c>
      <c r="M2425" t="s">
        <v>121</v>
      </c>
      <c r="N2425" s="130" t="e">
        <f>IF(L2425="","",#REF!)</f>
        <v>#REF!</v>
      </c>
      <c r="O2425" s="172" t="e">
        <f>IF(J2425="","",#REF!)</f>
        <v>#REF!</v>
      </c>
      <c r="P2425" s="130" t="e">
        <f>IF(J2425="","",#REF!)</f>
        <v>#REF!</v>
      </c>
    </row>
    <row r="2426" spans="1:16">
      <c r="A2426" s="162" t="s">
        <v>2613</v>
      </c>
      <c r="B2426" s="184" t="e">
        <f t="shared" si="228"/>
        <v>#REF!</v>
      </c>
      <c r="C2426" s="130" t="e">
        <f>IF(#REF!="","",#REF!)</f>
        <v>#REF!</v>
      </c>
      <c r="D2426" s="184" t="e">
        <f>IF(OR(#REF!="",#REF!=0),"",#REF!)</f>
        <v>#REF!</v>
      </c>
      <c r="E2426" s="184" t="e">
        <f>IF(D2426="","",#REF!)</f>
        <v>#REF!</v>
      </c>
      <c r="F2426" s="184" t="e">
        <f>IF(D2426="","",#REF!)</f>
        <v>#REF!</v>
      </c>
      <c r="G2426" s="184" t="e">
        <f t="shared" si="229"/>
        <v>#REF!</v>
      </c>
      <c r="H2426" s="184" t="e">
        <f>IF(D2426="","",#REF!)</f>
        <v>#REF!</v>
      </c>
      <c r="I2426" s="184" t="e">
        <f t="shared" si="236"/>
        <v>#REF!</v>
      </c>
      <c r="J2426" s="184" t="e">
        <f t="shared" si="230"/>
        <v>#REF!</v>
      </c>
      <c r="K2426" s="130" t="e">
        <f>IF(C2426="","",#REF!)</f>
        <v>#REF!</v>
      </c>
      <c r="L2426" s="130" t="e">
        <f>IF(OR(J2426=0,J2426=""),"",#REF!)</f>
        <v>#REF!</v>
      </c>
      <c r="M2426" t="s">
        <v>121</v>
      </c>
      <c r="N2426" s="130" t="e">
        <f>IF(L2426="","",#REF!)</f>
        <v>#REF!</v>
      </c>
      <c r="O2426" s="172" t="e">
        <f>IF(J2426="","",#REF!)</f>
        <v>#REF!</v>
      </c>
      <c r="P2426" s="130" t="e">
        <f>IF(J2426="","",#REF!)</f>
        <v>#REF!</v>
      </c>
    </row>
    <row r="2427" spans="1:16">
      <c r="A2427" s="162" t="s">
        <v>2614</v>
      </c>
      <c r="B2427" s="184" t="e">
        <f t="shared" si="228"/>
        <v>#REF!</v>
      </c>
      <c r="C2427" s="130" t="e">
        <f>IF(#REF!="","",#REF!)</f>
        <v>#REF!</v>
      </c>
      <c r="D2427" s="184" t="e">
        <f>IF(OR(#REF!="",#REF!=0),"",#REF!)</f>
        <v>#REF!</v>
      </c>
      <c r="E2427" s="184" t="e">
        <f>IF(D2427="","",#REF!)</f>
        <v>#REF!</v>
      </c>
      <c r="F2427" s="184" t="e">
        <f>IF(D2427="","",#REF!)</f>
        <v>#REF!</v>
      </c>
      <c r="G2427" s="184" t="e">
        <f t="shared" si="229"/>
        <v>#REF!</v>
      </c>
      <c r="H2427" s="184" t="e">
        <f>IF(D2427="","",#REF!)</f>
        <v>#REF!</v>
      </c>
      <c r="I2427" s="184" t="e">
        <f t="shared" si="236"/>
        <v>#REF!</v>
      </c>
      <c r="J2427" s="184" t="e">
        <f t="shared" si="230"/>
        <v>#REF!</v>
      </c>
      <c r="K2427" s="130" t="e">
        <f>IF(C2427="","",#REF!)</f>
        <v>#REF!</v>
      </c>
      <c r="L2427" s="130" t="e">
        <f>IF(OR(J2427=0,J2427=""),"",#REF!)</f>
        <v>#REF!</v>
      </c>
      <c r="M2427" t="s">
        <v>121</v>
      </c>
      <c r="N2427" s="130" t="e">
        <f>IF(L2427="","",#REF!)</f>
        <v>#REF!</v>
      </c>
      <c r="O2427" s="172" t="e">
        <f>IF(J2427="","",#REF!)</f>
        <v>#REF!</v>
      </c>
      <c r="P2427" s="130" t="e">
        <f>IF(J2427="","",#REF!)</f>
        <v>#REF!</v>
      </c>
    </row>
    <row r="2428" spans="1:16">
      <c r="A2428" s="162" t="s">
        <v>2615</v>
      </c>
      <c r="B2428" s="184" t="e">
        <f t="shared" si="228"/>
        <v>#REF!</v>
      </c>
      <c r="C2428" s="130" t="e">
        <f>IF(#REF!="","",#REF!)</f>
        <v>#REF!</v>
      </c>
      <c r="D2428" s="184" t="e">
        <f>IF(OR(#REF!="",#REF!=0),"",#REF!)</f>
        <v>#REF!</v>
      </c>
      <c r="E2428" s="184" t="e">
        <f>IF(D2428="","",#REF!)</f>
        <v>#REF!</v>
      </c>
      <c r="F2428" s="184" t="e">
        <f>IF(D2428="","",#REF!)</f>
        <v>#REF!</v>
      </c>
      <c r="G2428" s="184" t="e">
        <f t="shared" si="229"/>
        <v>#REF!</v>
      </c>
      <c r="H2428" s="184" t="e">
        <f>IF(D2428="","",#REF!)</f>
        <v>#REF!</v>
      </c>
      <c r="I2428" s="184" t="e">
        <f t="shared" si="236"/>
        <v>#REF!</v>
      </c>
      <c r="J2428" s="184" t="e">
        <f t="shared" si="230"/>
        <v>#REF!</v>
      </c>
      <c r="K2428" s="130" t="e">
        <f>IF(C2428="","",#REF!)</f>
        <v>#REF!</v>
      </c>
      <c r="L2428" s="130" t="e">
        <f>IF(OR(J2428=0,J2428=""),"",#REF!)</f>
        <v>#REF!</v>
      </c>
      <c r="M2428" t="s">
        <v>121</v>
      </c>
      <c r="N2428" s="130" t="e">
        <f>IF(L2428="","",#REF!)</f>
        <v>#REF!</v>
      </c>
      <c r="O2428" s="172" t="e">
        <f>IF(J2428="","",#REF!)</f>
        <v>#REF!</v>
      </c>
      <c r="P2428" s="130" t="e">
        <f>IF(J2428="","",#REF!)</f>
        <v>#REF!</v>
      </c>
    </row>
    <row r="2429" spans="1:16">
      <c r="A2429" s="162" t="s">
        <v>2616</v>
      </c>
      <c r="B2429" s="184" t="e">
        <f t="shared" si="228"/>
        <v>#REF!</v>
      </c>
      <c r="C2429" s="130" t="e">
        <f>IF(#REF!="","",#REF!)</f>
        <v>#REF!</v>
      </c>
      <c r="D2429" s="184" t="e">
        <f>IF(OR(#REF!="",#REF!=0),"",#REF!)</f>
        <v>#REF!</v>
      </c>
      <c r="E2429" s="184" t="e">
        <f>IF(D2429="","",#REF!)</f>
        <v>#REF!</v>
      </c>
      <c r="F2429" s="184" t="e">
        <f>IF(D2429="","",#REF!)</f>
        <v>#REF!</v>
      </c>
      <c r="G2429" s="184" t="e">
        <f t="shared" si="229"/>
        <v>#REF!</v>
      </c>
      <c r="H2429" s="184" t="e">
        <f>IF(D2429="","",#REF!)</f>
        <v>#REF!</v>
      </c>
      <c r="I2429" s="184" t="e">
        <f t="shared" si="236"/>
        <v>#REF!</v>
      </c>
      <c r="J2429" s="184" t="e">
        <f t="shared" si="230"/>
        <v>#REF!</v>
      </c>
      <c r="K2429" s="130" t="e">
        <f>IF(C2429="","",#REF!)</f>
        <v>#REF!</v>
      </c>
      <c r="L2429" s="130" t="e">
        <f>IF(OR(J2429=0,J2429=""),"",#REF!)</f>
        <v>#REF!</v>
      </c>
      <c r="M2429" t="s">
        <v>121</v>
      </c>
      <c r="N2429" s="130" t="e">
        <f>IF(L2429="","",#REF!)</f>
        <v>#REF!</v>
      </c>
      <c r="O2429" s="172" t="e">
        <f>IF(J2429="","",#REF!)</f>
        <v>#REF!</v>
      </c>
      <c r="P2429" s="130" t="e">
        <f>IF(J2429="","",#REF!)</f>
        <v>#REF!</v>
      </c>
    </row>
    <row r="2430" spans="1:16">
      <c r="A2430" s="162" t="s">
        <v>2617</v>
      </c>
      <c r="B2430" s="184" t="e">
        <f t="shared" si="228"/>
        <v>#REF!</v>
      </c>
      <c r="C2430" s="130" t="e">
        <f>IF(#REF!="","",#REF!)</f>
        <v>#REF!</v>
      </c>
      <c r="D2430" s="184" t="e">
        <f>IF(OR(#REF!="",#REF!=0),"",#REF!)</f>
        <v>#REF!</v>
      </c>
      <c r="E2430" s="184" t="e">
        <f>IF(D2430="","",#REF!)</f>
        <v>#REF!</v>
      </c>
      <c r="F2430" s="184" t="e">
        <f>IF(D2430="","",#REF!)</f>
        <v>#REF!</v>
      </c>
      <c r="G2430" s="184" t="e">
        <f t="shared" si="229"/>
        <v>#REF!</v>
      </c>
      <c r="H2430" s="184" t="e">
        <f>IF(D2430="","",#REF!)</f>
        <v>#REF!</v>
      </c>
      <c r="I2430" s="184" t="e">
        <f t="shared" si="236"/>
        <v>#REF!</v>
      </c>
      <c r="J2430" s="184" t="e">
        <f t="shared" si="230"/>
        <v>#REF!</v>
      </c>
      <c r="K2430" s="130" t="e">
        <f>IF(C2430="","",#REF!)</f>
        <v>#REF!</v>
      </c>
      <c r="L2430" s="130" t="e">
        <f>IF(OR(J2430=0,J2430=""),"",#REF!)</f>
        <v>#REF!</v>
      </c>
      <c r="M2430" t="s">
        <v>121</v>
      </c>
      <c r="N2430" s="130" t="e">
        <f>IF(L2430="","",#REF!)</f>
        <v>#REF!</v>
      </c>
      <c r="O2430" s="172" t="e">
        <f>IF(J2430="","",#REF!)</f>
        <v>#REF!</v>
      </c>
      <c r="P2430" s="130" t="e">
        <f>IF(J2430="","",#REF!)</f>
        <v>#REF!</v>
      </c>
    </row>
    <row r="2431" spans="1:16">
      <c r="A2431" s="162" t="s">
        <v>2618</v>
      </c>
      <c r="B2431" s="184" t="e">
        <f t="shared" ref="B2431:B2495" si="237">IF(C2431="","",0)</f>
        <v>#REF!</v>
      </c>
      <c r="C2431" s="130" t="e">
        <f>IF(#REF!="","",#REF!)</f>
        <v>#REF!</v>
      </c>
      <c r="D2431" s="184" t="e">
        <f>IF(OR(#REF!="",#REF!=0),"",#REF!)</f>
        <v>#REF!</v>
      </c>
      <c r="E2431" s="184" t="e">
        <f>IF(D2431="","",#REF!)</f>
        <v>#REF!</v>
      </c>
      <c r="F2431" s="184" t="e">
        <f>IF(D2431="","",#REF!)</f>
        <v>#REF!</v>
      </c>
      <c r="G2431" s="184" t="e">
        <f t="shared" ref="G2431:G2495" si="238">IF(F2431="","",F2431*D2431)</f>
        <v>#REF!</v>
      </c>
      <c r="H2431" s="184" t="e">
        <f>IF(D2431="","",#REF!)</f>
        <v>#REF!</v>
      </c>
      <c r="I2431" s="184" t="e">
        <f t="shared" si="236"/>
        <v>#REF!</v>
      </c>
      <c r="J2431" s="184" t="e">
        <f t="shared" ref="J2431:J2495" si="239">IF(AND(G2431="",I2431=""),"",I2431+G2431)</f>
        <v>#REF!</v>
      </c>
      <c r="K2431" s="130" t="e">
        <f>IF(C2431="","",#REF!)</f>
        <v>#REF!</v>
      </c>
      <c r="L2431" s="130" t="e">
        <f>IF(OR(J2431=0,J2431=""),"",#REF!)</f>
        <v>#REF!</v>
      </c>
      <c r="M2431" t="s">
        <v>121</v>
      </c>
      <c r="N2431" s="130" t="e">
        <f>IF(L2431="","",#REF!)</f>
        <v>#REF!</v>
      </c>
      <c r="O2431" s="172" t="e">
        <f>IF(J2431="","",#REF!)</f>
        <v>#REF!</v>
      </c>
      <c r="P2431" s="130" t="e">
        <f>IF(J2431="","",#REF!)</f>
        <v>#REF!</v>
      </c>
    </row>
    <row r="2432" spans="1:16">
      <c r="A2432" s="162" t="s">
        <v>2619</v>
      </c>
      <c r="B2432" s="184" t="e">
        <f t="shared" si="237"/>
        <v>#REF!</v>
      </c>
      <c r="C2432" s="130" t="e">
        <f>IF(#REF!="","",#REF!)</f>
        <v>#REF!</v>
      </c>
      <c r="D2432" s="184" t="e">
        <f>IF(OR(#REF!="",#REF!=0),"",#REF!)</f>
        <v>#REF!</v>
      </c>
      <c r="E2432" s="184" t="e">
        <f>IF(D2432="","",#REF!)</f>
        <v>#REF!</v>
      </c>
      <c r="F2432" s="184" t="e">
        <f>IF(D2432="","",#REF!)</f>
        <v>#REF!</v>
      </c>
      <c r="G2432" s="184" t="e">
        <f t="shared" si="238"/>
        <v>#REF!</v>
      </c>
      <c r="H2432" s="184" t="e">
        <f>IF(D2432="","",#REF!)</f>
        <v>#REF!</v>
      </c>
      <c r="I2432" s="184" t="e">
        <f t="shared" si="236"/>
        <v>#REF!</v>
      </c>
      <c r="J2432" s="184" t="e">
        <f t="shared" si="239"/>
        <v>#REF!</v>
      </c>
      <c r="K2432" s="130" t="e">
        <f>IF(C2432="","",#REF!)</f>
        <v>#REF!</v>
      </c>
      <c r="L2432" s="130" t="e">
        <f>IF(OR(J2432=0,J2432=""),"",#REF!)</f>
        <v>#REF!</v>
      </c>
      <c r="M2432" t="s">
        <v>121</v>
      </c>
      <c r="N2432" s="130" t="e">
        <f>IF(L2432="","",#REF!)</f>
        <v>#REF!</v>
      </c>
      <c r="O2432" s="172" t="e">
        <f>IF(J2432="","",#REF!)</f>
        <v>#REF!</v>
      </c>
      <c r="P2432" s="130" t="e">
        <f>IF(J2432="","",#REF!)</f>
        <v>#REF!</v>
      </c>
    </row>
    <row r="2433" spans="1:16">
      <c r="A2433" s="162" t="s">
        <v>2620</v>
      </c>
      <c r="B2433" s="184" t="e">
        <f t="shared" si="237"/>
        <v>#REF!</v>
      </c>
      <c r="C2433" s="130" t="e">
        <f>IF(#REF!="","",#REF!)</f>
        <v>#REF!</v>
      </c>
      <c r="D2433" s="184" t="e">
        <f>IF(OR(#REF!="",#REF!=0),"",#REF!)</f>
        <v>#REF!</v>
      </c>
      <c r="E2433" s="184" t="e">
        <f>IF(D2433="","",#REF!)</f>
        <v>#REF!</v>
      </c>
      <c r="F2433" s="184" t="e">
        <f>IF(D2433="","",#REF!)</f>
        <v>#REF!</v>
      </c>
      <c r="G2433" s="184" t="e">
        <f t="shared" si="238"/>
        <v>#REF!</v>
      </c>
      <c r="H2433" s="184" t="e">
        <f>IF(D2433="","",#REF!)</f>
        <v>#REF!</v>
      </c>
      <c r="I2433" s="184" t="e">
        <f t="shared" si="236"/>
        <v>#REF!</v>
      </c>
      <c r="J2433" s="184" t="e">
        <f t="shared" si="239"/>
        <v>#REF!</v>
      </c>
      <c r="K2433" s="130" t="e">
        <f>IF(C2433="","",#REF!)</f>
        <v>#REF!</v>
      </c>
      <c r="L2433" s="130" t="e">
        <f>IF(OR(J2433=0,J2433=""),"",#REF!)</f>
        <v>#REF!</v>
      </c>
      <c r="M2433" t="s">
        <v>121</v>
      </c>
      <c r="N2433" s="130" t="e">
        <f>IF(L2433="","",#REF!)</f>
        <v>#REF!</v>
      </c>
      <c r="O2433" s="172" t="e">
        <f>IF(J2433="","",#REF!)</f>
        <v>#REF!</v>
      </c>
      <c r="P2433" s="130" t="e">
        <f>IF(J2433="","",#REF!)</f>
        <v>#REF!</v>
      </c>
    </row>
    <row r="2434" spans="1:16">
      <c r="A2434" s="162" t="s">
        <v>2621</v>
      </c>
      <c r="B2434" s="184" t="e">
        <f t="shared" si="237"/>
        <v>#REF!</v>
      </c>
      <c r="C2434" s="130" t="e">
        <f>IF(#REF!="","",#REF!)</f>
        <v>#REF!</v>
      </c>
      <c r="D2434" s="184" t="e">
        <f>IF(OR(#REF!="",#REF!=0),"",#REF!)</f>
        <v>#REF!</v>
      </c>
      <c r="E2434" s="184" t="e">
        <f>IF(D2434="","",#REF!)</f>
        <v>#REF!</v>
      </c>
      <c r="F2434" s="184" t="e">
        <f>IF(D2434="","",#REF!)</f>
        <v>#REF!</v>
      </c>
      <c r="G2434" s="184" t="e">
        <f t="shared" si="238"/>
        <v>#REF!</v>
      </c>
      <c r="H2434" s="184" t="e">
        <f>IF(D2434="","",#REF!)</f>
        <v>#REF!</v>
      </c>
      <c r="I2434" s="184" t="e">
        <f t="shared" si="236"/>
        <v>#REF!</v>
      </c>
      <c r="J2434" s="184" t="e">
        <f t="shared" si="239"/>
        <v>#REF!</v>
      </c>
      <c r="K2434" s="130" t="e">
        <f>IF(C2434="","",#REF!)</f>
        <v>#REF!</v>
      </c>
      <c r="L2434" s="130" t="e">
        <f>IF(OR(J2434=0,J2434=""),"",#REF!)</f>
        <v>#REF!</v>
      </c>
      <c r="M2434" t="s">
        <v>121</v>
      </c>
      <c r="N2434" s="130" t="e">
        <f>IF(L2434="","",#REF!)</f>
        <v>#REF!</v>
      </c>
      <c r="O2434" s="172" t="e">
        <f>IF(J2434="","",#REF!)</f>
        <v>#REF!</v>
      </c>
      <c r="P2434" s="130" t="e">
        <f>IF(J2434="","",#REF!)</f>
        <v>#REF!</v>
      </c>
    </row>
    <row r="2435" spans="1:16">
      <c r="A2435" s="162" t="s">
        <v>2622</v>
      </c>
      <c r="B2435" s="184" t="e">
        <f t="shared" si="237"/>
        <v>#REF!</v>
      </c>
      <c r="C2435" s="130" t="e">
        <f>IF(#REF!="","",#REF!)</f>
        <v>#REF!</v>
      </c>
      <c r="D2435" s="184" t="e">
        <f>IF(OR(#REF!="",#REF!=0),"",#REF!)</f>
        <v>#REF!</v>
      </c>
      <c r="E2435" s="184" t="e">
        <f>IF(D2435="","",#REF!)</f>
        <v>#REF!</v>
      </c>
      <c r="F2435" s="184" t="e">
        <f>IF(D2435="","",#REF!)</f>
        <v>#REF!</v>
      </c>
      <c r="G2435" s="184" t="e">
        <f t="shared" si="238"/>
        <v>#REF!</v>
      </c>
      <c r="H2435" s="184" t="e">
        <f>IF(D2435="","",#REF!)</f>
        <v>#REF!</v>
      </c>
      <c r="I2435" s="184" t="e">
        <f t="shared" si="236"/>
        <v>#REF!</v>
      </c>
      <c r="J2435" s="184" t="e">
        <f t="shared" si="239"/>
        <v>#REF!</v>
      </c>
      <c r="K2435" s="130" t="e">
        <f>IF(C2435="","",#REF!)</f>
        <v>#REF!</v>
      </c>
      <c r="L2435" s="130" t="e">
        <f>IF(OR(J2435=0,J2435=""),"",#REF!)</f>
        <v>#REF!</v>
      </c>
      <c r="M2435" t="s">
        <v>121</v>
      </c>
      <c r="N2435" s="130" t="e">
        <f>IF(L2435="","",#REF!)</f>
        <v>#REF!</v>
      </c>
      <c r="O2435" s="172" t="e">
        <f>IF(J2435="","",#REF!)</f>
        <v>#REF!</v>
      </c>
      <c r="P2435" s="130" t="e">
        <f>IF(J2435="","",#REF!)</f>
        <v>#REF!</v>
      </c>
    </row>
    <row r="2436" spans="1:16" ht="13.5" thickBot="1">
      <c r="A2436" s="174" t="s">
        <v>2623</v>
      </c>
      <c r="B2436" s="186" t="e">
        <f t="shared" si="237"/>
        <v>#REF!</v>
      </c>
      <c r="C2436" s="199" t="e">
        <f>IF(#REF!="","",#REF!)</f>
        <v>#REF!</v>
      </c>
      <c r="D2436" s="186" t="e">
        <f>IF(OR(#REF!="",#REF!=0),"",#REF!)</f>
        <v>#REF!</v>
      </c>
      <c r="E2436" s="186" t="e">
        <f>IF(D2436="","",#REF!)</f>
        <v>#REF!</v>
      </c>
      <c r="F2436" s="186" t="e">
        <f>IF(D2436="","",#REF!)</f>
        <v>#REF!</v>
      </c>
      <c r="G2436" s="186" t="e">
        <f t="shared" si="238"/>
        <v>#REF!</v>
      </c>
      <c r="H2436" s="186" t="e">
        <f>IF(D2436="","",#REF!)</f>
        <v>#REF!</v>
      </c>
      <c r="I2436" s="186" t="e">
        <f t="shared" si="236"/>
        <v>#REF!</v>
      </c>
      <c r="J2436" s="186" t="e">
        <f t="shared" si="239"/>
        <v>#REF!</v>
      </c>
      <c r="K2436" s="175" t="e">
        <f>IF(C2436="","",#REF!)</f>
        <v>#REF!</v>
      </c>
      <c r="L2436" s="175" t="e">
        <f>IF(OR(J2436=0,J2436=""),"",#REF!)</f>
        <v>#REF!</v>
      </c>
      <c r="M2436" s="177" t="s">
        <v>121</v>
      </c>
      <c r="N2436" s="175" t="e">
        <f>IF(L2436="","",#REF!)</f>
        <v>#REF!</v>
      </c>
      <c r="O2436" s="178" t="e">
        <f>IF(J2436="","",#REF!)</f>
        <v>#REF!</v>
      </c>
      <c r="P2436" s="175" t="e">
        <f>IF(J2436="","",#REF!)</f>
        <v>#REF!</v>
      </c>
    </row>
    <row r="2437" spans="1:16" ht="15.75" thickTop="1">
      <c r="A2437" s="162" t="s">
        <v>2624</v>
      </c>
      <c r="B2437" s="184"/>
      <c r="C2437" s="130" t="e">
        <f>IF(#REF!+#REF!=0,"",#REF!)</f>
        <v>#REF!</v>
      </c>
      <c r="D2437" s="200" t="e">
        <f>IF(C2437="","",1)</f>
        <v>#REF!</v>
      </c>
      <c r="E2437" s="201" t="e">
        <f>IF(C2437="","","UN")</f>
        <v>#REF!</v>
      </c>
      <c r="F2437" s="202"/>
      <c r="G2437" s="202"/>
      <c r="H2437" s="202"/>
      <c r="I2437" s="202"/>
      <c r="J2437" s="202"/>
      <c r="K2437" s="130" t="e">
        <f>IF(C2437="","",#REF!)</f>
        <v>#REF!</v>
      </c>
      <c r="L2437" s="127" t="e">
        <f>IF(D2437="","",#REF!)</f>
        <v>#REF!</v>
      </c>
      <c r="M2437" t="s">
        <v>121</v>
      </c>
      <c r="N2437" s="130"/>
      <c r="O2437" s="172"/>
      <c r="P2437" s="130"/>
    </row>
    <row r="2438" spans="1:16">
      <c r="A2438" s="162" t="s">
        <v>2625</v>
      </c>
      <c r="B2438" s="184" t="e">
        <f t="shared" si="237"/>
        <v>#REF!</v>
      </c>
      <c r="C2438" s="130" t="e">
        <f>IF(#REF!=0,"",#REF!)</f>
        <v>#REF!</v>
      </c>
      <c r="D2438" s="184" t="e">
        <f>IF(OR(#REF!="",#REF!=0),"",#REF!)</f>
        <v>#REF!</v>
      </c>
      <c r="E2438" s="184" t="e">
        <f>IF(D2438="","",#REF!)</f>
        <v>#REF!</v>
      </c>
      <c r="F2438" s="184" t="e">
        <f>IF(D2438="","",#REF!)</f>
        <v>#REF!</v>
      </c>
      <c r="G2438" s="184" t="e">
        <f t="shared" si="238"/>
        <v>#REF!</v>
      </c>
      <c r="H2438" s="184" t="e">
        <f>IF(D2438="","",#REF!)</f>
        <v>#REF!</v>
      </c>
      <c r="I2438" s="184" t="e">
        <f t="shared" si="236"/>
        <v>#REF!</v>
      </c>
      <c r="J2438" s="184" t="e">
        <f t="shared" si="239"/>
        <v>#REF!</v>
      </c>
      <c r="K2438" s="130" t="e">
        <f>IF(C2438="","",#REF!)</f>
        <v>#REF!</v>
      </c>
      <c r="L2438" s="130" t="e">
        <f>IF(OR(J2438=0,J2438=""),"",#REF!)</f>
        <v>#REF!</v>
      </c>
      <c r="M2438" t="s">
        <v>121</v>
      </c>
      <c r="N2438" s="130" t="e">
        <f>IF(L2438="","",#REF!)</f>
        <v>#REF!</v>
      </c>
      <c r="O2438" s="172"/>
      <c r="P2438" s="135"/>
    </row>
    <row r="2439" spans="1:16">
      <c r="A2439" s="162" t="s">
        <v>2626</v>
      </c>
      <c r="B2439" s="184" t="e">
        <f t="shared" si="237"/>
        <v>#REF!</v>
      </c>
      <c r="C2439" s="138" t="e">
        <f>IF(#REF!=0,"",#REF!)</f>
        <v>#REF!</v>
      </c>
      <c r="D2439" s="184" t="e">
        <f>IF(OR(#REF!="",#REF!=0),"",#REF!*Infos_DUTOS!$F$33)</f>
        <v>#REF!</v>
      </c>
      <c r="E2439" s="184" t="e">
        <f>IF(D2439="","",#REF!)</f>
        <v>#REF!</v>
      </c>
      <c r="F2439" s="184" t="e">
        <f>IF(D2439="","",#REF!)</f>
        <v>#REF!</v>
      </c>
      <c r="G2439" s="184" t="e">
        <f t="shared" si="238"/>
        <v>#REF!</v>
      </c>
      <c r="H2439" s="196"/>
      <c r="I2439" s="196"/>
      <c r="J2439" s="184" t="e">
        <f t="shared" si="239"/>
        <v>#REF!</v>
      </c>
      <c r="K2439" s="130" t="e">
        <f>IF(C2439="","",#REF!)</f>
        <v>#REF!</v>
      </c>
      <c r="L2439" s="130" t="e">
        <f t="shared" ref="L2439:L2462" si="240">IF(C2439="","","Material")</f>
        <v>#REF!</v>
      </c>
      <c r="M2439" t="s">
        <v>121</v>
      </c>
      <c r="N2439" s="135"/>
      <c r="O2439" s="172" t="str">
        <f>IFERROR(IF(F2439="","",#REF!)*D2439,"")</f>
        <v/>
      </c>
      <c r="P2439" s="130" t="e">
        <f>IF(J2439="","",#REF!)</f>
        <v>#REF!</v>
      </c>
    </row>
    <row r="2440" spans="1:16">
      <c r="A2440" s="162" t="s">
        <v>2627</v>
      </c>
      <c r="B2440" s="184" t="e">
        <f t="shared" si="237"/>
        <v>#REF!</v>
      </c>
      <c r="C2440" s="138" t="e">
        <f>IF(#REF!=0,"",#REF!)</f>
        <v>#REF!</v>
      </c>
      <c r="D2440" s="184" t="e">
        <f>IF(OR(#REF!="",#REF!=0),"",#REF!*Infos_DUTOS!$F$33)</f>
        <v>#REF!</v>
      </c>
      <c r="E2440" s="184" t="e">
        <f>IF(D2440="","",#REF!)</f>
        <v>#REF!</v>
      </c>
      <c r="F2440" s="184" t="e">
        <f>IF(D2440="","",#REF!)</f>
        <v>#REF!</v>
      </c>
      <c r="G2440" s="184" t="e">
        <f t="shared" si="238"/>
        <v>#REF!</v>
      </c>
      <c r="H2440" s="196"/>
      <c r="I2440" s="196"/>
      <c r="J2440" s="184" t="e">
        <f t="shared" si="239"/>
        <v>#REF!</v>
      </c>
      <c r="K2440" s="130" t="e">
        <f>IF(C2440="","",#REF!)</f>
        <v>#REF!</v>
      </c>
      <c r="L2440" s="130" t="e">
        <f t="shared" si="240"/>
        <v>#REF!</v>
      </c>
      <c r="M2440" t="s">
        <v>121</v>
      </c>
      <c r="N2440" s="135"/>
      <c r="O2440" s="172" t="str">
        <f>IFERROR(IF(F2440="","",#REF!)*D2440,"")</f>
        <v/>
      </c>
      <c r="P2440" s="135"/>
    </row>
    <row r="2441" spans="1:16">
      <c r="A2441" s="162" t="s">
        <v>2628</v>
      </c>
      <c r="B2441" s="184" t="e">
        <f t="shared" si="237"/>
        <v>#REF!</v>
      </c>
      <c r="C2441" s="138" t="e">
        <f>IF(#REF!=0,"",#REF!)</f>
        <v>#REF!</v>
      </c>
      <c r="D2441" s="184" t="e">
        <f>IF(OR(#REF!="",#REF!=0),"",#REF!*Infos_DUTOS!$F$33)</f>
        <v>#REF!</v>
      </c>
      <c r="E2441" s="184" t="e">
        <f>IF(D2441="","",#REF!)</f>
        <v>#REF!</v>
      </c>
      <c r="F2441" s="184" t="e">
        <f>IF(D2441="","",#REF!)</f>
        <v>#REF!</v>
      </c>
      <c r="G2441" s="184" t="e">
        <f t="shared" si="238"/>
        <v>#REF!</v>
      </c>
      <c r="H2441" s="196"/>
      <c r="I2441" s="196"/>
      <c r="J2441" s="184" t="e">
        <f t="shared" si="239"/>
        <v>#REF!</v>
      </c>
      <c r="K2441" s="130" t="e">
        <f>IF(C2441="","",#REF!)</f>
        <v>#REF!</v>
      </c>
      <c r="L2441" s="130" t="e">
        <f t="shared" si="240"/>
        <v>#REF!</v>
      </c>
      <c r="M2441" t="s">
        <v>121</v>
      </c>
      <c r="N2441" s="135"/>
      <c r="O2441" s="172" t="str">
        <f>IFERROR(IF(F2441="","",#REF!)*D2441,"")</f>
        <v/>
      </c>
      <c r="P2441" s="135"/>
    </row>
    <row r="2442" spans="1:16">
      <c r="A2442" s="162" t="s">
        <v>2629</v>
      </c>
      <c r="B2442" s="184" t="e">
        <f t="shared" si="237"/>
        <v>#REF!</v>
      </c>
      <c r="C2442" s="138" t="e">
        <f>IF(#REF!=0,"",#REF!)</f>
        <v>#REF!</v>
      </c>
      <c r="D2442" s="184" t="e">
        <f>IF(OR(#REF!="",#REF!=0),"",#REF!*Infos_DUTOS!$F$33)</f>
        <v>#REF!</v>
      </c>
      <c r="E2442" s="184" t="e">
        <f>IF(D2442="","",#REF!)</f>
        <v>#REF!</v>
      </c>
      <c r="F2442" s="184" t="e">
        <f>IF(D2442="","",#REF!)</f>
        <v>#REF!</v>
      </c>
      <c r="G2442" s="184" t="e">
        <f t="shared" si="238"/>
        <v>#REF!</v>
      </c>
      <c r="H2442" s="196"/>
      <c r="I2442" s="196"/>
      <c r="J2442" s="184" t="e">
        <f t="shared" si="239"/>
        <v>#REF!</v>
      </c>
      <c r="K2442" s="130" t="e">
        <f>IF(C2442="","",#REF!)</f>
        <v>#REF!</v>
      </c>
      <c r="L2442" s="130" t="e">
        <f t="shared" si="240"/>
        <v>#REF!</v>
      </c>
      <c r="M2442" t="s">
        <v>121</v>
      </c>
      <c r="N2442" s="135"/>
      <c r="O2442" s="172" t="str">
        <f>IFERROR(IF(F2442="","",#REF!)*D2442,"")</f>
        <v/>
      </c>
      <c r="P2442" s="135"/>
    </row>
    <row r="2443" spans="1:16">
      <c r="A2443" s="162" t="s">
        <v>2630</v>
      </c>
      <c r="B2443" s="184" t="e">
        <f t="shared" si="237"/>
        <v>#REF!</v>
      </c>
      <c r="C2443" s="138" t="e">
        <f>IF(#REF!=0,"",#REF!)</f>
        <v>#REF!</v>
      </c>
      <c r="D2443" s="184" t="e">
        <f>IF(OR(#REF!="",#REF!=0),"",#REF!*Infos_DUTOS!$F$33)</f>
        <v>#REF!</v>
      </c>
      <c r="E2443" s="184" t="e">
        <f>IF(D2443="","",#REF!)</f>
        <v>#REF!</v>
      </c>
      <c r="F2443" s="184" t="e">
        <f>IF(D2443="","",#REF!)</f>
        <v>#REF!</v>
      </c>
      <c r="G2443" s="184" t="e">
        <f t="shared" si="238"/>
        <v>#REF!</v>
      </c>
      <c r="H2443" s="196"/>
      <c r="I2443" s="196"/>
      <c r="J2443" s="184" t="e">
        <f t="shared" si="239"/>
        <v>#REF!</v>
      </c>
      <c r="K2443" s="130" t="e">
        <f>IF(C2443="","",#REF!)</f>
        <v>#REF!</v>
      </c>
      <c r="L2443" s="130" t="e">
        <f t="shared" si="240"/>
        <v>#REF!</v>
      </c>
      <c r="M2443" t="s">
        <v>121</v>
      </c>
      <c r="N2443" s="135"/>
      <c r="O2443" s="172" t="str">
        <f>IFERROR(IF(F2443="","",#REF!)*D2443,"")</f>
        <v/>
      </c>
      <c r="P2443" s="135"/>
    </row>
    <row r="2444" spans="1:16">
      <c r="A2444" s="162" t="s">
        <v>2631</v>
      </c>
      <c r="B2444" s="184" t="e">
        <f t="shared" si="237"/>
        <v>#REF!</v>
      </c>
      <c r="C2444" s="138" t="e">
        <f>IF(#REF!=0,"",#REF!)</f>
        <v>#REF!</v>
      </c>
      <c r="D2444" s="184" t="e">
        <f>IF(OR(#REF!="",#REF!=0),"",#REF!*Infos_DUTOS!$F$33)</f>
        <v>#REF!</v>
      </c>
      <c r="E2444" s="184" t="e">
        <f>IF(D2444="","",#REF!)</f>
        <v>#REF!</v>
      </c>
      <c r="F2444" s="184" t="e">
        <f>IF(D2444="","",#REF!)</f>
        <v>#REF!</v>
      </c>
      <c r="G2444" s="184" t="e">
        <f t="shared" si="238"/>
        <v>#REF!</v>
      </c>
      <c r="H2444" s="196"/>
      <c r="I2444" s="196"/>
      <c r="J2444" s="184" t="e">
        <f t="shared" si="239"/>
        <v>#REF!</v>
      </c>
      <c r="K2444" s="130" t="e">
        <f>IF(C2444="","",#REF!)</f>
        <v>#REF!</v>
      </c>
      <c r="L2444" s="130" t="e">
        <f t="shared" si="240"/>
        <v>#REF!</v>
      </c>
      <c r="M2444" t="s">
        <v>121</v>
      </c>
      <c r="N2444" s="135"/>
      <c r="O2444" s="172" t="str">
        <f>IFERROR(IF(F2444="","",#REF!)*D2444,"")</f>
        <v/>
      </c>
      <c r="P2444" s="135"/>
    </row>
    <row r="2445" spans="1:16">
      <c r="A2445" s="162" t="s">
        <v>2632</v>
      </c>
      <c r="B2445" s="184" t="e">
        <f t="shared" si="237"/>
        <v>#REF!</v>
      </c>
      <c r="C2445" s="138" t="e">
        <f>IF(#REF!=0,"",#REF!)</f>
        <v>#REF!</v>
      </c>
      <c r="D2445" s="184" t="e">
        <f>IF(OR(#REF!="",#REF!=0),"",#REF!*Infos_DUTOS!$F$33)</f>
        <v>#REF!</v>
      </c>
      <c r="E2445" s="184" t="e">
        <f>IF(D2445="","",#REF!)</f>
        <v>#REF!</v>
      </c>
      <c r="F2445" s="184" t="e">
        <f>IF(D2445="","",#REF!)</f>
        <v>#REF!</v>
      </c>
      <c r="G2445" s="184" t="e">
        <f t="shared" si="238"/>
        <v>#REF!</v>
      </c>
      <c r="H2445" s="196"/>
      <c r="I2445" s="196"/>
      <c r="J2445" s="184" t="e">
        <f t="shared" si="239"/>
        <v>#REF!</v>
      </c>
      <c r="K2445" s="130" t="e">
        <f>IF(C2445="","",#REF!)</f>
        <v>#REF!</v>
      </c>
      <c r="L2445" s="130" t="e">
        <f t="shared" si="240"/>
        <v>#REF!</v>
      </c>
      <c r="M2445" t="s">
        <v>121</v>
      </c>
      <c r="N2445" s="135"/>
      <c r="O2445" s="172" t="str">
        <f>IFERROR(IF(F2445="","",#REF!)*D2445,"")</f>
        <v/>
      </c>
      <c r="P2445" s="135"/>
    </row>
    <row r="2446" spans="1:16">
      <c r="A2446" s="162" t="s">
        <v>2633</v>
      </c>
      <c r="B2446" s="184" t="e">
        <f t="shared" si="237"/>
        <v>#REF!</v>
      </c>
      <c r="C2446" s="138" t="e">
        <f>IF(#REF!=0,"",#REF!)</f>
        <v>#REF!</v>
      </c>
      <c r="D2446" s="184" t="e">
        <f>IF(OR(#REF!="",#REF!=0),"",#REF!*Infos_DUTOS!$F$33)</f>
        <v>#REF!</v>
      </c>
      <c r="E2446" s="184" t="e">
        <f>IF(D2446="","",#REF!)</f>
        <v>#REF!</v>
      </c>
      <c r="F2446" s="184" t="e">
        <f>IF(D2446="","",#REF!)</f>
        <v>#REF!</v>
      </c>
      <c r="G2446" s="184" t="e">
        <f t="shared" si="238"/>
        <v>#REF!</v>
      </c>
      <c r="H2446" s="196"/>
      <c r="I2446" s="196"/>
      <c r="J2446" s="184" t="e">
        <f t="shared" si="239"/>
        <v>#REF!</v>
      </c>
      <c r="K2446" s="130" t="e">
        <f>IF(C2446="","",#REF!)</f>
        <v>#REF!</v>
      </c>
      <c r="L2446" s="130" t="e">
        <f t="shared" si="240"/>
        <v>#REF!</v>
      </c>
      <c r="M2446" t="s">
        <v>121</v>
      </c>
      <c r="N2446" s="135"/>
      <c r="O2446" s="172" t="str">
        <f>IFERROR(IF(F2446="","",#REF!)*D2446,"")</f>
        <v/>
      </c>
      <c r="P2446" s="135"/>
    </row>
    <row r="2447" spans="1:16">
      <c r="A2447" s="162" t="s">
        <v>2634</v>
      </c>
      <c r="B2447" s="184" t="e">
        <f t="shared" si="237"/>
        <v>#REF!</v>
      </c>
      <c r="C2447" s="138" t="e">
        <f>IF(#REF!=0,"",#REF!)</f>
        <v>#REF!</v>
      </c>
      <c r="D2447" s="184" t="e">
        <f>IF(OR(#REF!="",#REF!=0),"",#REF!*Infos_DUTOS!$F$33)</f>
        <v>#REF!</v>
      </c>
      <c r="E2447" s="184" t="e">
        <f>IF(D2447="","",#REF!)</f>
        <v>#REF!</v>
      </c>
      <c r="F2447" s="184" t="e">
        <f>IF(D2447="","",#REF!)</f>
        <v>#REF!</v>
      </c>
      <c r="G2447" s="184" t="e">
        <f t="shared" si="238"/>
        <v>#REF!</v>
      </c>
      <c r="H2447" s="196"/>
      <c r="I2447" s="196"/>
      <c r="J2447" s="184" t="e">
        <f t="shared" si="239"/>
        <v>#REF!</v>
      </c>
      <c r="K2447" s="130" t="e">
        <f>IF(C2447="","",#REF!)</f>
        <v>#REF!</v>
      </c>
      <c r="L2447" s="130" t="e">
        <f t="shared" si="240"/>
        <v>#REF!</v>
      </c>
      <c r="M2447" t="s">
        <v>121</v>
      </c>
      <c r="N2447" s="135"/>
      <c r="O2447" s="172" t="str">
        <f>IFERROR(IF(F2447="","",#REF!)*D2447,"")</f>
        <v/>
      </c>
      <c r="P2447" s="135"/>
    </row>
    <row r="2448" spans="1:16">
      <c r="A2448" s="162" t="s">
        <v>2635</v>
      </c>
      <c r="B2448" s="184" t="e">
        <f t="shared" si="237"/>
        <v>#REF!</v>
      </c>
      <c r="C2448" s="138" t="e">
        <f>IF(#REF!=0,"",#REF!)</f>
        <v>#REF!</v>
      </c>
      <c r="D2448" s="184" t="e">
        <f>IF(OR(#REF!="",#REF!=0),"",#REF!*Infos_DUTOS!$F$33)</f>
        <v>#REF!</v>
      </c>
      <c r="E2448" s="184" t="e">
        <f>IF(D2448="","",#REF!)</f>
        <v>#REF!</v>
      </c>
      <c r="F2448" s="184" t="e">
        <f>IF(D2448="","",#REF!)</f>
        <v>#REF!</v>
      </c>
      <c r="G2448" s="184" t="e">
        <f t="shared" si="238"/>
        <v>#REF!</v>
      </c>
      <c r="H2448" s="196"/>
      <c r="I2448" s="196"/>
      <c r="J2448" s="184" t="e">
        <f t="shared" si="239"/>
        <v>#REF!</v>
      </c>
      <c r="K2448" s="130" t="e">
        <f>IF(C2448="","",#REF!)</f>
        <v>#REF!</v>
      </c>
      <c r="L2448" s="130" t="e">
        <f t="shared" si="240"/>
        <v>#REF!</v>
      </c>
      <c r="M2448" t="s">
        <v>121</v>
      </c>
      <c r="N2448" s="135"/>
      <c r="O2448" s="172" t="str">
        <f>IFERROR(IF(F2448="","",#REF!)*D2448,"")</f>
        <v/>
      </c>
      <c r="P2448" s="135"/>
    </row>
    <row r="2449" spans="1:16">
      <c r="A2449" s="162" t="s">
        <v>2636</v>
      </c>
      <c r="B2449" s="184" t="e">
        <f t="shared" si="237"/>
        <v>#REF!</v>
      </c>
      <c r="C2449" s="138" t="e">
        <f>IF(#REF!=0,"",#REF!)</f>
        <v>#REF!</v>
      </c>
      <c r="D2449" s="184" t="e">
        <f>IF(OR(#REF!="",#REF!=0),"",#REF!*Infos_DUTOS!$F$33)</f>
        <v>#REF!</v>
      </c>
      <c r="E2449" s="184" t="e">
        <f>IF(D2449="","",#REF!)</f>
        <v>#REF!</v>
      </c>
      <c r="F2449" s="184" t="e">
        <f>IF(D2449="","",#REF!)</f>
        <v>#REF!</v>
      </c>
      <c r="G2449" s="184" t="e">
        <f t="shared" si="238"/>
        <v>#REF!</v>
      </c>
      <c r="H2449" s="196"/>
      <c r="I2449" s="196"/>
      <c r="J2449" s="184" t="e">
        <f t="shared" si="239"/>
        <v>#REF!</v>
      </c>
      <c r="K2449" s="130" t="e">
        <f>IF(C2449="","",#REF!)</f>
        <v>#REF!</v>
      </c>
      <c r="L2449" s="130" t="e">
        <f t="shared" si="240"/>
        <v>#REF!</v>
      </c>
      <c r="M2449" t="s">
        <v>121</v>
      </c>
      <c r="N2449" s="135"/>
      <c r="O2449" s="172" t="str">
        <f>IFERROR(IF(F2449="","",#REF!)*D2449,"")</f>
        <v/>
      </c>
      <c r="P2449" s="135"/>
    </row>
    <row r="2450" spans="1:16">
      <c r="A2450" s="162" t="s">
        <v>2637</v>
      </c>
      <c r="B2450" s="184" t="e">
        <f t="shared" si="237"/>
        <v>#REF!</v>
      </c>
      <c r="C2450" s="138" t="e">
        <f>IF(#REF!=0,"",#REF!)</f>
        <v>#REF!</v>
      </c>
      <c r="D2450" s="184" t="e">
        <f>IF(OR(#REF!="",#REF!=0),"",#REF!*Infos_DUTOS!$F$33)</f>
        <v>#REF!</v>
      </c>
      <c r="E2450" s="184" t="e">
        <f>IF(D2450="","",#REF!)</f>
        <v>#REF!</v>
      </c>
      <c r="F2450" s="184" t="e">
        <f>IF(D2450="","",#REF!)</f>
        <v>#REF!</v>
      </c>
      <c r="G2450" s="184" t="e">
        <f t="shared" si="238"/>
        <v>#REF!</v>
      </c>
      <c r="H2450" s="196"/>
      <c r="I2450" s="196"/>
      <c r="J2450" s="184" t="e">
        <f t="shared" si="239"/>
        <v>#REF!</v>
      </c>
      <c r="K2450" s="130" t="e">
        <f>IF(C2450="","",#REF!)</f>
        <v>#REF!</v>
      </c>
      <c r="L2450" s="130" t="e">
        <f t="shared" si="240"/>
        <v>#REF!</v>
      </c>
      <c r="M2450" t="s">
        <v>121</v>
      </c>
      <c r="N2450" s="135"/>
      <c r="O2450" s="172" t="str">
        <f>IFERROR(IF(F2450="","",#REF!)*D2450,"")</f>
        <v/>
      </c>
      <c r="P2450" s="135"/>
    </row>
    <row r="2451" spans="1:16">
      <c r="A2451" s="162" t="s">
        <v>2638</v>
      </c>
      <c r="B2451" s="184" t="e">
        <f t="shared" si="237"/>
        <v>#REF!</v>
      </c>
      <c r="C2451" s="138" t="e">
        <f>IF(#REF!=0,"",#REF!)</f>
        <v>#REF!</v>
      </c>
      <c r="D2451" s="184" t="e">
        <f>IF(OR(#REF!="",#REF!=0),"",#REF!*Infos_DUTOS!$F$33)</f>
        <v>#REF!</v>
      </c>
      <c r="E2451" s="184" t="e">
        <f>IF(D2451="","",#REF!)</f>
        <v>#REF!</v>
      </c>
      <c r="F2451" s="184" t="e">
        <f>IF(D2451="","",#REF!)</f>
        <v>#REF!</v>
      </c>
      <c r="G2451" s="184" t="e">
        <f t="shared" si="238"/>
        <v>#REF!</v>
      </c>
      <c r="H2451" s="196"/>
      <c r="I2451" s="196"/>
      <c r="J2451" s="184" t="e">
        <f t="shared" si="239"/>
        <v>#REF!</v>
      </c>
      <c r="K2451" s="130" t="e">
        <f>IF(C2451="","",#REF!)</f>
        <v>#REF!</v>
      </c>
      <c r="L2451" s="130" t="e">
        <f t="shared" si="240"/>
        <v>#REF!</v>
      </c>
      <c r="M2451" t="s">
        <v>121</v>
      </c>
      <c r="N2451" s="135"/>
      <c r="O2451" s="172" t="str">
        <f>IFERROR(IF(F2451="","",#REF!)*D2451,"")</f>
        <v/>
      </c>
      <c r="P2451" s="135"/>
    </row>
    <row r="2452" spans="1:16">
      <c r="A2452" s="162" t="s">
        <v>2639</v>
      </c>
      <c r="B2452" s="184" t="e">
        <f t="shared" si="237"/>
        <v>#REF!</v>
      </c>
      <c r="C2452" s="138" t="e">
        <f>IF(#REF!=0,"",#REF!)</f>
        <v>#REF!</v>
      </c>
      <c r="D2452" s="184" t="e">
        <f>IF(OR(#REF!="",#REF!=0),"",#REF!*Infos_DUTOS!$F$33)</f>
        <v>#REF!</v>
      </c>
      <c r="E2452" s="184" t="e">
        <f>IF(D2452="","",#REF!)</f>
        <v>#REF!</v>
      </c>
      <c r="F2452" s="184" t="e">
        <f>IF(D2452="","",#REF!)</f>
        <v>#REF!</v>
      </c>
      <c r="G2452" s="184" t="e">
        <f t="shared" si="238"/>
        <v>#REF!</v>
      </c>
      <c r="H2452" s="196"/>
      <c r="I2452" s="196"/>
      <c r="J2452" s="184" t="e">
        <f t="shared" si="239"/>
        <v>#REF!</v>
      </c>
      <c r="K2452" s="130" t="e">
        <f>IF(C2452="","",#REF!)</f>
        <v>#REF!</v>
      </c>
      <c r="L2452" s="130" t="e">
        <f t="shared" si="240"/>
        <v>#REF!</v>
      </c>
      <c r="M2452" t="s">
        <v>121</v>
      </c>
      <c r="N2452" s="135"/>
      <c r="O2452" s="172" t="str">
        <f>IFERROR(IF(F2452="","",#REF!)*D2452,"")</f>
        <v/>
      </c>
      <c r="P2452" s="135"/>
    </row>
    <row r="2453" spans="1:16">
      <c r="A2453" s="162" t="s">
        <v>2640</v>
      </c>
      <c r="B2453" s="184" t="e">
        <f t="shared" si="237"/>
        <v>#REF!</v>
      </c>
      <c r="C2453" s="138" t="e">
        <f>IF(#REF!=0,"",#REF!)</f>
        <v>#REF!</v>
      </c>
      <c r="D2453" s="184" t="e">
        <f>IF(OR(#REF!="",#REF!=0),"",#REF!*Infos_DUTOS!$F$33)</f>
        <v>#REF!</v>
      </c>
      <c r="E2453" s="184" t="e">
        <f>IF(D2453="","",#REF!)</f>
        <v>#REF!</v>
      </c>
      <c r="F2453" s="184" t="e">
        <f>IF(D2453="","",#REF!)</f>
        <v>#REF!</v>
      </c>
      <c r="G2453" s="184" t="e">
        <f t="shared" si="238"/>
        <v>#REF!</v>
      </c>
      <c r="H2453" s="196"/>
      <c r="I2453" s="196"/>
      <c r="J2453" s="184" t="e">
        <f t="shared" si="239"/>
        <v>#REF!</v>
      </c>
      <c r="K2453" s="130" t="e">
        <f>IF(C2453="","",#REF!)</f>
        <v>#REF!</v>
      </c>
      <c r="L2453" s="130" t="e">
        <f t="shared" si="240"/>
        <v>#REF!</v>
      </c>
      <c r="M2453" t="s">
        <v>121</v>
      </c>
      <c r="N2453" s="135"/>
      <c r="O2453" s="172" t="str">
        <f>IFERROR(IF(F2453="","",#REF!)*D2453,"")</f>
        <v/>
      </c>
      <c r="P2453" s="135"/>
    </row>
    <row r="2454" spans="1:16">
      <c r="A2454" s="162" t="s">
        <v>2641</v>
      </c>
      <c r="B2454" s="184" t="e">
        <f t="shared" si="237"/>
        <v>#REF!</v>
      </c>
      <c r="C2454" s="138" t="e">
        <f>IF(#REF!=0,"",#REF!)</f>
        <v>#REF!</v>
      </c>
      <c r="D2454" s="184" t="e">
        <f>IF(OR(#REF!="",#REF!=0),"",#REF!*Infos_DUTOS!$F$33)</f>
        <v>#REF!</v>
      </c>
      <c r="E2454" s="184" t="e">
        <f>IF(D2454="","",#REF!)</f>
        <v>#REF!</v>
      </c>
      <c r="F2454" s="184" t="e">
        <f>IF(D2454="","",#REF!)</f>
        <v>#REF!</v>
      </c>
      <c r="G2454" s="184" t="e">
        <f t="shared" si="238"/>
        <v>#REF!</v>
      </c>
      <c r="H2454" s="196"/>
      <c r="I2454" s="196"/>
      <c r="J2454" s="184" t="e">
        <f t="shared" si="239"/>
        <v>#REF!</v>
      </c>
      <c r="K2454" s="130" t="e">
        <f>IF(C2454="","",#REF!)</f>
        <v>#REF!</v>
      </c>
      <c r="L2454" s="130" t="e">
        <f t="shared" si="240"/>
        <v>#REF!</v>
      </c>
      <c r="M2454" t="s">
        <v>121</v>
      </c>
      <c r="N2454" s="135"/>
      <c r="O2454" s="172" t="str">
        <f>IFERROR(IF(F2454="","",#REF!)*D2454,"")</f>
        <v/>
      </c>
      <c r="P2454" s="135"/>
    </row>
    <row r="2455" spans="1:16">
      <c r="A2455" s="162" t="s">
        <v>2642</v>
      </c>
      <c r="B2455" s="184" t="e">
        <f t="shared" si="237"/>
        <v>#REF!</v>
      </c>
      <c r="C2455" s="138" t="e">
        <f>IF(#REF!=0,"",#REF!)</f>
        <v>#REF!</v>
      </c>
      <c r="D2455" s="184" t="e">
        <f>IF(OR(#REF!="",#REF!=0),"",#REF!*Infos_DUTOS!$F$33)</f>
        <v>#REF!</v>
      </c>
      <c r="E2455" s="184" t="e">
        <f>IF(D2455="","",#REF!)</f>
        <v>#REF!</v>
      </c>
      <c r="F2455" s="184" t="e">
        <f>IF(D2455="","",#REF!)</f>
        <v>#REF!</v>
      </c>
      <c r="G2455" s="184" t="e">
        <f t="shared" si="238"/>
        <v>#REF!</v>
      </c>
      <c r="H2455" s="196"/>
      <c r="I2455" s="196"/>
      <c r="J2455" s="184" t="e">
        <f t="shared" si="239"/>
        <v>#REF!</v>
      </c>
      <c r="K2455" s="130" t="e">
        <f>IF(C2455="","",#REF!)</f>
        <v>#REF!</v>
      </c>
      <c r="L2455" s="130" t="e">
        <f t="shared" si="240"/>
        <v>#REF!</v>
      </c>
      <c r="M2455" t="s">
        <v>121</v>
      </c>
      <c r="N2455" s="135"/>
      <c r="O2455" s="172" t="str">
        <f>IFERROR(IF(F2455="","",#REF!)*D2455,"")</f>
        <v/>
      </c>
      <c r="P2455" s="135"/>
    </row>
    <row r="2456" spans="1:16">
      <c r="A2456" s="162" t="s">
        <v>2643</v>
      </c>
      <c r="B2456" s="184" t="e">
        <f t="shared" si="237"/>
        <v>#REF!</v>
      </c>
      <c r="C2456" s="138" t="e">
        <f>IF(#REF!=0,"",#REF!)</f>
        <v>#REF!</v>
      </c>
      <c r="D2456" s="184" t="e">
        <f>IF(OR(#REF!="",#REF!=0),"",#REF!*Infos_DUTOS!$F$33)</f>
        <v>#REF!</v>
      </c>
      <c r="E2456" s="184" t="e">
        <f>IF(D2456="","",#REF!)</f>
        <v>#REF!</v>
      </c>
      <c r="F2456" s="184" t="e">
        <f>IF(D2456="","",#REF!)</f>
        <v>#REF!</v>
      </c>
      <c r="G2456" s="184" t="e">
        <f t="shared" si="238"/>
        <v>#REF!</v>
      </c>
      <c r="H2456" s="196"/>
      <c r="I2456" s="196"/>
      <c r="J2456" s="184" t="e">
        <f t="shared" si="239"/>
        <v>#REF!</v>
      </c>
      <c r="K2456" s="130" t="e">
        <f>IF(C2456="","",#REF!)</f>
        <v>#REF!</v>
      </c>
      <c r="L2456" s="130" t="e">
        <f t="shared" si="240"/>
        <v>#REF!</v>
      </c>
      <c r="M2456" t="s">
        <v>121</v>
      </c>
      <c r="N2456" s="135"/>
      <c r="O2456" s="172" t="str">
        <f>IFERROR(IF(F2456="","",#REF!)*D2456,"")</f>
        <v/>
      </c>
      <c r="P2456" s="135"/>
    </row>
    <row r="2457" spans="1:16">
      <c r="A2457" s="162" t="s">
        <v>2644</v>
      </c>
      <c r="B2457" s="184" t="e">
        <f t="shared" si="237"/>
        <v>#REF!</v>
      </c>
      <c r="C2457" s="138" t="e">
        <f>IF(#REF!=0,"",#REF!)</f>
        <v>#REF!</v>
      </c>
      <c r="D2457" s="184" t="e">
        <f>IF(OR(#REF!="",#REF!=0),"",#REF!*Infos_DUTOS!$F$33)</f>
        <v>#REF!</v>
      </c>
      <c r="E2457" s="184" t="e">
        <f>IF(D2457="","",#REF!)</f>
        <v>#REF!</v>
      </c>
      <c r="F2457" s="184" t="e">
        <f>IF(D2457="","",#REF!)</f>
        <v>#REF!</v>
      </c>
      <c r="G2457" s="184" t="e">
        <f t="shared" si="238"/>
        <v>#REF!</v>
      </c>
      <c r="H2457" s="196"/>
      <c r="I2457" s="196"/>
      <c r="J2457" s="184" t="e">
        <f t="shared" si="239"/>
        <v>#REF!</v>
      </c>
      <c r="K2457" s="130" t="e">
        <f>IF(C2457="","",#REF!)</f>
        <v>#REF!</v>
      </c>
      <c r="L2457" s="130" t="e">
        <f t="shared" si="240"/>
        <v>#REF!</v>
      </c>
      <c r="M2457" t="s">
        <v>121</v>
      </c>
      <c r="N2457" s="135"/>
      <c r="O2457" s="172" t="str">
        <f>IFERROR(IF(F2457="","",#REF!)*D2457,"")</f>
        <v/>
      </c>
      <c r="P2457" s="135"/>
    </row>
    <row r="2458" spans="1:16">
      <c r="A2458" s="162" t="s">
        <v>2645</v>
      </c>
      <c r="B2458" s="184" t="e">
        <f t="shared" si="237"/>
        <v>#REF!</v>
      </c>
      <c r="C2458" s="138" t="e">
        <f>IF(#REF!=0,"",#REF!)</f>
        <v>#REF!</v>
      </c>
      <c r="D2458" s="184" t="e">
        <f>IF(OR(#REF!="",#REF!=0),"",#REF!*Infos_DUTOS!$F$33)</f>
        <v>#REF!</v>
      </c>
      <c r="E2458" s="184" t="e">
        <f>IF(D2458="","",#REF!)</f>
        <v>#REF!</v>
      </c>
      <c r="F2458" s="184" t="e">
        <f>IF(D2458="","",#REF!)</f>
        <v>#REF!</v>
      </c>
      <c r="G2458" s="184" t="e">
        <f t="shared" si="238"/>
        <v>#REF!</v>
      </c>
      <c r="H2458" s="196"/>
      <c r="I2458" s="196"/>
      <c r="J2458" s="184" t="e">
        <f t="shared" si="239"/>
        <v>#REF!</v>
      </c>
      <c r="K2458" s="130" t="e">
        <f>IF(C2458="","",#REF!)</f>
        <v>#REF!</v>
      </c>
      <c r="L2458" s="130" t="e">
        <f t="shared" si="240"/>
        <v>#REF!</v>
      </c>
      <c r="M2458" t="s">
        <v>121</v>
      </c>
      <c r="N2458" s="135"/>
      <c r="O2458" s="172" t="str">
        <f>IFERROR(IF(F2458="","",#REF!)*D2458,"")</f>
        <v/>
      </c>
      <c r="P2458" s="135"/>
    </row>
    <row r="2459" spans="1:16">
      <c r="A2459" s="162" t="s">
        <v>2646</v>
      </c>
      <c r="B2459" s="184" t="e">
        <f t="shared" si="237"/>
        <v>#REF!</v>
      </c>
      <c r="C2459" s="138" t="e">
        <f>IF(#REF!=0,"",#REF!)</f>
        <v>#REF!</v>
      </c>
      <c r="D2459" s="184" t="e">
        <f>IF(OR(#REF!="",#REF!=0),"",#REF!*Infos_DUTOS!$F$33)</f>
        <v>#REF!</v>
      </c>
      <c r="E2459" s="184" t="e">
        <f>IF(D2459="","",#REF!)</f>
        <v>#REF!</v>
      </c>
      <c r="F2459" s="184" t="e">
        <f>IF(D2459="","",#REF!)</f>
        <v>#REF!</v>
      </c>
      <c r="G2459" s="184" t="e">
        <f t="shared" si="238"/>
        <v>#REF!</v>
      </c>
      <c r="H2459" s="196"/>
      <c r="I2459" s="196"/>
      <c r="J2459" s="184" t="e">
        <f t="shared" si="239"/>
        <v>#REF!</v>
      </c>
      <c r="K2459" s="130" t="e">
        <f>IF(C2459="","",#REF!)</f>
        <v>#REF!</v>
      </c>
      <c r="L2459" s="130" t="e">
        <f t="shared" si="240"/>
        <v>#REF!</v>
      </c>
      <c r="M2459" t="s">
        <v>121</v>
      </c>
      <c r="N2459" s="135"/>
      <c r="O2459" s="172" t="str">
        <f>IFERROR(IF(F2459="","",#REF!)*D2459,"")</f>
        <v/>
      </c>
      <c r="P2459" s="135"/>
    </row>
    <row r="2460" spans="1:16">
      <c r="A2460" s="162" t="s">
        <v>2647</v>
      </c>
      <c r="B2460" s="184" t="e">
        <f t="shared" si="237"/>
        <v>#REF!</v>
      </c>
      <c r="C2460" s="138" t="e">
        <f>IF(#REF!=0,"",#REF!)</f>
        <v>#REF!</v>
      </c>
      <c r="D2460" s="184" t="e">
        <f>IF(OR(#REF!="",#REF!=0),"",#REF!*Infos_DUTOS!$F$33)</f>
        <v>#REF!</v>
      </c>
      <c r="E2460" s="184" t="e">
        <f>IF(D2460="","",#REF!)</f>
        <v>#REF!</v>
      </c>
      <c r="F2460" s="184" t="e">
        <f>IF(D2460="","",#REF!)</f>
        <v>#REF!</v>
      </c>
      <c r="G2460" s="184" t="e">
        <f t="shared" si="238"/>
        <v>#REF!</v>
      </c>
      <c r="H2460" s="196"/>
      <c r="I2460" s="196"/>
      <c r="J2460" s="184" t="e">
        <f t="shared" si="239"/>
        <v>#REF!</v>
      </c>
      <c r="K2460" s="130" t="e">
        <f>IF(C2460="","",#REF!)</f>
        <v>#REF!</v>
      </c>
      <c r="L2460" s="130" t="e">
        <f t="shared" si="240"/>
        <v>#REF!</v>
      </c>
      <c r="M2460" t="s">
        <v>121</v>
      </c>
      <c r="N2460" s="135"/>
      <c r="O2460" s="172" t="str">
        <f>IFERROR(IF(F2460="","",#REF!)*D2460,"")</f>
        <v/>
      </c>
      <c r="P2460" s="135"/>
    </row>
    <row r="2461" spans="1:16">
      <c r="A2461" s="162" t="s">
        <v>2648</v>
      </c>
      <c r="B2461" s="184" t="e">
        <f t="shared" si="237"/>
        <v>#REF!</v>
      </c>
      <c r="C2461" s="138" t="e">
        <f>IF(#REF!=0,"",#REF!)</f>
        <v>#REF!</v>
      </c>
      <c r="D2461" s="184" t="e">
        <f>IF(OR(#REF!="",#REF!=0),"",#REF!*Infos_DUTOS!$F$33)</f>
        <v>#REF!</v>
      </c>
      <c r="E2461" s="184" t="e">
        <f>IF(D2461="","",#REF!)</f>
        <v>#REF!</v>
      </c>
      <c r="F2461" s="184" t="e">
        <f>IF(D2461="","",#REF!)</f>
        <v>#REF!</v>
      </c>
      <c r="G2461" s="184" t="e">
        <f t="shared" si="238"/>
        <v>#REF!</v>
      </c>
      <c r="H2461" s="196"/>
      <c r="I2461" s="196"/>
      <c r="J2461" s="184" t="e">
        <f t="shared" si="239"/>
        <v>#REF!</v>
      </c>
      <c r="K2461" s="130" t="e">
        <f>IF(C2461="","",#REF!)</f>
        <v>#REF!</v>
      </c>
      <c r="L2461" s="130" t="e">
        <f t="shared" si="240"/>
        <v>#REF!</v>
      </c>
      <c r="M2461" t="s">
        <v>121</v>
      </c>
      <c r="N2461" s="135"/>
      <c r="O2461" s="172" t="str">
        <f>IFERROR(IF(F2461="","",#REF!)*D2461,"")</f>
        <v/>
      </c>
      <c r="P2461" s="135"/>
    </row>
    <row r="2462" spans="1:16" ht="13.5" thickBot="1">
      <c r="A2462" s="174" t="s">
        <v>2649</v>
      </c>
      <c r="B2462" s="186" t="e">
        <f t="shared" si="237"/>
        <v>#REF!</v>
      </c>
      <c r="C2462" s="199" t="e">
        <f>IF(#REF!=0,"",#REF!)</f>
        <v>#REF!</v>
      </c>
      <c r="D2462" s="186" t="e">
        <f>IF(OR(#REF!="",#REF!=0),"",#REF!*Infos_DUTOS!$F$33)</f>
        <v>#REF!</v>
      </c>
      <c r="E2462" s="186" t="e">
        <f>IF(D2462="","",#REF!)</f>
        <v>#REF!</v>
      </c>
      <c r="F2462" s="186" t="e">
        <f>IF(D2462="","",#REF!)</f>
        <v>#REF!</v>
      </c>
      <c r="G2462" s="186" t="e">
        <f t="shared" si="238"/>
        <v>#REF!</v>
      </c>
      <c r="H2462" s="197"/>
      <c r="I2462" s="197"/>
      <c r="J2462" s="186" t="e">
        <f t="shared" si="239"/>
        <v>#REF!</v>
      </c>
      <c r="K2462" s="175" t="e">
        <f>IF(C2462="","",#REF!)</f>
        <v>#REF!</v>
      </c>
      <c r="L2462" s="175" t="e">
        <f t="shared" si="240"/>
        <v>#REF!</v>
      </c>
      <c r="M2462" s="177" t="s">
        <v>121</v>
      </c>
      <c r="N2462" s="176"/>
      <c r="O2462" s="178" t="str">
        <f>IFERROR(IF(F2462="","",#REF!)*D2462,"")</f>
        <v/>
      </c>
      <c r="P2462" s="176"/>
    </row>
    <row r="2463" spans="1:16" ht="13.5" thickTop="1">
      <c r="A2463" s="162" t="s">
        <v>2650</v>
      </c>
      <c r="B2463" s="184" t="e">
        <f t="shared" si="237"/>
        <v>#REF!</v>
      </c>
      <c r="C2463" s="130" t="e">
        <f>IF(#REF!=0,"",#REF!)</f>
        <v>#REF!</v>
      </c>
      <c r="D2463" s="184" t="e">
        <f>IF(OR(#REF!="",#REF!=0),"",#REF!)</f>
        <v>#REF!</v>
      </c>
      <c r="E2463" s="184" t="e">
        <f>IF(D2463="","",#REF!)</f>
        <v>#REF!</v>
      </c>
      <c r="F2463" s="184" t="e">
        <f>IF(D2463="","",#REF!)</f>
        <v>#REF!</v>
      </c>
      <c r="G2463" s="184" t="e">
        <f t="shared" si="238"/>
        <v>#REF!</v>
      </c>
      <c r="H2463" s="184" t="e">
        <f>IF(D2463="","",#REF!)</f>
        <v>#REF!</v>
      </c>
      <c r="I2463" s="184" t="e">
        <f>IF(H2463="","",H2463*D2463)</f>
        <v>#REF!</v>
      </c>
      <c r="J2463" s="184" t="e">
        <f t="shared" si="239"/>
        <v>#REF!</v>
      </c>
      <c r="K2463" s="130" t="e">
        <f>IF(C2463="","",#REF!)</f>
        <v>#REF!</v>
      </c>
      <c r="L2463" s="130" t="e">
        <f>IF(OR(J2463=0,J2463=""),"",#REF!)</f>
        <v>#REF!</v>
      </c>
      <c r="M2463" t="s">
        <v>121</v>
      </c>
      <c r="N2463" s="130" t="e">
        <f>IF(L2463="","",#REF!)</f>
        <v>#REF!</v>
      </c>
      <c r="O2463" s="172"/>
      <c r="P2463" s="137"/>
    </row>
    <row r="2464" spans="1:16">
      <c r="A2464" s="162" t="s">
        <v>2651</v>
      </c>
      <c r="B2464" s="184" t="e">
        <f t="shared" si="237"/>
        <v>#REF!</v>
      </c>
      <c r="C2464" s="138" t="e">
        <f>IF(#REF!=0,"",#REF!)</f>
        <v>#REF!</v>
      </c>
      <c r="D2464" s="184" t="e">
        <f>IF(OR(#REF!="",#REF!=0),"",#REF!*Infos_DUTOS!$F$34)</f>
        <v>#REF!</v>
      </c>
      <c r="E2464" s="184" t="e">
        <f>IF(D2464="","",#REF!)</f>
        <v>#REF!</v>
      </c>
      <c r="F2464" s="184" t="e">
        <f>IF(D2464="","",#REF!)</f>
        <v>#REF!</v>
      </c>
      <c r="G2464" s="184" t="e">
        <f t="shared" si="238"/>
        <v>#REF!</v>
      </c>
      <c r="H2464" s="196"/>
      <c r="I2464" s="196"/>
      <c r="J2464" s="184" t="e">
        <f t="shared" si="239"/>
        <v>#REF!</v>
      </c>
      <c r="K2464" s="130" t="e">
        <f>IF(C2464="","",#REF!)</f>
        <v>#REF!</v>
      </c>
      <c r="L2464" s="130" t="e">
        <f t="shared" ref="L2464:L2487" si="241">IF(C2464="","","Material")</f>
        <v>#REF!</v>
      </c>
      <c r="M2464" t="s">
        <v>121</v>
      </c>
      <c r="N2464" s="135"/>
      <c r="O2464" s="172" t="str">
        <f>IFERROR(IF(F2464="","",#REF!)*D2464,"")</f>
        <v/>
      </c>
      <c r="P2464" s="130" t="e">
        <f>IF(J2464="","",#REF!)</f>
        <v>#REF!</v>
      </c>
    </row>
    <row r="2465" spans="1:16">
      <c r="A2465" s="162" t="s">
        <v>2652</v>
      </c>
      <c r="B2465" s="184" t="e">
        <f t="shared" si="237"/>
        <v>#REF!</v>
      </c>
      <c r="C2465" s="138" t="e">
        <f>IF(#REF!=0,"",#REF!)</f>
        <v>#REF!</v>
      </c>
      <c r="D2465" s="184" t="e">
        <f>IF(OR(#REF!="",#REF!=0),"",#REF!*Infos_DUTOS!$F$34)</f>
        <v>#REF!</v>
      </c>
      <c r="E2465" s="184" t="e">
        <f>IF(D2465="","",#REF!)</f>
        <v>#REF!</v>
      </c>
      <c r="F2465" s="184" t="e">
        <f>IF(D2465="","",#REF!)</f>
        <v>#REF!</v>
      </c>
      <c r="G2465" s="184" t="e">
        <f t="shared" si="238"/>
        <v>#REF!</v>
      </c>
      <c r="H2465" s="196"/>
      <c r="I2465" s="196"/>
      <c r="J2465" s="184" t="e">
        <f t="shared" si="239"/>
        <v>#REF!</v>
      </c>
      <c r="K2465" s="130" t="e">
        <f>IF(C2465="","",#REF!)</f>
        <v>#REF!</v>
      </c>
      <c r="L2465" s="130" t="e">
        <f t="shared" si="241"/>
        <v>#REF!</v>
      </c>
      <c r="M2465" t="s">
        <v>121</v>
      </c>
      <c r="N2465" s="135"/>
      <c r="O2465" s="172" t="str">
        <f>IFERROR(IF(F2465="","",#REF!)*D2465,"")</f>
        <v/>
      </c>
      <c r="P2465" s="135"/>
    </row>
    <row r="2466" spans="1:16">
      <c r="A2466" s="162" t="s">
        <v>2653</v>
      </c>
      <c r="B2466" s="184" t="e">
        <f t="shared" si="237"/>
        <v>#REF!</v>
      </c>
      <c r="C2466" s="138" t="e">
        <f>IF(#REF!=0,"",#REF!)</f>
        <v>#REF!</v>
      </c>
      <c r="D2466" s="184" t="e">
        <f>IF(OR(#REF!="",#REF!=0),"",#REF!*Infos_DUTOS!$F$34)</f>
        <v>#REF!</v>
      </c>
      <c r="E2466" s="184" t="e">
        <f>IF(D2466="","",#REF!)</f>
        <v>#REF!</v>
      </c>
      <c r="F2466" s="184" t="e">
        <f>IF(D2466="","",#REF!)</f>
        <v>#REF!</v>
      </c>
      <c r="G2466" s="184" t="e">
        <f t="shared" si="238"/>
        <v>#REF!</v>
      </c>
      <c r="H2466" s="196"/>
      <c r="I2466" s="196"/>
      <c r="J2466" s="184" t="e">
        <f t="shared" si="239"/>
        <v>#REF!</v>
      </c>
      <c r="K2466" s="130" t="e">
        <f>IF(C2466="","",#REF!)</f>
        <v>#REF!</v>
      </c>
      <c r="L2466" s="130" t="e">
        <f t="shared" si="241"/>
        <v>#REF!</v>
      </c>
      <c r="M2466" t="s">
        <v>121</v>
      </c>
      <c r="N2466" s="135"/>
      <c r="O2466" s="172" t="str">
        <f>IFERROR(IF(F2466="","",#REF!)*D2466,"")</f>
        <v/>
      </c>
      <c r="P2466" s="135"/>
    </row>
    <row r="2467" spans="1:16">
      <c r="A2467" s="162" t="s">
        <v>2654</v>
      </c>
      <c r="B2467" s="184" t="e">
        <f t="shared" si="237"/>
        <v>#REF!</v>
      </c>
      <c r="C2467" s="138" t="e">
        <f>IF(#REF!=0,"",#REF!)</f>
        <v>#REF!</v>
      </c>
      <c r="D2467" s="184" t="e">
        <f>IF(OR(#REF!="",#REF!=0),"",#REF!*Infos_DUTOS!$F$34)</f>
        <v>#REF!</v>
      </c>
      <c r="E2467" s="184" t="e">
        <f>IF(D2467="","",#REF!)</f>
        <v>#REF!</v>
      </c>
      <c r="F2467" s="184" t="e">
        <f>IF(D2467="","",#REF!)</f>
        <v>#REF!</v>
      </c>
      <c r="G2467" s="184" t="e">
        <f t="shared" si="238"/>
        <v>#REF!</v>
      </c>
      <c r="H2467" s="196"/>
      <c r="I2467" s="196"/>
      <c r="J2467" s="184" t="e">
        <f t="shared" si="239"/>
        <v>#REF!</v>
      </c>
      <c r="K2467" s="130" t="e">
        <f>IF(C2467="","",#REF!)</f>
        <v>#REF!</v>
      </c>
      <c r="L2467" s="130" t="e">
        <f t="shared" si="241"/>
        <v>#REF!</v>
      </c>
      <c r="M2467" t="s">
        <v>121</v>
      </c>
      <c r="N2467" s="135"/>
      <c r="O2467" s="172" t="str">
        <f>IFERROR(IF(F2467="","",#REF!)*D2467,"")</f>
        <v/>
      </c>
      <c r="P2467" s="135"/>
    </row>
    <row r="2468" spans="1:16">
      <c r="A2468" s="162" t="s">
        <v>2655</v>
      </c>
      <c r="B2468" s="184" t="e">
        <f t="shared" si="237"/>
        <v>#REF!</v>
      </c>
      <c r="C2468" s="138" t="e">
        <f>IF(#REF!=0,"",#REF!)</f>
        <v>#REF!</v>
      </c>
      <c r="D2468" s="184" t="e">
        <f>IF(OR(#REF!="",#REF!=0),"",#REF!*Infos_DUTOS!$F$34)</f>
        <v>#REF!</v>
      </c>
      <c r="E2468" s="184" t="e">
        <f>IF(D2468="","",#REF!)</f>
        <v>#REF!</v>
      </c>
      <c r="F2468" s="184" t="e">
        <f>IF(D2468="","",#REF!)</f>
        <v>#REF!</v>
      </c>
      <c r="G2468" s="184" t="e">
        <f t="shared" si="238"/>
        <v>#REF!</v>
      </c>
      <c r="H2468" s="196"/>
      <c r="I2468" s="196"/>
      <c r="J2468" s="184" t="e">
        <f t="shared" si="239"/>
        <v>#REF!</v>
      </c>
      <c r="K2468" s="130" t="e">
        <f>IF(C2468="","",#REF!)</f>
        <v>#REF!</v>
      </c>
      <c r="L2468" s="130" t="e">
        <f t="shared" si="241"/>
        <v>#REF!</v>
      </c>
      <c r="M2468" t="s">
        <v>121</v>
      </c>
      <c r="N2468" s="135"/>
      <c r="O2468" s="172" t="str">
        <f>IFERROR(IF(F2468="","",#REF!)*D2468,"")</f>
        <v/>
      </c>
      <c r="P2468" s="135"/>
    </row>
    <row r="2469" spans="1:16">
      <c r="A2469" s="162" t="s">
        <v>2656</v>
      </c>
      <c r="B2469" s="184" t="e">
        <f t="shared" si="237"/>
        <v>#REF!</v>
      </c>
      <c r="C2469" s="138" t="e">
        <f>IF(#REF!=0,"",#REF!)</f>
        <v>#REF!</v>
      </c>
      <c r="D2469" s="184" t="e">
        <f>IF(OR(#REF!="",#REF!=0),"",#REF!*Infos_DUTOS!$F$34)</f>
        <v>#REF!</v>
      </c>
      <c r="E2469" s="184" t="e">
        <f>IF(D2469="","",#REF!)</f>
        <v>#REF!</v>
      </c>
      <c r="F2469" s="184" t="e">
        <f>IF(D2469="","",#REF!)</f>
        <v>#REF!</v>
      </c>
      <c r="G2469" s="184" t="e">
        <f t="shared" si="238"/>
        <v>#REF!</v>
      </c>
      <c r="H2469" s="196"/>
      <c r="I2469" s="196"/>
      <c r="J2469" s="184" t="e">
        <f t="shared" si="239"/>
        <v>#REF!</v>
      </c>
      <c r="K2469" s="130" t="e">
        <f>IF(C2469="","",#REF!)</f>
        <v>#REF!</v>
      </c>
      <c r="L2469" s="130" t="e">
        <f t="shared" si="241"/>
        <v>#REF!</v>
      </c>
      <c r="M2469" t="s">
        <v>121</v>
      </c>
      <c r="N2469" s="135"/>
      <c r="O2469" s="172" t="str">
        <f>IFERROR(IF(F2469="","",#REF!)*D2469,"")</f>
        <v/>
      </c>
      <c r="P2469" s="135"/>
    </row>
    <row r="2470" spans="1:16">
      <c r="A2470" s="162" t="s">
        <v>2657</v>
      </c>
      <c r="B2470" s="184" t="e">
        <f t="shared" si="237"/>
        <v>#REF!</v>
      </c>
      <c r="C2470" s="138" t="e">
        <f>IF(#REF!=0,"",#REF!)</f>
        <v>#REF!</v>
      </c>
      <c r="D2470" s="184" t="e">
        <f>IF(OR(#REF!="",#REF!=0),"",#REF!*Infos_DUTOS!$F$34)</f>
        <v>#REF!</v>
      </c>
      <c r="E2470" s="184" t="e">
        <f>IF(D2470="","",#REF!)</f>
        <v>#REF!</v>
      </c>
      <c r="F2470" s="184" t="e">
        <f>IF(D2470="","",#REF!)</f>
        <v>#REF!</v>
      </c>
      <c r="G2470" s="184" t="e">
        <f t="shared" si="238"/>
        <v>#REF!</v>
      </c>
      <c r="H2470" s="196"/>
      <c r="I2470" s="196"/>
      <c r="J2470" s="184" t="e">
        <f t="shared" si="239"/>
        <v>#REF!</v>
      </c>
      <c r="K2470" s="130" t="e">
        <f>IF(C2470="","",#REF!)</f>
        <v>#REF!</v>
      </c>
      <c r="L2470" s="130" t="e">
        <f t="shared" si="241"/>
        <v>#REF!</v>
      </c>
      <c r="M2470" t="s">
        <v>121</v>
      </c>
      <c r="N2470" s="135"/>
      <c r="O2470" s="172" t="str">
        <f>IFERROR(IF(F2470="","",#REF!)*D2470,"")</f>
        <v/>
      </c>
      <c r="P2470" s="135"/>
    </row>
    <row r="2471" spans="1:16">
      <c r="A2471" s="162" t="s">
        <v>2658</v>
      </c>
      <c r="B2471" s="184" t="e">
        <f t="shared" si="237"/>
        <v>#REF!</v>
      </c>
      <c r="C2471" s="138" t="e">
        <f>IF(#REF!=0,"",#REF!)</f>
        <v>#REF!</v>
      </c>
      <c r="D2471" s="184" t="e">
        <f>IF(OR(#REF!="",#REF!=0),"",#REF!*Infos_DUTOS!$F$34)</f>
        <v>#REF!</v>
      </c>
      <c r="E2471" s="184" t="e">
        <f>IF(D2471="","",#REF!)</f>
        <v>#REF!</v>
      </c>
      <c r="F2471" s="184" t="e">
        <f>IF(D2471="","",#REF!)</f>
        <v>#REF!</v>
      </c>
      <c r="G2471" s="184" t="e">
        <f t="shared" si="238"/>
        <v>#REF!</v>
      </c>
      <c r="H2471" s="196"/>
      <c r="I2471" s="196"/>
      <c r="J2471" s="184" t="e">
        <f t="shared" si="239"/>
        <v>#REF!</v>
      </c>
      <c r="K2471" s="130" t="e">
        <f>IF(C2471="","",#REF!)</f>
        <v>#REF!</v>
      </c>
      <c r="L2471" s="130" t="e">
        <f t="shared" si="241"/>
        <v>#REF!</v>
      </c>
      <c r="M2471" t="s">
        <v>121</v>
      </c>
      <c r="N2471" s="135"/>
      <c r="O2471" s="172" t="str">
        <f>IFERROR(IF(F2471="","",#REF!)*D2471,"")</f>
        <v/>
      </c>
      <c r="P2471" s="135"/>
    </row>
    <row r="2472" spans="1:16">
      <c r="A2472" s="162" t="s">
        <v>2659</v>
      </c>
      <c r="B2472" s="184" t="e">
        <f t="shared" si="237"/>
        <v>#REF!</v>
      </c>
      <c r="C2472" s="138" t="e">
        <f>IF(#REF!=0,"",#REF!)</f>
        <v>#REF!</v>
      </c>
      <c r="D2472" s="184" t="e">
        <f>IF(OR(#REF!="",#REF!=0),"",#REF!*Infos_DUTOS!$F$34)</f>
        <v>#REF!</v>
      </c>
      <c r="E2472" s="184" t="e">
        <f>IF(D2472="","",#REF!)</f>
        <v>#REF!</v>
      </c>
      <c r="F2472" s="184" t="e">
        <f>IF(D2472="","",#REF!)</f>
        <v>#REF!</v>
      </c>
      <c r="G2472" s="184" t="e">
        <f t="shared" si="238"/>
        <v>#REF!</v>
      </c>
      <c r="H2472" s="196"/>
      <c r="I2472" s="196"/>
      <c r="J2472" s="184" t="e">
        <f t="shared" si="239"/>
        <v>#REF!</v>
      </c>
      <c r="K2472" s="130" t="e">
        <f>IF(C2472="","",#REF!)</f>
        <v>#REF!</v>
      </c>
      <c r="L2472" s="130" t="e">
        <f t="shared" si="241"/>
        <v>#REF!</v>
      </c>
      <c r="M2472" t="s">
        <v>121</v>
      </c>
      <c r="N2472" s="135"/>
      <c r="O2472" s="172" t="str">
        <f>IFERROR(IF(F2472="","",#REF!)*D2472,"")</f>
        <v/>
      </c>
      <c r="P2472" s="135"/>
    </row>
    <row r="2473" spans="1:16">
      <c r="A2473" s="162" t="s">
        <v>2660</v>
      </c>
      <c r="B2473" s="184" t="e">
        <f t="shared" si="237"/>
        <v>#REF!</v>
      </c>
      <c r="C2473" s="138" t="e">
        <f>IF(#REF!=0,"",#REF!)</f>
        <v>#REF!</v>
      </c>
      <c r="D2473" s="184" t="e">
        <f>IF(OR(#REF!="",#REF!=0),"",#REF!*Infos_DUTOS!$F$34)</f>
        <v>#REF!</v>
      </c>
      <c r="E2473" s="184" t="e">
        <f>IF(D2473="","",#REF!)</f>
        <v>#REF!</v>
      </c>
      <c r="F2473" s="184" t="e">
        <f>IF(D2473="","",#REF!)</f>
        <v>#REF!</v>
      </c>
      <c r="G2473" s="184" t="e">
        <f t="shared" si="238"/>
        <v>#REF!</v>
      </c>
      <c r="H2473" s="196"/>
      <c r="I2473" s="196"/>
      <c r="J2473" s="184" t="e">
        <f t="shared" si="239"/>
        <v>#REF!</v>
      </c>
      <c r="K2473" s="130" t="e">
        <f>IF(C2473="","",#REF!)</f>
        <v>#REF!</v>
      </c>
      <c r="L2473" s="130" t="e">
        <f t="shared" si="241"/>
        <v>#REF!</v>
      </c>
      <c r="M2473" t="s">
        <v>121</v>
      </c>
      <c r="N2473" s="135"/>
      <c r="O2473" s="172" t="str">
        <f>IFERROR(IF(F2473="","",#REF!)*D2473,"")</f>
        <v/>
      </c>
      <c r="P2473" s="135"/>
    </row>
    <row r="2474" spans="1:16">
      <c r="A2474" s="162" t="s">
        <v>2661</v>
      </c>
      <c r="B2474" s="184" t="e">
        <f t="shared" si="237"/>
        <v>#REF!</v>
      </c>
      <c r="C2474" s="138" t="e">
        <f>IF(#REF!=0,"",#REF!)</f>
        <v>#REF!</v>
      </c>
      <c r="D2474" s="184" t="e">
        <f>IF(OR(#REF!="",#REF!=0),"",#REF!*Infos_DUTOS!$F$34)</f>
        <v>#REF!</v>
      </c>
      <c r="E2474" s="184" t="e">
        <f>IF(D2474="","",#REF!)</f>
        <v>#REF!</v>
      </c>
      <c r="F2474" s="184" t="e">
        <f>IF(D2474="","",#REF!)</f>
        <v>#REF!</v>
      </c>
      <c r="G2474" s="184" t="e">
        <f t="shared" si="238"/>
        <v>#REF!</v>
      </c>
      <c r="H2474" s="196"/>
      <c r="I2474" s="196"/>
      <c r="J2474" s="184" t="e">
        <f t="shared" si="239"/>
        <v>#REF!</v>
      </c>
      <c r="K2474" s="130" t="e">
        <f>IF(C2474="","",#REF!)</f>
        <v>#REF!</v>
      </c>
      <c r="L2474" s="130" t="e">
        <f t="shared" si="241"/>
        <v>#REF!</v>
      </c>
      <c r="M2474" t="s">
        <v>121</v>
      </c>
      <c r="N2474" s="135"/>
      <c r="O2474" s="172" t="str">
        <f>IFERROR(IF(F2474="","",#REF!)*D2474,"")</f>
        <v/>
      </c>
      <c r="P2474" s="135"/>
    </row>
    <row r="2475" spans="1:16">
      <c r="A2475" s="162" t="s">
        <v>2662</v>
      </c>
      <c r="B2475" s="184" t="e">
        <f t="shared" si="237"/>
        <v>#REF!</v>
      </c>
      <c r="C2475" s="138" t="e">
        <f>IF(#REF!=0,"",#REF!)</f>
        <v>#REF!</v>
      </c>
      <c r="D2475" s="184" t="e">
        <f>IF(OR(#REF!="",#REF!=0),"",#REF!*Infos_DUTOS!$F$34)</f>
        <v>#REF!</v>
      </c>
      <c r="E2475" s="184" t="e">
        <f>IF(D2475="","",#REF!)</f>
        <v>#REF!</v>
      </c>
      <c r="F2475" s="184" t="e">
        <f>IF(D2475="","",#REF!)</f>
        <v>#REF!</v>
      </c>
      <c r="G2475" s="184" t="e">
        <f t="shared" si="238"/>
        <v>#REF!</v>
      </c>
      <c r="H2475" s="196"/>
      <c r="I2475" s="196"/>
      <c r="J2475" s="184" t="e">
        <f t="shared" si="239"/>
        <v>#REF!</v>
      </c>
      <c r="K2475" s="130" t="e">
        <f>IF(C2475="","",#REF!)</f>
        <v>#REF!</v>
      </c>
      <c r="L2475" s="130" t="e">
        <f t="shared" si="241"/>
        <v>#REF!</v>
      </c>
      <c r="M2475" t="s">
        <v>121</v>
      </c>
      <c r="N2475" s="135"/>
      <c r="O2475" s="172" t="str">
        <f>IFERROR(IF(F2475="","",#REF!)*D2475,"")</f>
        <v/>
      </c>
      <c r="P2475" s="135"/>
    </row>
    <row r="2476" spans="1:16">
      <c r="A2476" s="162" t="s">
        <v>2663</v>
      </c>
      <c r="B2476" s="184" t="e">
        <f t="shared" si="237"/>
        <v>#REF!</v>
      </c>
      <c r="C2476" s="138" t="e">
        <f>IF(#REF!=0,"",#REF!)</f>
        <v>#REF!</v>
      </c>
      <c r="D2476" s="184" t="e">
        <f>IF(OR(#REF!="",#REF!=0),"",#REF!*Infos_DUTOS!$F$34)</f>
        <v>#REF!</v>
      </c>
      <c r="E2476" s="184" t="e">
        <f>IF(D2476="","",#REF!)</f>
        <v>#REF!</v>
      </c>
      <c r="F2476" s="184" t="e">
        <f>IF(D2476="","",#REF!)</f>
        <v>#REF!</v>
      </c>
      <c r="G2476" s="184" t="e">
        <f t="shared" si="238"/>
        <v>#REF!</v>
      </c>
      <c r="H2476" s="196"/>
      <c r="I2476" s="196"/>
      <c r="J2476" s="184" t="e">
        <f t="shared" si="239"/>
        <v>#REF!</v>
      </c>
      <c r="K2476" s="130" t="e">
        <f>IF(C2476="","",#REF!)</f>
        <v>#REF!</v>
      </c>
      <c r="L2476" s="130" t="e">
        <f t="shared" si="241"/>
        <v>#REF!</v>
      </c>
      <c r="M2476" t="s">
        <v>121</v>
      </c>
      <c r="N2476" s="135"/>
      <c r="O2476" s="172" t="str">
        <f>IFERROR(IF(F2476="","",#REF!)*D2476,"")</f>
        <v/>
      </c>
      <c r="P2476" s="135"/>
    </row>
    <row r="2477" spans="1:16">
      <c r="A2477" s="162" t="s">
        <v>2664</v>
      </c>
      <c r="B2477" s="184" t="e">
        <f t="shared" si="237"/>
        <v>#REF!</v>
      </c>
      <c r="C2477" s="138" t="e">
        <f>IF(#REF!=0,"",#REF!)</f>
        <v>#REF!</v>
      </c>
      <c r="D2477" s="184" t="e">
        <f>IF(OR(#REF!="",#REF!=0),"",#REF!*Infos_DUTOS!$F$34)</f>
        <v>#REF!</v>
      </c>
      <c r="E2477" s="184" t="e">
        <f>IF(D2477="","",#REF!)</f>
        <v>#REF!</v>
      </c>
      <c r="F2477" s="184" t="e">
        <f>IF(D2477="","",#REF!)</f>
        <v>#REF!</v>
      </c>
      <c r="G2477" s="184" t="e">
        <f t="shared" si="238"/>
        <v>#REF!</v>
      </c>
      <c r="H2477" s="196"/>
      <c r="I2477" s="196"/>
      <c r="J2477" s="184" t="e">
        <f t="shared" si="239"/>
        <v>#REF!</v>
      </c>
      <c r="K2477" s="130" t="e">
        <f>IF(C2477="","",#REF!)</f>
        <v>#REF!</v>
      </c>
      <c r="L2477" s="130" t="e">
        <f t="shared" si="241"/>
        <v>#REF!</v>
      </c>
      <c r="M2477" t="s">
        <v>121</v>
      </c>
      <c r="N2477" s="135"/>
      <c r="O2477" s="172" t="str">
        <f>IFERROR(IF(F2477="","",#REF!)*D2477,"")</f>
        <v/>
      </c>
      <c r="P2477" s="135"/>
    </row>
    <row r="2478" spans="1:16">
      <c r="A2478" s="162" t="s">
        <v>2665</v>
      </c>
      <c r="B2478" s="184" t="e">
        <f t="shared" si="237"/>
        <v>#REF!</v>
      </c>
      <c r="C2478" s="138" t="e">
        <f>IF(#REF!=0,"",#REF!)</f>
        <v>#REF!</v>
      </c>
      <c r="D2478" s="184" t="e">
        <f>IF(OR(#REF!="",#REF!=0),"",#REF!*Infos_DUTOS!$F$34)</f>
        <v>#REF!</v>
      </c>
      <c r="E2478" s="184" t="e">
        <f>IF(D2478="","",#REF!)</f>
        <v>#REF!</v>
      </c>
      <c r="F2478" s="184" t="e">
        <f>IF(D2478="","",#REF!)</f>
        <v>#REF!</v>
      </c>
      <c r="G2478" s="184" t="e">
        <f t="shared" si="238"/>
        <v>#REF!</v>
      </c>
      <c r="H2478" s="196"/>
      <c r="I2478" s="196"/>
      <c r="J2478" s="184" t="e">
        <f t="shared" si="239"/>
        <v>#REF!</v>
      </c>
      <c r="K2478" s="130" t="e">
        <f>IF(C2478="","",#REF!)</f>
        <v>#REF!</v>
      </c>
      <c r="L2478" s="130" t="e">
        <f t="shared" si="241"/>
        <v>#REF!</v>
      </c>
      <c r="M2478" t="s">
        <v>121</v>
      </c>
      <c r="N2478" s="135"/>
      <c r="O2478" s="172" t="str">
        <f>IFERROR(IF(F2478="","",#REF!)*D2478,"")</f>
        <v/>
      </c>
      <c r="P2478" s="135"/>
    </row>
    <row r="2479" spans="1:16">
      <c r="A2479" s="162" t="s">
        <v>2666</v>
      </c>
      <c r="B2479" s="184" t="e">
        <f t="shared" si="237"/>
        <v>#REF!</v>
      </c>
      <c r="C2479" s="138" t="e">
        <f>IF(#REF!=0,"",#REF!)</f>
        <v>#REF!</v>
      </c>
      <c r="D2479" s="184" t="e">
        <f>IF(OR(#REF!="",#REF!=0),"",#REF!*Infos_DUTOS!$F$34)</f>
        <v>#REF!</v>
      </c>
      <c r="E2479" s="184" t="e">
        <f>IF(D2479="","",#REF!)</f>
        <v>#REF!</v>
      </c>
      <c r="F2479" s="184" t="e">
        <f>IF(D2479="","",#REF!)</f>
        <v>#REF!</v>
      </c>
      <c r="G2479" s="184" t="e">
        <f t="shared" si="238"/>
        <v>#REF!</v>
      </c>
      <c r="H2479" s="196"/>
      <c r="I2479" s="196"/>
      <c r="J2479" s="184" t="e">
        <f t="shared" si="239"/>
        <v>#REF!</v>
      </c>
      <c r="K2479" s="130" t="e">
        <f>IF(C2479="","",#REF!)</f>
        <v>#REF!</v>
      </c>
      <c r="L2479" s="130" t="e">
        <f t="shared" si="241"/>
        <v>#REF!</v>
      </c>
      <c r="M2479" t="s">
        <v>121</v>
      </c>
      <c r="N2479" s="135"/>
      <c r="O2479" s="172" t="str">
        <f>IFERROR(IF(F2479="","",#REF!)*D2479,"")</f>
        <v/>
      </c>
      <c r="P2479" s="135"/>
    </row>
    <row r="2480" spans="1:16">
      <c r="A2480" s="162" t="s">
        <v>2667</v>
      </c>
      <c r="B2480" s="184" t="e">
        <f t="shared" si="237"/>
        <v>#REF!</v>
      </c>
      <c r="C2480" s="138" t="e">
        <f>IF(#REF!=0,"",#REF!)</f>
        <v>#REF!</v>
      </c>
      <c r="D2480" s="184" t="e">
        <f>IF(OR(#REF!="",#REF!=0),"",#REF!*Infos_DUTOS!$F$34)</f>
        <v>#REF!</v>
      </c>
      <c r="E2480" s="184" t="e">
        <f>IF(D2480="","",#REF!)</f>
        <v>#REF!</v>
      </c>
      <c r="F2480" s="184" t="e">
        <f>IF(D2480="","",#REF!)</f>
        <v>#REF!</v>
      </c>
      <c r="G2480" s="184" t="e">
        <f t="shared" si="238"/>
        <v>#REF!</v>
      </c>
      <c r="H2480" s="196"/>
      <c r="I2480" s="196"/>
      <c r="J2480" s="184" t="e">
        <f t="shared" si="239"/>
        <v>#REF!</v>
      </c>
      <c r="K2480" s="130" t="e">
        <f>IF(C2480="","",#REF!)</f>
        <v>#REF!</v>
      </c>
      <c r="L2480" s="130" t="e">
        <f t="shared" si="241"/>
        <v>#REF!</v>
      </c>
      <c r="M2480" t="s">
        <v>121</v>
      </c>
      <c r="N2480" s="135"/>
      <c r="O2480" s="172" t="str">
        <f>IFERROR(IF(F2480="","",#REF!)*D2480,"")</f>
        <v/>
      </c>
      <c r="P2480" s="135"/>
    </row>
    <row r="2481" spans="1:16">
      <c r="A2481" s="162" t="s">
        <v>2668</v>
      </c>
      <c r="B2481" s="184" t="e">
        <f t="shared" si="237"/>
        <v>#REF!</v>
      </c>
      <c r="C2481" s="138" t="e">
        <f>IF(#REF!=0,"",#REF!)</f>
        <v>#REF!</v>
      </c>
      <c r="D2481" s="184" t="e">
        <f>IF(OR(#REF!="",#REF!=0),"",#REF!*Infos_DUTOS!$F$34)</f>
        <v>#REF!</v>
      </c>
      <c r="E2481" s="184" t="e">
        <f>IF(D2481="","",#REF!)</f>
        <v>#REF!</v>
      </c>
      <c r="F2481" s="184" t="e">
        <f>IF(D2481="","",#REF!)</f>
        <v>#REF!</v>
      </c>
      <c r="G2481" s="184" t="e">
        <f t="shared" si="238"/>
        <v>#REF!</v>
      </c>
      <c r="H2481" s="196"/>
      <c r="I2481" s="196"/>
      <c r="J2481" s="184" t="e">
        <f t="shared" si="239"/>
        <v>#REF!</v>
      </c>
      <c r="K2481" s="130" t="e">
        <f>IF(C2481="","",#REF!)</f>
        <v>#REF!</v>
      </c>
      <c r="L2481" s="130" t="e">
        <f t="shared" si="241"/>
        <v>#REF!</v>
      </c>
      <c r="M2481" t="s">
        <v>121</v>
      </c>
      <c r="N2481" s="135"/>
      <c r="O2481" s="172" t="str">
        <f>IFERROR(IF(F2481="","",#REF!)*D2481,"")</f>
        <v/>
      </c>
      <c r="P2481" s="135"/>
    </row>
    <row r="2482" spans="1:16">
      <c r="A2482" s="162" t="s">
        <v>2669</v>
      </c>
      <c r="B2482" s="184" t="e">
        <f t="shared" si="237"/>
        <v>#REF!</v>
      </c>
      <c r="C2482" s="138" t="e">
        <f>IF(#REF!=0,"",#REF!)</f>
        <v>#REF!</v>
      </c>
      <c r="D2482" s="184" t="e">
        <f>IF(OR(#REF!="",#REF!=0),"",#REF!*Infos_DUTOS!$F$34)</f>
        <v>#REF!</v>
      </c>
      <c r="E2482" s="184" t="e">
        <f>IF(D2482="","",#REF!)</f>
        <v>#REF!</v>
      </c>
      <c r="F2482" s="184" t="e">
        <f>IF(D2482="","",#REF!)</f>
        <v>#REF!</v>
      </c>
      <c r="G2482" s="184" t="e">
        <f t="shared" si="238"/>
        <v>#REF!</v>
      </c>
      <c r="H2482" s="196"/>
      <c r="I2482" s="196"/>
      <c r="J2482" s="184" t="e">
        <f t="shared" si="239"/>
        <v>#REF!</v>
      </c>
      <c r="K2482" s="130" t="e">
        <f>IF(C2482="","",#REF!)</f>
        <v>#REF!</v>
      </c>
      <c r="L2482" s="130" t="e">
        <f t="shared" si="241"/>
        <v>#REF!</v>
      </c>
      <c r="M2482" t="s">
        <v>121</v>
      </c>
      <c r="N2482" s="135"/>
      <c r="O2482" s="172" t="str">
        <f>IFERROR(IF(F2482="","",#REF!)*D2482,"")</f>
        <v/>
      </c>
      <c r="P2482" s="135"/>
    </row>
    <row r="2483" spans="1:16">
      <c r="A2483" s="162" t="s">
        <v>2670</v>
      </c>
      <c r="B2483" s="184" t="e">
        <f t="shared" si="237"/>
        <v>#REF!</v>
      </c>
      <c r="C2483" s="138" t="e">
        <f>IF(#REF!=0,"",#REF!)</f>
        <v>#REF!</v>
      </c>
      <c r="D2483" s="184" t="e">
        <f>IF(OR(#REF!="",#REF!=0),"",#REF!*Infos_DUTOS!$F$34)</f>
        <v>#REF!</v>
      </c>
      <c r="E2483" s="184" t="e">
        <f>IF(D2483="","",#REF!)</f>
        <v>#REF!</v>
      </c>
      <c r="F2483" s="184" t="e">
        <f>IF(D2483="","",#REF!)</f>
        <v>#REF!</v>
      </c>
      <c r="G2483" s="184" t="e">
        <f t="shared" si="238"/>
        <v>#REF!</v>
      </c>
      <c r="H2483" s="196"/>
      <c r="I2483" s="196"/>
      <c r="J2483" s="184" t="e">
        <f t="shared" si="239"/>
        <v>#REF!</v>
      </c>
      <c r="K2483" s="130" t="e">
        <f>IF(C2483="","",#REF!)</f>
        <v>#REF!</v>
      </c>
      <c r="L2483" s="130" t="e">
        <f t="shared" si="241"/>
        <v>#REF!</v>
      </c>
      <c r="M2483" t="s">
        <v>121</v>
      </c>
      <c r="N2483" s="135"/>
      <c r="O2483" s="172" t="str">
        <f>IFERROR(IF(F2483="","",#REF!)*D2483,"")</f>
        <v/>
      </c>
      <c r="P2483" s="135"/>
    </row>
    <row r="2484" spans="1:16">
      <c r="A2484" s="162" t="s">
        <v>2671</v>
      </c>
      <c r="B2484" s="184" t="e">
        <f t="shared" si="237"/>
        <v>#REF!</v>
      </c>
      <c r="C2484" s="138" t="e">
        <f>IF(#REF!=0,"",#REF!)</f>
        <v>#REF!</v>
      </c>
      <c r="D2484" s="184" t="e">
        <f>IF(OR(#REF!="",#REF!=0),"",#REF!*Infos_DUTOS!$F$34)</f>
        <v>#REF!</v>
      </c>
      <c r="E2484" s="184" t="e">
        <f>IF(D2484="","",#REF!)</f>
        <v>#REF!</v>
      </c>
      <c r="F2484" s="184" t="e">
        <f>IF(D2484="","",#REF!)</f>
        <v>#REF!</v>
      </c>
      <c r="G2484" s="184" t="e">
        <f t="shared" si="238"/>
        <v>#REF!</v>
      </c>
      <c r="H2484" s="196"/>
      <c r="I2484" s="196"/>
      <c r="J2484" s="184" t="e">
        <f t="shared" si="239"/>
        <v>#REF!</v>
      </c>
      <c r="K2484" s="130" t="e">
        <f>IF(C2484="","",#REF!)</f>
        <v>#REF!</v>
      </c>
      <c r="L2484" s="130" t="e">
        <f t="shared" si="241"/>
        <v>#REF!</v>
      </c>
      <c r="M2484" t="s">
        <v>121</v>
      </c>
      <c r="N2484" s="135"/>
      <c r="O2484" s="172" t="str">
        <f>IFERROR(IF(F2484="","",#REF!)*D2484,"")</f>
        <v/>
      </c>
      <c r="P2484" s="135"/>
    </row>
    <row r="2485" spans="1:16">
      <c r="A2485" s="162" t="s">
        <v>2672</v>
      </c>
      <c r="B2485" s="184" t="e">
        <f t="shared" si="237"/>
        <v>#REF!</v>
      </c>
      <c r="C2485" s="138" t="e">
        <f>IF(#REF!=0,"",#REF!)</f>
        <v>#REF!</v>
      </c>
      <c r="D2485" s="184" t="e">
        <f>IF(OR(#REF!="",#REF!=0),"",#REF!*Infos_DUTOS!$F$34)</f>
        <v>#REF!</v>
      </c>
      <c r="E2485" s="184" t="e">
        <f>IF(D2485="","",#REF!)</f>
        <v>#REF!</v>
      </c>
      <c r="F2485" s="184" t="e">
        <f>IF(D2485="","",#REF!)</f>
        <v>#REF!</v>
      </c>
      <c r="G2485" s="184" t="e">
        <f t="shared" si="238"/>
        <v>#REF!</v>
      </c>
      <c r="H2485" s="196"/>
      <c r="I2485" s="196"/>
      <c r="J2485" s="184" t="e">
        <f t="shared" si="239"/>
        <v>#REF!</v>
      </c>
      <c r="K2485" s="130" t="e">
        <f>IF(C2485="","",#REF!)</f>
        <v>#REF!</v>
      </c>
      <c r="L2485" s="130" t="e">
        <f t="shared" si="241"/>
        <v>#REF!</v>
      </c>
      <c r="M2485" t="s">
        <v>121</v>
      </c>
      <c r="N2485" s="135"/>
      <c r="O2485" s="172" t="str">
        <f>IFERROR(IF(F2485="","",#REF!)*D2485,"")</f>
        <v/>
      </c>
      <c r="P2485" s="135"/>
    </row>
    <row r="2486" spans="1:16">
      <c r="A2486" s="162" t="s">
        <v>2673</v>
      </c>
      <c r="B2486" s="184" t="e">
        <f t="shared" si="237"/>
        <v>#REF!</v>
      </c>
      <c r="C2486" s="138" t="e">
        <f>IF(#REF!=0,"",#REF!)</f>
        <v>#REF!</v>
      </c>
      <c r="D2486" s="184" t="e">
        <f>IF(OR(#REF!="",#REF!=0),"",#REF!*Infos_DUTOS!$F$34)</f>
        <v>#REF!</v>
      </c>
      <c r="E2486" s="184" t="e">
        <f>IF(D2486="","",#REF!)</f>
        <v>#REF!</v>
      </c>
      <c r="F2486" s="184" t="e">
        <f>IF(D2486="","",#REF!)</f>
        <v>#REF!</v>
      </c>
      <c r="G2486" s="184" t="e">
        <f t="shared" si="238"/>
        <v>#REF!</v>
      </c>
      <c r="H2486" s="196"/>
      <c r="I2486" s="196"/>
      <c r="J2486" s="184" t="e">
        <f t="shared" si="239"/>
        <v>#REF!</v>
      </c>
      <c r="K2486" s="130" t="e">
        <f>IF(C2486="","",#REF!)</f>
        <v>#REF!</v>
      </c>
      <c r="L2486" s="130" t="e">
        <f t="shared" si="241"/>
        <v>#REF!</v>
      </c>
      <c r="M2486" t="s">
        <v>121</v>
      </c>
      <c r="N2486" s="135"/>
      <c r="O2486" s="172" t="str">
        <f>IFERROR(IF(F2486="","",#REF!)*D2486,"")</f>
        <v/>
      </c>
      <c r="P2486" s="135"/>
    </row>
    <row r="2487" spans="1:16" ht="13.5" thickBot="1">
      <c r="A2487" s="174" t="s">
        <v>2674</v>
      </c>
      <c r="B2487" s="186" t="e">
        <f t="shared" si="237"/>
        <v>#REF!</v>
      </c>
      <c r="C2487" s="199" t="e">
        <f>IF(#REF!=0,"",#REF!)</f>
        <v>#REF!</v>
      </c>
      <c r="D2487" s="186" t="e">
        <f>IF(OR(#REF!="",#REF!=0),"",#REF!*Infos_DUTOS!$F$34)</f>
        <v>#REF!</v>
      </c>
      <c r="E2487" s="186" t="e">
        <f>IF(D2487="","",#REF!)</f>
        <v>#REF!</v>
      </c>
      <c r="F2487" s="186" t="e">
        <f>IF(D2487="","",#REF!)</f>
        <v>#REF!</v>
      </c>
      <c r="G2487" s="186" t="e">
        <f t="shared" si="238"/>
        <v>#REF!</v>
      </c>
      <c r="H2487" s="197"/>
      <c r="I2487" s="197"/>
      <c r="J2487" s="186" t="e">
        <f t="shared" si="239"/>
        <v>#REF!</v>
      </c>
      <c r="K2487" s="175" t="e">
        <f>IF(C2487="","",#REF!)</f>
        <v>#REF!</v>
      </c>
      <c r="L2487" s="175" t="e">
        <f t="shared" si="241"/>
        <v>#REF!</v>
      </c>
      <c r="M2487" s="177" t="s">
        <v>121</v>
      </c>
      <c r="N2487" s="176"/>
      <c r="O2487" s="178" t="str">
        <f>IFERROR(IF(F2487="","",#REF!)*D2487,"")</f>
        <v/>
      </c>
      <c r="P2487" s="176"/>
    </row>
    <row r="2488" spans="1:16" ht="13.5" thickTop="1">
      <c r="A2488" s="162" t="s">
        <v>2675</v>
      </c>
      <c r="B2488" s="184" t="e">
        <f t="shared" si="237"/>
        <v>#REF!</v>
      </c>
      <c r="C2488" s="130" t="e">
        <f>IF(#REF!=0,"",#REF!)</f>
        <v>#REF!</v>
      </c>
      <c r="D2488" s="184" t="e">
        <f>IF(OR(#REF!="",#REF!=0),"",#REF!)</f>
        <v>#REF!</v>
      </c>
      <c r="E2488" s="184" t="e">
        <f>IF(D2488="","",#REF!)</f>
        <v>#REF!</v>
      </c>
      <c r="F2488" s="184" t="e">
        <f>IF(D2488="","",#REF!)</f>
        <v>#REF!</v>
      </c>
      <c r="G2488" s="184" t="e">
        <f t="shared" si="238"/>
        <v>#REF!</v>
      </c>
      <c r="H2488" s="184" t="e">
        <f>IF(D2488="","",#REF!)</f>
        <v>#REF!</v>
      </c>
      <c r="I2488" s="184" t="e">
        <f>IF(H2488="","",H2488*D2488)</f>
        <v>#REF!</v>
      </c>
      <c r="J2488" s="184" t="e">
        <f t="shared" si="239"/>
        <v>#REF!</v>
      </c>
      <c r="K2488" s="130" t="e">
        <f>IF(C2488="","",#REF!)</f>
        <v>#REF!</v>
      </c>
      <c r="L2488" s="130" t="e">
        <f>IF(OR(J2488=0,J2488=""),"",#REF!)</f>
        <v>#REF!</v>
      </c>
      <c r="M2488" t="s">
        <v>121</v>
      </c>
      <c r="N2488" s="130" t="e">
        <f>IF(L2488="","",#REF!)</f>
        <v>#REF!</v>
      </c>
      <c r="O2488" s="172"/>
      <c r="P2488" s="135"/>
    </row>
    <row r="2489" spans="1:16">
      <c r="A2489" s="162" t="s">
        <v>2676</v>
      </c>
      <c r="B2489" s="184" t="e">
        <f t="shared" si="237"/>
        <v>#REF!</v>
      </c>
      <c r="C2489" s="138" t="e">
        <f>IF(#REF!=0,"",#REF!)</f>
        <v>#REF!</v>
      </c>
      <c r="D2489" s="184" t="e">
        <f>IF(OR(#REF!="",#REF!=0),"",#REF!*Infos_DUTOS!$F$35)</f>
        <v>#REF!</v>
      </c>
      <c r="E2489" s="184" t="e">
        <f>IF(D2489="","",#REF!)</f>
        <v>#REF!</v>
      </c>
      <c r="F2489" s="184" t="e">
        <f>IF(D2489="","",#REF!)</f>
        <v>#REF!</v>
      </c>
      <c r="G2489" s="184" t="e">
        <f t="shared" si="238"/>
        <v>#REF!</v>
      </c>
      <c r="H2489" s="196"/>
      <c r="I2489" s="196"/>
      <c r="J2489" s="184" t="e">
        <f t="shared" si="239"/>
        <v>#REF!</v>
      </c>
      <c r="K2489" s="130" t="e">
        <f>IF(C2489="","",#REF!)</f>
        <v>#REF!</v>
      </c>
      <c r="L2489" s="130" t="e">
        <f t="shared" ref="L2489:L2512" si="242">IF(C2489="","","Material")</f>
        <v>#REF!</v>
      </c>
      <c r="M2489" t="s">
        <v>121</v>
      </c>
      <c r="N2489" s="135"/>
      <c r="O2489" s="172" t="str">
        <f>IFERROR(IF(F2489="","",#REF!)*D2489,"")</f>
        <v/>
      </c>
      <c r="P2489" s="130" t="e">
        <f>IF(J2489="","",#REF!)</f>
        <v>#REF!</v>
      </c>
    </row>
    <row r="2490" spans="1:16">
      <c r="A2490" s="162" t="s">
        <v>2677</v>
      </c>
      <c r="B2490" s="184" t="e">
        <f t="shared" si="237"/>
        <v>#REF!</v>
      </c>
      <c r="C2490" s="138" t="e">
        <f>IF(#REF!=0,"",#REF!)</f>
        <v>#REF!</v>
      </c>
      <c r="D2490" s="184" t="e">
        <f>IF(OR(#REF!="",#REF!=0),"",#REF!*Infos_DUTOS!$F$35)</f>
        <v>#REF!</v>
      </c>
      <c r="E2490" s="184" t="e">
        <f>IF(D2490="","",#REF!)</f>
        <v>#REF!</v>
      </c>
      <c r="F2490" s="184" t="e">
        <f>IF(D2490="","",#REF!)</f>
        <v>#REF!</v>
      </c>
      <c r="G2490" s="184" t="e">
        <f t="shared" si="238"/>
        <v>#REF!</v>
      </c>
      <c r="H2490" s="196"/>
      <c r="I2490" s="196"/>
      <c r="J2490" s="184" t="e">
        <f t="shared" si="239"/>
        <v>#REF!</v>
      </c>
      <c r="K2490" s="130" t="e">
        <f>IF(C2490="","",#REF!)</f>
        <v>#REF!</v>
      </c>
      <c r="L2490" s="130" t="e">
        <f t="shared" si="242"/>
        <v>#REF!</v>
      </c>
      <c r="M2490" t="s">
        <v>121</v>
      </c>
      <c r="N2490" s="135"/>
      <c r="O2490" s="172" t="str">
        <f>IFERROR(IF(F2490="","",#REF!)*D2490,"")</f>
        <v/>
      </c>
      <c r="P2490" s="135"/>
    </row>
    <row r="2491" spans="1:16">
      <c r="A2491" s="162" t="s">
        <v>2678</v>
      </c>
      <c r="B2491" s="184" t="e">
        <f t="shared" si="237"/>
        <v>#REF!</v>
      </c>
      <c r="C2491" s="138" t="e">
        <f>IF(#REF!=0,"",#REF!)</f>
        <v>#REF!</v>
      </c>
      <c r="D2491" s="184" t="e">
        <f>IF(OR(#REF!="",#REF!=0),"",#REF!*Infos_DUTOS!$F$35)</f>
        <v>#REF!</v>
      </c>
      <c r="E2491" s="184" t="e">
        <f>IF(D2491="","",#REF!)</f>
        <v>#REF!</v>
      </c>
      <c r="F2491" s="184" t="e">
        <f>IF(D2491="","",#REF!)</f>
        <v>#REF!</v>
      </c>
      <c r="G2491" s="184" t="e">
        <f t="shared" si="238"/>
        <v>#REF!</v>
      </c>
      <c r="H2491" s="196"/>
      <c r="I2491" s="196"/>
      <c r="J2491" s="184" t="e">
        <f t="shared" si="239"/>
        <v>#REF!</v>
      </c>
      <c r="K2491" s="130" t="e">
        <f>IF(C2491="","",#REF!)</f>
        <v>#REF!</v>
      </c>
      <c r="L2491" s="130" t="e">
        <f t="shared" si="242"/>
        <v>#REF!</v>
      </c>
      <c r="M2491" t="s">
        <v>121</v>
      </c>
      <c r="N2491" s="135"/>
      <c r="O2491" s="172" t="str">
        <f>IFERROR(IF(F2491="","",#REF!)*D2491,"")</f>
        <v/>
      </c>
      <c r="P2491" s="135"/>
    </row>
    <row r="2492" spans="1:16">
      <c r="A2492" s="162" t="s">
        <v>2679</v>
      </c>
      <c r="B2492" s="184" t="e">
        <f t="shared" si="237"/>
        <v>#REF!</v>
      </c>
      <c r="C2492" s="138" t="e">
        <f>IF(#REF!=0,"",#REF!)</f>
        <v>#REF!</v>
      </c>
      <c r="D2492" s="184" t="e">
        <f>IF(OR(#REF!="",#REF!=0),"",#REF!*Infos_DUTOS!$F$35)</f>
        <v>#REF!</v>
      </c>
      <c r="E2492" s="184" t="e">
        <f>IF(D2492="","",#REF!)</f>
        <v>#REF!</v>
      </c>
      <c r="F2492" s="184" t="e">
        <f>IF(D2492="","",#REF!)</f>
        <v>#REF!</v>
      </c>
      <c r="G2492" s="184" t="e">
        <f t="shared" si="238"/>
        <v>#REF!</v>
      </c>
      <c r="H2492" s="196"/>
      <c r="I2492" s="196"/>
      <c r="J2492" s="184" t="e">
        <f t="shared" si="239"/>
        <v>#REF!</v>
      </c>
      <c r="K2492" s="130" t="e">
        <f>IF(C2492="","",#REF!)</f>
        <v>#REF!</v>
      </c>
      <c r="L2492" s="130" t="e">
        <f t="shared" si="242"/>
        <v>#REF!</v>
      </c>
      <c r="M2492" t="s">
        <v>121</v>
      </c>
      <c r="N2492" s="135"/>
      <c r="O2492" s="172" t="str">
        <f>IFERROR(IF(F2492="","",#REF!)*D2492,"")</f>
        <v/>
      </c>
      <c r="P2492" s="135"/>
    </row>
    <row r="2493" spans="1:16">
      <c r="A2493" s="162" t="s">
        <v>2680</v>
      </c>
      <c r="B2493" s="184" t="e">
        <f t="shared" si="237"/>
        <v>#REF!</v>
      </c>
      <c r="C2493" s="138" t="e">
        <f>IF(#REF!=0,"",#REF!)</f>
        <v>#REF!</v>
      </c>
      <c r="D2493" s="184" t="e">
        <f>IF(OR(#REF!="",#REF!=0),"",#REF!*Infos_DUTOS!$F$35)</f>
        <v>#REF!</v>
      </c>
      <c r="E2493" s="184" t="e">
        <f>IF(D2493="","",#REF!)</f>
        <v>#REF!</v>
      </c>
      <c r="F2493" s="184" t="e">
        <f>IF(D2493="","",#REF!)</f>
        <v>#REF!</v>
      </c>
      <c r="G2493" s="184" t="e">
        <f t="shared" si="238"/>
        <v>#REF!</v>
      </c>
      <c r="H2493" s="196"/>
      <c r="I2493" s="196"/>
      <c r="J2493" s="184" t="e">
        <f t="shared" si="239"/>
        <v>#REF!</v>
      </c>
      <c r="K2493" s="130" t="e">
        <f>IF(C2493="","",#REF!)</f>
        <v>#REF!</v>
      </c>
      <c r="L2493" s="130" t="e">
        <f t="shared" si="242"/>
        <v>#REF!</v>
      </c>
      <c r="M2493" t="s">
        <v>121</v>
      </c>
      <c r="N2493" s="135"/>
      <c r="O2493" s="172" t="str">
        <f>IFERROR(IF(F2493="","",#REF!)*D2493,"")</f>
        <v/>
      </c>
      <c r="P2493" s="135"/>
    </row>
    <row r="2494" spans="1:16">
      <c r="A2494" s="162" t="s">
        <v>2681</v>
      </c>
      <c r="B2494" s="184" t="e">
        <f t="shared" si="237"/>
        <v>#REF!</v>
      </c>
      <c r="C2494" s="138" t="e">
        <f>IF(#REF!=0,"",#REF!)</f>
        <v>#REF!</v>
      </c>
      <c r="D2494" s="184" t="e">
        <f>IF(OR(#REF!="",#REF!=0),"",#REF!*Infos_DUTOS!$F$35)</f>
        <v>#REF!</v>
      </c>
      <c r="E2494" s="184" t="e">
        <f>IF(D2494="","",#REF!)</f>
        <v>#REF!</v>
      </c>
      <c r="F2494" s="184" t="e">
        <f>IF(D2494="","",#REF!)</f>
        <v>#REF!</v>
      </c>
      <c r="G2494" s="184" t="e">
        <f t="shared" si="238"/>
        <v>#REF!</v>
      </c>
      <c r="H2494" s="196"/>
      <c r="I2494" s="196"/>
      <c r="J2494" s="184" t="e">
        <f t="shared" si="239"/>
        <v>#REF!</v>
      </c>
      <c r="K2494" s="130" t="e">
        <f>IF(C2494="","",#REF!)</f>
        <v>#REF!</v>
      </c>
      <c r="L2494" s="130" t="e">
        <f t="shared" si="242"/>
        <v>#REF!</v>
      </c>
      <c r="M2494" t="s">
        <v>121</v>
      </c>
      <c r="N2494" s="135"/>
      <c r="O2494" s="172" t="str">
        <f>IFERROR(IF(F2494="","",#REF!)*D2494,"")</f>
        <v/>
      </c>
      <c r="P2494" s="135"/>
    </row>
    <row r="2495" spans="1:16">
      <c r="A2495" s="162" t="s">
        <v>2682</v>
      </c>
      <c r="B2495" s="184" t="e">
        <f t="shared" si="237"/>
        <v>#REF!</v>
      </c>
      <c r="C2495" s="138" t="e">
        <f>IF(#REF!=0,"",#REF!)</f>
        <v>#REF!</v>
      </c>
      <c r="D2495" s="184" t="e">
        <f>IF(OR(#REF!="",#REF!=0),"",#REF!*Infos_DUTOS!$F$35)</f>
        <v>#REF!</v>
      </c>
      <c r="E2495" s="184" t="e">
        <f>IF(D2495="","",#REF!)</f>
        <v>#REF!</v>
      </c>
      <c r="F2495" s="184" t="e">
        <f>IF(D2495="","",#REF!)</f>
        <v>#REF!</v>
      </c>
      <c r="G2495" s="184" t="e">
        <f t="shared" si="238"/>
        <v>#REF!</v>
      </c>
      <c r="H2495" s="196"/>
      <c r="I2495" s="196"/>
      <c r="J2495" s="184" t="e">
        <f t="shared" si="239"/>
        <v>#REF!</v>
      </c>
      <c r="K2495" s="130" t="e">
        <f>IF(C2495="","",#REF!)</f>
        <v>#REF!</v>
      </c>
      <c r="L2495" s="130" t="e">
        <f t="shared" si="242"/>
        <v>#REF!</v>
      </c>
      <c r="M2495" t="s">
        <v>121</v>
      </c>
      <c r="N2495" s="135"/>
      <c r="O2495" s="172" t="str">
        <f>IFERROR(IF(F2495="","",#REF!)*D2495,"")</f>
        <v/>
      </c>
      <c r="P2495" s="135"/>
    </row>
    <row r="2496" spans="1:16">
      <c r="A2496" s="162" t="s">
        <v>2683</v>
      </c>
      <c r="B2496" s="184" t="e">
        <f t="shared" ref="B2496:B2560" si="243">IF(C2496="","",0)</f>
        <v>#REF!</v>
      </c>
      <c r="C2496" s="138" t="e">
        <f>IF(#REF!=0,"",#REF!)</f>
        <v>#REF!</v>
      </c>
      <c r="D2496" s="184" t="e">
        <f>IF(OR(#REF!="",#REF!=0),"",#REF!*Infos_DUTOS!$F$35)</f>
        <v>#REF!</v>
      </c>
      <c r="E2496" s="184" t="e">
        <f>IF(D2496="","",#REF!)</f>
        <v>#REF!</v>
      </c>
      <c r="F2496" s="184" t="e">
        <f>IF(D2496="","",#REF!)</f>
        <v>#REF!</v>
      </c>
      <c r="G2496" s="184" t="e">
        <f t="shared" ref="G2496:G2560" si="244">IF(F2496="","",F2496*D2496)</f>
        <v>#REF!</v>
      </c>
      <c r="H2496" s="196"/>
      <c r="I2496" s="196"/>
      <c r="J2496" s="184" t="e">
        <f t="shared" ref="J2496:J2560" si="245">IF(AND(G2496="",I2496=""),"",I2496+G2496)</f>
        <v>#REF!</v>
      </c>
      <c r="K2496" s="130" t="e">
        <f>IF(C2496="","",#REF!)</f>
        <v>#REF!</v>
      </c>
      <c r="L2496" s="130" t="e">
        <f t="shared" si="242"/>
        <v>#REF!</v>
      </c>
      <c r="M2496" t="s">
        <v>121</v>
      </c>
      <c r="N2496" s="135"/>
      <c r="O2496" s="172" t="str">
        <f>IFERROR(IF(F2496="","",#REF!)*D2496,"")</f>
        <v/>
      </c>
      <c r="P2496" s="135"/>
    </row>
    <row r="2497" spans="1:16">
      <c r="A2497" s="162" t="s">
        <v>2684</v>
      </c>
      <c r="B2497" s="184" t="e">
        <f t="shared" si="243"/>
        <v>#REF!</v>
      </c>
      <c r="C2497" s="138" t="e">
        <f>IF(#REF!=0,"",#REF!)</f>
        <v>#REF!</v>
      </c>
      <c r="D2497" s="184" t="e">
        <f>IF(OR(#REF!="",#REF!=0),"",#REF!*Infos_DUTOS!$F$35)</f>
        <v>#REF!</v>
      </c>
      <c r="E2497" s="184" t="e">
        <f>IF(D2497="","",#REF!)</f>
        <v>#REF!</v>
      </c>
      <c r="F2497" s="184" t="e">
        <f>IF(D2497="","",#REF!)</f>
        <v>#REF!</v>
      </c>
      <c r="G2497" s="184" t="e">
        <f t="shared" si="244"/>
        <v>#REF!</v>
      </c>
      <c r="H2497" s="196"/>
      <c r="I2497" s="196"/>
      <c r="J2497" s="184" t="e">
        <f t="shared" si="245"/>
        <v>#REF!</v>
      </c>
      <c r="K2497" s="130" t="e">
        <f>IF(C2497="","",#REF!)</f>
        <v>#REF!</v>
      </c>
      <c r="L2497" s="130" t="e">
        <f t="shared" si="242"/>
        <v>#REF!</v>
      </c>
      <c r="M2497" t="s">
        <v>121</v>
      </c>
      <c r="N2497" s="135"/>
      <c r="O2497" s="172" t="str">
        <f>IFERROR(IF(F2497="","",#REF!)*D2497,"")</f>
        <v/>
      </c>
      <c r="P2497" s="135"/>
    </row>
    <row r="2498" spans="1:16">
      <c r="A2498" s="162" t="s">
        <v>2685</v>
      </c>
      <c r="B2498" s="184" t="e">
        <f t="shared" si="243"/>
        <v>#REF!</v>
      </c>
      <c r="C2498" s="138" t="e">
        <f>IF(#REF!=0,"",#REF!)</f>
        <v>#REF!</v>
      </c>
      <c r="D2498" s="184" t="e">
        <f>IF(OR(#REF!="",#REF!=0),"",#REF!*Infos_DUTOS!$F$35)</f>
        <v>#REF!</v>
      </c>
      <c r="E2498" s="184" t="e">
        <f>IF(D2498="","",#REF!)</f>
        <v>#REF!</v>
      </c>
      <c r="F2498" s="184" t="e">
        <f>IF(D2498="","",#REF!)</f>
        <v>#REF!</v>
      </c>
      <c r="G2498" s="184" t="e">
        <f t="shared" si="244"/>
        <v>#REF!</v>
      </c>
      <c r="H2498" s="196"/>
      <c r="I2498" s="196"/>
      <c r="J2498" s="184" t="e">
        <f t="shared" si="245"/>
        <v>#REF!</v>
      </c>
      <c r="K2498" s="130" t="e">
        <f>IF(C2498="","",#REF!)</f>
        <v>#REF!</v>
      </c>
      <c r="L2498" s="130" t="e">
        <f t="shared" si="242"/>
        <v>#REF!</v>
      </c>
      <c r="M2498" t="s">
        <v>121</v>
      </c>
      <c r="N2498" s="135"/>
      <c r="O2498" s="172" t="str">
        <f>IFERROR(IF(F2498="","",#REF!)*D2498,"")</f>
        <v/>
      </c>
      <c r="P2498" s="135"/>
    </row>
    <row r="2499" spans="1:16">
      <c r="A2499" s="162" t="s">
        <v>2686</v>
      </c>
      <c r="B2499" s="184" t="e">
        <f t="shared" si="243"/>
        <v>#REF!</v>
      </c>
      <c r="C2499" s="138" t="e">
        <f>IF(#REF!=0,"",#REF!)</f>
        <v>#REF!</v>
      </c>
      <c r="D2499" s="184" t="e">
        <f>IF(OR(#REF!="",#REF!=0),"",#REF!*Infos_DUTOS!$F$35)</f>
        <v>#REF!</v>
      </c>
      <c r="E2499" s="184" t="e">
        <f>IF(D2499="","",#REF!)</f>
        <v>#REF!</v>
      </c>
      <c r="F2499" s="184" t="e">
        <f>IF(D2499="","",#REF!)</f>
        <v>#REF!</v>
      </c>
      <c r="G2499" s="184" t="e">
        <f t="shared" si="244"/>
        <v>#REF!</v>
      </c>
      <c r="H2499" s="196"/>
      <c r="I2499" s="196"/>
      <c r="J2499" s="184" t="e">
        <f t="shared" si="245"/>
        <v>#REF!</v>
      </c>
      <c r="K2499" s="130" t="e">
        <f>IF(C2499="","",#REF!)</f>
        <v>#REF!</v>
      </c>
      <c r="L2499" s="130" t="e">
        <f t="shared" si="242"/>
        <v>#REF!</v>
      </c>
      <c r="M2499" t="s">
        <v>121</v>
      </c>
      <c r="N2499" s="135"/>
      <c r="O2499" s="172" t="str">
        <f>IFERROR(IF(F2499="","",#REF!)*D2499,"")</f>
        <v/>
      </c>
      <c r="P2499" s="135"/>
    </row>
    <row r="2500" spans="1:16">
      <c r="A2500" s="162" t="s">
        <v>2687</v>
      </c>
      <c r="B2500" s="184" t="e">
        <f t="shared" si="243"/>
        <v>#REF!</v>
      </c>
      <c r="C2500" s="138" t="e">
        <f>IF(#REF!=0,"",#REF!)</f>
        <v>#REF!</v>
      </c>
      <c r="D2500" s="184" t="e">
        <f>IF(OR(#REF!="",#REF!=0),"",#REF!*Infos_DUTOS!$F$35)</f>
        <v>#REF!</v>
      </c>
      <c r="E2500" s="184" t="e">
        <f>IF(D2500="","",#REF!)</f>
        <v>#REF!</v>
      </c>
      <c r="F2500" s="184" t="e">
        <f>IF(D2500="","",#REF!)</f>
        <v>#REF!</v>
      </c>
      <c r="G2500" s="184" t="e">
        <f t="shared" si="244"/>
        <v>#REF!</v>
      </c>
      <c r="H2500" s="196"/>
      <c r="I2500" s="196"/>
      <c r="J2500" s="184" t="e">
        <f t="shared" si="245"/>
        <v>#REF!</v>
      </c>
      <c r="K2500" s="130" t="e">
        <f>IF(C2500="","",#REF!)</f>
        <v>#REF!</v>
      </c>
      <c r="L2500" s="130" t="e">
        <f t="shared" si="242"/>
        <v>#REF!</v>
      </c>
      <c r="M2500" t="s">
        <v>121</v>
      </c>
      <c r="N2500" s="135"/>
      <c r="O2500" s="172" t="str">
        <f>IFERROR(IF(F2500="","",#REF!)*D2500,"")</f>
        <v/>
      </c>
      <c r="P2500" s="135"/>
    </row>
    <row r="2501" spans="1:16">
      <c r="A2501" s="162" t="s">
        <v>2688</v>
      </c>
      <c r="B2501" s="184" t="e">
        <f t="shared" si="243"/>
        <v>#REF!</v>
      </c>
      <c r="C2501" s="138" t="e">
        <f>IF(#REF!=0,"",#REF!)</f>
        <v>#REF!</v>
      </c>
      <c r="D2501" s="184" t="e">
        <f>IF(OR(#REF!="",#REF!=0),"",#REF!*Infos_DUTOS!$F$35)</f>
        <v>#REF!</v>
      </c>
      <c r="E2501" s="184" t="e">
        <f>IF(D2501="","",#REF!)</f>
        <v>#REF!</v>
      </c>
      <c r="F2501" s="184" t="e">
        <f>IF(D2501="","",#REF!)</f>
        <v>#REF!</v>
      </c>
      <c r="G2501" s="184" t="e">
        <f t="shared" si="244"/>
        <v>#REF!</v>
      </c>
      <c r="H2501" s="196"/>
      <c r="I2501" s="196"/>
      <c r="J2501" s="184" t="e">
        <f t="shared" si="245"/>
        <v>#REF!</v>
      </c>
      <c r="K2501" s="130" t="e">
        <f>IF(C2501="","",#REF!)</f>
        <v>#REF!</v>
      </c>
      <c r="L2501" s="130" t="e">
        <f t="shared" si="242"/>
        <v>#REF!</v>
      </c>
      <c r="M2501" t="s">
        <v>121</v>
      </c>
      <c r="N2501" s="135"/>
      <c r="O2501" s="172" t="str">
        <f>IFERROR(IF(F2501="","",#REF!)*D2501,"")</f>
        <v/>
      </c>
      <c r="P2501" s="135"/>
    </row>
    <row r="2502" spans="1:16">
      <c r="A2502" s="162" t="s">
        <v>2689</v>
      </c>
      <c r="B2502" s="184" t="e">
        <f t="shared" si="243"/>
        <v>#REF!</v>
      </c>
      <c r="C2502" s="138" t="e">
        <f>IF(#REF!=0,"",#REF!)</f>
        <v>#REF!</v>
      </c>
      <c r="D2502" s="184" t="e">
        <f>IF(OR(#REF!="",#REF!=0),"",#REF!*Infos_DUTOS!$F$35)</f>
        <v>#REF!</v>
      </c>
      <c r="E2502" s="184" t="e">
        <f>IF(D2502="","",#REF!)</f>
        <v>#REF!</v>
      </c>
      <c r="F2502" s="184" t="e">
        <f>IF(D2502="","",#REF!)</f>
        <v>#REF!</v>
      </c>
      <c r="G2502" s="184" t="e">
        <f t="shared" si="244"/>
        <v>#REF!</v>
      </c>
      <c r="H2502" s="196"/>
      <c r="I2502" s="196"/>
      <c r="J2502" s="184" t="e">
        <f t="shared" si="245"/>
        <v>#REF!</v>
      </c>
      <c r="K2502" s="130" t="e">
        <f>IF(C2502="","",#REF!)</f>
        <v>#REF!</v>
      </c>
      <c r="L2502" s="130" t="e">
        <f t="shared" si="242"/>
        <v>#REF!</v>
      </c>
      <c r="M2502" t="s">
        <v>121</v>
      </c>
      <c r="N2502" s="135"/>
      <c r="O2502" s="172" t="str">
        <f>IFERROR(IF(F2502="","",#REF!)*D2502,"")</f>
        <v/>
      </c>
      <c r="P2502" s="135"/>
    </row>
    <row r="2503" spans="1:16">
      <c r="A2503" s="162" t="s">
        <v>2690</v>
      </c>
      <c r="B2503" s="184" t="e">
        <f t="shared" si="243"/>
        <v>#REF!</v>
      </c>
      <c r="C2503" s="138" t="e">
        <f>IF(#REF!=0,"",#REF!)</f>
        <v>#REF!</v>
      </c>
      <c r="D2503" s="184" t="e">
        <f>IF(OR(#REF!="",#REF!=0),"",#REF!*Infos_DUTOS!$F$35)</f>
        <v>#REF!</v>
      </c>
      <c r="E2503" s="184" t="e">
        <f>IF(D2503="","",#REF!)</f>
        <v>#REF!</v>
      </c>
      <c r="F2503" s="184" t="e">
        <f>IF(D2503="","",#REF!)</f>
        <v>#REF!</v>
      </c>
      <c r="G2503" s="184" t="e">
        <f t="shared" si="244"/>
        <v>#REF!</v>
      </c>
      <c r="H2503" s="196"/>
      <c r="I2503" s="196"/>
      <c r="J2503" s="184" t="e">
        <f t="shared" si="245"/>
        <v>#REF!</v>
      </c>
      <c r="K2503" s="130" t="e">
        <f>IF(C2503="","",#REF!)</f>
        <v>#REF!</v>
      </c>
      <c r="L2503" s="130" t="e">
        <f t="shared" si="242"/>
        <v>#REF!</v>
      </c>
      <c r="M2503" t="s">
        <v>121</v>
      </c>
      <c r="N2503" s="135"/>
      <c r="O2503" s="172" t="str">
        <f>IFERROR(IF(F2503="","",#REF!)*D2503,"")</f>
        <v/>
      </c>
      <c r="P2503" s="135"/>
    </row>
    <row r="2504" spans="1:16">
      <c r="A2504" s="162" t="s">
        <v>2691</v>
      </c>
      <c r="B2504" s="184" t="e">
        <f t="shared" si="243"/>
        <v>#REF!</v>
      </c>
      <c r="C2504" s="138" t="e">
        <f>IF(#REF!=0,"",#REF!)</f>
        <v>#REF!</v>
      </c>
      <c r="D2504" s="184" t="e">
        <f>IF(OR(#REF!="",#REF!=0),"",#REF!*Infos_DUTOS!$F$35)</f>
        <v>#REF!</v>
      </c>
      <c r="E2504" s="184" t="e">
        <f>IF(D2504="","",#REF!)</f>
        <v>#REF!</v>
      </c>
      <c r="F2504" s="184" t="e">
        <f>IF(D2504="","",#REF!)</f>
        <v>#REF!</v>
      </c>
      <c r="G2504" s="184" t="e">
        <f t="shared" si="244"/>
        <v>#REF!</v>
      </c>
      <c r="H2504" s="196"/>
      <c r="I2504" s="196"/>
      <c r="J2504" s="184" t="e">
        <f t="shared" si="245"/>
        <v>#REF!</v>
      </c>
      <c r="K2504" s="130" t="e">
        <f>IF(C2504="","",#REF!)</f>
        <v>#REF!</v>
      </c>
      <c r="L2504" s="130" t="e">
        <f t="shared" si="242"/>
        <v>#REF!</v>
      </c>
      <c r="M2504" t="s">
        <v>121</v>
      </c>
      <c r="N2504" s="135"/>
      <c r="O2504" s="172" t="str">
        <f>IFERROR(IF(F2504="","",#REF!)*D2504,"")</f>
        <v/>
      </c>
      <c r="P2504" s="135"/>
    </row>
    <row r="2505" spans="1:16">
      <c r="A2505" s="162" t="s">
        <v>2692</v>
      </c>
      <c r="B2505" s="184" t="e">
        <f t="shared" si="243"/>
        <v>#REF!</v>
      </c>
      <c r="C2505" s="138" t="e">
        <f>IF(#REF!=0,"",#REF!)</f>
        <v>#REF!</v>
      </c>
      <c r="D2505" s="184" t="e">
        <f>IF(OR(#REF!="",#REF!=0),"",#REF!*Infos_DUTOS!$F$35)</f>
        <v>#REF!</v>
      </c>
      <c r="E2505" s="184" t="e">
        <f>IF(D2505="","",#REF!)</f>
        <v>#REF!</v>
      </c>
      <c r="F2505" s="184" t="e">
        <f>IF(D2505="","",#REF!)</f>
        <v>#REF!</v>
      </c>
      <c r="G2505" s="184" t="e">
        <f t="shared" si="244"/>
        <v>#REF!</v>
      </c>
      <c r="H2505" s="196"/>
      <c r="I2505" s="196"/>
      <c r="J2505" s="184" t="e">
        <f t="shared" si="245"/>
        <v>#REF!</v>
      </c>
      <c r="K2505" s="130" t="e">
        <f>IF(C2505="","",#REF!)</f>
        <v>#REF!</v>
      </c>
      <c r="L2505" s="130" t="e">
        <f t="shared" si="242"/>
        <v>#REF!</v>
      </c>
      <c r="M2505" t="s">
        <v>121</v>
      </c>
      <c r="N2505" s="135"/>
      <c r="O2505" s="172" t="str">
        <f>IFERROR(IF(F2505="","",#REF!)*D2505,"")</f>
        <v/>
      </c>
      <c r="P2505" s="135"/>
    </row>
    <row r="2506" spans="1:16">
      <c r="A2506" s="162" t="s">
        <v>2693</v>
      </c>
      <c r="B2506" s="184" t="e">
        <f t="shared" si="243"/>
        <v>#REF!</v>
      </c>
      <c r="C2506" s="138" t="e">
        <f>IF(#REF!=0,"",#REF!)</f>
        <v>#REF!</v>
      </c>
      <c r="D2506" s="184" t="e">
        <f>IF(OR(#REF!="",#REF!=0),"",#REF!*Infos_DUTOS!$F$35)</f>
        <v>#REF!</v>
      </c>
      <c r="E2506" s="184" t="e">
        <f>IF(D2506="","",#REF!)</f>
        <v>#REF!</v>
      </c>
      <c r="F2506" s="184" t="e">
        <f>IF(D2506="","",#REF!)</f>
        <v>#REF!</v>
      </c>
      <c r="G2506" s="184" t="e">
        <f t="shared" si="244"/>
        <v>#REF!</v>
      </c>
      <c r="H2506" s="196"/>
      <c r="I2506" s="196"/>
      <c r="J2506" s="184" t="e">
        <f t="shared" si="245"/>
        <v>#REF!</v>
      </c>
      <c r="K2506" s="130" t="e">
        <f>IF(C2506="","",#REF!)</f>
        <v>#REF!</v>
      </c>
      <c r="L2506" s="130" t="e">
        <f t="shared" si="242"/>
        <v>#REF!</v>
      </c>
      <c r="M2506" t="s">
        <v>121</v>
      </c>
      <c r="N2506" s="135"/>
      <c r="O2506" s="172" t="str">
        <f>IFERROR(IF(F2506="","",#REF!)*D2506,"")</f>
        <v/>
      </c>
      <c r="P2506" s="135"/>
    </row>
    <row r="2507" spans="1:16">
      <c r="A2507" s="162" t="s">
        <v>2694</v>
      </c>
      <c r="B2507" s="184" t="e">
        <f t="shared" si="243"/>
        <v>#REF!</v>
      </c>
      <c r="C2507" s="138" t="e">
        <f>IF(#REF!=0,"",#REF!)</f>
        <v>#REF!</v>
      </c>
      <c r="D2507" s="184" t="e">
        <f>IF(OR(#REF!="",#REF!=0),"",#REF!*Infos_DUTOS!$F$35)</f>
        <v>#REF!</v>
      </c>
      <c r="E2507" s="184" t="e">
        <f>IF(D2507="","",#REF!)</f>
        <v>#REF!</v>
      </c>
      <c r="F2507" s="184" t="e">
        <f>IF(D2507="","",#REF!)</f>
        <v>#REF!</v>
      </c>
      <c r="G2507" s="184" t="e">
        <f t="shared" si="244"/>
        <v>#REF!</v>
      </c>
      <c r="H2507" s="196"/>
      <c r="I2507" s="196"/>
      <c r="J2507" s="184" t="e">
        <f t="shared" si="245"/>
        <v>#REF!</v>
      </c>
      <c r="K2507" s="130" t="e">
        <f>IF(C2507="","",#REF!)</f>
        <v>#REF!</v>
      </c>
      <c r="L2507" s="130" t="e">
        <f t="shared" si="242"/>
        <v>#REF!</v>
      </c>
      <c r="M2507" t="s">
        <v>121</v>
      </c>
      <c r="N2507" s="135"/>
      <c r="O2507" s="172" t="str">
        <f>IFERROR(IF(F2507="","",#REF!)*D2507,"")</f>
        <v/>
      </c>
      <c r="P2507" s="135"/>
    </row>
    <row r="2508" spans="1:16">
      <c r="A2508" s="162" t="s">
        <v>2695</v>
      </c>
      <c r="B2508" s="184" t="e">
        <f t="shared" si="243"/>
        <v>#REF!</v>
      </c>
      <c r="C2508" s="138" t="e">
        <f>IF(#REF!=0,"",#REF!)</f>
        <v>#REF!</v>
      </c>
      <c r="D2508" s="184" t="e">
        <f>IF(OR(#REF!="",#REF!=0),"",#REF!*Infos_DUTOS!$F$35)</f>
        <v>#REF!</v>
      </c>
      <c r="E2508" s="184" t="e">
        <f>IF(D2508="","",#REF!)</f>
        <v>#REF!</v>
      </c>
      <c r="F2508" s="184" t="e">
        <f>IF(D2508="","",#REF!)</f>
        <v>#REF!</v>
      </c>
      <c r="G2508" s="184" t="e">
        <f t="shared" si="244"/>
        <v>#REF!</v>
      </c>
      <c r="H2508" s="196"/>
      <c r="I2508" s="196"/>
      <c r="J2508" s="184" t="e">
        <f t="shared" si="245"/>
        <v>#REF!</v>
      </c>
      <c r="K2508" s="130" t="e">
        <f>IF(C2508="","",#REF!)</f>
        <v>#REF!</v>
      </c>
      <c r="L2508" s="130" t="e">
        <f t="shared" si="242"/>
        <v>#REF!</v>
      </c>
      <c r="M2508" t="s">
        <v>121</v>
      </c>
      <c r="N2508" s="135"/>
      <c r="O2508" s="172" t="str">
        <f>IFERROR(IF(F2508="","",#REF!)*D2508,"")</f>
        <v/>
      </c>
      <c r="P2508" s="135"/>
    </row>
    <row r="2509" spans="1:16">
      <c r="A2509" s="162" t="s">
        <v>2696</v>
      </c>
      <c r="B2509" s="184" t="e">
        <f t="shared" si="243"/>
        <v>#REF!</v>
      </c>
      <c r="C2509" s="138" t="e">
        <f>IF(#REF!=0,"",#REF!)</f>
        <v>#REF!</v>
      </c>
      <c r="D2509" s="184" t="e">
        <f>IF(OR(#REF!="",#REF!=0),"",#REF!*Infos_DUTOS!$F$35)</f>
        <v>#REF!</v>
      </c>
      <c r="E2509" s="184" t="e">
        <f>IF(D2509="","",#REF!)</f>
        <v>#REF!</v>
      </c>
      <c r="F2509" s="184" t="e">
        <f>IF(D2509="","",#REF!)</f>
        <v>#REF!</v>
      </c>
      <c r="G2509" s="184" t="e">
        <f t="shared" si="244"/>
        <v>#REF!</v>
      </c>
      <c r="H2509" s="196"/>
      <c r="I2509" s="196"/>
      <c r="J2509" s="184" t="e">
        <f t="shared" si="245"/>
        <v>#REF!</v>
      </c>
      <c r="K2509" s="130" t="e">
        <f>IF(C2509="","",#REF!)</f>
        <v>#REF!</v>
      </c>
      <c r="L2509" s="130" t="e">
        <f t="shared" si="242"/>
        <v>#REF!</v>
      </c>
      <c r="M2509" t="s">
        <v>121</v>
      </c>
      <c r="N2509" s="135"/>
      <c r="O2509" s="172" t="str">
        <f>IFERROR(IF(F2509="","",#REF!)*D2509,"")</f>
        <v/>
      </c>
      <c r="P2509" s="135"/>
    </row>
    <row r="2510" spans="1:16">
      <c r="A2510" s="162" t="s">
        <v>2697</v>
      </c>
      <c r="B2510" s="184" t="e">
        <f t="shared" si="243"/>
        <v>#REF!</v>
      </c>
      <c r="C2510" s="138" t="e">
        <f>IF(#REF!=0,"",#REF!)</f>
        <v>#REF!</v>
      </c>
      <c r="D2510" s="184" t="e">
        <f>IF(OR(#REF!="",#REF!=0),"",#REF!*Infos_DUTOS!$F$35)</f>
        <v>#REF!</v>
      </c>
      <c r="E2510" s="184" t="e">
        <f>IF(D2510="","",#REF!)</f>
        <v>#REF!</v>
      </c>
      <c r="F2510" s="184" t="e">
        <f>IF(D2510="","",#REF!)</f>
        <v>#REF!</v>
      </c>
      <c r="G2510" s="184" t="e">
        <f t="shared" si="244"/>
        <v>#REF!</v>
      </c>
      <c r="H2510" s="196"/>
      <c r="I2510" s="196"/>
      <c r="J2510" s="184" t="e">
        <f t="shared" si="245"/>
        <v>#REF!</v>
      </c>
      <c r="K2510" s="130" t="e">
        <f>IF(C2510="","",#REF!)</f>
        <v>#REF!</v>
      </c>
      <c r="L2510" s="130" t="e">
        <f t="shared" si="242"/>
        <v>#REF!</v>
      </c>
      <c r="M2510" t="s">
        <v>121</v>
      </c>
      <c r="N2510" s="135"/>
      <c r="O2510" s="172" t="str">
        <f>IFERROR(IF(F2510="","",#REF!)*D2510,"")</f>
        <v/>
      </c>
      <c r="P2510" s="135"/>
    </row>
    <row r="2511" spans="1:16">
      <c r="A2511" s="162" t="s">
        <v>2698</v>
      </c>
      <c r="B2511" s="184" t="e">
        <f t="shared" si="243"/>
        <v>#REF!</v>
      </c>
      <c r="C2511" s="138" t="e">
        <f>IF(#REF!=0,"",#REF!)</f>
        <v>#REF!</v>
      </c>
      <c r="D2511" s="184" t="e">
        <f>IF(OR(#REF!="",#REF!=0),"",#REF!*Infos_DUTOS!$F$35)</f>
        <v>#REF!</v>
      </c>
      <c r="E2511" s="184" t="e">
        <f>IF(D2511="","",#REF!)</f>
        <v>#REF!</v>
      </c>
      <c r="F2511" s="184" t="e">
        <f>IF(D2511="","",#REF!)</f>
        <v>#REF!</v>
      </c>
      <c r="G2511" s="184" t="e">
        <f t="shared" si="244"/>
        <v>#REF!</v>
      </c>
      <c r="H2511" s="196"/>
      <c r="I2511" s="196"/>
      <c r="J2511" s="184" t="e">
        <f t="shared" si="245"/>
        <v>#REF!</v>
      </c>
      <c r="K2511" s="130" t="e">
        <f>IF(C2511="","",#REF!)</f>
        <v>#REF!</v>
      </c>
      <c r="L2511" s="130" t="e">
        <f t="shared" si="242"/>
        <v>#REF!</v>
      </c>
      <c r="M2511" t="s">
        <v>121</v>
      </c>
      <c r="N2511" s="135"/>
      <c r="O2511" s="172" t="str">
        <f>IFERROR(IF(F2511="","",#REF!)*D2511,"")</f>
        <v/>
      </c>
      <c r="P2511" s="135"/>
    </row>
    <row r="2512" spans="1:16" ht="13.5" thickBot="1">
      <c r="A2512" s="174" t="s">
        <v>2699</v>
      </c>
      <c r="B2512" s="186" t="e">
        <f t="shared" si="243"/>
        <v>#REF!</v>
      </c>
      <c r="C2512" s="199" t="e">
        <f>IF(#REF!=0,"",#REF!)</f>
        <v>#REF!</v>
      </c>
      <c r="D2512" s="186" t="e">
        <f>IF(OR(#REF!="",#REF!=0),"",#REF!*Infos_DUTOS!$D$35)</f>
        <v>#REF!</v>
      </c>
      <c r="E2512" s="186" t="e">
        <f>IF(D2512="","",#REF!)</f>
        <v>#REF!</v>
      </c>
      <c r="F2512" s="186" t="e">
        <f>IF(D2512="","",#REF!)</f>
        <v>#REF!</v>
      </c>
      <c r="G2512" s="186" t="e">
        <f t="shared" si="244"/>
        <v>#REF!</v>
      </c>
      <c r="H2512" s="197"/>
      <c r="I2512" s="197"/>
      <c r="J2512" s="186" t="e">
        <f t="shared" si="245"/>
        <v>#REF!</v>
      </c>
      <c r="K2512" s="175" t="e">
        <f>IF(C2512="","",#REF!)</f>
        <v>#REF!</v>
      </c>
      <c r="L2512" s="175" t="e">
        <f t="shared" si="242"/>
        <v>#REF!</v>
      </c>
      <c r="M2512" s="177" t="s">
        <v>121</v>
      </c>
      <c r="N2512" s="176"/>
      <c r="O2512" s="178" t="str">
        <f>IFERROR(IF(F2512="","",#REF!)*D2512,"")</f>
        <v/>
      </c>
      <c r="P2512" s="176"/>
    </row>
    <row r="2513" spans="1:16" ht="13.5" thickTop="1">
      <c r="A2513" s="162" t="s">
        <v>2700</v>
      </c>
      <c r="B2513" s="184" t="e">
        <f t="shared" si="243"/>
        <v>#REF!</v>
      </c>
      <c r="C2513" s="130" t="e">
        <f>IF(#REF!="","",#REF!)</f>
        <v>#REF!</v>
      </c>
      <c r="D2513" s="184" t="e">
        <f>IF(OR(#REF!="",#REF!=0),"",#REF!)</f>
        <v>#REF!</v>
      </c>
      <c r="E2513" s="184" t="e">
        <f>IF(D2513="","",#REF!)</f>
        <v>#REF!</v>
      </c>
      <c r="F2513" s="184" t="e">
        <f>IF(D2513="","",#REF!)</f>
        <v>#REF!</v>
      </c>
      <c r="G2513" s="184" t="e">
        <f t="shared" si="244"/>
        <v>#REF!</v>
      </c>
      <c r="H2513" s="184" t="e">
        <f>IF(D2513="","",#REF!)</f>
        <v>#REF!</v>
      </c>
      <c r="I2513" s="184" t="e">
        <f t="shared" ref="I2513:I2577" si="246">IF(H2513="","",H2513*D2513)</f>
        <v>#REF!</v>
      </c>
      <c r="J2513" s="184" t="e">
        <f t="shared" si="245"/>
        <v>#REF!</v>
      </c>
      <c r="K2513" s="130" t="e">
        <f>IF(C2513="","",#REF!)</f>
        <v>#REF!</v>
      </c>
      <c r="L2513" s="130" t="e">
        <f>IF(OR(J2513=0,J2513=""),"",#REF!)</f>
        <v>#REF!</v>
      </c>
      <c r="M2513" t="s">
        <v>121</v>
      </c>
      <c r="N2513" s="130" t="e">
        <f>IF(L2513="","",#REF!)</f>
        <v>#REF!</v>
      </c>
      <c r="O2513" s="172" t="e">
        <f>IF(J2513="","",#REF!)</f>
        <v>#REF!</v>
      </c>
      <c r="P2513" s="130" t="e">
        <f>IF(J2513="","",#REF!)</f>
        <v>#REF!</v>
      </c>
    </row>
    <row r="2514" spans="1:16">
      <c r="A2514" s="162" t="s">
        <v>2701</v>
      </c>
      <c r="B2514" s="184" t="e">
        <f t="shared" si="243"/>
        <v>#REF!</v>
      </c>
      <c r="C2514" s="130" t="e">
        <f>IF(#REF!="","",#REF!)</f>
        <v>#REF!</v>
      </c>
      <c r="D2514" s="184" t="e">
        <f>IF(OR(#REF!="",#REF!=0),"",#REF!)</f>
        <v>#REF!</v>
      </c>
      <c r="E2514" s="184" t="e">
        <f>IF(D2514="","",#REF!)</f>
        <v>#REF!</v>
      </c>
      <c r="F2514" s="184" t="e">
        <f>IF(D2514="","",#REF!)</f>
        <v>#REF!</v>
      </c>
      <c r="G2514" s="184" t="e">
        <f t="shared" si="244"/>
        <v>#REF!</v>
      </c>
      <c r="H2514" s="184" t="e">
        <f>IF(D2514="","",#REF!)</f>
        <v>#REF!</v>
      </c>
      <c r="I2514" s="184" t="e">
        <f t="shared" si="246"/>
        <v>#REF!</v>
      </c>
      <c r="J2514" s="184" t="e">
        <f t="shared" si="245"/>
        <v>#REF!</v>
      </c>
      <c r="K2514" s="130" t="e">
        <f>IF(C2514="","",#REF!)</f>
        <v>#REF!</v>
      </c>
      <c r="L2514" s="130" t="e">
        <f>IF(OR(J2514=0,J2514=""),"",#REF!)</f>
        <v>#REF!</v>
      </c>
      <c r="M2514" t="s">
        <v>121</v>
      </c>
      <c r="N2514" s="130" t="e">
        <f>IF(L2514="","",#REF!)</f>
        <v>#REF!</v>
      </c>
      <c r="O2514" s="172" t="e">
        <f>IF(J2514="","",#REF!)</f>
        <v>#REF!</v>
      </c>
      <c r="P2514" s="130" t="e">
        <f>IF(J2514="","",#REF!)</f>
        <v>#REF!</v>
      </c>
    </row>
    <row r="2515" spans="1:16">
      <c r="A2515" s="162" t="s">
        <v>2702</v>
      </c>
      <c r="B2515" s="184" t="e">
        <f t="shared" si="243"/>
        <v>#REF!</v>
      </c>
      <c r="C2515" s="130" t="e">
        <f>IF(#REF!="","",#REF!)</f>
        <v>#REF!</v>
      </c>
      <c r="D2515" s="184" t="e">
        <f>IF(OR(#REF!="",#REF!=0),"",#REF!)</f>
        <v>#REF!</v>
      </c>
      <c r="E2515" s="184" t="e">
        <f>IF(D2515="","",#REF!)</f>
        <v>#REF!</v>
      </c>
      <c r="F2515" s="184" t="e">
        <f>IF(D2515="","",#REF!)</f>
        <v>#REF!</v>
      </c>
      <c r="G2515" s="184" t="e">
        <f t="shared" si="244"/>
        <v>#REF!</v>
      </c>
      <c r="H2515" s="184" t="e">
        <f>IF(D2515="","",#REF!)</f>
        <v>#REF!</v>
      </c>
      <c r="I2515" s="184" t="e">
        <f t="shared" si="246"/>
        <v>#REF!</v>
      </c>
      <c r="J2515" s="184" t="e">
        <f t="shared" si="245"/>
        <v>#REF!</v>
      </c>
      <c r="K2515" s="130" t="e">
        <f>IF(C2515="","",#REF!)</f>
        <v>#REF!</v>
      </c>
      <c r="L2515" s="130" t="e">
        <f>IF(OR(J2515=0,J2515=""),"",#REF!)</f>
        <v>#REF!</v>
      </c>
      <c r="M2515" t="s">
        <v>121</v>
      </c>
      <c r="N2515" s="130" t="e">
        <f>IF(L2515="","",#REF!)</f>
        <v>#REF!</v>
      </c>
      <c r="O2515" s="172" t="e">
        <f>IF(J2515="","",#REF!)</f>
        <v>#REF!</v>
      </c>
      <c r="P2515" s="130" t="e">
        <f>IF(J2515="","",#REF!)</f>
        <v>#REF!</v>
      </c>
    </row>
    <row r="2516" spans="1:16">
      <c r="A2516" s="162" t="s">
        <v>2703</v>
      </c>
      <c r="B2516" s="184" t="e">
        <f t="shared" si="243"/>
        <v>#REF!</v>
      </c>
      <c r="C2516" s="130" t="e">
        <f>IF(#REF!="","",#REF!)</f>
        <v>#REF!</v>
      </c>
      <c r="D2516" s="184" t="e">
        <f>IF(OR(#REF!="",#REF!=0),"",#REF!)</f>
        <v>#REF!</v>
      </c>
      <c r="E2516" s="184" t="e">
        <f>IF(D2516="","",#REF!)</f>
        <v>#REF!</v>
      </c>
      <c r="F2516" s="184" t="e">
        <f>IF(D2516="","",#REF!)</f>
        <v>#REF!</v>
      </c>
      <c r="G2516" s="184" t="e">
        <f t="shared" si="244"/>
        <v>#REF!</v>
      </c>
      <c r="H2516" s="184" t="e">
        <f>IF(D2516="","",#REF!)</f>
        <v>#REF!</v>
      </c>
      <c r="I2516" s="184" t="e">
        <f t="shared" si="246"/>
        <v>#REF!</v>
      </c>
      <c r="J2516" s="184" t="e">
        <f t="shared" si="245"/>
        <v>#REF!</v>
      </c>
      <c r="K2516" s="130" t="e">
        <f>IF(C2516="","",#REF!)</f>
        <v>#REF!</v>
      </c>
      <c r="L2516" s="130" t="e">
        <f>IF(OR(J2516=0,J2516=""),"",#REF!)</f>
        <v>#REF!</v>
      </c>
      <c r="M2516" t="s">
        <v>121</v>
      </c>
      <c r="N2516" s="130" t="e">
        <f>IF(L2516="","",#REF!)</f>
        <v>#REF!</v>
      </c>
      <c r="O2516" s="172" t="e">
        <f>IF(J2516="","",#REF!)</f>
        <v>#REF!</v>
      </c>
      <c r="P2516" s="130" t="e">
        <f>IF(J2516="","",#REF!)</f>
        <v>#REF!</v>
      </c>
    </row>
    <row r="2517" spans="1:16">
      <c r="A2517" s="162" t="s">
        <v>2704</v>
      </c>
      <c r="B2517" s="184" t="e">
        <f t="shared" si="243"/>
        <v>#REF!</v>
      </c>
      <c r="C2517" s="130" t="e">
        <f>IF(#REF!="","",#REF!)</f>
        <v>#REF!</v>
      </c>
      <c r="D2517" s="184" t="e">
        <f>IF(OR(#REF!="",#REF!=0),"",#REF!)</f>
        <v>#REF!</v>
      </c>
      <c r="E2517" s="184" t="e">
        <f>IF(D2517="","",#REF!)</f>
        <v>#REF!</v>
      </c>
      <c r="F2517" s="184" t="e">
        <f>IF(D2517="","",#REF!)</f>
        <v>#REF!</v>
      </c>
      <c r="G2517" s="184" t="e">
        <f t="shared" si="244"/>
        <v>#REF!</v>
      </c>
      <c r="H2517" s="184" t="e">
        <f>IF(D2517="","",#REF!)</f>
        <v>#REF!</v>
      </c>
      <c r="I2517" s="184" t="e">
        <f t="shared" si="246"/>
        <v>#REF!</v>
      </c>
      <c r="J2517" s="184" t="e">
        <f t="shared" si="245"/>
        <v>#REF!</v>
      </c>
      <c r="K2517" s="130" t="e">
        <f>IF(C2517="","",#REF!)</f>
        <v>#REF!</v>
      </c>
      <c r="L2517" s="130" t="e">
        <f>IF(OR(J2517=0,J2517=""),"",#REF!)</f>
        <v>#REF!</v>
      </c>
      <c r="M2517" t="s">
        <v>121</v>
      </c>
      <c r="N2517" s="130" t="e">
        <f>IF(L2517="","",#REF!)</f>
        <v>#REF!</v>
      </c>
      <c r="O2517" s="172" t="e">
        <f>IF(J2517="","",#REF!)</f>
        <v>#REF!</v>
      </c>
      <c r="P2517" s="130" t="e">
        <f>IF(J2517="","",#REF!)</f>
        <v>#REF!</v>
      </c>
    </row>
    <row r="2518" spans="1:16">
      <c r="A2518" s="162" t="s">
        <v>2705</v>
      </c>
      <c r="B2518" s="184" t="e">
        <f t="shared" si="243"/>
        <v>#REF!</v>
      </c>
      <c r="C2518" s="130" t="e">
        <f>IF(#REF!="","",#REF!)</f>
        <v>#REF!</v>
      </c>
      <c r="D2518" s="184" t="e">
        <f>IF(OR(#REF!="",#REF!=0),"",#REF!)</f>
        <v>#REF!</v>
      </c>
      <c r="E2518" s="184" t="e">
        <f>IF(D2518="","",#REF!)</f>
        <v>#REF!</v>
      </c>
      <c r="F2518" s="184" t="e">
        <f>IF(D2518="","",#REF!)</f>
        <v>#REF!</v>
      </c>
      <c r="G2518" s="184" t="e">
        <f t="shared" si="244"/>
        <v>#REF!</v>
      </c>
      <c r="H2518" s="184" t="e">
        <f>IF(D2518="","",#REF!)</f>
        <v>#REF!</v>
      </c>
      <c r="I2518" s="184" t="e">
        <f t="shared" si="246"/>
        <v>#REF!</v>
      </c>
      <c r="J2518" s="184" t="e">
        <f t="shared" si="245"/>
        <v>#REF!</v>
      </c>
      <c r="K2518" s="130" t="e">
        <f>IF(C2518="","",#REF!)</f>
        <v>#REF!</v>
      </c>
      <c r="L2518" s="130" t="e">
        <f>IF(OR(J2518=0,J2518=""),"",#REF!)</f>
        <v>#REF!</v>
      </c>
      <c r="M2518" t="s">
        <v>121</v>
      </c>
      <c r="N2518" s="130" t="e">
        <f>IF(L2518="","",#REF!)</f>
        <v>#REF!</v>
      </c>
      <c r="O2518" s="172" t="e">
        <f>IF(J2518="","",#REF!)</f>
        <v>#REF!</v>
      </c>
      <c r="P2518" s="130" t="e">
        <f>IF(J2518="","",#REF!)</f>
        <v>#REF!</v>
      </c>
    </row>
    <row r="2519" spans="1:16">
      <c r="A2519" s="162" t="s">
        <v>2706</v>
      </c>
      <c r="B2519" s="184" t="e">
        <f t="shared" si="243"/>
        <v>#REF!</v>
      </c>
      <c r="C2519" s="130" t="e">
        <f>IF(#REF!="","",#REF!)</f>
        <v>#REF!</v>
      </c>
      <c r="D2519" s="184" t="e">
        <f>IF(OR(#REF!="",#REF!=0),"",#REF!)</f>
        <v>#REF!</v>
      </c>
      <c r="E2519" s="184" t="e">
        <f>IF(D2519="","",#REF!)</f>
        <v>#REF!</v>
      </c>
      <c r="F2519" s="184" t="e">
        <f>IF(D2519="","",#REF!)</f>
        <v>#REF!</v>
      </c>
      <c r="G2519" s="184" t="e">
        <f t="shared" si="244"/>
        <v>#REF!</v>
      </c>
      <c r="H2519" s="184" t="e">
        <f>IF(D2519="","",#REF!)</f>
        <v>#REF!</v>
      </c>
      <c r="I2519" s="184" t="e">
        <f t="shared" si="246"/>
        <v>#REF!</v>
      </c>
      <c r="J2519" s="184" t="e">
        <f t="shared" si="245"/>
        <v>#REF!</v>
      </c>
      <c r="K2519" s="130" t="e">
        <f>IF(C2519="","",#REF!)</f>
        <v>#REF!</v>
      </c>
      <c r="L2519" s="130" t="e">
        <f>IF(OR(J2519=0,J2519=""),"",#REF!)</f>
        <v>#REF!</v>
      </c>
      <c r="M2519" t="s">
        <v>121</v>
      </c>
      <c r="N2519" s="130" t="e">
        <f>IF(L2519="","",#REF!)</f>
        <v>#REF!</v>
      </c>
      <c r="O2519" s="172" t="e">
        <f>IF(J2519="","",#REF!)</f>
        <v>#REF!</v>
      </c>
      <c r="P2519" s="130" t="e">
        <f>IF(J2519="","",#REF!)</f>
        <v>#REF!</v>
      </c>
    </row>
    <row r="2520" spans="1:16">
      <c r="A2520" s="162" t="s">
        <v>2707</v>
      </c>
      <c r="B2520" s="184" t="e">
        <f t="shared" si="243"/>
        <v>#REF!</v>
      </c>
      <c r="C2520" s="130" t="e">
        <f>IF(#REF!="","",#REF!)</f>
        <v>#REF!</v>
      </c>
      <c r="D2520" s="184" t="e">
        <f>IF(OR(#REF!="",#REF!=0),"",#REF!)</f>
        <v>#REF!</v>
      </c>
      <c r="E2520" s="184" t="e">
        <f>IF(D2520="","",#REF!)</f>
        <v>#REF!</v>
      </c>
      <c r="F2520" s="184" t="e">
        <f>IF(D2520="","",#REF!)</f>
        <v>#REF!</v>
      </c>
      <c r="G2520" s="184" t="e">
        <f t="shared" si="244"/>
        <v>#REF!</v>
      </c>
      <c r="H2520" s="184" t="e">
        <f>IF(D2520="","",#REF!)</f>
        <v>#REF!</v>
      </c>
      <c r="I2520" s="184" t="e">
        <f t="shared" si="246"/>
        <v>#REF!</v>
      </c>
      <c r="J2520" s="184" t="e">
        <f t="shared" si="245"/>
        <v>#REF!</v>
      </c>
      <c r="K2520" s="130" t="e">
        <f>IF(C2520="","",#REF!)</f>
        <v>#REF!</v>
      </c>
      <c r="L2520" s="130" t="e">
        <f>IF(OR(J2520=0,J2520=""),"",#REF!)</f>
        <v>#REF!</v>
      </c>
      <c r="M2520" t="s">
        <v>121</v>
      </c>
      <c r="N2520" s="130" t="e">
        <f>IF(L2520="","",#REF!)</f>
        <v>#REF!</v>
      </c>
      <c r="O2520" s="172" t="e">
        <f>IF(J2520="","",#REF!)</f>
        <v>#REF!</v>
      </c>
      <c r="P2520" s="130" t="e">
        <f>IF(J2520="","",#REF!)</f>
        <v>#REF!</v>
      </c>
    </row>
    <row r="2521" spans="1:16">
      <c r="A2521" s="162" t="s">
        <v>2708</v>
      </c>
      <c r="B2521" s="184" t="e">
        <f t="shared" si="243"/>
        <v>#REF!</v>
      </c>
      <c r="C2521" s="130" t="e">
        <f>IF(#REF!="","",#REF!)</f>
        <v>#REF!</v>
      </c>
      <c r="D2521" s="184" t="e">
        <f>IF(OR(#REF!="",#REF!=0),"",#REF!)</f>
        <v>#REF!</v>
      </c>
      <c r="E2521" s="184" t="e">
        <f>IF(D2521="","",#REF!)</f>
        <v>#REF!</v>
      </c>
      <c r="F2521" s="184" t="e">
        <f>IF(D2521="","",#REF!)</f>
        <v>#REF!</v>
      </c>
      <c r="G2521" s="184" t="e">
        <f t="shared" si="244"/>
        <v>#REF!</v>
      </c>
      <c r="H2521" s="184" t="e">
        <f>IF(D2521="","",#REF!)</f>
        <v>#REF!</v>
      </c>
      <c r="I2521" s="184" t="e">
        <f t="shared" si="246"/>
        <v>#REF!</v>
      </c>
      <c r="J2521" s="184" t="e">
        <f t="shared" si="245"/>
        <v>#REF!</v>
      </c>
      <c r="K2521" s="130" t="e">
        <f>IF(C2521="","",#REF!)</f>
        <v>#REF!</v>
      </c>
      <c r="L2521" s="130" t="e">
        <f>IF(OR(J2521=0,J2521=""),"",#REF!)</f>
        <v>#REF!</v>
      </c>
      <c r="M2521" t="s">
        <v>121</v>
      </c>
      <c r="N2521" s="130" t="e">
        <f>IF(L2521="","",#REF!)</f>
        <v>#REF!</v>
      </c>
      <c r="O2521" s="172" t="e">
        <f>IF(J2521="","",#REF!)</f>
        <v>#REF!</v>
      </c>
      <c r="P2521" s="130" t="e">
        <f>IF(J2521="","",#REF!)</f>
        <v>#REF!</v>
      </c>
    </row>
    <row r="2522" spans="1:16">
      <c r="A2522" s="162" t="s">
        <v>2709</v>
      </c>
      <c r="B2522" s="184" t="e">
        <f t="shared" si="243"/>
        <v>#REF!</v>
      </c>
      <c r="C2522" s="130" t="e">
        <f>IF(#REF!="","",#REF!)</f>
        <v>#REF!</v>
      </c>
      <c r="D2522" s="184" t="e">
        <f>IF(OR(#REF!="",#REF!=0),"",#REF!)</f>
        <v>#REF!</v>
      </c>
      <c r="E2522" s="184" t="e">
        <f>IF(D2522="","",#REF!)</f>
        <v>#REF!</v>
      </c>
      <c r="F2522" s="184" t="e">
        <f>IF(D2522="","",#REF!)</f>
        <v>#REF!</v>
      </c>
      <c r="G2522" s="184" t="e">
        <f t="shared" si="244"/>
        <v>#REF!</v>
      </c>
      <c r="H2522" s="184" t="e">
        <f>IF(D2522="","",#REF!)</f>
        <v>#REF!</v>
      </c>
      <c r="I2522" s="184" t="e">
        <f t="shared" si="246"/>
        <v>#REF!</v>
      </c>
      <c r="J2522" s="184" t="e">
        <f t="shared" si="245"/>
        <v>#REF!</v>
      </c>
      <c r="K2522" s="130" t="e">
        <f>IF(C2522="","",#REF!)</f>
        <v>#REF!</v>
      </c>
      <c r="L2522" s="130" t="e">
        <f>IF(OR(J2522=0,J2522=""),"",#REF!)</f>
        <v>#REF!</v>
      </c>
      <c r="M2522" t="s">
        <v>121</v>
      </c>
      <c r="N2522" s="130" t="e">
        <f>IF(L2522="","",#REF!)</f>
        <v>#REF!</v>
      </c>
      <c r="O2522" s="172" t="e">
        <f>IF(J2522="","",#REF!)</f>
        <v>#REF!</v>
      </c>
      <c r="P2522" s="130" t="e">
        <f>IF(J2522="","",#REF!)</f>
        <v>#REF!</v>
      </c>
    </row>
    <row r="2523" spans="1:16">
      <c r="A2523" s="162" t="s">
        <v>2710</v>
      </c>
      <c r="B2523" s="184" t="e">
        <f t="shared" si="243"/>
        <v>#REF!</v>
      </c>
      <c r="C2523" s="130" t="e">
        <f>IF(#REF!="","",#REF!)</f>
        <v>#REF!</v>
      </c>
      <c r="D2523" s="184" t="e">
        <f>IF(OR(#REF!="",#REF!=0),"",#REF!)</f>
        <v>#REF!</v>
      </c>
      <c r="E2523" s="184" t="e">
        <f>IF(D2523="","",#REF!)</f>
        <v>#REF!</v>
      </c>
      <c r="F2523" s="184" t="e">
        <f>IF(D2523="","",#REF!)</f>
        <v>#REF!</v>
      </c>
      <c r="G2523" s="184" t="e">
        <f t="shared" si="244"/>
        <v>#REF!</v>
      </c>
      <c r="H2523" s="184" t="e">
        <f>IF(D2523="","",#REF!)</f>
        <v>#REF!</v>
      </c>
      <c r="I2523" s="184" t="e">
        <f t="shared" si="246"/>
        <v>#REF!</v>
      </c>
      <c r="J2523" s="184" t="e">
        <f t="shared" si="245"/>
        <v>#REF!</v>
      </c>
      <c r="K2523" s="130" t="e">
        <f>IF(C2523="","",#REF!)</f>
        <v>#REF!</v>
      </c>
      <c r="L2523" s="130" t="e">
        <f>IF(OR(J2523=0,J2523=""),"",#REF!)</f>
        <v>#REF!</v>
      </c>
      <c r="M2523" t="s">
        <v>121</v>
      </c>
      <c r="N2523" s="130" t="e">
        <f>IF(L2523="","",#REF!)</f>
        <v>#REF!</v>
      </c>
      <c r="O2523" s="172" t="e">
        <f>IF(J2523="","",#REF!)</f>
        <v>#REF!</v>
      </c>
      <c r="P2523" s="130" t="e">
        <f>IF(J2523="","",#REF!)</f>
        <v>#REF!</v>
      </c>
    </row>
    <row r="2524" spans="1:16">
      <c r="A2524" s="162" t="s">
        <v>2711</v>
      </c>
      <c r="B2524" s="184" t="e">
        <f t="shared" si="243"/>
        <v>#REF!</v>
      </c>
      <c r="C2524" s="130" t="e">
        <f>IF(#REF!="","",#REF!)</f>
        <v>#REF!</v>
      </c>
      <c r="D2524" s="184" t="e">
        <f>IF(OR(#REF!="",#REF!=0),"",#REF!)</f>
        <v>#REF!</v>
      </c>
      <c r="E2524" s="184" t="e">
        <f>IF(D2524="","",#REF!)</f>
        <v>#REF!</v>
      </c>
      <c r="F2524" s="184" t="e">
        <f>IF(D2524="","",#REF!)</f>
        <v>#REF!</v>
      </c>
      <c r="G2524" s="184" t="e">
        <f t="shared" si="244"/>
        <v>#REF!</v>
      </c>
      <c r="H2524" s="184" t="e">
        <f>IF(D2524="","",#REF!)</f>
        <v>#REF!</v>
      </c>
      <c r="I2524" s="184" t="e">
        <f t="shared" si="246"/>
        <v>#REF!</v>
      </c>
      <c r="J2524" s="184" t="e">
        <f t="shared" si="245"/>
        <v>#REF!</v>
      </c>
      <c r="K2524" s="130" t="e">
        <f>IF(C2524="","",#REF!)</f>
        <v>#REF!</v>
      </c>
      <c r="L2524" s="130" t="e">
        <f>IF(OR(J2524=0,J2524=""),"",#REF!)</f>
        <v>#REF!</v>
      </c>
      <c r="M2524" t="s">
        <v>121</v>
      </c>
      <c r="N2524" s="130" t="e">
        <f>IF(L2524="","",#REF!)</f>
        <v>#REF!</v>
      </c>
      <c r="O2524" s="172" t="e">
        <f>IF(J2524="","",#REF!)</f>
        <v>#REF!</v>
      </c>
      <c r="P2524" s="130" t="e">
        <f>IF(J2524="","",#REF!)</f>
        <v>#REF!</v>
      </c>
    </row>
    <row r="2525" spans="1:16">
      <c r="A2525" s="162" t="s">
        <v>2712</v>
      </c>
      <c r="B2525" s="184" t="e">
        <f t="shared" si="243"/>
        <v>#REF!</v>
      </c>
      <c r="C2525" s="130" t="e">
        <f>IF(#REF!="","",#REF!)</f>
        <v>#REF!</v>
      </c>
      <c r="D2525" s="184" t="e">
        <f>IF(OR(#REF!="",#REF!=0),"",#REF!)</f>
        <v>#REF!</v>
      </c>
      <c r="E2525" s="184" t="e">
        <f>IF(D2525="","",#REF!)</f>
        <v>#REF!</v>
      </c>
      <c r="F2525" s="184" t="e">
        <f>IF(D2525="","",#REF!)</f>
        <v>#REF!</v>
      </c>
      <c r="G2525" s="184" t="e">
        <f t="shared" si="244"/>
        <v>#REF!</v>
      </c>
      <c r="H2525" s="184" t="e">
        <f>IF(D2525="","",#REF!)</f>
        <v>#REF!</v>
      </c>
      <c r="I2525" s="184" t="e">
        <f t="shared" si="246"/>
        <v>#REF!</v>
      </c>
      <c r="J2525" s="184" t="e">
        <f t="shared" si="245"/>
        <v>#REF!</v>
      </c>
      <c r="K2525" s="130" t="e">
        <f>IF(C2525="","",#REF!)</f>
        <v>#REF!</v>
      </c>
      <c r="L2525" s="130" t="e">
        <f>IF(OR(J2525=0,J2525=""),"",#REF!)</f>
        <v>#REF!</v>
      </c>
      <c r="M2525" t="s">
        <v>121</v>
      </c>
      <c r="N2525" s="130" t="e">
        <f>IF(L2525="","",#REF!)</f>
        <v>#REF!</v>
      </c>
      <c r="O2525" s="172" t="e">
        <f>IF(J2525="","",#REF!)</f>
        <v>#REF!</v>
      </c>
      <c r="P2525" s="130" t="e">
        <f>IF(J2525="","",#REF!)</f>
        <v>#REF!</v>
      </c>
    </row>
    <row r="2526" spans="1:16">
      <c r="A2526" s="162" t="s">
        <v>2713</v>
      </c>
      <c r="B2526" s="184" t="e">
        <f t="shared" si="243"/>
        <v>#REF!</v>
      </c>
      <c r="C2526" s="130" t="e">
        <f>IF(#REF!="","",#REF!)</f>
        <v>#REF!</v>
      </c>
      <c r="D2526" s="184" t="e">
        <f>IF(OR(#REF!="",#REF!=0),"",#REF!)</f>
        <v>#REF!</v>
      </c>
      <c r="E2526" s="184" t="e">
        <f>IF(D2526="","",#REF!)</f>
        <v>#REF!</v>
      </c>
      <c r="F2526" s="184" t="e">
        <f>IF(D2526="","",#REF!)</f>
        <v>#REF!</v>
      </c>
      <c r="G2526" s="184" t="e">
        <f t="shared" si="244"/>
        <v>#REF!</v>
      </c>
      <c r="H2526" s="184" t="e">
        <f>IF(D2526="","",#REF!)</f>
        <v>#REF!</v>
      </c>
      <c r="I2526" s="184" t="e">
        <f t="shared" si="246"/>
        <v>#REF!</v>
      </c>
      <c r="J2526" s="184" t="e">
        <f t="shared" si="245"/>
        <v>#REF!</v>
      </c>
      <c r="K2526" s="130" t="e">
        <f>IF(C2526="","",#REF!)</f>
        <v>#REF!</v>
      </c>
      <c r="L2526" s="130" t="e">
        <f>IF(OR(J2526=0,J2526=""),"",#REF!)</f>
        <v>#REF!</v>
      </c>
      <c r="M2526" t="s">
        <v>121</v>
      </c>
      <c r="N2526" s="130" t="e">
        <f>IF(L2526="","",#REF!)</f>
        <v>#REF!</v>
      </c>
      <c r="O2526" s="172" t="e">
        <f>IF(J2526="","",#REF!)</f>
        <v>#REF!</v>
      </c>
      <c r="P2526" s="130" t="e">
        <f>IF(J2526="","",#REF!)</f>
        <v>#REF!</v>
      </c>
    </row>
    <row r="2527" spans="1:16">
      <c r="A2527" s="162" t="s">
        <v>2714</v>
      </c>
      <c r="B2527" s="184" t="e">
        <f t="shared" si="243"/>
        <v>#REF!</v>
      </c>
      <c r="C2527" s="130" t="e">
        <f>IF(#REF!="","",#REF!)</f>
        <v>#REF!</v>
      </c>
      <c r="D2527" s="184" t="e">
        <f>IF(OR(#REF!="",#REF!=0),"",#REF!)</f>
        <v>#REF!</v>
      </c>
      <c r="E2527" s="184" t="e">
        <f>IF(D2527="","",#REF!)</f>
        <v>#REF!</v>
      </c>
      <c r="F2527" s="184" t="e">
        <f>IF(D2527="","",#REF!)</f>
        <v>#REF!</v>
      </c>
      <c r="G2527" s="184" t="e">
        <f t="shared" si="244"/>
        <v>#REF!</v>
      </c>
      <c r="H2527" s="184" t="e">
        <f>IF(D2527="","",#REF!)</f>
        <v>#REF!</v>
      </c>
      <c r="I2527" s="184" t="e">
        <f t="shared" si="246"/>
        <v>#REF!</v>
      </c>
      <c r="J2527" s="184" t="e">
        <f t="shared" si="245"/>
        <v>#REF!</v>
      </c>
      <c r="K2527" s="130" t="e">
        <f>IF(C2527="","",#REF!)</f>
        <v>#REF!</v>
      </c>
      <c r="L2527" s="130" t="e">
        <f>IF(OR(J2527=0,J2527=""),"",#REF!)</f>
        <v>#REF!</v>
      </c>
      <c r="M2527" t="s">
        <v>121</v>
      </c>
      <c r="N2527" s="130" t="e">
        <f>IF(L2527="","",#REF!)</f>
        <v>#REF!</v>
      </c>
      <c r="O2527" s="172" t="e">
        <f>IF(J2527="","",#REF!)</f>
        <v>#REF!</v>
      </c>
      <c r="P2527" s="130" t="e">
        <f>IF(J2527="","",#REF!)</f>
        <v>#REF!</v>
      </c>
    </row>
    <row r="2528" spans="1:16">
      <c r="A2528" s="162" t="s">
        <v>2715</v>
      </c>
      <c r="B2528" s="184" t="e">
        <f t="shared" si="243"/>
        <v>#REF!</v>
      </c>
      <c r="C2528" s="130" t="e">
        <f>IF(#REF!="","",#REF!)</f>
        <v>#REF!</v>
      </c>
      <c r="D2528" s="184" t="e">
        <f>IF(OR(#REF!="",#REF!=0),"",#REF!)</f>
        <v>#REF!</v>
      </c>
      <c r="E2528" s="184" t="e">
        <f>IF(D2528="","",#REF!)</f>
        <v>#REF!</v>
      </c>
      <c r="F2528" s="184" t="e">
        <f>IF(D2528="","",#REF!)</f>
        <v>#REF!</v>
      </c>
      <c r="G2528" s="184" t="e">
        <f t="shared" si="244"/>
        <v>#REF!</v>
      </c>
      <c r="H2528" s="184" t="e">
        <f>IF(D2528="","",#REF!)</f>
        <v>#REF!</v>
      </c>
      <c r="I2528" s="184" t="e">
        <f t="shared" si="246"/>
        <v>#REF!</v>
      </c>
      <c r="J2528" s="184" t="e">
        <f t="shared" si="245"/>
        <v>#REF!</v>
      </c>
      <c r="K2528" s="130" t="e">
        <f>IF(C2528="","",#REF!)</f>
        <v>#REF!</v>
      </c>
      <c r="L2528" s="130" t="e">
        <f>IF(OR(J2528=0,J2528=""),"",#REF!)</f>
        <v>#REF!</v>
      </c>
      <c r="M2528" t="s">
        <v>121</v>
      </c>
      <c r="N2528" s="130" t="e">
        <f>IF(L2528="","",#REF!)</f>
        <v>#REF!</v>
      </c>
      <c r="O2528" s="172" t="e">
        <f>IF(J2528="","",#REF!)</f>
        <v>#REF!</v>
      </c>
      <c r="P2528" s="130" t="e">
        <f>IF(J2528="","",#REF!)</f>
        <v>#REF!</v>
      </c>
    </row>
    <row r="2529" spans="1:16">
      <c r="A2529" s="162" t="s">
        <v>2716</v>
      </c>
      <c r="B2529" s="184" t="e">
        <f t="shared" si="243"/>
        <v>#REF!</v>
      </c>
      <c r="C2529" s="130" t="e">
        <f>IF(#REF!="","",#REF!)</f>
        <v>#REF!</v>
      </c>
      <c r="D2529" s="184" t="e">
        <f>IF(OR(#REF!="",#REF!=0),"",#REF!)</f>
        <v>#REF!</v>
      </c>
      <c r="E2529" s="184" t="e">
        <f>IF(D2529="","",#REF!)</f>
        <v>#REF!</v>
      </c>
      <c r="F2529" s="184" t="e">
        <f>IF(D2529="","",#REF!)</f>
        <v>#REF!</v>
      </c>
      <c r="G2529" s="184" t="e">
        <f t="shared" si="244"/>
        <v>#REF!</v>
      </c>
      <c r="H2529" s="184" t="e">
        <f>IF(D2529="","",#REF!)</f>
        <v>#REF!</v>
      </c>
      <c r="I2529" s="184" t="e">
        <f t="shared" si="246"/>
        <v>#REF!</v>
      </c>
      <c r="J2529" s="184" t="e">
        <f t="shared" si="245"/>
        <v>#REF!</v>
      </c>
      <c r="K2529" s="130" t="e">
        <f>IF(C2529="","",#REF!)</f>
        <v>#REF!</v>
      </c>
      <c r="L2529" s="130" t="e">
        <f>IF(OR(J2529=0,J2529=""),"",#REF!)</f>
        <v>#REF!</v>
      </c>
      <c r="M2529" t="s">
        <v>121</v>
      </c>
      <c r="N2529" s="130" t="e">
        <f>IF(L2529="","",#REF!)</f>
        <v>#REF!</v>
      </c>
      <c r="O2529" s="172" t="e">
        <f>IF(J2529="","",#REF!)</f>
        <v>#REF!</v>
      </c>
      <c r="P2529" s="130" t="e">
        <f>IF(J2529="","",#REF!)</f>
        <v>#REF!</v>
      </c>
    </row>
    <row r="2530" spans="1:16">
      <c r="A2530" s="162" t="s">
        <v>2717</v>
      </c>
      <c r="B2530" s="184" t="e">
        <f t="shared" si="243"/>
        <v>#REF!</v>
      </c>
      <c r="C2530" s="130" t="e">
        <f>IF(#REF!="","",#REF!)</f>
        <v>#REF!</v>
      </c>
      <c r="D2530" s="184" t="e">
        <f>IF(OR(#REF!="",#REF!=0),"",#REF!)</f>
        <v>#REF!</v>
      </c>
      <c r="E2530" s="184" t="e">
        <f>IF(D2530="","",#REF!)</f>
        <v>#REF!</v>
      </c>
      <c r="F2530" s="184" t="e">
        <f>IF(D2530="","",#REF!)</f>
        <v>#REF!</v>
      </c>
      <c r="G2530" s="184" t="e">
        <f t="shared" si="244"/>
        <v>#REF!</v>
      </c>
      <c r="H2530" s="184" t="e">
        <f>IF(D2530="","",#REF!)</f>
        <v>#REF!</v>
      </c>
      <c r="I2530" s="184" t="e">
        <f t="shared" si="246"/>
        <v>#REF!</v>
      </c>
      <c r="J2530" s="184" t="e">
        <f t="shared" si="245"/>
        <v>#REF!</v>
      </c>
      <c r="K2530" s="130" t="e">
        <f>IF(C2530="","",#REF!)</f>
        <v>#REF!</v>
      </c>
      <c r="L2530" s="130" t="e">
        <f>IF(OR(J2530=0,J2530=""),"",#REF!)</f>
        <v>#REF!</v>
      </c>
      <c r="M2530" t="s">
        <v>121</v>
      </c>
      <c r="N2530" s="130" t="e">
        <f>IF(L2530="","",#REF!)</f>
        <v>#REF!</v>
      </c>
      <c r="O2530" s="172" t="e">
        <f>IF(J2530="","",#REF!)</f>
        <v>#REF!</v>
      </c>
      <c r="P2530" s="130" t="e">
        <f>IF(J2530="","",#REF!)</f>
        <v>#REF!</v>
      </c>
    </row>
    <row r="2531" spans="1:16">
      <c r="A2531" s="162" t="s">
        <v>2718</v>
      </c>
      <c r="B2531" s="184" t="e">
        <f t="shared" si="243"/>
        <v>#REF!</v>
      </c>
      <c r="C2531" s="130" t="e">
        <f>IF(#REF!="","",#REF!)</f>
        <v>#REF!</v>
      </c>
      <c r="D2531" s="184" t="e">
        <f>IF(OR(#REF!="",#REF!=0),"",#REF!)</f>
        <v>#REF!</v>
      </c>
      <c r="E2531" s="184" t="e">
        <f>IF(D2531="","",#REF!)</f>
        <v>#REF!</v>
      </c>
      <c r="F2531" s="184" t="e">
        <f>IF(D2531="","",#REF!)</f>
        <v>#REF!</v>
      </c>
      <c r="G2531" s="184" t="e">
        <f t="shared" si="244"/>
        <v>#REF!</v>
      </c>
      <c r="H2531" s="184" t="e">
        <f>IF(D2531="","",#REF!)</f>
        <v>#REF!</v>
      </c>
      <c r="I2531" s="184" t="e">
        <f t="shared" si="246"/>
        <v>#REF!</v>
      </c>
      <c r="J2531" s="184" t="e">
        <f t="shared" si="245"/>
        <v>#REF!</v>
      </c>
      <c r="K2531" s="130" t="e">
        <f>IF(C2531="","",#REF!)</f>
        <v>#REF!</v>
      </c>
      <c r="L2531" s="130" t="e">
        <f>IF(OR(J2531=0,J2531=""),"",#REF!)</f>
        <v>#REF!</v>
      </c>
      <c r="M2531" t="s">
        <v>121</v>
      </c>
      <c r="N2531" s="130" t="e">
        <f>IF(L2531="","",#REF!)</f>
        <v>#REF!</v>
      </c>
      <c r="O2531" s="172" t="e">
        <f>IF(J2531="","",#REF!)</f>
        <v>#REF!</v>
      </c>
      <c r="P2531" s="130" t="e">
        <f>IF(J2531="","",#REF!)</f>
        <v>#REF!</v>
      </c>
    </row>
    <row r="2532" spans="1:16" ht="13.5" thickBot="1">
      <c r="A2532" s="174" t="s">
        <v>2719</v>
      </c>
      <c r="B2532" s="186" t="e">
        <f t="shared" si="243"/>
        <v>#REF!</v>
      </c>
      <c r="C2532" s="199" t="e">
        <f>IF(#REF!="","",#REF!)</f>
        <v>#REF!</v>
      </c>
      <c r="D2532" s="186" t="e">
        <f>IF(OR(#REF!="",#REF!=0),"",#REF!)</f>
        <v>#REF!</v>
      </c>
      <c r="E2532" s="186" t="e">
        <f>IF(D2532="","",#REF!)</f>
        <v>#REF!</v>
      </c>
      <c r="F2532" s="186" t="e">
        <f>IF(D2532="","",#REF!)</f>
        <v>#REF!</v>
      </c>
      <c r="G2532" s="186" t="e">
        <f t="shared" si="244"/>
        <v>#REF!</v>
      </c>
      <c r="H2532" s="186" t="e">
        <f>IF(D2532="","",#REF!)</f>
        <v>#REF!</v>
      </c>
      <c r="I2532" s="186" t="e">
        <f t="shared" si="246"/>
        <v>#REF!</v>
      </c>
      <c r="J2532" s="186" t="e">
        <f t="shared" si="245"/>
        <v>#REF!</v>
      </c>
      <c r="K2532" s="175" t="e">
        <f>IF(C2532="","",#REF!)</f>
        <v>#REF!</v>
      </c>
      <c r="L2532" s="175" t="e">
        <f>IF(OR(J2532=0,J2532=""),"",#REF!)</f>
        <v>#REF!</v>
      </c>
      <c r="M2532" s="177" t="s">
        <v>121</v>
      </c>
      <c r="N2532" s="175" t="e">
        <f>IF(L2532="","",#REF!)</f>
        <v>#REF!</v>
      </c>
      <c r="O2532" s="178" t="e">
        <f>IF(J2532="","",#REF!)</f>
        <v>#REF!</v>
      </c>
      <c r="P2532" s="175" t="e">
        <f>IF(J2532="","",#REF!)</f>
        <v>#REF!</v>
      </c>
    </row>
    <row r="2533" spans="1:16" ht="15.75" thickTop="1">
      <c r="A2533" s="162" t="s">
        <v>2720</v>
      </c>
      <c r="B2533" s="184"/>
      <c r="C2533" s="130" t="e">
        <f>IF(#REF!+#REF!=0,"",#REF!)</f>
        <v>#REF!</v>
      </c>
      <c r="D2533" s="189" t="e">
        <f>IF(C2533="","",1)</f>
        <v>#REF!</v>
      </c>
      <c r="E2533" s="190" t="e">
        <f>IF(C2533="","","UN")</f>
        <v>#REF!</v>
      </c>
      <c r="F2533" s="194"/>
      <c r="G2533" s="194"/>
      <c r="H2533" s="194"/>
      <c r="I2533" s="194"/>
      <c r="J2533" s="194"/>
      <c r="K2533" s="130" t="e">
        <f>IF(C2533="","",#REF!)</f>
        <v>#REF!</v>
      </c>
      <c r="L2533" s="127" t="e">
        <f>IF(D2533="","",#REF!)</f>
        <v>#REF!</v>
      </c>
      <c r="M2533" t="s">
        <v>121</v>
      </c>
      <c r="N2533" s="130"/>
      <c r="O2533" s="172"/>
      <c r="P2533" s="130"/>
    </row>
    <row r="2534" spans="1:16">
      <c r="A2534" s="162" t="s">
        <v>2721</v>
      </c>
      <c r="B2534" s="184" t="e">
        <f t="shared" si="243"/>
        <v>#REF!</v>
      </c>
      <c r="C2534" s="130" t="e">
        <f>IF(#REF!="","",#REF!)</f>
        <v>#REF!</v>
      </c>
      <c r="D2534" s="184" t="e">
        <f>IF(OR(#REF!="",#REF!=0),"",#REF!)</f>
        <v>#REF!</v>
      </c>
      <c r="E2534" s="184" t="e">
        <f>IF(D2534="","",#REF!)</f>
        <v>#REF!</v>
      </c>
      <c r="F2534" s="184" t="e">
        <f>IF(D2534="","",#REF!)</f>
        <v>#REF!</v>
      </c>
      <c r="G2534" s="184" t="e">
        <f t="shared" si="244"/>
        <v>#REF!</v>
      </c>
      <c r="H2534" s="184" t="e">
        <f>IF(D2534="","",#REF!)</f>
        <v>#REF!</v>
      </c>
      <c r="I2534" s="184" t="e">
        <f t="shared" si="246"/>
        <v>#REF!</v>
      </c>
      <c r="J2534" s="184" t="e">
        <f t="shared" si="245"/>
        <v>#REF!</v>
      </c>
      <c r="K2534" s="130" t="e">
        <f>IF(C2534="","",#REF!)</f>
        <v>#REF!</v>
      </c>
      <c r="L2534" s="130" t="e">
        <f>IF(OR(J2534=0,J2534=""),"",#REF!)</f>
        <v>#REF!</v>
      </c>
      <c r="M2534" t="s">
        <v>121</v>
      </c>
      <c r="N2534" s="130" t="e">
        <f>IF(L2534="","",#REF!)</f>
        <v>#REF!</v>
      </c>
      <c r="O2534" s="172" t="e">
        <f>IF(J2534="","",#REF!)</f>
        <v>#REF!</v>
      </c>
      <c r="P2534" s="130" t="e">
        <f>IF(J2534="","",#REF!)</f>
        <v>#REF!</v>
      </c>
    </row>
    <row r="2535" spans="1:16">
      <c r="A2535" s="162" t="s">
        <v>2722</v>
      </c>
      <c r="B2535" s="184" t="e">
        <f t="shared" si="243"/>
        <v>#REF!</v>
      </c>
      <c r="C2535" s="130" t="e">
        <f>IF(#REF!="","",#REF!)</f>
        <v>#REF!</v>
      </c>
      <c r="D2535" s="184" t="e">
        <f>IF(OR(#REF!="",#REF!=0),"",#REF!)</f>
        <v>#REF!</v>
      </c>
      <c r="E2535" s="184" t="e">
        <f>IF(D2535="","",#REF!)</f>
        <v>#REF!</v>
      </c>
      <c r="F2535" s="184" t="e">
        <f>IF(D2535="","",#REF!)</f>
        <v>#REF!</v>
      </c>
      <c r="G2535" s="184" t="e">
        <f t="shared" si="244"/>
        <v>#REF!</v>
      </c>
      <c r="H2535" s="184" t="e">
        <f>IF(D2535="","",#REF!)</f>
        <v>#REF!</v>
      </c>
      <c r="I2535" s="184" t="e">
        <f t="shared" si="246"/>
        <v>#REF!</v>
      </c>
      <c r="J2535" s="184" t="e">
        <f t="shared" si="245"/>
        <v>#REF!</v>
      </c>
      <c r="K2535" s="130" t="e">
        <f>IF(C2535="","",#REF!)</f>
        <v>#REF!</v>
      </c>
      <c r="L2535" s="130" t="e">
        <f>IF(OR(J2535=0,J2535=""),"",#REF!)</f>
        <v>#REF!</v>
      </c>
      <c r="M2535" t="s">
        <v>121</v>
      </c>
      <c r="N2535" s="130" t="e">
        <f>IF(L2535="","",#REF!)</f>
        <v>#REF!</v>
      </c>
      <c r="O2535" s="172" t="e">
        <f>IF(J2535="","",#REF!)</f>
        <v>#REF!</v>
      </c>
      <c r="P2535" s="130" t="e">
        <f>IF(J2535="","",#REF!)</f>
        <v>#REF!</v>
      </c>
    </row>
    <row r="2536" spans="1:16">
      <c r="A2536" s="162" t="s">
        <v>2723</v>
      </c>
      <c r="B2536" s="184" t="e">
        <f t="shared" si="243"/>
        <v>#REF!</v>
      </c>
      <c r="C2536" s="130" t="e">
        <f>IF(#REF!="","",#REF!)</f>
        <v>#REF!</v>
      </c>
      <c r="D2536" s="184" t="e">
        <f>IF(OR(#REF!="",#REF!=0),"",#REF!)</f>
        <v>#REF!</v>
      </c>
      <c r="E2536" s="184" t="e">
        <f>IF(D2536="","",#REF!)</f>
        <v>#REF!</v>
      </c>
      <c r="F2536" s="184" t="e">
        <f>IF(D2536="","",#REF!)</f>
        <v>#REF!</v>
      </c>
      <c r="G2536" s="184" t="e">
        <f t="shared" si="244"/>
        <v>#REF!</v>
      </c>
      <c r="H2536" s="184" t="e">
        <f>IF(D2536="","",#REF!)</f>
        <v>#REF!</v>
      </c>
      <c r="I2536" s="184" t="e">
        <f t="shared" si="246"/>
        <v>#REF!</v>
      </c>
      <c r="J2536" s="184" t="e">
        <f t="shared" si="245"/>
        <v>#REF!</v>
      </c>
      <c r="K2536" s="130" t="e">
        <f>IF(C2536="","",#REF!)</f>
        <v>#REF!</v>
      </c>
      <c r="L2536" s="130" t="e">
        <f>IF(OR(J2536=0,J2536=""),"",#REF!)</f>
        <v>#REF!</v>
      </c>
      <c r="M2536" t="s">
        <v>121</v>
      </c>
      <c r="N2536" s="130" t="e">
        <f>IF(L2536="","",#REF!)</f>
        <v>#REF!</v>
      </c>
      <c r="O2536" s="172" t="e">
        <f>IF(J2536="","",#REF!)</f>
        <v>#REF!</v>
      </c>
      <c r="P2536" s="130" t="e">
        <f>IF(J2536="","",#REF!)</f>
        <v>#REF!</v>
      </c>
    </row>
    <row r="2537" spans="1:16">
      <c r="A2537" s="162" t="s">
        <v>2724</v>
      </c>
      <c r="B2537" s="184" t="e">
        <f t="shared" si="243"/>
        <v>#REF!</v>
      </c>
      <c r="C2537" s="130" t="e">
        <f>IF(#REF!="","",#REF!)</f>
        <v>#REF!</v>
      </c>
      <c r="D2537" s="184" t="e">
        <f>IF(OR(#REF!="",#REF!=0),"",#REF!)</f>
        <v>#REF!</v>
      </c>
      <c r="E2537" s="184" t="e">
        <f>IF(D2537="","",#REF!)</f>
        <v>#REF!</v>
      </c>
      <c r="F2537" s="184" t="e">
        <f>IF(D2537="","",#REF!)</f>
        <v>#REF!</v>
      </c>
      <c r="G2537" s="184" t="e">
        <f t="shared" si="244"/>
        <v>#REF!</v>
      </c>
      <c r="H2537" s="184" t="e">
        <f>IF(D2537="","",#REF!)</f>
        <v>#REF!</v>
      </c>
      <c r="I2537" s="184" t="e">
        <f t="shared" si="246"/>
        <v>#REF!</v>
      </c>
      <c r="J2537" s="184" t="e">
        <f t="shared" si="245"/>
        <v>#REF!</v>
      </c>
      <c r="K2537" s="130" t="e">
        <f>IF(C2537="","",#REF!)</f>
        <v>#REF!</v>
      </c>
      <c r="L2537" s="130" t="e">
        <f>IF(OR(J2537=0,J2537=""),"",#REF!)</f>
        <v>#REF!</v>
      </c>
      <c r="M2537" t="s">
        <v>121</v>
      </c>
      <c r="N2537" s="130" t="e">
        <f>IF(L2537="","",#REF!)</f>
        <v>#REF!</v>
      </c>
      <c r="O2537" s="172" t="e">
        <f>IF(J2537="","",#REF!)</f>
        <v>#REF!</v>
      </c>
      <c r="P2537" s="130" t="e">
        <f>IF(J2537="","",#REF!)</f>
        <v>#REF!</v>
      </c>
    </row>
    <row r="2538" spans="1:16">
      <c r="A2538" s="162" t="s">
        <v>2725</v>
      </c>
      <c r="B2538" s="184" t="e">
        <f t="shared" si="243"/>
        <v>#REF!</v>
      </c>
      <c r="C2538" s="130" t="e">
        <f>IF(#REF!="","",#REF!)</f>
        <v>#REF!</v>
      </c>
      <c r="D2538" s="184" t="e">
        <f>IF(OR(#REF!="",#REF!=0),"",#REF!)</f>
        <v>#REF!</v>
      </c>
      <c r="E2538" s="184" t="e">
        <f>IF(D2538="","",#REF!)</f>
        <v>#REF!</v>
      </c>
      <c r="F2538" s="184" t="e">
        <f>IF(D2538="","",#REF!)</f>
        <v>#REF!</v>
      </c>
      <c r="G2538" s="184" t="e">
        <f t="shared" si="244"/>
        <v>#REF!</v>
      </c>
      <c r="H2538" s="184" t="e">
        <f>IF(D2538="","",#REF!)</f>
        <v>#REF!</v>
      </c>
      <c r="I2538" s="184" t="e">
        <f t="shared" si="246"/>
        <v>#REF!</v>
      </c>
      <c r="J2538" s="184" t="e">
        <f t="shared" si="245"/>
        <v>#REF!</v>
      </c>
      <c r="K2538" s="130" t="e">
        <f>IF(C2538="","",#REF!)</f>
        <v>#REF!</v>
      </c>
      <c r="L2538" s="130" t="e">
        <f>IF(OR(J2538=0,J2538=""),"",#REF!)</f>
        <v>#REF!</v>
      </c>
      <c r="M2538" t="s">
        <v>121</v>
      </c>
      <c r="N2538" s="130" t="e">
        <f>IF(L2538="","",#REF!)</f>
        <v>#REF!</v>
      </c>
      <c r="O2538" s="172" t="e">
        <f>IF(J2538="","",#REF!)</f>
        <v>#REF!</v>
      </c>
      <c r="P2538" s="130" t="e">
        <f>IF(J2538="","",#REF!)</f>
        <v>#REF!</v>
      </c>
    </row>
    <row r="2539" spans="1:16">
      <c r="A2539" s="162" t="s">
        <v>2726</v>
      </c>
      <c r="B2539" s="184" t="e">
        <f t="shared" si="243"/>
        <v>#REF!</v>
      </c>
      <c r="C2539" s="130" t="e">
        <f>IF(#REF!="","",#REF!)</f>
        <v>#REF!</v>
      </c>
      <c r="D2539" s="184" t="e">
        <f>IF(OR(#REF!="",#REF!=0),"",#REF!)</f>
        <v>#REF!</v>
      </c>
      <c r="E2539" s="184" t="e">
        <f>IF(D2539="","",#REF!)</f>
        <v>#REF!</v>
      </c>
      <c r="F2539" s="184" t="e">
        <f>IF(D2539="","",#REF!)</f>
        <v>#REF!</v>
      </c>
      <c r="G2539" s="184" t="e">
        <f t="shared" si="244"/>
        <v>#REF!</v>
      </c>
      <c r="H2539" s="184" t="e">
        <f>IF(D2539="","",#REF!)</f>
        <v>#REF!</v>
      </c>
      <c r="I2539" s="184" t="e">
        <f t="shared" si="246"/>
        <v>#REF!</v>
      </c>
      <c r="J2539" s="184" t="e">
        <f t="shared" si="245"/>
        <v>#REF!</v>
      </c>
      <c r="K2539" s="130" t="e">
        <f>IF(C2539="","",#REF!)</f>
        <v>#REF!</v>
      </c>
      <c r="L2539" s="130" t="e">
        <f>IF(OR(J2539=0,J2539=""),"",#REF!)</f>
        <v>#REF!</v>
      </c>
      <c r="M2539" t="s">
        <v>121</v>
      </c>
      <c r="N2539" s="130" t="e">
        <f>IF(L2539="","",#REF!)</f>
        <v>#REF!</v>
      </c>
      <c r="O2539" s="172" t="e">
        <f>IF(J2539="","",#REF!)</f>
        <v>#REF!</v>
      </c>
      <c r="P2539" s="130" t="e">
        <f>IF(J2539="","",#REF!)</f>
        <v>#REF!</v>
      </c>
    </row>
    <row r="2540" spans="1:16">
      <c r="A2540" s="162" t="s">
        <v>2727</v>
      </c>
      <c r="B2540" s="184" t="e">
        <f t="shared" si="243"/>
        <v>#REF!</v>
      </c>
      <c r="C2540" s="130" t="e">
        <f>IF(#REF!="","",#REF!)</f>
        <v>#REF!</v>
      </c>
      <c r="D2540" s="184" t="e">
        <f>IF(OR(#REF!="",#REF!=0),"",#REF!)</f>
        <v>#REF!</v>
      </c>
      <c r="E2540" s="184" t="e">
        <f>IF(D2540="","",#REF!)</f>
        <v>#REF!</v>
      </c>
      <c r="F2540" s="184" t="e">
        <f>IF(D2540="","",#REF!)</f>
        <v>#REF!</v>
      </c>
      <c r="G2540" s="184" t="e">
        <f t="shared" si="244"/>
        <v>#REF!</v>
      </c>
      <c r="H2540" s="184" t="e">
        <f>IF(D2540="","",#REF!)</f>
        <v>#REF!</v>
      </c>
      <c r="I2540" s="184" t="e">
        <f t="shared" si="246"/>
        <v>#REF!</v>
      </c>
      <c r="J2540" s="184" t="e">
        <f t="shared" si="245"/>
        <v>#REF!</v>
      </c>
      <c r="K2540" s="130" t="e">
        <f>IF(C2540="","",#REF!)</f>
        <v>#REF!</v>
      </c>
      <c r="L2540" s="130" t="e">
        <f>IF(OR(J2540=0,J2540=""),"",#REF!)</f>
        <v>#REF!</v>
      </c>
      <c r="M2540" t="s">
        <v>121</v>
      </c>
      <c r="N2540" s="130" t="e">
        <f>IF(L2540="","",#REF!)</f>
        <v>#REF!</v>
      </c>
      <c r="O2540" s="172" t="e">
        <f>IF(J2540="","",#REF!)</f>
        <v>#REF!</v>
      </c>
      <c r="P2540" s="130" t="e">
        <f>IF(J2540="","",#REF!)</f>
        <v>#REF!</v>
      </c>
    </row>
    <row r="2541" spans="1:16">
      <c r="A2541" s="162" t="s">
        <v>2728</v>
      </c>
      <c r="B2541" s="184" t="e">
        <f t="shared" si="243"/>
        <v>#REF!</v>
      </c>
      <c r="C2541" s="130" t="e">
        <f>IF(#REF!="","",#REF!)</f>
        <v>#REF!</v>
      </c>
      <c r="D2541" s="184" t="e">
        <f>IF(OR(#REF!="",#REF!=0),"",#REF!)</f>
        <v>#REF!</v>
      </c>
      <c r="E2541" s="184" t="e">
        <f>IF(D2541="","",#REF!)</f>
        <v>#REF!</v>
      </c>
      <c r="F2541" s="184" t="e">
        <f>IF(D2541="","",#REF!)</f>
        <v>#REF!</v>
      </c>
      <c r="G2541" s="184" t="e">
        <f t="shared" si="244"/>
        <v>#REF!</v>
      </c>
      <c r="H2541" s="184" t="e">
        <f>IF(D2541="","",#REF!)</f>
        <v>#REF!</v>
      </c>
      <c r="I2541" s="184" t="e">
        <f t="shared" si="246"/>
        <v>#REF!</v>
      </c>
      <c r="J2541" s="184" t="e">
        <f t="shared" si="245"/>
        <v>#REF!</v>
      </c>
      <c r="K2541" s="130" t="e">
        <f>IF(C2541="","",#REF!)</f>
        <v>#REF!</v>
      </c>
      <c r="L2541" s="130" t="e">
        <f>IF(OR(J2541=0,J2541=""),"",#REF!)</f>
        <v>#REF!</v>
      </c>
      <c r="M2541" t="s">
        <v>121</v>
      </c>
      <c r="N2541" s="130" t="e">
        <f>IF(L2541="","",#REF!)</f>
        <v>#REF!</v>
      </c>
      <c r="O2541" s="172" t="e">
        <f>IF(J2541="","",#REF!)</f>
        <v>#REF!</v>
      </c>
      <c r="P2541" s="130" t="e">
        <f>IF(J2541="","",#REF!)</f>
        <v>#REF!</v>
      </c>
    </row>
    <row r="2542" spans="1:16">
      <c r="A2542" s="162" t="s">
        <v>2729</v>
      </c>
      <c r="B2542" s="184" t="e">
        <f t="shared" si="243"/>
        <v>#REF!</v>
      </c>
      <c r="C2542" s="130" t="e">
        <f>IF(#REF!="","",#REF!)</f>
        <v>#REF!</v>
      </c>
      <c r="D2542" s="184" t="e">
        <f>IF(OR(#REF!="",#REF!=0),"",#REF!)</f>
        <v>#REF!</v>
      </c>
      <c r="E2542" s="184" t="e">
        <f>IF(D2542="","",#REF!)</f>
        <v>#REF!</v>
      </c>
      <c r="F2542" s="184" t="e">
        <f>IF(D2542="","",#REF!)</f>
        <v>#REF!</v>
      </c>
      <c r="G2542" s="184" t="e">
        <f t="shared" si="244"/>
        <v>#REF!</v>
      </c>
      <c r="H2542" s="184" t="e">
        <f>IF(D2542="","",#REF!)</f>
        <v>#REF!</v>
      </c>
      <c r="I2542" s="184" t="e">
        <f t="shared" si="246"/>
        <v>#REF!</v>
      </c>
      <c r="J2542" s="184" t="e">
        <f t="shared" si="245"/>
        <v>#REF!</v>
      </c>
      <c r="K2542" s="130" t="e">
        <f>IF(C2542="","",#REF!)</f>
        <v>#REF!</v>
      </c>
      <c r="L2542" s="130" t="e">
        <f>IF(OR(J2542=0,J2542=""),"",#REF!)</f>
        <v>#REF!</v>
      </c>
      <c r="M2542" t="s">
        <v>121</v>
      </c>
      <c r="N2542" s="130" t="e">
        <f>IF(L2542="","",#REF!)</f>
        <v>#REF!</v>
      </c>
      <c r="O2542" s="172" t="e">
        <f>IF(J2542="","",#REF!)</f>
        <v>#REF!</v>
      </c>
      <c r="P2542" s="130" t="e">
        <f>IF(J2542="","",#REF!)</f>
        <v>#REF!</v>
      </c>
    </row>
    <row r="2543" spans="1:16">
      <c r="A2543" s="162" t="s">
        <v>2730</v>
      </c>
      <c r="B2543" s="184" t="e">
        <f t="shared" si="243"/>
        <v>#REF!</v>
      </c>
      <c r="C2543" s="130" t="e">
        <f>IF(#REF!="","",#REF!)</f>
        <v>#REF!</v>
      </c>
      <c r="D2543" s="184" t="e">
        <f>IF(OR(#REF!="",#REF!=0),"",#REF!)</f>
        <v>#REF!</v>
      </c>
      <c r="E2543" s="184" t="e">
        <f>IF(D2543="","",#REF!)</f>
        <v>#REF!</v>
      </c>
      <c r="F2543" s="184" t="e">
        <f>IF(D2543="","",#REF!)</f>
        <v>#REF!</v>
      </c>
      <c r="G2543" s="184" t="e">
        <f t="shared" si="244"/>
        <v>#REF!</v>
      </c>
      <c r="H2543" s="184" t="e">
        <f>IF(D2543="","",#REF!)</f>
        <v>#REF!</v>
      </c>
      <c r="I2543" s="184" t="e">
        <f t="shared" si="246"/>
        <v>#REF!</v>
      </c>
      <c r="J2543" s="184" t="e">
        <f t="shared" si="245"/>
        <v>#REF!</v>
      </c>
      <c r="K2543" s="130" t="e">
        <f>IF(C2543="","",#REF!)</f>
        <v>#REF!</v>
      </c>
      <c r="L2543" s="130" t="e">
        <f>IF(OR(J2543=0,J2543=""),"",#REF!)</f>
        <v>#REF!</v>
      </c>
      <c r="M2543" t="s">
        <v>121</v>
      </c>
      <c r="N2543" s="130" t="e">
        <f>IF(L2543="","",#REF!)</f>
        <v>#REF!</v>
      </c>
      <c r="O2543" s="172" t="e">
        <f>IF(J2543="","",#REF!)</f>
        <v>#REF!</v>
      </c>
      <c r="P2543" s="130" t="e">
        <f>IF(J2543="","",#REF!)</f>
        <v>#REF!</v>
      </c>
    </row>
    <row r="2544" spans="1:16">
      <c r="A2544" s="162" t="s">
        <v>2731</v>
      </c>
      <c r="B2544" s="184" t="e">
        <f t="shared" si="243"/>
        <v>#REF!</v>
      </c>
      <c r="C2544" s="130" t="e">
        <f>IF(#REF!="","",#REF!)</f>
        <v>#REF!</v>
      </c>
      <c r="D2544" s="184" t="e">
        <f>IF(OR(#REF!="",#REF!=0),"",#REF!)</f>
        <v>#REF!</v>
      </c>
      <c r="E2544" s="184" t="e">
        <f>IF(D2544="","",#REF!)</f>
        <v>#REF!</v>
      </c>
      <c r="F2544" s="184" t="e">
        <f>IF(D2544="","",#REF!)</f>
        <v>#REF!</v>
      </c>
      <c r="G2544" s="184" t="e">
        <f t="shared" si="244"/>
        <v>#REF!</v>
      </c>
      <c r="H2544" s="184" t="e">
        <f>IF(D2544="","",#REF!)</f>
        <v>#REF!</v>
      </c>
      <c r="I2544" s="184" t="e">
        <f t="shared" si="246"/>
        <v>#REF!</v>
      </c>
      <c r="J2544" s="184" t="e">
        <f t="shared" si="245"/>
        <v>#REF!</v>
      </c>
      <c r="K2544" s="130" t="e">
        <f>IF(C2544="","",#REF!)</f>
        <v>#REF!</v>
      </c>
      <c r="L2544" s="130" t="e">
        <f>IF(OR(J2544=0,J2544=""),"",#REF!)</f>
        <v>#REF!</v>
      </c>
      <c r="M2544" t="s">
        <v>121</v>
      </c>
      <c r="N2544" s="130" t="e">
        <f>IF(L2544="","",#REF!)</f>
        <v>#REF!</v>
      </c>
      <c r="O2544" s="172" t="e">
        <f>IF(J2544="","",#REF!)</f>
        <v>#REF!</v>
      </c>
      <c r="P2544" s="130" t="e">
        <f>IF(J2544="","",#REF!)</f>
        <v>#REF!</v>
      </c>
    </row>
    <row r="2545" spans="1:16">
      <c r="A2545" s="162" t="s">
        <v>2732</v>
      </c>
      <c r="B2545" s="184" t="e">
        <f t="shared" si="243"/>
        <v>#REF!</v>
      </c>
      <c r="C2545" s="130" t="e">
        <f>IF(#REF!="","",#REF!)</f>
        <v>#REF!</v>
      </c>
      <c r="D2545" s="184" t="e">
        <f>IF(OR(#REF!="",#REF!=0),"",#REF!)</f>
        <v>#REF!</v>
      </c>
      <c r="E2545" s="184" t="e">
        <f>IF(D2545="","",#REF!)</f>
        <v>#REF!</v>
      </c>
      <c r="F2545" s="184" t="e">
        <f>IF(D2545="","",#REF!)</f>
        <v>#REF!</v>
      </c>
      <c r="G2545" s="184" t="e">
        <f t="shared" si="244"/>
        <v>#REF!</v>
      </c>
      <c r="H2545" s="184" t="e">
        <f>IF(D2545="","",#REF!)</f>
        <v>#REF!</v>
      </c>
      <c r="I2545" s="184" t="e">
        <f t="shared" si="246"/>
        <v>#REF!</v>
      </c>
      <c r="J2545" s="184" t="e">
        <f t="shared" si="245"/>
        <v>#REF!</v>
      </c>
      <c r="K2545" s="130" t="e">
        <f>IF(C2545="","",#REF!)</f>
        <v>#REF!</v>
      </c>
      <c r="L2545" s="130" t="e">
        <f>IF(OR(J2545=0,J2545=""),"",#REF!)</f>
        <v>#REF!</v>
      </c>
      <c r="M2545" t="s">
        <v>121</v>
      </c>
      <c r="N2545" s="130" t="e">
        <f>IF(L2545="","",#REF!)</f>
        <v>#REF!</v>
      </c>
      <c r="O2545" s="172" t="e">
        <f>IF(J2545="","",#REF!)</f>
        <v>#REF!</v>
      </c>
      <c r="P2545" s="130" t="e">
        <f>IF(J2545="","",#REF!)</f>
        <v>#REF!</v>
      </c>
    </row>
    <row r="2546" spans="1:16">
      <c r="A2546" s="162" t="s">
        <v>2733</v>
      </c>
      <c r="B2546" s="184" t="e">
        <f t="shared" si="243"/>
        <v>#REF!</v>
      </c>
      <c r="C2546" s="130" t="e">
        <f>IF(#REF!="","",#REF!)</f>
        <v>#REF!</v>
      </c>
      <c r="D2546" s="184" t="e">
        <f>IF(OR(#REF!="",#REF!=0),"",#REF!)</f>
        <v>#REF!</v>
      </c>
      <c r="E2546" s="184" t="e">
        <f>IF(D2546="","",#REF!)</f>
        <v>#REF!</v>
      </c>
      <c r="F2546" s="184" t="e">
        <f>IF(D2546="","",#REF!)</f>
        <v>#REF!</v>
      </c>
      <c r="G2546" s="184" t="e">
        <f t="shared" si="244"/>
        <v>#REF!</v>
      </c>
      <c r="H2546" s="184" t="e">
        <f>IF(D2546="","",#REF!)</f>
        <v>#REF!</v>
      </c>
      <c r="I2546" s="184" t="e">
        <f t="shared" si="246"/>
        <v>#REF!</v>
      </c>
      <c r="J2546" s="184" t="e">
        <f t="shared" si="245"/>
        <v>#REF!</v>
      </c>
      <c r="K2546" s="130" t="e">
        <f>IF(C2546="","",#REF!)</f>
        <v>#REF!</v>
      </c>
      <c r="L2546" s="130" t="e">
        <f>IF(OR(J2546=0,J2546=""),"",#REF!)</f>
        <v>#REF!</v>
      </c>
      <c r="M2546" t="s">
        <v>121</v>
      </c>
      <c r="N2546" s="130" t="e">
        <f>IF(L2546="","",#REF!)</f>
        <v>#REF!</v>
      </c>
      <c r="O2546" s="172" t="e">
        <f>IF(J2546="","",#REF!)</f>
        <v>#REF!</v>
      </c>
      <c r="P2546" s="130" t="e">
        <f>IF(J2546="","",#REF!)</f>
        <v>#REF!</v>
      </c>
    </row>
    <row r="2547" spans="1:16">
      <c r="A2547" s="162" t="s">
        <v>2734</v>
      </c>
      <c r="B2547" s="184" t="e">
        <f t="shared" si="243"/>
        <v>#REF!</v>
      </c>
      <c r="C2547" s="130" t="e">
        <f>IF(#REF!="","",#REF!)</f>
        <v>#REF!</v>
      </c>
      <c r="D2547" s="184" t="e">
        <f>IF(OR(#REF!="",#REF!=0),"",#REF!)</f>
        <v>#REF!</v>
      </c>
      <c r="E2547" s="184" t="e">
        <f>IF(D2547="","",#REF!)</f>
        <v>#REF!</v>
      </c>
      <c r="F2547" s="184" t="e">
        <f>IF(D2547="","",#REF!)</f>
        <v>#REF!</v>
      </c>
      <c r="G2547" s="184" t="e">
        <f t="shared" si="244"/>
        <v>#REF!</v>
      </c>
      <c r="H2547" s="184" t="e">
        <f>IF(D2547="","",#REF!)</f>
        <v>#REF!</v>
      </c>
      <c r="I2547" s="184" t="e">
        <f t="shared" si="246"/>
        <v>#REF!</v>
      </c>
      <c r="J2547" s="184" t="e">
        <f t="shared" si="245"/>
        <v>#REF!</v>
      </c>
      <c r="K2547" s="130" t="e">
        <f>IF(C2547="","",#REF!)</f>
        <v>#REF!</v>
      </c>
      <c r="L2547" s="130" t="e">
        <f>IF(OR(J2547=0,J2547=""),"",#REF!)</f>
        <v>#REF!</v>
      </c>
      <c r="M2547" t="s">
        <v>121</v>
      </c>
      <c r="N2547" s="130" t="e">
        <f>IF(L2547="","",#REF!)</f>
        <v>#REF!</v>
      </c>
      <c r="O2547" s="172" t="e">
        <f>IF(J2547="","",#REF!)</f>
        <v>#REF!</v>
      </c>
      <c r="P2547" s="130" t="e">
        <f>IF(J2547="","",#REF!)</f>
        <v>#REF!</v>
      </c>
    </row>
    <row r="2548" spans="1:16">
      <c r="A2548" s="162" t="s">
        <v>2735</v>
      </c>
      <c r="B2548" s="184" t="e">
        <f t="shared" si="243"/>
        <v>#REF!</v>
      </c>
      <c r="C2548" s="130" t="e">
        <f>IF(#REF!="","",#REF!)</f>
        <v>#REF!</v>
      </c>
      <c r="D2548" s="184" t="e">
        <f>IF(OR(#REF!="",#REF!=0),"",#REF!)</f>
        <v>#REF!</v>
      </c>
      <c r="E2548" s="184" t="e">
        <f>IF(D2548="","",#REF!)</f>
        <v>#REF!</v>
      </c>
      <c r="F2548" s="184" t="e">
        <f>IF(D2548="","",#REF!)</f>
        <v>#REF!</v>
      </c>
      <c r="G2548" s="184" t="e">
        <f t="shared" si="244"/>
        <v>#REF!</v>
      </c>
      <c r="H2548" s="184" t="e">
        <f>IF(D2548="","",#REF!)</f>
        <v>#REF!</v>
      </c>
      <c r="I2548" s="184" t="e">
        <f t="shared" si="246"/>
        <v>#REF!</v>
      </c>
      <c r="J2548" s="184" t="e">
        <f t="shared" si="245"/>
        <v>#REF!</v>
      </c>
      <c r="K2548" s="130" t="e">
        <f>IF(C2548="","",#REF!)</f>
        <v>#REF!</v>
      </c>
      <c r="L2548" s="130" t="e">
        <f>IF(OR(J2548=0,J2548=""),"",#REF!)</f>
        <v>#REF!</v>
      </c>
      <c r="M2548" t="s">
        <v>121</v>
      </c>
      <c r="N2548" s="130" t="e">
        <f>IF(L2548="","",#REF!)</f>
        <v>#REF!</v>
      </c>
      <c r="O2548" s="172" t="e">
        <f>IF(J2548="","",#REF!)</f>
        <v>#REF!</v>
      </c>
      <c r="P2548" s="130" t="e">
        <f>IF(J2548="","",#REF!)</f>
        <v>#REF!</v>
      </c>
    </row>
    <row r="2549" spans="1:16">
      <c r="A2549" s="162" t="s">
        <v>2736</v>
      </c>
      <c r="B2549" s="184" t="e">
        <f t="shared" si="243"/>
        <v>#REF!</v>
      </c>
      <c r="C2549" s="130" t="e">
        <f>IF(#REF!="","",#REF!)</f>
        <v>#REF!</v>
      </c>
      <c r="D2549" s="184" t="e">
        <f>IF(OR(#REF!="",#REF!=0),"",#REF!)</f>
        <v>#REF!</v>
      </c>
      <c r="E2549" s="184" t="e">
        <f>IF(D2549="","",#REF!)</f>
        <v>#REF!</v>
      </c>
      <c r="F2549" s="184" t="e">
        <f>IF(D2549="","",#REF!)</f>
        <v>#REF!</v>
      </c>
      <c r="G2549" s="184" t="e">
        <f t="shared" si="244"/>
        <v>#REF!</v>
      </c>
      <c r="H2549" s="184" t="e">
        <f>IF(D2549="","",#REF!)</f>
        <v>#REF!</v>
      </c>
      <c r="I2549" s="184" t="e">
        <f t="shared" si="246"/>
        <v>#REF!</v>
      </c>
      <c r="J2549" s="184" t="e">
        <f t="shared" si="245"/>
        <v>#REF!</v>
      </c>
      <c r="K2549" s="130" t="e">
        <f>IF(C2549="","",#REF!)</f>
        <v>#REF!</v>
      </c>
      <c r="L2549" s="130" t="e">
        <f>IF(OR(J2549=0,J2549=""),"",#REF!)</f>
        <v>#REF!</v>
      </c>
      <c r="M2549" t="s">
        <v>121</v>
      </c>
      <c r="N2549" s="130" t="e">
        <f>IF(L2549="","",#REF!)</f>
        <v>#REF!</v>
      </c>
      <c r="O2549" s="172" t="e">
        <f>IF(J2549="","",#REF!)</f>
        <v>#REF!</v>
      </c>
      <c r="P2549" s="130" t="e">
        <f>IF(J2549="","",#REF!)</f>
        <v>#REF!</v>
      </c>
    </row>
    <row r="2550" spans="1:16">
      <c r="A2550" s="162" t="s">
        <v>2737</v>
      </c>
      <c r="B2550" s="184" t="e">
        <f t="shared" si="243"/>
        <v>#REF!</v>
      </c>
      <c r="C2550" s="130" t="e">
        <f>IF(#REF!="","",#REF!)</f>
        <v>#REF!</v>
      </c>
      <c r="D2550" s="184" t="e">
        <f>IF(OR(#REF!="",#REF!=0),"",#REF!)</f>
        <v>#REF!</v>
      </c>
      <c r="E2550" s="184" t="e">
        <f>IF(D2550="","",#REF!)</f>
        <v>#REF!</v>
      </c>
      <c r="F2550" s="184" t="e">
        <f>IF(D2550="","",#REF!)</f>
        <v>#REF!</v>
      </c>
      <c r="G2550" s="184" t="e">
        <f t="shared" si="244"/>
        <v>#REF!</v>
      </c>
      <c r="H2550" s="184" t="e">
        <f>IF(D2550="","",#REF!)</f>
        <v>#REF!</v>
      </c>
      <c r="I2550" s="184" t="e">
        <f t="shared" si="246"/>
        <v>#REF!</v>
      </c>
      <c r="J2550" s="184" t="e">
        <f t="shared" si="245"/>
        <v>#REF!</v>
      </c>
      <c r="K2550" s="130" t="e">
        <f>IF(C2550="","",#REF!)</f>
        <v>#REF!</v>
      </c>
      <c r="L2550" s="130" t="e">
        <f>IF(OR(J2550=0,J2550=""),"",#REF!)</f>
        <v>#REF!</v>
      </c>
      <c r="M2550" t="s">
        <v>121</v>
      </c>
      <c r="N2550" s="130" t="e">
        <f>IF(L2550="","",#REF!)</f>
        <v>#REF!</v>
      </c>
      <c r="O2550" s="172" t="e">
        <f>IF(J2550="","",#REF!)</f>
        <v>#REF!</v>
      </c>
      <c r="P2550" s="130" t="e">
        <f>IF(J2550="","",#REF!)</f>
        <v>#REF!</v>
      </c>
    </row>
    <row r="2551" spans="1:16">
      <c r="A2551" s="162" t="s">
        <v>2738</v>
      </c>
      <c r="B2551" s="184" t="e">
        <f t="shared" si="243"/>
        <v>#REF!</v>
      </c>
      <c r="C2551" s="130" t="e">
        <f>IF(#REF!="","",#REF!)</f>
        <v>#REF!</v>
      </c>
      <c r="D2551" s="184" t="e">
        <f>IF(OR(#REF!="",#REF!=0),"",#REF!)</f>
        <v>#REF!</v>
      </c>
      <c r="E2551" s="184" t="e">
        <f>IF(D2551="","",#REF!)</f>
        <v>#REF!</v>
      </c>
      <c r="F2551" s="184" t="e">
        <f>IF(D2551="","",#REF!)</f>
        <v>#REF!</v>
      </c>
      <c r="G2551" s="184" t="e">
        <f t="shared" si="244"/>
        <v>#REF!</v>
      </c>
      <c r="H2551" s="184" t="e">
        <f>IF(D2551="","",#REF!)</f>
        <v>#REF!</v>
      </c>
      <c r="I2551" s="184" t="e">
        <f t="shared" si="246"/>
        <v>#REF!</v>
      </c>
      <c r="J2551" s="184" t="e">
        <f t="shared" si="245"/>
        <v>#REF!</v>
      </c>
      <c r="K2551" s="130" t="e">
        <f>IF(C2551="","",#REF!)</f>
        <v>#REF!</v>
      </c>
      <c r="L2551" s="130" t="e">
        <f>IF(OR(J2551=0,J2551=""),"",#REF!)</f>
        <v>#REF!</v>
      </c>
      <c r="M2551" t="s">
        <v>121</v>
      </c>
      <c r="N2551" s="130" t="e">
        <f>IF(L2551="","",#REF!)</f>
        <v>#REF!</v>
      </c>
      <c r="O2551" s="172" t="e">
        <f>IF(J2551="","",#REF!)</f>
        <v>#REF!</v>
      </c>
      <c r="P2551" s="130" t="e">
        <f>IF(J2551="","",#REF!)</f>
        <v>#REF!</v>
      </c>
    </row>
    <row r="2552" spans="1:16">
      <c r="A2552" s="162" t="s">
        <v>2739</v>
      </c>
      <c r="B2552" s="184" t="e">
        <f t="shared" si="243"/>
        <v>#REF!</v>
      </c>
      <c r="C2552" s="130" t="e">
        <f>IF(#REF!="","",#REF!)</f>
        <v>#REF!</v>
      </c>
      <c r="D2552" s="184" t="e">
        <f>IF(OR(#REF!="",#REF!=0),"",#REF!)</f>
        <v>#REF!</v>
      </c>
      <c r="E2552" s="184" t="e">
        <f>IF(D2552="","",#REF!)</f>
        <v>#REF!</v>
      </c>
      <c r="F2552" s="184" t="e">
        <f>IF(D2552="","",#REF!)</f>
        <v>#REF!</v>
      </c>
      <c r="G2552" s="184" t="e">
        <f t="shared" si="244"/>
        <v>#REF!</v>
      </c>
      <c r="H2552" s="184" t="e">
        <f>IF(D2552="","",#REF!)</f>
        <v>#REF!</v>
      </c>
      <c r="I2552" s="184" t="e">
        <f t="shared" si="246"/>
        <v>#REF!</v>
      </c>
      <c r="J2552" s="184" t="e">
        <f t="shared" si="245"/>
        <v>#REF!</v>
      </c>
      <c r="K2552" s="130" t="e">
        <f>IF(C2552="","",#REF!)</f>
        <v>#REF!</v>
      </c>
      <c r="L2552" s="130" t="e">
        <f>IF(OR(J2552=0,J2552=""),"",#REF!)</f>
        <v>#REF!</v>
      </c>
      <c r="M2552" t="s">
        <v>121</v>
      </c>
      <c r="N2552" s="130" t="e">
        <f>IF(L2552="","",#REF!)</f>
        <v>#REF!</v>
      </c>
      <c r="O2552" s="172" t="e">
        <f>IF(J2552="","",#REF!)</f>
        <v>#REF!</v>
      </c>
      <c r="P2552" s="130" t="e">
        <f>IF(J2552="","",#REF!)</f>
        <v>#REF!</v>
      </c>
    </row>
    <row r="2553" spans="1:16">
      <c r="A2553" s="162" t="s">
        <v>2740</v>
      </c>
      <c r="B2553" s="184" t="e">
        <f t="shared" si="243"/>
        <v>#REF!</v>
      </c>
      <c r="C2553" s="130" t="e">
        <f>IF(#REF!="","",#REF!)</f>
        <v>#REF!</v>
      </c>
      <c r="D2553" s="184" t="e">
        <f>IF(OR(#REF!="",#REF!=0),"",#REF!)</f>
        <v>#REF!</v>
      </c>
      <c r="E2553" s="184" t="e">
        <f>IF(D2553="","",#REF!)</f>
        <v>#REF!</v>
      </c>
      <c r="F2553" s="184" t="e">
        <f>IF(D2553="","",#REF!)</f>
        <v>#REF!</v>
      </c>
      <c r="G2553" s="184" t="e">
        <f t="shared" si="244"/>
        <v>#REF!</v>
      </c>
      <c r="H2553" s="184" t="e">
        <f>IF(D2553="","",#REF!)</f>
        <v>#REF!</v>
      </c>
      <c r="I2553" s="184" t="e">
        <f t="shared" si="246"/>
        <v>#REF!</v>
      </c>
      <c r="J2553" s="184" t="e">
        <f t="shared" si="245"/>
        <v>#REF!</v>
      </c>
      <c r="K2553" s="130" t="e">
        <f>IF(C2553="","",#REF!)</f>
        <v>#REF!</v>
      </c>
      <c r="L2553" s="130" t="e">
        <f>IF(OR(J2553=0,J2553=""),"",#REF!)</f>
        <v>#REF!</v>
      </c>
      <c r="M2553" t="s">
        <v>121</v>
      </c>
      <c r="N2553" s="130" t="e">
        <f>IF(L2553="","",#REF!)</f>
        <v>#REF!</v>
      </c>
      <c r="O2553" s="172" t="e">
        <f>IF(J2553="","",#REF!)</f>
        <v>#REF!</v>
      </c>
      <c r="P2553" s="130" t="e">
        <f>IF(J2553="","",#REF!)</f>
        <v>#REF!</v>
      </c>
    </row>
    <row r="2554" spans="1:16">
      <c r="A2554" s="162" t="s">
        <v>2741</v>
      </c>
      <c r="B2554" s="184" t="e">
        <f t="shared" si="243"/>
        <v>#REF!</v>
      </c>
      <c r="C2554" s="130" t="e">
        <f>IF(#REF!="","",#REF!)</f>
        <v>#REF!</v>
      </c>
      <c r="D2554" s="184" t="e">
        <f>IF(OR(#REF!="",#REF!=0),"",#REF!)</f>
        <v>#REF!</v>
      </c>
      <c r="E2554" s="184" t="e">
        <f>IF(D2554="","",#REF!)</f>
        <v>#REF!</v>
      </c>
      <c r="F2554" s="184" t="e">
        <f>IF(D2554="","",#REF!)</f>
        <v>#REF!</v>
      </c>
      <c r="G2554" s="184" t="e">
        <f t="shared" si="244"/>
        <v>#REF!</v>
      </c>
      <c r="H2554" s="184" t="e">
        <f>IF(D2554="","",#REF!)</f>
        <v>#REF!</v>
      </c>
      <c r="I2554" s="184" t="e">
        <f t="shared" si="246"/>
        <v>#REF!</v>
      </c>
      <c r="J2554" s="184" t="e">
        <f t="shared" si="245"/>
        <v>#REF!</v>
      </c>
      <c r="K2554" s="130" t="e">
        <f>IF(C2554="","",#REF!)</f>
        <v>#REF!</v>
      </c>
      <c r="L2554" s="130" t="e">
        <f>IF(OR(J2554=0,J2554=""),"",#REF!)</f>
        <v>#REF!</v>
      </c>
      <c r="M2554" t="s">
        <v>121</v>
      </c>
      <c r="N2554" s="130" t="e">
        <f>IF(L2554="","",#REF!)</f>
        <v>#REF!</v>
      </c>
      <c r="O2554" s="172" t="e">
        <f>IF(J2554="","",#REF!)</f>
        <v>#REF!</v>
      </c>
      <c r="P2554" s="130" t="e">
        <f>IF(J2554="","",#REF!)</f>
        <v>#REF!</v>
      </c>
    </row>
    <row r="2555" spans="1:16">
      <c r="A2555" s="162" t="s">
        <v>2742</v>
      </c>
      <c r="B2555" s="184" t="e">
        <f t="shared" si="243"/>
        <v>#REF!</v>
      </c>
      <c r="C2555" s="130" t="e">
        <f>IF(#REF!="","",#REF!)</f>
        <v>#REF!</v>
      </c>
      <c r="D2555" s="184" t="e">
        <f>IF(OR(#REF!="",#REF!=0),"",#REF!)</f>
        <v>#REF!</v>
      </c>
      <c r="E2555" s="184" t="e">
        <f>IF(D2555="","",#REF!)</f>
        <v>#REF!</v>
      </c>
      <c r="F2555" s="184" t="e">
        <f>IF(D2555="","",#REF!)</f>
        <v>#REF!</v>
      </c>
      <c r="G2555" s="184" t="e">
        <f t="shared" si="244"/>
        <v>#REF!</v>
      </c>
      <c r="H2555" s="184" t="e">
        <f>IF(D2555="","",#REF!)</f>
        <v>#REF!</v>
      </c>
      <c r="I2555" s="184" t="e">
        <f t="shared" si="246"/>
        <v>#REF!</v>
      </c>
      <c r="J2555" s="184" t="e">
        <f t="shared" si="245"/>
        <v>#REF!</v>
      </c>
      <c r="K2555" s="130" t="e">
        <f>IF(C2555="","",#REF!)</f>
        <v>#REF!</v>
      </c>
      <c r="L2555" s="130" t="e">
        <f>IF(OR(J2555=0,J2555=""),"",#REF!)</f>
        <v>#REF!</v>
      </c>
      <c r="M2555" t="s">
        <v>121</v>
      </c>
      <c r="N2555" s="130" t="e">
        <f>IF(L2555="","",#REF!)</f>
        <v>#REF!</v>
      </c>
      <c r="O2555" s="172" t="e">
        <f>IF(J2555="","",#REF!)</f>
        <v>#REF!</v>
      </c>
      <c r="P2555" s="130" t="e">
        <f>IF(J2555="","",#REF!)</f>
        <v>#REF!</v>
      </c>
    </row>
    <row r="2556" spans="1:16">
      <c r="A2556" s="162" t="s">
        <v>2743</v>
      </c>
      <c r="B2556" s="184" t="e">
        <f t="shared" si="243"/>
        <v>#REF!</v>
      </c>
      <c r="C2556" s="130" t="e">
        <f>IF(#REF!="","",#REF!)</f>
        <v>#REF!</v>
      </c>
      <c r="D2556" s="184" t="e">
        <f>IF(OR(#REF!="",#REF!=0),"",#REF!)</f>
        <v>#REF!</v>
      </c>
      <c r="E2556" s="184" t="e">
        <f>IF(D2556="","",#REF!)</f>
        <v>#REF!</v>
      </c>
      <c r="F2556" s="184" t="e">
        <f>IF(D2556="","",#REF!)</f>
        <v>#REF!</v>
      </c>
      <c r="G2556" s="184" t="e">
        <f t="shared" si="244"/>
        <v>#REF!</v>
      </c>
      <c r="H2556" s="184" t="e">
        <f>IF(D2556="","",#REF!)</f>
        <v>#REF!</v>
      </c>
      <c r="I2556" s="184" t="e">
        <f t="shared" si="246"/>
        <v>#REF!</v>
      </c>
      <c r="J2556" s="184" t="e">
        <f t="shared" si="245"/>
        <v>#REF!</v>
      </c>
      <c r="K2556" s="130" t="e">
        <f>IF(C2556="","",#REF!)</f>
        <v>#REF!</v>
      </c>
      <c r="L2556" s="130" t="e">
        <f>IF(OR(J2556=0,J2556=""),"",#REF!)</f>
        <v>#REF!</v>
      </c>
      <c r="M2556" t="s">
        <v>121</v>
      </c>
      <c r="N2556" s="130" t="e">
        <f>IF(L2556="","",#REF!)</f>
        <v>#REF!</v>
      </c>
      <c r="O2556" s="172" t="e">
        <f>IF(J2556="","",#REF!)</f>
        <v>#REF!</v>
      </c>
      <c r="P2556" s="130" t="e">
        <f>IF(J2556="","",#REF!)</f>
        <v>#REF!</v>
      </c>
    </row>
    <row r="2557" spans="1:16">
      <c r="A2557" s="162" t="s">
        <v>2744</v>
      </c>
      <c r="B2557" s="184" t="e">
        <f t="shared" si="243"/>
        <v>#REF!</v>
      </c>
      <c r="C2557" s="130" t="e">
        <f>IF(#REF!="","",#REF!)</f>
        <v>#REF!</v>
      </c>
      <c r="D2557" s="184" t="e">
        <f>IF(OR(#REF!="",#REF!=0),"",#REF!)</f>
        <v>#REF!</v>
      </c>
      <c r="E2557" s="184" t="e">
        <f>IF(D2557="","",#REF!)</f>
        <v>#REF!</v>
      </c>
      <c r="F2557" s="184" t="e">
        <f>IF(D2557="","",#REF!)</f>
        <v>#REF!</v>
      </c>
      <c r="G2557" s="184" t="e">
        <f t="shared" si="244"/>
        <v>#REF!</v>
      </c>
      <c r="H2557" s="184" t="e">
        <f>IF(D2557="","",#REF!)</f>
        <v>#REF!</v>
      </c>
      <c r="I2557" s="184" t="e">
        <f t="shared" si="246"/>
        <v>#REF!</v>
      </c>
      <c r="J2557" s="184" t="e">
        <f t="shared" si="245"/>
        <v>#REF!</v>
      </c>
      <c r="K2557" s="130" t="e">
        <f>IF(C2557="","",#REF!)</f>
        <v>#REF!</v>
      </c>
      <c r="L2557" s="130" t="e">
        <f>IF(OR(J2557=0,J2557=""),"",#REF!)</f>
        <v>#REF!</v>
      </c>
      <c r="M2557" t="s">
        <v>121</v>
      </c>
      <c r="N2557" s="130" t="e">
        <f>IF(L2557="","",#REF!)</f>
        <v>#REF!</v>
      </c>
      <c r="O2557" s="172" t="e">
        <f>IF(J2557="","",#REF!)</f>
        <v>#REF!</v>
      </c>
      <c r="P2557" s="130" t="e">
        <f>IF(J2557="","",#REF!)</f>
        <v>#REF!</v>
      </c>
    </row>
    <row r="2558" spans="1:16">
      <c r="A2558" s="162" t="s">
        <v>2745</v>
      </c>
      <c r="B2558" s="184" t="e">
        <f t="shared" si="243"/>
        <v>#REF!</v>
      </c>
      <c r="C2558" s="130" t="e">
        <f>IF(#REF!="","",#REF!)</f>
        <v>#REF!</v>
      </c>
      <c r="D2558" s="184" t="e">
        <f>IF(OR(#REF!="",#REF!=0),"",#REF!)</f>
        <v>#REF!</v>
      </c>
      <c r="E2558" s="184" t="e">
        <f>IF(D2558="","",#REF!)</f>
        <v>#REF!</v>
      </c>
      <c r="F2558" s="184" t="e">
        <f>IF(D2558="","",#REF!)</f>
        <v>#REF!</v>
      </c>
      <c r="G2558" s="184" t="e">
        <f t="shared" si="244"/>
        <v>#REF!</v>
      </c>
      <c r="H2558" s="184" t="e">
        <f>IF(D2558="","",#REF!)</f>
        <v>#REF!</v>
      </c>
      <c r="I2558" s="184" t="e">
        <f t="shared" si="246"/>
        <v>#REF!</v>
      </c>
      <c r="J2558" s="184" t="e">
        <f t="shared" si="245"/>
        <v>#REF!</v>
      </c>
      <c r="K2558" s="130" t="e">
        <f>IF(C2558="","",#REF!)</f>
        <v>#REF!</v>
      </c>
      <c r="L2558" s="130" t="e">
        <f>IF(OR(J2558=0,J2558=""),"",#REF!)</f>
        <v>#REF!</v>
      </c>
      <c r="M2558" t="s">
        <v>121</v>
      </c>
      <c r="N2558" s="130" t="e">
        <f>IF(L2558="","",#REF!)</f>
        <v>#REF!</v>
      </c>
      <c r="O2558" s="172" t="e">
        <f>IF(J2558="","",#REF!)</f>
        <v>#REF!</v>
      </c>
      <c r="P2558" s="130" t="e">
        <f>IF(J2558="","",#REF!)</f>
        <v>#REF!</v>
      </c>
    </row>
    <row r="2559" spans="1:16">
      <c r="A2559" s="162" t="s">
        <v>2746</v>
      </c>
      <c r="B2559" s="184" t="e">
        <f t="shared" si="243"/>
        <v>#REF!</v>
      </c>
      <c r="C2559" s="130" t="e">
        <f>IF(#REF!="","",#REF!)</f>
        <v>#REF!</v>
      </c>
      <c r="D2559" s="184" t="e">
        <f>IF(OR(#REF!="",#REF!=0),"",#REF!)</f>
        <v>#REF!</v>
      </c>
      <c r="E2559" s="184" t="e">
        <f>IF(D2559="","",#REF!)</f>
        <v>#REF!</v>
      </c>
      <c r="F2559" s="184" t="e">
        <f>IF(D2559="","",#REF!)</f>
        <v>#REF!</v>
      </c>
      <c r="G2559" s="184" t="e">
        <f t="shared" si="244"/>
        <v>#REF!</v>
      </c>
      <c r="H2559" s="184" t="e">
        <f>IF(D2559="","",#REF!)</f>
        <v>#REF!</v>
      </c>
      <c r="I2559" s="184" t="e">
        <f t="shared" si="246"/>
        <v>#REF!</v>
      </c>
      <c r="J2559" s="184" t="e">
        <f t="shared" si="245"/>
        <v>#REF!</v>
      </c>
      <c r="K2559" s="130" t="e">
        <f>IF(C2559="","",#REF!)</f>
        <v>#REF!</v>
      </c>
      <c r="L2559" s="130" t="e">
        <f>IF(OR(J2559=0,J2559=""),"",#REF!)</f>
        <v>#REF!</v>
      </c>
      <c r="M2559" t="s">
        <v>121</v>
      </c>
      <c r="N2559" s="130" t="e">
        <f>IF(L2559="","",#REF!)</f>
        <v>#REF!</v>
      </c>
      <c r="O2559" s="172" t="e">
        <f>IF(J2559="","",#REF!)</f>
        <v>#REF!</v>
      </c>
      <c r="P2559" s="130" t="e">
        <f>IF(J2559="","",#REF!)</f>
        <v>#REF!</v>
      </c>
    </row>
    <row r="2560" spans="1:16">
      <c r="A2560" s="162" t="s">
        <v>2747</v>
      </c>
      <c r="B2560" s="184" t="e">
        <f t="shared" si="243"/>
        <v>#REF!</v>
      </c>
      <c r="C2560" s="130" t="e">
        <f>IF(#REF!="","",#REF!)</f>
        <v>#REF!</v>
      </c>
      <c r="D2560" s="184" t="e">
        <f>IF(OR(#REF!="",#REF!=0),"",#REF!)</f>
        <v>#REF!</v>
      </c>
      <c r="E2560" s="184" t="e">
        <f>IF(D2560="","",#REF!)</f>
        <v>#REF!</v>
      </c>
      <c r="F2560" s="184" t="e">
        <f>IF(D2560="","",#REF!)</f>
        <v>#REF!</v>
      </c>
      <c r="G2560" s="184" t="e">
        <f t="shared" si="244"/>
        <v>#REF!</v>
      </c>
      <c r="H2560" s="184" t="e">
        <f>IF(D2560="","",#REF!)</f>
        <v>#REF!</v>
      </c>
      <c r="I2560" s="184" t="e">
        <f t="shared" si="246"/>
        <v>#REF!</v>
      </c>
      <c r="J2560" s="184" t="e">
        <f t="shared" si="245"/>
        <v>#REF!</v>
      </c>
      <c r="K2560" s="130" t="e">
        <f>IF(C2560="","",#REF!)</f>
        <v>#REF!</v>
      </c>
      <c r="L2560" s="130" t="e">
        <f>IF(OR(J2560=0,J2560=""),"",#REF!)</f>
        <v>#REF!</v>
      </c>
      <c r="M2560" t="s">
        <v>121</v>
      </c>
      <c r="N2560" s="130" t="e">
        <f>IF(L2560="","",#REF!)</f>
        <v>#REF!</v>
      </c>
      <c r="O2560" s="172" t="e">
        <f>IF(J2560="","",#REF!)</f>
        <v>#REF!</v>
      </c>
      <c r="P2560" s="130" t="e">
        <f>IF(J2560="","",#REF!)</f>
        <v>#REF!</v>
      </c>
    </row>
    <row r="2561" spans="1:16">
      <c r="A2561" s="162" t="s">
        <v>2748</v>
      </c>
      <c r="B2561" s="184" t="e">
        <f t="shared" ref="B2561:B2624" si="247">IF(C2561="","",0)</f>
        <v>#REF!</v>
      </c>
      <c r="C2561" s="130" t="e">
        <f>IF(#REF!="","",#REF!)</f>
        <v>#REF!</v>
      </c>
      <c r="D2561" s="184" t="e">
        <f>IF(OR(#REF!="",#REF!=0),"",#REF!)</f>
        <v>#REF!</v>
      </c>
      <c r="E2561" s="184" t="e">
        <f>IF(D2561="","",#REF!)</f>
        <v>#REF!</v>
      </c>
      <c r="F2561" s="184" t="e">
        <f>IF(D2561="","",#REF!)</f>
        <v>#REF!</v>
      </c>
      <c r="G2561" s="184" t="e">
        <f t="shared" ref="G2561:G2624" si="248">IF(F2561="","",F2561*D2561)</f>
        <v>#REF!</v>
      </c>
      <c r="H2561" s="184" t="e">
        <f>IF(D2561="","",#REF!)</f>
        <v>#REF!</v>
      </c>
      <c r="I2561" s="184" t="e">
        <f t="shared" si="246"/>
        <v>#REF!</v>
      </c>
      <c r="J2561" s="184" t="e">
        <f t="shared" ref="J2561:J2624" si="249">IF(AND(G2561="",I2561=""),"",I2561+G2561)</f>
        <v>#REF!</v>
      </c>
      <c r="K2561" s="130" t="e">
        <f>IF(C2561="","",#REF!)</f>
        <v>#REF!</v>
      </c>
      <c r="L2561" s="130" t="e">
        <f>IF(OR(J2561=0,J2561=""),"",#REF!)</f>
        <v>#REF!</v>
      </c>
      <c r="M2561" t="s">
        <v>121</v>
      </c>
      <c r="N2561" s="130" t="e">
        <f>IF(L2561="","",#REF!)</f>
        <v>#REF!</v>
      </c>
      <c r="O2561" s="172" t="e">
        <f>IF(J2561="","",#REF!)</f>
        <v>#REF!</v>
      </c>
      <c r="P2561" s="130" t="e">
        <f>IF(J2561="","",#REF!)</f>
        <v>#REF!</v>
      </c>
    </row>
    <row r="2562" spans="1:16">
      <c r="A2562" s="162" t="s">
        <v>2749</v>
      </c>
      <c r="B2562" s="184" t="e">
        <f t="shared" si="247"/>
        <v>#REF!</v>
      </c>
      <c r="C2562" s="130" t="e">
        <f>IF(#REF!="","",#REF!)</f>
        <v>#REF!</v>
      </c>
      <c r="D2562" s="184" t="e">
        <f>IF(OR(#REF!="",#REF!=0),"",#REF!)</f>
        <v>#REF!</v>
      </c>
      <c r="E2562" s="184" t="e">
        <f>IF(D2562="","",#REF!)</f>
        <v>#REF!</v>
      </c>
      <c r="F2562" s="184" t="e">
        <f>IF(D2562="","",#REF!)</f>
        <v>#REF!</v>
      </c>
      <c r="G2562" s="184" t="e">
        <f t="shared" si="248"/>
        <v>#REF!</v>
      </c>
      <c r="H2562" s="184" t="e">
        <f>IF(D2562="","",#REF!)</f>
        <v>#REF!</v>
      </c>
      <c r="I2562" s="184" t="e">
        <f t="shared" si="246"/>
        <v>#REF!</v>
      </c>
      <c r="J2562" s="184" t="e">
        <f t="shared" si="249"/>
        <v>#REF!</v>
      </c>
      <c r="K2562" s="130" t="e">
        <f>IF(C2562="","",#REF!)</f>
        <v>#REF!</v>
      </c>
      <c r="L2562" s="130" t="e">
        <f>IF(OR(J2562=0,J2562=""),"",#REF!)</f>
        <v>#REF!</v>
      </c>
      <c r="M2562" t="s">
        <v>121</v>
      </c>
      <c r="N2562" s="130" t="e">
        <f>IF(L2562="","",#REF!)</f>
        <v>#REF!</v>
      </c>
      <c r="O2562" s="172" t="e">
        <f>IF(J2562="","",#REF!)</f>
        <v>#REF!</v>
      </c>
      <c r="P2562" s="130" t="e">
        <f>IF(J2562="","",#REF!)</f>
        <v>#REF!</v>
      </c>
    </row>
    <row r="2563" spans="1:16">
      <c r="A2563" s="162" t="s">
        <v>2750</v>
      </c>
      <c r="B2563" s="184" t="e">
        <f t="shared" si="247"/>
        <v>#REF!</v>
      </c>
      <c r="C2563" s="130" t="e">
        <f>IF(#REF!="","",#REF!)</f>
        <v>#REF!</v>
      </c>
      <c r="D2563" s="184" t="e">
        <f>IF(OR(#REF!="",#REF!=0),"",#REF!)</f>
        <v>#REF!</v>
      </c>
      <c r="E2563" s="184" t="e">
        <f>IF(D2563="","",#REF!)</f>
        <v>#REF!</v>
      </c>
      <c r="F2563" s="184" t="e">
        <f>IF(D2563="","",#REF!)</f>
        <v>#REF!</v>
      </c>
      <c r="G2563" s="184" t="e">
        <f t="shared" si="248"/>
        <v>#REF!</v>
      </c>
      <c r="H2563" s="184" t="e">
        <f>IF(D2563="","",#REF!)</f>
        <v>#REF!</v>
      </c>
      <c r="I2563" s="184" t="e">
        <f t="shared" si="246"/>
        <v>#REF!</v>
      </c>
      <c r="J2563" s="184" t="e">
        <f t="shared" si="249"/>
        <v>#REF!</v>
      </c>
      <c r="K2563" s="130" t="e">
        <f>IF(C2563="","",#REF!)</f>
        <v>#REF!</v>
      </c>
      <c r="L2563" s="130" t="e">
        <f>IF(OR(J2563=0,J2563=""),"",#REF!)</f>
        <v>#REF!</v>
      </c>
      <c r="M2563" t="s">
        <v>121</v>
      </c>
      <c r="N2563" s="130" t="e">
        <f>IF(L2563="","",#REF!)</f>
        <v>#REF!</v>
      </c>
      <c r="O2563" s="172" t="e">
        <f>IF(J2563="","",#REF!)</f>
        <v>#REF!</v>
      </c>
      <c r="P2563" s="130" t="e">
        <f>IF(J2563="","",#REF!)</f>
        <v>#REF!</v>
      </c>
    </row>
    <row r="2564" spans="1:16">
      <c r="A2564" s="162" t="s">
        <v>2751</v>
      </c>
      <c r="B2564" s="184" t="e">
        <f t="shared" si="247"/>
        <v>#REF!</v>
      </c>
      <c r="C2564" s="130" t="e">
        <f>IF(#REF!="","",#REF!)</f>
        <v>#REF!</v>
      </c>
      <c r="D2564" s="184" t="e">
        <f>IF(OR(#REF!="",#REF!=0),"",#REF!)</f>
        <v>#REF!</v>
      </c>
      <c r="E2564" s="184" t="e">
        <f>IF(D2564="","",#REF!)</f>
        <v>#REF!</v>
      </c>
      <c r="F2564" s="184" t="e">
        <f>IF(D2564="","",#REF!)</f>
        <v>#REF!</v>
      </c>
      <c r="G2564" s="184" t="e">
        <f t="shared" si="248"/>
        <v>#REF!</v>
      </c>
      <c r="H2564" s="184" t="e">
        <f>IF(D2564="","",#REF!)</f>
        <v>#REF!</v>
      </c>
      <c r="I2564" s="184" t="e">
        <f t="shared" si="246"/>
        <v>#REF!</v>
      </c>
      <c r="J2564" s="184" t="e">
        <f t="shared" si="249"/>
        <v>#REF!</v>
      </c>
      <c r="K2564" s="130" t="e">
        <f>IF(C2564="","",#REF!)</f>
        <v>#REF!</v>
      </c>
      <c r="L2564" s="130" t="e">
        <f>IF(OR(J2564=0,J2564=""),"",#REF!)</f>
        <v>#REF!</v>
      </c>
      <c r="M2564" t="s">
        <v>121</v>
      </c>
      <c r="N2564" s="130" t="e">
        <f>IF(L2564="","",#REF!)</f>
        <v>#REF!</v>
      </c>
      <c r="O2564" s="172" t="e">
        <f>IF(J2564="","",#REF!)</f>
        <v>#REF!</v>
      </c>
      <c r="P2564" s="130" t="e">
        <f>IF(J2564="","",#REF!)</f>
        <v>#REF!</v>
      </c>
    </row>
    <row r="2565" spans="1:16">
      <c r="A2565" s="162" t="s">
        <v>2752</v>
      </c>
      <c r="B2565" s="184" t="e">
        <f t="shared" si="247"/>
        <v>#REF!</v>
      </c>
      <c r="C2565" s="130" t="e">
        <f>IF(#REF!="","",#REF!)</f>
        <v>#REF!</v>
      </c>
      <c r="D2565" s="184" t="e">
        <f>IF(OR(#REF!="",#REF!=0),"",#REF!)</f>
        <v>#REF!</v>
      </c>
      <c r="E2565" s="184" t="e">
        <f>IF(D2565="","",#REF!)</f>
        <v>#REF!</v>
      </c>
      <c r="F2565" s="184" t="e">
        <f>IF(D2565="","",#REF!)</f>
        <v>#REF!</v>
      </c>
      <c r="G2565" s="184" t="e">
        <f t="shared" si="248"/>
        <v>#REF!</v>
      </c>
      <c r="H2565" s="184" t="e">
        <f>IF(D2565="","",#REF!)</f>
        <v>#REF!</v>
      </c>
      <c r="I2565" s="184" t="e">
        <f t="shared" si="246"/>
        <v>#REF!</v>
      </c>
      <c r="J2565" s="184" t="e">
        <f t="shared" si="249"/>
        <v>#REF!</v>
      </c>
      <c r="K2565" s="130" t="e">
        <f>IF(C2565="","",#REF!)</f>
        <v>#REF!</v>
      </c>
      <c r="L2565" s="130" t="e">
        <f>IF(OR(J2565=0,J2565=""),"",#REF!)</f>
        <v>#REF!</v>
      </c>
      <c r="M2565" t="s">
        <v>121</v>
      </c>
      <c r="N2565" s="130" t="e">
        <f>IF(L2565="","",#REF!)</f>
        <v>#REF!</v>
      </c>
      <c r="O2565" s="172" t="e">
        <f>IF(J2565="","",#REF!)</f>
        <v>#REF!</v>
      </c>
      <c r="P2565" s="130" t="e">
        <f>IF(J2565="","",#REF!)</f>
        <v>#REF!</v>
      </c>
    </row>
    <row r="2566" spans="1:16">
      <c r="A2566" s="162" t="s">
        <v>2753</v>
      </c>
      <c r="B2566" s="184" t="e">
        <f t="shared" si="247"/>
        <v>#REF!</v>
      </c>
      <c r="C2566" s="130" t="e">
        <f>IF(#REF!="","",#REF!)</f>
        <v>#REF!</v>
      </c>
      <c r="D2566" s="184" t="e">
        <f>IF(OR(#REF!="",#REF!=0),"",#REF!)</f>
        <v>#REF!</v>
      </c>
      <c r="E2566" s="184" t="e">
        <f>IF(D2566="","",#REF!)</f>
        <v>#REF!</v>
      </c>
      <c r="F2566" s="184" t="e">
        <f>IF(D2566="","",#REF!)</f>
        <v>#REF!</v>
      </c>
      <c r="G2566" s="184" t="e">
        <f t="shared" si="248"/>
        <v>#REF!</v>
      </c>
      <c r="H2566" s="184" t="e">
        <f>IF(D2566="","",#REF!)</f>
        <v>#REF!</v>
      </c>
      <c r="I2566" s="184" t="e">
        <f t="shared" si="246"/>
        <v>#REF!</v>
      </c>
      <c r="J2566" s="184" t="e">
        <f t="shared" si="249"/>
        <v>#REF!</v>
      </c>
      <c r="K2566" s="130" t="e">
        <f>IF(C2566="","",#REF!)</f>
        <v>#REF!</v>
      </c>
      <c r="L2566" s="130" t="e">
        <f>IF(OR(J2566=0,J2566=""),"",#REF!)</f>
        <v>#REF!</v>
      </c>
      <c r="M2566" t="s">
        <v>121</v>
      </c>
      <c r="N2566" s="130" t="e">
        <f>IF(L2566="","",#REF!)</f>
        <v>#REF!</v>
      </c>
      <c r="O2566" s="172" t="e">
        <f>IF(J2566="","",#REF!)</f>
        <v>#REF!</v>
      </c>
      <c r="P2566" s="130" t="e">
        <f>IF(J2566="","",#REF!)</f>
        <v>#REF!</v>
      </c>
    </row>
    <row r="2567" spans="1:16">
      <c r="A2567" s="162" t="s">
        <v>2754</v>
      </c>
      <c r="B2567" s="184" t="e">
        <f t="shared" si="247"/>
        <v>#REF!</v>
      </c>
      <c r="C2567" s="130" t="e">
        <f>IF(#REF!="","",#REF!)</f>
        <v>#REF!</v>
      </c>
      <c r="D2567" s="184" t="e">
        <f>IF(OR(#REF!="",#REF!=0),"",#REF!)</f>
        <v>#REF!</v>
      </c>
      <c r="E2567" s="184" t="e">
        <f>IF(D2567="","",#REF!)</f>
        <v>#REF!</v>
      </c>
      <c r="F2567" s="184" t="e">
        <f>IF(D2567="","",#REF!)</f>
        <v>#REF!</v>
      </c>
      <c r="G2567" s="184" t="e">
        <f t="shared" si="248"/>
        <v>#REF!</v>
      </c>
      <c r="H2567" s="184" t="e">
        <f>IF(D2567="","",#REF!)</f>
        <v>#REF!</v>
      </c>
      <c r="I2567" s="184" t="e">
        <f t="shared" si="246"/>
        <v>#REF!</v>
      </c>
      <c r="J2567" s="184" t="e">
        <f t="shared" si="249"/>
        <v>#REF!</v>
      </c>
      <c r="K2567" s="130" t="e">
        <f>IF(C2567="","",#REF!)</f>
        <v>#REF!</v>
      </c>
      <c r="L2567" s="130" t="e">
        <f>IF(OR(J2567=0,J2567=""),"",#REF!)</f>
        <v>#REF!</v>
      </c>
      <c r="M2567" t="s">
        <v>121</v>
      </c>
      <c r="N2567" s="130" t="e">
        <f>IF(L2567="","",#REF!)</f>
        <v>#REF!</v>
      </c>
      <c r="O2567" s="172" t="e">
        <f>IF(J2567="","",#REF!)</f>
        <v>#REF!</v>
      </c>
      <c r="P2567" s="130" t="e">
        <f>IF(J2567="","",#REF!)</f>
        <v>#REF!</v>
      </c>
    </row>
    <row r="2568" spans="1:16">
      <c r="A2568" s="162" t="s">
        <v>2755</v>
      </c>
      <c r="B2568" s="184" t="e">
        <f t="shared" si="247"/>
        <v>#REF!</v>
      </c>
      <c r="C2568" s="130" t="e">
        <f>IF(#REF!="","",#REF!)</f>
        <v>#REF!</v>
      </c>
      <c r="D2568" s="184" t="e">
        <f>IF(OR(#REF!="",#REF!=0),"",#REF!)</f>
        <v>#REF!</v>
      </c>
      <c r="E2568" s="184" t="e">
        <f>IF(D2568="","",#REF!)</f>
        <v>#REF!</v>
      </c>
      <c r="F2568" s="184" t="e">
        <f>IF(D2568="","",#REF!)</f>
        <v>#REF!</v>
      </c>
      <c r="G2568" s="184" t="e">
        <f t="shared" si="248"/>
        <v>#REF!</v>
      </c>
      <c r="H2568" s="184" t="e">
        <f>IF(D2568="","",#REF!)</f>
        <v>#REF!</v>
      </c>
      <c r="I2568" s="184" t="e">
        <f t="shared" si="246"/>
        <v>#REF!</v>
      </c>
      <c r="J2568" s="184" t="e">
        <f t="shared" si="249"/>
        <v>#REF!</v>
      </c>
      <c r="K2568" s="130" t="e">
        <f>IF(C2568="","",#REF!)</f>
        <v>#REF!</v>
      </c>
      <c r="L2568" s="130" t="e">
        <f>IF(OR(J2568=0,J2568=""),"",#REF!)</f>
        <v>#REF!</v>
      </c>
      <c r="M2568" t="s">
        <v>121</v>
      </c>
      <c r="N2568" s="130" t="e">
        <f>IF(L2568="","",#REF!)</f>
        <v>#REF!</v>
      </c>
      <c r="O2568" s="172" t="e">
        <f>IF(J2568="","",#REF!)</f>
        <v>#REF!</v>
      </c>
      <c r="P2568" s="130" t="e">
        <f>IF(J2568="","",#REF!)</f>
        <v>#REF!</v>
      </c>
    </row>
    <row r="2569" spans="1:16">
      <c r="A2569" s="162" t="s">
        <v>2756</v>
      </c>
      <c r="B2569" s="184" t="e">
        <f t="shared" si="247"/>
        <v>#REF!</v>
      </c>
      <c r="C2569" s="130" t="e">
        <f>IF(#REF!="","",#REF!)</f>
        <v>#REF!</v>
      </c>
      <c r="D2569" s="184" t="e">
        <f>IF(OR(#REF!="",#REF!=0),"",#REF!)</f>
        <v>#REF!</v>
      </c>
      <c r="E2569" s="184" t="e">
        <f>IF(D2569="","",#REF!)</f>
        <v>#REF!</v>
      </c>
      <c r="F2569" s="184" t="e">
        <f>IF(D2569="","",#REF!)</f>
        <v>#REF!</v>
      </c>
      <c r="G2569" s="184" t="e">
        <f t="shared" si="248"/>
        <v>#REF!</v>
      </c>
      <c r="H2569" s="184" t="e">
        <f>IF(D2569="","",#REF!)</f>
        <v>#REF!</v>
      </c>
      <c r="I2569" s="184" t="e">
        <f t="shared" si="246"/>
        <v>#REF!</v>
      </c>
      <c r="J2569" s="184" t="e">
        <f t="shared" si="249"/>
        <v>#REF!</v>
      </c>
      <c r="K2569" s="130" t="e">
        <f>IF(C2569="","",#REF!)</f>
        <v>#REF!</v>
      </c>
      <c r="L2569" s="130" t="e">
        <f>IF(OR(J2569=0,J2569=""),"",#REF!)</f>
        <v>#REF!</v>
      </c>
      <c r="M2569" t="s">
        <v>121</v>
      </c>
      <c r="N2569" s="130" t="e">
        <f>IF(L2569="","",#REF!)</f>
        <v>#REF!</v>
      </c>
      <c r="O2569" s="172" t="e">
        <f>IF(J2569="","",#REF!)</f>
        <v>#REF!</v>
      </c>
      <c r="P2569" s="130" t="e">
        <f>IF(J2569="","",#REF!)</f>
        <v>#REF!</v>
      </c>
    </row>
    <row r="2570" spans="1:16">
      <c r="A2570" s="162" t="s">
        <v>2757</v>
      </c>
      <c r="B2570" s="184" t="e">
        <f t="shared" si="247"/>
        <v>#REF!</v>
      </c>
      <c r="C2570" s="130" t="e">
        <f>IF(#REF!="","",#REF!)</f>
        <v>#REF!</v>
      </c>
      <c r="D2570" s="184" t="e">
        <f>IF(OR(#REF!="",#REF!=0),"",#REF!)</f>
        <v>#REF!</v>
      </c>
      <c r="E2570" s="184" t="e">
        <f>IF(D2570="","",#REF!)</f>
        <v>#REF!</v>
      </c>
      <c r="F2570" s="184" t="e">
        <f>IF(D2570="","",#REF!)</f>
        <v>#REF!</v>
      </c>
      <c r="G2570" s="184" t="e">
        <f t="shared" si="248"/>
        <v>#REF!</v>
      </c>
      <c r="H2570" s="184" t="e">
        <f>IF(D2570="","",#REF!)</f>
        <v>#REF!</v>
      </c>
      <c r="I2570" s="184" t="e">
        <f t="shared" si="246"/>
        <v>#REF!</v>
      </c>
      <c r="J2570" s="184" t="e">
        <f t="shared" si="249"/>
        <v>#REF!</v>
      </c>
      <c r="K2570" s="130" t="e">
        <f>IF(C2570="","",#REF!)</f>
        <v>#REF!</v>
      </c>
      <c r="L2570" s="130" t="e">
        <f>IF(OR(J2570=0,J2570=""),"",#REF!)</f>
        <v>#REF!</v>
      </c>
      <c r="M2570" t="s">
        <v>121</v>
      </c>
      <c r="N2570" s="130" t="e">
        <f>IF(L2570="","",#REF!)</f>
        <v>#REF!</v>
      </c>
      <c r="O2570" s="172" t="e">
        <f>IF(J2570="","",#REF!)</f>
        <v>#REF!</v>
      </c>
      <c r="P2570" s="130" t="e">
        <f>IF(J2570="","",#REF!)</f>
        <v>#REF!</v>
      </c>
    </row>
    <row r="2571" spans="1:16">
      <c r="A2571" s="162" t="s">
        <v>2758</v>
      </c>
      <c r="B2571" s="184" t="e">
        <f t="shared" si="247"/>
        <v>#REF!</v>
      </c>
      <c r="C2571" s="130" t="e">
        <f>IF(#REF!="","",#REF!)</f>
        <v>#REF!</v>
      </c>
      <c r="D2571" s="184" t="e">
        <f>IF(OR(#REF!="",#REF!=0),"",#REF!)</f>
        <v>#REF!</v>
      </c>
      <c r="E2571" s="184" t="e">
        <f>IF(D2571="","",#REF!)</f>
        <v>#REF!</v>
      </c>
      <c r="F2571" s="184" t="e">
        <f>IF(D2571="","",#REF!)</f>
        <v>#REF!</v>
      </c>
      <c r="G2571" s="184" t="e">
        <f t="shared" si="248"/>
        <v>#REF!</v>
      </c>
      <c r="H2571" s="184" t="e">
        <f>IF(D2571="","",#REF!)</f>
        <v>#REF!</v>
      </c>
      <c r="I2571" s="184" t="e">
        <f t="shared" si="246"/>
        <v>#REF!</v>
      </c>
      <c r="J2571" s="184" t="e">
        <f t="shared" si="249"/>
        <v>#REF!</v>
      </c>
      <c r="K2571" s="130" t="e">
        <f>IF(C2571="","",#REF!)</f>
        <v>#REF!</v>
      </c>
      <c r="L2571" s="130" t="e">
        <f>IF(OR(J2571=0,J2571=""),"",#REF!)</f>
        <v>#REF!</v>
      </c>
      <c r="M2571" t="s">
        <v>121</v>
      </c>
      <c r="N2571" s="130" t="e">
        <f>IF(L2571="","",#REF!)</f>
        <v>#REF!</v>
      </c>
      <c r="O2571" s="172" t="e">
        <f>IF(J2571="","",#REF!)</f>
        <v>#REF!</v>
      </c>
      <c r="P2571" s="130" t="e">
        <f>IF(J2571="","",#REF!)</f>
        <v>#REF!</v>
      </c>
    </row>
    <row r="2572" spans="1:16">
      <c r="A2572" s="162" t="s">
        <v>2759</v>
      </c>
      <c r="B2572" s="184" t="e">
        <f t="shared" si="247"/>
        <v>#REF!</v>
      </c>
      <c r="C2572" s="130" t="e">
        <f>IF(#REF!="","",#REF!)</f>
        <v>#REF!</v>
      </c>
      <c r="D2572" s="184" t="e">
        <f>IF(OR(#REF!="",#REF!=0),"",#REF!)</f>
        <v>#REF!</v>
      </c>
      <c r="E2572" s="184" t="e">
        <f>IF(D2572="","",#REF!)</f>
        <v>#REF!</v>
      </c>
      <c r="F2572" s="184" t="e">
        <f>IF(D2572="","",#REF!)</f>
        <v>#REF!</v>
      </c>
      <c r="G2572" s="184" t="e">
        <f t="shared" si="248"/>
        <v>#REF!</v>
      </c>
      <c r="H2572" s="184" t="e">
        <f>IF(D2572="","",#REF!)</f>
        <v>#REF!</v>
      </c>
      <c r="I2572" s="184" t="e">
        <f t="shared" si="246"/>
        <v>#REF!</v>
      </c>
      <c r="J2572" s="184" t="e">
        <f t="shared" si="249"/>
        <v>#REF!</v>
      </c>
      <c r="K2572" s="130" t="e">
        <f>IF(C2572="","",#REF!)</f>
        <v>#REF!</v>
      </c>
      <c r="L2572" s="130" t="e">
        <f>IF(OR(J2572=0,J2572=""),"",#REF!)</f>
        <v>#REF!</v>
      </c>
      <c r="M2572" t="s">
        <v>121</v>
      </c>
      <c r="N2572" s="130" t="e">
        <f>IF(L2572="","",#REF!)</f>
        <v>#REF!</v>
      </c>
      <c r="O2572" s="172" t="e">
        <f>IF(J2572="","",#REF!)</f>
        <v>#REF!</v>
      </c>
      <c r="P2572" s="130" t="e">
        <f>IF(J2572="","",#REF!)</f>
        <v>#REF!</v>
      </c>
    </row>
    <row r="2573" spans="1:16">
      <c r="A2573" s="162" t="s">
        <v>2760</v>
      </c>
      <c r="B2573" s="184" t="e">
        <f t="shared" si="247"/>
        <v>#REF!</v>
      </c>
      <c r="C2573" s="130" t="e">
        <f>IF(#REF!="","",#REF!)</f>
        <v>#REF!</v>
      </c>
      <c r="D2573" s="184" t="e">
        <f>IF(OR(#REF!="",#REF!=0),"",#REF!)</f>
        <v>#REF!</v>
      </c>
      <c r="E2573" s="184" t="e">
        <f>IF(D2573="","",#REF!)</f>
        <v>#REF!</v>
      </c>
      <c r="F2573" s="184" t="e">
        <f>IF(D2573="","",#REF!)</f>
        <v>#REF!</v>
      </c>
      <c r="G2573" s="184" t="e">
        <f t="shared" si="248"/>
        <v>#REF!</v>
      </c>
      <c r="H2573" s="184" t="e">
        <f>IF(D2573="","",#REF!)</f>
        <v>#REF!</v>
      </c>
      <c r="I2573" s="184" t="e">
        <f t="shared" si="246"/>
        <v>#REF!</v>
      </c>
      <c r="J2573" s="184" t="e">
        <f t="shared" si="249"/>
        <v>#REF!</v>
      </c>
      <c r="K2573" s="130" t="e">
        <f>IF(C2573="","",#REF!)</f>
        <v>#REF!</v>
      </c>
      <c r="L2573" s="130" t="e">
        <f>IF(OR(J2573=0,J2573=""),"",#REF!)</f>
        <v>#REF!</v>
      </c>
      <c r="M2573" t="s">
        <v>121</v>
      </c>
      <c r="N2573" s="130" t="e">
        <f>IF(L2573="","",#REF!)</f>
        <v>#REF!</v>
      </c>
      <c r="O2573" s="172" t="e">
        <f>IF(J2573="","",#REF!)</f>
        <v>#REF!</v>
      </c>
      <c r="P2573" s="130" t="e">
        <f>IF(J2573="","",#REF!)</f>
        <v>#REF!</v>
      </c>
    </row>
    <row r="2574" spans="1:16">
      <c r="A2574" s="162" t="s">
        <v>2761</v>
      </c>
      <c r="B2574" s="184" t="e">
        <f t="shared" si="247"/>
        <v>#REF!</v>
      </c>
      <c r="C2574" s="130" t="e">
        <f>IF(#REF!="","",#REF!)</f>
        <v>#REF!</v>
      </c>
      <c r="D2574" s="184" t="e">
        <f>IF(OR(#REF!="",#REF!=0),"",#REF!)</f>
        <v>#REF!</v>
      </c>
      <c r="E2574" s="184" t="e">
        <f>IF(D2574="","",#REF!)</f>
        <v>#REF!</v>
      </c>
      <c r="F2574" s="184" t="e">
        <f>IF(D2574="","",#REF!)</f>
        <v>#REF!</v>
      </c>
      <c r="G2574" s="184" t="e">
        <f t="shared" si="248"/>
        <v>#REF!</v>
      </c>
      <c r="H2574" s="184" t="e">
        <f>IF(D2574="","",#REF!)</f>
        <v>#REF!</v>
      </c>
      <c r="I2574" s="184" t="e">
        <f t="shared" si="246"/>
        <v>#REF!</v>
      </c>
      <c r="J2574" s="184" t="e">
        <f t="shared" si="249"/>
        <v>#REF!</v>
      </c>
      <c r="K2574" s="130" t="e">
        <f>IF(C2574="","",#REF!)</f>
        <v>#REF!</v>
      </c>
      <c r="L2574" s="130" t="e">
        <f>IF(OR(J2574=0,J2574=""),"",#REF!)</f>
        <v>#REF!</v>
      </c>
      <c r="M2574" t="s">
        <v>121</v>
      </c>
      <c r="N2574" s="130" t="e">
        <f>IF(L2574="","",#REF!)</f>
        <v>#REF!</v>
      </c>
      <c r="O2574" s="172" t="e">
        <f>IF(J2574="","",#REF!)</f>
        <v>#REF!</v>
      </c>
      <c r="P2574" s="130" t="e">
        <f>IF(J2574="","",#REF!)</f>
        <v>#REF!</v>
      </c>
    </row>
    <row r="2575" spans="1:16">
      <c r="A2575" s="162" t="s">
        <v>2762</v>
      </c>
      <c r="B2575" s="184" t="e">
        <f t="shared" si="247"/>
        <v>#REF!</v>
      </c>
      <c r="C2575" s="130" t="e">
        <f>IF(#REF!="","",#REF!)</f>
        <v>#REF!</v>
      </c>
      <c r="D2575" s="184" t="e">
        <f>IF(OR(#REF!="",#REF!=0),"",#REF!)</f>
        <v>#REF!</v>
      </c>
      <c r="E2575" s="184" t="e">
        <f>IF(D2575="","",#REF!)</f>
        <v>#REF!</v>
      </c>
      <c r="F2575" s="184" t="e">
        <f>IF(D2575="","",#REF!)</f>
        <v>#REF!</v>
      </c>
      <c r="G2575" s="184" t="e">
        <f t="shared" si="248"/>
        <v>#REF!</v>
      </c>
      <c r="H2575" s="184" t="e">
        <f>IF(D2575="","",#REF!)</f>
        <v>#REF!</v>
      </c>
      <c r="I2575" s="184" t="e">
        <f t="shared" si="246"/>
        <v>#REF!</v>
      </c>
      <c r="J2575" s="184" t="e">
        <f t="shared" si="249"/>
        <v>#REF!</v>
      </c>
      <c r="K2575" s="130" t="e">
        <f>IF(C2575="","",#REF!)</f>
        <v>#REF!</v>
      </c>
      <c r="L2575" s="130" t="e">
        <f>IF(OR(J2575=0,J2575=""),"",#REF!)</f>
        <v>#REF!</v>
      </c>
      <c r="M2575" t="s">
        <v>121</v>
      </c>
      <c r="N2575" s="130" t="e">
        <f>IF(L2575="","",#REF!)</f>
        <v>#REF!</v>
      </c>
      <c r="O2575" s="172" t="e">
        <f>IF(J2575="","",#REF!)</f>
        <v>#REF!</v>
      </c>
      <c r="P2575" s="130" t="e">
        <f>IF(J2575="","",#REF!)</f>
        <v>#REF!</v>
      </c>
    </row>
    <row r="2576" spans="1:16">
      <c r="A2576" s="162" t="s">
        <v>2763</v>
      </c>
      <c r="B2576" s="184" t="e">
        <f t="shared" si="247"/>
        <v>#REF!</v>
      </c>
      <c r="C2576" s="130" t="e">
        <f>IF(#REF!="","",#REF!)</f>
        <v>#REF!</v>
      </c>
      <c r="D2576" s="184" t="e">
        <f>IF(OR(#REF!="",#REF!=0),"",#REF!)</f>
        <v>#REF!</v>
      </c>
      <c r="E2576" s="184" t="e">
        <f>IF(D2576="","",#REF!)</f>
        <v>#REF!</v>
      </c>
      <c r="F2576" s="184" t="e">
        <f>IF(D2576="","",#REF!)</f>
        <v>#REF!</v>
      </c>
      <c r="G2576" s="184" t="e">
        <f t="shared" si="248"/>
        <v>#REF!</v>
      </c>
      <c r="H2576" s="184" t="e">
        <f>IF(D2576="","",#REF!)</f>
        <v>#REF!</v>
      </c>
      <c r="I2576" s="184" t="e">
        <f t="shared" si="246"/>
        <v>#REF!</v>
      </c>
      <c r="J2576" s="184" t="e">
        <f t="shared" si="249"/>
        <v>#REF!</v>
      </c>
      <c r="K2576" s="130" t="e">
        <f>IF(C2576="","",#REF!)</f>
        <v>#REF!</v>
      </c>
      <c r="L2576" s="130" t="e">
        <f>IF(OR(J2576=0,J2576=""),"",#REF!)</f>
        <v>#REF!</v>
      </c>
      <c r="M2576" t="s">
        <v>121</v>
      </c>
      <c r="N2576" s="130" t="e">
        <f>IF(L2576="","",#REF!)</f>
        <v>#REF!</v>
      </c>
      <c r="O2576" s="172" t="e">
        <f>IF(J2576="","",#REF!)</f>
        <v>#REF!</v>
      </c>
      <c r="P2576" s="130" t="e">
        <f>IF(J2576="","",#REF!)</f>
        <v>#REF!</v>
      </c>
    </row>
    <row r="2577" spans="1:16">
      <c r="A2577" s="162" t="s">
        <v>2764</v>
      </c>
      <c r="B2577" s="184" t="e">
        <f t="shared" si="247"/>
        <v>#REF!</v>
      </c>
      <c r="C2577" s="130" t="e">
        <f>IF(#REF!="","",#REF!)</f>
        <v>#REF!</v>
      </c>
      <c r="D2577" s="184" t="e">
        <f>IF(OR(#REF!="",#REF!=0),"",#REF!)</f>
        <v>#REF!</v>
      </c>
      <c r="E2577" s="184" t="e">
        <f>IF(D2577="","",#REF!)</f>
        <v>#REF!</v>
      </c>
      <c r="F2577" s="184" t="e">
        <f>IF(D2577="","",#REF!)</f>
        <v>#REF!</v>
      </c>
      <c r="G2577" s="184" t="e">
        <f t="shared" si="248"/>
        <v>#REF!</v>
      </c>
      <c r="H2577" s="184" t="e">
        <f>IF(D2577="","",#REF!)</f>
        <v>#REF!</v>
      </c>
      <c r="I2577" s="184" t="e">
        <f t="shared" si="246"/>
        <v>#REF!</v>
      </c>
      <c r="J2577" s="184" t="e">
        <f t="shared" si="249"/>
        <v>#REF!</v>
      </c>
      <c r="K2577" s="130" t="e">
        <f>IF(C2577="","",#REF!)</f>
        <v>#REF!</v>
      </c>
      <c r="L2577" s="130" t="e">
        <f>IF(OR(J2577=0,J2577=""),"",#REF!)</f>
        <v>#REF!</v>
      </c>
      <c r="M2577" t="s">
        <v>121</v>
      </c>
      <c r="N2577" s="130" t="e">
        <f>IF(L2577="","",#REF!)</f>
        <v>#REF!</v>
      </c>
      <c r="O2577" s="172" t="e">
        <f>IF(J2577="","",#REF!)</f>
        <v>#REF!</v>
      </c>
      <c r="P2577" s="130" t="e">
        <f>IF(J2577="","",#REF!)</f>
        <v>#REF!</v>
      </c>
    </row>
    <row r="2578" spans="1:16">
      <c r="A2578" s="162" t="s">
        <v>2765</v>
      </c>
      <c r="B2578" s="184" t="e">
        <f t="shared" si="247"/>
        <v>#REF!</v>
      </c>
      <c r="C2578" s="130" t="e">
        <f>IF(#REF!="","",#REF!)</f>
        <v>#REF!</v>
      </c>
      <c r="D2578" s="184" t="e">
        <f>IF(OR(#REF!="",#REF!=0),"",#REF!)</f>
        <v>#REF!</v>
      </c>
      <c r="E2578" s="184" t="e">
        <f>IF(D2578="","",#REF!)</f>
        <v>#REF!</v>
      </c>
      <c r="F2578" s="184" t="e">
        <f>IF(D2578="","",#REF!)</f>
        <v>#REF!</v>
      </c>
      <c r="G2578" s="184" t="e">
        <f t="shared" si="248"/>
        <v>#REF!</v>
      </c>
      <c r="H2578" s="184" t="e">
        <f>IF(D2578="","",#REF!)</f>
        <v>#REF!</v>
      </c>
      <c r="I2578" s="184" t="e">
        <f t="shared" ref="I2578:I2641" si="250">IF(H2578="","",H2578*D2578)</f>
        <v>#REF!</v>
      </c>
      <c r="J2578" s="184" t="e">
        <f t="shared" si="249"/>
        <v>#REF!</v>
      </c>
      <c r="K2578" s="130" t="e">
        <f>IF(C2578="","",#REF!)</f>
        <v>#REF!</v>
      </c>
      <c r="L2578" s="130" t="e">
        <f>IF(OR(J2578=0,J2578=""),"",#REF!)</f>
        <v>#REF!</v>
      </c>
      <c r="M2578" t="s">
        <v>121</v>
      </c>
      <c r="N2578" s="130" t="e">
        <f>IF(L2578="","",#REF!)</f>
        <v>#REF!</v>
      </c>
      <c r="O2578" s="172" t="e">
        <f>IF(J2578="","",#REF!)</f>
        <v>#REF!</v>
      </c>
      <c r="P2578" s="130" t="e">
        <f>IF(J2578="","",#REF!)</f>
        <v>#REF!</v>
      </c>
    </row>
    <row r="2579" spans="1:16">
      <c r="A2579" s="162" t="s">
        <v>2766</v>
      </c>
      <c r="B2579" s="184" t="e">
        <f t="shared" si="247"/>
        <v>#REF!</v>
      </c>
      <c r="C2579" s="130" t="e">
        <f>IF(#REF!="","",#REF!)</f>
        <v>#REF!</v>
      </c>
      <c r="D2579" s="184" t="e">
        <f>IF(OR(#REF!="",#REF!=0),"",#REF!)</f>
        <v>#REF!</v>
      </c>
      <c r="E2579" s="184" t="e">
        <f>IF(D2579="","",#REF!)</f>
        <v>#REF!</v>
      </c>
      <c r="F2579" s="184" t="e">
        <f>IF(D2579="","",#REF!)</f>
        <v>#REF!</v>
      </c>
      <c r="G2579" s="184" t="e">
        <f t="shared" si="248"/>
        <v>#REF!</v>
      </c>
      <c r="H2579" s="184" t="e">
        <f>IF(D2579="","",#REF!)</f>
        <v>#REF!</v>
      </c>
      <c r="I2579" s="184" t="e">
        <f t="shared" si="250"/>
        <v>#REF!</v>
      </c>
      <c r="J2579" s="184" t="e">
        <f t="shared" si="249"/>
        <v>#REF!</v>
      </c>
      <c r="K2579" s="130" t="e">
        <f>IF(C2579="","",#REF!)</f>
        <v>#REF!</v>
      </c>
      <c r="L2579" s="130" t="e">
        <f>IF(OR(J2579=0,J2579=""),"",#REF!)</f>
        <v>#REF!</v>
      </c>
      <c r="M2579" t="s">
        <v>121</v>
      </c>
      <c r="N2579" s="130" t="e">
        <f>IF(L2579="","",#REF!)</f>
        <v>#REF!</v>
      </c>
      <c r="O2579" s="172" t="e">
        <f>IF(J2579="","",#REF!)</f>
        <v>#REF!</v>
      </c>
      <c r="P2579" s="130" t="e">
        <f>IF(J2579="","",#REF!)</f>
        <v>#REF!</v>
      </c>
    </row>
    <row r="2580" spans="1:16">
      <c r="A2580" s="162" t="s">
        <v>2767</v>
      </c>
      <c r="B2580" s="184" t="e">
        <f t="shared" si="247"/>
        <v>#REF!</v>
      </c>
      <c r="C2580" s="130" t="e">
        <f>IF(#REF!="","",#REF!)</f>
        <v>#REF!</v>
      </c>
      <c r="D2580" s="184" t="e">
        <f>IF(OR(#REF!="",#REF!=0),"",#REF!)</f>
        <v>#REF!</v>
      </c>
      <c r="E2580" s="184" t="e">
        <f>IF(D2580="","",#REF!)</f>
        <v>#REF!</v>
      </c>
      <c r="F2580" s="184" t="e">
        <f>IF(D2580="","",#REF!)</f>
        <v>#REF!</v>
      </c>
      <c r="G2580" s="184" t="e">
        <f t="shared" si="248"/>
        <v>#REF!</v>
      </c>
      <c r="H2580" s="184" t="e">
        <f>IF(D2580="","",#REF!)</f>
        <v>#REF!</v>
      </c>
      <c r="I2580" s="184" t="e">
        <f t="shared" si="250"/>
        <v>#REF!</v>
      </c>
      <c r="J2580" s="184" t="e">
        <f t="shared" si="249"/>
        <v>#REF!</v>
      </c>
      <c r="K2580" s="130" t="e">
        <f>IF(C2580="","",#REF!)</f>
        <v>#REF!</v>
      </c>
      <c r="L2580" s="130" t="e">
        <f>IF(OR(J2580=0,J2580=""),"",#REF!)</f>
        <v>#REF!</v>
      </c>
      <c r="M2580" t="s">
        <v>121</v>
      </c>
      <c r="N2580" s="130" t="e">
        <f>IF(L2580="","",#REF!)</f>
        <v>#REF!</v>
      </c>
      <c r="O2580" s="172" t="e">
        <f>IF(J2580="","",#REF!)</f>
        <v>#REF!</v>
      </c>
      <c r="P2580" s="130" t="e">
        <f>IF(J2580="","",#REF!)</f>
        <v>#REF!</v>
      </c>
    </row>
    <row r="2581" spans="1:16">
      <c r="A2581" s="162" t="s">
        <v>2768</v>
      </c>
      <c r="B2581" s="184" t="e">
        <f t="shared" si="247"/>
        <v>#REF!</v>
      </c>
      <c r="C2581" s="130" t="e">
        <f>IF(#REF!="","",#REF!)</f>
        <v>#REF!</v>
      </c>
      <c r="D2581" s="184" t="e">
        <f>IF(OR(#REF!="",#REF!=0),"",#REF!)</f>
        <v>#REF!</v>
      </c>
      <c r="E2581" s="184" t="e">
        <f>IF(D2581="","",#REF!)</f>
        <v>#REF!</v>
      </c>
      <c r="F2581" s="184" t="e">
        <f>IF(D2581="","",#REF!)</f>
        <v>#REF!</v>
      </c>
      <c r="G2581" s="184" t="e">
        <f t="shared" si="248"/>
        <v>#REF!</v>
      </c>
      <c r="H2581" s="184" t="e">
        <f>IF(D2581="","",#REF!)</f>
        <v>#REF!</v>
      </c>
      <c r="I2581" s="184" t="e">
        <f t="shared" si="250"/>
        <v>#REF!</v>
      </c>
      <c r="J2581" s="184" t="e">
        <f t="shared" si="249"/>
        <v>#REF!</v>
      </c>
      <c r="K2581" s="130" t="e">
        <f>IF(C2581="","",#REF!)</f>
        <v>#REF!</v>
      </c>
      <c r="L2581" s="130" t="e">
        <f>IF(OR(J2581=0,J2581=""),"",#REF!)</f>
        <v>#REF!</v>
      </c>
      <c r="M2581" t="s">
        <v>121</v>
      </c>
      <c r="N2581" s="130" t="e">
        <f>IF(L2581="","",#REF!)</f>
        <v>#REF!</v>
      </c>
      <c r="O2581" s="172" t="e">
        <f>IF(J2581="","",#REF!)</f>
        <v>#REF!</v>
      </c>
      <c r="P2581" s="130" t="e">
        <f>IF(J2581="","",#REF!)</f>
        <v>#REF!</v>
      </c>
    </row>
    <row r="2582" spans="1:16">
      <c r="A2582" s="162" t="s">
        <v>2769</v>
      </c>
      <c r="B2582" s="184" t="e">
        <f t="shared" si="247"/>
        <v>#REF!</v>
      </c>
      <c r="C2582" s="130" t="e">
        <f>IF(#REF!="","",#REF!)</f>
        <v>#REF!</v>
      </c>
      <c r="D2582" s="184" t="e">
        <f>IF(OR(#REF!="",#REF!=0),"",#REF!)</f>
        <v>#REF!</v>
      </c>
      <c r="E2582" s="184" t="e">
        <f>IF(D2582="","",#REF!)</f>
        <v>#REF!</v>
      </c>
      <c r="F2582" s="184" t="e">
        <f>IF(D2582="","",#REF!)</f>
        <v>#REF!</v>
      </c>
      <c r="G2582" s="184" t="e">
        <f t="shared" si="248"/>
        <v>#REF!</v>
      </c>
      <c r="H2582" s="184" t="e">
        <f>IF(D2582="","",#REF!)</f>
        <v>#REF!</v>
      </c>
      <c r="I2582" s="184" t="e">
        <f t="shared" si="250"/>
        <v>#REF!</v>
      </c>
      <c r="J2582" s="184" t="e">
        <f t="shared" si="249"/>
        <v>#REF!</v>
      </c>
      <c r="K2582" s="130" t="e">
        <f>IF(C2582="","",#REF!)</f>
        <v>#REF!</v>
      </c>
      <c r="L2582" s="130" t="e">
        <f>IF(OR(J2582=0,J2582=""),"",#REF!)</f>
        <v>#REF!</v>
      </c>
      <c r="M2582" t="s">
        <v>121</v>
      </c>
      <c r="N2582" s="130" t="e">
        <f>IF(L2582="","",#REF!)</f>
        <v>#REF!</v>
      </c>
      <c r="O2582" s="172" t="e">
        <f>IF(J2582="","",#REF!)</f>
        <v>#REF!</v>
      </c>
      <c r="P2582" s="130" t="e">
        <f>IF(J2582="","",#REF!)</f>
        <v>#REF!</v>
      </c>
    </row>
    <row r="2583" spans="1:16">
      <c r="A2583" s="162" t="s">
        <v>2770</v>
      </c>
      <c r="B2583" s="184" t="e">
        <f t="shared" si="247"/>
        <v>#REF!</v>
      </c>
      <c r="C2583" s="130" t="e">
        <f>IF(#REF!="","",#REF!)</f>
        <v>#REF!</v>
      </c>
      <c r="D2583" s="184" t="e">
        <f>IF(OR(#REF!="",#REF!=0),"",#REF!)</f>
        <v>#REF!</v>
      </c>
      <c r="E2583" s="184" t="e">
        <f>IF(D2583="","",#REF!)</f>
        <v>#REF!</v>
      </c>
      <c r="F2583" s="184" t="e">
        <f>IF(D2583="","",#REF!)</f>
        <v>#REF!</v>
      </c>
      <c r="G2583" s="184" t="e">
        <f t="shared" si="248"/>
        <v>#REF!</v>
      </c>
      <c r="H2583" s="184" t="e">
        <f>IF(D2583="","",#REF!)</f>
        <v>#REF!</v>
      </c>
      <c r="I2583" s="184" t="e">
        <f t="shared" si="250"/>
        <v>#REF!</v>
      </c>
      <c r="J2583" s="184" t="e">
        <f t="shared" si="249"/>
        <v>#REF!</v>
      </c>
      <c r="K2583" s="130" t="e">
        <f>IF(C2583="","",#REF!)</f>
        <v>#REF!</v>
      </c>
      <c r="L2583" s="130" t="e">
        <f>IF(OR(J2583=0,J2583=""),"",#REF!)</f>
        <v>#REF!</v>
      </c>
      <c r="M2583" t="s">
        <v>121</v>
      </c>
      <c r="N2583" s="130" t="e">
        <f>IF(L2583="","",#REF!)</f>
        <v>#REF!</v>
      </c>
      <c r="O2583" s="172" t="e">
        <f>IF(J2583="","",#REF!)</f>
        <v>#REF!</v>
      </c>
      <c r="P2583" s="130" t="e">
        <f>IF(J2583="","",#REF!)</f>
        <v>#REF!</v>
      </c>
    </row>
    <row r="2584" spans="1:16">
      <c r="A2584" s="162" t="s">
        <v>2771</v>
      </c>
      <c r="B2584" s="184" t="e">
        <f t="shared" si="247"/>
        <v>#REF!</v>
      </c>
      <c r="C2584" s="130" t="e">
        <f>IF(#REF!="","",#REF!)</f>
        <v>#REF!</v>
      </c>
      <c r="D2584" s="184" t="e">
        <f>IF(OR(#REF!="",#REF!=0),"",#REF!)</f>
        <v>#REF!</v>
      </c>
      <c r="E2584" s="184" t="e">
        <f>IF(D2584="","",#REF!)</f>
        <v>#REF!</v>
      </c>
      <c r="F2584" s="184" t="e">
        <f>IF(D2584="","",#REF!)</f>
        <v>#REF!</v>
      </c>
      <c r="G2584" s="184" t="e">
        <f t="shared" si="248"/>
        <v>#REF!</v>
      </c>
      <c r="H2584" s="184" t="e">
        <f>IF(D2584="","",#REF!)</f>
        <v>#REF!</v>
      </c>
      <c r="I2584" s="184" t="e">
        <f t="shared" si="250"/>
        <v>#REF!</v>
      </c>
      <c r="J2584" s="184" t="e">
        <f t="shared" si="249"/>
        <v>#REF!</v>
      </c>
      <c r="K2584" s="130" t="e">
        <f>IF(C2584="","",#REF!)</f>
        <v>#REF!</v>
      </c>
      <c r="L2584" s="130" t="e">
        <f>IF(OR(J2584=0,J2584=""),"",#REF!)</f>
        <v>#REF!</v>
      </c>
      <c r="M2584" t="s">
        <v>121</v>
      </c>
      <c r="N2584" s="130" t="e">
        <f>IF(L2584="","",#REF!)</f>
        <v>#REF!</v>
      </c>
      <c r="O2584" s="172" t="e">
        <f>IF(J2584="","",#REF!)</f>
        <v>#REF!</v>
      </c>
      <c r="P2584" s="130" t="e">
        <f>IF(J2584="","",#REF!)</f>
        <v>#REF!</v>
      </c>
    </row>
    <row r="2585" spans="1:16">
      <c r="A2585" s="162" t="s">
        <v>2772</v>
      </c>
      <c r="B2585" s="184" t="e">
        <f t="shared" si="247"/>
        <v>#REF!</v>
      </c>
      <c r="C2585" s="130" t="e">
        <f>IF(#REF!="","",#REF!)</f>
        <v>#REF!</v>
      </c>
      <c r="D2585" s="184" t="e">
        <f>IF(OR(#REF!="",#REF!=0),"",#REF!)</f>
        <v>#REF!</v>
      </c>
      <c r="E2585" s="184" t="e">
        <f>IF(D2585="","",#REF!)</f>
        <v>#REF!</v>
      </c>
      <c r="F2585" s="184" t="e">
        <f>IF(D2585="","",#REF!)</f>
        <v>#REF!</v>
      </c>
      <c r="G2585" s="184" t="e">
        <f t="shared" si="248"/>
        <v>#REF!</v>
      </c>
      <c r="H2585" s="184" t="e">
        <f>IF(D2585="","",#REF!)</f>
        <v>#REF!</v>
      </c>
      <c r="I2585" s="184" t="e">
        <f t="shared" si="250"/>
        <v>#REF!</v>
      </c>
      <c r="J2585" s="184" t="e">
        <f t="shared" si="249"/>
        <v>#REF!</v>
      </c>
      <c r="K2585" s="130" t="e">
        <f>IF(C2585="","",#REF!)</f>
        <v>#REF!</v>
      </c>
      <c r="L2585" s="130" t="e">
        <f>IF(OR(J2585=0,J2585=""),"",#REF!)</f>
        <v>#REF!</v>
      </c>
      <c r="M2585" t="s">
        <v>121</v>
      </c>
      <c r="N2585" s="130" t="e">
        <f>IF(L2585="","",#REF!)</f>
        <v>#REF!</v>
      </c>
      <c r="O2585" s="172" t="e">
        <f>IF(J2585="","",#REF!)</f>
        <v>#REF!</v>
      </c>
      <c r="P2585" s="130" t="e">
        <f>IF(J2585="","",#REF!)</f>
        <v>#REF!</v>
      </c>
    </row>
    <row r="2586" spans="1:16">
      <c r="A2586" s="162" t="s">
        <v>2773</v>
      </c>
      <c r="B2586" s="184" t="e">
        <f t="shared" si="247"/>
        <v>#REF!</v>
      </c>
      <c r="C2586" s="130" t="e">
        <f>IF(#REF!="","",#REF!)</f>
        <v>#REF!</v>
      </c>
      <c r="D2586" s="184" t="e">
        <f>IF(OR(#REF!="",#REF!=0),"",#REF!)</f>
        <v>#REF!</v>
      </c>
      <c r="E2586" s="184" t="e">
        <f>IF(D2586="","",#REF!)</f>
        <v>#REF!</v>
      </c>
      <c r="F2586" s="184" t="e">
        <f>IF(D2586="","",#REF!)</f>
        <v>#REF!</v>
      </c>
      <c r="G2586" s="184" t="e">
        <f t="shared" si="248"/>
        <v>#REF!</v>
      </c>
      <c r="H2586" s="184" t="e">
        <f>IF(D2586="","",#REF!)</f>
        <v>#REF!</v>
      </c>
      <c r="I2586" s="184" t="e">
        <f t="shared" si="250"/>
        <v>#REF!</v>
      </c>
      <c r="J2586" s="184" t="e">
        <f t="shared" si="249"/>
        <v>#REF!</v>
      </c>
      <c r="K2586" s="130" t="e">
        <f>IF(C2586="","",#REF!)</f>
        <v>#REF!</v>
      </c>
      <c r="L2586" s="130" t="e">
        <f>IF(OR(J2586=0,J2586=""),"",#REF!)</f>
        <v>#REF!</v>
      </c>
      <c r="M2586" t="s">
        <v>121</v>
      </c>
      <c r="N2586" s="130" t="e">
        <f>IF(L2586="","",#REF!)</f>
        <v>#REF!</v>
      </c>
      <c r="O2586" s="172" t="e">
        <f>IF(J2586="","",#REF!)</f>
        <v>#REF!</v>
      </c>
      <c r="P2586" s="130" t="e">
        <f>IF(J2586="","",#REF!)</f>
        <v>#REF!</v>
      </c>
    </row>
    <row r="2587" spans="1:16">
      <c r="A2587" s="162" t="s">
        <v>2774</v>
      </c>
      <c r="B2587" s="184" t="e">
        <f t="shared" si="247"/>
        <v>#REF!</v>
      </c>
      <c r="C2587" s="130" t="e">
        <f>IF(#REF!="","",#REF!)</f>
        <v>#REF!</v>
      </c>
      <c r="D2587" s="184" t="e">
        <f>IF(OR(#REF!="",#REF!=0),"",#REF!)</f>
        <v>#REF!</v>
      </c>
      <c r="E2587" s="184" t="e">
        <f>IF(D2587="","",#REF!)</f>
        <v>#REF!</v>
      </c>
      <c r="F2587" s="184" t="e">
        <f>IF(D2587="","",#REF!)</f>
        <v>#REF!</v>
      </c>
      <c r="G2587" s="184" t="e">
        <f t="shared" si="248"/>
        <v>#REF!</v>
      </c>
      <c r="H2587" s="184" t="e">
        <f>IF(D2587="","",#REF!)</f>
        <v>#REF!</v>
      </c>
      <c r="I2587" s="184" t="e">
        <f t="shared" si="250"/>
        <v>#REF!</v>
      </c>
      <c r="J2587" s="184" t="e">
        <f t="shared" si="249"/>
        <v>#REF!</v>
      </c>
      <c r="K2587" s="130" t="e">
        <f>IF(C2587="","",#REF!)</f>
        <v>#REF!</v>
      </c>
      <c r="L2587" s="130" t="e">
        <f>IF(OR(J2587=0,J2587=""),"",#REF!)</f>
        <v>#REF!</v>
      </c>
      <c r="M2587" t="s">
        <v>121</v>
      </c>
      <c r="N2587" s="130" t="e">
        <f>IF(L2587="","",#REF!)</f>
        <v>#REF!</v>
      </c>
      <c r="O2587" s="172" t="e">
        <f>IF(J2587="","",#REF!)</f>
        <v>#REF!</v>
      </c>
      <c r="P2587" s="130" t="e">
        <f>IF(J2587="","",#REF!)</f>
        <v>#REF!</v>
      </c>
    </row>
    <row r="2588" spans="1:16">
      <c r="A2588" s="162" t="s">
        <v>2775</v>
      </c>
      <c r="B2588" s="184" t="e">
        <f t="shared" si="247"/>
        <v>#REF!</v>
      </c>
      <c r="C2588" s="130" t="e">
        <f>IF(#REF!="","",#REF!)</f>
        <v>#REF!</v>
      </c>
      <c r="D2588" s="184" t="e">
        <f>IF(OR(#REF!="",#REF!=0),"",#REF!)</f>
        <v>#REF!</v>
      </c>
      <c r="E2588" s="184" t="e">
        <f>IF(D2588="","",#REF!)</f>
        <v>#REF!</v>
      </c>
      <c r="F2588" s="184" t="e">
        <f>IF(D2588="","",#REF!)</f>
        <v>#REF!</v>
      </c>
      <c r="G2588" s="184" t="e">
        <f t="shared" si="248"/>
        <v>#REF!</v>
      </c>
      <c r="H2588" s="184" t="e">
        <f>IF(D2588="","",#REF!)</f>
        <v>#REF!</v>
      </c>
      <c r="I2588" s="184" t="e">
        <f t="shared" si="250"/>
        <v>#REF!</v>
      </c>
      <c r="J2588" s="184" t="e">
        <f t="shared" si="249"/>
        <v>#REF!</v>
      </c>
      <c r="K2588" s="130" t="e">
        <f>IF(C2588="","",#REF!)</f>
        <v>#REF!</v>
      </c>
      <c r="L2588" s="130" t="e">
        <f>IF(OR(J2588=0,J2588=""),"",#REF!)</f>
        <v>#REF!</v>
      </c>
      <c r="M2588" t="s">
        <v>121</v>
      </c>
      <c r="N2588" s="130" t="e">
        <f>IF(L2588="","",#REF!)</f>
        <v>#REF!</v>
      </c>
      <c r="O2588" s="172" t="e">
        <f>IF(J2588="","",#REF!)</f>
        <v>#REF!</v>
      </c>
      <c r="P2588" s="130" t="e">
        <f>IF(J2588="","",#REF!)</f>
        <v>#REF!</v>
      </c>
    </row>
    <row r="2589" spans="1:16">
      <c r="A2589" s="162" t="s">
        <v>2776</v>
      </c>
      <c r="B2589" s="184" t="e">
        <f t="shared" si="247"/>
        <v>#REF!</v>
      </c>
      <c r="C2589" s="130" t="e">
        <f>IF(#REF!="","",#REF!)</f>
        <v>#REF!</v>
      </c>
      <c r="D2589" s="184" t="e">
        <f>IF(OR(#REF!="",#REF!=0),"",#REF!)</f>
        <v>#REF!</v>
      </c>
      <c r="E2589" s="184" t="e">
        <f>IF(D2589="","",#REF!)</f>
        <v>#REF!</v>
      </c>
      <c r="F2589" s="184" t="e">
        <f>IF(D2589="","",#REF!)</f>
        <v>#REF!</v>
      </c>
      <c r="G2589" s="184" t="e">
        <f t="shared" si="248"/>
        <v>#REF!</v>
      </c>
      <c r="H2589" s="184" t="e">
        <f>IF(D2589="","",#REF!)</f>
        <v>#REF!</v>
      </c>
      <c r="I2589" s="184" t="e">
        <f t="shared" si="250"/>
        <v>#REF!</v>
      </c>
      <c r="J2589" s="184" t="e">
        <f t="shared" si="249"/>
        <v>#REF!</v>
      </c>
      <c r="K2589" s="130" t="e">
        <f>IF(C2589="","",#REF!)</f>
        <v>#REF!</v>
      </c>
      <c r="L2589" s="130" t="e">
        <f>IF(OR(J2589=0,J2589=""),"",#REF!)</f>
        <v>#REF!</v>
      </c>
      <c r="M2589" t="s">
        <v>121</v>
      </c>
      <c r="N2589" s="130" t="e">
        <f>IF(L2589="","",#REF!)</f>
        <v>#REF!</v>
      </c>
      <c r="O2589" s="172" t="e">
        <f>IF(J2589="","",#REF!)</f>
        <v>#REF!</v>
      </c>
      <c r="P2589" s="130" t="e">
        <f>IF(J2589="","",#REF!)</f>
        <v>#REF!</v>
      </c>
    </row>
    <row r="2590" spans="1:16">
      <c r="A2590" s="162" t="s">
        <v>2777</v>
      </c>
      <c r="B2590" s="184" t="e">
        <f t="shared" si="247"/>
        <v>#REF!</v>
      </c>
      <c r="C2590" s="130" t="e">
        <f>IF(#REF!="","",#REF!)</f>
        <v>#REF!</v>
      </c>
      <c r="D2590" s="184" t="e">
        <f>IF(OR(#REF!="",#REF!=0),"",#REF!)</f>
        <v>#REF!</v>
      </c>
      <c r="E2590" s="184" t="e">
        <f>IF(D2590="","",#REF!)</f>
        <v>#REF!</v>
      </c>
      <c r="F2590" s="184" t="e">
        <f>IF(D2590="","",#REF!)</f>
        <v>#REF!</v>
      </c>
      <c r="G2590" s="184" t="e">
        <f t="shared" si="248"/>
        <v>#REF!</v>
      </c>
      <c r="H2590" s="184" t="e">
        <f>IF(D2590="","",#REF!)</f>
        <v>#REF!</v>
      </c>
      <c r="I2590" s="184" t="e">
        <f t="shared" si="250"/>
        <v>#REF!</v>
      </c>
      <c r="J2590" s="184" t="e">
        <f t="shared" si="249"/>
        <v>#REF!</v>
      </c>
      <c r="K2590" s="130" t="e">
        <f>IF(C2590="","",#REF!)</f>
        <v>#REF!</v>
      </c>
      <c r="L2590" s="130" t="e">
        <f>IF(OR(J2590=0,J2590=""),"",#REF!)</f>
        <v>#REF!</v>
      </c>
      <c r="M2590" t="s">
        <v>121</v>
      </c>
      <c r="N2590" s="130" t="e">
        <f>IF(L2590="","",#REF!)</f>
        <v>#REF!</v>
      </c>
      <c r="O2590" s="172" t="e">
        <f>IF(J2590="","",#REF!)</f>
        <v>#REF!</v>
      </c>
      <c r="P2590" s="130" t="e">
        <f>IF(J2590="","",#REF!)</f>
        <v>#REF!</v>
      </c>
    </row>
    <row r="2591" spans="1:16">
      <c r="A2591" s="162" t="s">
        <v>2778</v>
      </c>
      <c r="B2591" s="184" t="e">
        <f t="shared" si="247"/>
        <v>#REF!</v>
      </c>
      <c r="C2591" s="130" t="e">
        <f>IF(#REF!="","",#REF!)</f>
        <v>#REF!</v>
      </c>
      <c r="D2591" s="184" t="e">
        <f>IF(OR(#REF!="",#REF!=0),"",#REF!)</f>
        <v>#REF!</v>
      </c>
      <c r="E2591" s="184" t="e">
        <f>IF(D2591="","",#REF!)</f>
        <v>#REF!</v>
      </c>
      <c r="F2591" s="184" t="e">
        <f>IF(D2591="","",#REF!)</f>
        <v>#REF!</v>
      </c>
      <c r="G2591" s="184" t="e">
        <f t="shared" si="248"/>
        <v>#REF!</v>
      </c>
      <c r="H2591" s="184" t="e">
        <f>IF(D2591="","",#REF!)</f>
        <v>#REF!</v>
      </c>
      <c r="I2591" s="184" t="e">
        <f t="shared" si="250"/>
        <v>#REF!</v>
      </c>
      <c r="J2591" s="184" t="e">
        <f t="shared" si="249"/>
        <v>#REF!</v>
      </c>
      <c r="K2591" s="130" t="e">
        <f>IF(C2591="","",#REF!)</f>
        <v>#REF!</v>
      </c>
      <c r="L2591" s="130" t="e">
        <f>IF(OR(J2591=0,J2591=""),"",#REF!)</f>
        <v>#REF!</v>
      </c>
      <c r="M2591" t="s">
        <v>121</v>
      </c>
      <c r="N2591" s="130" t="e">
        <f>IF(L2591="","",#REF!)</f>
        <v>#REF!</v>
      </c>
      <c r="O2591" s="172" t="e">
        <f>IF(J2591="","",#REF!)</f>
        <v>#REF!</v>
      </c>
      <c r="P2591" s="130" t="e">
        <f>IF(J2591="","",#REF!)</f>
        <v>#REF!</v>
      </c>
    </row>
    <row r="2592" spans="1:16">
      <c r="A2592" s="162" t="s">
        <v>2779</v>
      </c>
      <c r="B2592" s="184" t="e">
        <f t="shared" si="247"/>
        <v>#REF!</v>
      </c>
      <c r="C2592" s="130" t="e">
        <f>IF(#REF!="","",#REF!)</f>
        <v>#REF!</v>
      </c>
      <c r="D2592" s="184" t="e">
        <f>IF(OR(#REF!="",#REF!=0),"",#REF!)</f>
        <v>#REF!</v>
      </c>
      <c r="E2592" s="184" t="e">
        <f>IF(D2592="","",#REF!)</f>
        <v>#REF!</v>
      </c>
      <c r="F2592" s="184" t="e">
        <f>IF(D2592="","",#REF!)</f>
        <v>#REF!</v>
      </c>
      <c r="G2592" s="184" t="e">
        <f t="shared" si="248"/>
        <v>#REF!</v>
      </c>
      <c r="H2592" s="184" t="e">
        <f>IF(D2592="","",#REF!)</f>
        <v>#REF!</v>
      </c>
      <c r="I2592" s="184" t="e">
        <f t="shared" si="250"/>
        <v>#REF!</v>
      </c>
      <c r="J2592" s="184" t="e">
        <f t="shared" si="249"/>
        <v>#REF!</v>
      </c>
      <c r="K2592" s="130" t="e">
        <f>IF(C2592="","",#REF!)</f>
        <v>#REF!</v>
      </c>
      <c r="L2592" s="130" t="e">
        <f>IF(OR(J2592=0,J2592=""),"",#REF!)</f>
        <v>#REF!</v>
      </c>
      <c r="M2592" t="s">
        <v>121</v>
      </c>
      <c r="N2592" s="130" t="e">
        <f>IF(L2592="","",#REF!)</f>
        <v>#REF!</v>
      </c>
      <c r="O2592" s="172" t="e">
        <f>IF(J2592="","",#REF!)</f>
        <v>#REF!</v>
      </c>
      <c r="P2592" s="130" t="e">
        <f>IF(J2592="","",#REF!)</f>
        <v>#REF!</v>
      </c>
    </row>
    <row r="2593" spans="1:16">
      <c r="A2593" s="162" t="s">
        <v>2780</v>
      </c>
      <c r="B2593" s="184" t="e">
        <f t="shared" si="247"/>
        <v>#REF!</v>
      </c>
      <c r="C2593" s="130" t="e">
        <f>IF(#REF!="","",#REF!)</f>
        <v>#REF!</v>
      </c>
      <c r="D2593" s="184" t="e">
        <f>IF(OR(#REF!="",#REF!=0),"",#REF!)</f>
        <v>#REF!</v>
      </c>
      <c r="E2593" s="184" t="e">
        <f>IF(D2593="","",#REF!)</f>
        <v>#REF!</v>
      </c>
      <c r="F2593" s="184" t="e">
        <f>IF(D2593="","",#REF!)</f>
        <v>#REF!</v>
      </c>
      <c r="G2593" s="184" t="e">
        <f t="shared" si="248"/>
        <v>#REF!</v>
      </c>
      <c r="H2593" s="184" t="e">
        <f>IF(D2593="","",#REF!)</f>
        <v>#REF!</v>
      </c>
      <c r="I2593" s="184" t="e">
        <f t="shared" si="250"/>
        <v>#REF!</v>
      </c>
      <c r="J2593" s="184" t="e">
        <f t="shared" si="249"/>
        <v>#REF!</v>
      </c>
      <c r="K2593" s="130" t="e">
        <f>IF(C2593="","",#REF!)</f>
        <v>#REF!</v>
      </c>
      <c r="L2593" s="130" t="e">
        <f>IF(OR(J2593=0,J2593=""),"",#REF!)</f>
        <v>#REF!</v>
      </c>
      <c r="M2593" t="s">
        <v>121</v>
      </c>
      <c r="N2593" s="130" t="e">
        <f>IF(L2593="","",#REF!)</f>
        <v>#REF!</v>
      </c>
      <c r="O2593" s="172" t="e">
        <f>IF(J2593="","",#REF!)</f>
        <v>#REF!</v>
      </c>
      <c r="P2593" s="130" t="e">
        <f>IF(J2593="","",#REF!)</f>
        <v>#REF!</v>
      </c>
    </row>
    <row r="2594" spans="1:16">
      <c r="A2594" s="162" t="s">
        <v>2781</v>
      </c>
      <c r="B2594" s="184" t="e">
        <f t="shared" si="247"/>
        <v>#REF!</v>
      </c>
      <c r="C2594" s="130" t="e">
        <f>IF(#REF!="","",#REF!)</f>
        <v>#REF!</v>
      </c>
      <c r="D2594" s="184" t="e">
        <f>IF(OR(#REF!="",#REF!=0),"",#REF!)</f>
        <v>#REF!</v>
      </c>
      <c r="E2594" s="184" t="e">
        <f>IF(D2594="","",#REF!)</f>
        <v>#REF!</v>
      </c>
      <c r="F2594" s="184" t="e">
        <f>IF(D2594="","",#REF!)</f>
        <v>#REF!</v>
      </c>
      <c r="G2594" s="184" t="e">
        <f t="shared" si="248"/>
        <v>#REF!</v>
      </c>
      <c r="H2594" s="184" t="e">
        <f>IF(D2594="","",#REF!)</f>
        <v>#REF!</v>
      </c>
      <c r="I2594" s="184" t="e">
        <f t="shared" si="250"/>
        <v>#REF!</v>
      </c>
      <c r="J2594" s="184" t="e">
        <f t="shared" si="249"/>
        <v>#REF!</v>
      </c>
      <c r="K2594" s="130" t="e">
        <f>IF(C2594="","",#REF!)</f>
        <v>#REF!</v>
      </c>
      <c r="L2594" s="130" t="e">
        <f>IF(OR(J2594=0,J2594=""),"",#REF!)</f>
        <v>#REF!</v>
      </c>
      <c r="M2594" t="s">
        <v>121</v>
      </c>
      <c r="N2594" s="130" t="e">
        <f>IF(L2594="","",#REF!)</f>
        <v>#REF!</v>
      </c>
      <c r="O2594" s="172" t="e">
        <f>IF(J2594="","",#REF!)</f>
        <v>#REF!</v>
      </c>
      <c r="P2594" s="130" t="e">
        <f>IF(J2594="","",#REF!)</f>
        <v>#REF!</v>
      </c>
    </row>
    <row r="2595" spans="1:16">
      <c r="A2595" s="162" t="s">
        <v>2782</v>
      </c>
      <c r="B2595" s="184" t="e">
        <f t="shared" si="247"/>
        <v>#REF!</v>
      </c>
      <c r="C2595" s="130" t="e">
        <f>IF(#REF!="","",#REF!)</f>
        <v>#REF!</v>
      </c>
      <c r="D2595" s="184" t="e">
        <f>IF(OR(#REF!="",#REF!=0),"",#REF!)</f>
        <v>#REF!</v>
      </c>
      <c r="E2595" s="184" t="e">
        <f>IF(D2595="","",#REF!)</f>
        <v>#REF!</v>
      </c>
      <c r="F2595" s="184" t="e">
        <f>IF(D2595="","",#REF!)</f>
        <v>#REF!</v>
      </c>
      <c r="G2595" s="184" t="e">
        <f t="shared" si="248"/>
        <v>#REF!</v>
      </c>
      <c r="H2595" s="184" t="e">
        <f>IF(D2595="","",#REF!)</f>
        <v>#REF!</v>
      </c>
      <c r="I2595" s="184" t="e">
        <f t="shared" si="250"/>
        <v>#REF!</v>
      </c>
      <c r="J2595" s="184" t="e">
        <f t="shared" si="249"/>
        <v>#REF!</v>
      </c>
      <c r="K2595" s="130" t="e">
        <f>IF(C2595="","",#REF!)</f>
        <v>#REF!</v>
      </c>
      <c r="L2595" s="130" t="e">
        <f>IF(OR(J2595=0,J2595=""),"",#REF!)</f>
        <v>#REF!</v>
      </c>
      <c r="M2595" t="s">
        <v>121</v>
      </c>
      <c r="N2595" s="130" t="e">
        <f>IF(L2595="","",#REF!)</f>
        <v>#REF!</v>
      </c>
      <c r="O2595" s="172" t="e">
        <f>IF(J2595="","",#REF!)</f>
        <v>#REF!</v>
      </c>
      <c r="P2595" s="130" t="e">
        <f>IF(J2595="","",#REF!)</f>
        <v>#REF!</v>
      </c>
    </row>
    <row r="2596" spans="1:16">
      <c r="A2596" s="162" t="s">
        <v>2783</v>
      </c>
      <c r="B2596" s="184" t="e">
        <f t="shared" si="247"/>
        <v>#REF!</v>
      </c>
      <c r="C2596" s="130" t="e">
        <f>IF(#REF!="","",#REF!)</f>
        <v>#REF!</v>
      </c>
      <c r="D2596" s="184" t="e">
        <f>IF(OR(#REF!="",#REF!=0),"",#REF!)</f>
        <v>#REF!</v>
      </c>
      <c r="E2596" s="184" t="e">
        <f>IF(D2596="","",#REF!)</f>
        <v>#REF!</v>
      </c>
      <c r="F2596" s="184" t="e">
        <f>IF(D2596="","",#REF!)</f>
        <v>#REF!</v>
      </c>
      <c r="G2596" s="184" t="e">
        <f t="shared" si="248"/>
        <v>#REF!</v>
      </c>
      <c r="H2596" s="184" t="e">
        <f>IF(D2596="","",#REF!)</f>
        <v>#REF!</v>
      </c>
      <c r="I2596" s="184" t="e">
        <f t="shared" si="250"/>
        <v>#REF!</v>
      </c>
      <c r="J2596" s="184" t="e">
        <f t="shared" si="249"/>
        <v>#REF!</v>
      </c>
      <c r="K2596" s="130" t="e">
        <f>IF(C2596="","",#REF!)</f>
        <v>#REF!</v>
      </c>
      <c r="L2596" s="130" t="e">
        <f>IF(OR(J2596=0,J2596=""),"",#REF!)</f>
        <v>#REF!</v>
      </c>
      <c r="M2596" t="s">
        <v>121</v>
      </c>
      <c r="N2596" s="130" t="e">
        <f>IF(L2596="","",#REF!)</f>
        <v>#REF!</v>
      </c>
      <c r="O2596" s="172" t="e">
        <f>IF(J2596="","",#REF!)</f>
        <v>#REF!</v>
      </c>
      <c r="P2596" s="130" t="e">
        <f>IF(J2596="","",#REF!)</f>
        <v>#REF!</v>
      </c>
    </row>
    <row r="2597" spans="1:16">
      <c r="A2597" s="162" t="s">
        <v>2784</v>
      </c>
      <c r="B2597" s="184" t="e">
        <f t="shared" si="247"/>
        <v>#REF!</v>
      </c>
      <c r="C2597" s="130" t="e">
        <f>IF(#REF!="","",#REF!)</f>
        <v>#REF!</v>
      </c>
      <c r="D2597" s="184" t="e">
        <f>IF(OR(#REF!="",#REF!=0),"",#REF!)</f>
        <v>#REF!</v>
      </c>
      <c r="E2597" s="184" t="e">
        <f>IF(D2597="","",#REF!)</f>
        <v>#REF!</v>
      </c>
      <c r="F2597" s="184" t="e">
        <f>IF(D2597="","",#REF!)</f>
        <v>#REF!</v>
      </c>
      <c r="G2597" s="184" t="e">
        <f t="shared" si="248"/>
        <v>#REF!</v>
      </c>
      <c r="H2597" s="184" t="e">
        <f>IF(D2597="","",#REF!)</f>
        <v>#REF!</v>
      </c>
      <c r="I2597" s="184" t="e">
        <f t="shared" si="250"/>
        <v>#REF!</v>
      </c>
      <c r="J2597" s="184" t="e">
        <f t="shared" si="249"/>
        <v>#REF!</v>
      </c>
      <c r="K2597" s="130" t="e">
        <f>IF(C2597="","",#REF!)</f>
        <v>#REF!</v>
      </c>
      <c r="L2597" s="130" t="e">
        <f>IF(OR(J2597=0,J2597=""),"",#REF!)</f>
        <v>#REF!</v>
      </c>
      <c r="M2597" t="s">
        <v>121</v>
      </c>
      <c r="N2597" s="130" t="e">
        <f>IF(L2597="","",#REF!)</f>
        <v>#REF!</v>
      </c>
      <c r="O2597" s="172" t="e">
        <f>IF(J2597="","",#REF!)</f>
        <v>#REF!</v>
      </c>
      <c r="P2597" s="130" t="e">
        <f>IF(J2597="","",#REF!)</f>
        <v>#REF!</v>
      </c>
    </row>
    <row r="2598" spans="1:16">
      <c r="A2598" s="162" t="s">
        <v>2785</v>
      </c>
      <c r="B2598" s="184" t="e">
        <f t="shared" si="247"/>
        <v>#REF!</v>
      </c>
      <c r="C2598" s="130" t="e">
        <f>IF(#REF!="","",#REF!)</f>
        <v>#REF!</v>
      </c>
      <c r="D2598" s="184" t="e">
        <f>IF(OR(#REF!="",#REF!=0),"",#REF!)</f>
        <v>#REF!</v>
      </c>
      <c r="E2598" s="184" t="e">
        <f>IF(D2598="","",#REF!)</f>
        <v>#REF!</v>
      </c>
      <c r="F2598" s="184" t="e">
        <f>IF(D2598="","",#REF!)</f>
        <v>#REF!</v>
      </c>
      <c r="G2598" s="184" t="e">
        <f t="shared" si="248"/>
        <v>#REF!</v>
      </c>
      <c r="H2598" s="184" t="e">
        <f>IF(D2598="","",#REF!)</f>
        <v>#REF!</v>
      </c>
      <c r="I2598" s="184" t="e">
        <f t="shared" si="250"/>
        <v>#REF!</v>
      </c>
      <c r="J2598" s="184" t="e">
        <f t="shared" si="249"/>
        <v>#REF!</v>
      </c>
      <c r="K2598" s="130" t="e">
        <f>IF(C2598="","",#REF!)</f>
        <v>#REF!</v>
      </c>
      <c r="L2598" s="130" t="e">
        <f>IF(OR(J2598=0,J2598=""),"",#REF!)</f>
        <v>#REF!</v>
      </c>
      <c r="M2598" t="s">
        <v>121</v>
      </c>
      <c r="N2598" s="130" t="e">
        <f>IF(L2598="","",#REF!)</f>
        <v>#REF!</v>
      </c>
      <c r="O2598" s="172" t="e">
        <f>IF(J2598="","",#REF!)</f>
        <v>#REF!</v>
      </c>
      <c r="P2598" s="130" t="e">
        <f>IF(J2598="","",#REF!)</f>
        <v>#REF!</v>
      </c>
    </row>
    <row r="2599" spans="1:16">
      <c r="A2599" s="162" t="s">
        <v>2786</v>
      </c>
      <c r="B2599" s="184" t="e">
        <f t="shared" si="247"/>
        <v>#REF!</v>
      </c>
      <c r="C2599" s="130" t="e">
        <f>IF(#REF!="","",#REF!)</f>
        <v>#REF!</v>
      </c>
      <c r="D2599" s="184" t="e">
        <f>IF(OR(#REF!="",#REF!=0),"",#REF!)</f>
        <v>#REF!</v>
      </c>
      <c r="E2599" s="184" t="e">
        <f>IF(D2599="","",#REF!)</f>
        <v>#REF!</v>
      </c>
      <c r="F2599" s="184" t="e">
        <f>IF(D2599="","",#REF!)</f>
        <v>#REF!</v>
      </c>
      <c r="G2599" s="184" t="e">
        <f t="shared" si="248"/>
        <v>#REF!</v>
      </c>
      <c r="H2599" s="184" t="e">
        <f>IF(D2599="","",#REF!)</f>
        <v>#REF!</v>
      </c>
      <c r="I2599" s="184" t="e">
        <f t="shared" si="250"/>
        <v>#REF!</v>
      </c>
      <c r="J2599" s="184" t="e">
        <f t="shared" si="249"/>
        <v>#REF!</v>
      </c>
      <c r="K2599" s="130" t="e">
        <f>IF(C2599="","",#REF!)</f>
        <v>#REF!</v>
      </c>
      <c r="L2599" s="130" t="e">
        <f>IF(OR(J2599=0,J2599=""),"",#REF!)</f>
        <v>#REF!</v>
      </c>
      <c r="M2599" t="s">
        <v>121</v>
      </c>
      <c r="N2599" s="130" t="e">
        <f>IF(L2599="","",#REF!)</f>
        <v>#REF!</v>
      </c>
      <c r="O2599" s="172" t="e">
        <f>IF(J2599="","",#REF!)</f>
        <v>#REF!</v>
      </c>
      <c r="P2599" s="130" t="e">
        <f>IF(J2599="","",#REF!)</f>
        <v>#REF!</v>
      </c>
    </row>
    <row r="2600" spans="1:16">
      <c r="A2600" s="162" t="s">
        <v>2787</v>
      </c>
      <c r="B2600" s="184" t="e">
        <f t="shared" si="247"/>
        <v>#REF!</v>
      </c>
      <c r="C2600" s="130" t="e">
        <f>IF(#REF!="","",#REF!)</f>
        <v>#REF!</v>
      </c>
      <c r="D2600" s="184" t="e">
        <f>IF(OR(#REF!="",#REF!=0),"",#REF!)</f>
        <v>#REF!</v>
      </c>
      <c r="E2600" s="184" t="e">
        <f>IF(D2600="","",#REF!)</f>
        <v>#REF!</v>
      </c>
      <c r="F2600" s="184" t="e">
        <f>IF(D2600="","",#REF!)</f>
        <v>#REF!</v>
      </c>
      <c r="G2600" s="184" t="e">
        <f t="shared" si="248"/>
        <v>#REF!</v>
      </c>
      <c r="H2600" s="184" t="e">
        <f>IF(D2600="","",#REF!)</f>
        <v>#REF!</v>
      </c>
      <c r="I2600" s="184" t="e">
        <f t="shared" si="250"/>
        <v>#REF!</v>
      </c>
      <c r="J2600" s="184" t="e">
        <f t="shared" si="249"/>
        <v>#REF!</v>
      </c>
      <c r="K2600" s="130" t="e">
        <f>IF(C2600="","",#REF!)</f>
        <v>#REF!</v>
      </c>
      <c r="L2600" s="130" t="e">
        <f>IF(OR(J2600=0,J2600=""),"",#REF!)</f>
        <v>#REF!</v>
      </c>
      <c r="M2600" t="s">
        <v>121</v>
      </c>
      <c r="N2600" s="130" t="e">
        <f>IF(L2600="","",#REF!)</f>
        <v>#REF!</v>
      </c>
      <c r="O2600" s="172" t="e">
        <f>IF(J2600="","",#REF!)</f>
        <v>#REF!</v>
      </c>
      <c r="P2600" s="130" t="e">
        <f>IF(J2600="","",#REF!)</f>
        <v>#REF!</v>
      </c>
    </row>
    <row r="2601" spans="1:16">
      <c r="A2601" s="162" t="s">
        <v>2788</v>
      </c>
      <c r="B2601" s="184" t="e">
        <f t="shared" si="247"/>
        <v>#REF!</v>
      </c>
      <c r="C2601" s="130" t="e">
        <f>IF(#REF!="","",#REF!)</f>
        <v>#REF!</v>
      </c>
      <c r="D2601" s="184" t="e">
        <f>IF(OR(#REF!="",#REF!=0),"",#REF!)</f>
        <v>#REF!</v>
      </c>
      <c r="E2601" s="184" t="e">
        <f>IF(D2601="","",#REF!)</f>
        <v>#REF!</v>
      </c>
      <c r="F2601" s="184" t="e">
        <f>IF(D2601="","",#REF!)</f>
        <v>#REF!</v>
      </c>
      <c r="G2601" s="184" t="e">
        <f t="shared" si="248"/>
        <v>#REF!</v>
      </c>
      <c r="H2601" s="184" t="e">
        <f>IF(D2601="","",#REF!)</f>
        <v>#REF!</v>
      </c>
      <c r="I2601" s="184" t="e">
        <f t="shared" si="250"/>
        <v>#REF!</v>
      </c>
      <c r="J2601" s="184" t="e">
        <f t="shared" si="249"/>
        <v>#REF!</v>
      </c>
      <c r="K2601" s="130" t="e">
        <f>IF(C2601="","",#REF!)</f>
        <v>#REF!</v>
      </c>
      <c r="L2601" s="130" t="e">
        <f>IF(OR(J2601=0,J2601=""),"",#REF!)</f>
        <v>#REF!</v>
      </c>
      <c r="M2601" t="s">
        <v>121</v>
      </c>
      <c r="N2601" s="130" t="e">
        <f>IF(L2601="","",#REF!)</f>
        <v>#REF!</v>
      </c>
      <c r="O2601" s="172" t="e">
        <f>IF(J2601="","",#REF!)</f>
        <v>#REF!</v>
      </c>
      <c r="P2601" s="130" t="e">
        <f>IF(J2601="","",#REF!)</f>
        <v>#REF!</v>
      </c>
    </row>
    <row r="2602" spans="1:16">
      <c r="A2602" s="162" t="s">
        <v>2789</v>
      </c>
      <c r="B2602" s="184" t="e">
        <f t="shared" si="247"/>
        <v>#REF!</v>
      </c>
      <c r="C2602" s="130" t="e">
        <f>IF(#REF!="","",#REF!)</f>
        <v>#REF!</v>
      </c>
      <c r="D2602" s="184" t="e">
        <f>IF(OR(#REF!="",#REF!=0),"",#REF!)</f>
        <v>#REF!</v>
      </c>
      <c r="E2602" s="184" t="e">
        <f>IF(D2602="","",#REF!)</f>
        <v>#REF!</v>
      </c>
      <c r="F2602" s="184" t="e">
        <f>IF(D2602="","",#REF!)</f>
        <v>#REF!</v>
      </c>
      <c r="G2602" s="184" t="e">
        <f t="shared" si="248"/>
        <v>#REF!</v>
      </c>
      <c r="H2602" s="184" t="e">
        <f>IF(D2602="","",#REF!)</f>
        <v>#REF!</v>
      </c>
      <c r="I2602" s="184" t="e">
        <f t="shared" si="250"/>
        <v>#REF!</v>
      </c>
      <c r="J2602" s="184" t="e">
        <f t="shared" si="249"/>
        <v>#REF!</v>
      </c>
      <c r="K2602" s="130" t="e">
        <f>IF(C2602="","",#REF!)</f>
        <v>#REF!</v>
      </c>
      <c r="L2602" s="130" t="e">
        <f>IF(OR(J2602=0,J2602=""),"",#REF!)</f>
        <v>#REF!</v>
      </c>
      <c r="M2602" t="s">
        <v>121</v>
      </c>
      <c r="N2602" s="130" t="e">
        <f>IF(L2602="","",#REF!)</f>
        <v>#REF!</v>
      </c>
      <c r="O2602" s="172" t="e">
        <f>IF(J2602="","",#REF!)</f>
        <v>#REF!</v>
      </c>
      <c r="P2602" s="130" t="e">
        <f>IF(J2602="","",#REF!)</f>
        <v>#REF!</v>
      </c>
    </row>
    <row r="2603" spans="1:16">
      <c r="A2603" s="162" t="s">
        <v>2790</v>
      </c>
      <c r="B2603" s="184" t="e">
        <f t="shared" si="247"/>
        <v>#REF!</v>
      </c>
      <c r="C2603" s="130" t="e">
        <f>IF(#REF!="","",#REF!)</f>
        <v>#REF!</v>
      </c>
      <c r="D2603" s="184" t="e">
        <f>IF(OR(#REF!="",#REF!=0),"",#REF!)</f>
        <v>#REF!</v>
      </c>
      <c r="E2603" s="184" t="e">
        <f>IF(D2603="","",#REF!)</f>
        <v>#REF!</v>
      </c>
      <c r="F2603" s="184" t="e">
        <f>IF(D2603="","",#REF!)</f>
        <v>#REF!</v>
      </c>
      <c r="G2603" s="184" t="e">
        <f t="shared" si="248"/>
        <v>#REF!</v>
      </c>
      <c r="H2603" s="184" t="e">
        <f>IF(D2603="","",#REF!)</f>
        <v>#REF!</v>
      </c>
      <c r="I2603" s="184" t="e">
        <f t="shared" si="250"/>
        <v>#REF!</v>
      </c>
      <c r="J2603" s="184" t="e">
        <f t="shared" si="249"/>
        <v>#REF!</v>
      </c>
      <c r="K2603" s="130" t="e">
        <f>IF(C2603="","",#REF!)</f>
        <v>#REF!</v>
      </c>
      <c r="L2603" s="130" t="e">
        <f>IF(OR(J2603=0,J2603=""),"",#REF!)</f>
        <v>#REF!</v>
      </c>
      <c r="M2603" t="s">
        <v>121</v>
      </c>
      <c r="N2603" s="130" t="e">
        <f>IF(L2603="","",#REF!)</f>
        <v>#REF!</v>
      </c>
      <c r="O2603" s="172" t="e">
        <f>IF(J2603="","",#REF!)</f>
        <v>#REF!</v>
      </c>
      <c r="P2603" s="130" t="e">
        <f>IF(J2603="","",#REF!)</f>
        <v>#REF!</v>
      </c>
    </row>
    <row r="2604" spans="1:16">
      <c r="A2604" s="162" t="s">
        <v>2791</v>
      </c>
      <c r="B2604" s="184" t="e">
        <f t="shared" si="247"/>
        <v>#REF!</v>
      </c>
      <c r="C2604" s="130" t="e">
        <f>IF(#REF!="","",#REF!)</f>
        <v>#REF!</v>
      </c>
      <c r="D2604" s="184" t="e">
        <f>IF(OR(#REF!="",#REF!=0),"",#REF!)</f>
        <v>#REF!</v>
      </c>
      <c r="E2604" s="184" t="e">
        <f>IF(D2604="","",#REF!)</f>
        <v>#REF!</v>
      </c>
      <c r="F2604" s="184" t="e">
        <f>IF(D2604="","",#REF!)</f>
        <v>#REF!</v>
      </c>
      <c r="G2604" s="184" t="e">
        <f t="shared" si="248"/>
        <v>#REF!</v>
      </c>
      <c r="H2604" s="184" t="e">
        <f>IF(D2604="","",#REF!)</f>
        <v>#REF!</v>
      </c>
      <c r="I2604" s="184" t="e">
        <f t="shared" si="250"/>
        <v>#REF!</v>
      </c>
      <c r="J2604" s="184" t="e">
        <f t="shared" si="249"/>
        <v>#REF!</v>
      </c>
      <c r="K2604" s="130" t="e">
        <f>IF(C2604="","",#REF!)</f>
        <v>#REF!</v>
      </c>
      <c r="L2604" s="130" t="e">
        <f>IF(OR(J2604=0,J2604=""),"",#REF!)</f>
        <v>#REF!</v>
      </c>
      <c r="M2604" t="s">
        <v>121</v>
      </c>
      <c r="N2604" s="130" t="e">
        <f>IF(L2604="","",#REF!)</f>
        <v>#REF!</v>
      </c>
      <c r="O2604" s="172" t="e">
        <f>IF(J2604="","",#REF!)</f>
        <v>#REF!</v>
      </c>
      <c r="P2604" s="130" t="e">
        <f>IF(J2604="","",#REF!)</f>
        <v>#REF!</v>
      </c>
    </row>
    <row r="2605" spans="1:16">
      <c r="A2605" s="162" t="s">
        <v>2792</v>
      </c>
      <c r="B2605" s="184" t="e">
        <f t="shared" si="247"/>
        <v>#REF!</v>
      </c>
      <c r="C2605" s="130" t="e">
        <f>IF(#REF!="","",#REF!)</f>
        <v>#REF!</v>
      </c>
      <c r="D2605" s="184" t="e">
        <f>IF(OR(#REF!="",#REF!=0),"",#REF!)</f>
        <v>#REF!</v>
      </c>
      <c r="E2605" s="184" t="e">
        <f>IF(D2605="","",#REF!)</f>
        <v>#REF!</v>
      </c>
      <c r="F2605" s="184" t="e">
        <f>IF(D2605="","",#REF!)</f>
        <v>#REF!</v>
      </c>
      <c r="G2605" s="184" t="e">
        <f t="shared" si="248"/>
        <v>#REF!</v>
      </c>
      <c r="H2605" s="184" t="e">
        <f>IF(D2605="","",#REF!)</f>
        <v>#REF!</v>
      </c>
      <c r="I2605" s="184" t="e">
        <f t="shared" si="250"/>
        <v>#REF!</v>
      </c>
      <c r="J2605" s="184" t="e">
        <f t="shared" si="249"/>
        <v>#REF!</v>
      </c>
      <c r="K2605" s="130" t="e">
        <f>IF(C2605="","",#REF!)</f>
        <v>#REF!</v>
      </c>
      <c r="L2605" s="130" t="e">
        <f>IF(OR(J2605=0,J2605=""),"",#REF!)</f>
        <v>#REF!</v>
      </c>
      <c r="M2605" t="s">
        <v>121</v>
      </c>
      <c r="N2605" s="130" t="e">
        <f>IF(L2605="","",#REF!)</f>
        <v>#REF!</v>
      </c>
      <c r="O2605" s="172" t="e">
        <f>IF(J2605="","",#REF!)</f>
        <v>#REF!</v>
      </c>
      <c r="P2605" s="130" t="e">
        <f>IF(J2605="","",#REF!)</f>
        <v>#REF!</v>
      </c>
    </row>
    <row r="2606" spans="1:16">
      <c r="A2606" s="162" t="s">
        <v>2793</v>
      </c>
      <c r="B2606" s="184" t="e">
        <f t="shared" si="247"/>
        <v>#REF!</v>
      </c>
      <c r="C2606" s="130" t="e">
        <f>IF(#REF!="","",#REF!)</f>
        <v>#REF!</v>
      </c>
      <c r="D2606" s="184" t="e">
        <f>IF(OR(#REF!="",#REF!=0),"",#REF!)</f>
        <v>#REF!</v>
      </c>
      <c r="E2606" s="184" t="e">
        <f>IF(D2606="","",#REF!)</f>
        <v>#REF!</v>
      </c>
      <c r="F2606" s="184" t="e">
        <f>IF(D2606="","",#REF!)</f>
        <v>#REF!</v>
      </c>
      <c r="G2606" s="184" t="e">
        <f t="shared" si="248"/>
        <v>#REF!</v>
      </c>
      <c r="H2606" s="184" t="e">
        <f>IF(D2606="","",#REF!)</f>
        <v>#REF!</v>
      </c>
      <c r="I2606" s="184" t="e">
        <f t="shared" si="250"/>
        <v>#REF!</v>
      </c>
      <c r="J2606" s="184" t="e">
        <f t="shared" si="249"/>
        <v>#REF!</v>
      </c>
      <c r="K2606" s="130" t="e">
        <f>IF(C2606="","",#REF!)</f>
        <v>#REF!</v>
      </c>
      <c r="L2606" s="130" t="e">
        <f>IF(OR(J2606=0,J2606=""),"",#REF!)</f>
        <v>#REF!</v>
      </c>
      <c r="M2606" t="s">
        <v>121</v>
      </c>
      <c r="N2606" s="130" t="e">
        <f>IF(L2606="","",#REF!)</f>
        <v>#REF!</v>
      </c>
      <c r="O2606" s="172" t="e">
        <f>IF(J2606="","",#REF!)</f>
        <v>#REF!</v>
      </c>
      <c r="P2606" s="130" t="e">
        <f>IF(J2606="","",#REF!)</f>
        <v>#REF!</v>
      </c>
    </row>
    <row r="2607" spans="1:16">
      <c r="A2607" s="162" t="s">
        <v>2794</v>
      </c>
      <c r="B2607" s="184" t="e">
        <f t="shared" si="247"/>
        <v>#REF!</v>
      </c>
      <c r="C2607" s="130" t="e">
        <f>IF(#REF!="","",#REF!)</f>
        <v>#REF!</v>
      </c>
      <c r="D2607" s="184" t="e">
        <f>IF(OR(#REF!="",#REF!=0),"",#REF!)</f>
        <v>#REF!</v>
      </c>
      <c r="E2607" s="184" t="e">
        <f>IF(D2607="","",#REF!)</f>
        <v>#REF!</v>
      </c>
      <c r="F2607" s="184" t="e">
        <f>IF(D2607="","",#REF!)</f>
        <v>#REF!</v>
      </c>
      <c r="G2607" s="184" t="e">
        <f t="shared" si="248"/>
        <v>#REF!</v>
      </c>
      <c r="H2607" s="184" t="e">
        <f>IF(D2607="","",#REF!)</f>
        <v>#REF!</v>
      </c>
      <c r="I2607" s="184" t="e">
        <f t="shared" si="250"/>
        <v>#REF!</v>
      </c>
      <c r="J2607" s="184" t="e">
        <f t="shared" si="249"/>
        <v>#REF!</v>
      </c>
      <c r="K2607" s="130" t="e">
        <f>IF(C2607="","",#REF!)</f>
        <v>#REF!</v>
      </c>
      <c r="L2607" s="130" t="e">
        <f>IF(OR(J2607=0,J2607=""),"",#REF!)</f>
        <v>#REF!</v>
      </c>
      <c r="M2607" t="s">
        <v>121</v>
      </c>
      <c r="N2607" s="130" t="e">
        <f>IF(L2607="","",#REF!)</f>
        <v>#REF!</v>
      </c>
      <c r="O2607" s="172" t="e">
        <f>IF(J2607="","",#REF!)</f>
        <v>#REF!</v>
      </c>
      <c r="P2607" s="130" t="e">
        <f>IF(J2607="","",#REF!)</f>
        <v>#REF!</v>
      </c>
    </row>
    <row r="2608" spans="1:16">
      <c r="A2608" s="162" t="s">
        <v>2795</v>
      </c>
      <c r="B2608" s="184" t="e">
        <f t="shared" si="247"/>
        <v>#REF!</v>
      </c>
      <c r="C2608" s="130" t="e">
        <f>IF(#REF!="","",#REF!)</f>
        <v>#REF!</v>
      </c>
      <c r="D2608" s="184" t="e">
        <f>IF(OR(#REF!="",#REF!=0),"",#REF!)</f>
        <v>#REF!</v>
      </c>
      <c r="E2608" s="184" t="e">
        <f>IF(D2608="","",#REF!)</f>
        <v>#REF!</v>
      </c>
      <c r="F2608" s="184" t="e">
        <f>IF(D2608="","",#REF!)</f>
        <v>#REF!</v>
      </c>
      <c r="G2608" s="184" t="e">
        <f t="shared" si="248"/>
        <v>#REF!</v>
      </c>
      <c r="H2608" s="184" t="e">
        <f>IF(D2608="","",#REF!)</f>
        <v>#REF!</v>
      </c>
      <c r="I2608" s="184" t="e">
        <f t="shared" si="250"/>
        <v>#REF!</v>
      </c>
      <c r="J2608" s="184" t="e">
        <f t="shared" si="249"/>
        <v>#REF!</v>
      </c>
      <c r="K2608" s="130" t="e">
        <f>IF(C2608="","",#REF!)</f>
        <v>#REF!</v>
      </c>
      <c r="L2608" s="130" t="e">
        <f>IF(OR(J2608=0,J2608=""),"",#REF!)</f>
        <v>#REF!</v>
      </c>
      <c r="M2608" t="s">
        <v>121</v>
      </c>
      <c r="N2608" s="130" t="e">
        <f>IF(L2608="","",#REF!)</f>
        <v>#REF!</v>
      </c>
      <c r="O2608" s="172" t="e">
        <f>IF(J2608="","",#REF!)</f>
        <v>#REF!</v>
      </c>
      <c r="P2608" s="130" t="e">
        <f>IF(J2608="","",#REF!)</f>
        <v>#REF!</v>
      </c>
    </row>
    <row r="2609" spans="1:16">
      <c r="A2609" s="162" t="s">
        <v>2796</v>
      </c>
      <c r="B2609" s="184" t="e">
        <f t="shared" si="247"/>
        <v>#REF!</v>
      </c>
      <c r="C2609" s="130" t="e">
        <f>IF(#REF!="","",#REF!)</f>
        <v>#REF!</v>
      </c>
      <c r="D2609" s="184" t="e">
        <f>IF(OR(#REF!="",#REF!=0),"",#REF!)</f>
        <v>#REF!</v>
      </c>
      <c r="E2609" s="184" t="e">
        <f>IF(D2609="","",#REF!)</f>
        <v>#REF!</v>
      </c>
      <c r="F2609" s="184" t="e">
        <f>IF(D2609="","",#REF!)</f>
        <v>#REF!</v>
      </c>
      <c r="G2609" s="184" t="e">
        <f t="shared" si="248"/>
        <v>#REF!</v>
      </c>
      <c r="H2609" s="184" t="e">
        <f>IF(D2609="","",#REF!)</f>
        <v>#REF!</v>
      </c>
      <c r="I2609" s="184" t="e">
        <f t="shared" si="250"/>
        <v>#REF!</v>
      </c>
      <c r="J2609" s="184" t="e">
        <f t="shared" si="249"/>
        <v>#REF!</v>
      </c>
      <c r="K2609" s="130" t="e">
        <f>IF(C2609="","",#REF!)</f>
        <v>#REF!</v>
      </c>
      <c r="L2609" s="130" t="e">
        <f>IF(OR(J2609=0,J2609=""),"",#REF!)</f>
        <v>#REF!</v>
      </c>
      <c r="M2609" t="s">
        <v>121</v>
      </c>
      <c r="N2609" s="130" t="e">
        <f>IF(L2609="","",#REF!)</f>
        <v>#REF!</v>
      </c>
      <c r="O2609" s="172" t="e">
        <f>IF(J2609="","",#REF!)</f>
        <v>#REF!</v>
      </c>
      <c r="P2609" s="130" t="e">
        <f>IF(J2609="","",#REF!)</f>
        <v>#REF!</v>
      </c>
    </row>
    <row r="2610" spans="1:16">
      <c r="A2610" s="162" t="s">
        <v>2797</v>
      </c>
      <c r="B2610" s="184" t="e">
        <f t="shared" si="247"/>
        <v>#REF!</v>
      </c>
      <c r="C2610" s="130" t="e">
        <f>IF(#REF!="","",#REF!)</f>
        <v>#REF!</v>
      </c>
      <c r="D2610" s="184" t="e">
        <f>IF(OR(#REF!="",#REF!=0),"",#REF!)</f>
        <v>#REF!</v>
      </c>
      <c r="E2610" s="184" t="e">
        <f>IF(D2610="","",#REF!)</f>
        <v>#REF!</v>
      </c>
      <c r="F2610" s="184" t="e">
        <f>IF(D2610="","",#REF!)</f>
        <v>#REF!</v>
      </c>
      <c r="G2610" s="184" t="e">
        <f t="shared" si="248"/>
        <v>#REF!</v>
      </c>
      <c r="H2610" s="184" t="e">
        <f>IF(D2610="","",#REF!)</f>
        <v>#REF!</v>
      </c>
      <c r="I2610" s="184" t="e">
        <f t="shared" si="250"/>
        <v>#REF!</v>
      </c>
      <c r="J2610" s="184" t="e">
        <f t="shared" si="249"/>
        <v>#REF!</v>
      </c>
      <c r="K2610" s="130" t="e">
        <f>IF(C2610="","",#REF!)</f>
        <v>#REF!</v>
      </c>
      <c r="L2610" s="130" t="e">
        <f>IF(OR(J2610=0,J2610=""),"",#REF!)</f>
        <v>#REF!</v>
      </c>
      <c r="M2610" t="s">
        <v>121</v>
      </c>
      <c r="N2610" s="130" t="e">
        <f>IF(L2610="","",#REF!)</f>
        <v>#REF!</v>
      </c>
      <c r="O2610" s="172" t="e">
        <f>IF(J2610="","",#REF!)</f>
        <v>#REF!</v>
      </c>
      <c r="P2610" s="130" t="e">
        <f>IF(J2610="","",#REF!)</f>
        <v>#REF!</v>
      </c>
    </row>
    <row r="2611" spans="1:16">
      <c r="A2611" s="162" t="s">
        <v>2798</v>
      </c>
      <c r="B2611" s="184" t="e">
        <f t="shared" si="247"/>
        <v>#REF!</v>
      </c>
      <c r="C2611" s="130" t="e">
        <f>IF(#REF!="","",#REF!)</f>
        <v>#REF!</v>
      </c>
      <c r="D2611" s="184" t="e">
        <f>IF(OR(#REF!="",#REF!=0),"",#REF!)</f>
        <v>#REF!</v>
      </c>
      <c r="E2611" s="184" t="e">
        <f>IF(D2611="","",#REF!)</f>
        <v>#REF!</v>
      </c>
      <c r="F2611" s="184" t="e">
        <f>IF(D2611="","",#REF!)</f>
        <v>#REF!</v>
      </c>
      <c r="G2611" s="184" t="e">
        <f t="shared" si="248"/>
        <v>#REF!</v>
      </c>
      <c r="H2611" s="184" t="e">
        <f>IF(D2611="","",#REF!)</f>
        <v>#REF!</v>
      </c>
      <c r="I2611" s="184" t="e">
        <f t="shared" si="250"/>
        <v>#REF!</v>
      </c>
      <c r="J2611" s="184" t="e">
        <f t="shared" si="249"/>
        <v>#REF!</v>
      </c>
      <c r="K2611" s="130" t="e">
        <f>IF(C2611="","",#REF!)</f>
        <v>#REF!</v>
      </c>
      <c r="L2611" s="130" t="e">
        <f>IF(OR(J2611=0,J2611=""),"",#REF!)</f>
        <v>#REF!</v>
      </c>
      <c r="M2611" t="s">
        <v>121</v>
      </c>
      <c r="N2611" s="130" t="e">
        <f>IF(L2611="","",#REF!)</f>
        <v>#REF!</v>
      </c>
      <c r="O2611" s="172" t="e">
        <f>IF(J2611="","",#REF!)</f>
        <v>#REF!</v>
      </c>
      <c r="P2611" s="130" t="e">
        <f>IF(J2611="","",#REF!)</f>
        <v>#REF!</v>
      </c>
    </row>
    <row r="2612" spans="1:16">
      <c r="A2612" s="162" t="s">
        <v>2799</v>
      </c>
      <c r="B2612" s="184" t="e">
        <f t="shared" si="247"/>
        <v>#REF!</v>
      </c>
      <c r="C2612" s="130" t="e">
        <f>IF(#REF!="","",#REF!)</f>
        <v>#REF!</v>
      </c>
      <c r="D2612" s="184" t="e">
        <f>IF(OR(#REF!="",#REF!=0),"",#REF!)</f>
        <v>#REF!</v>
      </c>
      <c r="E2612" s="184" t="e">
        <f>IF(D2612="","",#REF!)</f>
        <v>#REF!</v>
      </c>
      <c r="F2612" s="184" t="e">
        <f>IF(D2612="","",#REF!)</f>
        <v>#REF!</v>
      </c>
      <c r="G2612" s="184" t="e">
        <f t="shared" si="248"/>
        <v>#REF!</v>
      </c>
      <c r="H2612" s="184" t="e">
        <f>IF(D2612="","",#REF!)</f>
        <v>#REF!</v>
      </c>
      <c r="I2612" s="184" t="e">
        <f t="shared" si="250"/>
        <v>#REF!</v>
      </c>
      <c r="J2612" s="184" t="e">
        <f t="shared" si="249"/>
        <v>#REF!</v>
      </c>
      <c r="K2612" s="130" t="e">
        <f>IF(C2612="","",#REF!)</f>
        <v>#REF!</v>
      </c>
      <c r="L2612" s="130" t="e">
        <f>IF(OR(J2612=0,J2612=""),"",#REF!)</f>
        <v>#REF!</v>
      </c>
      <c r="M2612" t="s">
        <v>121</v>
      </c>
      <c r="N2612" s="130" t="e">
        <f>IF(L2612="","",#REF!)</f>
        <v>#REF!</v>
      </c>
      <c r="O2612" s="172" t="e">
        <f>IF(J2612="","",#REF!)</f>
        <v>#REF!</v>
      </c>
      <c r="P2612" s="130" t="e">
        <f>IF(J2612="","",#REF!)</f>
        <v>#REF!</v>
      </c>
    </row>
    <row r="2613" spans="1:16">
      <c r="A2613" s="162" t="s">
        <v>2800</v>
      </c>
      <c r="B2613" s="184" t="e">
        <f t="shared" si="247"/>
        <v>#REF!</v>
      </c>
      <c r="C2613" s="130" t="e">
        <f>IF(#REF!="","",#REF!)</f>
        <v>#REF!</v>
      </c>
      <c r="D2613" s="184" t="e">
        <f>IF(OR(#REF!="",#REF!=0),"",#REF!)</f>
        <v>#REF!</v>
      </c>
      <c r="E2613" s="184" t="e">
        <f>IF(D2613="","",#REF!)</f>
        <v>#REF!</v>
      </c>
      <c r="F2613" s="184" t="e">
        <f>IF(D2613="","",#REF!)</f>
        <v>#REF!</v>
      </c>
      <c r="G2613" s="184" t="e">
        <f t="shared" si="248"/>
        <v>#REF!</v>
      </c>
      <c r="H2613" s="184" t="e">
        <f>IF(D2613="","",#REF!)</f>
        <v>#REF!</v>
      </c>
      <c r="I2613" s="184" t="e">
        <f t="shared" si="250"/>
        <v>#REF!</v>
      </c>
      <c r="J2613" s="184" t="e">
        <f t="shared" si="249"/>
        <v>#REF!</v>
      </c>
      <c r="K2613" s="130" t="e">
        <f>IF(C2613="","",#REF!)</f>
        <v>#REF!</v>
      </c>
      <c r="L2613" s="130" t="e">
        <f>IF(OR(J2613=0,J2613=""),"",#REF!)</f>
        <v>#REF!</v>
      </c>
      <c r="M2613" t="s">
        <v>121</v>
      </c>
      <c r="N2613" s="130" t="e">
        <f>IF(L2613="","",#REF!)</f>
        <v>#REF!</v>
      </c>
      <c r="O2613" s="172" t="e">
        <f>IF(J2613="","",#REF!)</f>
        <v>#REF!</v>
      </c>
      <c r="P2613" s="130" t="e">
        <f>IF(J2613="","",#REF!)</f>
        <v>#REF!</v>
      </c>
    </row>
    <row r="2614" spans="1:16">
      <c r="A2614" s="162" t="s">
        <v>2801</v>
      </c>
      <c r="B2614" s="184" t="e">
        <f t="shared" si="247"/>
        <v>#REF!</v>
      </c>
      <c r="C2614" s="130" t="e">
        <f>IF(#REF!="","",#REF!)</f>
        <v>#REF!</v>
      </c>
      <c r="D2614" s="184" t="e">
        <f>IF(OR(#REF!="",#REF!=0),"",#REF!)</f>
        <v>#REF!</v>
      </c>
      <c r="E2614" s="184" t="e">
        <f>IF(D2614="","",#REF!)</f>
        <v>#REF!</v>
      </c>
      <c r="F2614" s="184" t="e">
        <f>IF(D2614="","",#REF!)</f>
        <v>#REF!</v>
      </c>
      <c r="G2614" s="184" t="e">
        <f t="shared" si="248"/>
        <v>#REF!</v>
      </c>
      <c r="H2614" s="184" t="e">
        <f>IF(D2614="","",#REF!)</f>
        <v>#REF!</v>
      </c>
      <c r="I2614" s="184" t="e">
        <f t="shared" si="250"/>
        <v>#REF!</v>
      </c>
      <c r="J2614" s="184" t="e">
        <f t="shared" si="249"/>
        <v>#REF!</v>
      </c>
      <c r="K2614" s="130" t="e">
        <f>IF(C2614="","",#REF!)</f>
        <v>#REF!</v>
      </c>
      <c r="L2614" s="130" t="e">
        <f>IF(OR(J2614=0,J2614=""),"",#REF!)</f>
        <v>#REF!</v>
      </c>
      <c r="M2614" t="s">
        <v>121</v>
      </c>
      <c r="N2614" s="130" t="e">
        <f>IF(L2614="","",#REF!)</f>
        <v>#REF!</v>
      </c>
      <c r="O2614" s="172" t="e">
        <f>IF(J2614="","",#REF!)</f>
        <v>#REF!</v>
      </c>
      <c r="P2614" s="130" t="e">
        <f>IF(J2614="","",#REF!)</f>
        <v>#REF!</v>
      </c>
    </row>
    <row r="2615" spans="1:16">
      <c r="A2615" s="162" t="s">
        <v>2802</v>
      </c>
      <c r="B2615" s="184" t="e">
        <f t="shared" si="247"/>
        <v>#REF!</v>
      </c>
      <c r="C2615" s="130" t="e">
        <f>IF(#REF!="","",#REF!)</f>
        <v>#REF!</v>
      </c>
      <c r="D2615" s="184" t="e">
        <f>IF(OR(#REF!="",#REF!=0),"",#REF!)</f>
        <v>#REF!</v>
      </c>
      <c r="E2615" s="184" t="e">
        <f>IF(D2615="","",#REF!)</f>
        <v>#REF!</v>
      </c>
      <c r="F2615" s="184" t="e">
        <f>IF(D2615="","",#REF!)</f>
        <v>#REF!</v>
      </c>
      <c r="G2615" s="184" t="e">
        <f t="shared" si="248"/>
        <v>#REF!</v>
      </c>
      <c r="H2615" s="184" t="e">
        <f>IF(D2615="","",#REF!)</f>
        <v>#REF!</v>
      </c>
      <c r="I2615" s="184" t="e">
        <f t="shared" si="250"/>
        <v>#REF!</v>
      </c>
      <c r="J2615" s="184" t="e">
        <f t="shared" si="249"/>
        <v>#REF!</v>
      </c>
      <c r="K2615" s="130" t="e">
        <f>IF(C2615="","",#REF!)</f>
        <v>#REF!</v>
      </c>
      <c r="L2615" s="130" t="e">
        <f>IF(OR(J2615=0,J2615=""),"",#REF!)</f>
        <v>#REF!</v>
      </c>
      <c r="M2615" t="s">
        <v>121</v>
      </c>
      <c r="N2615" s="130" t="e">
        <f>IF(L2615="","",#REF!)</f>
        <v>#REF!</v>
      </c>
      <c r="O2615" s="172" t="e">
        <f>IF(J2615="","",#REF!)</f>
        <v>#REF!</v>
      </c>
      <c r="P2615" s="130" t="e">
        <f>IF(J2615="","",#REF!)</f>
        <v>#REF!</v>
      </c>
    </row>
    <row r="2616" spans="1:16">
      <c r="A2616" s="162" t="s">
        <v>2803</v>
      </c>
      <c r="B2616" s="184" t="e">
        <f t="shared" si="247"/>
        <v>#REF!</v>
      </c>
      <c r="C2616" s="130" t="e">
        <f>IF(#REF!="","",#REF!)</f>
        <v>#REF!</v>
      </c>
      <c r="D2616" s="184" t="e">
        <f>IF(OR(#REF!="",#REF!=0),"",#REF!)</f>
        <v>#REF!</v>
      </c>
      <c r="E2616" s="184" t="e">
        <f>IF(D2616="","",#REF!)</f>
        <v>#REF!</v>
      </c>
      <c r="F2616" s="184" t="e">
        <f>IF(D2616="","",#REF!)</f>
        <v>#REF!</v>
      </c>
      <c r="G2616" s="184" t="e">
        <f t="shared" si="248"/>
        <v>#REF!</v>
      </c>
      <c r="H2616" s="184" t="e">
        <f>IF(D2616="","",#REF!)</f>
        <v>#REF!</v>
      </c>
      <c r="I2616" s="184" t="e">
        <f t="shared" si="250"/>
        <v>#REF!</v>
      </c>
      <c r="J2616" s="184" t="e">
        <f t="shared" si="249"/>
        <v>#REF!</v>
      </c>
      <c r="K2616" s="130" t="e">
        <f>IF(C2616="","",#REF!)</f>
        <v>#REF!</v>
      </c>
      <c r="L2616" s="130" t="e">
        <f>IF(OR(J2616=0,J2616=""),"",#REF!)</f>
        <v>#REF!</v>
      </c>
      <c r="M2616" t="s">
        <v>121</v>
      </c>
      <c r="N2616" s="130" t="e">
        <f>IF(L2616="","",#REF!)</f>
        <v>#REF!</v>
      </c>
      <c r="O2616" s="172" t="e">
        <f>IF(J2616="","",#REF!)</f>
        <v>#REF!</v>
      </c>
      <c r="P2616" s="130" t="e">
        <f>IF(J2616="","",#REF!)</f>
        <v>#REF!</v>
      </c>
    </row>
    <row r="2617" spans="1:16">
      <c r="A2617" s="162" t="s">
        <v>2804</v>
      </c>
      <c r="B2617" s="184" t="e">
        <f t="shared" si="247"/>
        <v>#REF!</v>
      </c>
      <c r="C2617" s="130" t="e">
        <f>IF(#REF!="","",#REF!)</f>
        <v>#REF!</v>
      </c>
      <c r="D2617" s="184" t="e">
        <f>IF(OR(#REF!="",#REF!=0),"",#REF!)</f>
        <v>#REF!</v>
      </c>
      <c r="E2617" s="184" t="e">
        <f>IF(D2617="","",#REF!)</f>
        <v>#REF!</v>
      </c>
      <c r="F2617" s="184" t="e">
        <f>IF(D2617="","",#REF!)</f>
        <v>#REF!</v>
      </c>
      <c r="G2617" s="184" t="e">
        <f t="shared" si="248"/>
        <v>#REF!</v>
      </c>
      <c r="H2617" s="184" t="e">
        <f>IF(D2617="","",#REF!)</f>
        <v>#REF!</v>
      </c>
      <c r="I2617" s="184" t="e">
        <f t="shared" si="250"/>
        <v>#REF!</v>
      </c>
      <c r="J2617" s="184" t="e">
        <f t="shared" si="249"/>
        <v>#REF!</v>
      </c>
      <c r="K2617" s="130" t="e">
        <f>IF(C2617="","",#REF!)</f>
        <v>#REF!</v>
      </c>
      <c r="L2617" s="130" t="e">
        <f>IF(OR(J2617=0,J2617=""),"",#REF!)</f>
        <v>#REF!</v>
      </c>
      <c r="M2617" t="s">
        <v>121</v>
      </c>
      <c r="N2617" s="130" t="e">
        <f>IF(L2617="","",#REF!)</f>
        <v>#REF!</v>
      </c>
      <c r="O2617" s="172" t="e">
        <f>IF(J2617="","",#REF!)</f>
        <v>#REF!</v>
      </c>
      <c r="P2617" s="130" t="e">
        <f>IF(J2617="","",#REF!)</f>
        <v>#REF!</v>
      </c>
    </row>
    <row r="2618" spans="1:16">
      <c r="A2618" s="162" t="s">
        <v>2805</v>
      </c>
      <c r="B2618" s="184" t="e">
        <f t="shared" si="247"/>
        <v>#REF!</v>
      </c>
      <c r="C2618" s="130" t="e">
        <f>IF(#REF!="","",#REF!)</f>
        <v>#REF!</v>
      </c>
      <c r="D2618" s="184" t="e">
        <f>IF(OR(#REF!="",#REF!=0),"",#REF!)</f>
        <v>#REF!</v>
      </c>
      <c r="E2618" s="184" t="e">
        <f>IF(D2618="","",#REF!)</f>
        <v>#REF!</v>
      </c>
      <c r="F2618" s="184" t="e">
        <f>IF(D2618="","",#REF!)</f>
        <v>#REF!</v>
      </c>
      <c r="G2618" s="184" t="e">
        <f t="shared" si="248"/>
        <v>#REF!</v>
      </c>
      <c r="H2618" s="184" t="e">
        <f>IF(D2618="","",#REF!)</f>
        <v>#REF!</v>
      </c>
      <c r="I2618" s="184" t="e">
        <f t="shared" si="250"/>
        <v>#REF!</v>
      </c>
      <c r="J2618" s="184" t="e">
        <f t="shared" si="249"/>
        <v>#REF!</v>
      </c>
      <c r="K2618" s="130" t="e">
        <f>IF(C2618="","",#REF!)</f>
        <v>#REF!</v>
      </c>
      <c r="L2618" s="130" t="e">
        <f>IF(OR(J2618=0,J2618=""),"",#REF!)</f>
        <v>#REF!</v>
      </c>
      <c r="M2618" t="s">
        <v>121</v>
      </c>
      <c r="N2618" s="130" t="e">
        <f>IF(L2618="","",#REF!)</f>
        <v>#REF!</v>
      </c>
      <c r="O2618" s="172" t="e">
        <f>IF(J2618="","",#REF!)</f>
        <v>#REF!</v>
      </c>
      <c r="P2618" s="130" t="e">
        <f>IF(J2618="","",#REF!)</f>
        <v>#REF!</v>
      </c>
    </row>
    <row r="2619" spans="1:16">
      <c r="A2619" s="162" t="s">
        <v>2806</v>
      </c>
      <c r="B2619" s="184" t="e">
        <f t="shared" si="247"/>
        <v>#REF!</v>
      </c>
      <c r="C2619" s="130" t="e">
        <f>IF(#REF!="","",#REF!)</f>
        <v>#REF!</v>
      </c>
      <c r="D2619" s="184" t="e">
        <f>IF(OR(#REF!="",#REF!=0),"",#REF!)</f>
        <v>#REF!</v>
      </c>
      <c r="E2619" s="184" t="e">
        <f>IF(D2619="","",#REF!)</f>
        <v>#REF!</v>
      </c>
      <c r="F2619" s="184" t="e">
        <f>IF(D2619="","",#REF!)</f>
        <v>#REF!</v>
      </c>
      <c r="G2619" s="184" t="e">
        <f t="shared" si="248"/>
        <v>#REF!</v>
      </c>
      <c r="H2619" s="184" t="e">
        <f>IF(D2619="","",#REF!)</f>
        <v>#REF!</v>
      </c>
      <c r="I2619" s="184" t="e">
        <f t="shared" si="250"/>
        <v>#REF!</v>
      </c>
      <c r="J2619" s="184" t="e">
        <f t="shared" si="249"/>
        <v>#REF!</v>
      </c>
      <c r="K2619" s="130" t="e">
        <f>IF(C2619="","",#REF!)</f>
        <v>#REF!</v>
      </c>
      <c r="L2619" s="130" t="e">
        <f>IF(OR(J2619=0,J2619=""),"",#REF!)</f>
        <v>#REF!</v>
      </c>
      <c r="M2619" t="s">
        <v>121</v>
      </c>
      <c r="N2619" s="130" t="e">
        <f>IF(L2619="","",#REF!)</f>
        <v>#REF!</v>
      </c>
      <c r="O2619" s="172" t="e">
        <f>IF(J2619="","",#REF!)</f>
        <v>#REF!</v>
      </c>
      <c r="P2619" s="130" t="e">
        <f>IF(J2619="","",#REF!)</f>
        <v>#REF!</v>
      </c>
    </row>
    <row r="2620" spans="1:16">
      <c r="A2620" s="162" t="s">
        <v>2807</v>
      </c>
      <c r="B2620" s="184" t="e">
        <f t="shared" si="247"/>
        <v>#REF!</v>
      </c>
      <c r="C2620" s="130" t="e">
        <f>IF(#REF!="","",#REF!)</f>
        <v>#REF!</v>
      </c>
      <c r="D2620" s="184" t="e">
        <f>IF(OR(#REF!="",#REF!=0),"",#REF!)</f>
        <v>#REF!</v>
      </c>
      <c r="E2620" s="184" t="e">
        <f>IF(D2620="","",#REF!)</f>
        <v>#REF!</v>
      </c>
      <c r="F2620" s="184" t="e">
        <f>IF(D2620="","",#REF!)</f>
        <v>#REF!</v>
      </c>
      <c r="G2620" s="184" t="e">
        <f t="shared" si="248"/>
        <v>#REF!</v>
      </c>
      <c r="H2620" s="184" t="e">
        <f>IF(D2620="","",#REF!)</f>
        <v>#REF!</v>
      </c>
      <c r="I2620" s="184" t="e">
        <f t="shared" si="250"/>
        <v>#REF!</v>
      </c>
      <c r="J2620" s="184" t="e">
        <f t="shared" si="249"/>
        <v>#REF!</v>
      </c>
      <c r="K2620" s="130" t="e">
        <f>IF(C2620="","",#REF!)</f>
        <v>#REF!</v>
      </c>
      <c r="L2620" s="130" t="e">
        <f>IF(OR(J2620=0,J2620=""),"",#REF!)</f>
        <v>#REF!</v>
      </c>
      <c r="M2620" t="s">
        <v>121</v>
      </c>
      <c r="N2620" s="130" t="e">
        <f>IF(L2620="","",#REF!)</f>
        <v>#REF!</v>
      </c>
      <c r="O2620" s="172" t="e">
        <f>IF(J2620="","",#REF!)</f>
        <v>#REF!</v>
      </c>
      <c r="P2620" s="130" t="e">
        <f>IF(J2620="","",#REF!)</f>
        <v>#REF!</v>
      </c>
    </row>
    <row r="2621" spans="1:16">
      <c r="A2621" s="162" t="s">
        <v>2808</v>
      </c>
      <c r="B2621" s="184" t="e">
        <f t="shared" si="247"/>
        <v>#REF!</v>
      </c>
      <c r="C2621" s="130" t="e">
        <f>IF(#REF!="","",#REF!)</f>
        <v>#REF!</v>
      </c>
      <c r="D2621" s="184" t="e">
        <f>IF(OR(#REF!="",#REF!=0),"",#REF!)</f>
        <v>#REF!</v>
      </c>
      <c r="E2621" s="184" t="e">
        <f>IF(D2621="","",#REF!)</f>
        <v>#REF!</v>
      </c>
      <c r="F2621" s="184" t="e">
        <f>IF(D2621="","",#REF!)</f>
        <v>#REF!</v>
      </c>
      <c r="G2621" s="184" t="e">
        <f t="shared" si="248"/>
        <v>#REF!</v>
      </c>
      <c r="H2621" s="184" t="e">
        <f>IF(D2621="","",#REF!)</f>
        <v>#REF!</v>
      </c>
      <c r="I2621" s="184" t="e">
        <f t="shared" si="250"/>
        <v>#REF!</v>
      </c>
      <c r="J2621" s="184" t="e">
        <f t="shared" si="249"/>
        <v>#REF!</v>
      </c>
      <c r="K2621" s="130" t="e">
        <f>IF(C2621="","",#REF!)</f>
        <v>#REF!</v>
      </c>
      <c r="L2621" s="130" t="e">
        <f>IF(OR(J2621=0,J2621=""),"",#REF!)</f>
        <v>#REF!</v>
      </c>
      <c r="M2621" t="s">
        <v>121</v>
      </c>
      <c r="N2621" s="130" t="e">
        <f>IF(L2621="","",#REF!)</f>
        <v>#REF!</v>
      </c>
      <c r="O2621" s="172" t="e">
        <f>IF(J2621="","",#REF!)</f>
        <v>#REF!</v>
      </c>
      <c r="P2621" s="130" t="e">
        <f>IF(J2621="","",#REF!)</f>
        <v>#REF!</v>
      </c>
    </row>
    <row r="2622" spans="1:16">
      <c r="A2622" s="162" t="s">
        <v>2809</v>
      </c>
      <c r="B2622" s="184" t="e">
        <f t="shared" si="247"/>
        <v>#REF!</v>
      </c>
      <c r="C2622" s="130" t="e">
        <f>IF(#REF!="","",#REF!)</f>
        <v>#REF!</v>
      </c>
      <c r="D2622" s="184" t="e">
        <f>IF(OR(#REF!="",#REF!=0),"",#REF!)</f>
        <v>#REF!</v>
      </c>
      <c r="E2622" s="184" t="e">
        <f>IF(D2622="","",#REF!)</f>
        <v>#REF!</v>
      </c>
      <c r="F2622" s="184" t="e">
        <f>IF(D2622="","",#REF!)</f>
        <v>#REF!</v>
      </c>
      <c r="G2622" s="184" t="e">
        <f t="shared" si="248"/>
        <v>#REF!</v>
      </c>
      <c r="H2622" s="184" t="e">
        <f>IF(D2622="","",#REF!)</f>
        <v>#REF!</v>
      </c>
      <c r="I2622" s="184" t="e">
        <f t="shared" si="250"/>
        <v>#REF!</v>
      </c>
      <c r="J2622" s="184" t="e">
        <f t="shared" si="249"/>
        <v>#REF!</v>
      </c>
      <c r="K2622" s="130" t="e">
        <f>IF(C2622="","",#REF!)</f>
        <v>#REF!</v>
      </c>
      <c r="L2622" s="130" t="e">
        <f>IF(OR(J2622=0,J2622=""),"",#REF!)</f>
        <v>#REF!</v>
      </c>
      <c r="M2622" t="s">
        <v>121</v>
      </c>
      <c r="N2622" s="130" t="e">
        <f>IF(L2622="","",#REF!)</f>
        <v>#REF!</v>
      </c>
      <c r="O2622" s="172" t="e">
        <f>IF(J2622="","",#REF!)</f>
        <v>#REF!</v>
      </c>
      <c r="P2622" s="130" t="e">
        <f>IF(J2622="","",#REF!)</f>
        <v>#REF!</v>
      </c>
    </row>
    <row r="2623" spans="1:16">
      <c r="A2623" s="162" t="s">
        <v>2810</v>
      </c>
      <c r="B2623" s="184" t="e">
        <f t="shared" si="247"/>
        <v>#REF!</v>
      </c>
      <c r="C2623" s="130" t="e">
        <f>IF(#REF!="","",#REF!)</f>
        <v>#REF!</v>
      </c>
      <c r="D2623" s="184" t="e">
        <f>IF(OR(#REF!="",#REF!=0),"",#REF!)</f>
        <v>#REF!</v>
      </c>
      <c r="E2623" s="184" t="e">
        <f>IF(D2623="","",#REF!)</f>
        <v>#REF!</v>
      </c>
      <c r="F2623" s="184" t="e">
        <f>IF(D2623="","",#REF!)</f>
        <v>#REF!</v>
      </c>
      <c r="G2623" s="184" t="e">
        <f t="shared" si="248"/>
        <v>#REF!</v>
      </c>
      <c r="H2623" s="184" t="e">
        <f>IF(D2623="","",#REF!)</f>
        <v>#REF!</v>
      </c>
      <c r="I2623" s="184" t="e">
        <f t="shared" si="250"/>
        <v>#REF!</v>
      </c>
      <c r="J2623" s="184" t="e">
        <f t="shared" si="249"/>
        <v>#REF!</v>
      </c>
      <c r="K2623" s="130" t="e">
        <f>IF(C2623="","",#REF!)</f>
        <v>#REF!</v>
      </c>
      <c r="L2623" s="130" t="e">
        <f>IF(OR(J2623=0,J2623=""),"",#REF!)</f>
        <v>#REF!</v>
      </c>
      <c r="M2623" t="s">
        <v>121</v>
      </c>
      <c r="N2623" s="130" t="e">
        <f>IF(L2623="","",#REF!)</f>
        <v>#REF!</v>
      </c>
      <c r="O2623" s="172" t="e">
        <f>IF(J2623="","",#REF!)</f>
        <v>#REF!</v>
      </c>
      <c r="P2623" s="130" t="e">
        <f>IF(J2623="","",#REF!)</f>
        <v>#REF!</v>
      </c>
    </row>
    <row r="2624" spans="1:16">
      <c r="A2624" s="162" t="s">
        <v>2811</v>
      </c>
      <c r="B2624" s="184" t="e">
        <f t="shared" si="247"/>
        <v>#REF!</v>
      </c>
      <c r="C2624" s="130" t="e">
        <f>IF(#REF!="","",#REF!)</f>
        <v>#REF!</v>
      </c>
      <c r="D2624" s="184" t="e">
        <f>IF(OR(#REF!="",#REF!=0),"",#REF!)</f>
        <v>#REF!</v>
      </c>
      <c r="E2624" s="184" t="e">
        <f>IF(D2624="","",#REF!)</f>
        <v>#REF!</v>
      </c>
      <c r="F2624" s="184" t="e">
        <f>IF(D2624="","",#REF!)</f>
        <v>#REF!</v>
      </c>
      <c r="G2624" s="184" t="e">
        <f t="shared" si="248"/>
        <v>#REF!</v>
      </c>
      <c r="H2624" s="184" t="e">
        <f>IF(D2624="","",#REF!)</f>
        <v>#REF!</v>
      </c>
      <c r="I2624" s="184" t="e">
        <f t="shared" si="250"/>
        <v>#REF!</v>
      </c>
      <c r="J2624" s="184" t="e">
        <f t="shared" si="249"/>
        <v>#REF!</v>
      </c>
      <c r="K2624" s="130" t="e">
        <f>IF(C2624="","",#REF!)</f>
        <v>#REF!</v>
      </c>
      <c r="L2624" s="130" t="e">
        <f>IF(OR(J2624=0,J2624=""),"",#REF!)</f>
        <v>#REF!</v>
      </c>
      <c r="M2624" t="s">
        <v>121</v>
      </c>
      <c r="N2624" s="130" t="e">
        <f>IF(L2624="","",#REF!)</f>
        <v>#REF!</v>
      </c>
      <c r="O2624" s="172" t="e">
        <f>IF(J2624="","",#REF!)</f>
        <v>#REF!</v>
      </c>
      <c r="P2624" s="130" t="e">
        <f>IF(J2624="","",#REF!)</f>
        <v>#REF!</v>
      </c>
    </row>
    <row r="2625" spans="1:16">
      <c r="A2625" s="162" t="s">
        <v>2812</v>
      </c>
      <c r="B2625" s="184" t="e">
        <f t="shared" ref="B2625:B2688" si="251">IF(C2625="","",0)</f>
        <v>#REF!</v>
      </c>
      <c r="C2625" s="130" t="e">
        <f>IF(#REF!="","",#REF!)</f>
        <v>#REF!</v>
      </c>
      <c r="D2625" s="184" t="e">
        <f>IF(OR(#REF!="",#REF!=0),"",#REF!)</f>
        <v>#REF!</v>
      </c>
      <c r="E2625" s="184" t="e">
        <f>IF(D2625="","",#REF!)</f>
        <v>#REF!</v>
      </c>
      <c r="F2625" s="184" t="e">
        <f>IF(D2625="","",#REF!)</f>
        <v>#REF!</v>
      </c>
      <c r="G2625" s="184" t="e">
        <f t="shared" ref="G2625:G2688" si="252">IF(F2625="","",F2625*D2625)</f>
        <v>#REF!</v>
      </c>
      <c r="H2625" s="184" t="e">
        <f>IF(D2625="","",#REF!)</f>
        <v>#REF!</v>
      </c>
      <c r="I2625" s="184" t="e">
        <f t="shared" si="250"/>
        <v>#REF!</v>
      </c>
      <c r="J2625" s="184" t="e">
        <f t="shared" ref="J2625:J2688" si="253">IF(AND(G2625="",I2625=""),"",I2625+G2625)</f>
        <v>#REF!</v>
      </c>
      <c r="K2625" s="130" t="e">
        <f>IF(C2625="","",#REF!)</f>
        <v>#REF!</v>
      </c>
      <c r="L2625" s="130" t="e">
        <f>IF(OR(J2625=0,J2625=""),"",#REF!)</f>
        <v>#REF!</v>
      </c>
      <c r="M2625" t="s">
        <v>121</v>
      </c>
      <c r="N2625" s="130" t="e">
        <f>IF(L2625="","",#REF!)</f>
        <v>#REF!</v>
      </c>
      <c r="O2625" s="172" t="e">
        <f>IF(J2625="","",#REF!)</f>
        <v>#REF!</v>
      </c>
      <c r="P2625" s="130" t="e">
        <f>IF(J2625="","",#REF!)</f>
        <v>#REF!</v>
      </c>
    </row>
    <row r="2626" spans="1:16">
      <c r="A2626" s="162" t="s">
        <v>2813</v>
      </c>
      <c r="B2626" s="184" t="e">
        <f t="shared" si="251"/>
        <v>#REF!</v>
      </c>
      <c r="C2626" s="130" t="e">
        <f>IF(#REF!="","",#REF!)</f>
        <v>#REF!</v>
      </c>
      <c r="D2626" s="184" t="e">
        <f>IF(OR(#REF!="",#REF!=0),"",#REF!)</f>
        <v>#REF!</v>
      </c>
      <c r="E2626" s="184" t="e">
        <f>IF(D2626="","",#REF!)</f>
        <v>#REF!</v>
      </c>
      <c r="F2626" s="184" t="e">
        <f>IF(D2626="","",#REF!)</f>
        <v>#REF!</v>
      </c>
      <c r="G2626" s="184" t="e">
        <f t="shared" si="252"/>
        <v>#REF!</v>
      </c>
      <c r="H2626" s="184" t="e">
        <f>IF(D2626="","",#REF!)</f>
        <v>#REF!</v>
      </c>
      <c r="I2626" s="184" t="e">
        <f t="shared" si="250"/>
        <v>#REF!</v>
      </c>
      <c r="J2626" s="184" t="e">
        <f t="shared" si="253"/>
        <v>#REF!</v>
      </c>
      <c r="K2626" s="130" t="e">
        <f>IF(C2626="","",#REF!)</f>
        <v>#REF!</v>
      </c>
      <c r="L2626" s="130" t="e">
        <f>IF(OR(J2626=0,J2626=""),"",#REF!)</f>
        <v>#REF!</v>
      </c>
      <c r="M2626" t="s">
        <v>121</v>
      </c>
      <c r="N2626" s="130" t="e">
        <f>IF(L2626="","",#REF!)</f>
        <v>#REF!</v>
      </c>
      <c r="O2626" s="172" t="e">
        <f>IF(J2626="","",#REF!)</f>
        <v>#REF!</v>
      </c>
      <c r="P2626" s="130" t="e">
        <f>IF(J2626="","",#REF!)</f>
        <v>#REF!</v>
      </c>
    </row>
    <row r="2627" spans="1:16">
      <c r="A2627" s="162" t="s">
        <v>2814</v>
      </c>
      <c r="B2627" s="184" t="e">
        <f t="shared" si="251"/>
        <v>#REF!</v>
      </c>
      <c r="C2627" s="130" t="e">
        <f>IF(#REF!="","",#REF!)</f>
        <v>#REF!</v>
      </c>
      <c r="D2627" s="184" t="e">
        <f>IF(OR(#REF!="",#REF!=0),"",#REF!)</f>
        <v>#REF!</v>
      </c>
      <c r="E2627" s="184" t="e">
        <f>IF(D2627="","",#REF!)</f>
        <v>#REF!</v>
      </c>
      <c r="F2627" s="184" t="e">
        <f>IF(D2627="","",#REF!)</f>
        <v>#REF!</v>
      </c>
      <c r="G2627" s="184" t="e">
        <f t="shared" si="252"/>
        <v>#REF!</v>
      </c>
      <c r="H2627" s="184" t="e">
        <f>IF(D2627="","",#REF!)</f>
        <v>#REF!</v>
      </c>
      <c r="I2627" s="184" t="e">
        <f t="shared" si="250"/>
        <v>#REF!</v>
      </c>
      <c r="J2627" s="184" t="e">
        <f t="shared" si="253"/>
        <v>#REF!</v>
      </c>
      <c r="K2627" s="130" t="e">
        <f>IF(C2627="","",#REF!)</f>
        <v>#REF!</v>
      </c>
      <c r="L2627" s="130" t="e">
        <f>IF(OR(J2627=0,J2627=""),"",#REF!)</f>
        <v>#REF!</v>
      </c>
      <c r="M2627" t="s">
        <v>121</v>
      </c>
      <c r="N2627" s="130" t="e">
        <f>IF(L2627="","",#REF!)</f>
        <v>#REF!</v>
      </c>
      <c r="O2627" s="172" t="e">
        <f>IF(J2627="","",#REF!)</f>
        <v>#REF!</v>
      </c>
      <c r="P2627" s="130" t="e">
        <f>IF(J2627="","",#REF!)</f>
        <v>#REF!</v>
      </c>
    </row>
    <row r="2628" spans="1:16">
      <c r="A2628" s="162" t="s">
        <v>2815</v>
      </c>
      <c r="B2628" s="184" t="e">
        <f t="shared" si="251"/>
        <v>#REF!</v>
      </c>
      <c r="C2628" s="130" t="e">
        <f>IF(#REF!="","",#REF!)</f>
        <v>#REF!</v>
      </c>
      <c r="D2628" s="184" t="e">
        <f>IF(OR(#REF!="",#REF!=0),"",#REF!)</f>
        <v>#REF!</v>
      </c>
      <c r="E2628" s="184" t="e">
        <f>IF(D2628="","",#REF!)</f>
        <v>#REF!</v>
      </c>
      <c r="F2628" s="184" t="e">
        <f>IF(D2628="","",#REF!)</f>
        <v>#REF!</v>
      </c>
      <c r="G2628" s="184" t="e">
        <f t="shared" si="252"/>
        <v>#REF!</v>
      </c>
      <c r="H2628" s="184" t="e">
        <f>IF(D2628="","",#REF!)</f>
        <v>#REF!</v>
      </c>
      <c r="I2628" s="184" t="e">
        <f t="shared" si="250"/>
        <v>#REF!</v>
      </c>
      <c r="J2628" s="184" t="e">
        <f t="shared" si="253"/>
        <v>#REF!</v>
      </c>
      <c r="K2628" s="130" t="e">
        <f>IF(C2628="","",#REF!)</f>
        <v>#REF!</v>
      </c>
      <c r="L2628" s="130" t="e">
        <f>IF(OR(J2628=0,J2628=""),"",#REF!)</f>
        <v>#REF!</v>
      </c>
      <c r="M2628" t="s">
        <v>121</v>
      </c>
      <c r="N2628" s="130" t="e">
        <f>IF(L2628="","",#REF!)</f>
        <v>#REF!</v>
      </c>
      <c r="O2628" s="172" t="e">
        <f>IF(J2628="","",#REF!)</f>
        <v>#REF!</v>
      </c>
      <c r="P2628" s="130" t="e">
        <f>IF(J2628="","",#REF!)</f>
        <v>#REF!</v>
      </c>
    </row>
    <row r="2629" spans="1:16">
      <c r="A2629" s="162" t="s">
        <v>2816</v>
      </c>
      <c r="B2629" s="184" t="e">
        <f t="shared" si="251"/>
        <v>#REF!</v>
      </c>
      <c r="C2629" s="130" t="e">
        <f>IF(#REF!="","",#REF!)</f>
        <v>#REF!</v>
      </c>
      <c r="D2629" s="184" t="e">
        <f>IF(OR(#REF!="",#REF!=0),"",#REF!)</f>
        <v>#REF!</v>
      </c>
      <c r="E2629" s="184" t="e">
        <f>IF(D2629="","",#REF!)</f>
        <v>#REF!</v>
      </c>
      <c r="F2629" s="184" t="e">
        <f>IF(D2629="","",#REF!)</f>
        <v>#REF!</v>
      </c>
      <c r="G2629" s="184" t="e">
        <f t="shared" si="252"/>
        <v>#REF!</v>
      </c>
      <c r="H2629" s="184" t="e">
        <f>IF(D2629="","",#REF!)</f>
        <v>#REF!</v>
      </c>
      <c r="I2629" s="184" t="e">
        <f t="shared" si="250"/>
        <v>#REF!</v>
      </c>
      <c r="J2629" s="184" t="e">
        <f t="shared" si="253"/>
        <v>#REF!</v>
      </c>
      <c r="K2629" s="130" t="e">
        <f>IF(C2629="","",#REF!)</f>
        <v>#REF!</v>
      </c>
      <c r="L2629" s="130" t="e">
        <f>IF(OR(J2629=0,J2629=""),"",#REF!)</f>
        <v>#REF!</v>
      </c>
      <c r="M2629" t="s">
        <v>121</v>
      </c>
      <c r="N2629" s="130" t="e">
        <f>IF(L2629="","",#REF!)</f>
        <v>#REF!</v>
      </c>
      <c r="O2629" s="172" t="e">
        <f>IF(J2629="","",#REF!)</f>
        <v>#REF!</v>
      </c>
      <c r="P2629" s="130" t="e">
        <f>IF(J2629="","",#REF!)</f>
        <v>#REF!</v>
      </c>
    </row>
    <row r="2630" spans="1:16">
      <c r="A2630" s="162" t="s">
        <v>2817</v>
      </c>
      <c r="B2630" s="184" t="e">
        <f t="shared" si="251"/>
        <v>#REF!</v>
      </c>
      <c r="C2630" s="130" t="e">
        <f>IF(#REF!="","",#REF!)</f>
        <v>#REF!</v>
      </c>
      <c r="D2630" s="184" t="e">
        <f>IF(OR(#REF!="",#REF!=0),"",#REF!)</f>
        <v>#REF!</v>
      </c>
      <c r="E2630" s="184" t="e">
        <f>IF(D2630="","",#REF!)</f>
        <v>#REF!</v>
      </c>
      <c r="F2630" s="184" t="e">
        <f>IF(D2630="","",#REF!)</f>
        <v>#REF!</v>
      </c>
      <c r="G2630" s="184" t="e">
        <f t="shared" si="252"/>
        <v>#REF!</v>
      </c>
      <c r="H2630" s="184" t="e">
        <f>IF(D2630="","",#REF!)</f>
        <v>#REF!</v>
      </c>
      <c r="I2630" s="184" t="e">
        <f t="shared" si="250"/>
        <v>#REF!</v>
      </c>
      <c r="J2630" s="184" t="e">
        <f t="shared" si="253"/>
        <v>#REF!</v>
      </c>
      <c r="K2630" s="130" t="e">
        <f>IF(C2630="","",#REF!)</f>
        <v>#REF!</v>
      </c>
      <c r="L2630" s="130" t="e">
        <f>IF(OR(J2630=0,J2630=""),"",#REF!)</f>
        <v>#REF!</v>
      </c>
      <c r="M2630" t="s">
        <v>121</v>
      </c>
      <c r="N2630" s="130" t="e">
        <f>IF(L2630="","",#REF!)</f>
        <v>#REF!</v>
      </c>
      <c r="O2630" s="172" t="e">
        <f>IF(J2630="","",#REF!)</f>
        <v>#REF!</v>
      </c>
      <c r="P2630" s="130" t="e">
        <f>IF(J2630="","",#REF!)</f>
        <v>#REF!</v>
      </c>
    </row>
    <row r="2631" spans="1:16">
      <c r="A2631" s="162" t="s">
        <v>2818</v>
      </c>
      <c r="B2631" s="184" t="e">
        <f t="shared" si="251"/>
        <v>#REF!</v>
      </c>
      <c r="C2631" s="130" t="e">
        <f>IF(#REF!="","",#REF!)</f>
        <v>#REF!</v>
      </c>
      <c r="D2631" s="184" t="e">
        <f>IF(OR(#REF!="",#REF!=0),"",#REF!)</f>
        <v>#REF!</v>
      </c>
      <c r="E2631" s="184" t="e">
        <f>IF(D2631="","",#REF!)</f>
        <v>#REF!</v>
      </c>
      <c r="F2631" s="184" t="e">
        <f>IF(D2631="","",#REF!)</f>
        <v>#REF!</v>
      </c>
      <c r="G2631" s="184" t="e">
        <f t="shared" si="252"/>
        <v>#REF!</v>
      </c>
      <c r="H2631" s="184" t="e">
        <f>IF(D2631="","",#REF!)</f>
        <v>#REF!</v>
      </c>
      <c r="I2631" s="184" t="e">
        <f t="shared" si="250"/>
        <v>#REF!</v>
      </c>
      <c r="J2631" s="184" t="e">
        <f t="shared" si="253"/>
        <v>#REF!</v>
      </c>
      <c r="K2631" s="130" t="e">
        <f>IF(C2631="","",#REF!)</f>
        <v>#REF!</v>
      </c>
      <c r="L2631" s="130" t="e">
        <f>IF(OR(J2631=0,J2631=""),"",#REF!)</f>
        <v>#REF!</v>
      </c>
      <c r="M2631" t="s">
        <v>121</v>
      </c>
      <c r="N2631" s="130" t="e">
        <f>IF(L2631="","",#REF!)</f>
        <v>#REF!</v>
      </c>
      <c r="O2631" s="172" t="e">
        <f>IF(J2631="","",#REF!)</f>
        <v>#REF!</v>
      </c>
      <c r="P2631" s="130" t="e">
        <f>IF(J2631="","",#REF!)</f>
        <v>#REF!</v>
      </c>
    </row>
    <row r="2632" spans="1:16">
      <c r="A2632" s="162" t="s">
        <v>2819</v>
      </c>
      <c r="B2632" s="184" t="e">
        <f t="shared" si="251"/>
        <v>#REF!</v>
      </c>
      <c r="C2632" s="130" t="e">
        <f>IF(#REF!="","",#REF!)</f>
        <v>#REF!</v>
      </c>
      <c r="D2632" s="184" t="e">
        <f>IF(OR(#REF!="",#REF!=0),"",#REF!)</f>
        <v>#REF!</v>
      </c>
      <c r="E2632" s="184" t="e">
        <f>IF(D2632="","",#REF!)</f>
        <v>#REF!</v>
      </c>
      <c r="F2632" s="184" t="e">
        <f>IF(D2632="","",#REF!)</f>
        <v>#REF!</v>
      </c>
      <c r="G2632" s="184" t="e">
        <f t="shared" si="252"/>
        <v>#REF!</v>
      </c>
      <c r="H2632" s="184" t="e">
        <f>IF(D2632="","",#REF!)</f>
        <v>#REF!</v>
      </c>
      <c r="I2632" s="184" t="e">
        <f t="shared" si="250"/>
        <v>#REF!</v>
      </c>
      <c r="J2632" s="184" t="e">
        <f t="shared" si="253"/>
        <v>#REF!</v>
      </c>
      <c r="K2632" s="130" t="e">
        <f>IF(C2632="","",#REF!)</f>
        <v>#REF!</v>
      </c>
      <c r="L2632" s="130" t="e">
        <f>IF(OR(J2632=0,J2632=""),"",#REF!)</f>
        <v>#REF!</v>
      </c>
      <c r="M2632" t="s">
        <v>121</v>
      </c>
      <c r="N2632" s="130" t="e">
        <f>IF(L2632="","",#REF!)</f>
        <v>#REF!</v>
      </c>
      <c r="O2632" s="172" t="e">
        <f>IF(J2632="","",#REF!)</f>
        <v>#REF!</v>
      </c>
      <c r="P2632" s="130" t="e">
        <f>IF(J2632="","",#REF!)</f>
        <v>#REF!</v>
      </c>
    </row>
    <row r="2633" spans="1:16">
      <c r="A2633" s="162" t="s">
        <v>2820</v>
      </c>
      <c r="B2633" s="184" t="e">
        <f t="shared" si="251"/>
        <v>#REF!</v>
      </c>
      <c r="C2633" s="130" t="e">
        <f>IF(#REF!="","",#REF!)</f>
        <v>#REF!</v>
      </c>
      <c r="D2633" s="184" t="e">
        <f>IF(OR(#REF!="",#REF!=0),"",#REF!)</f>
        <v>#REF!</v>
      </c>
      <c r="E2633" s="184" t="e">
        <f>IF(D2633="","",#REF!)</f>
        <v>#REF!</v>
      </c>
      <c r="F2633" s="184" t="e">
        <f>IF(D2633="","",#REF!)</f>
        <v>#REF!</v>
      </c>
      <c r="G2633" s="184" t="e">
        <f t="shared" si="252"/>
        <v>#REF!</v>
      </c>
      <c r="H2633" s="184" t="e">
        <f>IF(D2633="","",#REF!)</f>
        <v>#REF!</v>
      </c>
      <c r="I2633" s="184" t="e">
        <f t="shared" si="250"/>
        <v>#REF!</v>
      </c>
      <c r="J2633" s="184" t="e">
        <f t="shared" si="253"/>
        <v>#REF!</v>
      </c>
      <c r="K2633" s="130" t="e">
        <f>IF(C2633="","",#REF!)</f>
        <v>#REF!</v>
      </c>
      <c r="L2633" s="130" t="e">
        <f>IF(OR(J2633=0,J2633=""),"",#REF!)</f>
        <v>#REF!</v>
      </c>
      <c r="M2633" t="s">
        <v>121</v>
      </c>
      <c r="N2633" s="130" t="e">
        <f>IF(L2633="","",#REF!)</f>
        <v>#REF!</v>
      </c>
      <c r="O2633" s="172" t="e">
        <f>IF(J2633="","",#REF!)</f>
        <v>#REF!</v>
      </c>
      <c r="P2633" s="130" t="e">
        <f>IF(J2633="","",#REF!)</f>
        <v>#REF!</v>
      </c>
    </row>
    <row r="2634" spans="1:16">
      <c r="A2634" s="162" t="s">
        <v>2821</v>
      </c>
      <c r="B2634" s="184" t="e">
        <f t="shared" si="251"/>
        <v>#REF!</v>
      </c>
      <c r="C2634" s="130" t="e">
        <f>IF(#REF!="","",#REF!)</f>
        <v>#REF!</v>
      </c>
      <c r="D2634" s="184" t="e">
        <f>IF(OR(#REF!="",#REF!=0),"",#REF!)</f>
        <v>#REF!</v>
      </c>
      <c r="E2634" s="184" t="e">
        <f>IF(D2634="","",#REF!)</f>
        <v>#REF!</v>
      </c>
      <c r="F2634" s="184" t="e">
        <f>IF(D2634="","",#REF!)</f>
        <v>#REF!</v>
      </c>
      <c r="G2634" s="184" t="e">
        <f t="shared" si="252"/>
        <v>#REF!</v>
      </c>
      <c r="H2634" s="184" t="e">
        <f>IF(D2634="","",#REF!)</f>
        <v>#REF!</v>
      </c>
      <c r="I2634" s="184" t="e">
        <f t="shared" si="250"/>
        <v>#REF!</v>
      </c>
      <c r="J2634" s="184" t="e">
        <f t="shared" si="253"/>
        <v>#REF!</v>
      </c>
      <c r="K2634" s="130" t="e">
        <f>IF(C2634="","",#REF!)</f>
        <v>#REF!</v>
      </c>
      <c r="L2634" s="130" t="e">
        <f>IF(OR(J2634=0,J2634=""),"",#REF!)</f>
        <v>#REF!</v>
      </c>
      <c r="M2634" t="s">
        <v>121</v>
      </c>
      <c r="N2634" s="130" t="e">
        <f>IF(L2634="","",#REF!)</f>
        <v>#REF!</v>
      </c>
      <c r="O2634" s="172" t="e">
        <f>IF(J2634="","",#REF!)</f>
        <v>#REF!</v>
      </c>
      <c r="P2634" s="130" t="e">
        <f>IF(J2634="","",#REF!)</f>
        <v>#REF!</v>
      </c>
    </row>
    <row r="2635" spans="1:16">
      <c r="A2635" s="162" t="s">
        <v>2822</v>
      </c>
      <c r="B2635" s="184" t="e">
        <f t="shared" si="251"/>
        <v>#REF!</v>
      </c>
      <c r="C2635" s="130" t="e">
        <f>IF(#REF!="","",#REF!)</f>
        <v>#REF!</v>
      </c>
      <c r="D2635" s="184" t="e">
        <f>IF(OR(#REF!="",#REF!=0),"",#REF!)</f>
        <v>#REF!</v>
      </c>
      <c r="E2635" s="184" t="e">
        <f>IF(D2635="","",#REF!)</f>
        <v>#REF!</v>
      </c>
      <c r="F2635" s="184" t="e">
        <f>IF(D2635="","",#REF!)</f>
        <v>#REF!</v>
      </c>
      <c r="G2635" s="184" t="e">
        <f t="shared" si="252"/>
        <v>#REF!</v>
      </c>
      <c r="H2635" s="184" t="e">
        <f>IF(D2635="","",#REF!)</f>
        <v>#REF!</v>
      </c>
      <c r="I2635" s="184" t="e">
        <f t="shared" si="250"/>
        <v>#REF!</v>
      </c>
      <c r="J2635" s="184" t="e">
        <f t="shared" si="253"/>
        <v>#REF!</v>
      </c>
      <c r="K2635" s="130" t="e">
        <f>IF(C2635="","",#REF!)</f>
        <v>#REF!</v>
      </c>
      <c r="L2635" s="130" t="e">
        <f>IF(OR(J2635=0,J2635=""),"",#REF!)</f>
        <v>#REF!</v>
      </c>
      <c r="M2635" t="s">
        <v>121</v>
      </c>
      <c r="N2635" s="130" t="e">
        <f>IF(L2635="","",#REF!)</f>
        <v>#REF!</v>
      </c>
      <c r="O2635" s="172" t="e">
        <f>IF(J2635="","",#REF!)</f>
        <v>#REF!</v>
      </c>
      <c r="P2635" s="130" t="e">
        <f>IF(J2635="","",#REF!)</f>
        <v>#REF!</v>
      </c>
    </row>
    <row r="2636" spans="1:16">
      <c r="A2636" s="162" t="s">
        <v>2823</v>
      </c>
      <c r="B2636" s="184" t="e">
        <f t="shared" si="251"/>
        <v>#REF!</v>
      </c>
      <c r="C2636" s="130" t="e">
        <f>IF(#REF!="","",#REF!)</f>
        <v>#REF!</v>
      </c>
      <c r="D2636" s="184" t="e">
        <f>IF(OR(#REF!="",#REF!=0),"",#REF!)</f>
        <v>#REF!</v>
      </c>
      <c r="E2636" s="184" t="e">
        <f>IF(D2636="","",#REF!)</f>
        <v>#REF!</v>
      </c>
      <c r="F2636" s="184" t="e">
        <f>IF(D2636="","",#REF!)</f>
        <v>#REF!</v>
      </c>
      <c r="G2636" s="184" t="e">
        <f t="shared" si="252"/>
        <v>#REF!</v>
      </c>
      <c r="H2636" s="184" t="e">
        <f>IF(D2636="","",#REF!)</f>
        <v>#REF!</v>
      </c>
      <c r="I2636" s="184" t="e">
        <f t="shared" si="250"/>
        <v>#REF!</v>
      </c>
      <c r="J2636" s="184" t="e">
        <f t="shared" si="253"/>
        <v>#REF!</v>
      </c>
      <c r="K2636" s="130" t="e">
        <f>IF(C2636="","",#REF!)</f>
        <v>#REF!</v>
      </c>
      <c r="L2636" s="130" t="e">
        <f>IF(OR(J2636=0,J2636=""),"",#REF!)</f>
        <v>#REF!</v>
      </c>
      <c r="M2636" t="s">
        <v>121</v>
      </c>
      <c r="N2636" s="130" t="e">
        <f>IF(L2636="","",#REF!)</f>
        <v>#REF!</v>
      </c>
      <c r="O2636" s="172" t="e">
        <f>IF(J2636="","",#REF!)</f>
        <v>#REF!</v>
      </c>
      <c r="P2636" s="130" t="e">
        <f>IF(J2636="","",#REF!)</f>
        <v>#REF!</v>
      </c>
    </row>
    <row r="2637" spans="1:16">
      <c r="A2637" s="162" t="s">
        <v>2824</v>
      </c>
      <c r="B2637" s="184" t="e">
        <f t="shared" si="251"/>
        <v>#REF!</v>
      </c>
      <c r="C2637" s="130" t="e">
        <f>IF(#REF!="","",#REF!)</f>
        <v>#REF!</v>
      </c>
      <c r="D2637" s="184" t="e">
        <f>IF(OR(#REF!="",#REF!=0),"",#REF!)</f>
        <v>#REF!</v>
      </c>
      <c r="E2637" s="184" t="e">
        <f>IF(D2637="","",#REF!)</f>
        <v>#REF!</v>
      </c>
      <c r="F2637" s="184" t="e">
        <f>IF(D2637="","",#REF!)</f>
        <v>#REF!</v>
      </c>
      <c r="G2637" s="184" t="e">
        <f t="shared" si="252"/>
        <v>#REF!</v>
      </c>
      <c r="H2637" s="184" t="e">
        <f>IF(D2637="","",#REF!)</f>
        <v>#REF!</v>
      </c>
      <c r="I2637" s="184" t="e">
        <f t="shared" si="250"/>
        <v>#REF!</v>
      </c>
      <c r="J2637" s="184" t="e">
        <f t="shared" si="253"/>
        <v>#REF!</v>
      </c>
      <c r="K2637" s="130" t="e">
        <f>IF(C2637="","",#REF!)</f>
        <v>#REF!</v>
      </c>
      <c r="L2637" s="130" t="e">
        <f>IF(OR(J2637=0,J2637=""),"",#REF!)</f>
        <v>#REF!</v>
      </c>
      <c r="M2637" t="s">
        <v>121</v>
      </c>
      <c r="N2637" s="130" t="e">
        <f>IF(L2637="","",#REF!)</f>
        <v>#REF!</v>
      </c>
      <c r="O2637" s="172" t="e">
        <f>IF(J2637="","",#REF!)</f>
        <v>#REF!</v>
      </c>
      <c r="P2637" s="130" t="e">
        <f>IF(J2637="","",#REF!)</f>
        <v>#REF!</v>
      </c>
    </row>
    <row r="2638" spans="1:16">
      <c r="A2638" s="162" t="s">
        <v>2825</v>
      </c>
      <c r="B2638" s="184" t="e">
        <f t="shared" si="251"/>
        <v>#REF!</v>
      </c>
      <c r="C2638" s="130" t="e">
        <f>IF(#REF!="","",#REF!)</f>
        <v>#REF!</v>
      </c>
      <c r="D2638" s="184" t="e">
        <f>IF(OR(#REF!="",#REF!=0),"",#REF!)</f>
        <v>#REF!</v>
      </c>
      <c r="E2638" s="184" t="e">
        <f>IF(D2638="","",#REF!)</f>
        <v>#REF!</v>
      </c>
      <c r="F2638" s="184" t="e">
        <f>IF(D2638="","",#REF!)</f>
        <v>#REF!</v>
      </c>
      <c r="G2638" s="184" t="e">
        <f t="shared" si="252"/>
        <v>#REF!</v>
      </c>
      <c r="H2638" s="184" t="e">
        <f>IF(D2638="","",#REF!)</f>
        <v>#REF!</v>
      </c>
      <c r="I2638" s="184" t="e">
        <f t="shared" si="250"/>
        <v>#REF!</v>
      </c>
      <c r="J2638" s="184" t="e">
        <f t="shared" si="253"/>
        <v>#REF!</v>
      </c>
      <c r="K2638" s="130" t="e">
        <f>IF(C2638="","",#REF!)</f>
        <v>#REF!</v>
      </c>
      <c r="L2638" s="130" t="e">
        <f>IF(OR(J2638=0,J2638=""),"",#REF!)</f>
        <v>#REF!</v>
      </c>
      <c r="M2638" t="s">
        <v>121</v>
      </c>
      <c r="N2638" s="130" t="e">
        <f>IF(L2638="","",#REF!)</f>
        <v>#REF!</v>
      </c>
      <c r="O2638" s="172" t="e">
        <f>IF(J2638="","",#REF!)</f>
        <v>#REF!</v>
      </c>
      <c r="P2638" s="130" t="e">
        <f>IF(J2638="","",#REF!)</f>
        <v>#REF!</v>
      </c>
    </row>
    <row r="2639" spans="1:16">
      <c r="A2639" s="162" t="s">
        <v>2826</v>
      </c>
      <c r="B2639" s="184" t="e">
        <f t="shared" si="251"/>
        <v>#REF!</v>
      </c>
      <c r="C2639" s="130" t="e">
        <f>IF(#REF!="","",#REF!)</f>
        <v>#REF!</v>
      </c>
      <c r="D2639" s="184" t="e">
        <f>IF(OR(#REF!="",#REF!=0),"",#REF!)</f>
        <v>#REF!</v>
      </c>
      <c r="E2639" s="184" t="e">
        <f>IF(D2639="","",#REF!)</f>
        <v>#REF!</v>
      </c>
      <c r="F2639" s="184" t="e">
        <f>IF(D2639="","",#REF!)</f>
        <v>#REF!</v>
      </c>
      <c r="G2639" s="184" t="e">
        <f t="shared" si="252"/>
        <v>#REF!</v>
      </c>
      <c r="H2639" s="184" t="e">
        <f>IF(D2639="","",#REF!)</f>
        <v>#REF!</v>
      </c>
      <c r="I2639" s="184" t="e">
        <f t="shared" si="250"/>
        <v>#REF!</v>
      </c>
      <c r="J2639" s="184" t="e">
        <f t="shared" si="253"/>
        <v>#REF!</v>
      </c>
      <c r="K2639" s="130" t="e">
        <f>IF(C2639="","",#REF!)</f>
        <v>#REF!</v>
      </c>
      <c r="L2639" s="130" t="e">
        <f>IF(OR(J2639=0,J2639=""),"",#REF!)</f>
        <v>#REF!</v>
      </c>
      <c r="M2639" t="s">
        <v>121</v>
      </c>
      <c r="N2639" s="130" t="e">
        <f>IF(L2639="","",#REF!)</f>
        <v>#REF!</v>
      </c>
      <c r="O2639" s="172" t="e">
        <f>IF(J2639="","",#REF!)</f>
        <v>#REF!</v>
      </c>
      <c r="P2639" s="130" t="e">
        <f>IF(J2639="","",#REF!)</f>
        <v>#REF!</v>
      </c>
    </row>
    <row r="2640" spans="1:16">
      <c r="A2640" s="162" t="s">
        <v>2827</v>
      </c>
      <c r="B2640" s="184" t="e">
        <f t="shared" si="251"/>
        <v>#REF!</v>
      </c>
      <c r="C2640" s="130" t="e">
        <f>IF(#REF!="","",#REF!)</f>
        <v>#REF!</v>
      </c>
      <c r="D2640" s="184" t="e">
        <f>IF(OR(#REF!="",#REF!=0),"",#REF!)</f>
        <v>#REF!</v>
      </c>
      <c r="E2640" s="184" t="e">
        <f>IF(D2640="","",#REF!)</f>
        <v>#REF!</v>
      </c>
      <c r="F2640" s="184" t="e">
        <f>IF(D2640="","",#REF!)</f>
        <v>#REF!</v>
      </c>
      <c r="G2640" s="184" t="e">
        <f t="shared" si="252"/>
        <v>#REF!</v>
      </c>
      <c r="H2640" s="184" t="e">
        <f>IF(D2640="","",#REF!)</f>
        <v>#REF!</v>
      </c>
      <c r="I2640" s="184" t="e">
        <f t="shared" si="250"/>
        <v>#REF!</v>
      </c>
      <c r="J2640" s="184" t="e">
        <f t="shared" si="253"/>
        <v>#REF!</v>
      </c>
      <c r="K2640" s="130" t="e">
        <f>IF(C2640="","",#REF!)</f>
        <v>#REF!</v>
      </c>
      <c r="L2640" s="130" t="e">
        <f>IF(OR(J2640=0,J2640=""),"",#REF!)</f>
        <v>#REF!</v>
      </c>
      <c r="M2640" t="s">
        <v>121</v>
      </c>
      <c r="N2640" s="130" t="e">
        <f>IF(L2640="","",#REF!)</f>
        <v>#REF!</v>
      </c>
      <c r="O2640" s="172" t="e">
        <f>IF(J2640="","",#REF!)</f>
        <v>#REF!</v>
      </c>
      <c r="P2640" s="130" t="e">
        <f>IF(J2640="","",#REF!)</f>
        <v>#REF!</v>
      </c>
    </row>
    <row r="2641" spans="1:16">
      <c r="A2641" s="162" t="s">
        <v>2828</v>
      </c>
      <c r="B2641" s="184" t="e">
        <f t="shared" si="251"/>
        <v>#REF!</v>
      </c>
      <c r="C2641" s="130" t="e">
        <f>IF(#REF!="","",#REF!)</f>
        <v>#REF!</v>
      </c>
      <c r="D2641" s="184" t="e">
        <f>IF(OR(#REF!="",#REF!=0),"",#REF!)</f>
        <v>#REF!</v>
      </c>
      <c r="E2641" s="184" t="e">
        <f>IF(D2641="","",#REF!)</f>
        <v>#REF!</v>
      </c>
      <c r="F2641" s="184" t="e">
        <f>IF(D2641="","",#REF!)</f>
        <v>#REF!</v>
      </c>
      <c r="G2641" s="184" t="e">
        <f t="shared" si="252"/>
        <v>#REF!</v>
      </c>
      <c r="H2641" s="184" t="e">
        <f>IF(D2641="","",#REF!)</f>
        <v>#REF!</v>
      </c>
      <c r="I2641" s="184" t="e">
        <f t="shared" si="250"/>
        <v>#REF!</v>
      </c>
      <c r="J2641" s="184" t="e">
        <f t="shared" si="253"/>
        <v>#REF!</v>
      </c>
      <c r="K2641" s="130" t="e">
        <f>IF(C2641="","",#REF!)</f>
        <v>#REF!</v>
      </c>
      <c r="L2641" s="130" t="e">
        <f>IF(OR(J2641=0,J2641=""),"",#REF!)</f>
        <v>#REF!</v>
      </c>
      <c r="M2641" t="s">
        <v>121</v>
      </c>
      <c r="N2641" s="130" t="e">
        <f>IF(L2641="","",#REF!)</f>
        <v>#REF!</v>
      </c>
      <c r="O2641" s="172" t="e">
        <f>IF(J2641="","",#REF!)</f>
        <v>#REF!</v>
      </c>
      <c r="P2641" s="130" t="e">
        <f>IF(J2641="","",#REF!)</f>
        <v>#REF!</v>
      </c>
    </row>
    <row r="2642" spans="1:16">
      <c r="A2642" s="162" t="s">
        <v>2829</v>
      </c>
      <c r="B2642" s="184" t="e">
        <f t="shared" si="251"/>
        <v>#REF!</v>
      </c>
      <c r="C2642" s="130" t="e">
        <f>IF(#REF!="","",#REF!)</f>
        <v>#REF!</v>
      </c>
      <c r="D2642" s="184" t="e">
        <f>IF(OR(#REF!="",#REF!=0),"",#REF!)</f>
        <v>#REF!</v>
      </c>
      <c r="E2642" s="184" t="e">
        <f>IF(D2642="","",#REF!)</f>
        <v>#REF!</v>
      </c>
      <c r="F2642" s="184" t="e">
        <f>IF(D2642="","",#REF!)</f>
        <v>#REF!</v>
      </c>
      <c r="G2642" s="184" t="e">
        <f t="shared" si="252"/>
        <v>#REF!</v>
      </c>
      <c r="H2642" s="184" t="e">
        <f>IF(D2642="","",#REF!)</f>
        <v>#REF!</v>
      </c>
      <c r="I2642" s="184" t="e">
        <f t="shared" ref="I2642:I2705" si="254">IF(H2642="","",H2642*D2642)</f>
        <v>#REF!</v>
      </c>
      <c r="J2642" s="184" t="e">
        <f t="shared" si="253"/>
        <v>#REF!</v>
      </c>
      <c r="K2642" s="130" t="e">
        <f>IF(C2642="","",#REF!)</f>
        <v>#REF!</v>
      </c>
      <c r="L2642" s="130" t="e">
        <f>IF(OR(J2642=0,J2642=""),"",#REF!)</f>
        <v>#REF!</v>
      </c>
      <c r="M2642" t="s">
        <v>121</v>
      </c>
      <c r="N2642" s="130" t="e">
        <f>IF(L2642="","",#REF!)</f>
        <v>#REF!</v>
      </c>
      <c r="O2642" s="172" t="e">
        <f>IF(J2642="","",#REF!)</f>
        <v>#REF!</v>
      </c>
      <c r="P2642" s="130" t="e">
        <f>IF(J2642="","",#REF!)</f>
        <v>#REF!</v>
      </c>
    </row>
    <row r="2643" spans="1:16">
      <c r="A2643" s="162" t="s">
        <v>2830</v>
      </c>
      <c r="B2643" s="184" t="e">
        <f t="shared" si="251"/>
        <v>#REF!</v>
      </c>
      <c r="C2643" s="130" t="e">
        <f>IF(#REF!="","",#REF!)</f>
        <v>#REF!</v>
      </c>
      <c r="D2643" s="184" t="e">
        <f>IF(OR(#REF!="",#REF!=0),"",#REF!)</f>
        <v>#REF!</v>
      </c>
      <c r="E2643" s="184" t="e">
        <f>IF(D2643="","",#REF!)</f>
        <v>#REF!</v>
      </c>
      <c r="F2643" s="184" t="e">
        <f>IF(D2643="","",#REF!)</f>
        <v>#REF!</v>
      </c>
      <c r="G2643" s="184" t="e">
        <f t="shared" si="252"/>
        <v>#REF!</v>
      </c>
      <c r="H2643" s="184" t="e">
        <f>IF(D2643="","",#REF!)</f>
        <v>#REF!</v>
      </c>
      <c r="I2643" s="184" t="e">
        <f t="shared" si="254"/>
        <v>#REF!</v>
      </c>
      <c r="J2643" s="184" t="e">
        <f t="shared" si="253"/>
        <v>#REF!</v>
      </c>
      <c r="K2643" s="130" t="e">
        <f>IF(C2643="","",#REF!)</f>
        <v>#REF!</v>
      </c>
      <c r="L2643" s="130" t="e">
        <f>IF(OR(J2643=0,J2643=""),"",#REF!)</f>
        <v>#REF!</v>
      </c>
      <c r="M2643" t="s">
        <v>121</v>
      </c>
      <c r="N2643" s="130" t="e">
        <f>IF(L2643="","",#REF!)</f>
        <v>#REF!</v>
      </c>
      <c r="O2643" s="172" t="e">
        <f>IF(J2643="","",#REF!)</f>
        <v>#REF!</v>
      </c>
      <c r="P2643" s="130" t="e">
        <f>IF(J2643="","",#REF!)</f>
        <v>#REF!</v>
      </c>
    </row>
    <row r="2644" spans="1:16">
      <c r="A2644" s="162" t="s">
        <v>2831</v>
      </c>
      <c r="B2644" s="184" t="e">
        <f t="shared" si="251"/>
        <v>#REF!</v>
      </c>
      <c r="C2644" s="130" t="e">
        <f>IF(#REF!="","",#REF!)</f>
        <v>#REF!</v>
      </c>
      <c r="D2644" s="184" t="e">
        <f>IF(OR(#REF!="",#REF!=0),"",#REF!)</f>
        <v>#REF!</v>
      </c>
      <c r="E2644" s="184" t="e">
        <f>IF(D2644="","",#REF!)</f>
        <v>#REF!</v>
      </c>
      <c r="F2644" s="184" t="e">
        <f>IF(D2644="","",#REF!)</f>
        <v>#REF!</v>
      </c>
      <c r="G2644" s="184" t="e">
        <f t="shared" si="252"/>
        <v>#REF!</v>
      </c>
      <c r="H2644" s="184" t="e">
        <f>IF(D2644="","",#REF!)</f>
        <v>#REF!</v>
      </c>
      <c r="I2644" s="184" t="e">
        <f t="shared" si="254"/>
        <v>#REF!</v>
      </c>
      <c r="J2644" s="184" t="e">
        <f t="shared" si="253"/>
        <v>#REF!</v>
      </c>
      <c r="K2644" s="130" t="e">
        <f>IF(C2644="","",#REF!)</f>
        <v>#REF!</v>
      </c>
      <c r="L2644" s="130" t="e">
        <f>IF(OR(J2644=0,J2644=""),"",#REF!)</f>
        <v>#REF!</v>
      </c>
      <c r="M2644" t="s">
        <v>121</v>
      </c>
      <c r="N2644" s="130" t="e">
        <f>IF(L2644="","",#REF!)</f>
        <v>#REF!</v>
      </c>
      <c r="O2644" s="172" t="e">
        <f>IF(J2644="","",#REF!)</f>
        <v>#REF!</v>
      </c>
      <c r="P2644" s="130" t="e">
        <f>IF(J2644="","",#REF!)</f>
        <v>#REF!</v>
      </c>
    </row>
    <row r="2645" spans="1:16">
      <c r="A2645" s="162" t="s">
        <v>2832</v>
      </c>
      <c r="B2645" s="184" t="e">
        <f t="shared" si="251"/>
        <v>#REF!</v>
      </c>
      <c r="C2645" s="130" t="e">
        <f>IF(#REF!="","",#REF!)</f>
        <v>#REF!</v>
      </c>
      <c r="D2645" s="184" t="e">
        <f>IF(OR(#REF!="",#REF!=0),"",#REF!)</f>
        <v>#REF!</v>
      </c>
      <c r="E2645" s="184" t="e">
        <f>IF(D2645="","",#REF!)</f>
        <v>#REF!</v>
      </c>
      <c r="F2645" s="184" t="e">
        <f>IF(D2645="","",#REF!)</f>
        <v>#REF!</v>
      </c>
      <c r="G2645" s="184" t="e">
        <f t="shared" si="252"/>
        <v>#REF!</v>
      </c>
      <c r="H2645" s="184" t="e">
        <f>IF(D2645="","",#REF!)</f>
        <v>#REF!</v>
      </c>
      <c r="I2645" s="184" t="e">
        <f t="shared" si="254"/>
        <v>#REF!</v>
      </c>
      <c r="J2645" s="184" t="e">
        <f t="shared" si="253"/>
        <v>#REF!</v>
      </c>
      <c r="K2645" s="130" t="e">
        <f>IF(C2645="","",#REF!)</f>
        <v>#REF!</v>
      </c>
      <c r="L2645" s="130" t="e">
        <f>IF(OR(J2645=0,J2645=""),"",#REF!)</f>
        <v>#REF!</v>
      </c>
      <c r="M2645" t="s">
        <v>121</v>
      </c>
      <c r="N2645" s="130" t="e">
        <f>IF(L2645="","",#REF!)</f>
        <v>#REF!</v>
      </c>
      <c r="O2645" s="172" t="e">
        <f>IF(J2645="","",#REF!)</f>
        <v>#REF!</v>
      </c>
      <c r="P2645" s="130" t="e">
        <f>IF(J2645="","",#REF!)</f>
        <v>#REF!</v>
      </c>
    </row>
    <row r="2646" spans="1:16">
      <c r="A2646" s="162" t="s">
        <v>2833</v>
      </c>
      <c r="B2646" s="184" t="e">
        <f t="shared" si="251"/>
        <v>#REF!</v>
      </c>
      <c r="C2646" s="130" t="e">
        <f>IF(#REF!="","",#REF!)</f>
        <v>#REF!</v>
      </c>
      <c r="D2646" s="184" t="e">
        <f>IF(OR(#REF!="",#REF!=0),"",#REF!)</f>
        <v>#REF!</v>
      </c>
      <c r="E2646" s="184" t="e">
        <f>IF(D2646="","",#REF!)</f>
        <v>#REF!</v>
      </c>
      <c r="F2646" s="184" t="e">
        <f>IF(D2646="","",#REF!)</f>
        <v>#REF!</v>
      </c>
      <c r="G2646" s="184" t="e">
        <f t="shared" si="252"/>
        <v>#REF!</v>
      </c>
      <c r="H2646" s="184" t="e">
        <f>IF(D2646="","",#REF!)</f>
        <v>#REF!</v>
      </c>
      <c r="I2646" s="184" t="e">
        <f t="shared" si="254"/>
        <v>#REF!</v>
      </c>
      <c r="J2646" s="184" t="e">
        <f t="shared" si="253"/>
        <v>#REF!</v>
      </c>
      <c r="K2646" s="130" t="e">
        <f>IF(C2646="","",#REF!)</f>
        <v>#REF!</v>
      </c>
      <c r="L2646" s="130" t="e">
        <f>IF(OR(J2646=0,J2646=""),"",#REF!)</f>
        <v>#REF!</v>
      </c>
      <c r="M2646" t="s">
        <v>121</v>
      </c>
      <c r="N2646" s="130" t="e">
        <f>IF(L2646="","",#REF!)</f>
        <v>#REF!</v>
      </c>
      <c r="O2646" s="172" t="e">
        <f>IF(J2646="","",#REF!)</f>
        <v>#REF!</v>
      </c>
      <c r="P2646" s="130" t="e">
        <f>IF(J2646="","",#REF!)</f>
        <v>#REF!</v>
      </c>
    </row>
    <row r="2647" spans="1:16">
      <c r="A2647" s="162" t="s">
        <v>2834</v>
      </c>
      <c r="B2647" s="184" t="e">
        <f t="shared" si="251"/>
        <v>#REF!</v>
      </c>
      <c r="C2647" s="130" t="e">
        <f>IF(#REF!="","",#REF!)</f>
        <v>#REF!</v>
      </c>
      <c r="D2647" s="184" t="e">
        <f>IF(OR(#REF!="",#REF!=0),"",#REF!)</f>
        <v>#REF!</v>
      </c>
      <c r="E2647" s="184" t="e">
        <f>IF(D2647="","",#REF!)</f>
        <v>#REF!</v>
      </c>
      <c r="F2647" s="184" t="e">
        <f>IF(D2647="","",#REF!)</f>
        <v>#REF!</v>
      </c>
      <c r="G2647" s="184" t="e">
        <f t="shared" si="252"/>
        <v>#REF!</v>
      </c>
      <c r="H2647" s="184" t="e">
        <f>IF(D2647="","",#REF!)</f>
        <v>#REF!</v>
      </c>
      <c r="I2647" s="184" t="e">
        <f t="shared" si="254"/>
        <v>#REF!</v>
      </c>
      <c r="J2647" s="184" t="e">
        <f t="shared" si="253"/>
        <v>#REF!</v>
      </c>
      <c r="K2647" s="130" t="e">
        <f>IF(C2647="","",#REF!)</f>
        <v>#REF!</v>
      </c>
      <c r="L2647" s="130" t="e">
        <f>IF(OR(J2647=0,J2647=""),"",#REF!)</f>
        <v>#REF!</v>
      </c>
      <c r="M2647" t="s">
        <v>121</v>
      </c>
      <c r="N2647" s="130" t="e">
        <f>IF(L2647="","",#REF!)</f>
        <v>#REF!</v>
      </c>
      <c r="O2647" s="172" t="e">
        <f>IF(J2647="","",#REF!)</f>
        <v>#REF!</v>
      </c>
      <c r="P2647" s="130" t="e">
        <f>IF(J2647="","",#REF!)</f>
        <v>#REF!</v>
      </c>
    </row>
    <row r="2648" spans="1:16">
      <c r="A2648" s="162" t="s">
        <v>2835</v>
      </c>
      <c r="B2648" s="184" t="e">
        <f t="shared" si="251"/>
        <v>#REF!</v>
      </c>
      <c r="C2648" s="130" t="e">
        <f>IF(#REF!="","",#REF!)</f>
        <v>#REF!</v>
      </c>
      <c r="D2648" s="184" t="e">
        <f>IF(OR(#REF!="",#REF!=0),"",#REF!)</f>
        <v>#REF!</v>
      </c>
      <c r="E2648" s="184" t="e">
        <f>IF(D2648="","",#REF!)</f>
        <v>#REF!</v>
      </c>
      <c r="F2648" s="184" t="e">
        <f>IF(D2648="","",#REF!)</f>
        <v>#REF!</v>
      </c>
      <c r="G2648" s="184" t="e">
        <f t="shared" si="252"/>
        <v>#REF!</v>
      </c>
      <c r="H2648" s="184" t="e">
        <f>IF(D2648="","",#REF!)</f>
        <v>#REF!</v>
      </c>
      <c r="I2648" s="184" t="e">
        <f t="shared" si="254"/>
        <v>#REF!</v>
      </c>
      <c r="J2648" s="184" t="e">
        <f t="shared" si="253"/>
        <v>#REF!</v>
      </c>
      <c r="K2648" s="130" t="e">
        <f>IF(C2648="","",#REF!)</f>
        <v>#REF!</v>
      </c>
      <c r="L2648" s="130" t="e">
        <f>IF(OR(J2648=0,J2648=""),"",#REF!)</f>
        <v>#REF!</v>
      </c>
      <c r="M2648" t="s">
        <v>121</v>
      </c>
      <c r="N2648" s="130" t="e">
        <f>IF(L2648="","",#REF!)</f>
        <v>#REF!</v>
      </c>
      <c r="O2648" s="172" t="e">
        <f>IF(J2648="","",#REF!)</f>
        <v>#REF!</v>
      </c>
      <c r="P2648" s="130" t="e">
        <f>IF(J2648="","",#REF!)</f>
        <v>#REF!</v>
      </c>
    </row>
    <row r="2649" spans="1:16">
      <c r="A2649" s="162" t="s">
        <v>2836</v>
      </c>
      <c r="B2649" s="184" t="e">
        <f t="shared" si="251"/>
        <v>#REF!</v>
      </c>
      <c r="C2649" s="130" t="e">
        <f>IF(#REF!="","",#REF!)</f>
        <v>#REF!</v>
      </c>
      <c r="D2649" s="184" t="e">
        <f>IF(OR(#REF!="",#REF!=0),"",#REF!)</f>
        <v>#REF!</v>
      </c>
      <c r="E2649" s="184" t="e">
        <f>IF(D2649="","",#REF!)</f>
        <v>#REF!</v>
      </c>
      <c r="F2649" s="184" t="e">
        <f>IF(D2649="","",#REF!)</f>
        <v>#REF!</v>
      </c>
      <c r="G2649" s="184" t="e">
        <f t="shared" si="252"/>
        <v>#REF!</v>
      </c>
      <c r="H2649" s="184" t="e">
        <f>IF(D2649="","",#REF!)</f>
        <v>#REF!</v>
      </c>
      <c r="I2649" s="184" t="e">
        <f t="shared" si="254"/>
        <v>#REF!</v>
      </c>
      <c r="J2649" s="184" t="e">
        <f t="shared" si="253"/>
        <v>#REF!</v>
      </c>
      <c r="K2649" s="130" t="e">
        <f>IF(C2649="","",#REF!)</f>
        <v>#REF!</v>
      </c>
      <c r="L2649" s="130" t="e">
        <f>IF(OR(J2649=0,J2649=""),"",#REF!)</f>
        <v>#REF!</v>
      </c>
      <c r="M2649" t="s">
        <v>121</v>
      </c>
      <c r="N2649" s="130" t="e">
        <f>IF(L2649="","",#REF!)</f>
        <v>#REF!</v>
      </c>
      <c r="O2649" s="172" t="e">
        <f>IF(J2649="","",#REF!)</f>
        <v>#REF!</v>
      </c>
      <c r="P2649" s="130" t="e">
        <f>IF(J2649="","",#REF!)</f>
        <v>#REF!</v>
      </c>
    </row>
    <row r="2650" spans="1:16">
      <c r="A2650" s="162" t="s">
        <v>2837</v>
      </c>
      <c r="B2650" s="184" t="e">
        <f t="shared" si="251"/>
        <v>#REF!</v>
      </c>
      <c r="C2650" s="130" t="e">
        <f>IF(#REF!="","",#REF!)</f>
        <v>#REF!</v>
      </c>
      <c r="D2650" s="184" t="e">
        <f>IF(OR(#REF!="",#REF!=0),"",#REF!)</f>
        <v>#REF!</v>
      </c>
      <c r="E2650" s="184" t="e">
        <f>IF(D2650="","",#REF!)</f>
        <v>#REF!</v>
      </c>
      <c r="F2650" s="184" t="e">
        <f>IF(D2650="","",#REF!)</f>
        <v>#REF!</v>
      </c>
      <c r="G2650" s="184" t="e">
        <f t="shared" si="252"/>
        <v>#REF!</v>
      </c>
      <c r="H2650" s="184" t="e">
        <f>IF(D2650="","",#REF!)</f>
        <v>#REF!</v>
      </c>
      <c r="I2650" s="184" t="e">
        <f t="shared" si="254"/>
        <v>#REF!</v>
      </c>
      <c r="J2650" s="184" t="e">
        <f t="shared" si="253"/>
        <v>#REF!</v>
      </c>
      <c r="K2650" s="130" t="e">
        <f>IF(C2650="","",#REF!)</f>
        <v>#REF!</v>
      </c>
      <c r="L2650" s="130" t="e">
        <f>IF(OR(J2650=0,J2650=""),"",#REF!)</f>
        <v>#REF!</v>
      </c>
      <c r="M2650" t="s">
        <v>121</v>
      </c>
      <c r="N2650" s="130" t="e">
        <f>IF(L2650="","",#REF!)</f>
        <v>#REF!</v>
      </c>
      <c r="O2650" s="172" t="e">
        <f>IF(J2650="","",#REF!)</f>
        <v>#REF!</v>
      </c>
      <c r="P2650" s="130" t="e">
        <f>IF(J2650="","",#REF!)</f>
        <v>#REF!</v>
      </c>
    </row>
    <row r="2651" spans="1:16">
      <c r="A2651" s="162" t="s">
        <v>2838</v>
      </c>
      <c r="B2651" s="184" t="e">
        <f t="shared" si="251"/>
        <v>#REF!</v>
      </c>
      <c r="C2651" s="130" t="e">
        <f>IF(#REF!="","",#REF!)</f>
        <v>#REF!</v>
      </c>
      <c r="D2651" s="184" t="e">
        <f>IF(OR(#REF!="",#REF!=0),"",#REF!)</f>
        <v>#REF!</v>
      </c>
      <c r="E2651" s="184" t="e">
        <f>IF(D2651="","",#REF!)</f>
        <v>#REF!</v>
      </c>
      <c r="F2651" s="184" t="e">
        <f>IF(D2651="","",#REF!)</f>
        <v>#REF!</v>
      </c>
      <c r="G2651" s="184" t="e">
        <f t="shared" si="252"/>
        <v>#REF!</v>
      </c>
      <c r="H2651" s="184" t="e">
        <f>IF(D2651="","",#REF!)</f>
        <v>#REF!</v>
      </c>
      <c r="I2651" s="184" t="e">
        <f t="shared" si="254"/>
        <v>#REF!</v>
      </c>
      <c r="J2651" s="184" t="e">
        <f t="shared" si="253"/>
        <v>#REF!</v>
      </c>
      <c r="K2651" s="130" t="e">
        <f>IF(C2651="","",#REF!)</f>
        <v>#REF!</v>
      </c>
      <c r="L2651" s="130" t="e">
        <f>IF(OR(J2651=0,J2651=""),"",#REF!)</f>
        <v>#REF!</v>
      </c>
      <c r="M2651" t="s">
        <v>121</v>
      </c>
      <c r="N2651" s="130" t="e">
        <f>IF(L2651="","",#REF!)</f>
        <v>#REF!</v>
      </c>
      <c r="O2651" s="172" t="e">
        <f>IF(J2651="","",#REF!)</f>
        <v>#REF!</v>
      </c>
      <c r="P2651" s="130" t="e">
        <f>IF(J2651="","",#REF!)</f>
        <v>#REF!</v>
      </c>
    </row>
    <row r="2652" spans="1:16">
      <c r="A2652" s="162" t="s">
        <v>2839</v>
      </c>
      <c r="B2652" s="184" t="e">
        <f t="shared" si="251"/>
        <v>#REF!</v>
      </c>
      <c r="C2652" s="130" t="e">
        <f>IF(#REF!="","",#REF!)</f>
        <v>#REF!</v>
      </c>
      <c r="D2652" s="184" t="e">
        <f>IF(OR(#REF!="",#REF!=0),"",#REF!)</f>
        <v>#REF!</v>
      </c>
      <c r="E2652" s="184" t="e">
        <f>IF(D2652="","",#REF!)</f>
        <v>#REF!</v>
      </c>
      <c r="F2652" s="184" t="e">
        <f>IF(D2652="","",#REF!)</f>
        <v>#REF!</v>
      </c>
      <c r="G2652" s="184" t="e">
        <f t="shared" si="252"/>
        <v>#REF!</v>
      </c>
      <c r="H2652" s="184" t="e">
        <f>IF(D2652="","",#REF!)</f>
        <v>#REF!</v>
      </c>
      <c r="I2652" s="184" t="e">
        <f t="shared" si="254"/>
        <v>#REF!</v>
      </c>
      <c r="J2652" s="184" t="e">
        <f t="shared" si="253"/>
        <v>#REF!</v>
      </c>
      <c r="K2652" s="130" t="e">
        <f>IF(C2652="","",#REF!)</f>
        <v>#REF!</v>
      </c>
      <c r="L2652" s="130" t="e">
        <f>IF(OR(J2652=0,J2652=""),"",#REF!)</f>
        <v>#REF!</v>
      </c>
      <c r="M2652" t="s">
        <v>121</v>
      </c>
      <c r="N2652" s="130" t="e">
        <f>IF(L2652="","",#REF!)</f>
        <v>#REF!</v>
      </c>
      <c r="O2652" s="172" t="e">
        <f>IF(J2652="","",#REF!)</f>
        <v>#REF!</v>
      </c>
      <c r="P2652" s="130" t="e">
        <f>IF(J2652="","",#REF!)</f>
        <v>#REF!</v>
      </c>
    </row>
    <row r="2653" spans="1:16">
      <c r="A2653" s="162" t="s">
        <v>2840</v>
      </c>
      <c r="B2653" s="184" t="e">
        <f t="shared" si="251"/>
        <v>#REF!</v>
      </c>
      <c r="C2653" s="130" t="e">
        <f>IF(#REF!="","",#REF!)</f>
        <v>#REF!</v>
      </c>
      <c r="D2653" s="184" t="e">
        <f>IF(OR(#REF!="",#REF!=0),"",#REF!)</f>
        <v>#REF!</v>
      </c>
      <c r="E2653" s="184" t="e">
        <f>IF(D2653="","",#REF!)</f>
        <v>#REF!</v>
      </c>
      <c r="F2653" s="184" t="e">
        <f>IF(D2653="","",#REF!)</f>
        <v>#REF!</v>
      </c>
      <c r="G2653" s="184" t="e">
        <f t="shared" si="252"/>
        <v>#REF!</v>
      </c>
      <c r="H2653" s="184" t="e">
        <f>IF(D2653="","",#REF!)</f>
        <v>#REF!</v>
      </c>
      <c r="I2653" s="184" t="e">
        <f t="shared" si="254"/>
        <v>#REF!</v>
      </c>
      <c r="J2653" s="184" t="e">
        <f t="shared" si="253"/>
        <v>#REF!</v>
      </c>
      <c r="K2653" s="130" t="e">
        <f>IF(C2653="","",#REF!)</f>
        <v>#REF!</v>
      </c>
      <c r="L2653" s="130" t="e">
        <f>IF(OR(J2653=0,J2653=""),"",#REF!)</f>
        <v>#REF!</v>
      </c>
      <c r="M2653" t="s">
        <v>121</v>
      </c>
      <c r="N2653" s="130" t="e">
        <f>IF(L2653="","",#REF!)</f>
        <v>#REF!</v>
      </c>
      <c r="O2653" s="172" t="e">
        <f>IF(J2653="","",#REF!)</f>
        <v>#REF!</v>
      </c>
      <c r="P2653" s="130" t="e">
        <f>IF(J2653="","",#REF!)</f>
        <v>#REF!</v>
      </c>
    </row>
    <row r="2654" spans="1:16">
      <c r="A2654" s="162" t="s">
        <v>2841</v>
      </c>
      <c r="B2654" s="184" t="e">
        <f t="shared" si="251"/>
        <v>#REF!</v>
      </c>
      <c r="C2654" s="130" t="e">
        <f>IF(#REF!="","",#REF!)</f>
        <v>#REF!</v>
      </c>
      <c r="D2654" s="184" t="e">
        <f>IF(OR(#REF!="",#REF!=0),"",#REF!)</f>
        <v>#REF!</v>
      </c>
      <c r="E2654" s="184" t="e">
        <f>IF(D2654="","",#REF!)</f>
        <v>#REF!</v>
      </c>
      <c r="F2654" s="184" t="e">
        <f>IF(D2654="","",#REF!)</f>
        <v>#REF!</v>
      </c>
      <c r="G2654" s="184" t="e">
        <f t="shared" si="252"/>
        <v>#REF!</v>
      </c>
      <c r="H2654" s="184" t="e">
        <f>IF(D2654="","",#REF!)</f>
        <v>#REF!</v>
      </c>
      <c r="I2654" s="184" t="e">
        <f t="shared" si="254"/>
        <v>#REF!</v>
      </c>
      <c r="J2654" s="184" t="e">
        <f t="shared" si="253"/>
        <v>#REF!</v>
      </c>
      <c r="K2654" s="130" t="e">
        <f>IF(C2654="","",#REF!)</f>
        <v>#REF!</v>
      </c>
      <c r="L2654" s="130" t="e">
        <f>IF(OR(J2654=0,J2654=""),"",#REF!)</f>
        <v>#REF!</v>
      </c>
      <c r="M2654" t="s">
        <v>121</v>
      </c>
      <c r="N2654" s="130" t="e">
        <f>IF(L2654="","",#REF!)</f>
        <v>#REF!</v>
      </c>
      <c r="O2654" s="172" t="e">
        <f>IF(J2654="","",#REF!)</f>
        <v>#REF!</v>
      </c>
      <c r="P2654" s="130" t="e">
        <f>IF(J2654="","",#REF!)</f>
        <v>#REF!</v>
      </c>
    </row>
    <row r="2655" spans="1:16">
      <c r="A2655" s="162" t="s">
        <v>2842</v>
      </c>
      <c r="B2655" s="184" t="e">
        <f t="shared" si="251"/>
        <v>#REF!</v>
      </c>
      <c r="C2655" s="130" t="e">
        <f>IF(#REF!="","",#REF!)</f>
        <v>#REF!</v>
      </c>
      <c r="D2655" s="184" t="e">
        <f>IF(OR(#REF!="",#REF!=0),"",#REF!)</f>
        <v>#REF!</v>
      </c>
      <c r="E2655" s="184" t="e">
        <f>IF(D2655="","",#REF!)</f>
        <v>#REF!</v>
      </c>
      <c r="F2655" s="184" t="e">
        <f>IF(D2655="","",#REF!)</f>
        <v>#REF!</v>
      </c>
      <c r="G2655" s="184" t="e">
        <f t="shared" si="252"/>
        <v>#REF!</v>
      </c>
      <c r="H2655" s="184" t="e">
        <f>IF(D2655="","",#REF!)</f>
        <v>#REF!</v>
      </c>
      <c r="I2655" s="184" t="e">
        <f t="shared" si="254"/>
        <v>#REF!</v>
      </c>
      <c r="J2655" s="184" t="e">
        <f t="shared" si="253"/>
        <v>#REF!</v>
      </c>
      <c r="K2655" s="130" t="e">
        <f>IF(C2655="","",#REF!)</f>
        <v>#REF!</v>
      </c>
      <c r="L2655" s="130" t="e">
        <f>IF(OR(J2655=0,J2655=""),"",#REF!)</f>
        <v>#REF!</v>
      </c>
      <c r="M2655" t="s">
        <v>121</v>
      </c>
      <c r="N2655" s="130" t="e">
        <f>IF(L2655="","",#REF!)</f>
        <v>#REF!</v>
      </c>
      <c r="O2655" s="172" t="e">
        <f>IF(J2655="","",#REF!)</f>
        <v>#REF!</v>
      </c>
      <c r="P2655" s="130" t="e">
        <f>IF(J2655="","",#REF!)</f>
        <v>#REF!</v>
      </c>
    </row>
    <row r="2656" spans="1:16">
      <c r="A2656" s="162" t="s">
        <v>2843</v>
      </c>
      <c r="B2656" s="184" t="e">
        <f t="shared" si="251"/>
        <v>#REF!</v>
      </c>
      <c r="C2656" s="130" t="e">
        <f>IF(#REF!="","",#REF!)</f>
        <v>#REF!</v>
      </c>
      <c r="D2656" s="184" t="e">
        <f>IF(OR(#REF!="",#REF!=0),"",#REF!)</f>
        <v>#REF!</v>
      </c>
      <c r="E2656" s="184" t="e">
        <f>IF(D2656="","",#REF!)</f>
        <v>#REF!</v>
      </c>
      <c r="F2656" s="184" t="e">
        <f>IF(D2656="","",#REF!)</f>
        <v>#REF!</v>
      </c>
      <c r="G2656" s="184" t="e">
        <f t="shared" si="252"/>
        <v>#REF!</v>
      </c>
      <c r="H2656" s="184" t="e">
        <f>IF(D2656="","",#REF!)</f>
        <v>#REF!</v>
      </c>
      <c r="I2656" s="184" t="e">
        <f t="shared" si="254"/>
        <v>#REF!</v>
      </c>
      <c r="J2656" s="184" t="e">
        <f t="shared" si="253"/>
        <v>#REF!</v>
      </c>
      <c r="K2656" s="130" t="e">
        <f>IF(C2656="","",#REF!)</f>
        <v>#REF!</v>
      </c>
      <c r="L2656" s="130" t="e">
        <f>IF(OR(J2656=0,J2656=""),"",#REF!)</f>
        <v>#REF!</v>
      </c>
      <c r="M2656" t="s">
        <v>121</v>
      </c>
      <c r="N2656" s="130" t="e">
        <f>IF(L2656="","",#REF!)</f>
        <v>#REF!</v>
      </c>
      <c r="O2656" s="172" t="e">
        <f>IF(J2656="","",#REF!)</f>
        <v>#REF!</v>
      </c>
      <c r="P2656" s="130" t="e">
        <f>IF(J2656="","",#REF!)</f>
        <v>#REF!</v>
      </c>
    </row>
    <row r="2657" spans="1:16">
      <c r="A2657" s="162" t="s">
        <v>2844</v>
      </c>
      <c r="B2657" s="184" t="e">
        <f t="shared" si="251"/>
        <v>#REF!</v>
      </c>
      <c r="C2657" s="130" t="e">
        <f>IF(#REF!="","",#REF!)</f>
        <v>#REF!</v>
      </c>
      <c r="D2657" s="184" t="e">
        <f>IF(OR(#REF!="",#REF!=0),"",#REF!)</f>
        <v>#REF!</v>
      </c>
      <c r="E2657" s="184" t="e">
        <f>IF(D2657="","",#REF!)</f>
        <v>#REF!</v>
      </c>
      <c r="F2657" s="184" t="e">
        <f>IF(D2657="","",#REF!)</f>
        <v>#REF!</v>
      </c>
      <c r="G2657" s="184" t="e">
        <f t="shared" si="252"/>
        <v>#REF!</v>
      </c>
      <c r="H2657" s="184" t="e">
        <f>IF(D2657="","",#REF!)</f>
        <v>#REF!</v>
      </c>
      <c r="I2657" s="184" t="e">
        <f t="shared" si="254"/>
        <v>#REF!</v>
      </c>
      <c r="J2657" s="184" t="e">
        <f t="shared" si="253"/>
        <v>#REF!</v>
      </c>
      <c r="K2657" s="130" t="e">
        <f>IF(C2657="","",#REF!)</f>
        <v>#REF!</v>
      </c>
      <c r="L2657" s="130" t="e">
        <f>IF(OR(J2657=0,J2657=""),"",#REF!)</f>
        <v>#REF!</v>
      </c>
      <c r="M2657" t="s">
        <v>121</v>
      </c>
      <c r="N2657" s="130" t="e">
        <f>IF(L2657="","",#REF!)</f>
        <v>#REF!</v>
      </c>
      <c r="O2657" s="172" t="e">
        <f>IF(J2657="","",#REF!)</f>
        <v>#REF!</v>
      </c>
      <c r="P2657" s="130" t="e">
        <f>IF(J2657="","",#REF!)</f>
        <v>#REF!</v>
      </c>
    </row>
    <row r="2658" spans="1:16">
      <c r="A2658" s="162" t="s">
        <v>2845</v>
      </c>
      <c r="B2658" s="184" t="e">
        <f t="shared" si="251"/>
        <v>#REF!</v>
      </c>
      <c r="C2658" s="130" t="e">
        <f>IF(#REF!="","",#REF!)</f>
        <v>#REF!</v>
      </c>
      <c r="D2658" s="184" t="e">
        <f>IF(OR(#REF!="",#REF!=0),"",#REF!)</f>
        <v>#REF!</v>
      </c>
      <c r="E2658" s="184" t="e">
        <f>IF(D2658="","",#REF!)</f>
        <v>#REF!</v>
      </c>
      <c r="F2658" s="184" t="e">
        <f>IF(D2658="","",#REF!)</f>
        <v>#REF!</v>
      </c>
      <c r="G2658" s="184" t="e">
        <f t="shared" si="252"/>
        <v>#REF!</v>
      </c>
      <c r="H2658" s="184" t="e">
        <f>IF(D2658="","",#REF!)</f>
        <v>#REF!</v>
      </c>
      <c r="I2658" s="184" t="e">
        <f t="shared" si="254"/>
        <v>#REF!</v>
      </c>
      <c r="J2658" s="184" t="e">
        <f t="shared" si="253"/>
        <v>#REF!</v>
      </c>
      <c r="K2658" s="130" t="e">
        <f>IF(C2658="","",#REF!)</f>
        <v>#REF!</v>
      </c>
      <c r="L2658" s="130" t="e">
        <f>IF(OR(J2658=0,J2658=""),"",#REF!)</f>
        <v>#REF!</v>
      </c>
      <c r="M2658" t="s">
        <v>121</v>
      </c>
      <c r="N2658" s="130" t="e">
        <f>IF(L2658="","",#REF!)</f>
        <v>#REF!</v>
      </c>
      <c r="O2658" s="172" t="e">
        <f>IF(J2658="","",#REF!)</f>
        <v>#REF!</v>
      </c>
      <c r="P2658" s="130" t="e">
        <f>IF(J2658="","",#REF!)</f>
        <v>#REF!</v>
      </c>
    </row>
    <row r="2659" spans="1:16">
      <c r="A2659" s="162" t="s">
        <v>2846</v>
      </c>
      <c r="B2659" s="184" t="e">
        <f t="shared" si="251"/>
        <v>#REF!</v>
      </c>
      <c r="C2659" s="130" t="e">
        <f>IF(#REF!="","",#REF!)</f>
        <v>#REF!</v>
      </c>
      <c r="D2659" s="184" t="e">
        <f>IF(OR(#REF!="",#REF!=0),"",#REF!)</f>
        <v>#REF!</v>
      </c>
      <c r="E2659" s="184" t="e">
        <f>IF(D2659="","",#REF!)</f>
        <v>#REF!</v>
      </c>
      <c r="F2659" s="184" t="e">
        <f>IF(D2659="","",#REF!)</f>
        <v>#REF!</v>
      </c>
      <c r="G2659" s="184" t="e">
        <f t="shared" si="252"/>
        <v>#REF!</v>
      </c>
      <c r="H2659" s="184" t="e">
        <f>IF(D2659="","",#REF!)</f>
        <v>#REF!</v>
      </c>
      <c r="I2659" s="184" t="e">
        <f t="shared" si="254"/>
        <v>#REF!</v>
      </c>
      <c r="J2659" s="184" t="e">
        <f t="shared" si="253"/>
        <v>#REF!</v>
      </c>
      <c r="K2659" s="130" t="e">
        <f>IF(C2659="","",#REF!)</f>
        <v>#REF!</v>
      </c>
      <c r="L2659" s="130" t="e">
        <f>IF(OR(J2659=0,J2659=""),"",#REF!)</f>
        <v>#REF!</v>
      </c>
      <c r="M2659" t="s">
        <v>121</v>
      </c>
      <c r="N2659" s="130" t="e">
        <f>IF(L2659="","",#REF!)</f>
        <v>#REF!</v>
      </c>
      <c r="O2659" s="172" t="e">
        <f>IF(J2659="","",#REF!)</f>
        <v>#REF!</v>
      </c>
      <c r="P2659" s="130" t="e">
        <f>IF(J2659="","",#REF!)</f>
        <v>#REF!</v>
      </c>
    </row>
    <row r="2660" spans="1:16">
      <c r="A2660" s="162" t="s">
        <v>2847</v>
      </c>
      <c r="B2660" s="184" t="e">
        <f t="shared" si="251"/>
        <v>#REF!</v>
      </c>
      <c r="C2660" s="130" t="e">
        <f>IF(#REF!="","",#REF!)</f>
        <v>#REF!</v>
      </c>
      <c r="D2660" s="184" t="e">
        <f>IF(OR(#REF!="",#REF!=0),"",#REF!)</f>
        <v>#REF!</v>
      </c>
      <c r="E2660" s="184" t="e">
        <f>IF(D2660="","",#REF!)</f>
        <v>#REF!</v>
      </c>
      <c r="F2660" s="184" t="e">
        <f>IF(D2660="","",#REF!)</f>
        <v>#REF!</v>
      </c>
      <c r="G2660" s="184" t="e">
        <f t="shared" si="252"/>
        <v>#REF!</v>
      </c>
      <c r="H2660" s="184" t="e">
        <f>IF(D2660="","",#REF!)</f>
        <v>#REF!</v>
      </c>
      <c r="I2660" s="184" t="e">
        <f t="shared" si="254"/>
        <v>#REF!</v>
      </c>
      <c r="J2660" s="184" t="e">
        <f t="shared" si="253"/>
        <v>#REF!</v>
      </c>
      <c r="K2660" s="130" t="e">
        <f>IF(C2660="","",#REF!)</f>
        <v>#REF!</v>
      </c>
      <c r="L2660" s="130" t="e">
        <f>IF(OR(J2660=0,J2660=""),"",#REF!)</f>
        <v>#REF!</v>
      </c>
      <c r="M2660" t="s">
        <v>121</v>
      </c>
      <c r="N2660" s="130" t="e">
        <f>IF(L2660="","",#REF!)</f>
        <v>#REF!</v>
      </c>
      <c r="O2660" s="172" t="e">
        <f>IF(J2660="","",#REF!)</f>
        <v>#REF!</v>
      </c>
      <c r="P2660" s="130" t="e">
        <f>IF(J2660="","",#REF!)</f>
        <v>#REF!</v>
      </c>
    </row>
    <row r="2661" spans="1:16">
      <c r="A2661" s="162" t="s">
        <v>2848</v>
      </c>
      <c r="B2661" s="184" t="e">
        <f t="shared" si="251"/>
        <v>#REF!</v>
      </c>
      <c r="C2661" s="130" t="e">
        <f>IF(#REF!="","",#REF!)</f>
        <v>#REF!</v>
      </c>
      <c r="D2661" s="184" t="e">
        <f>IF(OR(#REF!="",#REF!=0),"",#REF!)</f>
        <v>#REF!</v>
      </c>
      <c r="E2661" s="184" t="e">
        <f>IF(D2661="","",#REF!)</f>
        <v>#REF!</v>
      </c>
      <c r="F2661" s="184" t="e">
        <f>IF(D2661="","",#REF!)</f>
        <v>#REF!</v>
      </c>
      <c r="G2661" s="184" t="e">
        <f t="shared" si="252"/>
        <v>#REF!</v>
      </c>
      <c r="H2661" s="184" t="e">
        <f>IF(D2661="","",#REF!)</f>
        <v>#REF!</v>
      </c>
      <c r="I2661" s="184" t="e">
        <f t="shared" si="254"/>
        <v>#REF!</v>
      </c>
      <c r="J2661" s="184" t="e">
        <f t="shared" si="253"/>
        <v>#REF!</v>
      </c>
      <c r="K2661" s="130" t="e">
        <f>IF(C2661="","",#REF!)</f>
        <v>#REF!</v>
      </c>
      <c r="L2661" s="130" t="e">
        <f>IF(OR(J2661=0,J2661=""),"",#REF!)</f>
        <v>#REF!</v>
      </c>
      <c r="M2661" t="s">
        <v>121</v>
      </c>
      <c r="N2661" s="130" t="e">
        <f>IF(L2661="","",#REF!)</f>
        <v>#REF!</v>
      </c>
      <c r="O2661" s="172" t="e">
        <f>IF(J2661="","",#REF!)</f>
        <v>#REF!</v>
      </c>
      <c r="P2661" s="130" t="e">
        <f>IF(J2661="","",#REF!)</f>
        <v>#REF!</v>
      </c>
    </row>
    <row r="2662" spans="1:16">
      <c r="A2662" s="162" t="s">
        <v>2849</v>
      </c>
      <c r="B2662" s="184" t="e">
        <f t="shared" si="251"/>
        <v>#REF!</v>
      </c>
      <c r="C2662" s="130" t="e">
        <f>IF(#REF!="","",#REF!)</f>
        <v>#REF!</v>
      </c>
      <c r="D2662" s="184" t="e">
        <f>IF(OR(#REF!="",#REF!=0),"",#REF!)</f>
        <v>#REF!</v>
      </c>
      <c r="E2662" s="184" t="e">
        <f>IF(D2662="","",#REF!)</f>
        <v>#REF!</v>
      </c>
      <c r="F2662" s="184" t="e">
        <f>IF(D2662="","",#REF!)</f>
        <v>#REF!</v>
      </c>
      <c r="G2662" s="184" t="e">
        <f t="shared" si="252"/>
        <v>#REF!</v>
      </c>
      <c r="H2662" s="184" t="e">
        <f>IF(D2662="","",#REF!)</f>
        <v>#REF!</v>
      </c>
      <c r="I2662" s="184" t="e">
        <f t="shared" si="254"/>
        <v>#REF!</v>
      </c>
      <c r="J2662" s="184" t="e">
        <f t="shared" si="253"/>
        <v>#REF!</v>
      </c>
      <c r="K2662" s="130" t="e">
        <f>IF(C2662="","",#REF!)</f>
        <v>#REF!</v>
      </c>
      <c r="L2662" s="130" t="e">
        <f>IF(OR(J2662=0,J2662=""),"",#REF!)</f>
        <v>#REF!</v>
      </c>
      <c r="M2662" t="s">
        <v>121</v>
      </c>
      <c r="N2662" s="130" t="e">
        <f>IF(L2662="","",#REF!)</f>
        <v>#REF!</v>
      </c>
      <c r="O2662" s="172" t="e">
        <f>IF(J2662="","",#REF!)</f>
        <v>#REF!</v>
      </c>
      <c r="P2662" s="130" t="e">
        <f>IF(J2662="","",#REF!)</f>
        <v>#REF!</v>
      </c>
    </row>
    <row r="2663" spans="1:16">
      <c r="A2663" s="162" t="s">
        <v>2850</v>
      </c>
      <c r="B2663" s="184" t="e">
        <f t="shared" si="251"/>
        <v>#REF!</v>
      </c>
      <c r="C2663" s="130" t="e">
        <f>IF(#REF!="","",#REF!)</f>
        <v>#REF!</v>
      </c>
      <c r="D2663" s="184" t="e">
        <f>IF(OR(#REF!="",#REF!=0),"",#REF!)</f>
        <v>#REF!</v>
      </c>
      <c r="E2663" s="184" t="e">
        <f>IF(D2663="","",#REF!)</f>
        <v>#REF!</v>
      </c>
      <c r="F2663" s="184" t="e">
        <f>IF(D2663="","",#REF!)</f>
        <v>#REF!</v>
      </c>
      <c r="G2663" s="184" t="e">
        <f t="shared" si="252"/>
        <v>#REF!</v>
      </c>
      <c r="H2663" s="184" t="e">
        <f>IF(D2663="","",#REF!)</f>
        <v>#REF!</v>
      </c>
      <c r="I2663" s="184" t="e">
        <f t="shared" si="254"/>
        <v>#REF!</v>
      </c>
      <c r="J2663" s="184" t="e">
        <f t="shared" si="253"/>
        <v>#REF!</v>
      </c>
      <c r="K2663" s="130" t="e">
        <f>IF(C2663="","",#REF!)</f>
        <v>#REF!</v>
      </c>
      <c r="L2663" s="130" t="e">
        <f>IF(OR(J2663=0,J2663=""),"",#REF!)</f>
        <v>#REF!</v>
      </c>
      <c r="M2663" t="s">
        <v>121</v>
      </c>
      <c r="N2663" s="130" t="e">
        <f>IF(L2663="","",#REF!)</f>
        <v>#REF!</v>
      </c>
      <c r="O2663" s="172" t="e">
        <f>IF(J2663="","",#REF!)</f>
        <v>#REF!</v>
      </c>
      <c r="P2663" s="130" t="e">
        <f>IF(J2663="","",#REF!)</f>
        <v>#REF!</v>
      </c>
    </row>
    <row r="2664" spans="1:16">
      <c r="A2664" s="162" t="s">
        <v>2851</v>
      </c>
      <c r="B2664" s="184" t="e">
        <f t="shared" si="251"/>
        <v>#REF!</v>
      </c>
      <c r="C2664" s="130" t="e">
        <f>IF(#REF!="","",#REF!)</f>
        <v>#REF!</v>
      </c>
      <c r="D2664" s="184" t="e">
        <f>IF(OR(#REF!="",#REF!=0),"",#REF!)</f>
        <v>#REF!</v>
      </c>
      <c r="E2664" s="184" t="e">
        <f>IF(D2664="","",#REF!)</f>
        <v>#REF!</v>
      </c>
      <c r="F2664" s="184" t="e">
        <f>IF(D2664="","",#REF!)</f>
        <v>#REF!</v>
      </c>
      <c r="G2664" s="184" t="e">
        <f t="shared" si="252"/>
        <v>#REF!</v>
      </c>
      <c r="H2664" s="184" t="e">
        <f>IF(D2664="","",#REF!)</f>
        <v>#REF!</v>
      </c>
      <c r="I2664" s="184" t="e">
        <f t="shared" si="254"/>
        <v>#REF!</v>
      </c>
      <c r="J2664" s="184" t="e">
        <f t="shared" si="253"/>
        <v>#REF!</v>
      </c>
      <c r="K2664" s="130" t="e">
        <f>IF(C2664="","",#REF!)</f>
        <v>#REF!</v>
      </c>
      <c r="L2664" s="130" t="e">
        <f>IF(OR(J2664=0,J2664=""),"",#REF!)</f>
        <v>#REF!</v>
      </c>
      <c r="M2664" t="s">
        <v>121</v>
      </c>
      <c r="N2664" s="130" t="e">
        <f>IF(L2664="","",#REF!)</f>
        <v>#REF!</v>
      </c>
      <c r="O2664" s="172" t="e">
        <f>IF(J2664="","",#REF!)</f>
        <v>#REF!</v>
      </c>
      <c r="P2664" s="130" t="e">
        <f>IF(J2664="","",#REF!)</f>
        <v>#REF!</v>
      </c>
    </row>
    <row r="2665" spans="1:16">
      <c r="A2665" s="162" t="s">
        <v>2852</v>
      </c>
      <c r="B2665" s="184" t="e">
        <f t="shared" si="251"/>
        <v>#REF!</v>
      </c>
      <c r="C2665" s="130" t="e">
        <f>IF(#REF!="","",#REF!)</f>
        <v>#REF!</v>
      </c>
      <c r="D2665" s="184" t="e">
        <f>IF(OR(#REF!="",#REF!=0),"",#REF!)</f>
        <v>#REF!</v>
      </c>
      <c r="E2665" s="184" t="e">
        <f>IF(D2665="","",#REF!)</f>
        <v>#REF!</v>
      </c>
      <c r="F2665" s="184" t="e">
        <f>IF(D2665="","",#REF!)</f>
        <v>#REF!</v>
      </c>
      <c r="G2665" s="184" t="e">
        <f t="shared" si="252"/>
        <v>#REF!</v>
      </c>
      <c r="H2665" s="184" t="e">
        <f>IF(D2665="","",#REF!)</f>
        <v>#REF!</v>
      </c>
      <c r="I2665" s="184" t="e">
        <f t="shared" si="254"/>
        <v>#REF!</v>
      </c>
      <c r="J2665" s="184" t="e">
        <f t="shared" si="253"/>
        <v>#REF!</v>
      </c>
      <c r="K2665" s="130" t="e">
        <f>IF(C2665="","",#REF!)</f>
        <v>#REF!</v>
      </c>
      <c r="L2665" s="130" t="e">
        <f>IF(OR(J2665=0,J2665=""),"",#REF!)</f>
        <v>#REF!</v>
      </c>
      <c r="M2665" t="s">
        <v>121</v>
      </c>
      <c r="N2665" s="130" t="e">
        <f>IF(L2665="","",#REF!)</f>
        <v>#REF!</v>
      </c>
      <c r="O2665" s="172" t="e">
        <f>IF(J2665="","",#REF!)</f>
        <v>#REF!</v>
      </c>
      <c r="P2665" s="130" t="e">
        <f>IF(J2665="","",#REF!)</f>
        <v>#REF!</v>
      </c>
    </row>
    <row r="2666" spans="1:16">
      <c r="A2666" s="162" t="s">
        <v>2853</v>
      </c>
      <c r="B2666" s="184" t="e">
        <f t="shared" si="251"/>
        <v>#REF!</v>
      </c>
      <c r="C2666" s="130" t="e">
        <f>IF(#REF!="","",#REF!)</f>
        <v>#REF!</v>
      </c>
      <c r="D2666" s="184" t="e">
        <f>IF(OR(#REF!="",#REF!=0),"",#REF!)</f>
        <v>#REF!</v>
      </c>
      <c r="E2666" s="184" t="e">
        <f>IF(D2666="","",#REF!)</f>
        <v>#REF!</v>
      </c>
      <c r="F2666" s="184" t="e">
        <f>IF(D2666="","",#REF!)</f>
        <v>#REF!</v>
      </c>
      <c r="G2666" s="184" t="e">
        <f t="shared" si="252"/>
        <v>#REF!</v>
      </c>
      <c r="H2666" s="184" t="e">
        <f>IF(D2666="","",#REF!)</f>
        <v>#REF!</v>
      </c>
      <c r="I2666" s="184" t="e">
        <f t="shared" si="254"/>
        <v>#REF!</v>
      </c>
      <c r="J2666" s="184" t="e">
        <f t="shared" si="253"/>
        <v>#REF!</v>
      </c>
      <c r="K2666" s="130" t="e">
        <f>IF(C2666="","",#REF!)</f>
        <v>#REF!</v>
      </c>
      <c r="L2666" s="130" t="e">
        <f>IF(OR(J2666=0,J2666=""),"",#REF!)</f>
        <v>#REF!</v>
      </c>
      <c r="M2666" t="s">
        <v>121</v>
      </c>
      <c r="N2666" s="130" t="e">
        <f>IF(L2666="","",#REF!)</f>
        <v>#REF!</v>
      </c>
      <c r="O2666" s="172" t="e">
        <f>IF(J2666="","",#REF!)</f>
        <v>#REF!</v>
      </c>
      <c r="P2666" s="130" t="e">
        <f>IF(J2666="","",#REF!)</f>
        <v>#REF!</v>
      </c>
    </row>
    <row r="2667" spans="1:16">
      <c r="A2667" s="162" t="s">
        <v>2854</v>
      </c>
      <c r="B2667" s="184" t="e">
        <f t="shared" si="251"/>
        <v>#REF!</v>
      </c>
      <c r="C2667" s="130" t="e">
        <f>IF(#REF!="","",#REF!)</f>
        <v>#REF!</v>
      </c>
      <c r="D2667" s="184" t="e">
        <f>IF(OR(#REF!="",#REF!=0),"",#REF!)</f>
        <v>#REF!</v>
      </c>
      <c r="E2667" s="184" t="e">
        <f>IF(D2667="","",#REF!)</f>
        <v>#REF!</v>
      </c>
      <c r="F2667" s="184" t="e">
        <f>IF(D2667="","",#REF!)</f>
        <v>#REF!</v>
      </c>
      <c r="G2667" s="184" t="e">
        <f t="shared" si="252"/>
        <v>#REF!</v>
      </c>
      <c r="H2667" s="184" t="e">
        <f>IF(D2667="","",#REF!)</f>
        <v>#REF!</v>
      </c>
      <c r="I2667" s="184" t="e">
        <f t="shared" si="254"/>
        <v>#REF!</v>
      </c>
      <c r="J2667" s="184" t="e">
        <f t="shared" si="253"/>
        <v>#REF!</v>
      </c>
      <c r="K2667" s="130" t="e">
        <f>IF(C2667="","",#REF!)</f>
        <v>#REF!</v>
      </c>
      <c r="L2667" s="130" t="e">
        <f>IF(OR(J2667=0,J2667=""),"",#REF!)</f>
        <v>#REF!</v>
      </c>
      <c r="M2667" t="s">
        <v>121</v>
      </c>
      <c r="N2667" s="130" t="e">
        <f>IF(L2667="","",#REF!)</f>
        <v>#REF!</v>
      </c>
      <c r="O2667" s="172" t="e">
        <f>IF(J2667="","",#REF!)</f>
        <v>#REF!</v>
      </c>
      <c r="P2667" s="130" t="e">
        <f>IF(J2667="","",#REF!)</f>
        <v>#REF!</v>
      </c>
    </row>
    <row r="2668" spans="1:16">
      <c r="A2668" s="162" t="s">
        <v>2855</v>
      </c>
      <c r="B2668" s="184" t="e">
        <f t="shared" si="251"/>
        <v>#REF!</v>
      </c>
      <c r="C2668" s="130" t="e">
        <f>IF(#REF!="","",#REF!)</f>
        <v>#REF!</v>
      </c>
      <c r="D2668" s="184" t="e">
        <f>IF(OR(#REF!="",#REF!=0),"",#REF!)</f>
        <v>#REF!</v>
      </c>
      <c r="E2668" s="184" t="e">
        <f>IF(D2668="","",#REF!)</f>
        <v>#REF!</v>
      </c>
      <c r="F2668" s="184" t="e">
        <f>IF(D2668="","",#REF!)</f>
        <v>#REF!</v>
      </c>
      <c r="G2668" s="184" t="e">
        <f t="shared" si="252"/>
        <v>#REF!</v>
      </c>
      <c r="H2668" s="184" t="e">
        <f>IF(D2668="","",#REF!)</f>
        <v>#REF!</v>
      </c>
      <c r="I2668" s="184" t="e">
        <f t="shared" si="254"/>
        <v>#REF!</v>
      </c>
      <c r="J2668" s="184" t="e">
        <f t="shared" si="253"/>
        <v>#REF!</v>
      </c>
      <c r="K2668" s="130" t="e">
        <f>IF(C2668="","",#REF!)</f>
        <v>#REF!</v>
      </c>
      <c r="L2668" s="130" t="e">
        <f>IF(OR(J2668=0,J2668=""),"",#REF!)</f>
        <v>#REF!</v>
      </c>
      <c r="M2668" t="s">
        <v>121</v>
      </c>
      <c r="N2668" s="130" t="e">
        <f>IF(L2668="","",#REF!)</f>
        <v>#REF!</v>
      </c>
      <c r="O2668" s="172" t="e">
        <f>IF(J2668="","",#REF!)</f>
        <v>#REF!</v>
      </c>
      <c r="P2668" s="130" t="e">
        <f>IF(J2668="","",#REF!)</f>
        <v>#REF!</v>
      </c>
    </row>
    <row r="2669" spans="1:16">
      <c r="A2669" s="162" t="s">
        <v>2856</v>
      </c>
      <c r="B2669" s="184" t="e">
        <f t="shared" si="251"/>
        <v>#REF!</v>
      </c>
      <c r="C2669" s="130" t="e">
        <f>IF(#REF!="","",#REF!)</f>
        <v>#REF!</v>
      </c>
      <c r="D2669" s="184" t="e">
        <f>IF(OR(#REF!="",#REF!=0),"",#REF!)</f>
        <v>#REF!</v>
      </c>
      <c r="E2669" s="184" t="e">
        <f>IF(D2669="","",#REF!)</f>
        <v>#REF!</v>
      </c>
      <c r="F2669" s="184" t="e">
        <f>IF(D2669="","",#REF!)</f>
        <v>#REF!</v>
      </c>
      <c r="G2669" s="184" t="e">
        <f t="shared" si="252"/>
        <v>#REF!</v>
      </c>
      <c r="H2669" s="184" t="e">
        <f>IF(D2669="","",#REF!)</f>
        <v>#REF!</v>
      </c>
      <c r="I2669" s="184" t="e">
        <f t="shared" si="254"/>
        <v>#REF!</v>
      </c>
      <c r="J2669" s="184" t="e">
        <f t="shared" si="253"/>
        <v>#REF!</v>
      </c>
      <c r="K2669" s="130" t="e">
        <f>IF(C2669="","",#REF!)</f>
        <v>#REF!</v>
      </c>
      <c r="L2669" s="130" t="e">
        <f>IF(OR(J2669=0,J2669=""),"",#REF!)</f>
        <v>#REF!</v>
      </c>
      <c r="M2669" t="s">
        <v>121</v>
      </c>
      <c r="N2669" s="130" t="e">
        <f>IF(L2669="","",#REF!)</f>
        <v>#REF!</v>
      </c>
      <c r="O2669" s="172" t="e">
        <f>IF(J2669="","",#REF!)</f>
        <v>#REF!</v>
      </c>
      <c r="P2669" s="130" t="e">
        <f>IF(J2669="","",#REF!)</f>
        <v>#REF!</v>
      </c>
    </row>
    <row r="2670" spans="1:16">
      <c r="A2670" s="162" t="s">
        <v>2857</v>
      </c>
      <c r="B2670" s="184" t="e">
        <f t="shared" si="251"/>
        <v>#REF!</v>
      </c>
      <c r="C2670" s="130" t="e">
        <f>IF(#REF!="","",#REF!)</f>
        <v>#REF!</v>
      </c>
      <c r="D2670" s="184" t="e">
        <f>IF(OR(#REF!="",#REF!=0),"",#REF!)</f>
        <v>#REF!</v>
      </c>
      <c r="E2670" s="184" t="e">
        <f>IF(D2670="","",#REF!)</f>
        <v>#REF!</v>
      </c>
      <c r="F2670" s="184" t="e">
        <f>IF(D2670="","",#REF!)</f>
        <v>#REF!</v>
      </c>
      <c r="G2670" s="184" t="e">
        <f t="shared" si="252"/>
        <v>#REF!</v>
      </c>
      <c r="H2670" s="184" t="e">
        <f>IF(D2670="","",#REF!)</f>
        <v>#REF!</v>
      </c>
      <c r="I2670" s="184" t="e">
        <f t="shared" si="254"/>
        <v>#REF!</v>
      </c>
      <c r="J2670" s="184" t="e">
        <f t="shared" si="253"/>
        <v>#REF!</v>
      </c>
      <c r="K2670" s="130" t="e">
        <f>IF(C2670="","",#REF!)</f>
        <v>#REF!</v>
      </c>
      <c r="L2670" s="130" t="e">
        <f>IF(OR(J2670=0,J2670=""),"",#REF!)</f>
        <v>#REF!</v>
      </c>
      <c r="M2670" t="s">
        <v>121</v>
      </c>
      <c r="N2670" s="130" t="e">
        <f>IF(L2670="","",#REF!)</f>
        <v>#REF!</v>
      </c>
      <c r="O2670" s="172" t="e">
        <f>IF(J2670="","",#REF!)</f>
        <v>#REF!</v>
      </c>
      <c r="P2670" s="130" t="e">
        <f>IF(J2670="","",#REF!)</f>
        <v>#REF!</v>
      </c>
    </row>
    <row r="2671" spans="1:16">
      <c r="A2671" s="162" t="s">
        <v>2858</v>
      </c>
      <c r="B2671" s="184" t="e">
        <f t="shared" si="251"/>
        <v>#REF!</v>
      </c>
      <c r="C2671" s="130" t="e">
        <f>IF(#REF!="","",#REF!)</f>
        <v>#REF!</v>
      </c>
      <c r="D2671" s="184" t="e">
        <f>IF(OR(#REF!="",#REF!=0),"",#REF!)</f>
        <v>#REF!</v>
      </c>
      <c r="E2671" s="184" t="e">
        <f>IF(D2671="","",#REF!)</f>
        <v>#REF!</v>
      </c>
      <c r="F2671" s="184" t="e">
        <f>IF(D2671="","",#REF!)</f>
        <v>#REF!</v>
      </c>
      <c r="G2671" s="184" t="e">
        <f t="shared" si="252"/>
        <v>#REF!</v>
      </c>
      <c r="H2671" s="184" t="e">
        <f>IF(D2671="","",#REF!)</f>
        <v>#REF!</v>
      </c>
      <c r="I2671" s="184" t="e">
        <f t="shared" si="254"/>
        <v>#REF!</v>
      </c>
      <c r="J2671" s="184" t="e">
        <f t="shared" si="253"/>
        <v>#REF!</v>
      </c>
      <c r="K2671" s="130" t="e">
        <f>IF(C2671="","",#REF!)</f>
        <v>#REF!</v>
      </c>
      <c r="L2671" s="130" t="e">
        <f>IF(OR(J2671=0,J2671=""),"",#REF!)</f>
        <v>#REF!</v>
      </c>
      <c r="M2671" t="s">
        <v>121</v>
      </c>
      <c r="N2671" s="130" t="e">
        <f>IF(L2671="","",#REF!)</f>
        <v>#REF!</v>
      </c>
      <c r="O2671" s="172" t="e">
        <f>IF(J2671="","",#REF!)</f>
        <v>#REF!</v>
      </c>
      <c r="P2671" s="130" t="e">
        <f>IF(J2671="","",#REF!)</f>
        <v>#REF!</v>
      </c>
    </row>
    <row r="2672" spans="1:16">
      <c r="A2672" s="162" t="s">
        <v>2859</v>
      </c>
      <c r="B2672" s="184" t="e">
        <f t="shared" si="251"/>
        <v>#REF!</v>
      </c>
      <c r="C2672" s="130" t="e">
        <f>IF(#REF!="","",#REF!)</f>
        <v>#REF!</v>
      </c>
      <c r="D2672" s="184" t="e">
        <f>IF(OR(#REF!="",#REF!=0),"",#REF!)</f>
        <v>#REF!</v>
      </c>
      <c r="E2672" s="184" t="e">
        <f>IF(D2672="","",#REF!)</f>
        <v>#REF!</v>
      </c>
      <c r="F2672" s="184" t="e">
        <f>IF(D2672="","",#REF!)</f>
        <v>#REF!</v>
      </c>
      <c r="G2672" s="184" t="e">
        <f t="shared" si="252"/>
        <v>#REF!</v>
      </c>
      <c r="H2672" s="184" t="e">
        <f>IF(D2672="","",#REF!)</f>
        <v>#REF!</v>
      </c>
      <c r="I2672" s="184" t="e">
        <f t="shared" si="254"/>
        <v>#REF!</v>
      </c>
      <c r="J2672" s="184" t="e">
        <f t="shared" si="253"/>
        <v>#REF!</v>
      </c>
      <c r="K2672" s="130" t="e">
        <f>IF(C2672="","",#REF!)</f>
        <v>#REF!</v>
      </c>
      <c r="L2672" s="130" t="e">
        <f>IF(OR(J2672=0,J2672=""),"",#REF!)</f>
        <v>#REF!</v>
      </c>
      <c r="M2672" t="s">
        <v>121</v>
      </c>
      <c r="N2672" s="130" t="e">
        <f>IF(L2672="","",#REF!)</f>
        <v>#REF!</v>
      </c>
      <c r="O2672" s="172" t="e">
        <f>IF(J2672="","",#REF!)</f>
        <v>#REF!</v>
      </c>
      <c r="P2672" s="130" t="e">
        <f>IF(J2672="","",#REF!)</f>
        <v>#REF!</v>
      </c>
    </row>
    <row r="2673" spans="1:16">
      <c r="A2673" s="162" t="s">
        <v>2860</v>
      </c>
      <c r="B2673" s="184" t="e">
        <f t="shared" si="251"/>
        <v>#REF!</v>
      </c>
      <c r="C2673" s="130" t="e">
        <f>IF(#REF!="","",#REF!)</f>
        <v>#REF!</v>
      </c>
      <c r="D2673" s="184" t="e">
        <f>IF(OR(#REF!="",#REF!=0),"",#REF!)</f>
        <v>#REF!</v>
      </c>
      <c r="E2673" s="184" t="e">
        <f>IF(D2673="","",#REF!)</f>
        <v>#REF!</v>
      </c>
      <c r="F2673" s="184" t="e">
        <f>IF(D2673="","",#REF!)</f>
        <v>#REF!</v>
      </c>
      <c r="G2673" s="184" t="e">
        <f t="shared" si="252"/>
        <v>#REF!</v>
      </c>
      <c r="H2673" s="184" t="e">
        <f>IF(D2673="","",#REF!)</f>
        <v>#REF!</v>
      </c>
      <c r="I2673" s="184" t="e">
        <f t="shared" si="254"/>
        <v>#REF!</v>
      </c>
      <c r="J2673" s="184" t="e">
        <f t="shared" si="253"/>
        <v>#REF!</v>
      </c>
      <c r="K2673" s="130" t="e">
        <f>IF(C2673="","",#REF!)</f>
        <v>#REF!</v>
      </c>
      <c r="L2673" s="130" t="e">
        <f>IF(OR(J2673=0,J2673=""),"",#REF!)</f>
        <v>#REF!</v>
      </c>
      <c r="M2673" t="s">
        <v>121</v>
      </c>
      <c r="N2673" s="130" t="e">
        <f>IF(L2673="","",#REF!)</f>
        <v>#REF!</v>
      </c>
      <c r="O2673" s="172" t="e">
        <f>IF(J2673="","",#REF!)</f>
        <v>#REF!</v>
      </c>
      <c r="P2673" s="130" t="e">
        <f>IF(J2673="","",#REF!)</f>
        <v>#REF!</v>
      </c>
    </row>
    <row r="2674" spans="1:16">
      <c r="A2674" s="162" t="s">
        <v>2861</v>
      </c>
      <c r="B2674" s="184" t="e">
        <f t="shared" si="251"/>
        <v>#REF!</v>
      </c>
      <c r="C2674" s="130" t="e">
        <f>IF(#REF!="","",#REF!)</f>
        <v>#REF!</v>
      </c>
      <c r="D2674" s="184" t="e">
        <f>IF(OR(#REF!="",#REF!=0),"",#REF!)</f>
        <v>#REF!</v>
      </c>
      <c r="E2674" s="184" t="e">
        <f>IF(D2674="","",#REF!)</f>
        <v>#REF!</v>
      </c>
      <c r="F2674" s="184" t="e">
        <f>IF(D2674="","",#REF!)</f>
        <v>#REF!</v>
      </c>
      <c r="G2674" s="184" t="e">
        <f t="shared" si="252"/>
        <v>#REF!</v>
      </c>
      <c r="H2674" s="184" t="e">
        <f>IF(D2674="","",#REF!)</f>
        <v>#REF!</v>
      </c>
      <c r="I2674" s="184" t="e">
        <f t="shared" si="254"/>
        <v>#REF!</v>
      </c>
      <c r="J2674" s="184" t="e">
        <f t="shared" si="253"/>
        <v>#REF!</v>
      </c>
      <c r="K2674" s="130" t="e">
        <f>IF(C2674="","",#REF!)</f>
        <v>#REF!</v>
      </c>
      <c r="L2674" s="130" t="e">
        <f>IF(OR(J2674=0,J2674=""),"",#REF!)</f>
        <v>#REF!</v>
      </c>
      <c r="M2674" t="s">
        <v>121</v>
      </c>
      <c r="N2674" s="130" t="e">
        <f>IF(L2674="","",#REF!)</f>
        <v>#REF!</v>
      </c>
      <c r="O2674" s="172" t="e">
        <f>IF(J2674="","",#REF!)</f>
        <v>#REF!</v>
      </c>
      <c r="P2674" s="130" t="e">
        <f>IF(J2674="","",#REF!)</f>
        <v>#REF!</v>
      </c>
    </row>
    <row r="2675" spans="1:16">
      <c r="A2675" s="162" t="s">
        <v>2862</v>
      </c>
      <c r="B2675" s="184" t="e">
        <f t="shared" si="251"/>
        <v>#REF!</v>
      </c>
      <c r="C2675" s="130" t="e">
        <f>IF(#REF!="","",#REF!)</f>
        <v>#REF!</v>
      </c>
      <c r="D2675" s="184" t="e">
        <f>IF(OR(#REF!="",#REF!=0),"",#REF!)</f>
        <v>#REF!</v>
      </c>
      <c r="E2675" s="184" t="e">
        <f>IF(D2675="","",#REF!)</f>
        <v>#REF!</v>
      </c>
      <c r="F2675" s="184" t="e">
        <f>IF(D2675="","",#REF!)</f>
        <v>#REF!</v>
      </c>
      <c r="G2675" s="184" t="e">
        <f t="shared" si="252"/>
        <v>#REF!</v>
      </c>
      <c r="H2675" s="184" t="e">
        <f>IF(D2675="","",#REF!)</f>
        <v>#REF!</v>
      </c>
      <c r="I2675" s="184" t="e">
        <f t="shared" si="254"/>
        <v>#REF!</v>
      </c>
      <c r="J2675" s="184" t="e">
        <f t="shared" si="253"/>
        <v>#REF!</v>
      </c>
      <c r="K2675" s="130" t="e">
        <f>IF(C2675="","",#REF!)</f>
        <v>#REF!</v>
      </c>
      <c r="L2675" s="130" t="e">
        <f>IF(OR(J2675=0,J2675=""),"",#REF!)</f>
        <v>#REF!</v>
      </c>
      <c r="M2675" t="s">
        <v>121</v>
      </c>
      <c r="N2675" s="130" t="e">
        <f>IF(L2675="","",#REF!)</f>
        <v>#REF!</v>
      </c>
      <c r="O2675" s="172" t="e">
        <f>IF(J2675="","",#REF!)</f>
        <v>#REF!</v>
      </c>
      <c r="P2675" s="130" t="e">
        <f>IF(J2675="","",#REF!)</f>
        <v>#REF!</v>
      </c>
    </row>
    <row r="2676" spans="1:16">
      <c r="A2676" s="162" t="s">
        <v>2863</v>
      </c>
      <c r="B2676" s="184" t="e">
        <f t="shared" si="251"/>
        <v>#REF!</v>
      </c>
      <c r="C2676" s="130" t="e">
        <f>IF(#REF!="","",#REF!)</f>
        <v>#REF!</v>
      </c>
      <c r="D2676" s="184" t="e">
        <f>IF(OR(#REF!="",#REF!=0),"",#REF!)</f>
        <v>#REF!</v>
      </c>
      <c r="E2676" s="184" t="e">
        <f>IF(D2676="","",#REF!)</f>
        <v>#REF!</v>
      </c>
      <c r="F2676" s="184" t="e">
        <f>IF(D2676="","",#REF!)</f>
        <v>#REF!</v>
      </c>
      <c r="G2676" s="184" t="e">
        <f t="shared" si="252"/>
        <v>#REF!</v>
      </c>
      <c r="H2676" s="184" t="e">
        <f>IF(D2676="","",#REF!)</f>
        <v>#REF!</v>
      </c>
      <c r="I2676" s="184" t="e">
        <f t="shared" si="254"/>
        <v>#REF!</v>
      </c>
      <c r="J2676" s="184" t="e">
        <f t="shared" si="253"/>
        <v>#REF!</v>
      </c>
      <c r="K2676" s="130" t="e">
        <f>IF(C2676="","",#REF!)</f>
        <v>#REF!</v>
      </c>
      <c r="L2676" s="130" t="e">
        <f>IF(OR(J2676=0,J2676=""),"",#REF!)</f>
        <v>#REF!</v>
      </c>
      <c r="M2676" t="s">
        <v>121</v>
      </c>
      <c r="N2676" s="130" t="e">
        <f>IF(L2676="","",#REF!)</f>
        <v>#REF!</v>
      </c>
      <c r="O2676" s="172" t="e">
        <f>IF(J2676="","",#REF!)</f>
        <v>#REF!</v>
      </c>
      <c r="P2676" s="130" t="e">
        <f>IF(J2676="","",#REF!)</f>
        <v>#REF!</v>
      </c>
    </row>
    <row r="2677" spans="1:16">
      <c r="A2677" s="162" t="s">
        <v>2864</v>
      </c>
      <c r="B2677" s="184" t="e">
        <f t="shared" si="251"/>
        <v>#REF!</v>
      </c>
      <c r="C2677" s="130" t="e">
        <f>IF(#REF!="","",#REF!)</f>
        <v>#REF!</v>
      </c>
      <c r="D2677" s="184" t="e">
        <f>IF(OR(#REF!="",#REF!=0),"",#REF!)</f>
        <v>#REF!</v>
      </c>
      <c r="E2677" s="184" t="e">
        <f>IF(D2677="","",#REF!)</f>
        <v>#REF!</v>
      </c>
      <c r="F2677" s="184" t="e">
        <f>IF(D2677="","",#REF!)</f>
        <v>#REF!</v>
      </c>
      <c r="G2677" s="184" t="e">
        <f t="shared" si="252"/>
        <v>#REF!</v>
      </c>
      <c r="H2677" s="184" t="e">
        <f>IF(D2677="","",#REF!)</f>
        <v>#REF!</v>
      </c>
      <c r="I2677" s="184" t="e">
        <f t="shared" si="254"/>
        <v>#REF!</v>
      </c>
      <c r="J2677" s="184" t="e">
        <f t="shared" si="253"/>
        <v>#REF!</v>
      </c>
      <c r="K2677" s="130" t="e">
        <f>IF(C2677="","",#REF!)</f>
        <v>#REF!</v>
      </c>
      <c r="L2677" s="130" t="e">
        <f>IF(OR(J2677=0,J2677=""),"",#REF!)</f>
        <v>#REF!</v>
      </c>
      <c r="M2677" t="s">
        <v>121</v>
      </c>
      <c r="N2677" s="130" t="e">
        <f>IF(L2677="","",#REF!)</f>
        <v>#REF!</v>
      </c>
      <c r="O2677" s="172" t="e">
        <f>IF(J2677="","",#REF!)</f>
        <v>#REF!</v>
      </c>
      <c r="P2677" s="130" t="e">
        <f>IF(J2677="","",#REF!)</f>
        <v>#REF!</v>
      </c>
    </row>
    <row r="2678" spans="1:16">
      <c r="A2678" s="162" t="s">
        <v>2865</v>
      </c>
      <c r="B2678" s="184" t="e">
        <f t="shared" si="251"/>
        <v>#REF!</v>
      </c>
      <c r="C2678" s="130" t="e">
        <f>IF(#REF!="","",#REF!)</f>
        <v>#REF!</v>
      </c>
      <c r="D2678" s="184" t="e">
        <f>IF(OR(#REF!="",#REF!=0),"",#REF!)</f>
        <v>#REF!</v>
      </c>
      <c r="E2678" s="184" t="e">
        <f>IF(D2678="","",#REF!)</f>
        <v>#REF!</v>
      </c>
      <c r="F2678" s="184" t="e">
        <f>IF(D2678="","",#REF!)</f>
        <v>#REF!</v>
      </c>
      <c r="G2678" s="184" t="e">
        <f t="shared" si="252"/>
        <v>#REF!</v>
      </c>
      <c r="H2678" s="184" t="e">
        <f>IF(D2678="","",#REF!)</f>
        <v>#REF!</v>
      </c>
      <c r="I2678" s="184" t="e">
        <f t="shared" si="254"/>
        <v>#REF!</v>
      </c>
      <c r="J2678" s="184" t="e">
        <f t="shared" si="253"/>
        <v>#REF!</v>
      </c>
      <c r="K2678" s="130" t="e">
        <f>IF(C2678="","",#REF!)</f>
        <v>#REF!</v>
      </c>
      <c r="L2678" s="130" t="e">
        <f>IF(OR(J2678=0,J2678=""),"",#REF!)</f>
        <v>#REF!</v>
      </c>
      <c r="M2678" t="s">
        <v>121</v>
      </c>
      <c r="N2678" s="130" t="e">
        <f>IF(L2678="","",#REF!)</f>
        <v>#REF!</v>
      </c>
      <c r="O2678" s="172" t="e">
        <f>IF(J2678="","",#REF!)</f>
        <v>#REF!</v>
      </c>
      <c r="P2678" s="130" t="e">
        <f>IF(J2678="","",#REF!)</f>
        <v>#REF!</v>
      </c>
    </row>
    <row r="2679" spans="1:16">
      <c r="A2679" s="162" t="s">
        <v>2866</v>
      </c>
      <c r="B2679" s="184" t="e">
        <f t="shared" si="251"/>
        <v>#REF!</v>
      </c>
      <c r="C2679" s="130" t="e">
        <f>IF(#REF!="","",#REF!)</f>
        <v>#REF!</v>
      </c>
      <c r="D2679" s="184" t="e">
        <f>IF(OR(#REF!="",#REF!=0),"",#REF!)</f>
        <v>#REF!</v>
      </c>
      <c r="E2679" s="184" t="e">
        <f>IF(D2679="","",#REF!)</f>
        <v>#REF!</v>
      </c>
      <c r="F2679" s="184" t="e">
        <f>IF(D2679="","",#REF!)</f>
        <v>#REF!</v>
      </c>
      <c r="G2679" s="184" t="e">
        <f t="shared" si="252"/>
        <v>#REF!</v>
      </c>
      <c r="H2679" s="184" t="e">
        <f>IF(D2679="","",#REF!)</f>
        <v>#REF!</v>
      </c>
      <c r="I2679" s="184" t="e">
        <f t="shared" si="254"/>
        <v>#REF!</v>
      </c>
      <c r="J2679" s="184" t="e">
        <f t="shared" si="253"/>
        <v>#REF!</v>
      </c>
      <c r="K2679" s="130" t="e">
        <f>IF(C2679="","",#REF!)</f>
        <v>#REF!</v>
      </c>
      <c r="L2679" s="130" t="e">
        <f>IF(OR(J2679=0,J2679=""),"",#REF!)</f>
        <v>#REF!</v>
      </c>
      <c r="M2679" t="s">
        <v>121</v>
      </c>
      <c r="N2679" s="130" t="e">
        <f>IF(L2679="","",#REF!)</f>
        <v>#REF!</v>
      </c>
      <c r="O2679" s="172" t="e">
        <f>IF(J2679="","",#REF!)</f>
        <v>#REF!</v>
      </c>
      <c r="P2679" s="130" t="e">
        <f>IF(J2679="","",#REF!)</f>
        <v>#REF!</v>
      </c>
    </row>
    <row r="2680" spans="1:16">
      <c r="A2680" s="162" t="s">
        <v>2867</v>
      </c>
      <c r="B2680" s="184" t="e">
        <f t="shared" si="251"/>
        <v>#REF!</v>
      </c>
      <c r="C2680" s="130" t="e">
        <f>IF(#REF!="","",#REF!)</f>
        <v>#REF!</v>
      </c>
      <c r="D2680" s="184" t="e">
        <f>IF(OR(#REF!="",#REF!=0),"",#REF!)</f>
        <v>#REF!</v>
      </c>
      <c r="E2680" s="184" t="e">
        <f>IF(D2680="","",#REF!)</f>
        <v>#REF!</v>
      </c>
      <c r="F2680" s="184" t="e">
        <f>IF(D2680="","",#REF!)</f>
        <v>#REF!</v>
      </c>
      <c r="G2680" s="184" t="e">
        <f t="shared" si="252"/>
        <v>#REF!</v>
      </c>
      <c r="H2680" s="184" t="e">
        <f>IF(D2680="","",#REF!)</f>
        <v>#REF!</v>
      </c>
      <c r="I2680" s="184" t="e">
        <f t="shared" si="254"/>
        <v>#REF!</v>
      </c>
      <c r="J2680" s="184" t="e">
        <f t="shared" si="253"/>
        <v>#REF!</v>
      </c>
      <c r="K2680" s="130" t="e">
        <f>IF(C2680="","",#REF!)</f>
        <v>#REF!</v>
      </c>
      <c r="L2680" s="130" t="e">
        <f>IF(OR(J2680=0,J2680=""),"",#REF!)</f>
        <v>#REF!</v>
      </c>
      <c r="M2680" t="s">
        <v>121</v>
      </c>
      <c r="N2680" s="130" t="e">
        <f>IF(L2680="","",#REF!)</f>
        <v>#REF!</v>
      </c>
      <c r="O2680" s="172" t="e">
        <f>IF(J2680="","",#REF!)</f>
        <v>#REF!</v>
      </c>
      <c r="P2680" s="130" t="e">
        <f>IF(J2680="","",#REF!)</f>
        <v>#REF!</v>
      </c>
    </row>
    <row r="2681" spans="1:16">
      <c r="A2681" s="162" t="s">
        <v>2868</v>
      </c>
      <c r="B2681" s="184" t="e">
        <f t="shared" si="251"/>
        <v>#REF!</v>
      </c>
      <c r="C2681" s="130" t="e">
        <f>IF(#REF!="","",#REF!)</f>
        <v>#REF!</v>
      </c>
      <c r="D2681" s="184" t="e">
        <f>IF(OR(#REF!="",#REF!=0),"",#REF!)</f>
        <v>#REF!</v>
      </c>
      <c r="E2681" s="184" t="e">
        <f>IF(D2681="","",#REF!)</f>
        <v>#REF!</v>
      </c>
      <c r="F2681" s="184" t="e">
        <f>IF(D2681="","",#REF!)</f>
        <v>#REF!</v>
      </c>
      <c r="G2681" s="184" t="e">
        <f t="shared" si="252"/>
        <v>#REF!</v>
      </c>
      <c r="H2681" s="184" t="e">
        <f>IF(D2681="","",#REF!)</f>
        <v>#REF!</v>
      </c>
      <c r="I2681" s="184" t="e">
        <f t="shared" si="254"/>
        <v>#REF!</v>
      </c>
      <c r="J2681" s="184" t="e">
        <f t="shared" si="253"/>
        <v>#REF!</v>
      </c>
      <c r="K2681" s="130" t="e">
        <f>IF(C2681="","",#REF!)</f>
        <v>#REF!</v>
      </c>
      <c r="L2681" s="130" t="e">
        <f>IF(OR(J2681=0,J2681=""),"",#REF!)</f>
        <v>#REF!</v>
      </c>
      <c r="M2681" t="s">
        <v>121</v>
      </c>
      <c r="N2681" s="130" t="e">
        <f>IF(L2681="","",#REF!)</f>
        <v>#REF!</v>
      </c>
      <c r="O2681" s="172" t="e">
        <f>IF(J2681="","",#REF!)</f>
        <v>#REF!</v>
      </c>
      <c r="P2681" s="130" t="e">
        <f>IF(J2681="","",#REF!)</f>
        <v>#REF!</v>
      </c>
    </row>
    <row r="2682" spans="1:16">
      <c r="A2682" s="162" t="s">
        <v>2869</v>
      </c>
      <c r="B2682" s="184" t="e">
        <f t="shared" si="251"/>
        <v>#REF!</v>
      </c>
      <c r="C2682" s="130" t="e">
        <f>IF(#REF!="","",#REF!)</f>
        <v>#REF!</v>
      </c>
      <c r="D2682" s="184" t="e">
        <f>IF(OR(#REF!="",#REF!=0),"",#REF!)</f>
        <v>#REF!</v>
      </c>
      <c r="E2682" s="184" t="e">
        <f>IF(D2682="","",#REF!)</f>
        <v>#REF!</v>
      </c>
      <c r="F2682" s="184" t="e">
        <f>IF(D2682="","",#REF!)</f>
        <v>#REF!</v>
      </c>
      <c r="G2682" s="184" t="e">
        <f t="shared" si="252"/>
        <v>#REF!</v>
      </c>
      <c r="H2682" s="184" t="e">
        <f>IF(D2682="","",#REF!)</f>
        <v>#REF!</v>
      </c>
      <c r="I2682" s="184" t="e">
        <f t="shared" si="254"/>
        <v>#REF!</v>
      </c>
      <c r="J2682" s="184" t="e">
        <f t="shared" si="253"/>
        <v>#REF!</v>
      </c>
      <c r="K2682" s="130" t="e">
        <f>IF(C2682="","",#REF!)</f>
        <v>#REF!</v>
      </c>
      <c r="L2682" s="130" t="e">
        <f>IF(OR(J2682=0,J2682=""),"",#REF!)</f>
        <v>#REF!</v>
      </c>
      <c r="M2682" t="s">
        <v>121</v>
      </c>
      <c r="N2682" s="130" t="e">
        <f>IF(L2682="","",#REF!)</f>
        <v>#REF!</v>
      </c>
      <c r="O2682" s="172" t="e">
        <f>IF(J2682="","",#REF!)</f>
        <v>#REF!</v>
      </c>
      <c r="P2682" s="130" t="e">
        <f>IF(J2682="","",#REF!)</f>
        <v>#REF!</v>
      </c>
    </row>
    <row r="2683" spans="1:16">
      <c r="A2683" s="162" t="s">
        <v>2870</v>
      </c>
      <c r="B2683" s="184" t="e">
        <f t="shared" si="251"/>
        <v>#REF!</v>
      </c>
      <c r="C2683" s="130" t="e">
        <f>IF(#REF!="","",#REF!)</f>
        <v>#REF!</v>
      </c>
      <c r="D2683" s="184" t="e">
        <f>IF(OR(#REF!="",#REF!=0),"",#REF!)</f>
        <v>#REF!</v>
      </c>
      <c r="E2683" s="184" t="e">
        <f>IF(D2683="","",#REF!)</f>
        <v>#REF!</v>
      </c>
      <c r="F2683" s="184" t="e">
        <f>IF(D2683="","",#REF!)</f>
        <v>#REF!</v>
      </c>
      <c r="G2683" s="184" t="e">
        <f t="shared" si="252"/>
        <v>#REF!</v>
      </c>
      <c r="H2683" s="184" t="e">
        <f>IF(D2683="","",#REF!)</f>
        <v>#REF!</v>
      </c>
      <c r="I2683" s="184" t="e">
        <f t="shared" si="254"/>
        <v>#REF!</v>
      </c>
      <c r="J2683" s="184" t="e">
        <f t="shared" si="253"/>
        <v>#REF!</v>
      </c>
      <c r="K2683" s="130" t="e">
        <f>IF(C2683="","",#REF!)</f>
        <v>#REF!</v>
      </c>
      <c r="L2683" s="130" t="e">
        <f>IF(OR(J2683=0,J2683=""),"",#REF!)</f>
        <v>#REF!</v>
      </c>
      <c r="M2683" t="s">
        <v>121</v>
      </c>
      <c r="N2683" s="130" t="e">
        <f>IF(L2683="","",#REF!)</f>
        <v>#REF!</v>
      </c>
      <c r="O2683" s="172" t="e">
        <f>IF(J2683="","",#REF!)</f>
        <v>#REF!</v>
      </c>
      <c r="P2683" s="130" t="e">
        <f>IF(J2683="","",#REF!)</f>
        <v>#REF!</v>
      </c>
    </row>
    <row r="2684" spans="1:16">
      <c r="A2684" s="162" t="s">
        <v>2871</v>
      </c>
      <c r="B2684" s="184" t="e">
        <f t="shared" si="251"/>
        <v>#REF!</v>
      </c>
      <c r="C2684" s="130" t="e">
        <f>IF(#REF!="","",#REF!)</f>
        <v>#REF!</v>
      </c>
      <c r="D2684" s="184" t="e">
        <f>IF(OR(#REF!="",#REF!=0),"",#REF!)</f>
        <v>#REF!</v>
      </c>
      <c r="E2684" s="184" t="e">
        <f>IF(D2684="","",#REF!)</f>
        <v>#REF!</v>
      </c>
      <c r="F2684" s="184" t="e">
        <f>IF(D2684="","",#REF!)</f>
        <v>#REF!</v>
      </c>
      <c r="G2684" s="184" t="e">
        <f t="shared" si="252"/>
        <v>#REF!</v>
      </c>
      <c r="H2684" s="184" t="e">
        <f>IF(D2684="","",#REF!)</f>
        <v>#REF!</v>
      </c>
      <c r="I2684" s="184" t="e">
        <f t="shared" si="254"/>
        <v>#REF!</v>
      </c>
      <c r="J2684" s="184" t="e">
        <f t="shared" si="253"/>
        <v>#REF!</v>
      </c>
      <c r="K2684" s="130" t="e">
        <f>IF(C2684="","",#REF!)</f>
        <v>#REF!</v>
      </c>
      <c r="L2684" s="130" t="e">
        <f>IF(OR(J2684=0,J2684=""),"",#REF!)</f>
        <v>#REF!</v>
      </c>
      <c r="M2684" t="s">
        <v>121</v>
      </c>
      <c r="N2684" s="130" t="e">
        <f>IF(L2684="","",#REF!)</f>
        <v>#REF!</v>
      </c>
      <c r="O2684" s="172" t="e">
        <f>IF(J2684="","",#REF!)</f>
        <v>#REF!</v>
      </c>
      <c r="P2684" s="130" t="e">
        <f>IF(J2684="","",#REF!)</f>
        <v>#REF!</v>
      </c>
    </row>
    <row r="2685" spans="1:16">
      <c r="A2685" s="162" t="s">
        <v>2872</v>
      </c>
      <c r="B2685" s="184" t="e">
        <f t="shared" si="251"/>
        <v>#REF!</v>
      </c>
      <c r="C2685" s="130" t="e">
        <f>IF(#REF!="","",#REF!)</f>
        <v>#REF!</v>
      </c>
      <c r="D2685" s="184" t="e">
        <f>IF(OR(#REF!="",#REF!=0),"",#REF!)</f>
        <v>#REF!</v>
      </c>
      <c r="E2685" s="184" t="e">
        <f>IF(D2685="","",#REF!)</f>
        <v>#REF!</v>
      </c>
      <c r="F2685" s="184" t="e">
        <f>IF(D2685="","",#REF!)</f>
        <v>#REF!</v>
      </c>
      <c r="G2685" s="184" t="e">
        <f t="shared" si="252"/>
        <v>#REF!</v>
      </c>
      <c r="H2685" s="184" t="e">
        <f>IF(D2685="","",#REF!)</f>
        <v>#REF!</v>
      </c>
      <c r="I2685" s="184" t="e">
        <f t="shared" si="254"/>
        <v>#REF!</v>
      </c>
      <c r="J2685" s="184" t="e">
        <f t="shared" si="253"/>
        <v>#REF!</v>
      </c>
      <c r="K2685" s="130" t="e">
        <f>IF(C2685="","",#REF!)</f>
        <v>#REF!</v>
      </c>
      <c r="L2685" s="130" t="e">
        <f>IF(OR(J2685=0,J2685=""),"",#REF!)</f>
        <v>#REF!</v>
      </c>
      <c r="M2685" t="s">
        <v>121</v>
      </c>
      <c r="N2685" s="130" t="e">
        <f>IF(L2685="","",#REF!)</f>
        <v>#REF!</v>
      </c>
      <c r="O2685" s="172" t="e">
        <f>IF(J2685="","",#REF!)</f>
        <v>#REF!</v>
      </c>
      <c r="P2685" s="130" t="e">
        <f>IF(J2685="","",#REF!)</f>
        <v>#REF!</v>
      </c>
    </row>
    <row r="2686" spans="1:16">
      <c r="A2686" s="162" t="s">
        <v>2873</v>
      </c>
      <c r="B2686" s="184" t="e">
        <f t="shared" si="251"/>
        <v>#REF!</v>
      </c>
      <c r="C2686" s="130" t="e">
        <f>IF(#REF!="","",#REF!)</f>
        <v>#REF!</v>
      </c>
      <c r="D2686" s="184" t="e">
        <f>IF(OR(#REF!="",#REF!=0),"",#REF!)</f>
        <v>#REF!</v>
      </c>
      <c r="E2686" s="184" t="e">
        <f>IF(D2686="","",#REF!)</f>
        <v>#REF!</v>
      </c>
      <c r="F2686" s="184" t="e">
        <f>IF(D2686="","",#REF!)</f>
        <v>#REF!</v>
      </c>
      <c r="G2686" s="184" t="e">
        <f t="shared" si="252"/>
        <v>#REF!</v>
      </c>
      <c r="H2686" s="184" t="e">
        <f>IF(D2686="","",#REF!)</f>
        <v>#REF!</v>
      </c>
      <c r="I2686" s="184" t="e">
        <f t="shared" si="254"/>
        <v>#REF!</v>
      </c>
      <c r="J2686" s="184" t="e">
        <f t="shared" si="253"/>
        <v>#REF!</v>
      </c>
      <c r="K2686" s="130" t="e">
        <f>IF(C2686="","",#REF!)</f>
        <v>#REF!</v>
      </c>
      <c r="L2686" s="130" t="e">
        <f>IF(OR(J2686=0,J2686=""),"",#REF!)</f>
        <v>#REF!</v>
      </c>
      <c r="M2686" t="s">
        <v>121</v>
      </c>
      <c r="N2686" s="130" t="e">
        <f>IF(L2686="","",#REF!)</f>
        <v>#REF!</v>
      </c>
      <c r="O2686" s="172" t="e">
        <f>IF(J2686="","",#REF!)</f>
        <v>#REF!</v>
      </c>
      <c r="P2686" s="130" t="e">
        <f>IF(J2686="","",#REF!)</f>
        <v>#REF!</v>
      </c>
    </row>
    <row r="2687" spans="1:16">
      <c r="A2687" s="162" t="s">
        <v>2874</v>
      </c>
      <c r="B2687" s="184" t="e">
        <f t="shared" si="251"/>
        <v>#REF!</v>
      </c>
      <c r="C2687" s="130" t="e">
        <f>IF(#REF!="","",#REF!)</f>
        <v>#REF!</v>
      </c>
      <c r="D2687" s="184" t="e">
        <f>IF(OR(#REF!="",#REF!=0),"",#REF!)</f>
        <v>#REF!</v>
      </c>
      <c r="E2687" s="184" t="e">
        <f>IF(D2687="","",#REF!)</f>
        <v>#REF!</v>
      </c>
      <c r="F2687" s="184" t="e">
        <f>IF(D2687="","",#REF!)</f>
        <v>#REF!</v>
      </c>
      <c r="G2687" s="184" t="e">
        <f t="shared" si="252"/>
        <v>#REF!</v>
      </c>
      <c r="H2687" s="184" t="e">
        <f>IF(D2687="","",#REF!)</f>
        <v>#REF!</v>
      </c>
      <c r="I2687" s="184" t="e">
        <f t="shared" si="254"/>
        <v>#REF!</v>
      </c>
      <c r="J2687" s="184" t="e">
        <f t="shared" si="253"/>
        <v>#REF!</v>
      </c>
      <c r="K2687" s="130" t="e">
        <f>IF(C2687="","",#REF!)</f>
        <v>#REF!</v>
      </c>
      <c r="L2687" s="130" t="e">
        <f>IF(OR(J2687=0,J2687=""),"",#REF!)</f>
        <v>#REF!</v>
      </c>
      <c r="M2687" t="s">
        <v>121</v>
      </c>
      <c r="N2687" s="130" t="e">
        <f>IF(L2687="","",#REF!)</f>
        <v>#REF!</v>
      </c>
      <c r="O2687" s="172" t="e">
        <f>IF(J2687="","",#REF!)</f>
        <v>#REF!</v>
      </c>
      <c r="P2687" s="130" t="e">
        <f>IF(J2687="","",#REF!)</f>
        <v>#REF!</v>
      </c>
    </row>
    <row r="2688" spans="1:16">
      <c r="A2688" s="162" t="s">
        <v>2875</v>
      </c>
      <c r="B2688" s="184" t="e">
        <f t="shared" si="251"/>
        <v>#REF!</v>
      </c>
      <c r="C2688" s="130" t="e">
        <f>IF(#REF!="","",#REF!)</f>
        <v>#REF!</v>
      </c>
      <c r="D2688" s="184" t="e">
        <f>IF(OR(#REF!="",#REF!=0),"",#REF!)</f>
        <v>#REF!</v>
      </c>
      <c r="E2688" s="184" t="e">
        <f>IF(D2688="","",#REF!)</f>
        <v>#REF!</v>
      </c>
      <c r="F2688" s="184" t="e">
        <f>IF(D2688="","",#REF!)</f>
        <v>#REF!</v>
      </c>
      <c r="G2688" s="184" t="e">
        <f t="shared" si="252"/>
        <v>#REF!</v>
      </c>
      <c r="H2688" s="184" t="e">
        <f>IF(D2688="","",#REF!)</f>
        <v>#REF!</v>
      </c>
      <c r="I2688" s="184" t="e">
        <f t="shared" si="254"/>
        <v>#REF!</v>
      </c>
      <c r="J2688" s="184" t="e">
        <f t="shared" si="253"/>
        <v>#REF!</v>
      </c>
      <c r="K2688" s="130" t="e">
        <f>IF(C2688="","",#REF!)</f>
        <v>#REF!</v>
      </c>
      <c r="L2688" s="130" t="e">
        <f>IF(OR(J2688=0,J2688=""),"",#REF!)</f>
        <v>#REF!</v>
      </c>
      <c r="M2688" t="s">
        <v>121</v>
      </c>
      <c r="N2688" s="130" t="e">
        <f>IF(L2688="","",#REF!)</f>
        <v>#REF!</v>
      </c>
      <c r="O2688" s="172" t="e">
        <f>IF(J2688="","",#REF!)</f>
        <v>#REF!</v>
      </c>
      <c r="P2688" s="130" t="e">
        <f>IF(J2688="","",#REF!)</f>
        <v>#REF!</v>
      </c>
    </row>
    <row r="2689" spans="1:16">
      <c r="A2689" s="162" t="s">
        <v>2876</v>
      </c>
      <c r="B2689" s="184" t="e">
        <f t="shared" ref="B2689:B2752" si="255">IF(C2689="","",0)</f>
        <v>#REF!</v>
      </c>
      <c r="C2689" s="130" t="e">
        <f>IF(#REF!="","",#REF!)</f>
        <v>#REF!</v>
      </c>
      <c r="D2689" s="184" t="e">
        <f>IF(OR(#REF!="",#REF!=0),"",#REF!)</f>
        <v>#REF!</v>
      </c>
      <c r="E2689" s="184" t="e">
        <f>IF(D2689="","",#REF!)</f>
        <v>#REF!</v>
      </c>
      <c r="F2689" s="184" t="e">
        <f>IF(D2689="","",#REF!)</f>
        <v>#REF!</v>
      </c>
      <c r="G2689" s="184" t="e">
        <f t="shared" ref="G2689:G2752" si="256">IF(F2689="","",F2689*D2689)</f>
        <v>#REF!</v>
      </c>
      <c r="H2689" s="184" t="e">
        <f>IF(D2689="","",#REF!)</f>
        <v>#REF!</v>
      </c>
      <c r="I2689" s="184" t="e">
        <f t="shared" si="254"/>
        <v>#REF!</v>
      </c>
      <c r="J2689" s="184" t="e">
        <f t="shared" ref="J2689:J2752" si="257">IF(AND(G2689="",I2689=""),"",I2689+G2689)</f>
        <v>#REF!</v>
      </c>
      <c r="K2689" s="130" t="e">
        <f>IF(C2689="","",#REF!)</f>
        <v>#REF!</v>
      </c>
      <c r="L2689" s="130" t="e">
        <f>IF(OR(J2689=0,J2689=""),"",#REF!)</f>
        <v>#REF!</v>
      </c>
      <c r="M2689" t="s">
        <v>121</v>
      </c>
      <c r="N2689" s="130" t="e">
        <f>IF(L2689="","",#REF!)</f>
        <v>#REF!</v>
      </c>
      <c r="O2689" s="172" t="e">
        <f>IF(J2689="","",#REF!)</f>
        <v>#REF!</v>
      </c>
      <c r="P2689" s="130" t="e">
        <f>IF(J2689="","",#REF!)</f>
        <v>#REF!</v>
      </c>
    </row>
    <row r="2690" spans="1:16">
      <c r="A2690" s="162" t="s">
        <v>2877</v>
      </c>
      <c r="B2690" s="184" t="e">
        <f t="shared" si="255"/>
        <v>#REF!</v>
      </c>
      <c r="C2690" s="130" t="e">
        <f>IF(#REF!="","",#REF!)</f>
        <v>#REF!</v>
      </c>
      <c r="D2690" s="184" t="e">
        <f>IF(OR(#REF!="",#REF!=0),"",#REF!)</f>
        <v>#REF!</v>
      </c>
      <c r="E2690" s="184" t="e">
        <f>IF(D2690="","",#REF!)</f>
        <v>#REF!</v>
      </c>
      <c r="F2690" s="184" t="e">
        <f>IF(D2690="","",#REF!)</f>
        <v>#REF!</v>
      </c>
      <c r="G2690" s="184" t="e">
        <f t="shared" si="256"/>
        <v>#REF!</v>
      </c>
      <c r="H2690" s="184" t="e">
        <f>IF(D2690="","",#REF!)</f>
        <v>#REF!</v>
      </c>
      <c r="I2690" s="184" t="e">
        <f t="shared" si="254"/>
        <v>#REF!</v>
      </c>
      <c r="J2690" s="184" t="e">
        <f t="shared" si="257"/>
        <v>#REF!</v>
      </c>
      <c r="K2690" s="130" t="e">
        <f>IF(C2690="","",#REF!)</f>
        <v>#REF!</v>
      </c>
      <c r="L2690" s="130" t="e">
        <f>IF(OR(J2690=0,J2690=""),"",#REF!)</f>
        <v>#REF!</v>
      </c>
      <c r="M2690" t="s">
        <v>121</v>
      </c>
      <c r="N2690" s="130" t="e">
        <f>IF(L2690="","",#REF!)</f>
        <v>#REF!</v>
      </c>
      <c r="O2690" s="172" t="e">
        <f>IF(J2690="","",#REF!)</f>
        <v>#REF!</v>
      </c>
      <c r="P2690" s="130" t="e">
        <f>IF(J2690="","",#REF!)</f>
        <v>#REF!</v>
      </c>
    </row>
    <row r="2691" spans="1:16">
      <c r="A2691" s="162" t="s">
        <v>2878</v>
      </c>
      <c r="B2691" s="184" t="e">
        <f t="shared" si="255"/>
        <v>#REF!</v>
      </c>
      <c r="C2691" s="130" t="e">
        <f>IF(#REF!="","",#REF!)</f>
        <v>#REF!</v>
      </c>
      <c r="D2691" s="184" t="e">
        <f>IF(OR(#REF!="",#REF!=0),"",#REF!)</f>
        <v>#REF!</v>
      </c>
      <c r="E2691" s="184" t="e">
        <f>IF(D2691="","",#REF!)</f>
        <v>#REF!</v>
      </c>
      <c r="F2691" s="184" t="e">
        <f>IF(D2691="","",#REF!)</f>
        <v>#REF!</v>
      </c>
      <c r="G2691" s="184" t="e">
        <f t="shared" si="256"/>
        <v>#REF!</v>
      </c>
      <c r="H2691" s="184" t="e">
        <f>IF(D2691="","",#REF!)</f>
        <v>#REF!</v>
      </c>
      <c r="I2691" s="184" t="e">
        <f t="shared" si="254"/>
        <v>#REF!</v>
      </c>
      <c r="J2691" s="184" t="e">
        <f t="shared" si="257"/>
        <v>#REF!</v>
      </c>
      <c r="K2691" s="130" t="e">
        <f>IF(C2691="","",#REF!)</f>
        <v>#REF!</v>
      </c>
      <c r="L2691" s="130" t="e">
        <f>IF(OR(J2691=0,J2691=""),"",#REF!)</f>
        <v>#REF!</v>
      </c>
      <c r="M2691" t="s">
        <v>121</v>
      </c>
      <c r="N2691" s="130" t="e">
        <f>IF(L2691="","",#REF!)</f>
        <v>#REF!</v>
      </c>
      <c r="O2691" s="172" t="e">
        <f>IF(J2691="","",#REF!)</f>
        <v>#REF!</v>
      </c>
      <c r="P2691" s="130" t="e">
        <f>IF(J2691="","",#REF!)</f>
        <v>#REF!</v>
      </c>
    </row>
    <row r="2692" spans="1:16">
      <c r="A2692" s="162" t="s">
        <v>2879</v>
      </c>
      <c r="B2692" s="184" t="e">
        <f t="shared" si="255"/>
        <v>#REF!</v>
      </c>
      <c r="C2692" s="130" t="e">
        <f>IF(#REF!="","",#REF!)</f>
        <v>#REF!</v>
      </c>
      <c r="D2692" s="184" t="e">
        <f>IF(OR(#REF!="",#REF!=0),"",#REF!)</f>
        <v>#REF!</v>
      </c>
      <c r="E2692" s="184" t="e">
        <f>IF(D2692="","",#REF!)</f>
        <v>#REF!</v>
      </c>
      <c r="F2692" s="184" t="e">
        <f>IF(D2692="","",#REF!)</f>
        <v>#REF!</v>
      </c>
      <c r="G2692" s="184" t="e">
        <f t="shared" si="256"/>
        <v>#REF!</v>
      </c>
      <c r="H2692" s="184" t="e">
        <f>IF(D2692="","",#REF!)</f>
        <v>#REF!</v>
      </c>
      <c r="I2692" s="184" t="e">
        <f t="shared" si="254"/>
        <v>#REF!</v>
      </c>
      <c r="J2692" s="184" t="e">
        <f t="shared" si="257"/>
        <v>#REF!</v>
      </c>
      <c r="K2692" s="130" t="e">
        <f>IF(C2692="","",#REF!)</f>
        <v>#REF!</v>
      </c>
      <c r="L2692" s="130" t="e">
        <f>IF(OR(J2692=0,J2692=""),"",#REF!)</f>
        <v>#REF!</v>
      </c>
      <c r="M2692" t="s">
        <v>121</v>
      </c>
      <c r="N2692" s="130" t="e">
        <f>IF(L2692="","",#REF!)</f>
        <v>#REF!</v>
      </c>
      <c r="O2692" s="172" t="e">
        <f>IF(J2692="","",#REF!)</f>
        <v>#REF!</v>
      </c>
      <c r="P2692" s="130" t="e">
        <f>IF(J2692="","",#REF!)</f>
        <v>#REF!</v>
      </c>
    </row>
    <row r="2693" spans="1:16">
      <c r="A2693" s="162" t="s">
        <v>2880</v>
      </c>
      <c r="B2693" s="184" t="e">
        <f t="shared" si="255"/>
        <v>#REF!</v>
      </c>
      <c r="C2693" s="130" t="e">
        <f>IF(#REF!="","",#REF!)</f>
        <v>#REF!</v>
      </c>
      <c r="D2693" s="184" t="e">
        <f>IF(OR(#REF!="",#REF!=0),"",#REF!)</f>
        <v>#REF!</v>
      </c>
      <c r="E2693" s="184" t="e">
        <f>IF(D2693="","",#REF!)</f>
        <v>#REF!</v>
      </c>
      <c r="F2693" s="184" t="e">
        <f>IF(D2693="","",#REF!)</f>
        <v>#REF!</v>
      </c>
      <c r="G2693" s="184" t="e">
        <f t="shared" si="256"/>
        <v>#REF!</v>
      </c>
      <c r="H2693" s="184" t="e">
        <f>IF(D2693="","",#REF!)</f>
        <v>#REF!</v>
      </c>
      <c r="I2693" s="184" t="e">
        <f t="shared" si="254"/>
        <v>#REF!</v>
      </c>
      <c r="J2693" s="184" t="e">
        <f t="shared" si="257"/>
        <v>#REF!</v>
      </c>
      <c r="K2693" s="130" t="e">
        <f>IF(C2693="","",#REF!)</f>
        <v>#REF!</v>
      </c>
      <c r="L2693" s="130" t="e">
        <f>IF(OR(J2693=0,J2693=""),"",#REF!)</f>
        <v>#REF!</v>
      </c>
      <c r="M2693" t="s">
        <v>121</v>
      </c>
      <c r="N2693" s="130" t="e">
        <f>IF(L2693="","",#REF!)</f>
        <v>#REF!</v>
      </c>
      <c r="O2693" s="172" t="e">
        <f>IF(J2693="","",#REF!)</f>
        <v>#REF!</v>
      </c>
      <c r="P2693" s="130" t="e">
        <f>IF(J2693="","",#REF!)</f>
        <v>#REF!</v>
      </c>
    </row>
    <row r="2694" spans="1:16">
      <c r="A2694" s="162" t="s">
        <v>2881</v>
      </c>
      <c r="B2694" s="184" t="e">
        <f t="shared" si="255"/>
        <v>#REF!</v>
      </c>
      <c r="C2694" s="130" t="e">
        <f>IF(#REF!="","",#REF!)</f>
        <v>#REF!</v>
      </c>
      <c r="D2694" s="184" t="e">
        <f>IF(OR(#REF!="",#REF!=0),"",#REF!)</f>
        <v>#REF!</v>
      </c>
      <c r="E2694" s="184" t="e">
        <f>IF(D2694="","",#REF!)</f>
        <v>#REF!</v>
      </c>
      <c r="F2694" s="184" t="e">
        <f>IF(D2694="","",#REF!)</f>
        <v>#REF!</v>
      </c>
      <c r="G2694" s="184" t="e">
        <f t="shared" si="256"/>
        <v>#REF!</v>
      </c>
      <c r="H2694" s="184" t="e">
        <f>IF(D2694="","",#REF!)</f>
        <v>#REF!</v>
      </c>
      <c r="I2694" s="184" t="e">
        <f t="shared" si="254"/>
        <v>#REF!</v>
      </c>
      <c r="J2694" s="184" t="e">
        <f t="shared" si="257"/>
        <v>#REF!</v>
      </c>
      <c r="K2694" s="130" t="e">
        <f>IF(C2694="","",#REF!)</f>
        <v>#REF!</v>
      </c>
      <c r="L2694" s="130" t="e">
        <f>IF(OR(J2694=0,J2694=""),"",#REF!)</f>
        <v>#REF!</v>
      </c>
      <c r="M2694" t="s">
        <v>121</v>
      </c>
      <c r="N2694" s="130" t="e">
        <f>IF(L2694="","",#REF!)</f>
        <v>#REF!</v>
      </c>
      <c r="O2694" s="172" t="e">
        <f>IF(J2694="","",#REF!)</f>
        <v>#REF!</v>
      </c>
      <c r="P2694" s="130" t="e">
        <f>IF(J2694="","",#REF!)</f>
        <v>#REF!</v>
      </c>
    </row>
    <row r="2695" spans="1:16">
      <c r="A2695" s="162" t="s">
        <v>2882</v>
      </c>
      <c r="B2695" s="184" t="e">
        <f t="shared" si="255"/>
        <v>#REF!</v>
      </c>
      <c r="C2695" s="130" t="e">
        <f>IF(#REF!="","",#REF!)</f>
        <v>#REF!</v>
      </c>
      <c r="D2695" s="184" t="e">
        <f>IF(OR(#REF!="",#REF!=0),"",#REF!)</f>
        <v>#REF!</v>
      </c>
      <c r="E2695" s="184" t="e">
        <f>IF(D2695="","",#REF!)</f>
        <v>#REF!</v>
      </c>
      <c r="F2695" s="184" t="e">
        <f>IF(D2695="","",#REF!)</f>
        <v>#REF!</v>
      </c>
      <c r="G2695" s="184" t="e">
        <f t="shared" si="256"/>
        <v>#REF!</v>
      </c>
      <c r="H2695" s="184" t="e">
        <f>IF(D2695="","",#REF!)</f>
        <v>#REF!</v>
      </c>
      <c r="I2695" s="184" t="e">
        <f t="shared" si="254"/>
        <v>#REF!</v>
      </c>
      <c r="J2695" s="184" t="e">
        <f t="shared" si="257"/>
        <v>#REF!</v>
      </c>
      <c r="K2695" s="130" t="e">
        <f>IF(C2695="","",#REF!)</f>
        <v>#REF!</v>
      </c>
      <c r="L2695" s="130" t="e">
        <f>IF(OR(J2695=0,J2695=""),"",#REF!)</f>
        <v>#REF!</v>
      </c>
      <c r="M2695" t="s">
        <v>121</v>
      </c>
      <c r="N2695" s="130" t="e">
        <f>IF(L2695="","",#REF!)</f>
        <v>#REF!</v>
      </c>
      <c r="O2695" s="172" t="e">
        <f>IF(J2695="","",#REF!)</f>
        <v>#REF!</v>
      </c>
      <c r="P2695" s="130" t="e">
        <f>IF(J2695="","",#REF!)</f>
        <v>#REF!</v>
      </c>
    </row>
    <row r="2696" spans="1:16">
      <c r="A2696" s="162" t="s">
        <v>2883</v>
      </c>
      <c r="B2696" s="184" t="e">
        <f t="shared" si="255"/>
        <v>#REF!</v>
      </c>
      <c r="C2696" s="130" t="e">
        <f>IF(#REF!="","",#REF!)</f>
        <v>#REF!</v>
      </c>
      <c r="D2696" s="184" t="e">
        <f>IF(OR(#REF!="",#REF!=0),"",#REF!)</f>
        <v>#REF!</v>
      </c>
      <c r="E2696" s="184" t="e">
        <f>IF(D2696="","",#REF!)</f>
        <v>#REF!</v>
      </c>
      <c r="F2696" s="184" t="e">
        <f>IF(D2696="","",#REF!)</f>
        <v>#REF!</v>
      </c>
      <c r="G2696" s="184" t="e">
        <f t="shared" si="256"/>
        <v>#REF!</v>
      </c>
      <c r="H2696" s="184" t="e">
        <f>IF(D2696="","",#REF!)</f>
        <v>#REF!</v>
      </c>
      <c r="I2696" s="184" t="e">
        <f t="shared" si="254"/>
        <v>#REF!</v>
      </c>
      <c r="J2696" s="184" t="e">
        <f t="shared" si="257"/>
        <v>#REF!</v>
      </c>
      <c r="K2696" s="130" t="e">
        <f>IF(C2696="","",#REF!)</f>
        <v>#REF!</v>
      </c>
      <c r="L2696" s="130" t="e">
        <f>IF(OR(J2696=0,J2696=""),"",#REF!)</f>
        <v>#REF!</v>
      </c>
      <c r="M2696" t="s">
        <v>121</v>
      </c>
      <c r="N2696" s="130" t="e">
        <f>IF(L2696="","",#REF!)</f>
        <v>#REF!</v>
      </c>
      <c r="O2696" s="172" t="e">
        <f>IF(J2696="","",#REF!)</f>
        <v>#REF!</v>
      </c>
      <c r="P2696" s="130" t="e">
        <f>IF(J2696="","",#REF!)</f>
        <v>#REF!</v>
      </c>
    </row>
    <row r="2697" spans="1:16">
      <c r="A2697" s="162" t="s">
        <v>2884</v>
      </c>
      <c r="B2697" s="184" t="e">
        <f t="shared" si="255"/>
        <v>#REF!</v>
      </c>
      <c r="C2697" s="130" t="e">
        <f>IF(#REF!="","",#REF!)</f>
        <v>#REF!</v>
      </c>
      <c r="D2697" s="184" t="e">
        <f>IF(OR(#REF!="",#REF!=0),"",#REF!)</f>
        <v>#REF!</v>
      </c>
      <c r="E2697" s="184" t="e">
        <f>IF(D2697="","",#REF!)</f>
        <v>#REF!</v>
      </c>
      <c r="F2697" s="184" t="e">
        <f>IF(D2697="","",#REF!)</f>
        <v>#REF!</v>
      </c>
      <c r="G2697" s="184" t="e">
        <f t="shared" si="256"/>
        <v>#REF!</v>
      </c>
      <c r="H2697" s="184" t="e">
        <f>IF(D2697="","",#REF!)</f>
        <v>#REF!</v>
      </c>
      <c r="I2697" s="184" t="e">
        <f t="shared" si="254"/>
        <v>#REF!</v>
      </c>
      <c r="J2697" s="184" t="e">
        <f t="shared" si="257"/>
        <v>#REF!</v>
      </c>
      <c r="K2697" s="130" t="e">
        <f>IF(C2697="","",#REF!)</f>
        <v>#REF!</v>
      </c>
      <c r="L2697" s="130" t="e">
        <f>IF(OR(J2697=0,J2697=""),"",#REF!)</f>
        <v>#REF!</v>
      </c>
      <c r="M2697" t="s">
        <v>121</v>
      </c>
      <c r="N2697" s="130" t="e">
        <f>IF(L2697="","",#REF!)</f>
        <v>#REF!</v>
      </c>
      <c r="O2697" s="172" t="e">
        <f>IF(J2697="","",#REF!)</f>
        <v>#REF!</v>
      </c>
      <c r="P2697" s="130" t="e">
        <f>IF(J2697="","",#REF!)</f>
        <v>#REF!</v>
      </c>
    </row>
    <row r="2698" spans="1:16">
      <c r="A2698" s="162" t="s">
        <v>2885</v>
      </c>
      <c r="B2698" s="184" t="e">
        <f t="shared" si="255"/>
        <v>#REF!</v>
      </c>
      <c r="C2698" s="130" t="e">
        <f>IF(#REF!="","",#REF!)</f>
        <v>#REF!</v>
      </c>
      <c r="D2698" s="184" t="e">
        <f>IF(OR(#REF!="",#REF!=0),"",#REF!)</f>
        <v>#REF!</v>
      </c>
      <c r="E2698" s="184" t="e">
        <f>IF(D2698="","",#REF!)</f>
        <v>#REF!</v>
      </c>
      <c r="F2698" s="184" t="e">
        <f>IF(D2698="","",#REF!)</f>
        <v>#REF!</v>
      </c>
      <c r="G2698" s="184" t="e">
        <f t="shared" si="256"/>
        <v>#REF!</v>
      </c>
      <c r="H2698" s="184" t="e">
        <f>IF(D2698="","",#REF!)</f>
        <v>#REF!</v>
      </c>
      <c r="I2698" s="184" t="e">
        <f t="shared" si="254"/>
        <v>#REF!</v>
      </c>
      <c r="J2698" s="184" t="e">
        <f t="shared" si="257"/>
        <v>#REF!</v>
      </c>
      <c r="K2698" s="130" t="e">
        <f>IF(C2698="","",#REF!)</f>
        <v>#REF!</v>
      </c>
      <c r="L2698" s="130" t="e">
        <f>IF(OR(J2698=0,J2698=""),"",#REF!)</f>
        <v>#REF!</v>
      </c>
      <c r="M2698" t="s">
        <v>121</v>
      </c>
      <c r="N2698" s="130" t="e">
        <f>IF(L2698="","",#REF!)</f>
        <v>#REF!</v>
      </c>
      <c r="O2698" s="172" t="e">
        <f>IF(J2698="","",#REF!)</f>
        <v>#REF!</v>
      </c>
      <c r="P2698" s="130" t="e">
        <f>IF(J2698="","",#REF!)</f>
        <v>#REF!</v>
      </c>
    </row>
    <row r="2699" spans="1:16">
      <c r="A2699" s="162" t="s">
        <v>2886</v>
      </c>
      <c r="B2699" s="184" t="e">
        <f t="shared" si="255"/>
        <v>#REF!</v>
      </c>
      <c r="C2699" s="130" t="e">
        <f>IF(#REF!="","",#REF!)</f>
        <v>#REF!</v>
      </c>
      <c r="D2699" s="184" t="e">
        <f>IF(OR(#REF!="",#REF!=0),"",#REF!)</f>
        <v>#REF!</v>
      </c>
      <c r="E2699" s="184" t="e">
        <f>IF(D2699="","",#REF!)</f>
        <v>#REF!</v>
      </c>
      <c r="F2699" s="184" t="e">
        <f>IF(D2699="","",#REF!)</f>
        <v>#REF!</v>
      </c>
      <c r="G2699" s="184" t="e">
        <f t="shared" si="256"/>
        <v>#REF!</v>
      </c>
      <c r="H2699" s="184" t="e">
        <f>IF(D2699="","",#REF!)</f>
        <v>#REF!</v>
      </c>
      <c r="I2699" s="184" t="e">
        <f t="shared" si="254"/>
        <v>#REF!</v>
      </c>
      <c r="J2699" s="184" t="e">
        <f t="shared" si="257"/>
        <v>#REF!</v>
      </c>
      <c r="K2699" s="130" t="e">
        <f>IF(C2699="","",#REF!)</f>
        <v>#REF!</v>
      </c>
      <c r="L2699" s="130" t="e">
        <f>IF(OR(J2699=0,J2699=""),"",#REF!)</f>
        <v>#REF!</v>
      </c>
      <c r="M2699" t="s">
        <v>121</v>
      </c>
      <c r="N2699" s="130" t="e">
        <f>IF(L2699="","",#REF!)</f>
        <v>#REF!</v>
      </c>
      <c r="O2699" s="172" t="e">
        <f>IF(J2699="","",#REF!)</f>
        <v>#REF!</v>
      </c>
      <c r="P2699" s="130" t="e">
        <f>IF(J2699="","",#REF!)</f>
        <v>#REF!</v>
      </c>
    </row>
    <row r="2700" spans="1:16">
      <c r="A2700" s="162" t="s">
        <v>2887</v>
      </c>
      <c r="B2700" s="184" t="e">
        <f t="shared" si="255"/>
        <v>#REF!</v>
      </c>
      <c r="C2700" s="130" t="e">
        <f>IF(#REF!="","",#REF!)</f>
        <v>#REF!</v>
      </c>
      <c r="D2700" s="184" t="e">
        <f>IF(OR(#REF!="",#REF!=0),"",#REF!)</f>
        <v>#REF!</v>
      </c>
      <c r="E2700" s="184" t="e">
        <f>IF(D2700="","",#REF!)</f>
        <v>#REF!</v>
      </c>
      <c r="F2700" s="184" t="e">
        <f>IF(D2700="","",#REF!)</f>
        <v>#REF!</v>
      </c>
      <c r="G2700" s="184" t="e">
        <f t="shared" si="256"/>
        <v>#REF!</v>
      </c>
      <c r="H2700" s="184" t="e">
        <f>IF(D2700="","",#REF!)</f>
        <v>#REF!</v>
      </c>
      <c r="I2700" s="184" t="e">
        <f t="shared" si="254"/>
        <v>#REF!</v>
      </c>
      <c r="J2700" s="184" t="e">
        <f t="shared" si="257"/>
        <v>#REF!</v>
      </c>
      <c r="K2700" s="130" t="e">
        <f>IF(C2700="","",#REF!)</f>
        <v>#REF!</v>
      </c>
      <c r="L2700" s="130" t="e">
        <f>IF(OR(J2700=0,J2700=""),"",#REF!)</f>
        <v>#REF!</v>
      </c>
      <c r="M2700" t="s">
        <v>121</v>
      </c>
      <c r="N2700" s="130" t="e">
        <f>IF(L2700="","",#REF!)</f>
        <v>#REF!</v>
      </c>
      <c r="O2700" s="172" t="e">
        <f>IF(J2700="","",#REF!)</f>
        <v>#REF!</v>
      </c>
      <c r="P2700" s="130" t="e">
        <f>IF(J2700="","",#REF!)</f>
        <v>#REF!</v>
      </c>
    </row>
    <row r="2701" spans="1:16">
      <c r="A2701" s="162" t="s">
        <v>2888</v>
      </c>
      <c r="B2701" s="184" t="e">
        <f t="shared" si="255"/>
        <v>#REF!</v>
      </c>
      <c r="C2701" s="130" t="e">
        <f>IF(#REF!="","",#REF!)</f>
        <v>#REF!</v>
      </c>
      <c r="D2701" s="184" t="e">
        <f>IF(OR(#REF!="",#REF!=0),"",#REF!)</f>
        <v>#REF!</v>
      </c>
      <c r="E2701" s="184" t="e">
        <f>IF(D2701="","",#REF!)</f>
        <v>#REF!</v>
      </c>
      <c r="F2701" s="184" t="e">
        <f>IF(D2701="","",#REF!)</f>
        <v>#REF!</v>
      </c>
      <c r="G2701" s="184" t="e">
        <f t="shared" si="256"/>
        <v>#REF!</v>
      </c>
      <c r="H2701" s="184" t="e">
        <f>IF(D2701="","",#REF!)</f>
        <v>#REF!</v>
      </c>
      <c r="I2701" s="184" t="e">
        <f t="shared" si="254"/>
        <v>#REF!</v>
      </c>
      <c r="J2701" s="184" t="e">
        <f t="shared" si="257"/>
        <v>#REF!</v>
      </c>
      <c r="K2701" s="130" t="e">
        <f>IF(C2701="","",#REF!)</f>
        <v>#REF!</v>
      </c>
      <c r="L2701" s="130" t="e">
        <f>IF(OR(J2701=0,J2701=""),"",#REF!)</f>
        <v>#REF!</v>
      </c>
      <c r="M2701" t="s">
        <v>121</v>
      </c>
      <c r="N2701" s="130" t="e">
        <f>IF(L2701="","",#REF!)</f>
        <v>#REF!</v>
      </c>
      <c r="O2701" s="172" t="e">
        <f>IF(J2701="","",#REF!)</f>
        <v>#REF!</v>
      </c>
      <c r="P2701" s="130" t="e">
        <f>IF(J2701="","",#REF!)</f>
        <v>#REF!</v>
      </c>
    </row>
    <row r="2702" spans="1:16">
      <c r="A2702" s="162" t="s">
        <v>2889</v>
      </c>
      <c r="B2702" s="184" t="e">
        <f t="shared" si="255"/>
        <v>#REF!</v>
      </c>
      <c r="C2702" s="130" t="e">
        <f>IF(#REF!="","",#REF!)</f>
        <v>#REF!</v>
      </c>
      <c r="D2702" s="184" t="e">
        <f>IF(OR(#REF!="",#REF!=0),"",#REF!)</f>
        <v>#REF!</v>
      </c>
      <c r="E2702" s="184" t="e">
        <f>IF(D2702="","",#REF!)</f>
        <v>#REF!</v>
      </c>
      <c r="F2702" s="184" t="e">
        <f>IF(D2702="","",#REF!)</f>
        <v>#REF!</v>
      </c>
      <c r="G2702" s="184" t="e">
        <f t="shared" si="256"/>
        <v>#REF!</v>
      </c>
      <c r="H2702" s="184" t="e">
        <f>IF(D2702="","",#REF!)</f>
        <v>#REF!</v>
      </c>
      <c r="I2702" s="184" t="e">
        <f t="shared" si="254"/>
        <v>#REF!</v>
      </c>
      <c r="J2702" s="184" t="e">
        <f t="shared" si="257"/>
        <v>#REF!</v>
      </c>
      <c r="K2702" s="130" t="e">
        <f>IF(C2702="","",#REF!)</f>
        <v>#REF!</v>
      </c>
      <c r="L2702" s="130" t="e">
        <f>IF(OR(J2702=0,J2702=""),"",#REF!)</f>
        <v>#REF!</v>
      </c>
      <c r="M2702" t="s">
        <v>121</v>
      </c>
      <c r="N2702" s="130" t="e">
        <f>IF(L2702="","",#REF!)</f>
        <v>#REF!</v>
      </c>
      <c r="O2702" s="172" t="e">
        <f>IF(J2702="","",#REF!)</f>
        <v>#REF!</v>
      </c>
      <c r="P2702" s="130" t="e">
        <f>IF(J2702="","",#REF!)</f>
        <v>#REF!</v>
      </c>
    </row>
    <row r="2703" spans="1:16">
      <c r="A2703" s="162" t="s">
        <v>2890</v>
      </c>
      <c r="B2703" s="184" t="e">
        <f t="shared" si="255"/>
        <v>#REF!</v>
      </c>
      <c r="C2703" s="130" t="e">
        <f>IF(#REF!="","",#REF!)</f>
        <v>#REF!</v>
      </c>
      <c r="D2703" s="184" t="e">
        <f>IF(OR(#REF!="",#REF!=0),"",#REF!)</f>
        <v>#REF!</v>
      </c>
      <c r="E2703" s="184" t="e">
        <f>IF(D2703="","",#REF!)</f>
        <v>#REF!</v>
      </c>
      <c r="F2703" s="184" t="e">
        <f>IF(D2703="","",#REF!)</f>
        <v>#REF!</v>
      </c>
      <c r="G2703" s="184" t="e">
        <f t="shared" si="256"/>
        <v>#REF!</v>
      </c>
      <c r="H2703" s="184" t="e">
        <f>IF(D2703="","",#REF!)</f>
        <v>#REF!</v>
      </c>
      <c r="I2703" s="184" t="e">
        <f t="shared" si="254"/>
        <v>#REF!</v>
      </c>
      <c r="J2703" s="184" t="e">
        <f t="shared" si="257"/>
        <v>#REF!</v>
      </c>
      <c r="K2703" s="130" t="e">
        <f>IF(C2703="","",#REF!)</f>
        <v>#REF!</v>
      </c>
      <c r="L2703" s="130" t="e">
        <f>IF(OR(J2703=0,J2703=""),"",#REF!)</f>
        <v>#REF!</v>
      </c>
      <c r="M2703" t="s">
        <v>121</v>
      </c>
      <c r="N2703" s="130" t="e">
        <f>IF(L2703="","",#REF!)</f>
        <v>#REF!</v>
      </c>
      <c r="O2703" s="172" t="e">
        <f>IF(J2703="","",#REF!)</f>
        <v>#REF!</v>
      </c>
      <c r="P2703" s="130" t="e">
        <f>IF(J2703="","",#REF!)</f>
        <v>#REF!</v>
      </c>
    </row>
    <row r="2704" spans="1:16">
      <c r="A2704" s="162" t="s">
        <v>2891</v>
      </c>
      <c r="B2704" s="184" t="e">
        <f t="shared" si="255"/>
        <v>#REF!</v>
      </c>
      <c r="C2704" s="130" t="e">
        <f>IF(#REF!="","",#REF!)</f>
        <v>#REF!</v>
      </c>
      <c r="D2704" s="184" t="e">
        <f>IF(OR(#REF!="",#REF!=0),"",#REF!)</f>
        <v>#REF!</v>
      </c>
      <c r="E2704" s="184" t="e">
        <f>IF(D2704="","",#REF!)</f>
        <v>#REF!</v>
      </c>
      <c r="F2704" s="184" t="e">
        <f>IF(D2704="","",#REF!)</f>
        <v>#REF!</v>
      </c>
      <c r="G2704" s="184" t="e">
        <f t="shared" si="256"/>
        <v>#REF!</v>
      </c>
      <c r="H2704" s="184" t="e">
        <f>IF(D2704="","",#REF!)</f>
        <v>#REF!</v>
      </c>
      <c r="I2704" s="184" t="e">
        <f t="shared" si="254"/>
        <v>#REF!</v>
      </c>
      <c r="J2704" s="184" t="e">
        <f t="shared" si="257"/>
        <v>#REF!</v>
      </c>
      <c r="K2704" s="130" t="e">
        <f>IF(C2704="","",#REF!)</f>
        <v>#REF!</v>
      </c>
      <c r="L2704" s="130" t="e">
        <f>IF(OR(J2704=0,J2704=""),"",#REF!)</f>
        <v>#REF!</v>
      </c>
      <c r="M2704" t="s">
        <v>121</v>
      </c>
      <c r="N2704" s="130" t="e">
        <f>IF(L2704="","",#REF!)</f>
        <v>#REF!</v>
      </c>
      <c r="O2704" s="172" t="e">
        <f>IF(J2704="","",#REF!)</f>
        <v>#REF!</v>
      </c>
      <c r="P2704" s="130" t="e">
        <f>IF(J2704="","",#REF!)</f>
        <v>#REF!</v>
      </c>
    </row>
    <row r="2705" spans="1:16">
      <c r="A2705" s="162" t="s">
        <v>2892</v>
      </c>
      <c r="B2705" s="184" t="e">
        <f t="shared" si="255"/>
        <v>#REF!</v>
      </c>
      <c r="C2705" s="130" t="e">
        <f>IF(#REF!="","",#REF!)</f>
        <v>#REF!</v>
      </c>
      <c r="D2705" s="184" t="e">
        <f>IF(OR(#REF!="",#REF!=0),"",#REF!)</f>
        <v>#REF!</v>
      </c>
      <c r="E2705" s="184" t="e">
        <f>IF(D2705="","",#REF!)</f>
        <v>#REF!</v>
      </c>
      <c r="F2705" s="184" t="e">
        <f>IF(D2705="","",#REF!)</f>
        <v>#REF!</v>
      </c>
      <c r="G2705" s="184" t="e">
        <f t="shared" si="256"/>
        <v>#REF!</v>
      </c>
      <c r="H2705" s="184" t="e">
        <f>IF(D2705="","",#REF!)</f>
        <v>#REF!</v>
      </c>
      <c r="I2705" s="184" t="e">
        <f t="shared" si="254"/>
        <v>#REF!</v>
      </c>
      <c r="J2705" s="184" t="e">
        <f t="shared" si="257"/>
        <v>#REF!</v>
      </c>
      <c r="K2705" s="130" t="e">
        <f>IF(C2705="","",#REF!)</f>
        <v>#REF!</v>
      </c>
      <c r="L2705" s="130" t="e">
        <f>IF(OR(J2705=0,J2705=""),"",#REF!)</f>
        <v>#REF!</v>
      </c>
      <c r="M2705" t="s">
        <v>121</v>
      </c>
      <c r="N2705" s="130" t="e">
        <f>IF(L2705="","",#REF!)</f>
        <v>#REF!</v>
      </c>
      <c r="O2705" s="172" t="e">
        <f>IF(J2705="","",#REF!)</f>
        <v>#REF!</v>
      </c>
      <c r="P2705" s="130" t="e">
        <f>IF(J2705="","",#REF!)</f>
        <v>#REF!</v>
      </c>
    </row>
    <row r="2706" spans="1:16">
      <c r="A2706" s="162" t="s">
        <v>2893</v>
      </c>
      <c r="B2706" s="184" t="e">
        <f t="shared" si="255"/>
        <v>#REF!</v>
      </c>
      <c r="C2706" s="130" t="e">
        <f>IF(#REF!="","",#REF!)</f>
        <v>#REF!</v>
      </c>
      <c r="D2706" s="184" t="e">
        <f>IF(OR(#REF!="",#REF!=0),"",#REF!)</f>
        <v>#REF!</v>
      </c>
      <c r="E2706" s="184" t="e">
        <f>IF(D2706="","",#REF!)</f>
        <v>#REF!</v>
      </c>
      <c r="F2706" s="184" t="e">
        <f>IF(D2706="","",#REF!)</f>
        <v>#REF!</v>
      </c>
      <c r="G2706" s="184" t="e">
        <f t="shared" si="256"/>
        <v>#REF!</v>
      </c>
      <c r="H2706" s="184" t="e">
        <f>IF(D2706="","",#REF!)</f>
        <v>#REF!</v>
      </c>
      <c r="I2706" s="184" t="e">
        <f t="shared" ref="I2706:I2769" si="258">IF(H2706="","",H2706*D2706)</f>
        <v>#REF!</v>
      </c>
      <c r="J2706" s="184" t="e">
        <f t="shared" si="257"/>
        <v>#REF!</v>
      </c>
      <c r="K2706" s="130" t="e">
        <f>IF(C2706="","",#REF!)</f>
        <v>#REF!</v>
      </c>
      <c r="L2706" s="130" t="e">
        <f>IF(OR(J2706=0,J2706=""),"",#REF!)</f>
        <v>#REF!</v>
      </c>
      <c r="M2706" t="s">
        <v>121</v>
      </c>
      <c r="N2706" s="130" t="e">
        <f>IF(L2706="","",#REF!)</f>
        <v>#REF!</v>
      </c>
      <c r="O2706" s="172" t="e">
        <f>IF(J2706="","",#REF!)</f>
        <v>#REF!</v>
      </c>
      <c r="P2706" s="130" t="e">
        <f>IF(J2706="","",#REF!)</f>
        <v>#REF!</v>
      </c>
    </row>
    <row r="2707" spans="1:16">
      <c r="A2707" s="162" t="s">
        <v>2894</v>
      </c>
      <c r="B2707" s="184" t="e">
        <f t="shared" si="255"/>
        <v>#REF!</v>
      </c>
      <c r="C2707" s="130" t="e">
        <f>IF(#REF!="","",#REF!)</f>
        <v>#REF!</v>
      </c>
      <c r="D2707" s="184" t="e">
        <f>IF(OR(#REF!="",#REF!=0),"",#REF!)</f>
        <v>#REF!</v>
      </c>
      <c r="E2707" s="184" t="e">
        <f>IF(D2707="","",#REF!)</f>
        <v>#REF!</v>
      </c>
      <c r="F2707" s="184" t="e">
        <f>IF(D2707="","",#REF!)</f>
        <v>#REF!</v>
      </c>
      <c r="G2707" s="184" t="e">
        <f t="shared" si="256"/>
        <v>#REF!</v>
      </c>
      <c r="H2707" s="184" t="e">
        <f>IF(D2707="","",#REF!)</f>
        <v>#REF!</v>
      </c>
      <c r="I2707" s="184" t="e">
        <f t="shared" si="258"/>
        <v>#REF!</v>
      </c>
      <c r="J2707" s="184" t="e">
        <f t="shared" si="257"/>
        <v>#REF!</v>
      </c>
      <c r="K2707" s="130" t="e">
        <f>IF(C2707="","",#REF!)</f>
        <v>#REF!</v>
      </c>
      <c r="L2707" s="130" t="e">
        <f>IF(OR(J2707=0,J2707=""),"",#REF!)</f>
        <v>#REF!</v>
      </c>
      <c r="M2707" t="s">
        <v>121</v>
      </c>
      <c r="N2707" s="130" t="e">
        <f>IF(L2707="","",#REF!)</f>
        <v>#REF!</v>
      </c>
      <c r="O2707" s="172" t="e">
        <f>IF(J2707="","",#REF!)</f>
        <v>#REF!</v>
      </c>
      <c r="P2707" s="130" t="e">
        <f>IF(J2707="","",#REF!)</f>
        <v>#REF!</v>
      </c>
    </row>
    <row r="2708" spans="1:16">
      <c r="A2708" s="162" t="s">
        <v>2895</v>
      </c>
      <c r="B2708" s="184" t="e">
        <f t="shared" si="255"/>
        <v>#REF!</v>
      </c>
      <c r="C2708" s="130" t="e">
        <f>IF(#REF!="","",#REF!)</f>
        <v>#REF!</v>
      </c>
      <c r="D2708" s="184" t="e">
        <f>IF(OR(#REF!="",#REF!=0),"",#REF!)</f>
        <v>#REF!</v>
      </c>
      <c r="E2708" s="184" t="e">
        <f>IF(D2708="","",#REF!)</f>
        <v>#REF!</v>
      </c>
      <c r="F2708" s="184" t="e">
        <f>IF(D2708="","",#REF!)</f>
        <v>#REF!</v>
      </c>
      <c r="G2708" s="184" t="e">
        <f t="shared" si="256"/>
        <v>#REF!</v>
      </c>
      <c r="H2708" s="184" t="e">
        <f>IF(D2708="","",#REF!)</f>
        <v>#REF!</v>
      </c>
      <c r="I2708" s="184" t="e">
        <f t="shared" si="258"/>
        <v>#REF!</v>
      </c>
      <c r="J2708" s="184" t="e">
        <f t="shared" si="257"/>
        <v>#REF!</v>
      </c>
      <c r="K2708" s="130" t="e">
        <f>IF(C2708="","",#REF!)</f>
        <v>#REF!</v>
      </c>
      <c r="L2708" s="130" t="e">
        <f>IF(OR(J2708=0,J2708=""),"",#REF!)</f>
        <v>#REF!</v>
      </c>
      <c r="M2708" t="s">
        <v>121</v>
      </c>
      <c r="N2708" s="130" t="e">
        <f>IF(L2708="","",#REF!)</f>
        <v>#REF!</v>
      </c>
      <c r="O2708" s="172" t="e">
        <f>IF(J2708="","",#REF!)</f>
        <v>#REF!</v>
      </c>
      <c r="P2708" s="130" t="e">
        <f>IF(J2708="","",#REF!)</f>
        <v>#REF!</v>
      </c>
    </row>
    <row r="2709" spans="1:16">
      <c r="A2709" s="162" t="s">
        <v>2896</v>
      </c>
      <c r="B2709" s="184" t="e">
        <f t="shared" si="255"/>
        <v>#REF!</v>
      </c>
      <c r="C2709" s="130" t="e">
        <f>IF(#REF!="","",#REF!)</f>
        <v>#REF!</v>
      </c>
      <c r="D2709" s="184" t="e">
        <f>IF(OR(#REF!="",#REF!=0),"",#REF!)</f>
        <v>#REF!</v>
      </c>
      <c r="E2709" s="184" t="e">
        <f>IF(D2709="","",#REF!)</f>
        <v>#REF!</v>
      </c>
      <c r="F2709" s="184" t="e">
        <f>IF(D2709="","",#REF!)</f>
        <v>#REF!</v>
      </c>
      <c r="G2709" s="184" t="e">
        <f t="shared" si="256"/>
        <v>#REF!</v>
      </c>
      <c r="H2709" s="184" t="e">
        <f>IF(D2709="","",#REF!)</f>
        <v>#REF!</v>
      </c>
      <c r="I2709" s="184" t="e">
        <f t="shared" si="258"/>
        <v>#REF!</v>
      </c>
      <c r="J2709" s="184" t="e">
        <f t="shared" si="257"/>
        <v>#REF!</v>
      </c>
      <c r="K2709" s="130" t="e">
        <f>IF(C2709="","",#REF!)</f>
        <v>#REF!</v>
      </c>
      <c r="L2709" s="130" t="e">
        <f>IF(OR(J2709=0,J2709=""),"",#REF!)</f>
        <v>#REF!</v>
      </c>
      <c r="M2709" t="s">
        <v>121</v>
      </c>
      <c r="N2709" s="130" t="e">
        <f>IF(L2709="","",#REF!)</f>
        <v>#REF!</v>
      </c>
      <c r="O2709" s="172" t="e">
        <f>IF(J2709="","",#REF!)</f>
        <v>#REF!</v>
      </c>
      <c r="P2709" s="130" t="e">
        <f>IF(J2709="","",#REF!)</f>
        <v>#REF!</v>
      </c>
    </row>
    <row r="2710" spans="1:16">
      <c r="A2710" s="162" t="s">
        <v>2897</v>
      </c>
      <c r="B2710" s="184" t="e">
        <f t="shared" si="255"/>
        <v>#REF!</v>
      </c>
      <c r="C2710" s="130" t="e">
        <f>IF(#REF!="","",#REF!)</f>
        <v>#REF!</v>
      </c>
      <c r="D2710" s="184" t="e">
        <f>IF(OR(#REF!="",#REF!=0),"",#REF!)</f>
        <v>#REF!</v>
      </c>
      <c r="E2710" s="184" t="e">
        <f>IF(D2710="","",#REF!)</f>
        <v>#REF!</v>
      </c>
      <c r="F2710" s="184" t="e">
        <f>IF(D2710="","",#REF!)</f>
        <v>#REF!</v>
      </c>
      <c r="G2710" s="184" t="e">
        <f t="shared" si="256"/>
        <v>#REF!</v>
      </c>
      <c r="H2710" s="184" t="e">
        <f>IF(D2710="","",#REF!)</f>
        <v>#REF!</v>
      </c>
      <c r="I2710" s="184" t="e">
        <f t="shared" si="258"/>
        <v>#REF!</v>
      </c>
      <c r="J2710" s="184" t="e">
        <f t="shared" si="257"/>
        <v>#REF!</v>
      </c>
      <c r="K2710" s="130" t="e">
        <f>IF(C2710="","",#REF!)</f>
        <v>#REF!</v>
      </c>
      <c r="L2710" s="130" t="e">
        <f>IF(OR(J2710=0,J2710=""),"",#REF!)</f>
        <v>#REF!</v>
      </c>
      <c r="M2710" t="s">
        <v>121</v>
      </c>
      <c r="N2710" s="130" t="e">
        <f>IF(L2710="","",#REF!)</f>
        <v>#REF!</v>
      </c>
      <c r="O2710" s="172" t="e">
        <f>IF(J2710="","",#REF!)</f>
        <v>#REF!</v>
      </c>
      <c r="P2710" s="130" t="e">
        <f>IF(J2710="","",#REF!)</f>
        <v>#REF!</v>
      </c>
    </row>
    <row r="2711" spans="1:16">
      <c r="A2711" s="162" t="s">
        <v>2898</v>
      </c>
      <c r="B2711" s="184" t="e">
        <f t="shared" si="255"/>
        <v>#REF!</v>
      </c>
      <c r="C2711" s="130" t="e">
        <f>IF(#REF!="","",#REF!)</f>
        <v>#REF!</v>
      </c>
      <c r="D2711" s="184" t="e">
        <f>IF(OR(#REF!="",#REF!=0),"",#REF!)</f>
        <v>#REF!</v>
      </c>
      <c r="E2711" s="184" t="e">
        <f>IF(D2711="","",#REF!)</f>
        <v>#REF!</v>
      </c>
      <c r="F2711" s="184" t="e">
        <f>IF(D2711="","",#REF!)</f>
        <v>#REF!</v>
      </c>
      <c r="G2711" s="184" t="e">
        <f t="shared" si="256"/>
        <v>#REF!</v>
      </c>
      <c r="H2711" s="184" t="e">
        <f>IF(D2711="","",#REF!)</f>
        <v>#REF!</v>
      </c>
      <c r="I2711" s="184" t="e">
        <f t="shared" si="258"/>
        <v>#REF!</v>
      </c>
      <c r="J2711" s="184" t="e">
        <f t="shared" si="257"/>
        <v>#REF!</v>
      </c>
      <c r="K2711" s="130" t="e">
        <f>IF(C2711="","",#REF!)</f>
        <v>#REF!</v>
      </c>
      <c r="L2711" s="130" t="e">
        <f>IF(OR(J2711=0,J2711=""),"",#REF!)</f>
        <v>#REF!</v>
      </c>
      <c r="M2711" t="s">
        <v>121</v>
      </c>
      <c r="N2711" s="130" t="e">
        <f>IF(L2711="","",#REF!)</f>
        <v>#REF!</v>
      </c>
      <c r="O2711" s="172" t="e">
        <f>IF(J2711="","",#REF!)</f>
        <v>#REF!</v>
      </c>
      <c r="P2711" s="130" t="e">
        <f>IF(J2711="","",#REF!)</f>
        <v>#REF!</v>
      </c>
    </row>
    <row r="2712" spans="1:16">
      <c r="A2712" s="162" t="s">
        <v>2899</v>
      </c>
      <c r="B2712" s="184" t="e">
        <f t="shared" si="255"/>
        <v>#REF!</v>
      </c>
      <c r="C2712" s="130" t="e">
        <f>IF(#REF!="","",#REF!)</f>
        <v>#REF!</v>
      </c>
      <c r="D2712" s="184" t="e">
        <f>IF(OR(#REF!="",#REF!=0),"",#REF!)</f>
        <v>#REF!</v>
      </c>
      <c r="E2712" s="184" t="e">
        <f>IF(D2712="","",#REF!)</f>
        <v>#REF!</v>
      </c>
      <c r="F2712" s="184" t="e">
        <f>IF(D2712="","",#REF!)</f>
        <v>#REF!</v>
      </c>
      <c r="G2712" s="184" t="e">
        <f t="shared" si="256"/>
        <v>#REF!</v>
      </c>
      <c r="H2712" s="184" t="e">
        <f>IF(D2712="","",#REF!)</f>
        <v>#REF!</v>
      </c>
      <c r="I2712" s="184" t="e">
        <f t="shared" si="258"/>
        <v>#REF!</v>
      </c>
      <c r="J2712" s="184" t="e">
        <f t="shared" si="257"/>
        <v>#REF!</v>
      </c>
      <c r="K2712" s="130" t="e">
        <f>IF(C2712="","",#REF!)</f>
        <v>#REF!</v>
      </c>
      <c r="L2712" s="130" t="e">
        <f>IF(OR(J2712=0,J2712=""),"",#REF!)</f>
        <v>#REF!</v>
      </c>
      <c r="M2712" t="s">
        <v>121</v>
      </c>
      <c r="N2712" s="130" t="e">
        <f>IF(L2712="","",#REF!)</f>
        <v>#REF!</v>
      </c>
      <c r="O2712" s="172" t="e">
        <f>IF(J2712="","",#REF!)</f>
        <v>#REF!</v>
      </c>
      <c r="P2712" s="130" t="e">
        <f>IF(J2712="","",#REF!)</f>
        <v>#REF!</v>
      </c>
    </row>
    <row r="2713" spans="1:16">
      <c r="A2713" s="162" t="s">
        <v>2900</v>
      </c>
      <c r="B2713" s="184" t="e">
        <f t="shared" si="255"/>
        <v>#REF!</v>
      </c>
      <c r="C2713" s="130" t="e">
        <f>IF(#REF!="","",#REF!)</f>
        <v>#REF!</v>
      </c>
      <c r="D2713" s="184" t="e">
        <f>IF(OR(#REF!="",#REF!=0),"",#REF!)</f>
        <v>#REF!</v>
      </c>
      <c r="E2713" s="184" t="e">
        <f>IF(D2713="","",#REF!)</f>
        <v>#REF!</v>
      </c>
      <c r="F2713" s="184" t="e">
        <f>IF(D2713="","",#REF!)</f>
        <v>#REF!</v>
      </c>
      <c r="G2713" s="184" t="e">
        <f t="shared" si="256"/>
        <v>#REF!</v>
      </c>
      <c r="H2713" s="184" t="e">
        <f>IF(D2713="","",#REF!)</f>
        <v>#REF!</v>
      </c>
      <c r="I2713" s="184" t="e">
        <f t="shared" si="258"/>
        <v>#REF!</v>
      </c>
      <c r="J2713" s="184" t="e">
        <f t="shared" si="257"/>
        <v>#REF!</v>
      </c>
      <c r="K2713" s="130" t="e">
        <f>IF(C2713="","",#REF!)</f>
        <v>#REF!</v>
      </c>
      <c r="L2713" s="130" t="e">
        <f>IF(OR(J2713=0,J2713=""),"",#REF!)</f>
        <v>#REF!</v>
      </c>
      <c r="M2713" t="s">
        <v>121</v>
      </c>
      <c r="N2713" s="130" t="e">
        <f>IF(L2713="","",#REF!)</f>
        <v>#REF!</v>
      </c>
      <c r="O2713" s="172" t="e">
        <f>IF(J2713="","",#REF!)</f>
        <v>#REF!</v>
      </c>
      <c r="P2713" s="130" t="e">
        <f>IF(J2713="","",#REF!)</f>
        <v>#REF!</v>
      </c>
    </row>
    <row r="2714" spans="1:16">
      <c r="A2714" s="162" t="s">
        <v>2901</v>
      </c>
      <c r="B2714" s="184" t="e">
        <f t="shared" si="255"/>
        <v>#REF!</v>
      </c>
      <c r="C2714" s="130" t="e">
        <f>IF(#REF!="","",#REF!)</f>
        <v>#REF!</v>
      </c>
      <c r="D2714" s="184" t="e">
        <f>IF(OR(#REF!="",#REF!=0),"",#REF!)</f>
        <v>#REF!</v>
      </c>
      <c r="E2714" s="184" t="e">
        <f>IF(D2714="","",#REF!)</f>
        <v>#REF!</v>
      </c>
      <c r="F2714" s="184" t="e">
        <f>IF(D2714="","",#REF!)</f>
        <v>#REF!</v>
      </c>
      <c r="G2714" s="184" t="e">
        <f t="shared" si="256"/>
        <v>#REF!</v>
      </c>
      <c r="H2714" s="184" t="e">
        <f>IF(D2714="","",#REF!)</f>
        <v>#REF!</v>
      </c>
      <c r="I2714" s="184" t="e">
        <f t="shared" si="258"/>
        <v>#REF!</v>
      </c>
      <c r="J2714" s="184" t="e">
        <f t="shared" si="257"/>
        <v>#REF!</v>
      </c>
      <c r="K2714" s="130" t="e">
        <f>IF(C2714="","",#REF!)</f>
        <v>#REF!</v>
      </c>
      <c r="L2714" s="130" t="e">
        <f>IF(OR(J2714=0,J2714=""),"",#REF!)</f>
        <v>#REF!</v>
      </c>
      <c r="M2714" t="s">
        <v>121</v>
      </c>
      <c r="N2714" s="130" t="e">
        <f>IF(L2714="","",#REF!)</f>
        <v>#REF!</v>
      </c>
      <c r="O2714" s="172" t="e">
        <f>IF(J2714="","",#REF!)</f>
        <v>#REF!</v>
      </c>
      <c r="P2714" s="130" t="e">
        <f>IF(J2714="","",#REF!)</f>
        <v>#REF!</v>
      </c>
    </row>
    <row r="2715" spans="1:16">
      <c r="A2715" s="162" t="s">
        <v>2902</v>
      </c>
      <c r="B2715" s="184" t="e">
        <f t="shared" si="255"/>
        <v>#REF!</v>
      </c>
      <c r="C2715" s="130" t="e">
        <f>IF(#REF!="","",#REF!)</f>
        <v>#REF!</v>
      </c>
      <c r="D2715" s="184" t="e">
        <f>IF(OR(#REF!="",#REF!=0),"",#REF!)</f>
        <v>#REF!</v>
      </c>
      <c r="E2715" s="184" t="e">
        <f>IF(D2715="","",#REF!)</f>
        <v>#REF!</v>
      </c>
      <c r="F2715" s="184" t="e">
        <f>IF(D2715="","",#REF!)</f>
        <v>#REF!</v>
      </c>
      <c r="G2715" s="184" t="e">
        <f t="shared" si="256"/>
        <v>#REF!</v>
      </c>
      <c r="H2715" s="184" t="e">
        <f>IF(D2715="","",#REF!)</f>
        <v>#REF!</v>
      </c>
      <c r="I2715" s="184" t="e">
        <f t="shared" si="258"/>
        <v>#REF!</v>
      </c>
      <c r="J2715" s="184" t="e">
        <f t="shared" si="257"/>
        <v>#REF!</v>
      </c>
      <c r="K2715" s="130" t="e">
        <f>IF(C2715="","",#REF!)</f>
        <v>#REF!</v>
      </c>
      <c r="L2715" s="130" t="e">
        <f>IF(OR(J2715=0,J2715=""),"",#REF!)</f>
        <v>#REF!</v>
      </c>
      <c r="M2715" t="s">
        <v>121</v>
      </c>
      <c r="N2715" s="130" t="e">
        <f>IF(L2715="","",#REF!)</f>
        <v>#REF!</v>
      </c>
      <c r="O2715" s="172" t="e">
        <f>IF(J2715="","",#REF!)</f>
        <v>#REF!</v>
      </c>
      <c r="P2715" s="130" t="e">
        <f>IF(J2715="","",#REF!)</f>
        <v>#REF!</v>
      </c>
    </row>
    <row r="2716" spans="1:16">
      <c r="A2716" s="162" t="s">
        <v>2903</v>
      </c>
      <c r="B2716" s="184" t="e">
        <f t="shared" si="255"/>
        <v>#REF!</v>
      </c>
      <c r="C2716" s="130" t="e">
        <f>IF(#REF!="","",#REF!)</f>
        <v>#REF!</v>
      </c>
      <c r="D2716" s="184" t="e">
        <f>IF(OR(#REF!="",#REF!=0),"",#REF!)</f>
        <v>#REF!</v>
      </c>
      <c r="E2716" s="184" t="e">
        <f>IF(D2716="","",#REF!)</f>
        <v>#REF!</v>
      </c>
      <c r="F2716" s="184" t="e">
        <f>IF(D2716="","",#REF!)</f>
        <v>#REF!</v>
      </c>
      <c r="G2716" s="184" t="e">
        <f t="shared" si="256"/>
        <v>#REF!</v>
      </c>
      <c r="H2716" s="184" t="e">
        <f>IF(D2716="","",#REF!)</f>
        <v>#REF!</v>
      </c>
      <c r="I2716" s="184" t="e">
        <f t="shared" si="258"/>
        <v>#REF!</v>
      </c>
      <c r="J2716" s="184" t="e">
        <f t="shared" si="257"/>
        <v>#REF!</v>
      </c>
      <c r="K2716" s="130" t="e">
        <f>IF(C2716="","",#REF!)</f>
        <v>#REF!</v>
      </c>
      <c r="L2716" s="130" t="e">
        <f>IF(OR(J2716=0,J2716=""),"",#REF!)</f>
        <v>#REF!</v>
      </c>
      <c r="M2716" t="s">
        <v>121</v>
      </c>
      <c r="N2716" s="130" t="e">
        <f>IF(L2716="","",#REF!)</f>
        <v>#REF!</v>
      </c>
      <c r="O2716" s="172" t="e">
        <f>IF(J2716="","",#REF!)</f>
        <v>#REF!</v>
      </c>
      <c r="P2716" s="130" t="e">
        <f>IF(J2716="","",#REF!)</f>
        <v>#REF!</v>
      </c>
    </row>
    <row r="2717" spans="1:16">
      <c r="A2717" s="162" t="s">
        <v>2904</v>
      </c>
      <c r="B2717" s="184" t="e">
        <f t="shared" si="255"/>
        <v>#REF!</v>
      </c>
      <c r="C2717" s="130" t="e">
        <f>IF(#REF!="","",#REF!)</f>
        <v>#REF!</v>
      </c>
      <c r="D2717" s="184" t="e">
        <f>IF(OR(#REF!="",#REF!=0),"",#REF!)</f>
        <v>#REF!</v>
      </c>
      <c r="E2717" s="184" t="e">
        <f>IF(D2717="","",#REF!)</f>
        <v>#REF!</v>
      </c>
      <c r="F2717" s="184" t="e">
        <f>IF(D2717="","",#REF!)</f>
        <v>#REF!</v>
      </c>
      <c r="G2717" s="184" t="e">
        <f t="shared" si="256"/>
        <v>#REF!</v>
      </c>
      <c r="H2717" s="184" t="e">
        <f>IF(D2717="","",#REF!)</f>
        <v>#REF!</v>
      </c>
      <c r="I2717" s="184" t="e">
        <f t="shared" si="258"/>
        <v>#REF!</v>
      </c>
      <c r="J2717" s="184" t="e">
        <f t="shared" si="257"/>
        <v>#REF!</v>
      </c>
      <c r="K2717" s="130" t="e">
        <f>IF(C2717="","",#REF!)</f>
        <v>#REF!</v>
      </c>
      <c r="L2717" s="130" t="e">
        <f>IF(OR(J2717=0,J2717=""),"",#REF!)</f>
        <v>#REF!</v>
      </c>
      <c r="M2717" t="s">
        <v>121</v>
      </c>
      <c r="N2717" s="130" t="e">
        <f>IF(L2717="","",#REF!)</f>
        <v>#REF!</v>
      </c>
      <c r="O2717" s="172" t="e">
        <f>IF(J2717="","",#REF!)</f>
        <v>#REF!</v>
      </c>
      <c r="P2717" s="130" t="e">
        <f>IF(J2717="","",#REF!)</f>
        <v>#REF!</v>
      </c>
    </row>
    <row r="2718" spans="1:16">
      <c r="A2718" s="162" t="s">
        <v>2905</v>
      </c>
      <c r="B2718" s="184" t="e">
        <f t="shared" si="255"/>
        <v>#REF!</v>
      </c>
      <c r="C2718" s="130" t="e">
        <f>IF(#REF!="","",#REF!)</f>
        <v>#REF!</v>
      </c>
      <c r="D2718" s="184" t="e">
        <f>IF(OR(#REF!="",#REF!=0),"",#REF!)</f>
        <v>#REF!</v>
      </c>
      <c r="E2718" s="184" t="e">
        <f>IF(D2718="","",#REF!)</f>
        <v>#REF!</v>
      </c>
      <c r="F2718" s="184" t="e">
        <f>IF(D2718="","",#REF!)</f>
        <v>#REF!</v>
      </c>
      <c r="G2718" s="184" t="e">
        <f t="shared" si="256"/>
        <v>#REF!</v>
      </c>
      <c r="H2718" s="184" t="e">
        <f>IF(D2718="","",#REF!)</f>
        <v>#REF!</v>
      </c>
      <c r="I2718" s="184" t="e">
        <f t="shared" si="258"/>
        <v>#REF!</v>
      </c>
      <c r="J2718" s="184" t="e">
        <f t="shared" si="257"/>
        <v>#REF!</v>
      </c>
      <c r="K2718" s="130" t="e">
        <f>IF(C2718="","",#REF!)</f>
        <v>#REF!</v>
      </c>
      <c r="L2718" s="130" t="e">
        <f>IF(OR(J2718=0,J2718=""),"",#REF!)</f>
        <v>#REF!</v>
      </c>
      <c r="M2718" t="s">
        <v>121</v>
      </c>
      <c r="N2718" s="130" t="e">
        <f>IF(L2718="","",#REF!)</f>
        <v>#REF!</v>
      </c>
      <c r="O2718" s="172" t="e">
        <f>IF(J2718="","",#REF!)</f>
        <v>#REF!</v>
      </c>
      <c r="P2718" s="130" t="e">
        <f>IF(J2718="","",#REF!)</f>
        <v>#REF!</v>
      </c>
    </row>
    <row r="2719" spans="1:16">
      <c r="A2719" s="162" t="s">
        <v>2906</v>
      </c>
      <c r="B2719" s="184" t="e">
        <f t="shared" si="255"/>
        <v>#REF!</v>
      </c>
      <c r="C2719" s="130" t="e">
        <f>IF(#REF!="","",#REF!)</f>
        <v>#REF!</v>
      </c>
      <c r="D2719" s="184" t="e">
        <f>IF(OR(#REF!="",#REF!=0),"",#REF!)</f>
        <v>#REF!</v>
      </c>
      <c r="E2719" s="184" t="e">
        <f>IF(D2719="","",#REF!)</f>
        <v>#REF!</v>
      </c>
      <c r="F2719" s="184" t="e">
        <f>IF(D2719="","",#REF!)</f>
        <v>#REF!</v>
      </c>
      <c r="G2719" s="184" t="e">
        <f t="shared" si="256"/>
        <v>#REF!</v>
      </c>
      <c r="H2719" s="184" t="e">
        <f>IF(D2719="","",#REF!)</f>
        <v>#REF!</v>
      </c>
      <c r="I2719" s="184" t="e">
        <f t="shared" si="258"/>
        <v>#REF!</v>
      </c>
      <c r="J2719" s="184" t="e">
        <f t="shared" si="257"/>
        <v>#REF!</v>
      </c>
      <c r="K2719" s="130" t="e">
        <f>IF(C2719="","",#REF!)</f>
        <v>#REF!</v>
      </c>
      <c r="L2719" s="130" t="e">
        <f>IF(OR(J2719=0,J2719=""),"",#REF!)</f>
        <v>#REF!</v>
      </c>
      <c r="M2719" t="s">
        <v>121</v>
      </c>
      <c r="N2719" s="130" t="e">
        <f>IF(L2719="","",#REF!)</f>
        <v>#REF!</v>
      </c>
      <c r="O2719" s="172" t="e">
        <f>IF(J2719="","",#REF!)</f>
        <v>#REF!</v>
      </c>
      <c r="P2719" s="130" t="e">
        <f>IF(J2719="","",#REF!)</f>
        <v>#REF!</v>
      </c>
    </row>
    <row r="2720" spans="1:16">
      <c r="A2720" s="162" t="s">
        <v>2907</v>
      </c>
      <c r="B2720" s="184" t="e">
        <f t="shared" si="255"/>
        <v>#REF!</v>
      </c>
      <c r="C2720" s="130" t="e">
        <f>IF(#REF!="","",#REF!)</f>
        <v>#REF!</v>
      </c>
      <c r="D2720" s="184" t="e">
        <f>IF(OR(#REF!="",#REF!=0),"",#REF!)</f>
        <v>#REF!</v>
      </c>
      <c r="E2720" s="184" t="e">
        <f>IF(D2720="","",#REF!)</f>
        <v>#REF!</v>
      </c>
      <c r="F2720" s="184" t="e">
        <f>IF(D2720="","",#REF!)</f>
        <v>#REF!</v>
      </c>
      <c r="G2720" s="184" t="e">
        <f t="shared" si="256"/>
        <v>#REF!</v>
      </c>
      <c r="H2720" s="184" t="e">
        <f>IF(D2720="","",#REF!)</f>
        <v>#REF!</v>
      </c>
      <c r="I2720" s="184" t="e">
        <f t="shared" si="258"/>
        <v>#REF!</v>
      </c>
      <c r="J2720" s="184" t="e">
        <f t="shared" si="257"/>
        <v>#REF!</v>
      </c>
      <c r="K2720" s="130" t="e">
        <f>IF(C2720="","",#REF!)</f>
        <v>#REF!</v>
      </c>
      <c r="L2720" s="130" t="e">
        <f>IF(OR(J2720=0,J2720=""),"",#REF!)</f>
        <v>#REF!</v>
      </c>
      <c r="M2720" t="s">
        <v>121</v>
      </c>
      <c r="N2720" s="130" t="e">
        <f>IF(L2720="","",#REF!)</f>
        <v>#REF!</v>
      </c>
      <c r="O2720" s="172" t="e">
        <f>IF(J2720="","",#REF!)</f>
        <v>#REF!</v>
      </c>
      <c r="P2720" s="130" t="e">
        <f>IF(J2720="","",#REF!)</f>
        <v>#REF!</v>
      </c>
    </row>
    <row r="2721" spans="1:16">
      <c r="A2721" s="162" t="s">
        <v>2908</v>
      </c>
      <c r="B2721" s="184" t="e">
        <f t="shared" si="255"/>
        <v>#REF!</v>
      </c>
      <c r="C2721" s="130" t="e">
        <f>IF(#REF!="","",#REF!)</f>
        <v>#REF!</v>
      </c>
      <c r="D2721" s="184" t="e">
        <f>IF(OR(#REF!="",#REF!=0),"",#REF!)</f>
        <v>#REF!</v>
      </c>
      <c r="E2721" s="184" t="e">
        <f>IF(D2721="","",#REF!)</f>
        <v>#REF!</v>
      </c>
      <c r="F2721" s="184" t="e">
        <f>IF(D2721="","",#REF!)</f>
        <v>#REF!</v>
      </c>
      <c r="G2721" s="184" t="e">
        <f t="shared" si="256"/>
        <v>#REF!</v>
      </c>
      <c r="H2721" s="184" t="e">
        <f>IF(D2721="","",#REF!)</f>
        <v>#REF!</v>
      </c>
      <c r="I2721" s="184" t="e">
        <f t="shared" si="258"/>
        <v>#REF!</v>
      </c>
      <c r="J2721" s="184" t="e">
        <f t="shared" si="257"/>
        <v>#REF!</v>
      </c>
      <c r="K2721" s="130" t="e">
        <f>IF(C2721="","",#REF!)</f>
        <v>#REF!</v>
      </c>
      <c r="L2721" s="130" t="e">
        <f>IF(OR(J2721=0,J2721=""),"",#REF!)</f>
        <v>#REF!</v>
      </c>
      <c r="M2721" t="s">
        <v>121</v>
      </c>
      <c r="N2721" s="130" t="e">
        <f>IF(L2721="","",#REF!)</f>
        <v>#REF!</v>
      </c>
      <c r="O2721" s="172" t="e">
        <f>IF(J2721="","",#REF!)</f>
        <v>#REF!</v>
      </c>
      <c r="P2721" s="130" t="e">
        <f>IF(J2721="","",#REF!)</f>
        <v>#REF!</v>
      </c>
    </row>
    <row r="2722" spans="1:16">
      <c r="A2722" s="162" t="s">
        <v>2909</v>
      </c>
      <c r="B2722" s="184" t="e">
        <f t="shared" si="255"/>
        <v>#REF!</v>
      </c>
      <c r="C2722" s="130" t="e">
        <f>IF(#REF!="","",#REF!)</f>
        <v>#REF!</v>
      </c>
      <c r="D2722" s="184" t="e">
        <f>IF(OR(#REF!="",#REF!=0),"",#REF!)</f>
        <v>#REF!</v>
      </c>
      <c r="E2722" s="184" t="e">
        <f>IF(D2722="","",#REF!)</f>
        <v>#REF!</v>
      </c>
      <c r="F2722" s="184" t="e">
        <f>IF(D2722="","",#REF!)</f>
        <v>#REF!</v>
      </c>
      <c r="G2722" s="184" t="e">
        <f t="shared" si="256"/>
        <v>#REF!</v>
      </c>
      <c r="H2722" s="184" t="e">
        <f>IF(D2722="","",#REF!)</f>
        <v>#REF!</v>
      </c>
      <c r="I2722" s="184" t="e">
        <f t="shared" si="258"/>
        <v>#REF!</v>
      </c>
      <c r="J2722" s="184" t="e">
        <f t="shared" si="257"/>
        <v>#REF!</v>
      </c>
      <c r="K2722" s="130" t="e">
        <f>IF(C2722="","",#REF!)</f>
        <v>#REF!</v>
      </c>
      <c r="L2722" s="130" t="e">
        <f>IF(OR(J2722=0,J2722=""),"",#REF!)</f>
        <v>#REF!</v>
      </c>
      <c r="M2722" t="s">
        <v>121</v>
      </c>
      <c r="N2722" s="130" t="e">
        <f>IF(L2722="","",#REF!)</f>
        <v>#REF!</v>
      </c>
      <c r="O2722" s="172" t="e">
        <f>IF(J2722="","",#REF!)</f>
        <v>#REF!</v>
      </c>
      <c r="P2722" s="130" t="e">
        <f>IF(J2722="","",#REF!)</f>
        <v>#REF!</v>
      </c>
    </row>
    <row r="2723" spans="1:16">
      <c r="A2723" s="162" t="s">
        <v>2910</v>
      </c>
      <c r="B2723" s="184" t="e">
        <f t="shared" si="255"/>
        <v>#REF!</v>
      </c>
      <c r="C2723" s="130" t="e">
        <f>IF(#REF!="","",#REF!)</f>
        <v>#REF!</v>
      </c>
      <c r="D2723" s="184" t="e">
        <f>IF(OR(#REF!="",#REF!=0),"",#REF!)</f>
        <v>#REF!</v>
      </c>
      <c r="E2723" s="184" t="e">
        <f>IF(D2723="","",#REF!)</f>
        <v>#REF!</v>
      </c>
      <c r="F2723" s="184" t="e">
        <f>IF(D2723="","",#REF!)</f>
        <v>#REF!</v>
      </c>
      <c r="G2723" s="184" t="e">
        <f t="shared" si="256"/>
        <v>#REF!</v>
      </c>
      <c r="H2723" s="184" t="e">
        <f>IF(D2723="","",#REF!)</f>
        <v>#REF!</v>
      </c>
      <c r="I2723" s="184" t="e">
        <f t="shared" si="258"/>
        <v>#REF!</v>
      </c>
      <c r="J2723" s="184" t="e">
        <f t="shared" si="257"/>
        <v>#REF!</v>
      </c>
      <c r="K2723" s="130" t="e">
        <f>IF(C2723="","",#REF!)</f>
        <v>#REF!</v>
      </c>
      <c r="L2723" s="130" t="e">
        <f>IF(OR(J2723=0,J2723=""),"",#REF!)</f>
        <v>#REF!</v>
      </c>
      <c r="M2723" t="s">
        <v>121</v>
      </c>
      <c r="N2723" s="130" t="e">
        <f>IF(L2723="","",#REF!)</f>
        <v>#REF!</v>
      </c>
      <c r="O2723" s="172" t="e">
        <f>IF(J2723="","",#REF!)</f>
        <v>#REF!</v>
      </c>
      <c r="P2723" s="130" t="e">
        <f>IF(J2723="","",#REF!)</f>
        <v>#REF!</v>
      </c>
    </row>
    <row r="2724" spans="1:16">
      <c r="A2724" s="162" t="s">
        <v>2911</v>
      </c>
      <c r="B2724" s="184" t="e">
        <f t="shared" si="255"/>
        <v>#REF!</v>
      </c>
      <c r="C2724" s="130" t="e">
        <f>IF(#REF!="","",#REF!)</f>
        <v>#REF!</v>
      </c>
      <c r="D2724" s="184" t="e">
        <f>IF(OR(#REF!="",#REF!=0),"",#REF!)</f>
        <v>#REF!</v>
      </c>
      <c r="E2724" s="184" t="e">
        <f>IF(D2724="","",#REF!)</f>
        <v>#REF!</v>
      </c>
      <c r="F2724" s="184" t="e">
        <f>IF(D2724="","",#REF!)</f>
        <v>#REF!</v>
      </c>
      <c r="G2724" s="184" t="e">
        <f t="shared" si="256"/>
        <v>#REF!</v>
      </c>
      <c r="H2724" s="184" t="e">
        <f>IF(D2724="","",#REF!)</f>
        <v>#REF!</v>
      </c>
      <c r="I2724" s="184" t="e">
        <f t="shared" si="258"/>
        <v>#REF!</v>
      </c>
      <c r="J2724" s="184" t="e">
        <f t="shared" si="257"/>
        <v>#REF!</v>
      </c>
      <c r="K2724" s="130" t="e">
        <f>IF(C2724="","",#REF!)</f>
        <v>#REF!</v>
      </c>
      <c r="L2724" s="130" t="e">
        <f>IF(OR(J2724=0,J2724=""),"",#REF!)</f>
        <v>#REF!</v>
      </c>
      <c r="M2724" t="s">
        <v>121</v>
      </c>
      <c r="N2724" s="130" t="e">
        <f>IF(L2724="","",#REF!)</f>
        <v>#REF!</v>
      </c>
      <c r="O2724" s="172" t="e">
        <f>IF(J2724="","",#REF!)</f>
        <v>#REF!</v>
      </c>
      <c r="P2724" s="130" t="e">
        <f>IF(J2724="","",#REF!)</f>
        <v>#REF!</v>
      </c>
    </row>
    <row r="2725" spans="1:16">
      <c r="A2725" s="162" t="s">
        <v>2912</v>
      </c>
      <c r="B2725" s="184" t="e">
        <f t="shared" si="255"/>
        <v>#REF!</v>
      </c>
      <c r="C2725" s="130" t="e">
        <f>IF(#REF!="","",#REF!)</f>
        <v>#REF!</v>
      </c>
      <c r="D2725" s="184" t="e">
        <f>IF(OR(#REF!="",#REF!=0),"",#REF!)</f>
        <v>#REF!</v>
      </c>
      <c r="E2725" s="184" t="e">
        <f>IF(D2725="","",#REF!)</f>
        <v>#REF!</v>
      </c>
      <c r="F2725" s="184" t="e">
        <f>IF(D2725="","",#REF!)</f>
        <v>#REF!</v>
      </c>
      <c r="G2725" s="184" t="e">
        <f t="shared" si="256"/>
        <v>#REF!</v>
      </c>
      <c r="H2725" s="184" t="e">
        <f>IF(D2725="","",#REF!)</f>
        <v>#REF!</v>
      </c>
      <c r="I2725" s="184" t="e">
        <f t="shared" si="258"/>
        <v>#REF!</v>
      </c>
      <c r="J2725" s="184" t="e">
        <f t="shared" si="257"/>
        <v>#REF!</v>
      </c>
      <c r="K2725" s="130" t="e">
        <f>IF(C2725="","",#REF!)</f>
        <v>#REF!</v>
      </c>
      <c r="L2725" s="130" t="e">
        <f>IF(OR(J2725=0,J2725=""),"",#REF!)</f>
        <v>#REF!</v>
      </c>
      <c r="M2725" t="s">
        <v>121</v>
      </c>
      <c r="N2725" s="130" t="e">
        <f>IF(L2725="","",#REF!)</f>
        <v>#REF!</v>
      </c>
      <c r="O2725" s="172" t="e">
        <f>IF(J2725="","",#REF!)</f>
        <v>#REF!</v>
      </c>
      <c r="P2725" s="130" t="e">
        <f>IF(J2725="","",#REF!)</f>
        <v>#REF!</v>
      </c>
    </row>
    <row r="2726" spans="1:16">
      <c r="A2726" s="162" t="s">
        <v>2913</v>
      </c>
      <c r="B2726" s="184" t="e">
        <f t="shared" si="255"/>
        <v>#REF!</v>
      </c>
      <c r="C2726" s="130" t="e">
        <f>IF(#REF!="","",#REF!)</f>
        <v>#REF!</v>
      </c>
      <c r="D2726" s="184" t="e">
        <f>IF(OR(#REF!="",#REF!=0),"",#REF!)</f>
        <v>#REF!</v>
      </c>
      <c r="E2726" s="184" t="e">
        <f>IF(D2726="","",#REF!)</f>
        <v>#REF!</v>
      </c>
      <c r="F2726" s="184" t="e">
        <f>IF(D2726="","",#REF!)</f>
        <v>#REF!</v>
      </c>
      <c r="G2726" s="184" t="e">
        <f t="shared" si="256"/>
        <v>#REF!</v>
      </c>
      <c r="H2726" s="184" t="e">
        <f>IF(D2726="","",#REF!)</f>
        <v>#REF!</v>
      </c>
      <c r="I2726" s="184" t="e">
        <f t="shared" si="258"/>
        <v>#REF!</v>
      </c>
      <c r="J2726" s="184" t="e">
        <f t="shared" si="257"/>
        <v>#REF!</v>
      </c>
      <c r="K2726" s="130" t="e">
        <f>IF(C2726="","",#REF!)</f>
        <v>#REF!</v>
      </c>
      <c r="L2726" s="130" t="e">
        <f>IF(OR(J2726=0,J2726=""),"",#REF!)</f>
        <v>#REF!</v>
      </c>
      <c r="M2726" t="s">
        <v>121</v>
      </c>
      <c r="N2726" s="130" t="e">
        <f>IF(L2726="","",#REF!)</f>
        <v>#REF!</v>
      </c>
      <c r="O2726" s="172" t="e">
        <f>IF(J2726="","",#REF!)</f>
        <v>#REF!</v>
      </c>
      <c r="P2726" s="130" t="e">
        <f>IF(J2726="","",#REF!)</f>
        <v>#REF!</v>
      </c>
    </row>
    <row r="2727" spans="1:16">
      <c r="A2727" s="162" t="s">
        <v>2914</v>
      </c>
      <c r="B2727" s="184" t="e">
        <f t="shared" si="255"/>
        <v>#REF!</v>
      </c>
      <c r="C2727" s="130" t="e">
        <f>IF(#REF!="","",#REF!)</f>
        <v>#REF!</v>
      </c>
      <c r="D2727" s="184" t="e">
        <f>IF(OR(#REF!="",#REF!=0),"",#REF!)</f>
        <v>#REF!</v>
      </c>
      <c r="E2727" s="184" t="e">
        <f>IF(D2727="","",#REF!)</f>
        <v>#REF!</v>
      </c>
      <c r="F2727" s="184" t="e">
        <f>IF(D2727="","",#REF!)</f>
        <v>#REF!</v>
      </c>
      <c r="G2727" s="184" t="e">
        <f t="shared" si="256"/>
        <v>#REF!</v>
      </c>
      <c r="H2727" s="184" t="e">
        <f>IF(D2727="","",#REF!)</f>
        <v>#REF!</v>
      </c>
      <c r="I2727" s="184" t="e">
        <f t="shared" si="258"/>
        <v>#REF!</v>
      </c>
      <c r="J2727" s="184" t="e">
        <f t="shared" si="257"/>
        <v>#REF!</v>
      </c>
      <c r="K2727" s="130" t="e">
        <f>IF(C2727="","",#REF!)</f>
        <v>#REF!</v>
      </c>
      <c r="L2727" s="130" t="e">
        <f>IF(OR(J2727=0,J2727=""),"",#REF!)</f>
        <v>#REF!</v>
      </c>
      <c r="M2727" t="s">
        <v>121</v>
      </c>
      <c r="N2727" s="130" t="e">
        <f>IF(L2727="","",#REF!)</f>
        <v>#REF!</v>
      </c>
      <c r="O2727" s="172" t="e">
        <f>IF(J2727="","",#REF!)</f>
        <v>#REF!</v>
      </c>
      <c r="P2727" s="130" t="e">
        <f>IF(J2727="","",#REF!)</f>
        <v>#REF!</v>
      </c>
    </row>
    <row r="2728" spans="1:16">
      <c r="A2728" s="162" t="s">
        <v>2915</v>
      </c>
      <c r="B2728" s="184" t="e">
        <f t="shared" si="255"/>
        <v>#REF!</v>
      </c>
      <c r="C2728" s="130" t="e">
        <f>IF(#REF!="","",#REF!)</f>
        <v>#REF!</v>
      </c>
      <c r="D2728" s="184" t="e">
        <f>IF(OR(#REF!="",#REF!=0),"",#REF!)</f>
        <v>#REF!</v>
      </c>
      <c r="E2728" s="184" t="e">
        <f>IF(D2728="","",#REF!)</f>
        <v>#REF!</v>
      </c>
      <c r="F2728" s="184" t="e">
        <f>IF(D2728="","",#REF!)</f>
        <v>#REF!</v>
      </c>
      <c r="G2728" s="184" t="e">
        <f t="shared" si="256"/>
        <v>#REF!</v>
      </c>
      <c r="H2728" s="184" t="e">
        <f>IF(D2728="","",#REF!)</f>
        <v>#REF!</v>
      </c>
      <c r="I2728" s="184" t="e">
        <f t="shared" si="258"/>
        <v>#REF!</v>
      </c>
      <c r="J2728" s="184" t="e">
        <f t="shared" si="257"/>
        <v>#REF!</v>
      </c>
      <c r="K2728" s="130" t="e">
        <f>IF(C2728="","",#REF!)</f>
        <v>#REF!</v>
      </c>
      <c r="L2728" s="130" t="e">
        <f>IF(OR(J2728=0,J2728=""),"",#REF!)</f>
        <v>#REF!</v>
      </c>
      <c r="M2728" t="s">
        <v>121</v>
      </c>
      <c r="N2728" s="130" t="e">
        <f>IF(L2728="","",#REF!)</f>
        <v>#REF!</v>
      </c>
      <c r="O2728" s="172" t="e">
        <f>IF(J2728="","",#REF!)</f>
        <v>#REF!</v>
      </c>
      <c r="P2728" s="130" t="e">
        <f>IF(J2728="","",#REF!)</f>
        <v>#REF!</v>
      </c>
    </row>
    <row r="2729" spans="1:16">
      <c r="A2729" s="162" t="s">
        <v>2916</v>
      </c>
      <c r="B2729" s="184" t="e">
        <f t="shared" si="255"/>
        <v>#REF!</v>
      </c>
      <c r="C2729" s="130" t="e">
        <f>IF(#REF!="","",#REF!)</f>
        <v>#REF!</v>
      </c>
      <c r="D2729" s="184" t="e">
        <f>IF(OR(#REF!="",#REF!=0),"",#REF!)</f>
        <v>#REF!</v>
      </c>
      <c r="E2729" s="184" t="e">
        <f>IF(D2729="","",#REF!)</f>
        <v>#REF!</v>
      </c>
      <c r="F2729" s="184" t="e">
        <f>IF(D2729="","",#REF!)</f>
        <v>#REF!</v>
      </c>
      <c r="G2729" s="184" t="e">
        <f t="shared" si="256"/>
        <v>#REF!</v>
      </c>
      <c r="H2729" s="184" t="e">
        <f>IF(D2729="","",#REF!)</f>
        <v>#REF!</v>
      </c>
      <c r="I2729" s="184" t="e">
        <f t="shared" si="258"/>
        <v>#REF!</v>
      </c>
      <c r="J2729" s="184" t="e">
        <f t="shared" si="257"/>
        <v>#REF!</v>
      </c>
      <c r="K2729" s="130" t="e">
        <f>IF(C2729="","",#REF!)</f>
        <v>#REF!</v>
      </c>
      <c r="L2729" s="130" t="e">
        <f>IF(OR(J2729=0,J2729=""),"",#REF!)</f>
        <v>#REF!</v>
      </c>
      <c r="M2729" t="s">
        <v>121</v>
      </c>
      <c r="N2729" s="130" t="e">
        <f>IF(L2729="","",#REF!)</f>
        <v>#REF!</v>
      </c>
      <c r="O2729" s="172" t="e">
        <f>IF(J2729="","",#REF!)</f>
        <v>#REF!</v>
      </c>
      <c r="P2729" s="130" t="e">
        <f>IF(J2729="","",#REF!)</f>
        <v>#REF!</v>
      </c>
    </row>
    <row r="2730" spans="1:16">
      <c r="A2730" s="162" t="s">
        <v>2917</v>
      </c>
      <c r="B2730" s="184" t="e">
        <f t="shared" si="255"/>
        <v>#REF!</v>
      </c>
      <c r="C2730" s="130" t="e">
        <f>IF(#REF!="","",#REF!)</f>
        <v>#REF!</v>
      </c>
      <c r="D2730" s="184" t="e">
        <f>IF(OR(#REF!="",#REF!=0),"",#REF!)</f>
        <v>#REF!</v>
      </c>
      <c r="E2730" s="184" t="e">
        <f>IF(D2730="","",#REF!)</f>
        <v>#REF!</v>
      </c>
      <c r="F2730" s="184" t="e">
        <f>IF(D2730="","",#REF!)</f>
        <v>#REF!</v>
      </c>
      <c r="G2730" s="184" t="e">
        <f t="shared" si="256"/>
        <v>#REF!</v>
      </c>
      <c r="H2730" s="184" t="e">
        <f>IF(D2730="","",#REF!)</f>
        <v>#REF!</v>
      </c>
      <c r="I2730" s="184" t="e">
        <f t="shared" si="258"/>
        <v>#REF!</v>
      </c>
      <c r="J2730" s="184" t="e">
        <f t="shared" si="257"/>
        <v>#REF!</v>
      </c>
      <c r="K2730" s="130" t="e">
        <f>IF(C2730="","",#REF!)</f>
        <v>#REF!</v>
      </c>
      <c r="L2730" s="130" t="e">
        <f>IF(OR(J2730=0,J2730=""),"",#REF!)</f>
        <v>#REF!</v>
      </c>
      <c r="M2730" t="s">
        <v>121</v>
      </c>
      <c r="N2730" s="130" t="e">
        <f>IF(L2730="","",#REF!)</f>
        <v>#REF!</v>
      </c>
      <c r="O2730" s="172" t="e">
        <f>IF(J2730="","",#REF!)</f>
        <v>#REF!</v>
      </c>
      <c r="P2730" s="130" t="e">
        <f>IF(J2730="","",#REF!)</f>
        <v>#REF!</v>
      </c>
    </row>
    <row r="2731" spans="1:16">
      <c r="A2731" s="162" t="s">
        <v>2918</v>
      </c>
      <c r="B2731" s="184" t="e">
        <f t="shared" si="255"/>
        <v>#REF!</v>
      </c>
      <c r="C2731" s="130" t="e">
        <f>IF(#REF!="","",#REF!)</f>
        <v>#REF!</v>
      </c>
      <c r="D2731" s="184" t="e">
        <f>IF(OR(#REF!="",#REF!=0),"",#REF!)</f>
        <v>#REF!</v>
      </c>
      <c r="E2731" s="184" t="e">
        <f>IF(D2731="","",#REF!)</f>
        <v>#REF!</v>
      </c>
      <c r="F2731" s="184" t="e">
        <f>IF(D2731="","",#REF!)</f>
        <v>#REF!</v>
      </c>
      <c r="G2731" s="184" t="e">
        <f t="shared" si="256"/>
        <v>#REF!</v>
      </c>
      <c r="H2731" s="184" t="e">
        <f>IF(D2731="","",#REF!)</f>
        <v>#REF!</v>
      </c>
      <c r="I2731" s="184" t="e">
        <f t="shared" si="258"/>
        <v>#REF!</v>
      </c>
      <c r="J2731" s="184" t="e">
        <f t="shared" si="257"/>
        <v>#REF!</v>
      </c>
      <c r="K2731" s="130" t="e">
        <f>IF(C2731="","",#REF!)</f>
        <v>#REF!</v>
      </c>
      <c r="L2731" s="130" t="e">
        <f>IF(OR(J2731=0,J2731=""),"",#REF!)</f>
        <v>#REF!</v>
      </c>
      <c r="M2731" t="s">
        <v>121</v>
      </c>
      <c r="N2731" s="130" t="e">
        <f>IF(L2731="","",#REF!)</f>
        <v>#REF!</v>
      </c>
      <c r="O2731" s="172" t="e">
        <f>IF(J2731="","",#REF!)</f>
        <v>#REF!</v>
      </c>
      <c r="P2731" s="130" t="e">
        <f>IF(J2731="","",#REF!)</f>
        <v>#REF!</v>
      </c>
    </row>
    <row r="2732" spans="1:16">
      <c r="A2732" s="162" t="s">
        <v>2919</v>
      </c>
      <c r="B2732" s="184" t="e">
        <f t="shared" si="255"/>
        <v>#REF!</v>
      </c>
      <c r="C2732" s="130" t="e">
        <f>IF(#REF!="","",#REF!)</f>
        <v>#REF!</v>
      </c>
      <c r="D2732" s="184" t="e">
        <f>IF(OR(#REF!="",#REF!=0),"",#REF!)</f>
        <v>#REF!</v>
      </c>
      <c r="E2732" s="184" t="e">
        <f>IF(D2732="","",#REF!)</f>
        <v>#REF!</v>
      </c>
      <c r="F2732" s="184" t="e">
        <f>IF(D2732="","",#REF!)</f>
        <v>#REF!</v>
      </c>
      <c r="G2732" s="184" t="e">
        <f t="shared" si="256"/>
        <v>#REF!</v>
      </c>
      <c r="H2732" s="184" t="e">
        <f>IF(D2732="","",#REF!)</f>
        <v>#REF!</v>
      </c>
      <c r="I2732" s="184" t="e">
        <f t="shared" si="258"/>
        <v>#REF!</v>
      </c>
      <c r="J2732" s="184" t="e">
        <f t="shared" si="257"/>
        <v>#REF!</v>
      </c>
      <c r="K2732" s="130" t="e">
        <f>IF(C2732="","",#REF!)</f>
        <v>#REF!</v>
      </c>
      <c r="L2732" s="130" t="e">
        <f>IF(OR(J2732=0,J2732=""),"",#REF!)</f>
        <v>#REF!</v>
      </c>
      <c r="M2732" t="s">
        <v>121</v>
      </c>
      <c r="N2732" s="130" t="e">
        <f>IF(L2732="","",#REF!)</f>
        <v>#REF!</v>
      </c>
      <c r="O2732" s="172" t="e">
        <f>IF(J2732="","",#REF!)</f>
        <v>#REF!</v>
      </c>
      <c r="P2732" s="130" t="e">
        <f>IF(J2732="","",#REF!)</f>
        <v>#REF!</v>
      </c>
    </row>
    <row r="2733" spans="1:16">
      <c r="A2733" s="162" t="s">
        <v>2920</v>
      </c>
      <c r="B2733" s="184" t="e">
        <f t="shared" si="255"/>
        <v>#REF!</v>
      </c>
      <c r="C2733" s="130" t="e">
        <f>IF(#REF!="","",#REF!)</f>
        <v>#REF!</v>
      </c>
      <c r="D2733" s="184" t="e">
        <f>IF(OR(#REF!="",#REF!=0),"",#REF!)</f>
        <v>#REF!</v>
      </c>
      <c r="E2733" s="184" t="e">
        <f>IF(D2733="","",#REF!)</f>
        <v>#REF!</v>
      </c>
      <c r="F2733" s="184" t="e">
        <f>IF(D2733="","",#REF!)</f>
        <v>#REF!</v>
      </c>
      <c r="G2733" s="184" t="e">
        <f t="shared" si="256"/>
        <v>#REF!</v>
      </c>
      <c r="H2733" s="184" t="e">
        <f>IF(D2733="","",#REF!)</f>
        <v>#REF!</v>
      </c>
      <c r="I2733" s="184" t="e">
        <f t="shared" si="258"/>
        <v>#REF!</v>
      </c>
      <c r="J2733" s="184" t="e">
        <f t="shared" si="257"/>
        <v>#REF!</v>
      </c>
      <c r="K2733" s="130" t="e">
        <f>IF(C2733="","",#REF!)</f>
        <v>#REF!</v>
      </c>
      <c r="L2733" s="130" t="e">
        <f>IF(OR(J2733=0,J2733=""),"",#REF!)</f>
        <v>#REF!</v>
      </c>
      <c r="M2733" t="s">
        <v>121</v>
      </c>
      <c r="N2733" s="130" t="e">
        <f>IF(L2733="","",#REF!)</f>
        <v>#REF!</v>
      </c>
      <c r="O2733" s="172" t="e">
        <f>IF(J2733="","",#REF!)</f>
        <v>#REF!</v>
      </c>
      <c r="P2733" s="130" t="e">
        <f>IF(J2733="","",#REF!)</f>
        <v>#REF!</v>
      </c>
    </row>
    <row r="2734" spans="1:16">
      <c r="A2734" s="162" t="s">
        <v>2921</v>
      </c>
      <c r="B2734" s="184" t="e">
        <f t="shared" si="255"/>
        <v>#REF!</v>
      </c>
      <c r="C2734" s="130" t="e">
        <f>IF(#REF!="","",#REF!)</f>
        <v>#REF!</v>
      </c>
      <c r="D2734" s="184" t="e">
        <f>IF(OR(#REF!="",#REF!=0),"",#REF!)</f>
        <v>#REF!</v>
      </c>
      <c r="E2734" s="184" t="e">
        <f>IF(D2734="","",#REF!)</f>
        <v>#REF!</v>
      </c>
      <c r="F2734" s="184" t="e">
        <f>IF(D2734="","",#REF!)</f>
        <v>#REF!</v>
      </c>
      <c r="G2734" s="184" t="e">
        <f t="shared" si="256"/>
        <v>#REF!</v>
      </c>
      <c r="H2734" s="184" t="e">
        <f>IF(D2734="","",#REF!)</f>
        <v>#REF!</v>
      </c>
      <c r="I2734" s="184" t="e">
        <f t="shared" si="258"/>
        <v>#REF!</v>
      </c>
      <c r="J2734" s="184" t="e">
        <f t="shared" si="257"/>
        <v>#REF!</v>
      </c>
      <c r="K2734" s="130" t="e">
        <f>IF(C2734="","",#REF!)</f>
        <v>#REF!</v>
      </c>
      <c r="L2734" s="130" t="e">
        <f>IF(OR(J2734=0,J2734=""),"",#REF!)</f>
        <v>#REF!</v>
      </c>
      <c r="M2734" t="s">
        <v>121</v>
      </c>
      <c r="N2734" s="130" t="e">
        <f>IF(L2734="","",#REF!)</f>
        <v>#REF!</v>
      </c>
      <c r="O2734" s="172" t="e">
        <f>IF(J2734="","",#REF!)</f>
        <v>#REF!</v>
      </c>
      <c r="P2734" s="130" t="e">
        <f>IF(J2734="","",#REF!)</f>
        <v>#REF!</v>
      </c>
    </row>
    <row r="2735" spans="1:16">
      <c r="A2735" s="162" t="s">
        <v>2922</v>
      </c>
      <c r="B2735" s="184" t="e">
        <f t="shared" si="255"/>
        <v>#REF!</v>
      </c>
      <c r="C2735" s="130" t="e">
        <f>IF(#REF!="","",#REF!)</f>
        <v>#REF!</v>
      </c>
      <c r="D2735" s="184" t="e">
        <f>IF(OR(#REF!="",#REF!=0),"",#REF!)</f>
        <v>#REF!</v>
      </c>
      <c r="E2735" s="184" t="e">
        <f>IF(D2735="","",#REF!)</f>
        <v>#REF!</v>
      </c>
      <c r="F2735" s="184" t="e">
        <f>IF(D2735="","",#REF!)</f>
        <v>#REF!</v>
      </c>
      <c r="G2735" s="184" t="e">
        <f t="shared" si="256"/>
        <v>#REF!</v>
      </c>
      <c r="H2735" s="184" t="e">
        <f>IF(D2735="","",#REF!)</f>
        <v>#REF!</v>
      </c>
      <c r="I2735" s="184" t="e">
        <f t="shared" si="258"/>
        <v>#REF!</v>
      </c>
      <c r="J2735" s="184" t="e">
        <f t="shared" si="257"/>
        <v>#REF!</v>
      </c>
      <c r="K2735" s="130" t="e">
        <f>IF(C2735="","",#REF!)</f>
        <v>#REF!</v>
      </c>
      <c r="L2735" s="130" t="e">
        <f>IF(OR(J2735=0,J2735=""),"",#REF!)</f>
        <v>#REF!</v>
      </c>
      <c r="M2735" t="s">
        <v>121</v>
      </c>
      <c r="N2735" s="130" t="e">
        <f>IF(L2735="","",#REF!)</f>
        <v>#REF!</v>
      </c>
      <c r="O2735" s="172" t="e">
        <f>IF(J2735="","",#REF!)</f>
        <v>#REF!</v>
      </c>
      <c r="P2735" s="130" t="e">
        <f>IF(J2735="","",#REF!)</f>
        <v>#REF!</v>
      </c>
    </row>
    <row r="2736" spans="1:16">
      <c r="A2736" s="162" t="s">
        <v>2923</v>
      </c>
      <c r="B2736" s="184" t="e">
        <f t="shared" si="255"/>
        <v>#REF!</v>
      </c>
      <c r="C2736" s="130" t="e">
        <f>IF(#REF!="","",#REF!)</f>
        <v>#REF!</v>
      </c>
      <c r="D2736" s="184" t="e">
        <f>IF(OR(#REF!="",#REF!=0),"",#REF!)</f>
        <v>#REF!</v>
      </c>
      <c r="E2736" s="184" t="e">
        <f>IF(D2736="","",#REF!)</f>
        <v>#REF!</v>
      </c>
      <c r="F2736" s="184" t="e">
        <f>IF(D2736="","",#REF!)</f>
        <v>#REF!</v>
      </c>
      <c r="G2736" s="184" t="e">
        <f t="shared" si="256"/>
        <v>#REF!</v>
      </c>
      <c r="H2736" s="184" t="e">
        <f>IF(D2736="","",#REF!)</f>
        <v>#REF!</v>
      </c>
      <c r="I2736" s="184" t="e">
        <f t="shared" si="258"/>
        <v>#REF!</v>
      </c>
      <c r="J2736" s="184" t="e">
        <f t="shared" si="257"/>
        <v>#REF!</v>
      </c>
      <c r="K2736" s="130" t="e">
        <f>IF(C2736="","",#REF!)</f>
        <v>#REF!</v>
      </c>
      <c r="L2736" s="130" t="e">
        <f>IF(OR(J2736=0,J2736=""),"",#REF!)</f>
        <v>#REF!</v>
      </c>
      <c r="M2736" t="s">
        <v>121</v>
      </c>
      <c r="N2736" s="130" t="e">
        <f>IF(L2736="","",#REF!)</f>
        <v>#REF!</v>
      </c>
      <c r="O2736" s="172" t="e">
        <f>IF(J2736="","",#REF!)</f>
        <v>#REF!</v>
      </c>
      <c r="P2736" s="130" t="e">
        <f>IF(J2736="","",#REF!)</f>
        <v>#REF!</v>
      </c>
    </row>
    <row r="2737" spans="1:16">
      <c r="A2737" s="162" t="s">
        <v>2924</v>
      </c>
      <c r="B2737" s="184" t="e">
        <f t="shared" si="255"/>
        <v>#REF!</v>
      </c>
      <c r="C2737" s="130" t="e">
        <f>IF(#REF!="","",#REF!)</f>
        <v>#REF!</v>
      </c>
      <c r="D2737" s="184" t="e">
        <f>IF(OR(#REF!="",#REF!=0),"",#REF!)</f>
        <v>#REF!</v>
      </c>
      <c r="E2737" s="184" t="e">
        <f>IF(D2737="","",#REF!)</f>
        <v>#REF!</v>
      </c>
      <c r="F2737" s="184" t="e">
        <f>IF(D2737="","",#REF!)</f>
        <v>#REF!</v>
      </c>
      <c r="G2737" s="184" t="e">
        <f t="shared" si="256"/>
        <v>#REF!</v>
      </c>
      <c r="H2737" s="184" t="e">
        <f>IF(D2737="","",#REF!)</f>
        <v>#REF!</v>
      </c>
      <c r="I2737" s="184" t="e">
        <f t="shared" si="258"/>
        <v>#REF!</v>
      </c>
      <c r="J2737" s="184" t="e">
        <f t="shared" si="257"/>
        <v>#REF!</v>
      </c>
      <c r="K2737" s="130" t="e">
        <f>IF(C2737="","",#REF!)</f>
        <v>#REF!</v>
      </c>
      <c r="L2737" s="130" t="e">
        <f>IF(OR(J2737=0,J2737=""),"",#REF!)</f>
        <v>#REF!</v>
      </c>
      <c r="M2737" t="s">
        <v>121</v>
      </c>
      <c r="N2737" s="130" t="e">
        <f>IF(L2737="","",#REF!)</f>
        <v>#REF!</v>
      </c>
      <c r="O2737" s="172" t="e">
        <f>IF(J2737="","",#REF!)</f>
        <v>#REF!</v>
      </c>
      <c r="P2737" s="130" t="e">
        <f>IF(J2737="","",#REF!)</f>
        <v>#REF!</v>
      </c>
    </row>
    <row r="2738" spans="1:16">
      <c r="A2738" s="162" t="s">
        <v>2925</v>
      </c>
      <c r="B2738" s="184" t="e">
        <f t="shared" si="255"/>
        <v>#REF!</v>
      </c>
      <c r="C2738" s="130" t="e">
        <f>IF(#REF!="","",#REF!)</f>
        <v>#REF!</v>
      </c>
      <c r="D2738" s="184" t="e">
        <f>IF(OR(#REF!="",#REF!=0),"",#REF!)</f>
        <v>#REF!</v>
      </c>
      <c r="E2738" s="184" t="e">
        <f>IF(D2738="","",#REF!)</f>
        <v>#REF!</v>
      </c>
      <c r="F2738" s="184" t="e">
        <f>IF(D2738="","",#REF!)</f>
        <v>#REF!</v>
      </c>
      <c r="G2738" s="184" t="e">
        <f t="shared" si="256"/>
        <v>#REF!</v>
      </c>
      <c r="H2738" s="184" t="e">
        <f>IF(D2738="","",#REF!)</f>
        <v>#REF!</v>
      </c>
      <c r="I2738" s="184" t="e">
        <f t="shared" si="258"/>
        <v>#REF!</v>
      </c>
      <c r="J2738" s="184" t="e">
        <f t="shared" si="257"/>
        <v>#REF!</v>
      </c>
      <c r="K2738" s="130" t="e">
        <f>IF(C2738="","",#REF!)</f>
        <v>#REF!</v>
      </c>
      <c r="L2738" s="130" t="e">
        <f>IF(OR(J2738=0,J2738=""),"",#REF!)</f>
        <v>#REF!</v>
      </c>
      <c r="M2738" t="s">
        <v>121</v>
      </c>
      <c r="N2738" s="130" t="e">
        <f>IF(L2738="","",#REF!)</f>
        <v>#REF!</v>
      </c>
      <c r="O2738" s="172" t="e">
        <f>IF(J2738="","",#REF!)</f>
        <v>#REF!</v>
      </c>
      <c r="P2738" s="130" t="e">
        <f>IF(J2738="","",#REF!)</f>
        <v>#REF!</v>
      </c>
    </row>
    <row r="2739" spans="1:16">
      <c r="A2739" s="162" t="s">
        <v>2926</v>
      </c>
      <c r="B2739" s="184" t="e">
        <f t="shared" si="255"/>
        <v>#REF!</v>
      </c>
      <c r="C2739" s="130" t="e">
        <f>IF(#REF!="","",#REF!)</f>
        <v>#REF!</v>
      </c>
      <c r="D2739" s="184" t="e">
        <f>IF(OR(#REF!="",#REF!=0),"",#REF!)</f>
        <v>#REF!</v>
      </c>
      <c r="E2739" s="184" t="e">
        <f>IF(D2739="","",#REF!)</f>
        <v>#REF!</v>
      </c>
      <c r="F2739" s="184" t="e">
        <f>IF(D2739="","",#REF!)</f>
        <v>#REF!</v>
      </c>
      <c r="G2739" s="184" t="e">
        <f t="shared" si="256"/>
        <v>#REF!</v>
      </c>
      <c r="H2739" s="184" t="e">
        <f>IF(D2739="","",#REF!)</f>
        <v>#REF!</v>
      </c>
      <c r="I2739" s="184" t="e">
        <f t="shared" si="258"/>
        <v>#REF!</v>
      </c>
      <c r="J2739" s="184" t="e">
        <f t="shared" si="257"/>
        <v>#REF!</v>
      </c>
      <c r="K2739" s="130" t="e">
        <f>IF(C2739="","",#REF!)</f>
        <v>#REF!</v>
      </c>
      <c r="L2739" s="130" t="e">
        <f>IF(OR(J2739=0,J2739=""),"",#REF!)</f>
        <v>#REF!</v>
      </c>
      <c r="M2739" t="s">
        <v>121</v>
      </c>
      <c r="N2739" s="130" t="e">
        <f>IF(L2739="","",#REF!)</f>
        <v>#REF!</v>
      </c>
      <c r="O2739" s="172" t="e">
        <f>IF(J2739="","",#REF!)</f>
        <v>#REF!</v>
      </c>
      <c r="P2739" s="130" t="e">
        <f>IF(J2739="","",#REF!)</f>
        <v>#REF!</v>
      </c>
    </row>
    <row r="2740" spans="1:16">
      <c r="A2740" s="162" t="s">
        <v>2927</v>
      </c>
      <c r="B2740" s="184" t="e">
        <f t="shared" si="255"/>
        <v>#REF!</v>
      </c>
      <c r="C2740" s="130" t="e">
        <f>IF(#REF!="","",#REF!)</f>
        <v>#REF!</v>
      </c>
      <c r="D2740" s="184" t="e">
        <f>IF(OR(#REF!="",#REF!=0),"",#REF!)</f>
        <v>#REF!</v>
      </c>
      <c r="E2740" s="184" t="e">
        <f>IF(D2740="","",#REF!)</f>
        <v>#REF!</v>
      </c>
      <c r="F2740" s="184" t="e">
        <f>IF(D2740="","",#REF!)</f>
        <v>#REF!</v>
      </c>
      <c r="G2740" s="184" t="e">
        <f t="shared" si="256"/>
        <v>#REF!</v>
      </c>
      <c r="H2740" s="184" t="e">
        <f>IF(D2740="","",#REF!)</f>
        <v>#REF!</v>
      </c>
      <c r="I2740" s="184" t="e">
        <f t="shared" si="258"/>
        <v>#REF!</v>
      </c>
      <c r="J2740" s="184" t="e">
        <f t="shared" si="257"/>
        <v>#REF!</v>
      </c>
      <c r="K2740" s="130" t="e">
        <f>IF(C2740="","",#REF!)</f>
        <v>#REF!</v>
      </c>
      <c r="L2740" s="130" t="e">
        <f>IF(OR(J2740=0,J2740=""),"",#REF!)</f>
        <v>#REF!</v>
      </c>
      <c r="M2740" t="s">
        <v>121</v>
      </c>
      <c r="N2740" s="130" t="e">
        <f>IF(L2740="","",#REF!)</f>
        <v>#REF!</v>
      </c>
      <c r="O2740" s="172" t="e">
        <f>IF(J2740="","",#REF!)</f>
        <v>#REF!</v>
      </c>
      <c r="P2740" s="130" t="e">
        <f>IF(J2740="","",#REF!)</f>
        <v>#REF!</v>
      </c>
    </row>
    <row r="2741" spans="1:16">
      <c r="A2741" s="162" t="s">
        <v>2928</v>
      </c>
      <c r="B2741" s="184" t="e">
        <f t="shared" si="255"/>
        <v>#REF!</v>
      </c>
      <c r="C2741" s="130" t="e">
        <f>IF(#REF!="","",#REF!)</f>
        <v>#REF!</v>
      </c>
      <c r="D2741" s="184" t="e">
        <f>IF(OR(#REF!="",#REF!=0),"",#REF!)</f>
        <v>#REF!</v>
      </c>
      <c r="E2741" s="184" t="e">
        <f>IF(D2741="","",#REF!)</f>
        <v>#REF!</v>
      </c>
      <c r="F2741" s="184" t="e">
        <f>IF(D2741="","",#REF!)</f>
        <v>#REF!</v>
      </c>
      <c r="G2741" s="184" t="e">
        <f t="shared" si="256"/>
        <v>#REF!</v>
      </c>
      <c r="H2741" s="184" t="e">
        <f>IF(D2741="","",#REF!)</f>
        <v>#REF!</v>
      </c>
      <c r="I2741" s="184" t="e">
        <f t="shared" si="258"/>
        <v>#REF!</v>
      </c>
      <c r="J2741" s="184" t="e">
        <f t="shared" si="257"/>
        <v>#REF!</v>
      </c>
      <c r="K2741" s="130" t="e">
        <f>IF(C2741="","",#REF!)</f>
        <v>#REF!</v>
      </c>
      <c r="L2741" s="130" t="e">
        <f>IF(OR(J2741=0,J2741=""),"",#REF!)</f>
        <v>#REF!</v>
      </c>
      <c r="M2741" t="s">
        <v>121</v>
      </c>
      <c r="N2741" s="130" t="e">
        <f>IF(L2741="","",#REF!)</f>
        <v>#REF!</v>
      </c>
      <c r="O2741" s="172" t="e">
        <f>IF(J2741="","",#REF!)</f>
        <v>#REF!</v>
      </c>
      <c r="P2741" s="130" t="e">
        <f>IF(J2741="","",#REF!)</f>
        <v>#REF!</v>
      </c>
    </row>
    <row r="2742" spans="1:16">
      <c r="A2742" s="162" t="s">
        <v>2929</v>
      </c>
      <c r="B2742" s="184" t="e">
        <f t="shared" si="255"/>
        <v>#REF!</v>
      </c>
      <c r="C2742" s="130" t="e">
        <f>IF(#REF!="","",#REF!)</f>
        <v>#REF!</v>
      </c>
      <c r="D2742" s="184" t="e">
        <f>IF(OR(#REF!="",#REF!=0),"",#REF!)</f>
        <v>#REF!</v>
      </c>
      <c r="E2742" s="184" t="e">
        <f>IF(D2742="","",#REF!)</f>
        <v>#REF!</v>
      </c>
      <c r="F2742" s="184" t="e">
        <f>IF(D2742="","",#REF!)</f>
        <v>#REF!</v>
      </c>
      <c r="G2742" s="184" t="e">
        <f t="shared" si="256"/>
        <v>#REF!</v>
      </c>
      <c r="H2742" s="184" t="e">
        <f>IF(D2742="","",#REF!)</f>
        <v>#REF!</v>
      </c>
      <c r="I2742" s="184" t="e">
        <f t="shared" si="258"/>
        <v>#REF!</v>
      </c>
      <c r="J2742" s="184" t="e">
        <f t="shared" si="257"/>
        <v>#REF!</v>
      </c>
      <c r="K2742" s="130" t="e">
        <f>IF(C2742="","",#REF!)</f>
        <v>#REF!</v>
      </c>
      <c r="L2742" s="130" t="e">
        <f>IF(OR(J2742=0,J2742=""),"",#REF!)</f>
        <v>#REF!</v>
      </c>
      <c r="M2742" t="s">
        <v>121</v>
      </c>
      <c r="N2742" s="130" t="e">
        <f>IF(L2742="","",#REF!)</f>
        <v>#REF!</v>
      </c>
      <c r="O2742" s="172" t="e">
        <f>IF(J2742="","",#REF!)</f>
        <v>#REF!</v>
      </c>
      <c r="P2742" s="130" t="e">
        <f>IF(J2742="","",#REF!)</f>
        <v>#REF!</v>
      </c>
    </row>
    <row r="2743" spans="1:16">
      <c r="A2743" s="162" t="s">
        <v>2930</v>
      </c>
      <c r="B2743" s="184" t="e">
        <f t="shared" si="255"/>
        <v>#REF!</v>
      </c>
      <c r="C2743" s="130" t="e">
        <f>IF(#REF!="","",#REF!)</f>
        <v>#REF!</v>
      </c>
      <c r="D2743" s="184" t="e">
        <f>IF(OR(#REF!="",#REF!=0),"",#REF!)</f>
        <v>#REF!</v>
      </c>
      <c r="E2743" s="184" t="e">
        <f>IF(D2743="","",#REF!)</f>
        <v>#REF!</v>
      </c>
      <c r="F2743" s="184" t="e">
        <f>IF(D2743="","",#REF!)</f>
        <v>#REF!</v>
      </c>
      <c r="G2743" s="184" t="e">
        <f t="shared" si="256"/>
        <v>#REF!</v>
      </c>
      <c r="H2743" s="184" t="e">
        <f>IF(D2743="","",#REF!)</f>
        <v>#REF!</v>
      </c>
      <c r="I2743" s="184" t="e">
        <f t="shared" si="258"/>
        <v>#REF!</v>
      </c>
      <c r="J2743" s="184" t="e">
        <f t="shared" si="257"/>
        <v>#REF!</v>
      </c>
      <c r="K2743" s="130" t="e">
        <f>IF(C2743="","",#REF!)</f>
        <v>#REF!</v>
      </c>
      <c r="L2743" s="130" t="e">
        <f>IF(OR(J2743=0,J2743=""),"",#REF!)</f>
        <v>#REF!</v>
      </c>
      <c r="M2743" t="s">
        <v>121</v>
      </c>
      <c r="N2743" s="130" t="e">
        <f>IF(L2743="","",#REF!)</f>
        <v>#REF!</v>
      </c>
      <c r="O2743" s="172" t="e">
        <f>IF(J2743="","",#REF!)</f>
        <v>#REF!</v>
      </c>
      <c r="P2743" s="130" t="e">
        <f>IF(J2743="","",#REF!)</f>
        <v>#REF!</v>
      </c>
    </row>
    <row r="2744" spans="1:16">
      <c r="A2744" s="162" t="s">
        <v>2931</v>
      </c>
      <c r="B2744" s="184" t="e">
        <f t="shared" si="255"/>
        <v>#REF!</v>
      </c>
      <c r="C2744" s="130" t="e">
        <f>IF(#REF!="","",#REF!)</f>
        <v>#REF!</v>
      </c>
      <c r="D2744" s="184" t="e">
        <f>IF(OR(#REF!="",#REF!=0),"",#REF!)</f>
        <v>#REF!</v>
      </c>
      <c r="E2744" s="184" t="e">
        <f>IF(D2744="","",#REF!)</f>
        <v>#REF!</v>
      </c>
      <c r="F2744" s="184" t="e">
        <f>IF(D2744="","",#REF!)</f>
        <v>#REF!</v>
      </c>
      <c r="G2744" s="184" t="e">
        <f t="shared" si="256"/>
        <v>#REF!</v>
      </c>
      <c r="H2744" s="184" t="e">
        <f>IF(D2744="","",#REF!)</f>
        <v>#REF!</v>
      </c>
      <c r="I2744" s="184" t="e">
        <f t="shared" si="258"/>
        <v>#REF!</v>
      </c>
      <c r="J2744" s="184" t="e">
        <f t="shared" si="257"/>
        <v>#REF!</v>
      </c>
      <c r="K2744" s="130" t="e">
        <f>IF(C2744="","",#REF!)</f>
        <v>#REF!</v>
      </c>
      <c r="L2744" s="130" t="e">
        <f>IF(OR(J2744=0,J2744=""),"",#REF!)</f>
        <v>#REF!</v>
      </c>
      <c r="M2744" t="s">
        <v>121</v>
      </c>
      <c r="N2744" s="130" t="e">
        <f>IF(L2744="","",#REF!)</f>
        <v>#REF!</v>
      </c>
      <c r="O2744" s="172" t="e">
        <f>IF(J2744="","",#REF!)</f>
        <v>#REF!</v>
      </c>
      <c r="P2744" s="130" t="e">
        <f>IF(J2744="","",#REF!)</f>
        <v>#REF!</v>
      </c>
    </row>
    <row r="2745" spans="1:16">
      <c r="A2745" s="162" t="s">
        <v>2932</v>
      </c>
      <c r="B2745" s="184" t="e">
        <f t="shared" si="255"/>
        <v>#REF!</v>
      </c>
      <c r="C2745" s="130" t="e">
        <f>IF(#REF!="","",#REF!)</f>
        <v>#REF!</v>
      </c>
      <c r="D2745" s="184" t="e">
        <f>IF(OR(#REF!="",#REF!=0),"",#REF!)</f>
        <v>#REF!</v>
      </c>
      <c r="E2745" s="184" t="e">
        <f>IF(D2745="","",#REF!)</f>
        <v>#REF!</v>
      </c>
      <c r="F2745" s="184" t="e">
        <f>IF(D2745="","",#REF!)</f>
        <v>#REF!</v>
      </c>
      <c r="G2745" s="184" t="e">
        <f t="shared" si="256"/>
        <v>#REF!</v>
      </c>
      <c r="H2745" s="184" t="e">
        <f>IF(D2745="","",#REF!)</f>
        <v>#REF!</v>
      </c>
      <c r="I2745" s="184" t="e">
        <f t="shared" si="258"/>
        <v>#REF!</v>
      </c>
      <c r="J2745" s="184" t="e">
        <f t="shared" si="257"/>
        <v>#REF!</v>
      </c>
      <c r="K2745" s="130" t="e">
        <f>IF(C2745="","",#REF!)</f>
        <v>#REF!</v>
      </c>
      <c r="L2745" s="130" t="e">
        <f>IF(OR(J2745=0,J2745=""),"",#REF!)</f>
        <v>#REF!</v>
      </c>
      <c r="M2745" t="s">
        <v>121</v>
      </c>
      <c r="N2745" s="130" t="e">
        <f>IF(L2745="","",#REF!)</f>
        <v>#REF!</v>
      </c>
      <c r="O2745" s="172" t="e">
        <f>IF(J2745="","",#REF!)</f>
        <v>#REF!</v>
      </c>
      <c r="P2745" s="130" t="e">
        <f>IF(J2745="","",#REF!)</f>
        <v>#REF!</v>
      </c>
    </row>
    <row r="2746" spans="1:16">
      <c r="A2746" s="162" t="s">
        <v>2933</v>
      </c>
      <c r="B2746" s="184" t="e">
        <f t="shared" si="255"/>
        <v>#REF!</v>
      </c>
      <c r="C2746" s="130" t="e">
        <f>IF(#REF!="","",#REF!)</f>
        <v>#REF!</v>
      </c>
      <c r="D2746" s="184" t="e">
        <f>IF(OR(#REF!="",#REF!=0),"",#REF!)</f>
        <v>#REF!</v>
      </c>
      <c r="E2746" s="184" t="e">
        <f>IF(D2746="","",#REF!)</f>
        <v>#REF!</v>
      </c>
      <c r="F2746" s="184" t="e">
        <f>IF(D2746="","",#REF!)</f>
        <v>#REF!</v>
      </c>
      <c r="G2746" s="184" t="e">
        <f t="shared" si="256"/>
        <v>#REF!</v>
      </c>
      <c r="H2746" s="184" t="e">
        <f>IF(D2746="","",#REF!)</f>
        <v>#REF!</v>
      </c>
      <c r="I2746" s="184" t="e">
        <f t="shared" si="258"/>
        <v>#REF!</v>
      </c>
      <c r="J2746" s="184" t="e">
        <f t="shared" si="257"/>
        <v>#REF!</v>
      </c>
      <c r="K2746" s="130" t="e">
        <f>IF(C2746="","",#REF!)</f>
        <v>#REF!</v>
      </c>
      <c r="L2746" s="130" t="e">
        <f>IF(OR(J2746=0,J2746=""),"",#REF!)</f>
        <v>#REF!</v>
      </c>
      <c r="M2746" t="s">
        <v>121</v>
      </c>
      <c r="N2746" s="130" t="e">
        <f>IF(L2746="","",#REF!)</f>
        <v>#REF!</v>
      </c>
      <c r="O2746" s="172" t="e">
        <f>IF(J2746="","",#REF!)</f>
        <v>#REF!</v>
      </c>
      <c r="P2746" s="130" t="e">
        <f>IF(J2746="","",#REF!)</f>
        <v>#REF!</v>
      </c>
    </row>
    <row r="2747" spans="1:16">
      <c r="A2747" s="162" t="s">
        <v>2934</v>
      </c>
      <c r="B2747" s="184" t="e">
        <f t="shared" si="255"/>
        <v>#REF!</v>
      </c>
      <c r="C2747" s="130" t="e">
        <f>IF(#REF!="","",#REF!)</f>
        <v>#REF!</v>
      </c>
      <c r="D2747" s="184" t="e">
        <f>IF(OR(#REF!="",#REF!=0),"",#REF!)</f>
        <v>#REF!</v>
      </c>
      <c r="E2747" s="184" t="e">
        <f>IF(D2747="","",#REF!)</f>
        <v>#REF!</v>
      </c>
      <c r="F2747" s="184" t="e">
        <f>IF(D2747="","",#REF!)</f>
        <v>#REF!</v>
      </c>
      <c r="G2747" s="184" t="e">
        <f t="shared" si="256"/>
        <v>#REF!</v>
      </c>
      <c r="H2747" s="184" t="e">
        <f>IF(D2747="","",#REF!)</f>
        <v>#REF!</v>
      </c>
      <c r="I2747" s="184" t="e">
        <f t="shared" si="258"/>
        <v>#REF!</v>
      </c>
      <c r="J2747" s="184" t="e">
        <f t="shared" si="257"/>
        <v>#REF!</v>
      </c>
      <c r="K2747" s="130" t="e">
        <f>IF(C2747="","",#REF!)</f>
        <v>#REF!</v>
      </c>
      <c r="L2747" s="130" t="e">
        <f>IF(OR(J2747=0,J2747=""),"",#REF!)</f>
        <v>#REF!</v>
      </c>
      <c r="M2747" t="s">
        <v>121</v>
      </c>
      <c r="N2747" s="130" t="e">
        <f>IF(L2747="","",#REF!)</f>
        <v>#REF!</v>
      </c>
      <c r="O2747" s="172" t="e">
        <f>IF(J2747="","",#REF!)</f>
        <v>#REF!</v>
      </c>
      <c r="P2747" s="130" t="e">
        <f>IF(J2747="","",#REF!)</f>
        <v>#REF!</v>
      </c>
    </row>
    <row r="2748" spans="1:16">
      <c r="A2748" s="162" t="s">
        <v>2935</v>
      </c>
      <c r="B2748" s="184" t="e">
        <f t="shared" si="255"/>
        <v>#REF!</v>
      </c>
      <c r="C2748" s="130" t="e">
        <f>IF(#REF!="","",#REF!)</f>
        <v>#REF!</v>
      </c>
      <c r="D2748" s="184" t="e">
        <f>IF(OR(#REF!="",#REF!=0),"",#REF!)</f>
        <v>#REF!</v>
      </c>
      <c r="E2748" s="184" t="e">
        <f>IF(D2748="","",#REF!)</f>
        <v>#REF!</v>
      </c>
      <c r="F2748" s="184" t="e">
        <f>IF(D2748="","",#REF!)</f>
        <v>#REF!</v>
      </c>
      <c r="G2748" s="184" t="e">
        <f t="shared" si="256"/>
        <v>#REF!</v>
      </c>
      <c r="H2748" s="184" t="e">
        <f>IF(D2748="","",#REF!)</f>
        <v>#REF!</v>
      </c>
      <c r="I2748" s="184" t="e">
        <f t="shared" si="258"/>
        <v>#REF!</v>
      </c>
      <c r="J2748" s="184" t="e">
        <f t="shared" si="257"/>
        <v>#REF!</v>
      </c>
      <c r="K2748" s="130" t="e">
        <f>IF(C2748="","",#REF!)</f>
        <v>#REF!</v>
      </c>
      <c r="L2748" s="130" t="e">
        <f>IF(OR(J2748=0,J2748=""),"",#REF!)</f>
        <v>#REF!</v>
      </c>
      <c r="M2748" t="s">
        <v>121</v>
      </c>
      <c r="N2748" s="130" t="e">
        <f>IF(L2748="","",#REF!)</f>
        <v>#REF!</v>
      </c>
      <c r="O2748" s="172" t="e">
        <f>IF(J2748="","",#REF!)</f>
        <v>#REF!</v>
      </c>
      <c r="P2748" s="130" t="e">
        <f>IF(J2748="","",#REF!)</f>
        <v>#REF!</v>
      </c>
    </row>
    <row r="2749" spans="1:16">
      <c r="A2749" s="162" t="s">
        <v>2936</v>
      </c>
      <c r="B2749" s="184" t="e">
        <f t="shared" si="255"/>
        <v>#REF!</v>
      </c>
      <c r="C2749" s="130" t="e">
        <f>IF(#REF!="","",#REF!)</f>
        <v>#REF!</v>
      </c>
      <c r="D2749" s="184" t="e">
        <f>IF(OR(#REF!="",#REF!=0),"",#REF!)</f>
        <v>#REF!</v>
      </c>
      <c r="E2749" s="184" t="e">
        <f>IF(D2749="","",#REF!)</f>
        <v>#REF!</v>
      </c>
      <c r="F2749" s="184" t="e">
        <f>IF(D2749="","",#REF!)</f>
        <v>#REF!</v>
      </c>
      <c r="G2749" s="184" t="e">
        <f t="shared" si="256"/>
        <v>#REF!</v>
      </c>
      <c r="H2749" s="184" t="e">
        <f>IF(D2749="","",#REF!)</f>
        <v>#REF!</v>
      </c>
      <c r="I2749" s="184" t="e">
        <f t="shared" si="258"/>
        <v>#REF!</v>
      </c>
      <c r="J2749" s="184" t="e">
        <f t="shared" si="257"/>
        <v>#REF!</v>
      </c>
      <c r="K2749" s="130" t="e">
        <f>IF(C2749="","",#REF!)</f>
        <v>#REF!</v>
      </c>
      <c r="L2749" s="130" t="e">
        <f>IF(OR(J2749=0,J2749=""),"",#REF!)</f>
        <v>#REF!</v>
      </c>
      <c r="M2749" t="s">
        <v>121</v>
      </c>
      <c r="N2749" s="130" t="e">
        <f>IF(L2749="","",#REF!)</f>
        <v>#REF!</v>
      </c>
      <c r="O2749" s="172" t="e">
        <f>IF(J2749="","",#REF!)</f>
        <v>#REF!</v>
      </c>
      <c r="P2749" s="130" t="e">
        <f>IF(J2749="","",#REF!)</f>
        <v>#REF!</v>
      </c>
    </row>
    <row r="2750" spans="1:16">
      <c r="A2750" s="162" t="s">
        <v>2937</v>
      </c>
      <c r="B2750" s="184" t="e">
        <f t="shared" si="255"/>
        <v>#REF!</v>
      </c>
      <c r="C2750" s="130" t="e">
        <f>IF(#REF!="","",#REF!)</f>
        <v>#REF!</v>
      </c>
      <c r="D2750" s="184" t="e">
        <f>IF(OR(#REF!="",#REF!=0),"",#REF!)</f>
        <v>#REF!</v>
      </c>
      <c r="E2750" s="184" t="e">
        <f>IF(D2750="","",#REF!)</f>
        <v>#REF!</v>
      </c>
      <c r="F2750" s="184" t="e">
        <f>IF(D2750="","",#REF!)</f>
        <v>#REF!</v>
      </c>
      <c r="G2750" s="184" t="e">
        <f t="shared" si="256"/>
        <v>#REF!</v>
      </c>
      <c r="H2750" s="184" t="e">
        <f>IF(D2750="","",#REF!)</f>
        <v>#REF!</v>
      </c>
      <c r="I2750" s="184" t="e">
        <f t="shared" si="258"/>
        <v>#REF!</v>
      </c>
      <c r="J2750" s="184" t="e">
        <f t="shared" si="257"/>
        <v>#REF!</v>
      </c>
      <c r="K2750" s="130" t="e">
        <f>IF(C2750="","",#REF!)</f>
        <v>#REF!</v>
      </c>
      <c r="L2750" s="130" t="e">
        <f>IF(OR(J2750=0,J2750=""),"",#REF!)</f>
        <v>#REF!</v>
      </c>
      <c r="M2750" t="s">
        <v>121</v>
      </c>
      <c r="N2750" s="130" t="e">
        <f>IF(L2750="","",#REF!)</f>
        <v>#REF!</v>
      </c>
      <c r="O2750" s="172" t="e">
        <f>IF(J2750="","",#REF!)</f>
        <v>#REF!</v>
      </c>
      <c r="P2750" s="130" t="e">
        <f>IF(J2750="","",#REF!)</f>
        <v>#REF!</v>
      </c>
    </row>
    <row r="2751" spans="1:16">
      <c r="A2751" s="162" t="s">
        <v>2938</v>
      </c>
      <c r="B2751" s="184" t="e">
        <f t="shared" si="255"/>
        <v>#REF!</v>
      </c>
      <c r="C2751" s="130" t="e">
        <f>IF(#REF!="","",#REF!)</f>
        <v>#REF!</v>
      </c>
      <c r="D2751" s="184" t="e">
        <f>IF(OR(#REF!="",#REF!=0),"",#REF!)</f>
        <v>#REF!</v>
      </c>
      <c r="E2751" s="184" t="e">
        <f>IF(D2751="","",#REF!)</f>
        <v>#REF!</v>
      </c>
      <c r="F2751" s="184" t="e">
        <f>IF(D2751="","",#REF!)</f>
        <v>#REF!</v>
      </c>
      <c r="G2751" s="184" t="e">
        <f t="shared" si="256"/>
        <v>#REF!</v>
      </c>
      <c r="H2751" s="184" t="e">
        <f>IF(D2751="","",#REF!)</f>
        <v>#REF!</v>
      </c>
      <c r="I2751" s="184" t="e">
        <f t="shared" si="258"/>
        <v>#REF!</v>
      </c>
      <c r="J2751" s="184" t="e">
        <f t="shared" si="257"/>
        <v>#REF!</v>
      </c>
      <c r="K2751" s="130" t="e">
        <f>IF(C2751="","",#REF!)</f>
        <v>#REF!</v>
      </c>
      <c r="L2751" s="130" t="e">
        <f>IF(OR(J2751=0,J2751=""),"",#REF!)</f>
        <v>#REF!</v>
      </c>
      <c r="M2751" t="s">
        <v>121</v>
      </c>
      <c r="N2751" s="130" t="e">
        <f>IF(L2751="","",#REF!)</f>
        <v>#REF!</v>
      </c>
      <c r="O2751" s="172" t="e">
        <f>IF(J2751="","",#REF!)</f>
        <v>#REF!</v>
      </c>
      <c r="P2751" s="130" t="e">
        <f>IF(J2751="","",#REF!)</f>
        <v>#REF!</v>
      </c>
    </row>
    <row r="2752" spans="1:16">
      <c r="A2752" s="162" t="s">
        <v>2939</v>
      </c>
      <c r="B2752" s="184" t="e">
        <f t="shared" si="255"/>
        <v>#REF!</v>
      </c>
      <c r="C2752" s="130" t="e">
        <f>IF(#REF!="","",#REF!)</f>
        <v>#REF!</v>
      </c>
      <c r="D2752" s="184" t="e">
        <f>IF(OR(#REF!="",#REF!=0),"",#REF!)</f>
        <v>#REF!</v>
      </c>
      <c r="E2752" s="184" t="e">
        <f>IF(D2752="","",#REF!)</f>
        <v>#REF!</v>
      </c>
      <c r="F2752" s="184" t="e">
        <f>IF(D2752="","",#REF!)</f>
        <v>#REF!</v>
      </c>
      <c r="G2752" s="184" t="e">
        <f t="shared" si="256"/>
        <v>#REF!</v>
      </c>
      <c r="H2752" s="184" t="e">
        <f>IF(D2752="","",#REF!)</f>
        <v>#REF!</v>
      </c>
      <c r="I2752" s="184" t="e">
        <f t="shared" si="258"/>
        <v>#REF!</v>
      </c>
      <c r="J2752" s="184" t="e">
        <f t="shared" si="257"/>
        <v>#REF!</v>
      </c>
      <c r="K2752" s="130" t="e">
        <f>IF(C2752="","",#REF!)</f>
        <v>#REF!</v>
      </c>
      <c r="L2752" s="130" t="e">
        <f>IF(OR(J2752=0,J2752=""),"",#REF!)</f>
        <v>#REF!</v>
      </c>
      <c r="M2752" t="s">
        <v>121</v>
      </c>
      <c r="N2752" s="130" t="e">
        <f>IF(L2752="","",#REF!)</f>
        <v>#REF!</v>
      </c>
      <c r="O2752" s="172" t="e">
        <f>IF(J2752="","",#REF!)</f>
        <v>#REF!</v>
      </c>
      <c r="P2752" s="130" t="e">
        <f>IF(J2752="","",#REF!)</f>
        <v>#REF!</v>
      </c>
    </row>
    <row r="2753" spans="1:16">
      <c r="A2753" s="162" t="s">
        <v>2940</v>
      </c>
      <c r="B2753" s="184" t="e">
        <f t="shared" ref="B2753:B2816" si="259">IF(C2753="","",0)</f>
        <v>#REF!</v>
      </c>
      <c r="C2753" s="130" t="e">
        <f>IF(#REF!="","",#REF!)</f>
        <v>#REF!</v>
      </c>
      <c r="D2753" s="184" t="e">
        <f>IF(OR(#REF!="",#REF!=0),"",#REF!)</f>
        <v>#REF!</v>
      </c>
      <c r="E2753" s="184" t="e">
        <f>IF(D2753="","",#REF!)</f>
        <v>#REF!</v>
      </c>
      <c r="F2753" s="184" t="e">
        <f>IF(D2753="","",#REF!)</f>
        <v>#REF!</v>
      </c>
      <c r="G2753" s="184" t="e">
        <f t="shared" ref="G2753:G2816" si="260">IF(F2753="","",F2753*D2753)</f>
        <v>#REF!</v>
      </c>
      <c r="H2753" s="184" t="e">
        <f>IF(D2753="","",#REF!)</f>
        <v>#REF!</v>
      </c>
      <c r="I2753" s="184" t="e">
        <f t="shared" si="258"/>
        <v>#REF!</v>
      </c>
      <c r="J2753" s="184" t="e">
        <f t="shared" ref="J2753:J2816" si="261">IF(AND(G2753="",I2753=""),"",I2753+G2753)</f>
        <v>#REF!</v>
      </c>
      <c r="K2753" s="130" t="e">
        <f>IF(C2753="","",#REF!)</f>
        <v>#REF!</v>
      </c>
      <c r="L2753" s="130" t="e">
        <f>IF(OR(J2753=0,J2753=""),"",#REF!)</f>
        <v>#REF!</v>
      </c>
      <c r="M2753" t="s">
        <v>121</v>
      </c>
      <c r="N2753" s="130" t="e">
        <f>IF(L2753="","",#REF!)</f>
        <v>#REF!</v>
      </c>
      <c r="O2753" s="172" t="e">
        <f>IF(J2753="","",#REF!)</f>
        <v>#REF!</v>
      </c>
      <c r="P2753" s="130" t="e">
        <f>IF(J2753="","",#REF!)</f>
        <v>#REF!</v>
      </c>
    </row>
    <row r="2754" spans="1:16">
      <c r="A2754" s="162" t="s">
        <v>2941</v>
      </c>
      <c r="B2754" s="184" t="e">
        <f t="shared" si="259"/>
        <v>#REF!</v>
      </c>
      <c r="C2754" s="130" t="e">
        <f>IF(#REF!="","",#REF!)</f>
        <v>#REF!</v>
      </c>
      <c r="D2754" s="184" t="e">
        <f>IF(OR(#REF!="",#REF!=0),"",#REF!)</f>
        <v>#REF!</v>
      </c>
      <c r="E2754" s="184" t="e">
        <f>IF(D2754="","",#REF!)</f>
        <v>#REF!</v>
      </c>
      <c r="F2754" s="184" t="e">
        <f>IF(D2754="","",#REF!)</f>
        <v>#REF!</v>
      </c>
      <c r="G2754" s="184" t="e">
        <f t="shared" si="260"/>
        <v>#REF!</v>
      </c>
      <c r="H2754" s="184" t="e">
        <f>IF(D2754="","",#REF!)</f>
        <v>#REF!</v>
      </c>
      <c r="I2754" s="184" t="e">
        <f t="shared" si="258"/>
        <v>#REF!</v>
      </c>
      <c r="J2754" s="184" t="e">
        <f t="shared" si="261"/>
        <v>#REF!</v>
      </c>
      <c r="K2754" s="130" t="e">
        <f>IF(C2754="","",#REF!)</f>
        <v>#REF!</v>
      </c>
      <c r="L2754" s="130" t="e">
        <f>IF(OR(J2754=0,J2754=""),"",#REF!)</f>
        <v>#REF!</v>
      </c>
      <c r="M2754" t="s">
        <v>121</v>
      </c>
      <c r="N2754" s="130" t="e">
        <f>IF(L2754="","",#REF!)</f>
        <v>#REF!</v>
      </c>
      <c r="O2754" s="172" t="e">
        <f>IF(J2754="","",#REF!)</f>
        <v>#REF!</v>
      </c>
      <c r="P2754" s="130" t="e">
        <f>IF(J2754="","",#REF!)</f>
        <v>#REF!</v>
      </c>
    </row>
    <row r="2755" spans="1:16">
      <c r="A2755" s="162" t="s">
        <v>2942</v>
      </c>
      <c r="B2755" s="184" t="e">
        <f t="shared" si="259"/>
        <v>#REF!</v>
      </c>
      <c r="C2755" s="130" t="e">
        <f>IF(#REF!="","",#REF!)</f>
        <v>#REF!</v>
      </c>
      <c r="D2755" s="184" t="e">
        <f>IF(OR(#REF!="",#REF!=0),"",#REF!)</f>
        <v>#REF!</v>
      </c>
      <c r="E2755" s="184" t="e">
        <f>IF(D2755="","",#REF!)</f>
        <v>#REF!</v>
      </c>
      <c r="F2755" s="184" t="e">
        <f>IF(D2755="","",#REF!)</f>
        <v>#REF!</v>
      </c>
      <c r="G2755" s="184" t="e">
        <f t="shared" si="260"/>
        <v>#REF!</v>
      </c>
      <c r="H2755" s="184" t="e">
        <f>IF(D2755="","",#REF!)</f>
        <v>#REF!</v>
      </c>
      <c r="I2755" s="184" t="e">
        <f t="shared" si="258"/>
        <v>#REF!</v>
      </c>
      <c r="J2755" s="184" t="e">
        <f t="shared" si="261"/>
        <v>#REF!</v>
      </c>
      <c r="K2755" s="130" t="e">
        <f>IF(C2755="","",#REF!)</f>
        <v>#REF!</v>
      </c>
      <c r="L2755" s="130" t="e">
        <f>IF(OR(J2755=0,J2755=""),"",#REF!)</f>
        <v>#REF!</v>
      </c>
      <c r="M2755" t="s">
        <v>121</v>
      </c>
      <c r="N2755" s="130" t="e">
        <f>IF(L2755="","",#REF!)</f>
        <v>#REF!</v>
      </c>
      <c r="O2755" s="172" t="e">
        <f>IF(J2755="","",#REF!)</f>
        <v>#REF!</v>
      </c>
      <c r="P2755" s="130" t="e">
        <f>IF(J2755="","",#REF!)</f>
        <v>#REF!</v>
      </c>
    </row>
    <row r="2756" spans="1:16">
      <c r="A2756" s="162" t="s">
        <v>2943</v>
      </c>
      <c r="B2756" s="184" t="e">
        <f t="shared" si="259"/>
        <v>#REF!</v>
      </c>
      <c r="C2756" s="130" t="e">
        <f>IF(#REF!="","",#REF!)</f>
        <v>#REF!</v>
      </c>
      <c r="D2756" s="184" t="e">
        <f>IF(OR(#REF!="",#REF!=0),"",#REF!)</f>
        <v>#REF!</v>
      </c>
      <c r="E2756" s="184" t="e">
        <f>IF(D2756="","",#REF!)</f>
        <v>#REF!</v>
      </c>
      <c r="F2756" s="184" t="e">
        <f>IF(D2756="","",#REF!)</f>
        <v>#REF!</v>
      </c>
      <c r="G2756" s="184" t="e">
        <f t="shared" si="260"/>
        <v>#REF!</v>
      </c>
      <c r="H2756" s="184" t="e">
        <f>IF(D2756="","",#REF!)</f>
        <v>#REF!</v>
      </c>
      <c r="I2756" s="184" t="e">
        <f t="shared" si="258"/>
        <v>#REF!</v>
      </c>
      <c r="J2756" s="184" t="e">
        <f t="shared" si="261"/>
        <v>#REF!</v>
      </c>
      <c r="K2756" s="130" t="e">
        <f>IF(C2756="","",#REF!)</f>
        <v>#REF!</v>
      </c>
      <c r="L2756" s="130" t="e">
        <f>IF(OR(J2756=0,J2756=""),"",#REF!)</f>
        <v>#REF!</v>
      </c>
      <c r="M2756" t="s">
        <v>121</v>
      </c>
      <c r="N2756" s="130" t="e">
        <f>IF(L2756="","",#REF!)</f>
        <v>#REF!</v>
      </c>
      <c r="O2756" s="172" t="e">
        <f>IF(J2756="","",#REF!)</f>
        <v>#REF!</v>
      </c>
      <c r="P2756" s="130" t="e">
        <f>IF(J2756="","",#REF!)</f>
        <v>#REF!</v>
      </c>
    </row>
    <row r="2757" spans="1:16">
      <c r="A2757" s="162" t="s">
        <v>2944</v>
      </c>
      <c r="B2757" s="184" t="e">
        <f t="shared" si="259"/>
        <v>#REF!</v>
      </c>
      <c r="C2757" s="130" t="e">
        <f>IF(#REF!="","",#REF!)</f>
        <v>#REF!</v>
      </c>
      <c r="D2757" s="184" t="e">
        <f>IF(OR(#REF!="",#REF!=0),"",#REF!)</f>
        <v>#REF!</v>
      </c>
      <c r="E2757" s="184" t="e">
        <f>IF(D2757="","",#REF!)</f>
        <v>#REF!</v>
      </c>
      <c r="F2757" s="184" t="e">
        <f>IF(D2757="","",#REF!)</f>
        <v>#REF!</v>
      </c>
      <c r="G2757" s="184" t="e">
        <f t="shared" si="260"/>
        <v>#REF!</v>
      </c>
      <c r="H2757" s="184" t="e">
        <f>IF(D2757="","",#REF!)</f>
        <v>#REF!</v>
      </c>
      <c r="I2757" s="184" t="e">
        <f t="shared" si="258"/>
        <v>#REF!</v>
      </c>
      <c r="J2757" s="184" t="e">
        <f t="shared" si="261"/>
        <v>#REF!</v>
      </c>
      <c r="K2757" s="130" t="e">
        <f>IF(C2757="","",#REF!)</f>
        <v>#REF!</v>
      </c>
      <c r="L2757" s="130" t="e">
        <f>IF(OR(J2757=0,J2757=""),"",#REF!)</f>
        <v>#REF!</v>
      </c>
      <c r="M2757" t="s">
        <v>121</v>
      </c>
      <c r="N2757" s="130" t="e">
        <f>IF(L2757="","",#REF!)</f>
        <v>#REF!</v>
      </c>
      <c r="O2757" s="172" t="e">
        <f>IF(J2757="","",#REF!)</f>
        <v>#REF!</v>
      </c>
      <c r="P2757" s="130" t="e">
        <f>IF(J2757="","",#REF!)</f>
        <v>#REF!</v>
      </c>
    </row>
    <row r="2758" spans="1:16">
      <c r="A2758" s="162" t="s">
        <v>2945</v>
      </c>
      <c r="B2758" s="184" t="e">
        <f t="shared" si="259"/>
        <v>#REF!</v>
      </c>
      <c r="C2758" s="130" t="e">
        <f>IF(#REF!="","",#REF!)</f>
        <v>#REF!</v>
      </c>
      <c r="D2758" s="184" t="e">
        <f>IF(OR(#REF!="",#REF!=0),"",#REF!)</f>
        <v>#REF!</v>
      </c>
      <c r="E2758" s="184" t="e">
        <f>IF(D2758="","",#REF!)</f>
        <v>#REF!</v>
      </c>
      <c r="F2758" s="184" t="e">
        <f>IF(D2758="","",#REF!)</f>
        <v>#REF!</v>
      </c>
      <c r="G2758" s="184" t="e">
        <f t="shared" si="260"/>
        <v>#REF!</v>
      </c>
      <c r="H2758" s="184" t="e">
        <f>IF(D2758="","",#REF!)</f>
        <v>#REF!</v>
      </c>
      <c r="I2758" s="184" t="e">
        <f t="shared" si="258"/>
        <v>#REF!</v>
      </c>
      <c r="J2758" s="184" t="e">
        <f t="shared" si="261"/>
        <v>#REF!</v>
      </c>
      <c r="K2758" s="130" t="e">
        <f>IF(C2758="","",#REF!)</f>
        <v>#REF!</v>
      </c>
      <c r="L2758" s="130" t="e">
        <f>IF(OR(J2758=0,J2758=""),"",#REF!)</f>
        <v>#REF!</v>
      </c>
      <c r="M2758" t="s">
        <v>121</v>
      </c>
      <c r="N2758" s="130" t="e">
        <f>IF(L2758="","",#REF!)</f>
        <v>#REF!</v>
      </c>
      <c r="O2758" s="172" t="e">
        <f>IF(J2758="","",#REF!)</f>
        <v>#REF!</v>
      </c>
      <c r="P2758" s="130" t="e">
        <f>IF(J2758="","",#REF!)</f>
        <v>#REF!</v>
      </c>
    </row>
    <row r="2759" spans="1:16">
      <c r="A2759" s="162" t="s">
        <v>2946</v>
      </c>
      <c r="B2759" s="184" t="e">
        <f t="shared" si="259"/>
        <v>#REF!</v>
      </c>
      <c r="C2759" s="130" t="e">
        <f>IF(#REF!="","",#REF!)</f>
        <v>#REF!</v>
      </c>
      <c r="D2759" s="184" t="e">
        <f>IF(OR(#REF!="",#REF!=0),"",#REF!)</f>
        <v>#REF!</v>
      </c>
      <c r="E2759" s="184" t="e">
        <f>IF(D2759="","",#REF!)</f>
        <v>#REF!</v>
      </c>
      <c r="F2759" s="184" t="e">
        <f>IF(D2759="","",#REF!)</f>
        <v>#REF!</v>
      </c>
      <c r="G2759" s="184" t="e">
        <f t="shared" si="260"/>
        <v>#REF!</v>
      </c>
      <c r="H2759" s="184" t="e">
        <f>IF(D2759="","",#REF!)</f>
        <v>#REF!</v>
      </c>
      <c r="I2759" s="184" t="e">
        <f t="shared" si="258"/>
        <v>#REF!</v>
      </c>
      <c r="J2759" s="184" t="e">
        <f t="shared" si="261"/>
        <v>#REF!</v>
      </c>
      <c r="K2759" s="130" t="e">
        <f>IF(C2759="","",#REF!)</f>
        <v>#REF!</v>
      </c>
      <c r="L2759" s="130" t="e">
        <f>IF(OR(J2759=0,J2759=""),"",#REF!)</f>
        <v>#REF!</v>
      </c>
      <c r="M2759" t="s">
        <v>121</v>
      </c>
      <c r="N2759" s="130" t="e">
        <f>IF(L2759="","",#REF!)</f>
        <v>#REF!</v>
      </c>
      <c r="O2759" s="172" t="e">
        <f>IF(J2759="","",#REF!)</f>
        <v>#REF!</v>
      </c>
      <c r="P2759" s="130" t="e">
        <f>IF(J2759="","",#REF!)</f>
        <v>#REF!</v>
      </c>
    </row>
    <row r="2760" spans="1:16">
      <c r="A2760" s="162" t="s">
        <v>2947</v>
      </c>
      <c r="B2760" s="184" t="e">
        <f t="shared" si="259"/>
        <v>#REF!</v>
      </c>
      <c r="C2760" s="130" t="e">
        <f>IF(#REF!="","",#REF!)</f>
        <v>#REF!</v>
      </c>
      <c r="D2760" s="184" t="e">
        <f>IF(OR(#REF!="",#REF!=0),"",#REF!)</f>
        <v>#REF!</v>
      </c>
      <c r="E2760" s="184" t="e">
        <f>IF(D2760="","",#REF!)</f>
        <v>#REF!</v>
      </c>
      <c r="F2760" s="184" t="e">
        <f>IF(D2760="","",#REF!)</f>
        <v>#REF!</v>
      </c>
      <c r="G2760" s="184" t="e">
        <f t="shared" si="260"/>
        <v>#REF!</v>
      </c>
      <c r="H2760" s="184" t="e">
        <f>IF(D2760="","",#REF!)</f>
        <v>#REF!</v>
      </c>
      <c r="I2760" s="184" t="e">
        <f t="shared" si="258"/>
        <v>#REF!</v>
      </c>
      <c r="J2760" s="184" t="e">
        <f t="shared" si="261"/>
        <v>#REF!</v>
      </c>
      <c r="K2760" s="130" t="e">
        <f>IF(C2760="","",#REF!)</f>
        <v>#REF!</v>
      </c>
      <c r="L2760" s="130" t="e">
        <f>IF(OR(J2760=0,J2760=""),"",#REF!)</f>
        <v>#REF!</v>
      </c>
      <c r="M2760" t="s">
        <v>121</v>
      </c>
      <c r="N2760" s="130" t="e">
        <f>IF(L2760="","",#REF!)</f>
        <v>#REF!</v>
      </c>
      <c r="O2760" s="172" t="e">
        <f>IF(J2760="","",#REF!)</f>
        <v>#REF!</v>
      </c>
      <c r="P2760" s="130" t="e">
        <f>IF(J2760="","",#REF!)</f>
        <v>#REF!</v>
      </c>
    </row>
    <row r="2761" spans="1:16">
      <c r="A2761" s="162" t="s">
        <v>2948</v>
      </c>
      <c r="B2761" s="184" t="e">
        <f t="shared" si="259"/>
        <v>#REF!</v>
      </c>
      <c r="C2761" s="130" t="e">
        <f>IF(#REF!="","",#REF!)</f>
        <v>#REF!</v>
      </c>
      <c r="D2761" s="184" t="e">
        <f>IF(OR(#REF!="",#REF!=0),"",#REF!)</f>
        <v>#REF!</v>
      </c>
      <c r="E2761" s="184" t="e">
        <f>IF(D2761="","",#REF!)</f>
        <v>#REF!</v>
      </c>
      <c r="F2761" s="184" t="e">
        <f>IF(D2761="","",#REF!)</f>
        <v>#REF!</v>
      </c>
      <c r="G2761" s="184" t="e">
        <f t="shared" si="260"/>
        <v>#REF!</v>
      </c>
      <c r="H2761" s="184" t="e">
        <f>IF(D2761="","",#REF!)</f>
        <v>#REF!</v>
      </c>
      <c r="I2761" s="184" t="e">
        <f t="shared" si="258"/>
        <v>#REF!</v>
      </c>
      <c r="J2761" s="184" t="e">
        <f t="shared" si="261"/>
        <v>#REF!</v>
      </c>
      <c r="K2761" s="130" t="e">
        <f>IF(C2761="","",#REF!)</f>
        <v>#REF!</v>
      </c>
      <c r="L2761" s="130" t="e">
        <f>IF(OR(J2761=0,J2761=""),"",#REF!)</f>
        <v>#REF!</v>
      </c>
      <c r="M2761" t="s">
        <v>121</v>
      </c>
      <c r="N2761" s="130" t="e">
        <f>IF(L2761="","",#REF!)</f>
        <v>#REF!</v>
      </c>
      <c r="O2761" s="172" t="e">
        <f>IF(J2761="","",#REF!)</f>
        <v>#REF!</v>
      </c>
      <c r="P2761" s="130" t="e">
        <f>IF(J2761="","",#REF!)</f>
        <v>#REF!</v>
      </c>
    </row>
    <row r="2762" spans="1:16">
      <c r="A2762" s="162" t="s">
        <v>2949</v>
      </c>
      <c r="B2762" s="184" t="e">
        <f t="shared" si="259"/>
        <v>#REF!</v>
      </c>
      <c r="C2762" s="130" t="e">
        <f>IF(#REF!="","",#REF!)</f>
        <v>#REF!</v>
      </c>
      <c r="D2762" s="184" t="e">
        <f>IF(OR(#REF!="",#REF!=0),"",#REF!)</f>
        <v>#REF!</v>
      </c>
      <c r="E2762" s="184" t="e">
        <f>IF(D2762="","",#REF!)</f>
        <v>#REF!</v>
      </c>
      <c r="F2762" s="184" t="e">
        <f>IF(D2762="","",#REF!)</f>
        <v>#REF!</v>
      </c>
      <c r="G2762" s="184" t="e">
        <f t="shared" si="260"/>
        <v>#REF!</v>
      </c>
      <c r="H2762" s="184" t="e">
        <f>IF(D2762="","",#REF!)</f>
        <v>#REF!</v>
      </c>
      <c r="I2762" s="184" t="e">
        <f t="shared" si="258"/>
        <v>#REF!</v>
      </c>
      <c r="J2762" s="184" t="e">
        <f t="shared" si="261"/>
        <v>#REF!</v>
      </c>
      <c r="K2762" s="130" t="e">
        <f>IF(C2762="","",#REF!)</f>
        <v>#REF!</v>
      </c>
      <c r="L2762" s="130" t="e">
        <f>IF(OR(J2762=0,J2762=""),"",#REF!)</f>
        <v>#REF!</v>
      </c>
      <c r="M2762" t="s">
        <v>121</v>
      </c>
      <c r="N2762" s="130" t="e">
        <f>IF(L2762="","",#REF!)</f>
        <v>#REF!</v>
      </c>
      <c r="O2762" s="172" t="e">
        <f>IF(J2762="","",#REF!)</f>
        <v>#REF!</v>
      </c>
      <c r="P2762" s="130" t="e">
        <f>IF(J2762="","",#REF!)</f>
        <v>#REF!</v>
      </c>
    </row>
    <row r="2763" spans="1:16">
      <c r="A2763" s="162" t="s">
        <v>2950</v>
      </c>
      <c r="B2763" s="184" t="e">
        <f t="shared" si="259"/>
        <v>#REF!</v>
      </c>
      <c r="C2763" s="130" t="e">
        <f>IF(#REF!="","",#REF!)</f>
        <v>#REF!</v>
      </c>
      <c r="D2763" s="184" t="e">
        <f>IF(OR(#REF!="",#REF!=0),"",#REF!)</f>
        <v>#REF!</v>
      </c>
      <c r="E2763" s="184" t="e">
        <f>IF(D2763="","",#REF!)</f>
        <v>#REF!</v>
      </c>
      <c r="F2763" s="184" t="e">
        <f>IF(D2763="","",#REF!)</f>
        <v>#REF!</v>
      </c>
      <c r="G2763" s="184" t="e">
        <f t="shared" si="260"/>
        <v>#REF!</v>
      </c>
      <c r="H2763" s="184" t="e">
        <f>IF(D2763="","",#REF!)</f>
        <v>#REF!</v>
      </c>
      <c r="I2763" s="184" t="e">
        <f t="shared" si="258"/>
        <v>#REF!</v>
      </c>
      <c r="J2763" s="184" t="e">
        <f t="shared" si="261"/>
        <v>#REF!</v>
      </c>
      <c r="K2763" s="130" t="e">
        <f>IF(C2763="","",#REF!)</f>
        <v>#REF!</v>
      </c>
      <c r="L2763" s="130" t="e">
        <f>IF(OR(J2763=0,J2763=""),"",#REF!)</f>
        <v>#REF!</v>
      </c>
      <c r="M2763" t="s">
        <v>121</v>
      </c>
      <c r="N2763" s="130" t="e">
        <f>IF(L2763="","",#REF!)</f>
        <v>#REF!</v>
      </c>
      <c r="O2763" s="172" t="e">
        <f>IF(J2763="","",#REF!)</f>
        <v>#REF!</v>
      </c>
      <c r="P2763" s="130" t="e">
        <f>IF(J2763="","",#REF!)</f>
        <v>#REF!</v>
      </c>
    </row>
    <row r="2764" spans="1:16">
      <c r="A2764" s="162" t="s">
        <v>2951</v>
      </c>
      <c r="B2764" s="184" t="e">
        <f t="shared" si="259"/>
        <v>#REF!</v>
      </c>
      <c r="C2764" s="130" t="e">
        <f>IF(#REF!="","",#REF!)</f>
        <v>#REF!</v>
      </c>
      <c r="D2764" s="184" t="e">
        <f>IF(OR(#REF!="",#REF!=0),"",#REF!)</f>
        <v>#REF!</v>
      </c>
      <c r="E2764" s="184" t="e">
        <f>IF(D2764="","",#REF!)</f>
        <v>#REF!</v>
      </c>
      <c r="F2764" s="184" t="e">
        <f>IF(D2764="","",#REF!)</f>
        <v>#REF!</v>
      </c>
      <c r="G2764" s="184" t="e">
        <f t="shared" si="260"/>
        <v>#REF!</v>
      </c>
      <c r="H2764" s="184" t="e">
        <f>IF(D2764="","",#REF!)</f>
        <v>#REF!</v>
      </c>
      <c r="I2764" s="184" t="e">
        <f t="shared" si="258"/>
        <v>#REF!</v>
      </c>
      <c r="J2764" s="184" t="e">
        <f t="shared" si="261"/>
        <v>#REF!</v>
      </c>
      <c r="K2764" s="130" t="e">
        <f>IF(C2764="","",#REF!)</f>
        <v>#REF!</v>
      </c>
      <c r="L2764" s="130" t="e">
        <f>IF(OR(J2764=0,J2764=""),"",#REF!)</f>
        <v>#REF!</v>
      </c>
      <c r="M2764" t="s">
        <v>121</v>
      </c>
      <c r="N2764" s="130" t="e">
        <f>IF(L2764="","",#REF!)</f>
        <v>#REF!</v>
      </c>
      <c r="O2764" s="172" t="e">
        <f>IF(J2764="","",#REF!)</f>
        <v>#REF!</v>
      </c>
      <c r="P2764" s="130" t="e">
        <f>IF(J2764="","",#REF!)</f>
        <v>#REF!</v>
      </c>
    </row>
    <row r="2765" spans="1:16">
      <c r="A2765" s="162" t="s">
        <v>2952</v>
      </c>
      <c r="B2765" s="184" t="e">
        <f t="shared" si="259"/>
        <v>#REF!</v>
      </c>
      <c r="C2765" s="130" t="e">
        <f>IF(#REF!="","",#REF!)</f>
        <v>#REF!</v>
      </c>
      <c r="D2765" s="184" t="e">
        <f>IF(OR(#REF!="",#REF!=0),"",#REF!)</f>
        <v>#REF!</v>
      </c>
      <c r="E2765" s="184" t="e">
        <f>IF(D2765="","",#REF!)</f>
        <v>#REF!</v>
      </c>
      <c r="F2765" s="184" t="e">
        <f>IF(D2765="","",#REF!)</f>
        <v>#REF!</v>
      </c>
      <c r="G2765" s="184" t="e">
        <f t="shared" si="260"/>
        <v>#REF!</v>
      </c>
      <c r="H2765" s="184" t="e">
        <f>IF(D2765="","",#REF!)</f>
        <v>#REF!</v>
      </c>
      <c r="I2765" s="184" t="e">
        <f t="shared" si="258"/>
        <v>#REF!</v>
      </c>
      <c r="J2765" s="184" t="e">
        <f t="shared" si="261"/>
        <v>#REF!</v>
      </c>
      <c r="K2765" s="130" t="e">
        <f>IF(C2765="","",#REF!)</f>
        <v>#REF!</v>
      </c>
      <c r="L2765" s="130" t="e">
        <f>IF(OR(J2765=0,J2765=""),"",#REF!)</f>
        <v>#REF!</v>
      </c>
      <c r="M2765" t="s">
        <v>121</v>
      </c>
      <c r="N2765" s="130" t="e">
        <f>IF(L2765="","",#REF!)</f>
        <v>#REF!</v>
      </c>
      <c r="O2765" s="172" t="e">
        <f>IF(J2765="","",#REF!)</f>
        <v>#REF!</v>
      </c>
      <c r="P2765" s="130" t="e">
        <f>IF(J2765="","",#REF!)</f>
        <v>#REF!</v>
      </c>
    </row>
    <row r="2766" spans="1:16">
      <c r="A2766" s="162" t="s">
        <v>2953</v>
      </c>
      <c r="B2766" s="184" t="e">
        <f t="shared" si="259"/>
        <v>#REF!</v>
      </c>
      <c r="C2766" s="130" t="e">
        <f>IF(#REF!="","",#REF!)</f>
        <v>#REF!</v>
      </c>
      <c r="D2766" s="184" t="e">
        <f>IF(OR(#REF!="",#REF!=0),"",#REF!)</f>
        <v>#REF!</v>
      </c>
      <c r="E2766" s="184" t="e">
        <f>IF(D2766="","",#REF!)</f>
        <v>#REF!</v>
      </c>
      <c r="F2766" s="184" t="e">
        <f>IF(D2766="","",#REF!)</f>
        <v>#REF!</v>
      </c>
      <c r="G2766" s="184" t="e">
        <f t="shared" si="260"/>
        <v>#REF!</v>
      </c>
      <c r="H2766" s="184" t="e">
        <f>IF(D2766="","",#REF!)</f>
        <v>#REF!</v>
      </c>
      <c r="I2766" s="184" t="e">
        <f t="shared" si="258"/>
        <v>#REF!</v>
      </c>
      <c r="J2766" s="184" t="e">
        <f t="shared" si="261"/>
        <v>#REF!</v>
      </c>
      <c r="K2766" s="130" t="e">
        <f>IF(C2766="","",#REF!)</f>
        <v>#REF!</v>
      </c>
      <c r="L2766" s="130" t="e">
        <f>IF(OR(J2766=0,J2766=""),"",#REF!)</f>
        <v>#REF!</v>
      </c>
      <c r="M2766" t="s">
        <v>121</v>
      </c>
      <c r="N2766" s="130" t="e">
        <f>IF(L2766="","",#REF!)</f>
        <v>#REF!</v>
      </c>
      <c r="O2766" s="172" t="e">
        <f>IF(J2766="","",#REF!)</f>
        <v>#REF!</v>
      </c>
      <c r="P2766" s="130" t="e">
        <f>IF(J2766="","",#REF!)</f>
        <v>#REF!</v>
      </c>
    </row>
    <row r="2767" spans="1:16">
      <c r="A2767" s="162" t="s">
        <v>2954</v>
      </c>
      <c r="B2767" s="184" t="e">
        <f t="shared" si="259"/>
        <v>#REF!</v>
      </c>
      <c r="C2767" s="130" t="e">
        <f>IF(#REF!="","",#REF!)</f>
        <v>#REF!</v>
      </c>
      <c r="D2767" s="184" t="e">
        <f>IF(OR(#REF!="",#REF!=0),"",#REF!)</f>
        <v>#REF!</v>
      </c>
      <c r="E2767" s="184" t="e">
        <f>IF(D2767="","",#REF!)</f>
        <v>#REF!</v>
      </c>
      <c r="F2767" s="184" t="e">
        <f>IF(D2767="","",#REF!)</f>
        <v>#REF!</v>
      </c>
      <c r="G2767" s="184" t="e">
        <f t="shared" si="260"/>
        <v>#REF!</v>
      </c>
      <c r="H2767" s="184" t="e">
        <f>IF(D2767="","",#REF!)</f>
        <v>#REF!</v>
      </c>
      <c r="I2767" s="184" t="e">
        <f t="shared" si="258"/>
        <v>#REF!</v>
      </c>
      <c r="J2767" s="184" t="e">
        <f t="shared" si="261"/>
        <v>#REF!</v>
      </c>
      <c r="K2767" s="130" t="e">
        <f>IF(C2767="","",#REF!)</f>
        <v>#REF!</v>
      </c>
      <c r="L2767" s="130" t="e">
        <f>IF(OR(J2767=0,J2767=""),"",#REF!)</f>
        <v>#REF!</v>
      </c>
      <c r="M2767" t="s">
        <v>121</v>
      </c>
      <c r="N2767" s="130" t="e">
        <f>IF(L2767="","",#REF!)</f>
        <v>#REF!</v>
      </c>
      <c r="O2767" s="172" t="e">
        <f>IF(J2767="","",#REF!)</f>
        <v>#REF!</v>
      </c>
      <c r="P2767" s="130" t="e">
        <f>IF(J2767="","",#REF!)</f>
        <v>#REF!</v>
      </c>
    </row>
    <row r="2768" spans="1:16">
      <c r="A2768" s="162" t="s">
        <v>2955</v>
      </c>
      <c r="B2768" s="184" t="e">
        <f t="shared" si="259"/>
        <v>#REF!</v>
      </c>
      <c r="C2768" s="130" t="e">
        <f>IF(#REF!="","",#REF!)</f>
        <v>#REF!</v>
      </c>
      <c r="D2768" s="184" t="e">
        <f>IF(OR(#REF!="",#REF!=0),"",#REF!)</f>
        <v>#REF!</v>
      </c>
      <c r="E2768" s="184" t="e">
        <f>IF(D2768="","",#REF!)</f>
        <v>#REF!</v>
      </c>
      <c r="F2768" s="184" t="e">
        <f>IF(D2768="","",#REF!)</f>
        <v>#REF!</v>
      </c>
      <c r="G2768" s="184" t="e">
        <f t="shared" si="260"/>
        <v>#REF!</v>
      </c>
      <c r="H2768" s="184" t="e">
        <f>IF(D2768="","",#REF!)</f>
        <v>#REF!</v>
      </c>
      <c r="I2768" s="184" t="e">
        <f t="shared" si="258"/>
        <v>#REF!</v>
      </c>
      <c r="J2768" s="184" t="e">
        <f t="shared" si="261"/>
        <v>#REF!</v>
      </c>
      <c r="K2768" s="130" t="e">
        <f>IF(C2768="","",#REF!)</f>
        <v>#REF!</v>
      </c>
      <c r="L2768" s="130" t="e">
        <f>IF(OR(J2768=0,J2768=""),"",#REF!)</f>
        <v>#REF!</v>
      </c>
      <c r="M2768" t="s">
        <v>121</v>
      </c>
      <c r="N2768" s="130" t="e">
        <f>IF(L2768="","",#REF!)</f>
        <v>#REF!</v>
      </c>
      <c r="O2768" s="172" t="e">
        <f>IF(J2768="","",#REF!)</f>
        <v>#REF!</v>
      </c>
      <c r="P2768" s="130" t="e">
        <f>IF(J2768="","",#REF!)</f>
        <v>#REF!</v>
      </c>
    </row>
    <row r="2769" spans="1:16">
      <c r="A2769" s="162" t="s">
        <v>2956</v>
      </c>
      <c r="B2769" s="184" t="e">
        <f t="shared" si="259"/>
        <v>#REF!</v>
      </c>
      <c r="C2769" s="130" t="e">
        <f>IF(#REF!="","",#REF!)</f>
        <v>#REF!</v>
      </c>
      <c r="D2769" s="184" t="e">
        <f>IF(OR(#REF!="",#REF!=0),"",#REF!)</f>
        <v>#REF!</v>
      </c>
      <c r="E2769" s="184" t="e">
        <f>IF(D2769="","",#REF!)</f>
        <v>#REF!</v>
      </c>
      <c r="F2769" s="184" t="e">
        <f>IF(D2769="","",#REF!)</f>
        <v>#REF!</v>
      </c>
      <c r="G2769" s="184" t="e">
        <f t="shared" si="260"/>
        <v>#REF!</v>
      </c>
      <c r="H2769" s="184" t="e">
        <f>IF(D2769="","",#REF!)</f>
        <v>#REF!</v>
      </c>
      <c r="I2769" s="184" t="e">
        <f t="shared" si="258"/>
        <v>#REF!</v>
      </c>
      <c r="J2769" s="184" t="e">
        <f t="shared" si="261"/>
        <v>#REF!</v>
      </c>
      <c r="K2769" s="130" t="e">
        <f>IF(C2769="","",#REF!)</f>
        <v>#REF!</v>
      </c>
      <c r="L2769" s="130" t="e">
        <f>IF(OR(J2769=0,J2769=""),"",#REF!)</f>
        <v>#REF!</v>
      </c>
      <c r="M2769" t="s">
        <v>121</v>
      </c>
      <c r="N2769" s="130" t="e">
        <f>IF(L2769="","",#REF!)</f>
        <v>#REF!</v>
      </c>
      <c r="O2769" s="172" t="e">
        <f>IF(J2769="","",#REF!)</f>
        <v>#REF!</v>
      </c>
      <c r="P2769" s="130" t="e">
        <f>IF(J2769="","",#REF!)</f>
        <v>#REF!</v>
      </c>
    </row>
    <row r="2770" spans="1:16">
      <c r="A2770" s="162" t="s">
        <v>2957</v>
      </c>
      <c r="B2770" s="184" t="e">
        <f t="shared" si="259"/>
        <v>#REF!</v>
      </c>
      <c r="C2770" s="130" t="e">
        <f>IF(#REF!="","",#REF!)</f>
        <v>#REF!</v>
      </c>
      <c r="D2770" s="184" t="e">
        <f>IF(OR(#REF!="",#REF!=0),"",#REF!)</f>
        <v>#REF!</v>
      </c>
      <c r="E2770" s="184" t="e">
        <f>IF(D2770="","",#REF!)</f>
        <v>#REF!</v>
      </c>
      <c r="F2770" s="184" t="e">
        <f>IF(D2770="","",#REF!)</f>
        <v>#REF!</v>
      </c>
      <c r="G2770" s="184" t="e">
        <f t="shared" si="260"/>
        <v>#REF!</v>
      </c>
      <c r="H2770" s="184" t="e">
        <f>IF(D2770="","",#REF!)</f>
        <v>#REF!</v>
      </c>
      <c r="I2770" s="184" t="e">
        <f t="shared" ref="I2770:I2833" si="262">IF(H2770="","",H2770*D2770)</f>
        <v>#REF!</v>
      </c>
      <c r="J2770" s="184" t="e">
        <f t="shared" si="261"/>
        <v>#REF!</v>
      </c>
      <c r="K2770" s="130" t="e">
        <f>IF(C2770="","",#REF!)</f>
        <v>#REF!</v>
      </c>
      <c r="L2770" s="130" t="e">
        <f>IF(OR(J2770=0,J2770=""),"",#REF!)</f>
        <v>#REF!</v>
      </c>
      <c r="M2770" t="s">
        <v>121</v>
      </c>
      <c r="N2770" s="130" t="e">
        <f>IF(L2770="","",#REF!)</f>
        <v>#REF!</v>
      </c>
      <c r="O2770" s="172" t="e">
        <f>IF(J2770="","",#REF!)</f>
        <v>#REF!</v>
      </c>
      <c r="P2770" s="130" t="e">
        <f>IF(J2770="","",#REF!)</f>
        <v>#REF!</v>
      </c>
    </row>
    <row r="2771" spans="1:16">
      <c r="A2771" s="162" t="s">
        <v>2958</v>
      </c>
      <c r="B2771" s="184" t="e">
        <f t="shared" si="259"/>
        <v>#REF!</v>
      </c>
      <c r="C2771" s="130" t="e">
        <f>IF(#REF!="","",#REF!)</f>
        <v>#REF!</v>
      </c>
      <c r="D2771" s="184" t="e">
        <f>IF(OR(#REF!="",#REF!=0),"",#REF!)</f>
        <v>#REF!</v>
      </c>
      <c r="E2771" s="184" t="e">
        <f>IF(D2771="","",#REF!)</f>
        <v>#REF!</v>
      </c>
      <c r="F2771" s="184" t="e">
        <f>IF(D2771="","",#REF!)</f>
        <v>#REF!</v>
      </c>
      <c r="G2771" s="184" t="e">
        <f t="shared" si="260"/>
        <v>#REF!</v>
      </c>
      <c r="H2771" s="184" t="e">
        <f>IF(D2771="","",#REF!)</f>
        <v>#REF!</v>
      </c>
      <c r="I2771" s="184" t="e">
        <f t="shared" si="262"/>
        <v>#REF!</v>
      </c>
      <c r="J2771" s="184" t="e">
        <f t="shared" si="261"/>
        <v>#REF!</v>
      </c>
      <c r="K2771" s="130" t="e">
        <f>IF(C2771="","",#REF!)</f>
        <v>#REF!</v>
      </c>
      <c r="L2771" s="130" t="e">
        <f>IF(OR(J2771=0,J2771=""),"",#REF!)</f>
        <v>#REF!</v>
      </c>
      <c r="M2771" t="s">
        <v>121</v>
      </c>
      <c r="N2771" s="130" t="e">
        <f>IF(L2771="","",#REF!)</f>
        <v>#REF!</v>
      </c>
      <c r="O2771" s="172" t="e">
        <f>IF(J2771="","",#REF!)</f>
        <v>#REF!</v>
      </c>
      <c r="P2771" s="130" t="e">
        <f>IF(J2771="","",#REF!)</f>
        <v>#REF!</v>
      </c>
    </row>
    <row r="2772" spans="1:16">
      <c r="A2772" s="162" t="s">
        <v>2959</v>
      </c>
      <c r="B2772" s="184" t="e">
        <f t="shared" si="259"/>
        <v>#REF!</v>
      </c>
      <c r="C2772" s="130" t="e">
        <f>IF(#REF!="","",#REF!)</f>
        <v>#REF!</v>
      </c>
      <c r="D2772" s="184" t="e">
        <f>IF(OR(#REF!="",#REF!=0),"",#REF!)</f>
        <v>#REF!</v>
      </c>
      <c r="E2772" s="184" t="e">
        <f>IF(D2772="","",#REF!)</f>
        <v>#REF!</v>
      </c>
      <c r="F2772" s="184" t="e">
        <f>IF(D2772="","",#REF!)</f>
        <v>#REF!</v>
      </c>
      <c r="G2772" s="184" t="e">
        <f t="shared" si="260"/>
        <v>#REF!</v>
      </c>
      <c r="H2772" s="184" t="e">
        <f>IF(D2772="","",#REF!)</f>
        <v>#REF!</v>
      </c>
      <c r="I2772" s="184" t="e">
        <f t="shared" si="262"/>
        <v>#REF!</v>
      </c>
      <c r="J2772" s="184" t="e">
        <f t="shared" si="261"/>
        <v>#REF!</v>
      </c>
      <c r="K2772" s="130" t="e">
        <f>IF(C2772="","",#REF!)</f>
        <v>#REF!</v>
      </c>
      <c r="L2772" s="130" t="e">
        <f>IF(OR(J2772=0,J2772=""),"",#REF!)</f>
        <v>#REF!</v>
      </c>
      <c r="M2772" t="s">
        <v>121</v>
      </c>
      <c r="N2772" s="130" t="e">
        <f>IF(L2772="","",#REF!)</f>
        <v>#REF!</v>
      </c>
      <c r="O2772" s="172" t="e">
        <f>IF(J2772="","",#REF!)</f>
        <v>#REF!</v>
      </c>
      <c r="P2772" s="130" t="e">
        <f>IF(J2772="","",#REF!)</f>
        <v>#REF!</v>
      </c>
    </row>
    <row r="2773" spans="1:16">
      <c r="A2773" s="162" t="s">
        <v>2960</v>
      </c>
      <c r="B2773" s="184" t="e">
        <f t="shared" si="259"/>
        <v>#REF!</v>
      </c>
      <c r="C2773" s="130" t="e">
        <f>IF(#REF!="","",#REF!)</f>
        <v>#REF!</v>
      </c>
      <c r="D2773" s="184" t="e">
        <f>IF(OR(#REF!="",#REF!=0),"",#REF!)</f>
        <v>#REF!</v>
      </c>
      <c r="E2773" s="184" t="e">
        <f>IF(D2773="","",#REF!)</f>
        <v>#REF!</v>
      </c>
      <c r="F2773" s="184" t="e">
        <f>IF(D2773="","",#REF!)</f>
        <v>#REF!</v>
      </c>
      <c r="G2773" s="184" t="e">
        <f t="shared" si="260"/>
        <v>#REF!</v>
      </c>
      <c r="H2773" s="184" t="e">
        <f>IF(D2773="","",#REF!)</f>
        <v>#REF!</v>
      </c>
      <c r="I2773" s="184" t="e">
        <f t="shared" si="262"/>
        <v>#REF!</v>
      </c>
      <c r="J2773" s="184" t="e">
        <f t="shared" si="261"/>
        <v>#REF!</v>
      </c>
      <c r="K2773" s="130" t="e">
        <f>IF(C2773="","",#REF!)</f>
        <v>#REF!</v>
      </c>
      <c r="L2773" s="130" t="e">
        <f>IF(OR(J2773=0,J2773=""),"",#REF!)</f>
        <v>#REF!</v>
      </c>
      <c r="M2773" t="s">
        <v>121</v>
      </c>
      <c r="N2773" s="130" t="e">
        <f>IF(L2773="","",#REF!)</f>
        <v>#REF!</v>
      </c>
      <c r="O2773" s="172" t="e">
        <f>IF(J2773="","",#REF!)</f>
        <v>#REF!</v>
      </c>
      <c r="P2773" s="130" t="e">
        <f>IF(J2773="","",#REF!)</f>
        <v>#REF!</v>
      </c>
    </row>
    <row r="2774" spans="1:16">
      <c r="A2774" s="162" t="s">
        <v>2961</v>
      </c>
      <c r="B2774" s="184" t="e">
        <f t="shared" si="259"/>
        <v>#REF!</v>
      </c>
      <c r="C2774" s="130" t="e">
        <f>IF(#REF!="","",#REF!)</f>
        <v>#REF!</v>
      </c>
      <c r="D2774" s="184" t="e">
        <f>IF(OR(#REF!="",#REF!=0),"",#REF!)</f>
        <v>#REF!</v>
      </c>
      <c r="E2774" s="184" t="e">
        <f>IF(D2774="","",#REF!)</f>
        <v>#REF!</v>
      </c>
      <c r="F2774" s="184" t="e">
        <f>IF(D2774="","",#REF!)</f>
        <v>#REF!</v>
      </c>
      <c r="G2774" s="184" t="e">
        <f t="shared" si="260"/>
        <v>#REF!</v>
      </c>
      <c r="H2774" s="184" t="e">
        <f>IF(D2774="","",#REF!)</f>
        <v>#REF!</v>
      </c>
      <c r="I2774" s="184" t="e">
        <f t="shared" si="262"/>
        <v>#REF!</v>
      </c>
      <c r="J2774" s="184" t="e">
        <f t="shared" si="261"/>
        <v>#REF!</v>
      </c>
      <c r="K2774" s="130" t="e">
        <f>IF(C2774="","",#REF!)</f>
        <v>#REF!</v>
      </c>
      <c r="L2774" s="130" t="e">
        <f>IF(OR(J2774=0,J2774=""),"",#REF!)</f>
        <v>#REF!</v>
      </c>
      <c r="M2774" t="s">
        <v>121</v>
      </c>
      <c r="N2774" s="130" t="e">
        <f>IF(L2774="","",#REF!)</f>
        <v>#REF!</v>
      </c>
      <c r="O2774" s="172" t="e">
        <f>IF(J2774="","",#REF!)</f>
        <v>#REF!</v>
      </c>
      <c r="P2774" s="130" t="e">
        <f>IF(J2774="","",#REF!)</f>
        <v>#REF!</v>
      </c>
    </row>
    <row r="2775" spans="1:16">
      <c r="A2775" s="162" t="s">
        <v>2962</v>
      </c>
      <c r="B2775" s="184" t="e">
        <f t="shared" si="259"/>
        <v>#REF!</v>
      </c>
      <c r="C2775" s="130" t="e">
        <f>IF(#REF!="","",#REF!)</f>
        <v>#REF!</v>
      </c>
      <c r="D2775" s="184" t="e">
        <f>IF(OR(#REF!="",#REF!=0),"",#REF!)</f>
        <v>#REF!</v>
      </c>
      <c r="E2775" s="184" t="e">
        <f>IF(D2775="","",#REF!)</f>
        <v>#REF!</v>
      </c>
      <c r="F2775" s="184" t="e">
        <f>IF(D2775="","",#REF!)</f>
        <v>#REF!</v>
      </c>
      <c r="G2775" s="184" t="e">
        <f t="shared" si="260"/>
        <v>#REF!</v>
      </c>
      <c r="H2775" s="184" t="e">
        <f>IF(D2775="","",#REF!)</f>
        <v>#REF!</v>
      </c>
      <c r="I2775" s="184" t="e">
        <f t="shared" si="262"/>
        <v>#REF!</v>
      </c>
      <c r="J2775" s="184" t="e">
        <f t="shared" si="261"/>
        <v>#REF!</v>
      </c>
      <c r="K2775" s="130" t="e">
        <f>IF(C2775="","",#REF!)</f>
        <v>#REF!</v>
      </c>
      <c r="L2775" s="130" t="e">
        <f>IF(OR(J2775=0,J2775=""),"",#REF!)</f>
        <v>#REF!</v>
      </c>
      <c r="M2775" t="s">
        <v>121</v>
      </c>
      <c r="N2775" s="130" t="e">
        <f>IF(L2775="","",#REF!)</f>
        <v>#REF!</v>
      </c>
      <c r="O2775" s="172" t="e">
        <f>IF(J2775="","",#REF!)</f>
        <v>#REF!</v>
      </c>
      <c r="P2775" s="130" t="e">
        <f>IF(J2775="","",#REF!)</f>
        <v>#REF!</v>
      </c>
    </row>
    <row r="2776" spans="1:16">
      <c r="A2776" s="162" t="s">
        <v>2963</v>
      </c>
      <c r="B2776" s="184" t="e">
        <f t="shared" si="259"/>
        <v>#REF!</v>
      </c>
      <c r="C2776" s="130" t="e">
        <f>IF(#REF!="","",#REF!)</f>
        <v>#REF!</v>
      </c>
      <c r="D2776" s="184" t="e">
        <f>IF(OR(#REF!="",#REF!=0),"",#REF!)</f>
        <v>#REF!</v>
      </c>
      <c r="E2776" s="184" t="e">
        <f>IF(D2776="","",#REF!)</f>
        <v>#REF!</v>
      </c>
      <c r="F2776" s="184" t="e">
        <f>IF(D2776="","",#REF!)</f>
        <v>#REF!</v>
      </c>
      <c r="G2776" s="184" t="e">
        <f t="shared" si="260"/>
        <v>#REF!</v>
      </c>
      <c r="H2776" s="184" t="e">
        <f>IF(D2776="","",#REF!)</f>
        <v>#REF!</v>
      </c>
      <c r="I2776" s="184" t="e">
        <f t="shared" si="262"/>
        <v>#REF!</v>
      </c>
      <c r="J2776" s="184" t="e">
        <f t="shared" si="261"/>
        <v>#REF!</v>
      </c>
      <c r="K2776" s="130" t="e">
        <f>IF(C2776="","",#REF!)</f>
        <v>#REF!</v>
      </c>
      <c r="L2776" s="130" t="e">
        <f>IF(OR(J2776=0,J2776=""),"",#REF!)</f>
        <v>#REF!</v>
      </c>
      <c r="M2776" t="s">
        <v>121</v>
      </c>
      <c r="N2776" s="130" t="e">
        <f>IF(L2776="","",#REF!)</f>
        <v>#REF!</v>
      </c>
      <c r="O2776" s="172" t="e">
        <f>IF(J2776="","",#REF!)</f>
        <v>#REF!</v>
      </c>
      <c r="P2776" s="130" t="e">
        <f>IF(J2776="","",#REF!)</f>
        <v>#REF!</v>
      </c>
    </row>
    <row r="2777" spans="1:16">
      <c r="A2777" s="162" t="s">
        <v>2964</v>
      </c>
      <c r="B2777" s="184" t="e">
        <f t="shared" si="259"/>
        <v>#REF!</v>
      </c>
      <c r="C2777" s="130" t="e">
        <f>IF(#REF!="","",#REF!)</f>
        <v>#REF!</v>
      </c>
      <c r="D2777" s="184" t="e">
        <f>IF(OR(#REF!="",#REF!=0),"",#REF!)</f>
        <v>#REF!</v>
      </c>
      <c r="E2777" s="184" t="e">
        <f>IF(D2777="","",#REF!)</f>
        <v>#REF!</v>
      </c>
      <c r="F2777" s="184" t="e">
        <f>IF(D2777="","",#REF!)</f>
        <v>#REF!</v>
      </c>
      <c r="G2777" s="184" t="e">
        <f t="shared" si="260"/>
        <v>#REF!</v>
      </c>
      <c r="H2777" s="184" t="e">
        <f>IF(D2777="","",#REF!)</f>
        <v>#REF!</v>
      </c>
      <c r="I2777" s="184" t="e">
        <f t="shared" si="262"/>
        <v>#REF!</v>
      </c>
      <c r="J2777" s="184" t="e">
        <f t="shared" si="261"/>
        <v>#REF!</v>
      </c>
      <c r="K2777" s="130" t="e">
        <f>IF(C2777="","",#REF!)</f>
        <v>#REF!</v>
      </c>
      <c r="L2777" s="130" t="e">
        <f>IF(OR(J2777=0,J2777=""),"",#REF!)</f>
        <v>#REF!</v>
      </c>
      <c r="M2777" t="s">
        <v>121</v>
      </c>
      <c r="N2777" s="130" t="e">
        <f>IF(L2777="","",#REF!)</f>
        <v>#REF!</v>
      </c>
      <c r="O2777" s="172" t="e">
        <f>IF(J2777="","",#REF!)</f>
        <v>#REF!</v>
      </c>
      <c r="P2777" s="130" t="e">
        <f>IF(J2777="","",#REF!)</f>
        <v>#REF!</v>
      </c>
    </row>
    <row r="2778" spans="1:16">
      <c r="A2778" s="162" t="s">
        <v>2965</v>
      </c>
      <c r="B2778" s="184" t="e">
        <f t="shared" si="259"/>
        <v>#REF!</v>
      </c>
      <c r="C2778" s="130" t="e">
        <f>IF(#REF!="","",#REF!)</f>
        <v>#REF!</v>
      </c>
      <c r="D2778" s="184" t="e">
        <f>IF(OR(#REF!="",#REF!=0),"",#REF!)</f>
        <v>#REF!</v>
      </c>
      <c r="E2778" s="184" t="e">
        <f>IF(D2778="","",#REF!)</f>
        <v>#REF!</v>
      </c>
      <c r="F2778" s="184" t="e">
        <f>IF(D2778="","",#REF!)</f>
        <v>#REF!</v>
      </c>
      <c r="G2778" s="184" t="e">
        <f t="shared" si="260"/>
        <v>#REF!</v>
      </c>
      <c r="H2778" s="184" t="e">
        <f>IF(D2778="","",#REF!)</f>
        <v>#REF!</v>
      </c>
      <c r="I2778" s="184" t="e">
        <f t="shared" si="262"/>
        <v>#REF!</v>
      </c>
      <c r="J2778" s="184" t="e">
        <f t="shared" si="261"/>
        <v>#REF!</v>
      </c>
      <c r="K2778" s="130" t="e">
        <f>IF(C2778="","",#REF!)</f>
        <v>#REF!</v>
      </c>
      <c r="L2778" s="130" t="e">
        <f>IF(OR(J2778=0,J2778=""),"",#REF!)</f>
        <v>#REF!</v>
      </c>
      <c r="M2778" t="s">
        <v>121</v>
      </c>
      <c r="N2778" s="130" t="e">
        <f>IF(L2778="","",#REF!)</f>
        <v>#REF!</v>
      </c>
      <c r="O2778" s="172" t="e">
        <f>IF(J2778="","",#REF!)</f>
        <v>#REF!</v>
      </c>
      <c r="P2778" s="130" t="e">
        <f>IF(J2778="","",#REF!)</f>
        <v>#REF!</v>
      </c>
    </row>
    <row r="2779" spans="1:16">
      <c r="A2779" s="162" t="s">
        <v>2966</v>
      </c>
      <c r="B2779" s="184" t="e">
        <f t="shared" si="259"/>
        <v>#REF!</v>
      </c>
      <c r="C2779" s="130" t="e">
        <f>IF(#REF!="","",#REF!)</f>
        <v>#REF!</v>
      </c>
      <c r="D2779" s="184" t="e">
        <f>IF(OR(#REF!="",#REF!=0),"",#REF!)</f>
        <v>#REF!</v>
      </c>
      <c r="E2779" s="184" t="e">
        <f>IF(D2779="","",#REF!)</f>
        <v>#REF!</v>
      </c>
      <c r="F2779" s="184" t="e">
        <f>IF(D2779="","",#REF!)</f>
        <v>#REF!</v>
      </c>
      <c r="G2779" s="184" t="e">
        <f t="shared" si="260"/>
        <v>#REF!</v>
      </c>
      <c r="H2779" s="184" t="e">
        <f>IF(D2779="","",#REF!)</f>
        <v>#REF!</v>
      </c>
      <c r="I2779" s="184" t="e">
        <f t="shared" si="262"/>
        <v>#REF!</v>
      </c>
      <c r="J2779" s="184" t="e">
        <f t="shared" si="261"/>
        <v>#REF!</v>
      </c>
      <c r="K2779" s="130" t="e">
        <f>IF(C2779="","",#REF!)</f>
        <v>#REF!</v>
      </c>
      <c r="L2779" s="130" t="e">
        <f>IF(OR(J2779=0,J2779=""),"",#REF!)</f>
        <v>#REF!</v>
      </c>
      <c r="M2779" t="s">
        <v>121</v>
      </c>
      <c r="N2779" s="130" t="e">
        <f>IF(L2779="","",#REF!)</f>
        <v>#REF!</v>
      </c>
      <c r="O2779" s="172" t="e">
        <f>IF(J2779="","",#REF!)</f>
        <v>#REF!</v>
      </c>
      <c r="P2779" s="130" t="e">
        <f>IF(J2779="","",#REF!)</f>
        <v>#REF!</v>
      </c>
    </row>
    <row r="2780" spans="1:16">
      <c r="A2780" s="162" t="s">
        <v>2967</v>
      </c>
      <c r="B2780" s="184" t="e">
        <f t="shared" si="259"/>
        <v>#REF!</v>
      </c>
      <c r="C2780" s="130" t="e">
        <f>IF(#REF!="","",#REF!)</f>
        <v>#REF!</v>
      </c>
      <c r="D2780" s="184" t="e">
        <f>IF(OR(#REF!="",#REF!=0),"",#REF!)</f>
        <v>#REF!</v>
      </c>
      <c r="E2780" s="184" t="e">
        <f>IF(D2780="","",#REF!)</f>
        <v>#REF!</v>
      </c>
      <c r="F2780" s="184" t="e">
        <f>IF(D2780="","",#REF!)</f>
        <v>#REF!</v>
      </c>
      <c r="G2780" s="184" t="e">
        <f t="shared" si="260"/>
        <v>#REF!</v>
      </c>
      <c r="H2780" s="184" t="e">
        <f>IF(D2780="","",#REF!)</f>
        <v>#REF!</v>
      </c>
      <c r="I2780" s="184" t="e">
        <f t="shared" si="262"/>
        <v>#REF!</v>
      </c>
      <c r="J2780" s="184" t="e">
        <f t="shared" si="261"/>
        <v>#REF!</v>
      </c>
      <c r="K2780" s="130" t="e">
        <f>IF(C2780="","",#REF!)</f>
        <v>#REF!</v>
      </c>
      <c r="L2780" s="130" t="e">
        <f>IF(OR(J2780=0,J2780=""),"",#REF!)</f>
        <v>#REF!</v>
      </c>
      <c r="M2780" t="s">
        <v>121</v>
      </c>
      <c r="N2780" s="130" t="e">
        <f>IF(L2780="","",#REF!)</f>
        <v>#REF!</v>
      </c>
      <c r="O2780" s="172" t="e">
        <f>IF(J2780="","",#REF!)</f>
        <v>#REF!</v>
      </c>
      <c r="P2780" s="130" t="e">
        <f>IF(J2780="","",#REF!)</f>
        <v>#REF!</v>
      </c>
    </row>
    <row r="2781" spans="1:16">
      <c r="A2781" s="162" t="s">
        <v>2968</v>
      </c>
      <c r="B2781" s="184" t="e">
        <f t="shared" si="259"/>
        <v>#REF!</v>
      </c>
      <c r="C2781" s="130" t="e">
        <f>IF(#REF!="","",#REF!)</f>
        <v>#REF!</v>
      </c>
      <c r="D2781" s="184" t="e">
        <f>IF(OR(#REF!="",#REF!=0),"",#REF!)</f>
        <v>#REF!</v>
      </c>
      <c r="E2781" s="184" t="e">
        <f>IF(D2781="","",#REF!)</f>
        <v>#REF!</v>
      </c>
      <c r="F2781" s="184" t="e">
        <f>IF(D2781="","",#REF!)</f>
        <v>#REF!</v>
      </c>
      <c r="G2781" s="184" t="e">
        <f t="shared" si="260"/>
        <v>#REF!</v>
      </c>
      <c r="H2781" s="184" t="e">
        <f>IF(D2781="","",#REF!)</f>
        <v>#REF!</v>
      </c>
      <c r="I2781" s="184" t="e">
        <f t="shared" si="262"/>
        <v>#REF!</v>
      </c>
      <c r="J2781" s="184" t="e">
        <f t="shared" si="261"/>
        <v>#REF!</v>
      </c>
      <c r="K2781" s="130" t="e">
        <f>IF(C2781="","",#REF!)</f>
        <v>#REF!</v>
      </c>
      <c r="L2781" s="130" t="e">
        <f>IF(OR(J2781=0,J2781=""),"",#REF!)</f>
        <v>#REF!</v>
      </c>
      <c r="M2781" t="s">
        <v>121</v>
      </c>
      <c r="N2781" s="130" t="e">
        <f>IF(L2781="","",#REF!)</f>
        <v>#REF!</v>
      </c>
      <c r="O2781" s="172" t="e">
        <f>IF(J2781="","",#REF!)</f>
        <v>#REF!</v>
      </c>
      <c r="P2781" s="130" t="e">
        <f>IF(J2781="","",#REF!)</f>
        <v>#REF!</v>
      </c>
    </row>
    <row r="2782" spans="1:16">
      <c r="A2782" s="162" t="s">
        <v>2969</v>
      </c>
      <c r="B2782" s="184" t="e">
        <f t="shared" si="259"/>
        <v>#REF!</v>
      </c>
      <c r="C2782" s="130" t="e">
        <f>IF(#REF!="","",#REF!)</f>
        <v>#REF!</v>
      </c>
      <c r="D2782" s="184" t="e">
        <f>IF(OR(#REF!="",#REF!=0),"",#REF!)</f>
        <v>#REF!</v>
      </c>
      <c r="E2782" s="184" t="e">
        <f>IF(D2782="","",#REF!)</f>
        <v>#REF!</v>
      </c>
      <c r="F2782" s="184" t="e">
        <f>IF(D2782="","",#REF!)</f>
        <v>#REF!</v>
      </c>
      <c r="G2782" s="184" t="e">
        <f t="shared" si="260"/>
        <v>#REF!</v>
      </c>
      <c r="H2782" s="184" t="e">
        <f>IF(D2782="","",#REF!)</f>
        <v>#REF!</v>
      </c>
      <c r="I2782" s="184" t="e">
        <f t="shared" si="262"/>
        <v>#REF!</v>
      </c>
      <c r="J2782" s="184" t="e">
        <f t="shared" si="261"/>
        <v>#REF!</v>
      </c>
      <c r="K2782" s="130" t="e">
        <f>IF(C2782="","",#REF!)</f>
        <v>#REF!</v>
      </c>
      <c r="L2782" s="130" t="e">
        <f>IF(OR(J2782=0,J2782=""),"",#REF!)</f>
        <v>#REF!</v>
      </c>
      <c r="M2782" t="s">
        <v>121</v>
      </c>
      <c r="N2782" s="130" t="e">
        <f>IF(L2782="","",#REF!)</f>
        <v>#REF!</v>
      </c>
      <c r="O2782" s="172" t="e">
        <f>IF(J2782="","",#REF!)</f>
        <v>#REF!</v>
      </c>
      <c r="P2782" s="130" t="e">
        <f>IF(J2782="","",#REF!)</f>
        <v>#REF!</v>
      </c>
    </row>
    <row r="2783" spans="1:16">
      <c r="A2783" s="162" t="s">
        <v>2970</v>
      </c>
      <c r="B2783" s="184" t="e">
        <f t="shared" si="259"/>
        <v>#REF!</v>
      </c>
      <c r="C2783" s="130" t="e">
        <f>IF(#REF!="","",#REF!)</f>
        <v>#REF!</v>
      </c>
      <c r="D2783" s="184" t="e">
        <f>IF(OR(#REF!="",#REF!=0),"",#REF!)</f>
        <v>#REF!</v>
      </c>
      <c r="E2783" s="184" t="e">
        <f>IF(D2783="","",#REF!)</f>
        <v>#REF!</v>
      </c>
      <c r="F2783" s="184" t="e">
        <f>IF(D2783="","",#REF!)</f>
        <v>#REF!</v>
      </c>
      <c r="G2783" s="184" t="e">
        <f t="shared" si="260"/>
        <v>#REF!</v>
      </c>
      <c r="H2783" s="184" t="e">
        <f>IF(D2783="","",#REF!)</f>
        <v>#REF!</v>
      </c>
      <c r="I2783" s="184" t="e">
        <f t="shared" si="262"/>
        <v>#REF!</v>
      </c>
      <c r="J2783" s="184" t="e">
        <f t="shared" si="261"/>
        <v>#REF!</v>
      </c>
      <c r="K2783" s="130" t="e">
        <f>IF(C2783="","",#REF!)</f>
        <v>#REF!</v>
      </c>
      <c r="L2783" s="130" t="e">
        <f>IF(OR(J2783=0,J2783=""),"",#REF!)</f>
        <v>#REF!</v>
      </c>
      <c r="M2783" t="s">
        <v>121</v>
      </c>
      <c r="N2783" s="130" t="e">
        <f>IF(L2783="","",#REF!)</f>
        <v>#REF!</v>
      </c>
      <c r="O2783" s="172" t="e">
        <f>IF(J2783="","",#REF!)</f>
        <v>#REF!</v>
      </c>
      <c r="P2783" s="130" t="e">
        <f>IF(J2783="","",#REF!)</f>
        <v>#REF!</v>
      </c>
    </row>
    <row r="2784" spans="1:16">
      <c r="A2784" s="162" t="s">
        <v>2971</v>
      </c>
      <c r="B2784" s="184" t="e">
        <f t="shared" si="259"/>
        <v>#REF!</v>
      </c>
      <c r="C2784" s="130" t="e">
        <f>IF(#REF!="","",#REF!)</f>
        <v>#REF!</v>
      </c>
      <c r="D2784" s="184" t="e">
        <f>IF(OR(#REF!="",#REF!=0),"",#REF!)</f>
        <v>#REF!</v>
      </c>
      <c r="E2784" s="184" t="e">
        <f>IF(D2784="","",#REF!)</f>
        <v>#REF!</v>
      </c>
      <c r="F2784" s="184" t="e">
        <f>IF(D2784="","",#REF!)</f>
        <v>#REF!</v>
      </c>
      <c r="G2784" s="184" t="e">
        <f t="shared" si="260"/>
        <v>#REF!</v>
      </c>
      <c r="H2784" s="184" t="e">
        <f>IF(D2784="","",#REF!)</f>
        <v>#REF!</v>
      </c>
      <c r="I2784" s="184" t="e">
        <f t="shared" si="262"/>
        <v>#REF!</v>
      </c>
      <c r="J2784" s="184" t="e">
        <f t="shared" si="261"/>
        <v>#REF!</v>
      </c>
      <c r="K2784" s="130" t="e">
        <f>IF(C2784="","",#REF!)</f>
        <v>#REF!</v>
      </c>
      <c r="L2784" s="130" t="e">
        <f>IF(OR(J2784=0,J2784=""),"",#REF!)</f>
        <v>#REF!</v>
      </c>
      <c r="M2784" t="s">
        <v>121</v>
      </c>
      <c r="N2784" s="130" t="e">
        <f>IF(L2784="","",#REF!)</f>
        <v>#REF!</v>
      </c>
      <c r="O2784" s="172" t="e">
        <f>IF(J2784="","",#REF!)</f>
        <v>#REF!</v>
      </c>
      <c r="P2784" s="130" t="e">
        <f>IF(J2784="","",#REF!)</f>
        <v>#REF!</v>
      </c>
    </row>
    <row r="2785" spans="1:16">
      <c r="A2785" s="162" t="s">
        <v>2972</v>
      </c>
      <c r="B2785" s="184" t="e">
        <f t="shared" si="259"/>
        <v>#REF!</v>
      </c>
      <c r="C2785" s="130" t="e">
        <f>IF(#REF!="","",#REF!)</f>
        <v>#REF!</v>
      </c>
      <c r="D2785" s="184" t="e">
        <f>IF(OR(#REF!="",#REF!=0),"",#REF!)</f>
        <v>#REF!</v>
      </c>
      <c r="E2785" s="184" t="e">
        <f>IF(D2785="","",#REF!)</f>
        <v>#REF!</v>
      </c>
      <c r="F2785" s="184" t="e">
        <f>IF(D2785="","",#REF!)</f>
        <v>#REF!</v>
      </c>
      <c r="G2785" s="184" t="e">
        <f t="shared" si="260"/>
        <v>#REF!</v>
      </c>
      <c r="H2785" s="184" t="e">
        <f>IF(D2785="","",#REF!)</f>
        <v>#REF!</v>
      </c>
      <c r="I2785" s="184" t="e">
        <f t="shared" si="262"/>
        <v>#REF!</v>
      </c>
      <c r="J2785" s="184" t="e">
        <f t="shared" si="261"/>
        <v>#REF!</v>
      </c>
      <c r="K2785" s="130" t="e">
        <f>IF(C2785="","",#REF!)</f>
        <v>#REF!</v>
      </c>
      <c r="L2785" s="130" t="e">
        <f>IF(OR(J2785=0,J2785=""),"",#REF!)</f>
        <v>#REF!</v>
      </c>
      <c r="M2785" t="s">
        <v>121</v>
      </c>
      <c r="N2785" s="130" t="e">
        <f>IF(L2785="","",#REF!)</f>
        <v>#REF!</v>
      </c>
      <c r="O2785" s="172" t="e">
        <f>IF(J2785="","",#REF!)</f>
        <v>#REF!</v>
      </c>
      <c r="P2785" s="130" t="e">
        <f>IF(J2785="","",#REF!)</f>
        <v>#REF!</v>
      </c>
    </row>
    <row r="2786" spans="1:16">
      <c r="A2786" s="162" t="s">
        <v>2973</v>
      </c>
      <c r="B2786" s="184" t="e">
        <f t="shared" si="259"/>
        <v>#REF!</v>
      </c>
      <c r="C2786" s="130" t="e">
        <f>IF(#REF!="","",#REF!)</f>
        <v>#REF!</v>
      </c>
      <c r="D2786" s="184" t="e">
        <f>IF(OR(#REF!="",#REF!=0),"",#REF!)</f>
        <v>#REF!</v>
      </c>
      <c r="E2786" s="184" t="e">
        <f>IF(D2786="","",#REF!)</f>
        <v>#REF!</v>
      </c>
      <c r="F2786" s="184" t="e">
        <f>IF(D2786="","",#REF!)</f>
        <v>#REF!</v>
      </c>
      <c r="G2786" s="184" t="e">
        <f t="shared" si="260"/>
        <v>#REF!</v>
      </c>
      <c r="H2786" s="184" t="e">
        <f>IF(D2786="","",#REF!)</f>
        <v>#REF!</v>
      </c>
      <c r="I2786" s="184" t="e">
        <f t="shared" si="262"/>
        <v>#REF!</v>
      </c>
      <c r="J2786" s="184" t="e">
        <f t="shared" si="261"/>
        <v>#REF!</v>
      </c>
      <c r="K2786" s="130" t="e">
        <f>IF(C2786="","",#REF!)</f>
        <v>#REF!</v>
      </c>
      <c r="L2786" s="130" t="e">
        <f>IF(OR(J2786=0,J2786=""),"",#REF!)</f>
        <v>#REF!</v>
      </c>
      <c r="M2786" t="s">
        <v>121</v>
      </c>
      <c r="N2786" s="130" t="e">
        <f>IF(L2786="","",#REF!)</f>
        <v>#REF!</v>
      </c>
      <c r="O2786" s="172" t="e">
        <f>IF(J2786="","",#REF!)</f>
        <v>#REF!</v>
      </c>
      <c r="P2786" s="130" t="e">
        <f>IF(J2786="","",#REF!)</f>
        <v>#REF!</v>
      </c>
    </row>
    <row r="2787" spans="1:16">
      <c r="A2787" s="162" t="s">
        <v>2974</v>
      </c>
      <c r="B2787" s="184" t="e">
        <f t="shared" si="259"/>
        <v>#REF!</v>
      </c>
      <c r="C2787" s="130" t="e">
        <f>IF(#REF!="","",#REF!)</f>
        <v>#REF!</v>
      </c>
      <c r="D2787" s="184" t="e">
        <f>IF(OR(#REF!="",#REF!=0),"",#REF!)</f>
        <v>#REF!</v>
      </c>
      <c r="E2787" s="184" t="e">
        <f>IF(D2787="","",#REF!)</f>
        <v>#REF!</v>
      </c>
      <c r="F2787" s="184" t="e">
        <f>IF(D2787="","",#REF!)</f>
        <v>#REF!</v>
      </c>
      <c r="G2787" s="184" t="e">
        <f t="shared" si="260"/>
        <v>#REF!</v>
      </c>
      <c r="H2787" s="184" t="e">
        <f>IF(D2787="","",#REF!)</f>
        <v>#REF!</v>
      </c>
      <c r="I2787" s="184" t="e">
        <f t="shared" si="262"/>
        <v>#REF!</v>
      </c>
      <c r="J2787" s="184" t="e">
        <f t="shared" si="261"/>
        <v>#REF!</v>
      </c>
      <c r="K2787" s="130" t="e">
        <f>IF(C2787="","",#REF!)</f>
        <v>#REF!</v>
      </c>
      <c r="L2787" s="130" t="e">
        <f>IF(OR(J2787=0,J2787=""),"",#REF!)</f>
        <v>#REF!</v>
      </c>
      <c r="M2787" t="s">
        <v>121</v>
      </c>
      <c r="N2787" s="130" t="e">
        <f>IF(L2787="","",#REF!)</f>
        <v>#REF!</v>
      </c>
      <c r="O2787" s="172" t="e">
        <f>IF(J2787="","",#REF!)</f>
        <v>#REF!</v>
      </c>
      <c r="P2787" s="130" t="e">
        <f>IF(J2787="","",#REF!)</f>
        <v>#REF!</v>
      </c>
    </row>
    <row r="2788" spans="1:16">
      <c r="A2788" s="162" t="s">
        <v>2975</v>
      </c>
      <c r="B2788" s="184" t="e">
        <f t="shared" si="259"/>
        <v>#REF!</v>
      </c>
      <c r="C2788" s="130" t="e">
        <f>IF(#REF!="","",#REF!)</f>
        <v>#REF!</v>
      </c>
      <c r="D2788" s="184" t="e">
        <f>IF(OR(#REF!="",#REF!=0),"",#REF!)</f>
        <v>#REF!</v>
      </c>
      <c r="E2788" s="184" t="e">
        <f>IF(D2788="","",#REF!)</f>
        <v>#REF!</v>
      </c>
      <c r="F2788" s="184" t="e">
        <f>IF(D2788="","",#REF!)</f>
        <v>#REF!</v>
      </c>
      <c r="G2788" s="184" t="e">
        <f t="shared" si="260"/>
        <v>#REF!</v>
      </c>
      <c r="H2788" s="184" t="e">
        <f>IF(D2788="","",#REF!)</f>
        <v>#REF!</v>
      </c>
      <c r="I2788" s="184" t="e">
        <f t="shared" si="262"/>
        <v>#REF!</v>
      </c>
      <c r="J2788" s="184" t="e">
        <f t="shared" si="261"/>
        <v>#REF!</v>
      </c>
      <c r="K2788" s="130" t="e">
        <f>IF(C2788="","",#REF!)</f>
        <v>#REF!</v>
      </c>
      <c r="L2788" s="130" t="e">
        <f>IF(OR(J2788=0,J2788=""),"",#REF!)</f>
        <v>#REF!</v>
      </c>
      <c r="M2788" t="s">
        <v>121</v>
      </c>
      <c r="N2788" s="130" t="e">
        <f>IF(L2788="","",#REF!)</f>
        <v>#REF!</v>
      </c>
      <c r="O2788" s="172" t="e">
        <f>IF(J2788="","",#REF!)</f>
        <v>#REF!</v>
      </c>
      <c r="P2788" s="130" t="e">
        <f>IF(J2788="","",#REF!)</f>
        <v>#REF!</v>
      </c>
    </row>
    <row r="2789" spans="1:16">
      <c r="A2789" s="162" t="s">
        <v>2976</v>
      </c>
      <c r="B2789" s="184" t="e">
        <f t="shared" si="259"/>
        <v>#REF!</v>
      </c>
      <c r="C2789" s="130" t="e">
        <f>IF(#REF!="","",#REF!)</f>
        <v>#REF!</v>
      </c>
      <c r="D2789" s="184" t="e">
        <f>IF(OR(#REF!="",#REF!=0),"",#REF!)</f>
        <v>#REF!</v>
      </c>
      <c r="E2789" s="184" t="e">
        <f>IF(D2789="","",#REF!)</f>
        <v>#REF!</v>
      </c>
      <c r="F2789" s="184" t="e">
        <f>IF(D2789="","",#REF!)</f>
        <v>#REF!</v>
      </c>
      <c r="G2789" s="184" t="e">
        <f t="shared" si="260"/>
        <v>#REF!</v>
      </c>
      <c r="H2789" s="184" t="e">
        <f>IF(D2789="","",#REF!)</f>
        <v>#REF!</v>
      </c>
      <c r="I2789" s="184" t="e">
        <f t="shared" si="262"/>
        <v>#REF!</v>
      </c>
      <c r="J2789" s="184" t="e">
        <f t="shared" si="261"/>
        <v>#REF!</v>
      </c>
      <c r="K2789" s="130" t="e">
        <f>IF(C2789="","",#REF!)</f>
        <v>#REF!</v>
      </c>
      <c r="L2789" s="130" t="e">
        <f>IF(OR(J2789=0,J2789=""),"",#REF!)</f>
        <v>#REF!</v>
      </c>
      <c r="M2789" t="s">
        <v>121</v>
      </c>
      <c r="N2789" s="130" t="e">
        <f>IF(L2789="","",#REF!)</f>
        <v>#REF!</v>
      </c>
      <c r="O2789" s="172" t="e">
        <f>IF(J2789="","",#REF!)</f>
        <v>#REF!</v>
      </c>
      <c r="P2789" s="130" t="e">
        <f>IF(J2789="","",#REF!)</f>
        <v>#REF!</v>
      </c>
    </row>
    <row r="2790" spans="1:16">
      <c r="A2790" s="162" t="s">
        <v>2977</v>
      </c>
      <c r="B2790" s="184" t="e">
        <f t="shared" si="259"/>
        <v>#REF!</v>
      </c>
      <c r="C2790" s="130" t="e">
        <f>IF(#REF!="","",#REF!)</f>
        <v>#REF!</v>
      </c>
      <c r="D2790" s="184" t="e">
        <f>IF(OR(#REF!="",#REF!=0),"",#REF!)</f>
        <v>#REF!</v>
      </c>
      <c r="E2790" s="184" t="e">
        <f>IF(D2790="","",#REF!)</f>
        <v>#REF!</v>
      </c>
      <c r="F2790" s="184" t="e">
        <f>IF(D2790="","",#REF!)</f>
        <v>#REF!</v>
      </c>
      <c r="G2790" s="184" t="e">
        <f t="shared" si="260"/>
        <v>#REF!</v>
      </c>
      <c r="H2790" s="184" t="e">
        <f>IF(D2790="","",#REF!)</f>
        <v>#REF!</v>
      </c>
      <c r="I2790" s="184" t="e">
        <f t="shared" si="262"/>
        <v>#REF!</v>
      </c>
      <c r="J2790" s="184" t="e">
        <f t="shared" si="261"/>
        <v>#REF!</v>
      </c>
      <c r="K2790" s="130" t="e">
        <f>IF(C2790="","",#REF!)</f>
        <v>#REF!</v>
      </c>
      <c r="L2790" s="130" t="e">
        <f>IF(OR(J2790=0,J2790=""),"",#REF!)</f>
        <v>#REF!</v>
      </c>
      <c r="M2790" t="s">
        <v>121</v>
      </c>
      <c r="N2790" s="130" t="e">
        <f>IF(L2790="","",#REF!)</f>
        <v>#REF!</v>
      </c>
      <c r="O2790" s="172" t="e">
        <f>IF(J2790="","",#REF!)</f>
        <v>#REF!</v>
      </c>
      <c r="P2790" s="130" t="e">
        <f>IF(J2790="","",#REF!)</f>
        <v>#REF!</v>
      </c>
    </row>
    <row r="2791" spans="1:16">
      <c r="A2791" s="162" t="s">
        <v>2978</v>
      </c>
      <c r="B2791" s="184" t="e">
        <f t="shared" si="259"/>
        <v>#REF!</v>
      </c>
      <c r="C2791" s="130" t="e">
        <f>IF(#REF!="","",#REF!)</f>
        <v>#REF!</v>
      </c>
      <c r="D2791" s="184" t="e">
        <f>IF(OR(#REF!="",#REF!=0),"",#REF!)</f>
        <v>#REF!</v>
      </c>
      <c r="E2791" s="184" t="e">
        <f>IF(D2791="","",#REF!)</f>
        <v>#REF!</v>
      </c>
      <c r="F2791" s="184" t="e">
        <f>IF(D2791="","",#REF!)</f>
        <v>#REF!</v>
      </c>
      <c r="G2791" s="184" t="e">
        <f t="shared" si="260"/>
        <v>#REF!</v>
      </c>
      <c r="H2791" s="184" t="e">
        <f>IF(D2791="","",#REF!)</f>
        <v>#REF!</v>
      </c>
      <c r="I2791" s="184" t="e">
        <f t="shared" si="262"/>
        <v>#REF!</v>
      </c>
      <c r="J2791" s="184" t="e">
        <f t="shared" si="261"/>
        <v>#REF!</v>
      </c>
      <c r="K2791" s="130" t="e">
        <f>IF(C2791="","",#REF!)</f>
        <v>#REF!</v>
      </c>
      <c r="L2791" s="130" t="e">
        <f>IF(OR(J2791=0,J2791=""),"",#REF!)</f>
        <v>#REF!</v>
      </c>
      <c r="M2791" t="s">
        <v>121</v>
      </c>
      <c r="N2791" s="130" t="e">
        <f>IF(L2791="","",#REF!)</f>
        <v>#REF!</v>
      </c>
      <c r="O2791" s="172" t="e">
        <f>IF(J2791="","",#REF!)</f>
        <v>#REF!</v>
      </c>
      <c r="P2791" s="130" t="e">
        <f>IF(J2791="","",#REF!)</f>
        <v>#REF!</v>
      </c>
    </row>
    <row r="2792" spans="1:16">
      <c r="A2792" s="162" t="s">
        <v>2979</v>
      </c>
      <c r="B2792" s="184" t="e">
        <f t="shared" si="259"/>
        <v>#REF!</v>
      </c>
      <c r="C2792" s="130" t="e">
        <f>IF(#REF!="","",#REF!)</f>
        <v>#REF!</v>
      </c>
      <c r="D2792" s="184" t="e">
        <f>IF(OR(#REF!="",#REF!=0),"",#REF!)</f>
        <v>#REF!</v>
      </c>
      <c r="E2792" s="184" t="e">
        <f>IF(D2792="","",#REF!)</f>
        <v>#REF!</v>
      </c>
      <c r="F2792" s="184" t="e">
        <f>IF(D2792="","",#REF!)</f>
        <v>#REF!</v>
      </c>
      <c r="G2792" s="184" t="e">
        <f t="shared" si="260"/>
        <v>#REF!</v>
      </c>
      <c r="H2792" s="184" t="e">
        <f>IF(D2792="","",#REF!)</f>
        <v>#REF!</v>
      </c>
      <c r="I2792" s="184" t="e">
        <f t="shared" si="262"/>
        <v>#REF!</v>
      </c>
      <c r="J2792" s="184" t="e">
        <f t="shared" si="261"/>
        <v>#REF!</v>
      </c>
      <c r="K2792" s="130" t="e">
        <f>IF(C2792="","",#REF!)</f>
        <v>#REF!</v>
      </c>
      <c r="L2792" s="130" t="e">
        <f>IF(OR(J2792=0,J2792=""),"",#REF!)</f>
        <v>#REF!</v>
      </c>
      <c r="M2792" t="s">
        <v>121</v>
      </c>
      <c r="N2792" s="130" t="e">
        <f>IF(L2792="","",#REF!)</f>
        <v>#REF!</v>
      </c>
      <c r="O2792" s="172" t="e">
        <f>IF(J2792="","",#REF!)</f>
        <v>#REF!</v>
      </c>
      <c r="P2792" s="130" t="e">
        <f>IF(J2792="","",#REF!)</f>
        <v>#REF!</v>
      </c>
    </row>
    <row r="2793" spans="1:16">
      <c r="A2793" s="162" t="s">
        <v>2980</v>
      </c>
      <c r="B2793" s="184" t="e">
        <f t="shared" si="259"/>
        <v>#REF!</v>
      </c>
      <c r="C2793" s="130" t="e">
        <f>IF(#REF!="","",#REF!)</f>
        <v>#REF!</v>
      </c>
      <c r="D2793" s="184" t="e">
        <f>IF(OR(#REF!="",#REF!=0),"",#REF!)</f>
        <v>#REF!</v>
      </c>
      <c r="E2793" s="184" t="e">
        <f>IF(D2793="","",#REF!)</f>
        <v>#REF!</v>
      </c>
      <c r="F2793" s="184" t="e">
        <f>IF(D2793="","",#REF!)</f>
        <v>#REF!</v>
      </c>
      <c r="G2793" s="184" t="e">
        <f t="shared" si="260"/>
        <v>#REF!</v>
      </c>
      <c r="H2793" s="184" t="e">
        <f>IF(D2793="","",#REF!)</f>
        <v>#REF!</v>
      </c>
      <c r="I2793" s="184" t="e">
        <f t="shared" si="262"/>
        <v>#REF!</v>
      </c>
      <c r="J2793" s="184" t="e">
        <f t="shared" si="261"/>
        <v>#REF!</v>
      </c>
      <c r="K2793" s="130" t="e">
        <f>IF(C2793="","",#REF!)</f>
        <v>#REF!</v>
      </c>
      <c r="L2793" s="130" t="e">
        <f>IF(OR(J2793=0,J2793=""),"",#REF!)</f>
        <v>#REF!</v>
      </c>
      <c r="M2793" t="s">
        <v>121</v>
      </c>
      <c r="N2793" s="130" t="e">
        <f>IF(L2793="","",#REF!)</f>
        <v>#REF!</v>
      </c>
      <c r="O2793" s="172" t="e">
        <f>IF(J2793="","",#REF!)</f>
        <v>#REF!</v>
      </c>
      <c r="P2793" s="130" t="e">
        <f>IF(J2793="","",#REF!)</f>
        <v>#REF!</v>
      </c>
    </row>
    <row r="2794" spans="1:16">
      <c r="A2794" s="162" t="s">
        <v>2981</v>
      </c>
      <c r="B2794" s="184" t="e">
        <f t="shared" si="259"/>
        <v>#REF!</v>
      </c>
      <c r="C2794" s="130" t="e">
        <f>IF(#REF!="","",#REF!)</f>
        <v>#REF!</v>
      </c>
      <c r="D2794" s="184" t="e">
        <f>IF(OR(#REF!="",#REF!=0),"",#REF!)</f>
        <v>#REF!</v>
      </c>
      <c r="E2794" s="184" t="e">
        <f>IF(D2794="","",#REF!)</f>
        <v>#REF!</v>
      </c>
      <c r="F2794" s="184" t="e">
        <f>IF(D2794="","",#REF!)</f>
        <v>#REF!</v>
      </c>
      <c r="G2794" s="184" t="e">
        <f t="shared" si="260"/>
        <v>#REF!</v>
      </c>
      <c r="H2794" s="184" t="e">
        <f>IF(D2794="","",#REF!)</f>
        <v>#REF!</v>
      </c>
      <c r="I2794" s="184" t="e">
        <f t="shared" si="262"/>
        <v>#REF!</v>
      </c>
      <c r="J2794" s="184" t="e">
        <f t="shared" si="261"/>
        <v>#REF!</v>
      </c>
      <c r="K2794" s="130" t="e">
        <f>IF(C2794="","",#REF!)</f>
        <v>#REF!</v>
      </c>
      <c r="L2794" s="130" t="e">
        <f>IF(OR(J2794=0,J2794=""),"",#REF!)</f>
        <v>#REF!</v>
      </c>
      <c r="M2794" t="s">
        <v>121</v>
      </c>
      <c r="N2794" s="130" t="e">
        <f>IF(L2794="","",#REF!)</f>
        <v>#REF!</v>
      </c>
      <c r="O2794" s="172" t="e">
        <f>IF(J2794="","",#REF!)</f>
        <v>#REF!</v>
      </c>
      <c r="P2794" s="130" t="e">
        <f>IF(J2794="","",#REF!)</f>
        <v>#REF!</v>
      </c>
    </row>
    <row r="2795" spans="1:16">
      <c r="A2795" s="162" t="s">
        <v>2982</v>
      </c>
      <c r="B2795" s="184" t="e">
        <f t="shared" si="259"/>
        <v>#REF!</v>
      </c>
      <c r="C2795" s="130" t="e">
        <f>IF(#REF!="","",#REF!)</f>
        <v>#REF!</v>
      </c>
      <c r="D2795" s="184" t="e">
        <f>IF(OR(#REF!="",#REF!=0),"",#REF!)</f>
        <v>#REF!</v>
      </c>
      <c r="E2795" s="184" t="e">
        <f>IF(D2795="","",#REF!)</f>
        <v>#REF!</v>
      </c>
      <c r="F2795" s="184" t="e">
        <f>IF(D2795="","",#REF!)</f>
        <v>#REF!</v>
      </c>
      <c r="G2795" s="184" t="e">
        <f t="shared" si="260"/>
        <v>#REF!</v>
      </c>
      <c r="H2795" s="184" t="e">
        <f>IF(D2795="","",#REF!)</f>
        <v>#REF!</v>
      </c>
      <c r="I2795" s="184" t="e">
        <f t="shared" si="262"/>
        <v>#REF!</v>
      </c>
      <c r="J2795" s="184" t="e">
        <f t="shared" si="261"/>
        <v>#REF!</v>
      </c>
      <c r="K2795" s="130" t="e">
        <f>IF(C2795="","",#REF!)</f>
        <v>#REF!</v>
      </c>
      <c r="L2795" s="130" t="e">
        <f>IF(OR(J2795=0,J2795=""),"",#REF!)</f>
        <v>#REF!</v>
      </c>
      <c r="M2795" t="s">
        <v>121</v>
      </c>
      <c r="N2795" s="130" t="e">
        <f>IF(L2795="","",#REF!)</f>
        <v>#REF!</v>
      </c>
      <c r="O2795" s="172" t="e">
        <f>IF(J2795="","",#REF!)</f>
        <v>#REF!</v>
      </c>
      <c r="P2795" s="130" t="e">
        <f>IF(J2795="","",#REF!)</f>
        <v>#REF!</v>
      </c>
    </row>
    <row r="2796" spans="1:16">
      <c r="A2796" s="162" t="s">
        <v>2983</v>
      </c>
      <c r="B2796" s="184" t="e">
        <f t="shared" si="259"/>
        <v>#REF!</v>
      </c>
      <c r="C2796" s="130" t="e">
        <f>IF(#REF!="","",#REF!)</f>
        <v>#REF!</v>
      </c>
      <c r="D2796" s="184" t="e">
        <f>IF(OR(#REF!="",#REF!=0),"",#REF!)</f>
        <v>#REF!</v>
      </c>
      <c r="E2796" s="184" t="e">
        <f>IF(D2796="","",#REF!)</f>
        <v>#REF!</v>
      </c>
      <c r="F2796" s="184" t="e">
        <f>IF(D2796="","",#REF!)</f>
        <v>#REF!</v>
      </c>
      <c r="G2796" s="184" t="e">
        <f t="shared" si="260"/>
        <v>#REF!</v>
      </c>
      <c r="H2796" s="184" t="e">
        <f>IF(D2796="","",#REF!)</f>
        <v>#REF!</v>
      </c>
      <c r="I2796" s="184" t="e">
        <f t="shared" si="262"/>
        <v>#REF!</v>
      </c>
      <c r="J2796" s="184" t="e">
        <f t="shared" si="261"/>
        <v>#REF!</v>
      </c>
      <c r="K2796" s="130" t="e">
        <f>IF(C2796="","",#REF!)</f>
        <v>#REF!</v>
      </c>
      <c r="L2796" s="130" t="e">
        <f>IF(OR(J2796=0,J2796=""),"",#REF!)</f>
        <v>#REF!</v>
      </c>
      <c r="M2796" t="s">
        <v>121</v>
      </c>
      <c r="N2796" s="130" t="e">
        <f>IF(L2796="","",#REF!)</f>
        <v>#REF!</v>
      </c>
      <c r="O2796" s="172" t="e">
        <f>IF(J2796="","",#REF!)</f>
        <v>#REF!</v>
      </c>
      <c r="P2796" s="130" t="e">
        <f>IF(J2796="","",#REF!)</f>
        <v>#REF!</v>
      </c>
    </row>
    <row r="2797" spans="1:16">
      <c r="A2797" s="162" t="s">
        <v>2984</v>
      </c>
      <c r="B2797" s="184" t="e">
        <f t="shared" si="259"/>
        <v>#REF!</v>
      </c>
      <c r="C2797" s="130" t="e">
        <f>IF(#REF!="","",#REF!)</f>
        <v>#REF!</v>
      </c>
      <c r="D2797" s="184" t="e">
        <f>IF(OR(#REF!="",#REF!=0),"",#REF!)</f>
        <v>#REF!</v>
      </c>
      <c r="E2797" s="184" t="e">
        <f>IF(D2797="","",#REF!)</f>
        <v>#REF!</v>
      </c>
      <c r="F2797" s="184" t="e">
        <f>IF(D2797="","",#REF!)</f>
        <v>#REF!</v>
      </c>
      <c r="G2797" s="184" t="e">
        <f t="shared" si="260"/>
        <v>#REF!</v>
      </c>
      <c r="H2797" s="184" t="e">
        <f>IF(D2797="","",#REF!)</f>
        <v>#REF!</v>
      </c>
      <c r="I2797" s="184" t="e">
        <f t="shared" si="262"/>
        <v>#REF!</v>
      </c>
      <c r="J2797" s="184" t="e">
        <f t="shared" si="261"/>
        <v>#REF!</v>
      </c>
      <c r="K2797" s="130" t="e">
        <f>IF(C2797="","",#REF!)</f>
        <v>#REF!</v>
      </c>
      <c r="L2797" s="130" t="e">
        <f>IF(OR(J2797=0,J2797=""),"",#REF!)</f>
        <v>#REF!</v>
      </c>
      <c r="M2797" t="s">
        <v>121</v>
      </c>
      <c r="N2797" s="130" t="e">
        <f>IF(L2797="","",#REF!)</f>
        <v>#REF!</v>
      </c>
      <c r="O2797" s="172" t="e">
        <f>IF(J2797="","",#REF!)</f>
        <v>#REF!</v>
      </c>
      <c r="P2797" s="130" t="e">
        <f>IF(J2797="","",#REF!)</f>
        <v>#REF!</v>
      </c>
    </row>
    <row r="2798" spans="1:16">
      <c r="A2798" s="162" t="s">
        <v>2985</v>
      </c>
      <c r="B2798" s="184" t="e">
        <f t="shared" si="259"/>
        <v>#REF!</v>
      </c>
      <c r="C2798" s="130" t="e">
        <f>IF(#REF!="","",#REF!)</f>
        <v>#REF!</v>
      </c>
      <c r="D2798" s="184" t="e">
        <f>IF(OR(#REF!="",#REF!=0),"",#REF!)</f>
        <v>#REF!</v>
      </c>
      <c r="E2798" s="184" t="e">
        <f>IF(D2798="","",#REF!)</f>
        <v>#REF!</v>
      </c>
      <c r="F2798" s="184" t="e">
        <f>IF(D2798="","",#REF!)</f>
        <v>#REF!</v>
      </c>
      <c r="G2798" s="184" t="e">
        <f t="shared" si="260"/>
        <v>#REF!</v>
      </c>
      <c r="H2798" s="184" t="e">
        <f>IF(D2798="","",#REF!)</f>
        <v>#REF!</v>
      </c>
      <c r="I2798" s="184" t="e">
        <f t="shared" si="262"/>
        <v>#REF!</v>
      </c>
      <c r="J2798" s="184" t="e">
        <f t="shared" si="261"/>
        <v>#REF!</v>
      </c>
      <c r="K2798" s="130" t="e">
        <f>IF(C2798="","",#REF!)</f>
        <v>#REF!</v>
      </c>
      <c r="L2798" s="130" t="e">
        <f>IF(OR(J2798=0,J2798=""),"",#REF!)</f>
        <v>#REF!</v>
      </c>
      <c r="M2798" t="s">
        <v>121</v>
      </c>
      <c r="N2798" s="130" t="e">
        <f>IF(L2798="","",#REF!)</f>
        <v>#REF!</v>
      </c>
      <c r="O2798" s="172" t="e">
        <f>IF(J2798="","",#REF!)</f>
        <v>#REF!</v>
      </c>
      <c r="P2798" s="130" t="e">
        <f>IF(J2798="","",#REF!)</f>
        <v>#REF!</v>
      </c>
    </row>
    <row r="2799" spans="1:16">
      <c r="A2799" s="162" t="s">
        <v>2986</v>
      </c>
      <c r="B2799" s="184" t="e">
        <f t="shared" si="259"/>
        <v>#REF!</v>
      </c>
      <c r="C2799" s="130" t="e">
        <f>IF(#REF!="","",#REF!)</f>
        <v>#REF!</v>
      </c>
      <c r="D2799" s="184" t="e">
        <f>IF(OR(#REF!="",#REF!=0),"",#REF!)</f>
        <v>#REF!</v>
      </c>
      <c r="E2799" s="184" t="e">
        <f>IF(D2799="","",#REF!)</f>
        <v>#REF!</v>
      </c>
      <c r="F2799" s="184" t="e">
        <f>IF(D2799="","",#REF!)</f>
        <v>#REF!</v>
      </c>
      <c r="G2799" s="184" t="e">
        <f t="shared" si="260"/>
        <v>#REF!</v>
      </c>
      <c r="H2799" s="184" t="e">
        <f>IF(D2799="","",#REF!)</f>
        <v>#REF!</v>
      </c>
      <c r="I2799" s="184" t="e">
        <f t="shared" si="262"/>
        <v>#REF!</v>
      </c>
      <c r="J2799" s="184" t="e">
        <f t="shared" si="261"/>
        <v>#REF!</v>
      </c>
      <c r="K2799" s="130" t="e">
        <f>IF(C2799="","",#REF!)</f>
        <v>#REF!</v>
      </c>
      <c r="L2799" s="130" t="e">
        <f>IF(OR(J2799=0,J2799=""),"",#REF!)</f>
        <v>#REF!</v>
      </c>
      <c r="M2799" t="s">
        <v>121</v>
      </c>
      <c r="N2799" s="130" t="e">
        <f>IF(L2799="","",#REF!)</f>
        <v>#REF!</v>
      </c>
      <c r="O2799" s="172" t="e">
        <f>IF(J2799="","",#REF!)</f>
        <v>#REF!</v>
      </c>
      <c r="P2799" s="130" t="e">
        <f>IF(J2799="","",#REF!)</f>
        <v>#REF!</v>
      </c>
    </row>
    <row r="2800" spans="1:16">
      <c r="A2800" s="162" t="s">
        <v>2987</v>
      </c>
      <c r="B2800" s="184" t="e">
        <f t="shared" si="259"/>
        <v>#REF!</v>
      </c>
      <c r="C2800" s="130" t="e">
        <f>IF(#REF!="","",#REF!)</f>
        <v>#REF!</v>
      </c>
      <c r="D2800" s="184" t="e">
        <f>IF(OR(#REF!="",#REF!=0),"",#REF!)</f>
        <v>#REF!</v>
      </c>
      <c r="E2800" s="184" t="e">
        <f>IF(D2800="","",#REF!)</f>
        <v>#REF!</v>
      </c>
      <c r="F2800" s="184" t="e">
        <f>IF(D2800="","",#REF!)</f>
        <v>#REF!</v>
      </c>
      <c r="G2800" s="184" t="e">
        <f t="shared" si="260"/>
        <v>#REF!</v>
      </c>
      <c r="H2800" s="184" t="e">
        <f>IF(D2800="","",#REF!)</f>
        <v>#REF!</v>
      </c>
      <c r="I2800" s="184" t="e">
        <f t="shared" si="262"/>
        <v>#REF!</v>
      </c>
      <c r="J2800" s="184" t="e">
        <f t="shared" si="261"/>
        <v>#REF!</v>
      </c>
      <c r="K2800" s="130" t="e">
        <f>IF(C2800="","",#REF!)</f>
        <v>#REF!</v>
      </c>
      <c r="L2800" s="130" t="e">
        <f>IF(OR(J2800=0,J2800=""),"",#REF!)</f>
        <v>#REF!</v>
      </c>
      <c r="M2800" t="s">
        <v>121</v>
      </c>
      <c r="N2800" s="130" t="e">
        <f>IF(L2800="","",#REF!)</f>
        <v>#REF!</v>
      </c>
      <c r="O2800" s="172" t="e">
        <f>IF(J2800="","",#REF!)</f>
        <v>#REF!</v>
      </c>
      <c r="P2800" s="130" t="e">
        <f>IF(J2800="","",#REF!)</f>
        <v>#REF!</v>
      </c>
    </row>
    <row r="2801" spans="1:16">
      <c r="A2801" s="162" t="s">
        <v>2988</v>
      </c>
      <c r="B2801" s="184" t="e">
        <f t="shared" si="259"/>
        <v>#REF!</v>
      </c>
      <c r="C2801" s="130" t="e">
        <f>IF(#REF!="","",#REF!)</f>
        <v>#REF!</v>
      </c>
      <c r="D2801" s="184" t="e">
        <f>IF(OR(#REF!="",#REF!=0),"",#REF!)</f>
        <v>#REF!</v>
      </c>
      <c r="E2801" s="184" t="e">
        <f>IF(D2801="","",#REF!)</f>
        <v>#REF!</v>
      </c>
      <c r="F2801" s="184" t="e">
        <f>IF(D2801="","",#REF!)</f>
        <v>#REF!</v>
      </c>
      <c r="G2801" s="184" t="e">
        <f t="shared" si="260"/>
        <v>#REF!</v>
      </c>
      <c r="H2801" s="184" t="e">
        <f>IF(D2801="","",#REF!)</f>
        <v>#REF!</v>
      </c>
      <c r="I2801" s="184" t="e">
        <f t="shared" si="262"/>
        <v>#REF!</v>
      </c>
      <c r="J2801" s="184" t="e">
        <f t="shared" si="261"/>
        <v>#REF!</v>
      </c>
      <c r="K2801" s="130" t="e">
        <f>IF(C2801="","",#REF!)</f>
        <v>#REF!</v>
      </c>
      <c r="L2801" s="130" t="e">
        <f>IF(OR(J2801=0,J2801=""),"",#REF!)</f>
        <v>#REF!</v>
      </c>
      <c r="M2801" t="s">
        <v>121</v>
      </c>
      <c r="N2801" s="130" t="e">
        <f>IF(L2801="","",#REF!)</f>
        <v>#REF!</v>
      </c>
      <c r="O2801" s="172" t="e">
        <f>IF(J2801="","",#REF!)</f>
        <v>#REF!</v>
      </c>
      <c r="P2801" s="130" t="e">
        <f>IF(J2801="","",#REF!)</f>
        <v>#REF!</v>
      </c>
    </row>
    <row r="2802" spans="1:16">
      <c r="A2802" s="162" t="s">
        <v>2989</v>
      </c>
      <c r="B2802" s="184" t="e">
        <f t="shared" si="259"/>
        <v>#REF!</v>
      </c>
      <c r="C2802" s="130" t="e">
        <f>IF(#REF!="","",#REF!)</f>
        <v>#REF!</v>
      </c>
      <c r="D2802" s="184" t="e">
        <f>IF(OR(#REF!="",#REF!=0),"",#REF!)</f>
        <v>#REF!</v>
      </c>
      <c r="E2802" s="184" t="e">
        <f>IF(D2802="","",#REF!)</f>
        <v>#REF!</v>
      </c>
      <c r="F2802" s="184" t="e">
        <f>IF(D2802="","",#REF!)</f>
        <v>#REF!</v>
      </c>
      <c r="G2802" s="184" t="e">
        <f t="shared" si="260"/>
        <v>#REF!</v>
      </c>
      <c r="H2802" s="184" t="e">
        <f>IF(D2802="","",#REF!)</f>
        <v>#REF!</v>
      </c>
      <c r="I2802" s="184" t="e">
        <f t="shared" si="262"/>
        <v>#REF!</v>
      </c>
      <c r="J2802" s="184" t="e">
        <f t="shared" si="261"/>
        <v>#REF!</v>
      </c>
      <c r="K2802" s="130" t="e">
        <f>IF(C2802="","",#REF!)</f>
        <v>#REF!</v>
      </c>
      <c r="L2802" s="130" t="e">
        <f>IF(OR(J2802=0,J2802=""),"",#REF!)</f>
        <v>#REF!</v>
      </c>
      <c r="M2802" t="s">
        <v>121</v>
      </c>
      <c r="N2802" s="130" t="e">
        <f>IF(L2802="","",#REF!)</f>
        <v>#REF!</v>
      </c>
      <c r="O2802" s="172" t="e">
        <f>IF(J2802="","",#REF!)</f>
        <v>#REF!</v>
      </c>
      <c r="P2802" s="130" t="e">
        <f>IF(J2802="","",#REF!)</f>
        <v>#REF!</v>
      </c>
    </row>
    <row r="2803" spans="1:16">
      <c r="A2803" s="162" t="s">
        <v>2990</v>
      </c>
      <c r="B2803" s="184" t="e">
        <f t="shared" si="259"/>
        <v>#REF!</v>
      </c>
      <c r="C2803" s="130" t="e">
        <f>IF(#REF!="","",#REF!)</f>
        <v>#REF!</v>
      </c>
      <c r="D2803" s="184" t="e">
        <f>IF(OR(#REF!="",#REF!=0),"",#REF!)</f>
        <v>#REF!</v>
      </c>
      <c r="E2803" s="184" t="e">
        <f>IF(D2803="","",#REF!)</f>
        <v>#REF!</v>
      </c>
      <c r="F2803" s="184" t="e">
        <f>IF(D2803="","",#REF!)</f>
        <v>#REF!</v>
      </c>
      <c r="G2803" s="184" t="e">
        <f t="shared" si="260"/>
        <v>#REF!</v>
      </c>
      <c r="H2803" s="184" t="e">
        <f>IF(D2803="","",#REF!)</f>
        <v>#REF!</v>
      </c>
      <c r="I2803" s="184" t="e">
        <f t="shared" si="262"/>
        <v>#REF!</v>
      </c>
      <c r="J2803" s="184" t="e">
        <f t="shared" si="261"/>
        <v>#REF!</v>
      </c>
      <c r="K2803" s="130" t="e">
        <f>IF(C2803="","",#REF!)</f>
        <v>#REF!</v>
      </c>
      <c r="L2803" s="130" t="e">
        <f>IF(OR(J2803=0,J2803=""),"",#REF!)</f>
        <v>#REF!</v>
      </c>
      <c r="M2803" t="s">
        <v>121</v>
      </c>
      <c r="N2803" s="130" t="e">
        <f>IF(L2803="","",#REF!)</f>
        <v>#REF!</v>
      </c>
      <c r="O2803" s="172" t="e">
        <f>IF(J2803="","",#REF!)</f>
        <v>#REF!</v>
      </c>
      <c r="P2803" s="130" t="e">
        <f>IF(J2803="","",#REF!)</f>
        <v>#REF!</v>
      </c>
    </row>
    <row r="2804" spans="1:16">
      <c r="A2804" s="162" t="s">
        <v>2991</v>
      </c>
      <c r="B2804" s="184" t="e">
        <f t="shared" si="259"/>
        <v>#REF!</v>
      </c>
      <c r="C2804" s="130" t="e">
        <f>IF(#REF!="","",#REF!)</f>
        <v>#REF!</v>
      </c>
      <c r="D2804" s="184" t="e">
        <f>IF(OR(#REF!="",#REF!=0),"",#REF!)</f>
        <v>#REF!</v>
      </c>
      <c r="E2804" s="184" t="e">
        <f>IF(D2804="","",#REF!)</f>
        <v>#REF!</v>
      </c>
      <c r="F2804" s="184" t="e">
        <f>IF(D2804="","",#REF!)</f>
        <v>#REF!</v>
      </c>
      <c r="G2804" s="184" t="e">
        <f t="shared" si="260"/>
        <v>#REF!</v>
      </c>
      <c r="H2804" s="184" t="e">
        <f>IF(D2804="","",#REF!)</f>
        <v>#REF!</v>
      </c>
      <c r="I2804" s="184" t="e">
        <f t="shared" si="262"/>
        <v>#REF!</v>
      </c>
      <c r="J2804" s="184" t="e">
        <f t="shared" si="261"/>
        <v>#REF!</v>
      </c>
      <c r="K2804" s="130" t="e">
        <f>IF(C2804="","",#REF!)</f>
        <v>#REF!</v>
      </c>
      <c r="L2804" s="130" t="e">
        <f>IF(OR(J2804=0,J2804=""),"",#REF!)</f>
        <v>#REF!</v>
      </c>
      <c r="M2804" t="s">
        <v>121</v>
      </c>
      <c r="N2804" s="130" t="e">
        <f>IF(L2804="","",#REF!)</f>
        <v>#REF!</v>
      </c>
      <c r="O2804" s="172" t="e">
        <f>IF(J2804="","",#REF!)</f>
        <v>#REF!</v>
      </c>
      <c r="P2804" s="130" t="e">
        <f>IF(J2804="","",#REF!)</f>
        <v>#REF!</v>
      </c>
    </row>
    <row r="2805" spans="1:16">
      <c r="A2805" s="162" t="s">
        <v>2992</v>
      </c>
      <c r="B2805" s="184" t="e">
        <f t="shared" si="259"/>
        <v>#REF!</v>
      </c>
      <c r="C2805" s="130" t="e">
        <f>IF(#REF!="","",#REF!)</f>
        <v>#REF!</v>
      </c>
      <c r="D2805" s="184" t="e">
        <f>IF(OR(#REF!="",#REF!=0),"",#REF!)</f>
        <v>#REF!</v>
      </c>
      <c r="E2805" s="184" t="e">
        <f>IF(D2805="","",#REF!)</f>
        <v>#REF!</v>
      </c>
      <c r="F2805" s="184" t="e">
        <f>IF(D2805="","",#REF!)</f>
        <v>#REF!</v>
      </c>
      <c r="G2805" s="184" t="e">
        <f t="shared" si="260"/>
        <v>#REF!</v>
      </c>
      <c r="H2805" s="184" t="e">
        <f>IF(D2805="","",#REF!)</f>
        <v>#REF!</v>
      </c>
      <c r="I2805" s="184" t="e">
        <f t="shared" si="262"/>
        <v>#REF!</v>
      </c>
      <c r="J2805" s="184" t="e">
        <f t="shared" si="261"/>
        <v>#REF!</v>
      </c>
      <c r="K2805" s="130" t="e">
        <f>IF(C2805="","",#REF!)</f>
        <v>#REF!</v>
      </c>
      <c r="L2805" s="130" t="e">
        <f>IF(OR(J2805=0,J2805=""),"",#REF!)</f>
        <v>#REF!</v>
      </c>
      <c r="M2805" t="s">
        <v>121</v>
      </c>
      <c r="N2805" s="130" t="e">
        <f>IF(L2805="","",#REF!)</f>
        <v>#REF!</v>
      </c>
      <c r="O2805" s="172" t="e">
        <f>IF(J2805="","",#REF!)</f>
        <v>#REF!</v>
      </c>
      <c r="P2805" s="130" t="e">
        <f>IF(J2805="","",#REF!)</f>
        <v>#REF!</v>
      </c>
    </row>
    <row r="2806" spans="1:16">
      <c r="A2806" s="162" t="s">
        <v>2993</v>
      </c>
      <c r="B2806" s="184" t="e">
        <f t="shared" si="259"/>
        <v>#REF!</v>
      </c>
      <c r="C2806" s="130" t="e">
        <f>IF(#REF!="","",#REF!)</f>
        <v>#REF!</v>
      </c>
      <c r="D2806" s="184" t="e">
        <f>IF(OR(#REF!="",#REF!=0),"",#REF!)</f>
        <v>#REF!</v>
      </c>
      <c r="E2806" s="184" t="e">
        <f>IF(D2806="","",#REF!)</f>
        <v>#REF!</v>
      </c>
      <c r="F2806" s="184" t="e">
        <f>IF(D2806="","",#REF!)</f>
        <v>#REF!</v>
      </c>
      <c r="G2806" s="184" t="e">
        <f t="shared" si="260"/>
        <v>#REF!</v>
      </c>
      <c r="H2806" s="184" t="e">
        <f>IF(D2806="","",#REF!)</f>
        <v>#REF!</v>
      </c>
      <c r="I2806" s="184" t="e">
        <f t="shared" si="262"/>
        <v>#REF!</v>
      </c>
      <c r="J2806" s="184" t="e">
        <f t="shared" si="261"/>
        <v>#REF!</v>
      </c>
      <c r="K2806" s="130" t="e">
        <f>IF(C2806="","",#REF!)</f>
        <v>#REF!</v>
      </c>
      <c r="L2806" s="130" t="e">
        <f>IF(OR(J2806=0,J2806=""),"",#REF!)</f>
        <v>#REF!</v>
      </c>
      <c r="M2806" t="s">
        <v>121</v>
      </c>
      <c r="N2806" s="130" t="e">
        <f>IF(L2806="","",#REF!)</f>
        <v>#REF!</v>
      </c>
      <c r="O2806" s="172" t="e">
        <f>IF(J2806="","",#REF!)</f>
        <v>#REF!</v>
      </c>
      <c r="P2806" s="130" t="e">
        <f>IF(J2806="","",#REF!)</f>
        <v>#REF!</v>
      </c>
    </row>
    <row r="2807" spans="1:16">
      <c r="A2807" s="162" t="s">
        <v>2994</v>
      </c>
      <c r="B2807" s="184" t="e">
        <f t="shared" si="259"/>
        <v>#REF!</v>
      </c>
      <c r="C2807" s="130" t="e">
        <f>IF(#REF!="","",#REF!)</f>
        <v>#REF!</v>
      </c>
      <c r="D2807" s="184" t="e">
        <f>IF(OR(#REF!="",#REF!=0),"",#REF!)</f>
        <v>#REF!</v>
      </c>
      <c r="E2807" s="184" t="e">
        <f>IF(D2807="","",#REF!)</f>
        <v>#REF!</v>
      </c>
      <c r="F2807" s="184" t="e">
        <f>IF(D2807="","",#REF!)</f>
        <v>#REF!</v>
      </c>
      <c r="G2807" s="184" t="e">
        <f t="shared" si="260"/>
        <v>#REF!</v>
      </c>
      <c r="H2807" s="184" t="e">
        <f>IF(D2807="","",#REF!)</f>
        <v>#REF!</v>
      </c>
      <c r="I2807" s="184" t="e">
        <f t="shared" si="262"/>
        <v>#REF!</v>
      </c>
      <c r="J2807" s="184" t="e">
        <f t="shared" si="261"/>
        <v>#REF!</v>
      </c>
      <c r="K2807" s="130" t="e">
        <f>IF(C2807="","",#REF!)</f>
        <v>#REF!</v>
      </c>
      <c r="L2807" s="130" t="e">
        <f>IF(OR(J2807=0,J2807=""),"",#REF!)</f>
        <v>#REF!</v>
      </c>
      <c r="M2807" t="s">
        <v>121</v>
      </c>
      <c r="N2807" s="130" t="e">
        <f>IF(L2807="","",#REF!)</f>
        <v>#REF!</v>
      </c>
      <c r="O2807" s="172" t="e">
        <f>IF(J2807="","",#REF!)</f>
        <v>#REF!</v>
      </c>
      <c r="P2807" s="130" t="e">
        <f>IF(J2807="","",#REF!)</f>
        <v>#REF!</v>
      </c>
    </row>
    <row r="2808" spans="1:16">
      <c r="A2808" s="162" t="s">
        <v>2995</v>
      </c>
      <c r="B2808" s="184" t="e">
        <f t="shared" si="259"/>
        <v>#REF!</v>
      </c>
      <c r="C2808" s="130" t="e">
        <f>IF(#REF!="","",#REF!)</f>
        <v>#REF!</v>
      </c>
      <c r="D2808" s="184" t="e">
        <f>IF(OR(#REF!="",#REF!=0),"",#REF!)</f>
        <v>#REF!</v>
      </c>
      <c r="E2808" s="184" t="e">
        <f>IF(D2808="","",#REF!)</f>
        <v>#REF!</v>
      </c>
      <c r="F2808" s="184" t="e">
        <f>IF(D2808="","",#REF!)</f>
        <v>#REF!</v>
      </c>
      <c r="G2808" s="184" t="e">
        <f t="shared" si="260"/>
        <v>#REF!</v>
      </c>
      <c r="H2808" s="184" t="e">
        <f>IF(D2808="","",#REF!)</f>
        <v>#REF!</v>
      </c>
      <c r="I2808" s="184" t="e">
        <f t="shared" si="262"/>
        <v>#REF!</v>
      </c>
      <c r="J2808" s="184" t="e">
        <f t="shared" si="261"/>
        <v>#REF!</v>
      </c>
      <c r="K2808" s="130" t="e">
        <f>IF(C2808="","",#REF!)</f>
        <v>#REF!</v>
      </c>
      <c r="L2808" s="130" t="e">
        <f>IF(OR(J2808=0,J2808=""),"",#REF!)</f>
        <v>#REF!</v>
      </c>
      <c r="M2808" t="s">
        <v>121</v>
      </c>
      <c r="N2808" s="130" t="e">
        <f>IF(L2808="","",#REF!)</f>
        <v>#REF!</v>
      </c>
      <c r="O2808" s="172" t="e">
        <f>IF(J2808="","",#REF!)</f>
        <v>#REF!</v>
      </c>
      <c r="P2808" s="130" t="e">
        <f>IF(J2808="","",#REF!)</f>
        <v>#REF!</v>
      </c>
    </row>
    <row r="2809" spans="1:16">
      <c r="A2809" s="162" t="s">
        <v>2996</v>
      </c>
      <c r="B2809" s="184" t="e">
        <f t="shared" si="259"/>
        <v>#REF!</v>
      </c>
      <c r="C2809" s="130" t="e">
        <f>IF(#REF!="","",#REF!)</f>
        <v>#REF!</v>
      </c>
      <c r="D2809" s="184" t="e">
        <f>IF(OR(#REF!="",#REF!=0),"",#REF!)</f>
        <v>#REF!</v>
      </c>
      <c r="E2809" s="184" t="e">
        <f>IF(D2809="","",#REF!)</f>
        <v>#REF!</v>
      </c>
      <c r="F2809" s="184" t="e">
        <f>IF(D2809="","",#REF!)</f>
        <v>#REF!</v>
      </c>
      <c r="G2809" s="184" t="e">
        <f t="shared" si="260"/>
        <v>#REF!</v>
      </c>
      <c r="H2809" s="184" t="e">
        <f>IF(D2809="","",#REF!)</f>
        <v>#REF!</v>
      </c>
      <c r="I2809" s="184" t="e">
        <f t="shared" si="262"/>
        <v>#REF!</v>
      </c>
      <c r="J2809" s="184" t="e">
        <f t="shared" si="261"/>
        <v>#REF!</v>
      </c>
      <c r="K2809" s="130" t="e">
        <f>IF(C2809="","",#REF!)</f>
        <v>#REF!</v>
      </c>
      <c r="L2809" s="130" t="e">
        <f>IF(OR(J2809=0,J2809=""),"",#REF!)</f>
        <v>#REF!</v>
      </c>
      <c r="M2809" t="s">
        <v>121</v>
      </c>
      <c r="N2809" s="130" t="e">
        <f>IF(L2809="","",#REF!)</f>
        <v>#REF!</v>
      </c>
      <c r="O2809" s="172" t="e">
        <f>IF(J2809="","",#REF!)</f>
        <v>#REF!</v>
      </c>
      <c r="P2809" s="130" t="e">
        <f>IF(J2809="","",#REF!)</f>
        <v>#REF!</v>
      </c>
    </row>
    <row r="2810" spans="1:16">
      <c r="A2810" s="162" t="s">
        <v>2997</v>
      </c>
      <c r="B2810" s="184" t="e">
        <f t="shared" si="259"/>
        <v>#REF!</v>
      </c>
      <c r="C2810" s="130" t="e">
        <f>IF(#REF!="","",#REF!)</f>
        <v>#REF!</v>
      </c>
      <c r="D2810" s="184" t="e">
        <f>IF(OR(#REF!="",#REF!=0),"",#REF!)</f>
        <v>#REF!</v>
      </c>
      <c r="E2810" s="184" t="e">
        <f>IF(D2810="","",#REF!)</f>
        <v>#REF!</v>
      </c>
      <c r="F2810" s="184" t="e">
        <f>IF(D2810="","",#REF!)</f>
        <v>#REF!</v>
      </c>
      <c r="G2810" s="184" t="e">
        <f t="shared" si="260"/>
        <v>#REF!</v>
      </c>
      <c r="H2810" s="184" t="e">
        <f>IF(D2810="","",#REF!)</f>
        <v>#REF!</v>
      </c>
      <c r="I2810" s="184" t="e">
        <f t="shared" si="262"/>
        <v>#REF!</v>
      </c>
      <c r="J2810" s="184" t="e">
        <f t="shared" si="261"/>
        <v>#REF!</v>
      </c>
      <c r="K2810" s="130" t="e">
        <f>IF(C2810="","",#REF!)</f>
        <v>#REF!</v>
      </c>
      <c r="L2810" s="130" t="e">
        <f>IF(OR(J2810=0,J2810=""),"",#REF!)</f>
        <v>#REF!</v>
      </c>
      <c r="M2810" t="s">
        <v>121</v>
      </c>
      <c r="N2810" s="130" t="e">
        <f>IF(L2810="","",#REF!)</f>
        <v>#REF!</v>
      </c>
      <c r="O2810" s="172" t="e">
        <f>IF(J2810="","",#REF!)</f>
        <v>#REF!</v>
      </c>
      <c r="P2810" s="130" t="e">
        <f>IF(J2810="","",#REF!)</f>
        <v>#REF!</v>
      </c>
    </row>
    <row r="2811" spans="1:16">
      <c r="A2811" s="162" t="s">
        <v>2998</v>
      </c>
      <c r="B2811" s="184" t="e">
        <f t="shared" si="259"/>
        <v>#REF!</v>
      </c>
      <c r="C2811" s="130" t="e">
        <f>IF(#REF!="","",#REF!)</f>
        <v>#REF!</v>
      </c>
      <c r="D2811" s="184" t="e">
        <f>IF(OR(#REF!="",#REF!=0),"",#REF!)</f>
        <v>#REF!</v>
      </c>
      <c r="E2811" s="184" t="e">
        <f>IF(D2811="","",#REF!)</f>
        <v>#REF!</v>
      </c>
      <c r="F2811" s="184" t="e">
        <f>IF(D2811="","",#REF!)</f>
        <v>#REF!</v>
      </c>
      <c r="G2811" s="184" t="e">
        <f t="shared" si="260"/>
        <v>#REF!</v>
      </c>
      <c r="H2811" s="184" t="e">
        <f>IF(D2811="","",#REF!)</f>
        <v>#REF!</v>
      </c>
      <c r="I2811" s="184" t="e">
        <f t="shared" si="262"/>
        <v>#REF!</v>
      </c>
      <c r="J2811" s="184" t="e">
        <f t="shared" si="261"/>
        <v>#REF!</v>
      </c>
      <c r="K2811" s="130" t="e">
        <f>IF(C2811="","",#REF!)</f>
        <v>#REF!</v>
      </c>
      <c r="L2811" s="130" t="e">
        <f>IF(OR(J2811=0,J2811=""),"",#REF!)</f>
        <v>#REF!</v>
      </c>
      <c r="M2811" t="s">
        <v>121</v>
      </c>
      <c r="N2811" s="130" t="e">
        <f>IF(L2811="","",#REF!)</f>
        <v>#REF!</v>
      </c>
      <c r="O2811" s="172" t="e">
        <f>IF(J2811="","",#REF!)</f>
        <v>#REF!</v>
      </c>
      <c r="P2811" s="130" t="e">
        <f>IF(J2811="","",#REF!)</f>
        <v>#REF!</v>
      </c>
    </row>
    <row r="2812" spans="1:16">
      <c r="A2812" s="162" t="s">
        <v>2999</v>
      </c>
      <c r="B2812" s="184" t="e">
        <f t="shared" si="259"/>
        <v>#REF!</v>
      </c>
      <c r="C2812" s="130" t="e">
        <f>IF(#REF!="","",#REF!)</f>
        <v>#REF!</v>
      </c>
      <c r="D2812" s="184" t="e">
        <f>IF(OR(#REF!="",#REF!=0),"",#REF!)</f>
        <v>#REF!</v>
      </c>
      <c r="E2812" s="184" t="e">
        <f>IF(D2812="","",#REF!)</f>
        <v>#REF!</v>
      </c>
      <c r="F2812" s="184" t="e">
        <f>IF(D2812="","",#REF!)</f>
        <v>#REF!</v>
      </c>
      <c r="G2812" s="184" t="e">
        <f t="shared" si="260"/>
        <v>#REF!</v>
      </c>
      <c r="H2812" s="184" t="e">
        <f>IF(D2812="","",#REF!)</f>
        <v>#REF!</v>
      </c>
      <c r="I2812" s="184" t="e">
        <f t="shared" si="262"/>
        <v>#REF!</v>
      </c>
      <c r="J2812" s="184" t="e">
        <f t="shared" si="261"/>
        <v>#REF!</v>
      </c>
      <c r="K2812" s="130" t="e">
        <f>IF(C2812="","",#REF!)</f>
        <v>#REF!</v>
      </c>
      <c r="L2812" s="130" t="e">
        <f>IF(OR(J2812=0,J2812=""),"",#REF!)</f>
        <v>#REF!</v>
      </c>
      <c r="M2812" t="s">
        <v>121</v>
      </c>
      <c r="N2812" s="130" t="e">
        <f>IF(L2812="","",#REF!)</f>
        <v>#REF!</v>
      </c>
      <c r="O2812" s="172" t="e">
        <f>IF(J2812="","",#REF!)</f>
        <v>#REF!</v>
      </c>
      <c r="P2812" s="130" t="e">
        <f>IF(J2812="","",#REF!)</f>
        <v>#REF!</v>
      </c>
    </row>
    <row r="2813" spans="1:16">
      <c r="A2813" s="162" t="s">
        <v>3000</v>
      </c>
      <c r="B2813" s="184" t="e">
        <f t="shared" si="259"/>
        <v>#REF!</v>
      </c>
      <c r="C2813" s="130" t="e">
        <f>IF(#REF!="","",#REF!)</f>
        <v>#REF!</v>
      </c>
      <c r="D2813" s="184" t="e">
        <f>IF(OR(#REF!="",#REF!=0),"",#REF!)</f>
        <v>#REF!</v>
      </c>
      <c r="E2813" s="184" t="e">
        <f>IF(D2813="","",#REF!)</f>
        <v>#REF!</v>
      </c>
      <c r="F2813" s="184" t="e">
        <f>IF(D2813="","",#REF!)</f>
        <v>#REF!</v>
      </c>
      <c r="G2813" s="184" t="e">
        <f t="shared" si="260"/>
        <v>#REF!</v>
      </c>
      <c r="H2813" s="184" t="e">
        <f>IF(D2813="","",#REF!)</f>
        <v>#REF!</v>
      </c>
      <c r="I2813" s="184" t="e">
        <f t="shared" si="262"/>
        <v>#REF!</v>
      </c>
      <c r="J2813" s="184" t="e">
        <f t="shared" si="261"/>
        <v>#REF!</v>
      </c>
      <c r="K2813" s="130" t="e">
        <f>IF(C2813="","",#REF!)</f>
        <v>#REF!</v>
      </c>
      <c r="L2813" s="130" t="e">
        <f>IF(OR(J2813=0,J2813=""),"",#REF!)</f>
        <v>#REF!</v>
      </c>
      <c r="M2813" t="s">
        <v>121</v>
      </c>
      <c r="N2813" s="130" t="e">
        <f>IF(L2813="","",#REF!)</f>
        <v>#REF!</v>
      </c>
      <c r="O2813" s="172" t="e">
        <f>IF(J2813="","",#REF!)</f>
        <v>#REF!</v>
      </c>
      <c r="P2813" s="130" t="e">
        <f>IF(J2813="","",#REF!)</f>
        <v>#REF!</v>
      </c>
    </row>
    <row r="2814" spans="1:16">
      <c r="A2814" s="162" t="s">
        <v>3001</v>
      </c>
      <c r="B2814" s="184" t="e">
        <f t="shared" si="259"/>
        <v>#REF!</v>
      </c>
      <c r="C2814" s="130" t="e">
        <f>IF(#REF!="","",#REF!)</f>
        <v>#REF!</v>
      </c>
      <c r="D2814" s="184" t="e">
        <f>IF(OR(#REF!="",#REF!=0),"",#REF!)</f>
        <v>#REF!</v>
      </c>
      <c r="E2814" s="184" t="e">
        <f>IF(D2814="","",#REF!)</f>
        <v>#REF!</v>
      </c>
      <c r="F2814" s="184" t="e">
        <f>IF(D2814="","",#REF!)</f>
        <v>#REF!</v>
      </c>
      <c r="G2814" s="184" t="e">
        <f t="shared" si="260"/>
        <v>#REF!</v>
      </c>
      <c r="H2814" s="184" t="e">
        <f>IF(D2814="","",#REF!)</f>
        <v>#REF!</v>
      </c>
      <c r="I2814" s="184" t="e">
        <f t="shared" si="262"/>
        <v>#REF!</v>
      </c>
      <c r="J2814" s="184" t="e">
        <f t="shared" si="261"/>
        <v>#REF!</v>
      </c>
      <c r="K2814" s="130" t="e">
        <f>IF(C2814="","",#REF!)</f>
        <v>#REF!</v>
      </c>
      <c r="L2814" s="130" t="e">
        <f>IF(OR(J2814=0,J2814=""),"",#REF!)</f>
        <v>#REF!</v>
      </c>
      <c r="M2814" t="s">
        <v>121</v>
      </c>
      <c r="N2814" s="130" t="e">
        <f>IF(L2814="","",#REF!)</f>
        <v>#REF!</v>
      </c>
      <c r="O2814" s="172" t="e">
        <f>IF(J2814="","",#REF!)</f>
        <v>#REF!</v>
      </c>
      <c r="P2814" s="130" t="e">
        <f>IF(J2814="","",#REF!)</f>
        <v>#REF!</v>
      </c>
    </row>
    <row r="2815" spans="1:16">
      <c r="A2815" s="162" t="s">
        <v>3002</v>
      </c>
      <c r="B2815" s="184" t="e">
        <f t="shared" si="259"/>
        <v>#REF!</v>
      </c>
      <c r="C2815" s="130" t="e">
        <f>IF(#REF!="","",#REF!)</f>
        <v>#REF!</v>
      </c>
      <c r="D2815" s="184" t="e">
        <f>IF(OR(#REF!="",#REF!=0),"",#REF!)</f>
        <v>#REF!</v>
      </c>
      <c r="E2815" s="184" t="e">
        <f>IF(D2815="","",#REF!)</f>
        <v>#REF!</v>
      </c>
      <c r="F2815" s="184" t="e">
        <f>IF(D2815="","",#REF!)</f>
        <v>#REF!</v>
      </c>
      <c r="G2815" s="184" t="e">
        <f t="shared" si="260"/>
        <v>#REF!</v>
      </c>
      <c r="H2815" s="184" t="e">
        <f>IF(D2815="","",#REF!)</f>
        <v>#REF!</v>
      </c>
      <c r="I2815" s="184" t="e">
        <f t="shared" si="262"/>
        <v>#REF!</v>
      </c>
      <c r="J2815" s="184" t="e">
        <f t="shared" si="261"/>
        <v>#REF!</v>
      </c>
      <c r="K2815" s="130" t="e">
        <f>IF(C2815="","",#REF!)</f>
        <v>#REF!</v>
      </c>
      <c r="L2815" s="130" t="e">
        <f>IF(OR(J2815=0,J2815=""),"",#REF!)</f>
        <v>#REF!</v>
      </c>
      <c r="M2815" t="s">
        <v>121</v>
      </c>
      <c r="N2815" s="130" t="e">
        <f>IF(L2815="","",#REF!)</f>
        <v>#REF!</v>
      </c>
      <c r="O2815" s="172" t="e">
        <f>IF(J2815="","",#REF!)</f>
        <v>#REF!</v>
      </c>
      <c r="P2815" s="130" t="e">
        <f>IF(J2815="","",#REF!)</f>
        <v>#REF!</v>
      </c>
    </row>
    <row r="2816" spans="1:16">
      <c r="A2816" s="162" t="s">
        <v>3003</v>
      </c>
      <c r="B2816" s="184" t="e">
        <f t="shared" si="259"/>
        <v>#REF!</v>
      </c>
      <c r="C2816" s="130" t="e">
        <f>IF(#REF!="","",#REF!)</f>
        <v>#REF!</v>
      </c>
      <c r="D2816" s="184" t="e">
        <f>IF(OR(#REF!="",#REF!=0),"",#REF!)</f>
        <v>#REF!</v>
      </c>
      <c r="E2816" s="184" t="e">
        <f>IF(D2816="","",#REF!)</f>
        <v>#REF!</v>
      </c>
      <c r="F2816" s="184" t="e">
        <f>IF(D2816="","",#REF!)</f>
        <v>#REF!</v>
      </c>
      <c r="G2816" s="184" t="e">
        <f t="shared" si="260"/>
        <v>#REF!</v>
      </c>
      <c r="H2816" s="184" t="e">
        <f>IF(D2816="","",#REF!)</f>
        <v>#REF!</v>
      </c>
      <c r="I2816" s="184" t="e">
        <f t="shared" si="262"/>
        <v>#REF!</v>
      </c>
      <c r="J2816" s="184" t="e">
        <f t="shared" si="261"/>
        <v>#REF!</v>
      </c>
      <c r="K2816" s="130" t="e">
        <f>IF(C2816="","",#REF!)</f>
        <v>#REF!</v>
      </c>
      <c r="L2816" s="130" t="e">
        <f>IF(OR(J2816=0,J2816=""),"",#REF!)</f>
        <v>#REF!</v>
      </c>
      <c r="M2816" t="s">
        <v>121</v>
      </c>
      <c r="N2816" s="130" t="e">
        <f>IF(L2816="","",#REF!)</f>
        <v>#REF!</v>
      </c>
      <c r="O2816" s="172" t="e">
        <f>IF(J2816="","",#REF!)</f>
        <v>#REF!</v>
      </c>
      <c r="P2816" s="130" t="e">
        <f>IF(J2816="","",#REF!)</f>
        <v>#REF!</v>
      </c>
    </row>
    <row r="2817" spans="1:16">
      <c r="A2817" s="162" t="s">
        <v>3004</v>
      </c>
      <c r="B2817" s="184" t="e">
        <f t="shared" ref="B2817:B2849" si="263">IF(C2817="","",0)</f>
        <v>#REF!</v>
      </c>
      <c r="C2817" s="130" t="e">
        <f>IF(#REF!="","",#REF!)</f>
        <v>#REF!</v>
      </c>
      <c r="D2817" s="184" t="e">
        <f>IF(OR(#REF!="",#REF!=0),"",#REF!)</f>
        <v>#REF!</v>
      </c>
      <c r="E2817" s="184" t="e">
        <f>IF(D2817="","",#REF!)</f>
        <v>#REF!</v>
      </c>
      <c r="F2817" s="184" t="e">
        <f>IF(D2817="","",#REF!)</f>
        <v>#REF!</v>
      </c>
      <c r="G2817" s="184" t="e">
        <f t="shared" ref="G2817:G2849" si="264">IF(F2817="","",F2817*D2817)</f>
        <v>#REF!</v>
      </c>
      <c r="H2817" s="184" t="e">
        <f>IF(D2817="","",#REF!)</f>
        <v>#REF!</v>
      </c>
      <c r="I2817" s="184" t="e">
        <f t="shared" si="262"/>
        <v>#REF!</v>
      </c>
      <c r="J2817" s="184" t="e">
        <f t="shared" ref="J2817:J2849" si="265">IF(AND(G2817="",I2817=""),"",I2817+G2817)</f>
        <v>#REF!</v>
      </c>
      <c r="K2817" s="130" t="e">
        <f>IF(C2817="","",#REF!)</f>
        <v>#REF!</v>
      </c>
      <c r="L2817" s="130" t="e">
        <f>IF(OR(J2817=0,J2817=""),"",#REF!)</f>
        <v>#REF!</v>
      </c>
      <c r="M2817" t="s">
        <v>121</v>
      </c>
      <c r="N2817" s="130" t="e">
        <f>IF(L2817="","",#REF!)</f>
        <v>#REF!</v>
      </c>
      <c r="O2817" s="172" t="e">
        <f>IF(J2817="","",#REF!)</f>
        <v>#REF!</v>
      </c>
      <c r="P2817" s="130" t="e">
        <f>IF(J2817="","",#REF!)</f>
        <v>#REF!</v>
      </c>
    </row>
    <row r="2818" spans="1:16">
      <c r="A2818" s="162" t="s">
        <v>3005</v>
      </c>
      <c r="B2818" s="184" t="e">
        <f t="shared" si="263"/>
        <v>#REF!</v>
      </c>
      <c r="C2818" s="130" t="e">
        <f>IF(#REF!="","",#REF!)</f>
        <v>#REF!</v>
      </c>
      <c r="D2818" s="184" t="e">
        <f>IF(OR(#REF!="",#REF!=0),"",#REF!)</f>
        <v>#REF!</v>
      </c>
      <c r="E2818" s="184" t="e">
        <f>IF(D2818="","",#REF!)</f>
        <v>#REF!</v>
      </c>
      <c r="F2818" s="184" t="e">
        <f>IF(D2818="","",#REF!)</f>
        <v>#REF!</v>
      </c>
      <c r="G2818" s="184" t="e">
        <f t="shared" si="264"/>
        <v>#REF!</v>
      </c>
      <c r="H2818" s="184" t="e">
        <f>IF(D2818="","",#REF!)</f>
        <v>#REF!</v>
      </c>
      <c r="I2818" s="184" t="e">
        <f t="shared" si="262"/>
        <v>#REF!</v>
      </c>
      <c r="J2818" s="184" t="e">
        <f t="shared" si="265"/>
        <v>#REF!</v>
      </c>
      <c r="K2818" s="130" t="e">
        <f>IF(C2818="","",#REF!)</f>
        <v>#REF!</v>
      </c>
      <c r="L2818" s="130" t="e">
        <f>IF(OR(J2818=0,J2818=""),"",#REF!)</f>
        <v>#REF!</v>
      </c>
      <c r="M2818" t="s">
        <v>121</v>
      </c>
      <c r="N2818" s="130" t="e">
        <f>IF(L2818="","",#REF!)</f>
        <v>#REF!</v>
      </c>
      <c r="O2818" s="172" t="e">
        <f>IF(J2818="","",#REF!)</f>
        <v>#REF!</v>
      </c>
      <c r="P2818" s="130" t="e">
        <f>IF(J2818="","",#REF!)</f>
        <v>#REF!</v>
      </c>
    </row>
    <row r="2819" spans="1:16">
      <c r="A2819" s="162" t="s">
        <v>3006</v>
      </c>
      <c r="B2819" s="184" t="e">
        <f t="shared" si="263"/>
        <v>#REF!</v>
      </c>
      <c r="C2819" s="130" t="e">
        <f>IF(#REF!="","",#REF!)</f>
        <v>#REF!</v>
      </c>
      <c r="D2819" s="184" t="e">
        <f>IF(OR(#REF!="",#REF!=0),"",#REF!)</f>
        <v>#REF!</v>
      </c>
      <c r="E2819" s="184" t="e">
        <f>IF(D2819="","",#REF!)</f>
        <v>#REF!</v>
      </c>
      <c r="F2819" s="184" t="e">
        <f>IF(D2819="","",#REF!)</f>
        <v>#REF!</v>
      </c>
      <c r="G2819" s="184" t="e">
        <f t="shared" si="264"/>
        <v>#REF!</v>
      </c>
      <c r="H2819" s="184" t="e">
        <f>IF(D2819="","",#REF!)</f>
        <v>#REF!</v>
      </c>
      <c r="I2819" s="184" t="e">
        <f t="shared" si="262"/>
        <v>#REF!</v>
      </c>
      <c r="J2819" s="184" t="e">
        <f t="shared" si="265"/>
        <v>#REF!</v>
      </c>
      <c r="K2819" s="130" t="e">
        <f>IF(C2819="","",#REF!)</f>
        <v>#REF!</v>
      </c>
      <c r="L2819" s="130" t="e">
        <f>IF(OR(J2819=0,J2819=""),"",#REF!)</f>
        <v>#REF!</v>
      </c>
      <c r="M2819" t="s">
        <v>121</v>
      </c>
      <c r="N2819" s="130" t="e">
        <f>IF(L2819="","",#REF!)</f>
        <v>#REF!</v>
      </c>
      <c r="O2819" s="172" t="e">
        <f>IF(J2819="","",#REF!)</f>
        <v>#REF!</v>
      </c>
      <c r="P2819" s="130" t="e">
        <f>IF(J2819="","",#REF!)</f>
        <v>#REF!</v>
      </c>
    </row>
    <row r="2820" spans="1:16">
      <c r="A2820" s="162" t="s">
        <v>3007</v>
      </c>
      <c r="B2820" s="184" t="e">
        <f t="shared" si="263"/>
        <v>#REF!</v>
      </c>
      <c r="C2820" s="130" t="e">
        <f>IF(#REF!="","",#REF!)</f>
        <v>#REF!</v>
      </c>
      <c r="D2820" s="184" t="e">
        <f>IF(OR(#REF!="",#REF!=0),"",#REF!)</f>
        <v>#REF!</v>
      </c>
      <c r="E2820" s="184" t="e">
        <f>IF(D2820="","",#REF!)</f>
        <v>#REF!</v>
      </c>
      <c r="F2820" s="184" t="e">
        <f>IF(D2820="","",#REF!)</f>
        <v>#REF!</v>
      </c>
      <c r="G2820" s="184" t="e">
        <f t="shared" si="264"/>
        <v>#REF!</v>
      </c>
      <c r="H2820" s="184" t="e">
        <f>IF(D2820="","",#REF!)</f>
        <v>#REF!</v>
      </c>
      <c r="I2820" s="184" t="e">
        <f t="shared" si="262"/>
        <v>#REF!</v>
      </c>
      <c r="J2820" s="184" t="e">
        <f t="shared" si="265"/>
        <v>#REF!</v>
      </c>
      <c r="K2820" s="130" t="e">
        <f>IF(C2820="","",#REF!)</f>
        <v>#REF!</v>
      </c>
      <c r="L2820" s="130" t="e">
        <f>IF(OR(J2820=0,J2820=""),"",#REF!)</f>
        <v>#REF!</v>
      </c>
      <c r="M2820" t="s">
        <v>121</v>
      </c>
      <c r="N2820" s="130" t="e">
        <f>IF(L2820="","",#REF!)</f>
        <v>#REF!</v>
      </c>
      <c r="O2820" s="172" t="e">
        <f>IF(J2820="","",#REF!)</f>
        <v>#REF!</v>
      </c>
      <c r="P2820" s="130" t="e">
        <f>IF(J2820="","",#REF!)</f>
        <v>#REF!</v>
      </c>
    </row>
    <row r="2821" spans="1:16">
      <c r="A2821" s="162" t="s">
        <v>3008</v>
      </c>
      <c r="B2821" s="184" t="e">
        <f t="shared" si="263"/>
        <v>#REF!</v>
      </c>
      <c r="C2821" s="130" t="e">
        <f>IF(#REF!="","",#REF!)</f>
        <v>#REF!</v>
      </c>
      <c r="D2821" s="184" t="e">
        <f>IF(OR(#REF!="",#REF!=0),"",#REF!)</f>
        <v>#REF!</v>
      </c>
      <c r="E2821" s="184" t="e">
        <f>IF(D2821="","",#REF!)</f>
        <v>#REF!</v>
      </c>
      <c r="F2821" s="184" t="e">
        <f>IF(D2821="","",#REF!)</f>
        <v>#REF!</v>
      </c>
      <c r="G2821" s="184" t="e">
        <f t="shared" si="264"/>
        <v>#REF!</v>
      </c>
      <c r="H2821" s="184" t="e">
        <f>IF(D2821="","",#REF!)</f>
        <v>#REF!</v>
      </c>
      <c r="I2821" s="184" t="e">
        <f t="shared" si="262"/>
        <v>#REF!</v>
      </c>
      <c r="J2821" s="184" t="e">
        <f t="shared" si="265"/>
        <v>#REF!</v>
      </c>
      <c r="K2821" s="130" t="e">
        <f>IF(C2821="","",#REF!)</f>
        <v>#REF!</v>
      </c>
      <c r="L2821" s="130" t="e">
        <f>IF(OR(J2821=0,J2821=""),"",#REF!)</f>
        <v>#REF!</v>
      </c>
      <c r="M2821" t="s">
        <v>121</v>
      </c>
      <c r="N2821" s="130" t="e">
        <f>IF(L2821="","",#REF!)</f>
        <v>#REF!</v>
      </c>
      <c r="O2821" s="172" t="e">
        <f>IF(J2821="","",#REF!)</f>
        <v>#REF!</v>
      </c>
      <c r="P2821" s="130" t="e">
        <f>IF(J2821="","",#REF!)</f>
        <v>#REF!</v>
      </c>
    </row>
    <row r="2822" spans="1:16">
      <c r="A2822" s="162" t="s">
        <v>3009</v>
      </c>
      <c r="B2822" s="184" t="e">
        <f t="shared" si="263"/>
        <v>#REF!</v>
      </c>
      <c r="C2822" s="130" t="e">
        <f>IF(#REF!="","",#REF!)</f>
        <v>#REF!</v>
      </c>
      <c r="D2822" s="184" t="e">
        <f>IF(OR(#REF!="",#REF!=0),"",#REF!)</f>
        <v>#REF!</v>
      </c>
      <c r="E2822" s="184" t="e">
        <f>IF(D2822="","",#REF!)</f>
        <v>#REF!</v>
      </c>
      <c r="F2822" s="184" t="e">
        <f>IF(D2822="","",#REF!)</f>
        <v>#REF!</v>
      </c>
      <c r="G2822" s="184" t="e">
        <f t="shared" si="264"/>
        <v>#REF!</v>
      </c>
      <c r="H2822" s="184" t="e">
        <f>IF(D2822="","",#REF!)</f>
        <v>#REF!</v>
      </c>
      <c r="I2822" s="184" t="e">
        <f t="shared" si="262"/>
        <v>#REF!</v>
      </c>
      <c r="J2822" s="184" t="e">
        <f t="shared" si="265"/>
        <v>#REF!</v>
      </c>
      <c r="K2822" s="130" t="e">
        <f>IF(C2822="","",#REF!)</f>
        <v>#REF!</v>
      </c>
      <c r="L2822" s="130" t="e">
        <f>IF(OR(J2822=0,J2822=""),"",#REF!)</f>
        <v>#REF!</v>
      </c>
      <c r="M2822" t="s">
        <v>121</v>
      </c>
      <c r="N2822" s="130" t="e">
        <f>IF(L2822="","",#REF!)</f>
        <v>#REF!</v>
      </c>
      <c r="O2822" s="172" t="e">
        <f>IF(J2822="","",#REF!)</f>
        <v>#REF!</v>
      </c>
      <c r="P2822" s="130" t="e">
        <f>IF(J2822="","",#REF!)</f>
        <v>#REF!</v>
      </c>
    </row>
    <row r="2823" spans="1:16">
      <c r="A2823" s="162" t="s">
        <v>3010</v>
      </c>
      <c r="B2823" s="184" t="e">
        <f t="shared" si="263"/>
        <v>#REF!</v>
      </c>
      <c r="C2823" s="130" t="e">
        <f>IF(#REF!="","",#REF!)</f>
        <v>#REF!</v>
      </c>
      <c r="D2823" s="184" t="e">
        <f>IF(OR(#REF!="",#REF!=0),"",#REF!)</f>
        <v>#REF!</v>
      </c>
      <c r="E2823" s="184" t="e">
        <f>IF(D2823="","",#REF!)</f>
        <v>#REF!</v>
      </c>
      <c r="F2823" s="184" t="e">
        <f>IF(D2823="","",#REF!)</f>
        <v>#REF!</v>
      </c>
      <c r="G2823" s="184" t="e">
        <f t="shared" si="264"/>
        <v>#REF!</v>
      </c>
      <c r="H2823" s="184" t="e">
        <f>IF(D2823="","",#REF!)</f>
        <v>#REF!</v>
      </c>
      <c r="I2823" s="184" t="e">
        <f t="shared" si="262"/>
        <v>#REF!</v>
      </c>
      <c r="J2823" s="184" t="e">
        <f t="shared" si="265"/>
        <v>#REF!</v>
      </c>
      <c r="K2823" s="130" t="e">
        <f>IF(C2823="","",#REF!)</f>
        <v>#REF!</v>
      </c>
      <c r="L2823" s="130" t="e">
        <f>IF(OR(J2823=0,J2823=""),"",#REF!)</f>
        <v>#REF!</v>
      </c>
      <c r="M2823" t="s">
        <v>121</v>
      </c>
      <c r="N2823" s="130" t="e">
        <f>IF(L2823="","",#REF!)</f>
        <v>#REF!</v>
      </c>
      <c r="O2823" s="172" t="e">
        <f>IF(J2823="","",#REF!)</f>
        <v>#REF!</v>
      </c>
      <c r="P2823" s="130" t="e">
        <f>IF(J2823="","",#REF!)</f>
        <v>#REF!</v>
      </c>
    </row>
    <row r="2824" spans="1:16">
      <c r="A2824" s="162" t="s">
        <v>3011</v>
      </c>
      <c r="B2824" s="184" t="e">
        <f t="shared" si="263"/>
        <v>#REF!</v>
      </c>
      <c r="C2824" s="130" t="e">
        <f>IF(#REF!="","",#REF!)</f>
        <v>#REF!</v>
      </c>
      <c r="D2824" s="184" t="e">
        <f>IF(OR(#REF!="",#REF!=0),"",#REF!)</f>
        <v>#REF!</v>
      </c>
      <c r="E2824" s="184" t="e">
        <f>IF(D2824="","",#REF!)</f>
        <v>#REF!</v>
      </c>
      <c r="F2824" s="184" t="e">
        <f>IF(D2824="","",#REF!)</f>
        <v>#REF!</v>
      </c>
      <c r="G2824" s="184" t="e">
        <f t="shared" si="264"/>
        <v>#REF!</v>
      </c>
      <c r="H2824" s="184" t="e">
        <f>IF(D2824="","",#REF!)</f>
        <v>#REF!</v>
      </c>
      <c r="I2824" s="184" t="e">
        <f t="shared" si="262"/>
        <v>#REF!</v>
      </c>
      <c r="J2824" s="184" t="e">
        <f t="shared" si="265"/>
        <v>#REF!</v>
      </c>
      <c r="K2824" s="130" t="e">
        <f>IF(C2824="","",#REF!)</f>
        <v>#REF!</v>
      </c>
      <c r="L2824" s="130" t="e">
        <f>IF(OR(J2824=0,J2824=""),"",#REF!)</f>
        <v>#REF!</v>
      </c>
      <c r="M2824" t="s">
        <v>121</v>
      </c>
      <c r="N2824" s="130" t="e">
        <f>IF(L2824="","",#REF!)</f>
        <v>#REF!</v>
      </c>
      <c r="O2824" s="172" t="e">
        <f>IF(J2824="","",#REF!)</f>
        <v>#REF!</v>
      </c>
      <c r="P2824" s="130" t="e">
        <f>IF(J2824="","",#REF!)</f>
        <v>#REF!</v>
      </c>
    </row>
    <row r="2825" spans="1:16">
      <c r="A2825" s="162" t="s">
        <v>3012</v>
      </c>
      <c r="B2825" s="184" t="e">
        <f t="shared" si="263"/>
        <v>#REF!</v>
      </c>
      <c r="C2825" s="130" t="e">
        <f>IF(#REF!="","",#REF!)</f>
        <v>#REF!</v>
      </c>
      <c r="D2825" s="184" t="e">
        <f>IF(OR(#REF!="",#REF!=0),"",#REF!)</f>
        <v>#REF!</v>
      </c>
      <c r="E2825" s="184" t="e">
        <f>IF(D2825="","",#REF!)</f>
        <v>#REF!</v>
      </c>
      <c r="F2825" s="184" t="e">
        <f>IF(D2825="","",#REF!)</f>
        <v>#REF!</v>
      </c>
      <c r="G2825" s="184" t="e">
        <f t="shared" si="264"/>
        <v>#REF!</v>
      </c>
      <c r="H2825" s="184" t="e">
        <f>IF(D2825="","",#REF!)</f>
        <v>#REF!</v>
      </c>
      <c r="I2825" s="184" t="e">
        <f t="shared" si="262"/>
        <v>#REF!</v>
      </c>
      <c r="J2825" s="184" t="e">
        <f t="shared" si="265"/>
        <v>#REF!</v>
      </c>
      <c r="K2825" s="130" t="e">
        <f>IF(C2825="","",#REF!)</f>
        <v>#REF!</v>
      </c>
      <c r="L2825" s="130" t="e">
        <f>IF(OR(J2825=0,J2825=""),"",#REF!)</f>
        <v>#REF!</v>
      </c>
      <c r="M2825" t="s">
        <v>121</v>
      </c>
      <c r="N2825" s="130" t="e">
        <f>IF(L2825="","",#REF!)</f>
        <v>#REF!</v>
      </c>
      <c r="O2825" s="172" t="e">
        <f>IF(J2825="","",#REF!)</f>
        <v>#REF!</v>
      </c>
      <c r="P2825" s="130" t="e">
        <f>IF(J2825="","",#REF!)</f>
        <v>#REF!</v>
      </c>
    </row>
    <row r="2826" spans="1:16">
      <c r="A2826" s="162" t="s">
        <v>3013</v>
      </c>
      <c r="B2826" s="184" t="e">
        <f t="shared" si="263"/>
        <v>#REF!</v>
      </c>
      <c r="C2826" s="130" t="e">
        <f>IF(#REF!="","",#REF!)</f>
        <v>#REF!</v>
      </c>
      <c r="D2826" s="184" t="e">
        <f>IF(OR(#REF!="",#REF!=0),"",#REF!)</f>
        <v>#REF!</v>
      </c>
      <c r="E2826" s="184" t="e">
        <f>IF(D2826="","",#REF!)</f>
        <v>#REF!</v>
      </c>
      <c r="F2826" s="184" t="e">
        <f>IF(D2826="","",#REF!)</f>
        <v>#REF!</v>
      </c>
      <c r="G2826" s="184" t="e">
        <f t="shared" si="264"/>
        <v>#REF!</v>
      </c>
      <c r="H2826" s="184" t="e">
        <f>IF(D2826="","",#REF!)</f>
        <v>#REF!</v>
      </c>
      <c r="I2826" s="184" t="e">
        <f t="shared" si="262"/>
        <v>#REF!</v>
      </c>
      <c r="J2826" s="184" t="e">
        <f t="shared" si="265"/>
        <v>#REF!</v>
      </c>
      <c r="K2826" s="130" t="e">
        <f>IF(C2826="","",#REF!)</f>
        <v>#REF!</v>
      </c>
      <c r="L2826" s="130" t="e">
        <f>IF(OR(J2826=0,J2826=""),"",#REF!)</f>
        <v>#REF!</v>
      </c>
      <c r="M2826" t="s">
        <v>121</v>
      </c>
      <c r="N2826" s="130" t="e">
        <f>IF(L2826="","",#REF!)</f>
        <v>#REF!</v>
      </c>
      <c r="O2826" s="172" t="e">
        <f>IF(J2826="","",#REF!)</f>
        <v>#REF!</v>
      </c>
      <c r="P2826" s="130" t="e">
        <f>IF(J2826="","",#REF!)</f>
        <v>#REF!</v>
      </c>
    </row>
    <row r="2827" spans="1:16">
      <c r="A2827" s="162" t="s">
        <v>3014</v>
      </c>
      <c r="B2827" s="184" t="e">
        <f t="shared" si="263"/>
        <v>#REF!</v>
      </c>
      <c r="C2827" s="130" t="e">
        <f>IF(#REF!="","",#REF!)</f>
        <v>#REF!</v>
      </c>
      <c r="D2827" s="184" t="e">
        <f>IF(OR(#REF!="",#REF!=0),"",#REF!)</f>
        <v>#REF!</v>
      </c>
      <c r="E2827" s="184" t="e">
        <f>IF(D2827="","",#REF!)</f>
        <v>#REF!</v>
      </c>
      <c r="F2827" s="184" t="e">
        <f>IF(D2827="","",#REF!)</f>
        <v>#REF!</v>
      </c>
      <c r="G2827" s="184" t="e">
        <f t="shared" si="264"/>
        <v>#REF!</v>
      </c>
      <c r="H2827" s="184" t="e">
        <f>IF(D2827="","",#REF!)</f>
        <v>#REF!</v>
      </c>
      <c r="I2827" s="184" t="e">
        <f t="shared" si="262"/>
        <v>#REF!</v>
      </c>
      <c r="J2827" s="184" t="e">
        <f t="shared" si="265"/>
        <v>#REF!</v>
      </c>
      <c r="K2827" s="130" t="e">
        <f>IF(C2827="","",#REF!)</f>
        <v>#REF!</v>
      </c>
      <c r="L2827" s="130" t="e">
        <f>IF(OR(J2827=0,J2827=""),"",#REF!)</f>
        <v>#REF!</v>
      </c>
      <c r="M2827" t="s">
        <v>121</v>
      </c>
      <c r="N2827" s="130" t="e">
        <f>IF(L2827="","",#REF!)</f>
        <v>#REF!</v>
      </c>
      <c r="O2827" s="172" t="e">
        <f>IF(J2827="","",#REF!)</f>
        <v>#REF!</v>
      </c>
      <c r="P2827" s="130" t="e">
        <f>IF(J2827="","",#REF!)</f>
        <v>#REF!</v>
      </c>
    </row>
    <row r="2828" spans="1:16">
      <c r="A2828" s="162" t="s">
        <v>3015</v>
      </c>
      <c r="B2828" s="184" t="e">
        <f t="shared" si="263"/>
        <v>#REF!</v>
      </c>
      <c r="C2828" s="130" t="e">
        <f>IF(#REF!="","",#REF!)</f>
        <v>#REF!</v>
      </c>
      <c r="D2828" s="184" t="e">
        <f>IF(OR(#REF!="",#REF!=0),"",#REF!)</f>
        <v>#REF!</v>
      </c>
      <c r="E2828" s="184" t="e">
        <f>IF(D2828="","",#REF!)</f>
        <v>#REF!</v>
      </c>
      <c r="F2828" s="184" t="e">
        <f>IF(D2828="","",#REF!)</f>
        <v>#REF!</v>
      </c>
      <c r="G2828" s="184" t="e">
        <f t="shared" si="264"/>
        <v>#REF!</v>
      </c>
      <c r="H2828" s="184" t="e">
        <f>IF(D2828="","",#REF!)</f>
        <v>#REF!</v>
      </c>
      <c r="I2828" s="184" t="e">
        <f t="shared" si="262"/>
        <v>#REF!</v>
      </c>
      <c r="J2828" s="184" t="e">
        <f t="shared" si="265"/>
        <v>#REF!</v>
      </c>
      <c r="K2828" s="130" t="e">
        <f>IF(C2828="","",#REF!)</f>
        <v>#REF!</v>
      </c>
      <c r="L2828" s="130" t="e">
        <f>IF(OR(J2828=0,J2828=""),"",#REF!)</f>
        <v>#REF!</v>
      </c>
      <c r="M2828" t="s">
        <v>121</v>
      </c>
      <c r="N2828" s="130" t="e">
        <f>IF(L2828="","",#REF!)</f>
        <v>#REF!</v>
      </c>
      <c r="O2828" s="172" t="e">
        <f>IF(J2828="","",#REF!)</f>
        <v>#REF!</v>
      </c>
      <c r="P2828" s="130" t="e">
        <f>IF(J2828="","",#REF!)</f>
        <v>#REF!</v>
      </c>
    </row>
    <row r="2829" spans="1:16">
      <c r="A2829" s="162" t="s">
        <v>3016</v>
      </c>
      <c r="B2829" s="184" t="e">
        <f t="shared" si="263"/>
        <v>#REF!</v>
      </c>
      <c r="C2829" s="130" t="e">
        <f>IF(#REF!="","",#REF!)</f>
        <v>#REF!</v>
      </c>
      <c r="D2829" s="184" t="e">
        <f>IF(OR(#REF!="",#REF!=0),"",#REF!)</f>
        <v>#REF!</v>
      </c>
      <c r="E2829" s="184" t="e">
        <f>IF(D2829="","",#REF!)</f>
        <v>#REF!</v>
      </c>
      <c r="F2829" s="184" t="e">
        <f>IF(D2829="","",#REF!)</f>
        <v>#REF!</v>
      </c>
      <c r="G2829" s="184" t="e">
        <f t="shared" si="264"/>
        <v>#REF!</v>
      </c>
      <c r="H2829" s="184" t="e">
        <f>IF(D2829="","",#REF!)</f>
        <v>#REF!</v>
      </c>
      <c r="I2829" s="184" t="e">
        <f t="shared" si="262"/>
        <v>#REF!</v>
      </c>
      <c r="J2829" s="184" t="e">
        <f t="shared" si="265"/>
        <v>#REF!</v>
      </c>
      <c r="K2829" s="130" t="e">
        <f>IF(C2829="","",#REF!)</f>
        <v>#REF!</v>
      </c>
      <c r="L2829" s="130" t="e">
        <f>IF(OR(J2829=0,J2829=""),"",#REF!)</f>
        <v>#REF!</v>
      </c>
      <c r="M2829" t="s">
        <v>121</v>
      </c>
      <c r="N2829" s="130" t="e">
        <f>IF(L2829="","",#REF!)</f>
        <v>#REF!</v>
      </c>
      <c r="O2829" s="172" t="e">
        <f>IF(J2829="","",#REF!)</f>
        <v>#REF!</v>
      </c>
      <c r="P2829" s="130" t="e">
        <f>IF(J2829="","",#REF!)</f>
        <v>#REF!</v>
      </c>
    </row>
    <row r="2830" spans="1:16">
      <c r="A2830" s="162" t="s">
        <v>3017</v>
      </c>
      <c r="B2830" s="184" t="e">
        <f t="shared" si="263"/>
        <v>#REF!</v>
      </c>
      <c r="C2830" s="130" t="e">
        <f>IF(#REF!="","",#REF!)</f>
        <v>#REF!</v>
      </c>
      <c r="D2830" s="184" t="e">
        <f>IF(OR(#REF!="",#REF!=0),"",#REF!)</f>
        <v>#REF!</v>
      </c>
      <c r="E2830" s="184" t="e">
        <f>IF(D2830="","",#REF!)</f>
        <v>#REF!</v>
      </c>
      <c r="F2830" s="184" t="e">
        <f>IF(D2830="","",#REF!)</f>
        <v>#REF!</v>
      </c>
      <c r="G2830" s="184" t="e">
        <f t="shared" si="264"/>
        <v>#REF!</v>
      </c>
      <c r="H2830" s="184" t="e">
        <f>IF(D2830="","",#REF!)</f>
        <v>#REF!</v>
      </c>
      <c r="I2830" s="184" t="e">
        <f t="shared" si="262"/>
        <v>#REF!</v>
      </c>
      <c r="J2830" s="184" t="e">
        <f t="shared" si="265"/>
        <v>#REF!</v>
      </c>
      <c r="K2830" s="130" t="e">
        <f>IF(C2830="","",#REF!)</f>
        <v>#REF!</v>
      </c>
      <c r="L2830" s="130" t="e">
        <f>IF(OR(J2830=0,J2830=""),"",#REF!)</f>
        <v>#REF!</v>
      </c>
      <c r="M2830" t="s">
        <v>121</v>
      </c>
      <c r="N2830" s="130" t="e">
        <f>IF(L2830="","",#REF!)</f>
        <v>#REF!</v>
      </c>
      <c r="O2830" s="172" t="e">
        <f>IF(J2830="","",#REF!)</f>
        <v>#REF!</v>
      </c>
      <c r="P2830" s="130" t="e">
        <f>IF(J2830="","",#REF!)</f>
        <v>#REF!</v>
      </c>
    </row>
    <row r="2831" spans="1:16">
      <c r="A2831" s="162" t="s">
        <v>3018</v>
      </c>
      <c r="B2831" s="184" t="e">
        <f t="shared" si="263"/>
        <v>#REF!</v>
      </c>
      <c r="C2831" s="130" t="e">
        <f>IF(#REF!="","",#REF!)</f>
        <v>#REF!</v>
      </c>
      <c r="D2831" s="184" t="e">
        <f>IF(OR(#REF!="",#REF!=0),"",#REF!)</f>
        <v>#REF!</v>
      </c>
      <c r="E2831" s="184" t="e">
        <f>IF(D2831="","",#REF!)</f>
        <v>#REF!</v>
      </c>
      <c r="F2831" s="184" t="e">
        <f>IF(D2831="","",#REF!)</f>
        <v>#REF!</v>
      </c>
      <c r="G2831" s="184" t="e">
        <f t="shared" si="264"/>
        <v>#REF!</v>
      </c>
      <c r="H2831" s="184" t="e">
        <f>IF(D2831="","",#REF!)</f>
        <v>#REF!</v>
      </c>
      <c r="I2831" s="184" t="e">
        <f t="shared" si="262"/>
        <v>#REF!</v>
      </c>
      <c r="J2831" s="184" t="e">
        <f t="shared" si="265"/>
        <v>#REF!</v>
      </c>
      <c r="K2831" s="130" t="e">
        <f>IF(C2831="","",#REF!)</f>
        <v>#REF!</v>
      </c>
      <c r="L2831" s="130" t="e">
        <f>IF(OR(J2831=0,J2831=""),"",#REF!)</f>
        <v>#REF!</v>
      </c>
      <c r="M2831" t="s">
        <v>121</v>
      </c>
      <c r="N2831" s="130" t="e">
        <f>IF(L2831="","",#REF!)</f>
        <v>#REF!</v>
      </c>
      <c r="O2831" s="172" t="e">
        <f>IF(J2831="","",#REF!)</f>
        <v>#REF!</v>
      </c>
      <c r="P2831" s="130" t="e">
        <f>IF(J2831="","",#REF!)</f>
        <v>#REF!</v>
      </c>
    </row>
    <row r="2832" spans="1:16">
      <c r="A2832" s="162" t="s">
        <v>3019</v>
      </c>
      <c r="B2832" s="184" t="e">
        <f t="shared" si="263"/>
        <v>#REF!</v>
      </c>
      <c r="C2832" s="130" t="e">
        <f>IF(#REF!="","",#REF!)</f>
        <v>#REF!</v>
      </c>
      <c r="D2832" s="184" t="e">
        <f>IF(OR(#REF!="",#REF!=0),"",#REF!)</f>
        <v>#REF!</v>
      </c>
      <c r="E2832" s="184" t="e">
        <f>IF(D2832="","",#REF!)</f>
        <v>#REF!</v>
      </c>
      <c r="F2832" s="184" t="e">
        <f>IF(D2832="","",#REF!)</f>
        <v>#REF!</v>
      </c>
      <c r="G2832" s="184" t="e">
        <f t="shared" si="264"/>
        <v>#REF!</v>
      </c>
      <c r="H2832" s="184" t="e">
        <f>IF(D2832="","",#REF!)</f>
        <v>#REF!</v>
      </c>
      <c r="I2832" s="184" t="e">
        <f t="shared" si="262"/>
        <v>#REF!</v>
      </c>
      <c r="J2832" s="184" t="e">
        <f t="shared" si="265"/>
        <v>#REF!</v>
      </c>
      <c r="K2832" s="130" t="e">
        <f>IF(C2832="","",#REF!)</f>
        <v>#REF!</v>
      </c>
      <c r="L2832" s="130" t="e">
        <f>IF(OR(J2832=0,J2832=""),"",#REF!)</f>
        <v>#REF!</v>
      </c>
      <c r="M2832" t="s">
        <v>121</v>
      </c>
      <c r="N2832" s="130" t="e">
        <f>IF(L2832="","",#REF!)</f>
        <v>#REF!</v>
      </c>
      <c r="O2832" s="172" t="e">
        <f>IF(J2832="","",#REF!)</f>
        <v>#REF!</v>
      </c>
      <c r="P2832" s="130" t="e">
        <f>IF(J2832="","",#REF!)</f>
        <v>#REF!</v>
      </c>
    </row>
    <row r="2833" spans="1:16" ht="13.5" thickBot="1">
      <c r="A2833" s="162" t="s">
        <v>3020</v>
      </c>
      <c r="B2833" s="184" t="e">
        <f t="shared" si="263"/>
        <v>#REF!</v>
      </c>
      <c r="C2833" s="130" t="e">
        <f>IF(#REF!="","",#REF!)</f>
        <v>#REF!</v>
      </c>
      <c r="D2833" s="184" t="e">
        <f>IF(OR(#REF!="",#REF!=0),"",#REF!)</f>
        <v>#REF!</v>
      </c>
      <c r="E2833" s="184" t="e">
        <f>IF(D2833="","",#REF!)</f>
        <v>#REF!</v>
      </c>
      <c r="F2833" s="184" t="e">
        <f>IF(D2833="","",#REF!)</f>
        <v>#REF!</v>
      </c>
      <c r="G2833" s="184" t="e">
        <f t="shared" si="264"/>
        <v>#REF!</v>
      </c>
      <c r="H2833" s="184" t="e">
        <f>IF(D2833="","",#REF!)</f>
        <v>#REF!</v>
      </c>
      <c r="I2833" s="184" t="e">
        <f t="shared" si="262"/>
        <v>#REF!</v>
      </c>
      <c r="J2833" s="184" t="e">
        <f t="shared" si="265"/>
        <v>#REF!</v>
      </c>
      <c r="K2833" s="130" t="e">
        <f>IF(C2833="","",#REF!)</f>
        <v>#REF!</v>
      </c>
      <c r="L2833" s="130" t="e">
        <f>IF(OR(J2833=0,J2833=""),"",#REF!)</f>
        <v>#REF!</v>
      </c>
      <c r="M2833" t="s">
        <v>121</v>
      </c>
      <c r="N2833" s="130" t="e">
        <f>IF(L2833="","",#REF!)</f>
        <v>#REF!</v>
      </c>
      <c r="O2833" s="172" t="e">
        <f>IF(J2833="","",#REF!)</f>
        <v>#REF!</v>
      </c>
      <c r="P2833" s="130" t="e">
        <f>IF(J2833="","",#REF!)</f>
        <v>#REF!</v>
      </c>
    </row>
    <row r="2834" spans="1:16" ht="16.5" thickTop="1" thickBot="1">
      <c r="A2834" s="179" t="s">
        <v>3021</v>
      </c>
      <c r="B2834" s="185"/>
      <c r="C2834" s="180" t="e">
        <f>IF(#REF!+#REF!=0,"",#REF!)</f>
        <v>#REF!</v>
      </c>
      <c r="D2834" s="191" t="e">
        <f>IF(C2834="","",1)</f>
        <v>#REF!</v>
      </c>
      <c r="E2834" s="192" t="e">
        <f>IF(C2834="","","UN")</f>
        <v>#REF!</v>
      </c>
      <c r="F2834" s="195"/>
      <c r="G2834" s="195"/>
      <c r="H2834" s="195"/>
      <c r="I2834" s="195"/>
      <c r="J2834" s="195"/>
      <c r="K2834" s="180" t="e">
        <f>IF(C2834="","",#REF!)</f>
        <v>#REF!</v>
      </c>
      <c r="L2834" s="180" t="e">
        <f>IF(D2834="","",#REF!)</f>
        <v>#REF!</v>
      </c>
      <c r="M2834" s="181" t="s">
        <v>121</v>
      </c>
      <c r="N2834" s="180"/>
      <c r="O2834" s="182"/>
      <c r="P2834" s="180"/>
    </row>
    <row r="2835" spans="1:16">
      <c r="A2835" s="162" t="s">
        <v>3022</v>
      </c>
      <c r="B2835" s="184" t="e">
        <f t="shared" si="263"/>
        <v>#REF!</v>
      </c>
      <c r="C2835" s="130" t="e">
        <f>IF(#REF!=0,"",#REF!)</f>
        <v>#REF!</v>
      </c>
      <c r="D2835" s="184" t="e">
        <f>IF(OR(#REF!="",#REF!=0),"",#REF!)</f>
        <v>#REF!</v>
      </c>
      <c r="E2835" s="184" t="e">
        <f>IF(D2835="","",#REF!)</f>
        <v>#REF!</v>
      </c>
      <c r="F2835" s="184" t="e">
        <f>IF(D2835="","",#REF!)</f>
        <v>#REF!</v>
      </c>
      <c r="G2835" s="184" t="e">
        <f t="shared" si="264"/>
        <v>#REF!</v>
      </c>
      <c r="H2835" s="184" t="e">
        <f>IF(D2835="","",#REF!)</f>
        <v>#REF!</v>
      </c>
      <c r="I2835" s="184" t="e">
        <f t="shared" ref="I2835" si="266">IF(H2835="","",H2835*D2835)</f>
        <v>#REF!</v>
      </c>
      <c r="J2835" s="184" t="e">
        <f t="shared" si="265"/>
        <v>#REF!</v>
      </c>
      <c r="K2835" s="130" t="e">
        <f>IF(C2835="","",#REF!)</f>
        <v>#REF!</v>
      </c>
      <c r="L2835" s="130" t="e">
        <f>IF(OR(J2835=0,J2835=""),"",#REF!)</f>
        <v>#REF!</v>
      </c>
      <c r="M2835" t="s">
        <v>121</v>
      </c>
      <c r="N2835" s="130" t="e">
        <f>IF(L2835="","",#REF!)</f>
        <v>#REF!</v>
      </c>
      <c r="O2835" s="172"/>
      <c r="P2835" s="130" t="e">
        <f>IF(J2835="","",#REF!)</f>
        <v>#REF!</v>
      </c>
    </row>
    <row r="2836" spans="1:16">
      <c r="A2836" s="162" t="s">
        <v>3023</v>
      </c>
      <c r="B2836" s="184" t="e">
        <f t="shared" si="263"/>
        <v>#REF!</v>
      </c>
      <c r="C2836" s="138" t="e">
        <f>IF(#REF!=0,"",#REF!)</f>
        <v>#REF!</v>
      </c>
      <c r="D2836" s="184" t="e">
        <f>IF(OR(#REF!="",#REF!=0),"",#REF!)</f>
        <v>#REF!</v>
      </c>
      <c r="E2836" s="184" t="e">
        <f>IF(D2836="","",#REF!)</f>
        <v>#REF!</v>
      </c>
      <c r="F2836" s="184" t="e">
        <f>IF(D2836="","",#REF!)</f>
        <v>#REF!</v>
      </c>
      <c r="G2836" s="184" t="e">
        <f t="shared" si="264"/>
        <v>#REF!</v>
      </c>
      <c r="H2836" s="196"/>
      <c r="I2836" s="196"/>
      <c r="J2836" s="184" t="e">
        <f t="shared" si="265"/>
        <v>#REF!</v>
      </c>
      <c r="K2836" s="130" t="e">
        <f>IF(C2836="","",#REF!)</f>
        <v>#REF!</v>
      </c>
      <c r="L2836" s="130" t="e">
        <f t="shared" ref="L2836:L2849" si="267">IF(C2836="","","Material")</f>
        <v>#REF!</v>
      </c>
      <c r="M2836" t="s">
        <v>121</v>
      </c>
      <c r="N2836" s="135"/>
      <c r="O2836" s="172" t="str">
        <f>IFERROR(IF(F2836="","",#REF!)*D2836,"")</f>
        <v/>
      </c>
      <c r="P2836" s="135"/>
    </row>
    <row r="2837" spans="1:16">
      <c r="A2837" s="162" t="s">
        <v>3024</v>
      </c>
      <c r="B2837" s="184" t="e">
        <f t="shared" si="263"/>
        <v>#REF!</v>
      </c>
      <c r="C2837" s="138" t="e">
        <f>IF(#REF!=0,"",#REF!)</f>
        <v>#REF!</v>
      </c>
      <c r="D2837" s="184" t="e">
        <f>IF(OR(#REF!="",#REF!=0),"",#REF!)</f>
        <v>#REF!</v>
      </c>
      <c r="E2837" s="184" t="e">
        <f>IF(D2837="","",#REF!)</f>
        <v>#REF!</v>
      </c>
      <c r="F2837" s="184" t="e">
        <f>IF(D2837="","",#REF!)</f>
        <v>#REF!</v>
      </c>
      <c r="G2837" s="184" t="e">
        <f t="shared" si="264"/>
        <v>#REF!</v>
      </c>
      <c r="H2837" s="196"/>
      <c r="I2837" s="196"/>
      <c r="J2837" s="184" t="e">
        <f t="shared" si="265"/>
        <v>#REF!</v>
      </c>
      <c r="K2837" s="130" t="e">
        <f>IF(C2837="","",#REF!)</f>
        <v>#REF!</v>
      </c>
      <c r="L2837" s="130" t="e">
        <f t="shared" si="267"/>
        <v>#REF!</v>
      </c>
      <c r="M2837" t="s">
        <v>121</v>
      </c>
      <c r="N2837" s="135"/>
      <c r="O2837" s="172" t="str">
        <f>IFERROR(IF(F2837="","",#REF!)*D2837,"")</f>
        <v/>
      </c>
      <c r="P2837" s="135"/>
    </row>
    <row r="2838" spans="1:16">
      <c r="A2838" s="162" t="s">
        <v>3025</v>
      </c>
      <c r="B2838" s="184" t="e">
        <f t="shared" si="263"/>
        <v>#REF!</v>
      </c>
      <c r="C2838" s="138" t="e">
        <f>IF(#REF!=0,"",#REF!)</f>
        <v>#REF!</v>
      </c>
      <c r="D2838" s="184" t="e">
        <f>IF(OR(#REF!="",#REF!=0),"",#REF!)</f>
        <v>#REF!</v>
      </c>
      <c r="E2838" s="184" t="e">
        <f>IF(D2838="","",#REF!)</f>
        <v>#REF!</v>
      </c>
      <c r="F2838" s="184" t="e">
        <f>IF(D2838="","",#REF!)</f>
        <v>#REF!</v>
      </c>
      <c r="G2838" s="184" t="e">
        <f t="shared" si="264"/>
        <v>#REF!</v>
      </c>
      <c r="H2838" s="196"/>
      <c r="I2838" s="196"/>
      <c r="J2838" s="184" t="e">
        <f t="shared" si="265"/>
        <v>#REF!</v>
      </c>
      <c r="K2838" s="130" t="e">
        <f>IF(C2838="","",#REF!)</f>
        <v>#REF!</v>
      </c>
      <c r="L2838" s="130" t="e">
        <f t="shared" si="267"/>
        <v>#REF!</v>
      </c>
      <c r="M2838" t="s">
        <v>121</v>
      </c>
      <c r="N2838" s="135"/>
      <c r="O2838" s="172" t="str">
        <f>IFERROR(IF(F2838="","",#REF!)*D2838,"")</f>
        <v/>
      </c>
      <c r="P2838" s="135"/>
    </row>
    <row r="2839" spans="1:16">
      <c r="A2839" s="162" t="s">
        <v>3026</v>
      </c>
      <c r="B2839" s="184" t="e">
        <f t="shared" si="263"/>
        <v>#REF!</v>
      </c>
      <c r="C2839" s="138" t="e">
        <f>IF(#REF!=0,"",#REF!)</f>
        <v>#REF!</v>
      </c>
      <c r="D2839" s="184" t="e">
        <f>IF(OR(#REF!="",#REF!=0),"",#REF!)</f>
        <v>#REF!</v>
      </c>
      <c r="E2839" s="184" t="e">
        <f>IF(D2839="","",#REF!)</f>
        <v>#REF!</v>
      </c>
      <c r="F2839" s="184" t="e">
        <f>IF(D2839="","",#REF!)</f>
        <v>#REF!</v>
      </c>
      <c r="G2839" s="184" t="e">
        <f t="shared" si="264"/>
        <v>#REF!</v>
      </c>
      <c r="H2839" s="196"/>
      <c r="I2839" s="196"/>
      <c r="J2839" s="184" t="e">
        <f t="shared" si="265"/>
        <v>#REF!</v>
      </c>
      <c r="K2839" s="130" t="e">
        <f>IF(C2839="","",#REF!)</f>
        <v>#REF!</v>
      </c>
      <c r="L2839" s="130" t="e">
        <f t="shared" si="267"/>
        <v>#REF!</v>
      </c>
      <c r="M2839" t="s">
        <v>121</v>
      </c>
      <c r="N2839" s="135"/>
      <c r="O2839" s="172" t="str">
        <f>IFERROR(IF(F2839="","",#REF!)*D2839,"")</f>
        <v/>
      </c>
      <c r="P2839" s="135"/>
    </row>
    <row r="2840" spans="1:16">
      <c r="A2840" s="162" t="s">
        <v>3027</v>
      </c>
      <c r="B2840" s="184" t="e">
        <f t="shared" si="263"/>
        <v>#REF!</v>
      </c>
      <c r="C2840" s="138" t="e">
        <f>IF(#REF!=0,"",#REF!)</f>
        <v>#REF!</v>
      </c>
      <c r="D2840" s="184" t="e">
        <f>IF(OR(#REF!="",#REF!=0),"",#REF!)</f>
        <v>#REF!</v>
      </c>
      <c r="E2840" s="184" t="e">
        <f>IF(D2840="","",#REF!)</f>
        <v>#REF!</v>
      </c>
      <c r="F2840" s="184" t="e">
        <f>IF(D2840="","",#REF!)</f>
        <v>#REF!</v>
      </c>
      <c r="G2840" s="184" t="e">
        <f t="shared" si="264"/>
        <v>#REF!</v>
      </c>
      <c r="H2840" s="196"/>
      <c r="I2840" s="196"/>
      <c r="J2840" s="184" t="e">
        <f t="shared" si="265"/>
        <v>#REF!</v>
      </c>
      <c r="K2840" s="130" t="e">
        <f>IF(C2840="","",#REF!)</f>
        <v>#REF!</v>
      </c>
      <c r="L2840" s="130" t="e">
        <f t="shared" si="267"/>
        <v>#REF!</v>
      </c>
      <c r="M2840" t="s">
        <v>121</v>
      </c>
      <c r="N2840" s="135"/>
      <c r="O2840" s="172" t="str">
        <f>IFERROR(IF(F2840="","",#REF!)*D2840,"")</f>
        <v/>
      </c>
      <c r="P2840" s="135"/>
    </row>
    <row r="2841" spans="1:16">
      <c r="A2841" s="162" t="s">
        <v>3028</v>
      </c>
      <c r="B2841" s="184" t="e">
        <f t="shared" si="263"/>
        <v>#REF!</v>
      </c>
      <c r="C2841" s="138" t="e">
        <f>IF(#REF!=0,"",#REF!)</f>
        <v>#REF!</v>
      </c>
      <c r="D2841" s="184" t="e">
        <f>IF(OR(#REF!="",#REF!=0),"",#REF!)</f>
        <v>#REF!</v>
      </c>
      <c r="E2841" s="184" t="e">
        <f>IF(D2841="","",#REF!)</f>
        <v>#REF!</v>
      </c>
      <c r="F2841" s="184" t="e">
        <f>IF(D2841="","",#REF!)</f>
        <v>#REF!</v>
      </c>
      <c r="G2841" s="184" t="e">
        <f t="shared" si="264"/>
        <v>#REF!</v>
      </c>
      <c r="H2841" s="196"/>
      <c r="I2841" s="196"/>
      <c r="J2841" s="184" t="e">
        <f t="shared" si="265"/>
        <v>#REF!</v>
      </c>
      <c r="K2841" s="130" t="e">
        <f>IF(C2841="","",#REF!)</f>
        <v>#REF!</v>
      </c>
      <c r="L2841" s="130" t="e">
        <f t="shared" si="267"/>
        <v>#REF!</v>
      </c>
      <c r="M2841" t="s">
        <v>121</v>
      </c>
      <c r="N2841" s="135"/>
      <c r="O2841" s="172" t="str">
        <f>IFERROR(IF(F2841="","",#REF!)*D2841,"")</f>
        <v/>
      </c>
      <c r="P2841" s="135"/>
    </row>
    <row r="2842" spans="1:16">
      <c r="A2842" s="162" t="s">
        <v>3029</v>
      </c>
      <c r="B2842" s="184" t="e">
        <f t="shared" si="263"/>
        <v>#REF!</v>
      </c>
      <c r="C2842" s="138" t="e">
        <f>IF(#REF!=0,"",#REF!)</f>
        <v>#REF!</v>
      </c>
      <c r="D2842" s="184" t="e">
        <f>IF(OR(#REF!="",#REF!=0),"",#REF!)</f>
        <v>#REF!</v>
      </c>
      <c r="E2842" s="184" t="e">
        <f>IF(D2842="","",#REF!)</f>
        <v>#REF!</v>
      </c>
      <c r="F2842" s="184" t="e">
        <f>IF(D2842="","",#REF!)</f>
        <v>#REF!</v>
      </c>
      <c r="G2842" s="184" t="e">
        <f t="shared" si="264"/>
        <v>#REF!</v>
      </c>
      <c r="H2842" s="196"/>
      <c r="I2842" s="196"/>
      <c r="J2842" s="184" t="e">
        <f t="shared" si="265"/>
        <v>#REF!</v>
      </c>
      <c r="K2842" s="130" t="e">
        <f>IF(C2842="","",#REF!)</f>
        <v>#REF!</v>
      </c>
      <c r="L2842" s="130" t="e">
        <f t="shared" si="267"/>
        <v>#REF!</v>
      </c>
      <c r="M2842" t="s">
        <v>121</v>
      </c>
      <c r="N2842" s="135"/>
      <c r="O2842" s="172" t="str">
        <f>IFERROR(IF(F2842="","",#REF!)*D2842,"")</f>
        <v/>
      </c>
      <c r="P2842" s="135"/>
    </row>
    <row r="2843" spans="1:16">
      <c r="A2843" s="162" t="s">
        <v>3030</v>
      </c>
      <c r="B2843" s="184" t="e">
        <f t="shared" si="263"/>
        <v>#REF!</v>
      </c>
      <c r="C2843" s="138" t="e">
        <f>IF(#REF!=0,"",#REF!)</f>
        <v>#REF!</v>
      </c>
      <c r="D2843" s="184" t="e">
        <f>IF(OR(#REF!="",#REF!=0),"",#REF!)</f>
        <v>#REF!</v>
      </c>
      <c r="E2843" s="184" t="e">
        <f>IF(D2843="","",#REF!)</f>
        <v>#REF!</v>
      </c>
      <c r="F2843" s="184" t="e">
        <f>IF(D2843="","",#REF!)</f>
        <v>#REF!</v>
      </c>
      <c r="G2843" s="184" t="e">
        <f t="shared" si="264"/>
        <v>#REF!</v>
      </c>
      <c r="H2843" s="196"/>
      <c r="I2843" s="196"/>
      <c r="J2843" s="184" t="e">
        <f t="shared" si="265"/>
        <v>#REF!</v>
      </c>
      <c r="K2843" s="130" t="e">
        <f>IF(C2843="","",#REF!)</f>
        <v>#REF!</v>
      </c>
      <c r="L2843" s="130" t="e">
        <f t="shared" si="267"/>
        <v>#REF!</v>
      </c>
      <c r="M2843" t="s">
        <v>121</v>
      </c>
      <c r="N2843" s="135"/>
      <c r="O2843" s="172" t="str">
        <f>IFERROR(IF(F2843="","",#REF!)*D2843,"")</f>
        <v/>
      </c>
      <c r="P2843" s="135"/>
    </row>
    <row r="2844" spans="1:16">
      <c r="A2844" s="162" t="s">
        <v>3031</v>
      </c>
      <c r="B2844" s="184" t="e">
        <f t="shared" si="263"/>
        <v>#REF!</v>
      </c>
      <c r="C2844" s="138" t="e">
        <f>IF(#REF!=0,"",#REF!)</f>
        <v>#REF!</v>
      </c>
      <c r="D2844" s="184" t="e">
        <f>IF(OR(#REF!="",#REF!=0),"",#REF!)</f>
        <v>#REF!</v>
      </c>
      <c r="E2844" s="184" t="e">
        <f>IF(D2844="","",#REF!)</f>
        <v>#REF!</v>
      </c>
      <c r="F2844" s="184" t="e">
        <f>IF(D2844="","",#REF!)</f>
        <v>#REF!</v>
      </c>
      <c r="G2844" s="184" t="e">
        <f t="shared" si="264"/>
        <v>#REF!</v>
      </c>
      <c r="H2844" s="196"/>
      <c r="I2844" s="196"/>
      <c r="J2844" s="184" t="e">
        <f t="shared" si="265"/>
        <v>#REF!</v>
      </c>
      <c r="K2844" s="130" t="e">
        <f>IF(C2844="","",#REF!)</f>
        <v>#REF!</v>
      </c>
      <c r="L2844" s="130" t="e">
        <f t="shared" si="267"/>
        <v>#REF!</v>
      </c>
      <c r="M2844" t="s">
        <v>121</v>
      </c>
      <c r="N2844" s="135"/>
      <c r="O2844" s="172" t="str">
        <f>IFERROR(IF(F2844="","",#REF!)*D2844,"")</f>
        <v/>
      </c>
      <c r="P2844" s="135"/>
    </row>
    <row r="2845" spans="1:16">
      <c r="A2845" s="162" t="s">
        <v>3032</v>
      </c>
      <c r="B2845" s="184" t="e">
        <f t="shared" si="263"/>
        <v>#REF!</v>
      </c>
      <c r="C2845" s="138" t="e">
        <f>IF(#REF!=0,"",#REF!)</f>
        <v>#REF!</v>
      </c>
      <c r="D2845" s="184" t="e">
        <f>IF(OR(#REF!="",#REF!=0),"",#REF!)</f>
        <v>#REF!</v>
      </c>
      <c r="E2845" s="184" t="e">
        <f>IF(D2845="","",#REF!)</f>
        <v>#REF!</v>
      </c>
      <c r="F2845" s="184" t="e">
        <f>IF(D2845="","",#REF!)</f>
        <v>#REF!</v>
      </c>
      <c r="G2845" s="184" t="e">
        <f t="shared" si="264"/>
        <v>#REF!</v>
      </c>
      <c r="H2845" s="196"/>
      <c r="I2845" s="196"/>
      <c r="J2845" s="184" t="e">
        <f t="shared" si="265"/>
        <v>#REF!</v>
      </c>
      <c r="K2845" s="130" t="e">
        <f>IF(C2845="","",#REF!)</f>
        <v>#REF!</v>
      </c>
      <c r="L2845" s="130" t="e">
        <f t="shared" si="267"/>
        <v>#REF!</v>
      </c>
      <c r="M2845" t="s">
        <v>121</v>
      </c>
      <c r="N2845" s="135"/>
      <c r="O2845" s="172" t="str">
        <f>IFERROR(IF(F2845="","",#REF!)*D2845,"")</f>
        <v/>
      </c>
      <c r="P2845" s="135"/>
    </row>
    <row r="2846" spans="1:16">
      <c r="A2846" s="162" t="s">
        <v>3033</v>
      </c>
      <c r="B2846" s="184" t="e">
        <f t="shared" si="263"/>
        <v>#REF!</v>
      </c>
      <c r="C2846" s="138" t="e">
        <f>IF(#REF!=0,"",#REF!)</f>
        <v>#REF!</v>
      </c>
      <c r="D2846" s="184" t="e">
        <f>IF(OR(#REF!="",#REF!=0),"",#REF!)</f>
        <v>#REF!</v>
      </c>
      <c r="E2846" s="184" t="e">
        <f>IF(D2846="","",#REF!)</f>
        <v>#REF!</v>
      </c>
      <c r="F2846" s="184" t="e">
        <f>IF(D2846="","",#REF!)</f>
        <v>#REF!</v>
      </c>
      <c r="G2846" s="184" t="e">
        <f t="shared" si="264"/>
        <v>#REF!</v>
      </c>
      <c r="H2846" s="196"/>
      <c r="I2846" s="196"/>
      <c r="J2846" s="184" t="e">
        <f t="shared" si="265"/>
        <v>#REF!</v>
      </c>
      <c r="K2846" s="130" t="e">
        <f>IF(C2846="","",#REF!)</f>
        <v>#REF!</v>
      </c>
      <c r="L2846" s="130" t="e">
        <f t="shared" si="267"/>
        <v>#REF!</v>
      </c>
      <c r="M2846" t="s">
        <v>121</v>
      </c>
      <c r="N2846" s="135"/>
      <c r="O2846" s="172" t="str">
        <f>IFERROR(IF(F2846="","",#REF!)*D2846,"")</f>
        <v/>
      </c>
      <c r="P2846" s="135"/>
    </row>
    <row r="2847" spans="1:16">
      <c r="A2847" s="162" t="s">
        <v>3034</v>
      </c>
      <c r="B2847" s="184" t="e">
        <f t="shared" si="263"/>
        <v>#REF!</v>
      </c>
      <c r="C2847" s="138" t="e">
        <f>IF(#REF!=0,"",#REF!)</f>
        <v>#REF!</v>
      </c>
      <c r="D2847" s="184" t="e">
        <f>IF(OR(#REF!="",#REF!=0),"",#REF!)</f>
        <v>#REF!</v>
      </c>
      <c r="E2847" s="184" t="e">
        <f>IF(D2847="","",#REF!)</f>
        <v>#REF!</v>
      </c>
      <c r="F2847" s="184" t="e">
        <f>IF(D2847="","",#REF!)</f>
        <v>#REF!</v>
      </c>
      <c r="G2847" s="184" t="e">
        <f t="shared" si="264"/>
        <v>#REF!</v>
      </c>
      <c r="H2847" s="196"/>
      <c r="I2847" s="196"/>
      <c r="J2847" s="184" t="e">
        <f t="shared" si="265"/>
        <v>#REF!</v>
      </c>
      <c r="K2847" s="130" t="e">
        <f>IF(C2847="","",#REF!)</f>
        <v>#REF!</v>
      </c>
      <c r="L2847" s="130" t="e">
        <f t="shared" si="267"/>
        <v>#REF!</v>
      </c>
      <c r="M2847" t="s">
        <v>121</v>
      </c>
      <c r="N2847" s="135"/>
      <c r="O2847" s="172" t="str">
        <f>IFERROR(IF(F2847="","",#REF!)*D2847,"")</f>
        <v/>
      </c>
      <c r="P2847" s="135"/>
    </row>
    <row r="2848" spans="1:16">
      <c r="A2848" s="162" t="s">
        <v>3035</v>
      </c>
      <c r="B2848" s="184" t="e">
        <f t="shared" si="263"/>
        <v>#REF!</v>
      </c>
      <c r="C2848" s="138" t="e">
        <f>IF(#REF!=0,"",#REF!)</f>
        <v>#REF!</v>
      </c>
      <c r="D2848" s="184" t="e">
        <f>IF(OR(#REF!="",#REF!=0),"",#REF!)</f>
        <v>#REF!</v>
      </c>
      <c r="E2848" s="184" t="e">
        <f>IF(D2848="","",#REF!)</f>
        <v>#REF!</v>
      </c>
      <c r="F2848" s="184" t="e">
        <f>IF(D2848="","",#REF!)</f>
        <v>#REF!</v>
      </c>
      <c r="G2848" s="184" t="e">
        <f t="shared" si="264"/>
        <v>#REF!</v>
      </c>
      <c r="H2848" s="196"/>
      <c r="I2848" s="196"/>
      <c r="J2848" s="184" t="e">
        <f t="shared" si="265"/>
        <v>#REF!</v>
      </c>
      <c r="K2848" s="130" t="e">
        <f>IF(C2848="","",#REF!)</f>
        <v>#REF!</v>
      </c>
      <c r="L2848" s="130" t="e">
        <f t="shared" si="267"/>
        <v>#REF!</v>
      </c>
      <c r="M2848" t="s">
        <v>121</v>
      </c>
      <c r="N2848" s="135"/>
      <c r="O2848" s="172" t="str">
        <f>IFERROR(IF(F2848="","",#REF!)*D2848,"")</f>
        <v/>
      </c>
      <c r="P2848" s="135"/>
    </row>
    <row r="2849" spans="1:16">
      <c r="A2849" s="162" t="s">
        <v>3036</v>
      </c>
      <c r="B2849" s="184" t="e">
        <f t="shared" si="263"/>
        <v>#REF!</v>
      </c>
      <c r="C2849" s="138" t="e">
        <f>IF(#REF!=0,"",#REF!)</f>
        <v>#REF!</v>
      </c>
      <c r="D2849" s="184" t="e">
        <f>IF(OR(#REF!="",#REF!=0),"",#REF!)</f>
        <v>#REF!</v>
      </c>
      <c r="E2849" s="184" t="e">
        <f>IF(D2849="","",#REF!)</f>
        <v>#REF!</v>
      </c>
      <c r="F2849" s="184" t="e">
        <f>IF(D2849="","",#REF!)</f>
        <v>#REF!</v>
      </c>
      <c r="G2849" s="184" t="e">
        <f t="shared" si="264"/>
        <v>#REF!</v>
      </c>
      <c r="H2849" s="196"/>
      <c r="I2849" s="196"/>
      <c r="J2849" s="184" t="e">
        <f t="shared" si="265"/>
        <v>#REF!</v>
      </c>
      <c r="K2849" s="130" t="e">
        <f>IF(C2849="","",#REF!)</f>
        <v>#REF!</v>
      </c>
      <c r="L2849" s="130" t="e">
        <f t="shared" si="267"/>
        <v>#REF!</v>
      </c>
      <c r="M2849" t="s">
        <v>121</v>
      </c>
      <c r="N2849" s="135"/>
      <c r="O2849" s="172" t="str">
        <f>IFERROR(IF(F2849="","",#REF!)*D2849,"")</f>
        <v/>
      </c>
      <c r="P2849" s="135"/>
    </row>
    <row r="2850" spans="1:16">
      <c r="A2850" s="162" t="s">
        <v>3037</v>
      </c>
      <c r="B2850" s="184" t="e">
        <f t="shared" ref="B2850" si="268">IF(C2850="","",0)</f>
        <v>#REF!</v>
      </c>
      <c r="C2850" s="138" t="e">
        <f>IF(#REF!=0,"",#REF!)</f>
        <v>#REF!</v>
      </c>
      <c r="D2850" s="184" t="e">
        <f>IF(OR(#REF!="",#REF!=0),"",#REF!)</f>
        <v>#REF!</v>
      </c>
      <c r="E2850" s="184" t="e">
        <f>IF(D2850="","",#REF!)</f>
        <v>#REF!</v>
      </c>
      <c r="F2850" s="184" t="e">
        <f>IF(D2850="","",#REF!)</f>
        <v>#REF!</v>
      </c>
      <c r="G2850" s="184" t="e">
        <f t="shared" ref="G2850" si="269">IF(F2850="","",F2850*D2850)</f>
        <v>#REF!</v>
      </c>
      <c r="H2850" s="196"/>
      <c r="I2850" s="196"/>
      <c r="J2850" s="184" t="e">
        <f t="shared" ref="J2850" si="270">IF(AND(G2850="",I2850=""),"",I2850+G2850)</f>
        <v>#REF!</v>
      </c>
      <c r="K2850" s="130" t="e">
        <f>IF(C2850="","",#REF!)</f>
        <v>#REF!</v>
      </c>
      <c r="L2850" s="130" t="e">
        <f t="shared" ref="L2850" si="271">IF(C2850="","","Material")</f>
        <v>#REF!</v>
      </c>
      <c r="M2850" t="s">
        <v>121</v>
      </c>
      <c r="N2850" s="135"/>
      <c r="O2850" s="172" t="str">
        <f>IFERROR(IF(F2850="","",#REF!)*D2850,"")</f>
        <v/>
      </c>
      <c r="P2850" s="135"/>
    </row>
    <row r="2851" spans="1:16">
      <c r="A2851" s="162" t="s">
        <v>3038</v>
      </c>
      <c r="B2851" s="184" t="e">
        <f t="shared" ref="B2851:B2914" si="272">IF(C2851="","",0)</f>
        <v>#REF!</v>
      </c>
      <c r="C2851" s="138" t="e">
        <f>IF(#REF!=0,"",#REF!)</f>
        <v>#REF!</v>
      </c>
      <c r="D2851" s="184" t="e">
        <f>IF(OR(#REF!="",#REF!=0),"",#REF!)</f>
        <v>#REF!</v>
      </c>
      <c r="E2851" s="184" t="e">
        <f>IF(D2851="","",#REF!)</f>
        <v>#REF!</v>
      </c>
      <c r="F2851" s="184" t="e">
        <f>IF(D2851="","",#REF!)</f>
        <v>#REF!</v>
      </c>
      <c r="G2851" s="184" t="e">
        <f t="shared" ref="G2851:G2914" si="273">IF(F2851="","",F2851*D2851)</f>
        <v>#REF!</v>
      </c>
      <c r="H2851" s="196"/>
      <c r="I2851" s="196"/>
      <c r="J2851" s="184" t="e">
        <f t="shared" ref="J2851:J2914" si="274">IF(AND(G2851="",I2851=""),"",I2851+G2851)</f>
        <v>#REF!</v>
      </c>
      <c r="K2851" s="130" t="e">
        <f>IF(C2851="","",#REF!)</f>
        <v>#REF!</v>
      </c>
      <c r="L2851" s="130" t="e">
        <f t="shared" ref="L2851:L2914" si="275">IF(C2851="","","Material")</f>
        <v>#REF!</v>
      </c>
      <c r="M2851" t="s">
        <v>121</v>
      </c>
      <c r="N2851" s="135"/>
      <c r="O2851" s="172" t="str">
        <f>IFERROR(IF(F2851="","",#REF!)*D2851,"")</f>
        <v/>
      </c>
      <c r="P2851" s="135"/>
    </row>
    <row r="2852" spans="1:16">
      <c r="A2852" s="162" t="s">
        <v>3039</v>
      </c>
      <c r="B2852" s="184" t="e">
        <f t="shared" si="272"/>
        <v>#REF!</v>
      </c>
      <c r="C2852" s="138" t="e">
        <f>IF(#REF!=0,"",#REF!)</f>
        <v>#REF!</v>
      </c>
      <c r="D2852" s="184" t="e">
        <f>IF(OR(#REF!="",#REF!=0),"",#REF!)</f>
        <v>#REF!</v>
      </c>
      <c r="E2852" s="184" t="e">
        <f>IF(D2852="","",#REF!)</f>
        <v>#REF!</v>
      </c>
      <c r="F2852" s="184" t="e">
        <f>IF(D2852="","",#REF!)</f>
        <v>#REF!</v>
      </c>
      <c r="G2852" s="184" t="e">
        <f t="shared" si="273"/>
        <v>#REF!</v>
      </c>
      <c r="H2852" s="196"/>
      <c r="I2852" s="196"/>
      <c r="J2852" s="184" t="e">
        <f t="shared" si="274"/>
        <v>#REF!</v>
      </c>
      <c r="K2852" s="130" t="e">
        <f>IF(C2852="","",#REF!)</f>
        <v>#REF!</v>
      </c>
      <c r="L2852" s="130" t="e">
        <f t="shared" si="275"/>
        <v>#REF!</v>
      </c>
      <c r="M2852" t="s">
        <v>121</v>
      </c>
      <c r="N2852" s="135"/>
      <c r="O2852" s="172" t="str">
        <f>IFERROR(IF(F2852="","",#REF!)*D2852,"")</f>
        <v/>
      </c>
      <c r="P2852" s="135"/>
    </row>
    <row r="2853" spans="1:16">
      <c r="A2853" s="162" t="s">
        <v>3040</v>
      </c>
      <c r="B2853" s="184" t="e">
        <f t="shared" si="272"/>
        <v>#REF!</v>
      </c>
      <c r="C2853" s="138" t="e">
        <f>IF(#REF!=0,"",#REF!)</f>
        <v>#REF!</v>
      </c>
      <c r="D2853" s="184" t="e">
        <f>IF(OR(#REF!="",#REF!=0),"",#REF!)</f>
        <v>#REF!</v>
      </c>
      <c r="E2853" s="184" t="e">
        <f>IF(D2853="","",#REF!)</f>
        <v>#REF!</v>
      </c>
      <c r="F2853" s="184" t="e">
        <f>IF(D2853="","",#REF!)</f>
        <v>#REF!</v>
      </c>
      <c r="G2853" s="184" t="e">
        <f t="shared" si="273"/>
        <v>#REF!</v>
      </c>
      <c r="H2853" s="196"/>
      <c r="I2853" s="196"/>
      <c r="J2853" s="184" t="e">
        <f t="shared" si="274"/>
        <v>#REF!</v>
      </c>
      <c r="K2853" s="130" t="e">
        <f>IF(C2853="","",#REF!)</f>
        <v>#REF!</v>
      </c>
      <c r="L2853" s="130" t="e">
        <f t="shared" si="275"/>
        <v>#REF!</v>
      </c>
      <c r="M2853" t="s">
        <v>121</v>
      </c>
      <c r="N2853" s="135"/>
      <c r="O2853" s="172" t="str">
        <f>IFERROR(IF(F2853="","",#REF!)*D2853,"")</f>
        <v/>
      </c>
      <c r="P2853" s="135"/>
    </row>
    <row r="2854" spans="1:16">
      <c r="A2854" s="162" t="s">
        <v>3041</v>
      </c>
      <c r="B2854" s="184" t="e">
        <f t="shared" si="272"/>
        <v>#REF!</v>
      </c>
      <c r="C2854" s="138" t="e">
        <f>IF(#REF!=0,"",#REF!)</f>
        <v>#REF!</v>
      </c>
      <c r="D2854" s="184" t="e">
        <f>IF(OR(#REF!="",#REF!=0),"",#REF!)</f>
        <v>#REF!</v>
      </c>
      <c r="E2854" s="184" t="e">
        <f>IF(D2854="","",#REF!)</f>
        <v>#REF!</v>
      </c>
      <c r="F2854" s="184" t="e">
        <f>IF(D2854="","",#REF!)</f>
        <v>#REF!</v>
      </c>
      <c r="G2854" s="184" t="e">
        <f t="shared" si="273"/>
        <v>#REF!</v>
      </c>
      <c r="H2854" s="196"/>
      <c r="I2854" s="196"/>
      <c r="J2854" s="184" t="e">
        <f t="shared" si="274"/>
        <v>#REF!</v>
      </c>
      <c r="K2854" s="130" t="e">
        <f>IF(C2854="","",#REF!)</f>
        <v>#REF!</v>
      </c>
      <c r="L2854" s="130" t="e">
        <f t="shared" si="275"/>
        <v>#REF!</v>
      </c>
      <c r="M2854" t="s">
        <v>121</v>
      </c>
      <c r="N2854" s="135"/>
      <c r="O2854" s="172" t="str">
        <f>IFERROR(IF(F2854="","",#REF!)*D2854,"")</f>
        <v/>
      </c>
      <c r="P2854" s="135"/>
    </row>
    <row r="2855" spans="1:16">
      <c r="A2855" s="162" t="s">
        <v>3042</v>
      </c>
      <c r="B2855" s="184" t="e">
        <f t="shared" si="272"/>
        <v>#REF!</v>
      </c>
      <c r="C2855" s="138" t="e">
        <f>IF(#REF!=0,"",#REF!)</f>
        <v>#REF!</v>
      </c>
      <c r="D2855" s="184" t="e">
        <f>IF(OR(#REF!="",#REF!=0),"",#REF!)</f>
        <v>#REF!</v>
      </c>
      <c r="E2855" s="184" t="e">
        <f>IF(D2855="","",#REF!)</f>
        <v>#REF!</v>
      </c>
      <c r="F2855" s="184" t="e">
        <f>IF(D2855="","",#REF!)</f>
        <v>#REF!</v>
      </c>
      <c r="G2855" s="184" t="e">
        <f t="shared" si="273"/>
        <v>#REF!</v>
      </c>
      <c r="H2855" s="196"/>
      <c r="I2855" s="196"/>
      <c r="J2855" s="184" t="e">
        <f t="shared" si="274"/>
        <v>#REF!</v>
      </c>
      <c r="K2855" s="130" t="e">
        <f>IF(C2855="","",#REF!)</f>
        <v>#REF!</v>
      </c>
      <c r="L2855" s="130" t="e">
        <f t="shared" si="275"/>
        <v>#REF!</v>
      </c>
      <c r="M2855" t="s">
        <v>121</v>
      </c>
      <c r="N2855" s="135"/>
      <c r="O2855" s="172" t="str">
        <f>IFERROR(IF(F2855="","",#REF!)*D2855,"")</f>
        <v/>
      </c>
      <c r="P2855" s="135"/>
    </row>
    <row r="2856" spans="1:16">
      <c r="A2856" s="162" t="s">
        <v>3043</v>
      </c>
      <c r="B2856" s="184" t="e">
        <f t="shared" si="272"/>
        <v>#REF!</v>
      </c>
      <c r="C2856" s="138" t="e">
        <f>IF(#REF!=0,"",#REF!)</f>
        <v>#REF!</v>
      </c>
      <c r="D2856" s="184" t="e">
        <f>IF(OR(#REF!="",#REF!=0),"",#REF!)</f>
        <v>#REF!</v>
      </c>
      <c r="E2856" s="184" t="e">
        <f>IF(D2856="","",#REF!)</f>
        <v>#REF!</v>
      </c>
      <c r="F2856" s="184" t="e">
        <f>IF(D2856="","",#REF!)</f>
        <v>#REF!</v>
      </c>
      <c r="G2856" s="184" t="e">
        <f t="shared" si="273"/>
        <v>#REF!</v>
      </c>
      <c r="H2856" s="196"/>
      <c r="I2856" s="196"/>
      <c r="J2856" s="184" t="e">
        <f t="shared" si="274"/>
        <v>#REF!</v>
      </c>
      <c r="K2856" s="130" t="e">
        <f>IF(C2856="","",#REF!)</f>
        <v>#REF!</v>
      </c>
      <c r="L2856" s="130" t="e">
        <f t="shared" si="275"/>
        <v>#REF!</v>
      </c>
      <c r="M2856" t="s">
        <v>121</v>
      </c>
      <c r="N2856" s="135"/>
      <c r="O2856" s="172" t="str">
        <f>IFERROR(IF(F2856="","",#REF!)*D2856,"")</f>
        <v/>
      </c>
      <c r="P2856" s="135"/>
    </row>
    <row r="2857" spans="1:16">
      <c r="A2857" s="162" t="s">
        <v>3044</v>
      </c>
      <c r="B2857" s="184" t="e">
        <f t="shared" si="272"/>
        <v>#REF!</v>
      </c>
      <c r="C2857" s="138" t="e">
        <f>IF(#REF!=0,"",#REF!)</f>
        <v>#REF!</v>
      </c>
      <c r="D2857" s="184" t="e">
        <f>IF(OR(#REF!="",#REF!=0),"",#REF!)</f>
        <v>#REF!</v>
      </c>
      <c r="E2857" s="184" t="e">
        <f>IF(D2857="","",#REF!)</f>
        <v>#REF!</v>
      </c>
      <c r="F2857" s="184" t="e">
        <f>IF(D2857="","",#REF!)</f>
        <v>#REF!</v>
      </c>
      <c r="G2857" s="184" t="e">
        <f t="shared" si="273"/>
        <v>#REF!</v>
      </c>
      <c r="H2857" s="196"/>
      <c r="I2857" s="196"/>
      <c r="J2857" s="184" t="e">
        <f t="shared" si="274"/>
        <v>#REF!</v>
      </c>
      <c r="K2857" s="130" t="e">
        <f>IF(C2857="","",#REF!)</f>
        <v>#REF!</v>
      </c>
      <c r="L2857" s="130" t="e">
        <f t="shared" si="275"/>
        <v>#REF!</v>
      </c>
      <c r="M2857" t="s">
        <v>121</v>
      </c>
      <c r="N2857" s="135"/>
      <c r="O2857" s="172" t="str">
        <f>IFERROR(IF(F2857="","",#REF!)*D2857,"")</f>
        <v/>
      </c>
      <c r="P2857" s="135"/>
    </row>
    <row r="2858" spans="1:16">
      <c r="A2858" s="162" t="s">
        <v>3045</v>
      </c>
      <c r="B2858" s="184" t="e">
        <f t="shared" si="272"/>
        <v>#REF!</v>
      </c>
      <c r="C2858" s="138" t="e">
        <f>IF(#REF!=0,"",#REF!)</f>
        <v>#REF!</v>
      </c>
      <c r="D2858" s="184" t="e">
        <f>IF(OR(#REF!="",#REF!=0),"",#REF!)</f>
        <v>#REF!</v>
      </c>
      <c r="E2858" s="184" t="e">
        <f>IF(D2858="","",#REF!)</f>
        <v>#REF!</v>
      </c>
      <c r="F2858" s="184" t="e">
        <f>IF(D2858="","",#REF!)</f>
        <v>#REF!</v>
      </c>
      <c r="G2858" s="184" t="e">
        <f t="shared" si="273"/>
        <v>#REF!</v>
      </c>
      <c r="H2858" s="196"/>
      <c r="I2858" s="196"/>
      <c r="J2858" s="184" t="e">
        <f t="shared" si="274"/>
        <v>#REF!</v>
      </c>
      <c r="K2858" s="130" t="e">
        <f>IF(C2858="","",#REF!)</f>
        <v>#REF!</v>
      </c>
      <c r="L2858" s="130" t="e">
        <f t="shared" si="275"/>
        <v>#REF!</v>
      </c>
      <c r="M2858" t="s">
        <v>121</v>
      </c>
      <c r="N2858" s="135"/>
      <c r="O2858" s="172" t="str">
        <f>IFERROR(IF(F2858="","",#REF!)*D2858,"")</f>
        <v/>
      </c>
      <c r="P2858" s="135"/>
    </row>
    <row r="2859" spans="1:16">
      <c r="A2859" s="162" t="s">
        <v>3046</v>
      </c>
      <c r="B2859" s="184" t="e">
        <f t="shared" si="272"/>
        <v>#REF!</v>
      </c>
      <c r="C2859" s="138" t="e">
        <f>IF(#REF!=0,"",#REF!)</f>
        <v>#REF!</v>
      </c>
      <c r="D2859" s="184" t="e">
        <f>IF(OR(#REF!="",#REF!=0),"",#REF!)</f>
        <v>#REF!</v>
      </c>
      <c r="E2859" s="184" t="e">
        <f>IF(D2859="","",#REF!)</f>
        <v>#REF!</v>
      </c>
      <c r="F2859" s="184" t="e">
        <f>IF(D2859="","",#REF!)</f>
        <v>#REF!</v>
      </c>
      <c r="G2859" s="184" t="e">
        <f t="shared" si="273"/>
        <v>#REF!</v>
      </c>
      <c r="H2859" s="196"/>
      <c r="I2859" s="196"/>
      <c r="J2859" s="184" t="e">
        <f t="shared" si="274"/>
        <v>#REF!</v>
      </c>
      <c r="K2859" s="130" t="e">
        <f>IF(C2859="","",#REF!)</f>
        <v>#REF!</v>
      </c>
      <c r="L2859" s="130" t="e">
        <f t="shared" si="275"/>
        <v>#REF!</v>
      </c>
      <c r="M2859" t="s">
        <v>121</v>
      </c>
      <c r="N2859" s="135"/>
      <c r="O2859" s="172" t="str">
        <f>IFERROR(IF(F2859="","",#REF!)*D2859,"")</f>
        <v/>
      </c>
      <c r="P2859" s="135"/>
    </row>
    <row r="2860" spans="1:16">
      <c r="A2860" s="162" t="s">
        <v>3047</v>
      </c>
      <c r="B2860" s="184" t="e">
        <f t="shared" si="272"/>
        <v>#REF!</v>
      </c>
      <c r="C2860" s="138" t="e">
        <f>IF(#REF!=0,"",#REF!)</f>
        <v>#REF!</v>
      </c>
      <c r="D2860" s="184" t="e">
        <f>IF(OR(#REF!="",#REF!=0),"",#REF!)</f>
        <v>#REF!</v>
      </c>
      <c r="E2860" s="184" t="e">
        <f>IF(D2860="","",#REF!)</f>
        <v>#REF!</v>
      </c>
      <c r="F2860" s="184" t="e">
        <f>IF(D2860="","",#REF!)</f>
        <v>#REF!</v>
      </c>
      <c r="G2860" s="184" t="e">
        <f t="shared" si="273"/>
        <v>#REF!</v>
      </c>
      <c r="H2860" s="196"/>
      <c r="I2860" s="196"/>
      <c r="J2860" s="184" t="e">
        <f t="shared" si="274"/>
        <v>#REF!</v>
      </c>
      <c r="K2860" s="130" t="e">
        <f>IF(C2860="","",#REF!)</f>
        <v>#REF!</v>
      </c>
      <c r="L2860" s="130" t="e">
        <f t="shared" si="275"/>
        <v>#REF!</v>
      </c>
      <c r="M2860" t="s">
        <v>121</v>
      </c>
      <c r="N2860" s="135"/>
      <c r="O2860" s="172" t="str">
        <f>IFERROR(IF(F2860="","",#REF!)*D2860,"")</f>
        <v/>
      </c>
      <c r="P2860" s="135"/>
    </row>
    <row r="2861" spans="1:16">
      <c r="A2861" s="162" t="s">
        <v>3048</v>
      </c>
      <c r="B2861" s="184" t="e">
        <f t="shared" si="272"/>
        <v>#REF!</v>
      </c>
      <c r="C2861" s="138" t="e">
        <f>IF(#REF!=0,"",#REF!)</f>
        <v>#REF!</v>
      </c>
      <c r="D2861" s="184" t="e">
        <f>IF(OR(#REF!="",#REF!=0),"",#REF!)</f>
        <v>#REF!</v>
      </c>
      <c r="E2861" s="184" t="e">
        <f>IF(D2861="","",#REF!)</f>
        <v>#REF!</v>
      </c>
      <c r="F2861" s="184" t="e">
        <f>IF(D2861="","",#REF!)</f>
        <v>#REF!</v>
      </c>
      <c r="G2861" s="184" t="e">
        <f t="shared" si="273"/>
        <v>#REF!</v>
      </c>
      <c r="H2861" s="196"/>
      <c r="I2861" s="196"/>
      <c r="J2861" s="184" t="e">
        <f t="shared" si="274"/>
        <v>#REF!</v>
      </c>
      <c r="K2861" s="130" t="e">
        <f>IF(C2861="","",#REF!)</f>
        <v>#REF!</v>
      </c>
      <c r="L2861" s="130" t="e">
        <f t="shared" si="275"/>
        <v>#REF!</v>
      </c>
      <c r="M2861" t="s">
        <v>121</v>
      </c>
      <c r="N2861" s="135"/>
      <c r="O2861" s="172" t="str">
        <f>IFERROR(IF(F2861="","",#REF!)*D2861,"")</f>
        <v/>
      </c>
      <c r="P2861" s="135"/>
    </row>
    <row r="2862" spans="1:16">
      <c r="A2862" s="162" t="s">
        <v>3049</v>
      </c>
      <c r="B2862" s="184" t="e">
        <f t="shared" si="272"/>
        <v>#REF!</v>
      </c>
      <c r="C2862" s="138" t="e">
        <f>IF(#REF!=0,"",#REF!)</f>
        <v>#REF!</v>
      </c>
      <c r="D2862" s="184" t="e">
        <f>IF(OR(#REF!="",#REF!=0),"",#REF!)</f>
        <v>#REF!</v>
      </c>
      <c r="E2862" s="184" t="e">
        <f>IF(D2862="","",#REF!)</f>
        <v>#REF!</v>
      </c>
      <c r="F2862" s="184" t="e">
        <f>IF(D2862="","",#REF!)</f>
        <v>#REF!</v>
      </c>
      <c r="G2862" s="184" t="e">
        <f t="shared" si="273"/>
        <v>#REF!</v>
      </c>
      <c r="H2862" s="196"/>
      <c r="I2862" s="196"/>
      <c r="J2862" s="184" t="e">
        <f t="shared" si="274"/>
        <v>#REF!</v>
      </c>
      <c r="K2862" s="130" t="e">
        <f>IF(C2862="","",#REF!)</f>
        <v>#REF!</v>
      </c>
      <c r="L2862" s="130" t="e">
        <f t="shared" si="275"/>
        <v>#REF!</v>
      </c>
      <c r="M2862" t="s">
        <v>121</v>
      </c>
      <c r="N2862" s="135"/>
      <c r="O2862" s="172" t="str">
        <f>IFERROR(IF(F2862="","",#REF!)*D2862,"")</f>
        <v/>
      </c>
      <c r="P2862" s="135"/>
    </row>
    <row r="2863" spans="1:16">
      <c r="A2863" s="162" t="s">
        <v>3050</v>
      </c>
      <c r="B2863" s="184" t="e">
        <f t="shared" si="272"/>
        <v>#REF!</v>
      </c>
      <c r="C2863" s="138" t="e">
        <f>IF(#REF!=0,"",#REF!)</f>
        <v>#REF!</v>
      </c>
      <c r="D2863" s="184" t="e">
        <f>IF(OR(#REF!="",#REF!=0),"",#REF!)</f>
        <v>#REF!</v>
      </c>
      <c r="E2863" s="184" t="e">
        <f>IF(D2863="","",#REF!)</f>
        <v>#REF!</v>
      </c>
      <c r="F2863" s="184" t="e">
        <f>IF(D2863="","",#REF!)</f>
        <v>#REF!</v>
      </c>
      <c r="G2863" s="184" t="e">
        <f t="shared" si="273"/>
        <v>#REF!</v>
      </c>
      <c r="H2863" s="196"/>
      <c r="I2863" s="196"/>
      <c r="J2863" s="184" t="e">
        <f t="shared" si="274"/>
        <v>#REF!</v>
      </c>
      <c r="K2863" s="130" t="e">
        <f>IF(C2863="","",#REF!)</f>
        <v>#REF!</v>
      </c>
      <c r="L2863" s="130" t="e">
        <f t="shared" si="275"/>
        <v>#REF!</v>
      </c>
      <c r="M2863" t="s">
        <v>121</v>
      </c>
      <c r="N2863" s="135"/>
      <c r="O2863" s="172" t="str">
        <f>IFERROR(IF(F2863="","",#REF!)*D2863,"")</f>
        <v/>
      </c>
      <c r="P2863" s="135"/>
    </row>
    <row r="2864" spans="1:16">
      <c r="A2864" s="162" t="s">
        <v>3051</v>
      </c>
      <c r="B2864" s="184" t="e">
        <f t="shared" si="272"/>
        <v>#REF!</v>
      </c>
      <c r="C2864" s="138" t="e">
        <f>IF(#REF!=0,"",#REF!)</f>
        <v>#REF!</v>
      </c>
      <c r="D2864" s="184" t="e">
        <f>IF(OR(#REF!="",#REF!=0),"",#REF!)</f>
        <v>#REF!</v>
      </c>
      <c r="E2864" s="184" t="e">
        <f>IF(D2864="","",#REF!)</f>
        <v>#REF!</v>
      </c>
      <c r="F2864" s="184" t="e">
        <f>IF(D2864="","",#REF!)</f>
        <v>#REF!</v>
      </c>
      <c r="G2864" s="184" t="e">
        <f t="shared" si="273"/>
        <v>#REF!</v>
      </c>
      <c r="H2864" s="196"/>
      <c r="I2864" s="196"/>
      <c r="J2864" s="184" t="e">
        <f t="shared" si="274"/>
        <v>#REF!</v>
      </c>
      <c r="K2864" s="130" t="e">
        <f>IF(C2864="","",#REF!)</f>
        <v>#REF!</v>
      </c>
      <c r="L2864" s="130" t="e">
        <f t="shared" si="275"/>
        <v>#REF!</v>
      </c>
      <c r="M2864" t="s">
        <v>121</v>
      </c>
      <c r="N2864" s="135"/>
      <c r="O2864" s="172" t="str">
        <f>IFERROR(IF(F2864="","",#REF!)*D2864,"")</f>
        <v/>
      </c>
      <c r="P2864" s="135"/>
    </row>
    <row r="2865" spans="1:16">
      <c r="A2865" s="162" t="s">
        <v>3052</v>
      </c>
      <c r="B2865" s="184" t="e">
        <f t="shared" si="272"/>
        <v>#REF!</v>
      </c>
      <c r="C2865" s="138" t="e">
        <f>IF(#REF!=0,"",#REF!)</f>
        <v>#REF!</v>
      </c>
      <c r="D2865" s="184" t="e">
        <f>IF(OR(#REF!="",#REF!=0),"",#REF!)</f>
        <v>#REF!</v>
      </c>
      <c r="E2865" s="184" t="e">
        <f>IF(D2865="","",#REF!)</f>
        <v>#REF!</v>
      </c>
      <c r="F2865" s="184" t="e">
        <f>IF(D2865="","",#REF!)</f>
        <v>#REF!</v>
      </c>
      <c r="G2865" s="184" t="e">
        <f t="shared" si="273"/>
        <v>#REF!</v>
      </c>
      <c r="H2865" s="196"/>
      <c r="I2865" s="196"/>
      <c r="J2865" s="184" t="e">
        <f t="shared" si="274"/>
        <v>#REF!</v>
      </c>
      <c r="K2865" s="130" t="e">
        <f>IF(C2865="","",#REF!)</f>
        <v>#REF!</v>
      </c>
      <c r="L2865" s="130" t="e">
        <f t="shared" si="275"/>
        <v>#REF!</v>
      </c>
      <c r="M2865" t="s">
        <v>121</v>
      </c>
      <c r="N2865" s="135"/>
      <c r="O2865" s="172" t="str">
        <f>IFERROR(IF(F2865="","",#REF!)*D2865,"")</f>
        <v/>
      </c>
      <c r="P2865" s="135"/>
    </row>
    <row r="2866" spans="1:16">
      <c r="A2866" s="162" t="s">
        <v>3053</v>
      </c>
      <c r="B2866" s="184" t="e">
        <f t="shared" si="272"/>
        <v>#REF!</v>
      </c>
      <c r="C2866" s="138" t="e">
        <f>IF(#REF!=0,"",#REF!)</f>
        <v>#REF!</v>
      </c>
      <c r="D2866" s="184" t="e">
        <f>IF(OR(#REF!="",#REF!=0),"",#REF!)</f>
        <v>#REF!</v>
      </c>
      <c r="E2866" s="184" t="e">
        <f>IF(D2866="","",#REF!)</f>
        <v>#REF!</v>
      </c>
      <c r="F2866" s="184" t="e">
        <f>IF(D2866="","",#REF!)</f>
        <v>#REF!</v>
      </c>
      <c r="G2866" s="184" t="e">
        <f t="shared" si="273"/>
        <v>#REF!</v>
      </c>
      <c r="H2866" s="196"/>
      <c r="I2866" s="196"/>
      <c r="J2866" s="184" t="e">
        <f t="shared" si="274"/>
        <v>#REF!</v>
      </c>
      <c r="K2866" s="130" t="e">
        <f>IF(C2866="","",#REF!)</f>
        <v>#REF!</v>
      </c>
      <c r="L2866" s="130" t="e">
        <f t="shared" si="275"/>
        <v>#REF!</v>
      </c>
      <c r="M2866" t="s">
        <v>121</v>
      </c>
      <c r="N2866" s="135"/>
      <c r="O2866" s="172" t="str">
        <f>IFERROR(IF(F2866="","",#REF!)*D2866,"")</f>
        <v/>
      </c>
      <c r="P2866" s="135"/>
    </row>
    <row r="2867" spans="1:16">
      <c r="A2867" s="162" t="s">
        <v>3054</v>
      </c>
      <c r="B2867" s="184" t="e">
        <f t="shared" si="272"/>
        <v>#REF!</v>
      </c>
      <c r="C2867" s="138" t="e">
        <f>IF(#REF!=0,"",#REF!)</f>
        <v>#REF!</v>
      </c>
      <c r="D2867" s="184" t="e">
        <f>IF(OR(#REF!="",#REF!=0),"",#REF!)</f>
        <v>#REF!</v>
      </c>
      <c r="E2867" s="184" t="e">
        <f>IF(D2867="","",#REF!)</f>
        <v>#REF!</v>
      </c>
      <c r="F2867" s="184" t="e">
        <f>IF(D2867="","",#REF!)</f>
        <v>#REF!</v>
      </c>
      <c r="G2867" s="184" t="e">
        <f t="shared" si="273"/>
        <v>#REF!</v>
      </c>
      <c r="H2867" s="196"/>
      <c r="I2867" s="196"/>
      <c r="J2867" s="184" t="e">
        <f t="shared" si="274"/>
        <v>#REF!</v>
      </c>
      <c r="K2867" s="130" t="e">
        <f>IF(C2867="","",#REF!)</f>
        <v>#REF!</v>
      </c>
      <c r="L2867" s="130" t="e">
        <f t="shared" si="275"/>
        <v>#REF!</v>
      </c>
      <c r="M2867" t="s">
        <v>121</v>
      </c>
      <c r="N2867" s="135"/>
      <c r="O2867" s="172" t="str">
        <f>IFERROR(IF(F2867="","",#REF!)*D2867,"")</f>
        <v/>
      </c>
      <c r="P2867" s="135"/>
    </row>
    <row r="2868" spans="1:16">
      <c r="A2868" s="162" t="s">
        <v>3055</v>
      </c>
      <c r="B2868" s="184" t="e">
        <f t="shared" si="272"/>
        <v>#REF!</v>
      </c>
      <c r="C2868" s="138" t="e">
        <f>IF(#REF!=0,"",#REF!)</f>
        <v>#REF!</v>
      </c>
      <c r="D2868" s="184" t="e">
        <f>IF(OR(#REF!="",#REF!=0),"",#REF!)</f>
        <v>#REF!</v>
      </c>
      <c r="E2868" s="184" t="e">
        <f>IF(D2868="","",#REF!)</f>
        <v>#REF!</v>
      </c>
      <c r="F2868" s="184" t="e">
        <f>IF(D2868="","",#REF!)</f>
        <v>#REF!</v>
      </c>
      <c r="G2868" s="184" t="e">
        <f t="shared" si="273"/>
        <v>#REF!</v>
      </c>
      <c r="H2868" s="196"/>
      <c r="I2868" s="196"/>
      <c r="J2868" s="184" t="e">
        <f t="shared" si="274"/>
        <v>#REF!</v>
      </c>
      <c r="K2868" s="130" t="e">
        <f>IF(C2868="","",#REF!)</f>
        <v>#REF!</v>
      </c>
      <c r="L2868" s="130" t="e">
        <f t="shared" si="275"/>
        <v>#REF!</v>
      </c>
      <c r="M2868" t="s">
        <v>121</v>
      </c>
      <c r="N2868" s="135"/>
      <c r="O2868" s="172" t="str">
        <f>IFERROR(IF(F2868="","",#REF!)*D2868,"")</f>
        <v/>
      </c>
      <c r="P2868" s="135"/>
    </row>
    <row r="2869" spans="1:16">
      <c r="A2869" s="162" t="s">
        <v>3056</v>
      </c>
      <c r="B2869" s="184" t="e">
        <f t="shared" si="272"/>
        <v>#REF!</v>
      </c>
      <c r="C2869" s="138" t="e">
        <f>IF(#REF!=0,"",#REF!)</f>
        <v>#REF!</v>
      </c>
      <c r="D2869" s="184" t="e">
        <f>IF(OR(#REF!="",#REF!=0),"",#REF!)</f>
        <v>#REF!</v>
      </c>
      <c r="E2869" s="184" t="e">
        <f>IF(D2869="","",#REF!)</f>
        <v>#REF!</v>
      </c>
      <c r="F2869" s="184" t="e">
        <f>IF(D2869="","",#REF!)</f>
        <v>#REF!</v>
      </c>
      <c r="G2869" s="184" t="e">
        <f t="shared" si="273"/>
        <v>#REF!</v>
      </c>
      <c r="H2869" s="196"/>
      <c r="I2869" s="196"/>
      <c r="J2869" s="184" t="e">
        <f t="shared" si="274"/>
        <v>#REF!</v>
      </c>
      <c r="K2869" s="130" t="e">
        <f>IF(C2869="","",#REF!)</f>
        <v>#REF!</v>
      </c>
      <c r="L2869" s="130" t="e">
        <f t="shared" si="275"/>
        <v>#REF!</v>
      </c>
      <c r="M2869" t="s">
        <v>121</v>
      </c>
      <c r="N2869" s="135"/>
      <c r="O2869" s="172" t="str">
        <f>IFERROR(IF(F2869="","",#REF!)*D2869,"")</f>
        <v/>
      </c>
      <c r="P2869" s="135"/>
    </row>
    <row r="2870" spans="1:16">
      <c r="A2870" s="162" t="s">
        <v>3057</v>
      </c>
      <c r="B2870" s="184" t="e">
        <f t="shared" si="272"/>
        <v>#REF!</v>
      </c>
      <c r="C2870" s="138" t="e">
        <f>IF(#REF!=0,"",#REF!)</f>
        <v>#REF!</v>
      </c>
      <c r="D2870" s="184" t="e">
        <f>IF(OR(#REF!="",#REF!=0),"",#REF!)</f>
        <v>#REF!</v>
      </c>
      <c r="E2870" s="184" t="e">
        <f>IF(D2870="","",#REF!)</f>
        <v>#REF!</v>
      </c>
      <c r="F2870" s="184" t="e">
        <f>IF(D2870="","",#REF!)</f>
        <v>#REF!</v>
      </c>
      <c r="G2870" s="184" t="e">
        <f t="shared" si="273"/>
        <v>#REF!</v>
      </c>
      <c r="H2870" s="196"/>
      <c r="I2870" s="196"/>
      <c r="J2870" s="184" t="e">
        <f t="shared" si="274"/>
        <v>#REF!</v>
      </c>
      <c r="K2870" s="130" t="e">
        <f>IF(C2870="","",#REF!)</f>
        <v>#REF!</v>
      </c>
      <c r="L2870" s="130" t="e">
        <f t="shared" si="275"/>
        <v>#REF!</v>
      </c>
      <c r="M2870" t="s">
        <v>121</v>
      </c>
      <c r="N2870" s="135"/>
      <c r="O2870" s="172" t="str">
        <f>IFERROR(IF(F2870="","",#REF!)*D2870,"")</f>
        <v/>
      </c>
      <c r="P2870" s="135"/>
    </row>
    <row r="2871" spans="1:16">
      <c r="A2871" s="162" t="s">
        <v>3058</v>
      </c>
      <c r="B2871" s="184" t="e">
        <f t="shared" si="272"/>
        <v>#REF!</v>
      </c>
      <c r="C2871" s="138" t="e">
        <f>IF(#REF!=0,"",#REF!)</f>
        <v>#REF!</v>
      </c>
      <c r="D2871" s="184" t="e">
        <f>IF(OR(#REF!="",#REF!=0),"",#REF!)</f>
        <v>#REF!</v>
      </c>
      <c r="E2871" s="184" t="e">
        <f>IF(D2871="","",#REF!)</f>
        <v>#REF!</v>
      </c>
      <c r="F2871" s="184" t="e">
        <f>IF(D2871="","",#REF!)</f>
        <v>#REF!</v>
      </c>
      <c r="G2871" s="184" t="e">
        <f t="shared" si="273"/>
        <v>#REF!</v>
      </c>
      <c r="H2871" s="196"/>
      <c r="I2871" s="196"/>
      <c r="J2871" s="184" t="e">
        <f t="shared" si="274"/>
        <v>#REF!</v>
      </c>
      <c r="K2871" s="130" t="e">
        <f>IF(C2871="","",#REF!)</f>
        <v>#REF!</v>
      </c>
      <c r="L2871" s="130" t="e">
        <f t="shared" si="275"/>
        <v>#REF!</v>
      </c>
      <c r="M2871" t="s">
        <v>121</v>
      </c>
      <c r="N2871" s="135"/>
      <c r="O2871" s="172" t="str">
        <f>IFERROR(IF(F2871="","",#REF!)*D2871,"")</f>
        <v/>
      </c>
      <c r="P2871" s="135"/>
    </row>
    <row r="2872" spans="1:16">
      <c r="A2872" s="162" t="s">
        <v>3059</v>
      </c>
      <c r="B2872" s="184" t="e">
        <f t="shared" si="272"/>
        <v>#REF!</v>
      </c>
      <c r="C2872" s="138" t="e">
        <f>IF(#REF!=0,"",#REF!)</f>
        <v>#REF!</v>
      </c>
      <c r="D2872" s="184" t="e">
        <f>IF(OR(#REF!="",#REF!=0),"",#REF!)</f>
        <v>#REF!</v>
      </c>
      <c r="E2872" s="184" t="e">
        <f>IF(D2872="","",#REF!)</f>
        <v>#REF!</v>
      </c>
      <c r="F2872" s="184" t="e">
        <f>IF(D2872="","",#REF!)</f>
        <v>#REF!</v>
      </c>
      <c r="G2872" s="184" t="e">
        <f t="shared" si="273"/>
        <v>#REF!</v>
      </c>
      <c r="H2872" s="196"/>
      <c r="I2872" s="196"/>
      <c r="J2872" s="184" t="e">
        <f t="shared" si="274"/>
        <v>#REF!</v>
      </c>
      <c r="K2872" s="130" t="e">
        <f>IF(C2872="","",#REF!)</f>
        <v>#REF!</v>
      </c>
      <c r="L2872" s="130" t="e">
        <f t="shared" si="275"/>
        <v>#REF!</v>
      </c>
      <c r="M2872" t="s">
        <v>121</v>
      </c>
      <c r="N2872" s="135"/>
      <c r="O2872" s="172" t="str">
        <f>IFERROR(IF(F2872="","",#REF!)*D2872,"")</f>
        <v/>
      </c>
      <c r="P2872" s="135"/>
    </row>
    <row r="2873" spans="1:16">
      <c r="A2873" s="162" t="s">
        <v>3060</v>
      </c>
      <c r="B2873" s="184" t="e">
        <f t="shared" si="272"/>
        <v>#REF!</v>
      </c>
      <c r="C2873" s="138" t="e">
        <f>IF(#REF!=0,"",#REF!)</f>
        <v>#REF!</v>
      </c>
      <c r="D2873" s="184" t="e">
        <f>IF(OR(#REF!="",#REF!=0),"",#REF!)</f>
        <v>#REF!</v>
      </c>
      <c r="E2873" s="184" t="e">
        <f>IF(D2873="","",#REF!)</f>
        <v>#REF!</v>
      </c>
      <c r="F2873" s="184" t="e">
        <f>IF(D2873="","",#REF!)</f>
        <v>#REF!</v>
      </c>
      <c r="G2873" s="184" t="e">
        <f t="shared" si="273"/>
        <v>#REF!</v>
      </c>
      <c r="H2873" s="196"/>
      <c r="I2873" s="196"/>
      <c r="J2873" s="184" t="e">
        <f t="shared" si="274"/>
        <v>#REF!</v>
      </c>
      <c r="K2873" s="130" t="e">
        <f>IF(C2873="","",#REF!)</f>
        <v>#REF!</v>
      </c>
      <c r="L2873" s="130" t="e">
        <f t="shared" si="275"/>
        <v>#REF!</v>
      </c>
      <c r="M2873" t="s">
        <v>121</v>
      </c>
      <c r="N2873" s="135"/>
      <c r="O2873" s="172" t="str">
        <f>IFERROR(IF(F2873="","",#REF!)*D2873,"")</f>
        <v/>
      </c>
      <c r="P2873" s="135"/>
    </row>
    <row r="2874" spans="1:16">
      <c r="A2874" s="162" t="s">
        <v>3061</v>
      </c>
      <c r="B2874" s="184" t="e">
        <f t="shared" si="272"/>
        <v>#REF!</v>
      </c>
      <c r="C2874" s="138" t="e">
        <f>IF(#REF!=0,"",#REF!)</f>
        <v>#REF!</v>
      </c>
      <c r="D2874" s="184" t="e">
        <f>IF(OR(#REF!="",#REF!=0),"",#REF!)</f>
        <v>#REF!</v>
      </c>
      <c r="E2874" s="184" t="e">
        <f>IF(D2874="","",#REF!)</f>
        <v>#REF!</v>
      </c>
      <c r="F2874" s="184" t="e">
        <f>IF(D2874="","",#REF!)</f>
        <v>#REF!</v>
      </c>
      <c r="G2874" s="184" t="e">
        <f t="shared" si="273"/>
        <v>#REF!</v>
      </c>
      <c r="H2874" s="196"/>
      <c r="I2874" s="196"/>
      <c r="J2874" s="184" t="e">
        <f t="shared" si="274"/>
        <v>#REF!</v>
      </c>
      <c r="K2874" s="130" t="e">
        <f>IF(C2874="","",#REF!)</f>
        <v>#REF!</v>
      </c>
      <c r="L2874" s="130" t="e">
        <f t="shared" si="275"/>
        <v>#REF!</v>
      </c>
      <c r="M2874" t="s">
        <v>121</v>
      </c>
      <c r="N2874" s="135"/>
      <c r="O2874" s="172" t="str">
        <f>IFERROR(IF(F2874="","",#REF!)*D2874,"")</f>
        <v/>
      </c>
      <c r="P2874" s="135"/>
    </row>
    <row r="2875" spans="1:16">
      <c r="A2875" s="162" t="s">
        <v>3062</v>
      </c>
      <c r="B2875" s="184" t="e">
        <f t="shared" si="272"/>
        <v>#REF!</v>
      </c>
      <c r="C2875" s="138" t="e">
        <f>IF(#REF!=0,"",#REF!)</f>
        <v>#REF!</v>
      </c>
      <c r="D2875" s="184" t="e">
        <f>IF(OR(#REF!="",#REF!=0),"",#REF!)</f>
        <v>#REF!</v>
      </c>
      <c r="E2875" s="184" t="e">
        <f>IF(D2875="","",#REF!)</f>
        <v>#REF!</v>
      </c>
      <c r="F2875" s="184" t="e">
        <f>IF(D2875="","",#REF!)</f>
        <v>#REF!</v>
      </c>
      <c r="G2875" s="184" t="e">
        <f t="shared" si="273"/>
        <v>#REF!</v>
      </c>
      <c r="H2875" s="196"/>
      <c r="I2875" s="196"/>
      <c r="J2875" s="184" t="e">
        <f t="shared" si="274"/>
        <v>#REF!</v>
      </c>
      <c r="K2875" s="130" t="e">
        <f>IF(C2875="","",#REF!)</f>
        <v>#REF!</v>
      </c>
      <c r="L2875" s="130" t="e">
        <f t="shared" si="275"/>
        <v>#REF!</v>
      </c>
      <c r="M2875" t="s">
        <v>121</v>
      </c>
      <c r="N2875" s="135"/>
      <c r="O2875" s="172" t="str">
        <f>IFERROR(IF(F2875="","",#REF!)*D2875,"")</f>
        <v/>
      </c>
      <c r="P2875" s="135"/>
    </row>
    <row r="2876" spans="1:16">
      <c r="A2876" s="162" t="s">
        <v>3063</v>
      </c>
      <c r="B2876" s="184" t="e">
        <f t="shared" si="272"/>
        <v>#REF!</v>
      </c>
      <c r="C2876" s="138" t="e">
        <f>IF(#REF!=0,"",#REF!)</f>
        <v>#REF!</v>
      </c>
      <c r="D2876" s="184" t="e">
        <f>IF(OR(#REF!="",#REF!=0),"",#REF!)</f>
        <v>#REF!</v>
      </c>
      <c r="E2876" s="184" t="e">
        <f>IF(D2876="","",#REF!)</f>
        <v>#REF!</v>
      </c>
      <c r="F2876" s="184" t="e">
        <f>IF(D2876="","",#REF!)</f>
        <v>#REF!</v>
      </c>
      <c r="G2876" s="184" t="e">
        <f t="shared" si="273"/>
        <v>#REF!</v>
      </c>
      <c r="H2876" s="196"/>
      <c r="I2876" s="196"/>
      <c r="J2876" s="184" t="e">
        <f t="shared" si="274"/>
        <v>#REF!</v>
      </c>
      <c r="K2876" s="130" t="e">
        <f>IF(C2876="","",#REF!)</f>
        <v>#REF!</v>
      </c>
      <c r="L2876" s="130" t="e">
        <f t="shared" si="275"/>
        <v>#REF!</v>
      </c>
      <c r="M2876" t="s">
        <v>121</v>
      </c>
      <c r="N2876" s="135"/>
      <c r="O2876" s="172" t="str">
        <f>IFERROR(IF(F2876="","",#REF!)*D2876,"")</f>
        <v/>
      </c>
      <c r="P2876" s="135"/>
    </row>
    <row r="2877" spans="1:16">
      <c r="A2877" s="162" t="s">
        <v>3064</v>
      </c>
      <c r="B2877" s="184" t="e">
        <f t="shared" si="272"/>
        <v>#REF!</v>
      </c>
      <c r="C2877" s="138" t="e">
        <f>IF(#REF!=0,"",#REF!)</f>
        <v>#REF!</v>
      </c>
      <c r="D2877" s="184" t="e">
        <f>IF(OR(#REF!="",#REF!=0),"",#REF!)</f>
        <v>#REF!</v>
      </c>
      <c r="E2877" s="184" t="e">
        <f>IF(D2877="","",#REF!)</f>
        <v>#REF!</v>
      </c>
      <c r="F2877" s="184" t="e">
        <f>IF(D2877="","",#REF!)</f>
        <v>#REF!</v>
      </c>
      <c r="G2877" s="184" t="e">
        <f t="shared" si="273"/>
        <v>#REF!</v>
      </c>
      <c r="H2877" s="196"/>
      <c r="I2877" s="196"/>
      <c r="J2877" s="184" t="e">
        <f t="shared" si="274"/>
        <v>#REF!</v>
      </c>
      <c r="K2877" s="130" t="e">
        <f>IF(C2877="","",#REF!)</f>
        <v>#REF!</v>
      </c>
      <c r="L2877" s="130" t="e">
        <f t="shared" si="275"/>
        <v>#REF!</v>
      </c>
      <c r="M2877" t="s">
        <v>121</v>
      </c>
      <c r="N2877" s="135"/>
      <c r="O2877" s="172" t="str">
        <f>IFERROR(IF(F2877="","",#REF!)*D2877,"")</f>
        <v/>
      </c>
      <c r="P2877" s="135"/>
    </row>
    <row r="2878" spans="1:16">
      <c r="A2878" s="162" t="s">
        <v>3065</v>
      </c>
      <c r="B2878" s="184" t="e">
        <f t="shared" si="272"/>
        <v>#REF!</v>
      </c>
      <c r="C2878" s="138" t="e">
        <f>IF(#REF!=0,"",#REF!)</f>
        <v>#REF!</v>
      </c>
      <c r="D2878" s="184" t="e">
        <f>IF(OR(#REF!="",#REF!=0),"",#REF!)</f>
        <v>#REF!</v>
      </c>
      <c r="E2878" s="184" t="e">
        <f>IF(D2878="","",#REF!)</f>
        <v>#REF!</v>
      </c>
      <c r="F2878" s="184" t="e">
        <f>IF(D2878="","",#REF!)</f>
        <v>#REF!</v>
      </c>
      <c r="G2878" s="184" t="e">
        <f t="shared" si="273"/>
        <v>#REF!</v>
      </c>
      <c r="H2878" s="196"/>
      <c r="I2878" s="196"/>
      <c r="J2878" s="184" t="e">
        <f t="shared" si="274"/>
        <v>#REF!</v>
      </c>
      <c r="K2878" s="130" t="e">
        <f>IF(C2878="","",#REF!)</f>
        <v>#REF!</v>
      </c>
      <c r="L2878" s="130" t="e">
        <f t="shared" si="275"/>
        <v>#REF!</v>
      </c>
      <c r="M2878" t="s">
        <v>121</v>
      </c>
      <c r="N2878" s="135"/>
      <c r="O2878" s="172" t="str">
        <f>IFERROR(IF(F2878="","",#REF!)*D2878,"")</f>
        <v/>
      </c>
      <c r="P2878" s="135"/>
    </row>
    <row r="2879" spans="1:16">
      <c r="A2879" s="162" t="s">
        <v>3066</v>
      </c>
      <c r="B2879" s="184" t="e">
        <f t="shared" si="272"/>
        <v>#REF!</v>
      </c>
      <c r="C2879" s="138" t="e">
        <f>IF(#REF!=0,"",#REF!)</f>
        <v>#REF!</v>
      </c>
      <c r="D2879" s="184" t="e">
        <f>IF(OR(#REF!="",#REF!=0),"",#REF!)</f>
        <v>#REF!</v>
      </c>
      <c r="E2879" s="184" t="e">
        <f>IF(D2879="","",#REF!)</f>
        <v>#REF!</v>
      </c>
      <c r="F2879" s="184" t="e">
        <f>IF(D2879="","",#REF!)</f>
        <v>#REF!</v>
      </c>
      <c r="G2879" s="184" t="e">
        <f t="shared" si="273"/>
        <v>#REF!</v>
      </c>
      <c r="H2879" s="196"/>
      <c r="I2879" s="196"/>
      <c r="J2879" s="184" t="e">
        <f t="shared" si="274"/>
        <v>#REF!</v>
      </c>
      <c r="K2879" s="130" t="e">
        <f>IF(C2879="","",#REF!)</f>
        <v>#REF!</v>
      </c>
      <c r="L2879" s="130" t="e">
        <f t="shared" si="275"/>
        <v>#REF!</v>
      </c>
      <c r="M2879" t="s">
        <v>121</v>
      </c>
      <c r="N2879" s="135"/>
      <c r="O2879" s="172" t="str">
        <f>IFERROR(IF(F2879="","",#REF!)*D2879,"")</f>
        <v/>
      </c>
      <c r="P2879" s="135"/>
    </row>
    <row r="2880" spans="1:16">
      <c r="A2880" s="162" t="s">
        <v>3067</v>
      </c>
      <c r="B2880" s="184" t="e">
        <f t="shared" si="272"/>
        <v>#REF!</v>
      </c>
      <c r="C2880" s="138" t="e">
        <f>IF(#REF!=0,"",#REF!)</f>
        <v>#REF!</v>
      </c>
      <c r="D2880" s="184" t="e">
        <f>IF(OR(#REF!="",#REF!=0),"",#REF!)</f>
        <v>#REF!</v>
      </c>
      <c r="E2880" s="184" t="e">
        <f>IF(D2880="","",#REF!)</f>
        <v>#REF!</v>
      </c>
      <c r="F2880" s="184" t="e">
        <f>IF(D2880="","",#REF!)</f>
        <v>#REF!</v>
      </c>
      <c r="G2880" s="184" t="e">
        <f t="shared" si="273"/>
        <v>#REF!</v>
      </c>
      <c r="H2880" s="196"/>
      <c r="I2880" s="196"/>
      <c r="J2880" s="184" t="e">
        <f t="shared" si="274"/>
        <v>#REF!</v>
      </c>
      <c r="K2880" s="130" t="e">
        <f>IF(C2880="","",#REF!)</f>
        <v>#REF!</v>
      </c>
      <c r="L2880" s="130" t="e">
        <f t="shared" si="275"/>
        <v>#REF!</v>
      </c>
      <c r="M2880" t="s">
        <v>121</v>
      </c>
      <c r="N2880" s="135"/>
      <c r="O2880" s="172" t="str">
        <f>IFERROR(IF(F2880="","",#REF!)*D2880,"")</f>
        <v/>
      </c>
      <c r="P2880" s="135"/>
    </row>
    <row r="2881" spans="1:16">
      <c r="A2881" s="162" t="s">
        <v>3068</v>
      </c>
      <c r="B2881" s="184" t="e">
        <f t="shared" si="272"/>
        <v>#REF!</v>
      </c>
      <c r="C2881" s="138" t="e">
        <f>IF(#REF!=0,"",#REF!)</f>
        <v>#REF!</v>
      </c>
      <c r="D2881" s="184" t="e">
        <f>IF(OR(#REF!="",#REF!=0),"",#REF!)</f>
        <v>#REF!</v>
      </c>
      <c r="E2881" s="184" t="e">
        <f>IF(D2881="","",#REF!)</f>
        <v>#REF!</v>
      </c>
      <c r="F2881" s="184" t="e">
        <f>IF(D2881="","",#REF!)</f>
        <v>#REF!</v>
      </c>
      <c r="G2881" s="184" t="e">
        <f t="shared" si="273"/>
        <v>#REF!</v>
      </c>
      <c r="H2881" s="196"/>
      <c r="I2881" s="196"/>
      <c r="J2881" s="184" t="e">
        <f t="shared" si="274"/>
        <v>#REF!</v>
      </c>
      <c r="K2881" s="130" t="e">
        <f>IF(C2881="","",#REF!)</f>
        <v>#REF!</v>
      </c>
      <c r="L2881" s="130" t="e">
        <f t="shared" si="275"/>
        <v>#REF!</v>
      </c>
      <c r="M2881" t="s">
        <v>121</v>
      </c>
      <c r="N2881" s="135"/>
      <c r="O2881" s="172" t="str">
        <f>IFERROR(IF(F2881="","",#REF!)*D2881,"")</f>
        <v/>
      </c>
      <c r="P2881" s="135"/>
    </row>
    <row r="2882" spans="1:16">
      <c r="A2882" s="162" t="s">
        <v>3069</v>
      </c>
      <c r="B2882" s="184" t="e">
        <f t="shared" si="272"/>
        <v>#REF!</v>
      </c>
      <c r="C2882" s="138" t="e">
        <f>IF(#REF!=0,"",#REF!)</f>
        <v>#REF!</v>
      </c>
      <c r="D2882" s="184" t="e">
        <f>IF(OR(#REF!="",#REF!=0),"",#REF!)</f>
        <v>#REF!</v>
      </c>
      <c r="E2882" s="184" t="e">
        <f>IF(D2882="","",#REF!)</f>
        <v>#REF!</v>
      </c>
      <c r="F2882" s="184" t="e">
        <f>IF(D2882="","",#REF!)</f>
        <v>#REF!</v>
      </c>
      <c r="G2882" s="184" t="e">
        <f t="shared" si="273"/>
        <v>#REF!</v>
      </c>
      <c r="H2882" s="196"/>
      <c r="I2882" s="196"/>
      <c r="J2882" s="184" t="e">
        <f t="shared" si="274"/>
        <v>#REF!</v>
      </c>
      <c r="K2882" s="130" t="e">
        <f>IF(C2882="","",#REF!)</f>
        <v>#REF!</v>
      </c>
      <c r="L2882" s="130" t="e">
        <f t="shared" si="275"/>
        <v>#REF!</v>
      </c>
      <c r="M2882" t="s">
        <v>121</v>
      </c>
      <c r="N2882" s="135"/>
      <c r="O2882" s="172" t="str">
        <f>IFERROR(IF(F2882="","",#REF!)*D2882,"")</f>
        <v/>
      </c>
      <c r="P2882" s="135"/>
    </row>
    <row r="2883" spans="1:16">
      <c r="A2883" s="162" t="s">
        <v>3070</v>
      </c>
      <c r="B2883" s="184" t="e">
        <f t="shared" si="272"/>
        <v>#REF!</v>
      </c>
      <c r="C2883" s="138" t="e">
        <f>IF(#REF!=0,"",#REF!)</f>
        <v>#REF!</v>
      </c>
      <c r="D2883" s="184" t="e">
        <f>IF(OR(#REF!="",#REF!=0),"",#REF!)</f>
        <v>#REF!</v>
      </c>
      <c r="E2883" s="184" t="e">
        <f>IF(D2883="","",#REF!)</f>
        <v>#REF!</v>
      </c>
      <c r="F2883" s="184" t="e">
        <f>IF(D2883="","",#REF!)</f>
        <v>#REF!</v>
      </c>
      <c r="G2883" s="184" t="e">
        <f t="shared" si="273"/>
        <v>#REF!</v>
      </c>
      <c r="H2883" s="196"/>
      <c r="I2883" s="196"/>
      <c r="J2883" s="184" t="e">
        <f t="shared" si="274"/>
        <v>#REF!</v>
      </c>
      <c r="K2883" s="130" t="e">
        <f>IF(C2883="","",#REF!)</f>
        <v>#REF!</v>
      </c>
      <c r="L2883" s="130" t="e">
        <f t="shared" si="275"/>
        <v>#REF!</v>
      </c>
      <c r="M2883" t="s">
        <v>121</v>
      </c>
      <c r="N2883" s="135"/>
      <c r="O2883" s="172" t="str">
        <f>IFERROR(IF(F2883="","",#REF!)*D2883,"")</f>
        <v/>
      </c>
      <c r="P2883" s="135"/>
    </row>
    <row r="2884" spans="1:16">
      <c r="A2884" s="162" t="s">
        <v>3071</v>
      </c>
      <c r="B2884" s="184" t="e">
        <f t="shared" si="272"/>
        <v>#REF!</v>
      </c>
      <c r="C2884" s="138" t="e">
        <f>IF(#REF!=0,"",#REF!)</f>
        <v>#REF!</v>
      </c>
      <c r="D2884" s="184" t="e">
        <f>IF(OR(#REF!="",#REF!=0),"",#REF!)</f>
        <v>#REF!</v>
      </c>
      <c r="E2884" s="184" t="e">
        <f>IF(D2884="","",#REF!)</f>
        <v>#REF!</v>
      </c>
      <c r="F2884" s="184" t="e">
        <f>IF(D2884="","",#REF!)</f>
        <v>#REF!</v>
      </c>
      <c r="G2884" s="184" t="e">
        <f t="shared" si="273"/>
        <v>#REF!</v>
      </c>
      <c r="H2884" s="196"/>
      <c r="I2884" s="196"/>
      <c r="J2884" s="184" t="e">
        <f t="shared" si="274"/>
        <v>#REF!</v>
      </c>
      <c r="K2884" s="130" t="e">
        <f>IF(C2884="","",#REF!)</f>
        <v>#REF!</v>
      </c>
      <c r="L2884" s="130" t="e">
        <f t="shared" si="275"/>
        <v>#REF!</v>
      </c>
      <c r="M2884" t="s">
        <v>121</v>
      </c>
      <c r="N2884" s="135"/>
      <c r="O2884" s="172" t="str">
        <f>IFERROR(IF(F2884="","",#REF!)*D2884,"")</f>
        <v/>
      </c>
      <c r="P2884" s="135"/>
    </row>
    <row r="2885" spans="1:16">
      <c r="A2885" s="162" t="s">
        <v>3072</v>
      </c>
      <c r="B2885" s="184" t="e">
        <f t="shared" si="272"/>
        <v>#REF!</v>
      </c>
      <c r="C2885" s="138" t="e">
        <f>IF(#REF!=0,"",#REF!)</f>
        <v>#REF!</v>
      </c>
      <c r="D2885" s="184" t="e">
        <f>IF(OR(#REF!="",#REF!=0),"",#REF!)</f>
        <v>#REF!</v>
      </c>
      <c r="E2885" s="184" t="e">
        <f>IF(D2885="","",#REF!)</f>
        <v>#REF!</v>
      </c>
      <c r="F2885" s="184" t="e">
        <f>IF(D2885="","",#REF!)</f>
        <v>#REF!</v>
      </c>
      <c r="G2885" s="184" t="e">
        <f t="shared" si="273"/>
        <v>#REF!</v>
      </c>
      <c r="H2885" s="196"/>
      <c r="I2885" s="196"/>
      <c r="J2885" s="184" t="e">
        <f t="shared" si="274"/>
        <v>#REF!</v>
      </c>
      <c r="K2885" s="130" t="e">
        <f>IF(C2885="","",#REF!)</f>
        <v>#REF!</v>
      </c>
      <c r="L2885" s="130" t="e">
        <f t="shared" si="275"/>
        <v>#REF!</v>
      </c>
      <c r="M2885" t="s">
        <v>121</v>
      </c>
      <c r="N2885" s="135"/>
      <c r="O2885" s="172" t="str">
        <f>IFERROR(IF(F2885="","",#REF!)*D2885,"")</f>
        <v/>
      </c>
      <c r="P2885" s="135"/>
    </row>
    <row r="2886" spans="1:16">
      <c r="A2886" s="162" t="s">
        <v>3073</v>
      </c>
      <c r="B2886" s="184" t="e">
        <f t="shared" si="272"/>
        <v>#REF!</v>
      </c>
      <c r="C2886" s="138" t="e">
        <f>IF(#REF!=0,"",#REF!)</f>
        <v>#REF!</v>
      </c>
      <c r="D2886" s="184" t="e">
        <f>IF(OR(#REF!="",#REF!=0),"",#REF!)</f>
        <v>#REF!</v>
      </c>
      <c r="E2886" s="184" t="e">
        <f>IF(D2886="","",#REF!)</f>
        <v>#REF!</v>
      </c>
      <c r="F2886" s="184" t="e">
        <f>IF(D2886="","",#REF!)</f>
        <v>#REF!</v>
      </c>
      <c r="G2886" s="184" t="e">
        <f t="shared" si="273"/>
        <v>#REF!</v>
      </c>
      <c r="H2886" s="196"/>
      <c r="I2886" s="196"/>
      <c r="J2886" s="184" t="e">
        <f t="shared" si="274"/>
        <v>#REF!</v>
      </c>
      <c r="K2886" s="130" t="e">
        <f>IF(C2886="","",#REF!)</f>
        <v>#REF!</v>
      </c>
      <c r="L2886" s="130" t="e">
        <f t="shared" si="275"/>
        <v>#REF!</v>
      </c>
      <c r="M2886" t="s">
        <v>121</v>
      </c>
      <c r="N2886" s="135"/>
      <c r="O2886" s="172" t="str">
        <f>IFERROR(IF(F2886="","",#REF!)*D2886,"")</f>
        <v/>
      </c>
      <c r="P2886" s="135"/>
    </row>
    <row r="2887" spans="1:16">
      <c r="A2887" s="162" t="s">
        <v>3074</v>
      </c>
      <c r="B2887" s="184" t="e">
        <f t="shared" si="272"/>
        <v>#REF!</v>
      </c>
      <c r="C2887" s="138" t="e">
        <f>IF(#REF!=0,"",#REF!)</f>
        <v>#REF!</v>
      </c>
      <c r="D2887" s="184" t="e">
        <f>IF(OR(#REF!="",#REF!=0),"",#REF!)</f>
        <v>#REF!</v>
      </c>
      <c r="E2887" s="184" t="e">
        <f>IF(D2887="","",#REF!)</f>
        <v>#REF!</v>
      </c>
      <c r="F2887" s="184" t="e">
        <f>IF(D2887="","",#REF!)</f>
        <v>#REF!</v>
      </c>
      <c r="G2887" s="184" t="e">
        <f t="shared" si="273"/>
        <v>#REF!</v>
      </c>
      <c r="H2887" s="196"/>
      <c r="I2887" s="196"/>
      <c r="J2887" s="184" t="e">
        <f t="shared" si="274"/>
        <v>#REF!</v>
      </c>
      <c r="K2887" s="130" t="e">
        <f>IF(C2887="","",#REF!)</f>
        <v>#REF!</v>
      </c>
      <c r="L2887" s="130" t="e">
        <f t="shared" si="275"/>
        <v>#REF!</v>
      </c>
      <c r="M2887" t="s">
        <v>121</v>
      </c>
      <c r="N2887" s="135"/>
      <c r="O2887" s="172" t="str">
        <f>IFERROR(IF(F2887="","",#REF!)*D2887,"")</f>
        <v/>
      </c>
      <c r="P2887" s="135"/>
    </row>
    <row r="2888" spans="1:16">
      <c r="A2888" s="162" t="s">
        <v>3075</v>
      </c>
      <c r="B2888" s="184" t="e">
        <f t="shared" si="272"/>
        <v>#REF!</v>
      </c>
      <c r="C2888" s="138" t="e">
        <f>IF(#REF!=0,"",#REF!)</f>
        <v>#REF!</v>
      </c>
      <c r="D2888" s="184" t="e">
        <f>IF(OR(#REF!="",#REF!=0),"",#REF!)</f>
        <v>#REF!</v>
      </c>
      <c r="E2888" s="184" t="e">
        <f>IF(D2888="","",#REF!)</f>
        <v>#REF!</v>
      </c>
      <c r="F2888" s="184" t="e">
        <f>IF(D2888="","",#REF!)</f>
        <v>#REF!</v>
      </c>
      <c r="G2888" s="184" t="e">
        <f t="shared" si="273"/>
        <v>#REF!</v>
      </c>
      <c r="H2888" s="196"/>
      <c r="I2888" s="196"/>
      <c r="J2888" s="184" t="e">
        <f t="shared" si="274"/>
        <v>#REF!</v>
      </c>
      <c r="K2888" s="130" t="e">
        <f>IF(C2888="","",#REF!)</f>
        <v>#REF!</v>
      </c>
      <c r="L2888" s="130" t="e">
        <f t="shared" si="275"/>
        <v>#REF!</v>
      </c>
      <c r="M2888" t="s">
        <v>121</v>
      </c>
      <c r="N2888" s="135"/>
      <c r="O2888" s="172" t="str">
        <f>IFERROR(IF(F2888="","",#REF!)*D2888,"")</f>
        <v/>
      </c>
      <c r="P2888" s="135"/>
    </row>
    <row r="2889" spans="1:16">
      <c r="A2889" s="162" t="s">
        <v>3076</v>
      </c>
      <c r="B2889" s="184" t="e">
        <f t="shared" si="272"/>
        <v>#REF!</v>
      </c>
      <c r="C2889" s="138" t="e">
        <f>IF(#REF!=0,"",#REF!)</f>
        <v>#REF!</v>
      </c>
      <c r="D2889" s="184" t="e">
        <f>IF(OR(#REF!="",#REF!=0),"",#REF!)</f>
        <v>#REF!</v>
      </c>
      <c r="E2889" s="184" t="e">
        <f>IF(D2889="","",#REF!)</f>
        <v>#REF!</v>
      </c>
      <c r="F2889" s="184" t="e">
        <f>IF(D2889="","",#REF!)</f>
        <v>#REF!</v>
      </c>
      <c r="G2889" s="184" t="e">
        <f t="shared" si="273"/>
        <v>#REF!</v>
      </c>
      <c r="H2889" s="196"/>
      <c r="I2889" s="196"/>
      <c r="J2889" s="184" t="e">
        <f t="shared" si="274"/>
        <v>#REF!</v>
      </c>
      <c r="K2889" s="130" t="e">
        <f>IF(C2889="","",#REF!)</f>
        <v>#REF!</v>
      </c>
      <c r="L2889" s="130" t="e">
        <f t="shared" si="275"/>
        <v>#REF!</v>
      </c>
      <c r="M2889" t="s">
        <v>121</v>
      </c>
      <c r="N2889" s="135"/>
      <c r="O2889" s="172" t="str">
        <f>IFERROR(IF(F2889="","",#REF!)*D2889,"")</f>
        <v/>
      </c>
      <c r="P2889" s="135"/>
    </row>
    <row r="2890" spans="1:16">
      <c r="A2890" s="162" t="s">
        <v>3077</v>
      </c>
      <c r="B2890" s="184" t="e">
        <f t="shared" si="272"/>
        <v>#REF!</v>
      </c>
      <c r="C2890" s="138" t="e">
        <f>IF(#REF!=0,"",#REF!)</f>
        <v>#REF!</v>
      </c>
      <c r="D2890" s="184" t="e">
        <f>IF(OR(#REF!="",#REF!=0),"",#REF!)</f>
        <v>#REF!</v>
      </c>
      <c r="E2890" s="184" t="e">
        <f>IF(D2890="","",#REF!)</f>
        <v>#REF!</v>
      </c>
      <c r="F2890" s="184" t="e">
        <f>IF(D2890="","",#REF!)</f>
        <v>#REF!</v>
      </c>
      <c r="G2890" s="184" t="e">
        <f t="shared" si="273"/>
        <v>#REF!</v>
      </c>
      <c r="H2890" s="196"/>
      <c r="I2890" s="196"/>
      <c r="J2890" s="184" t="e">
        <f t="shared" si="274"/>
        <v>#REF!</v>
      </c>
      <c r="K2890" s="130" t="e">
        <f>IF(C2890="","",#REF!)</f>
        <v>#REF!</v>
      </c>
      <c r="L2890" s="130" t="e">
        <f t="shared" si="275"/>
        <v>#REF!</v>
      </c>
      <c r="M2890" t="s">
        <v>121</v>
      </c>
      <c r="N2890" s="135"/>
      <c r="O2890" s="172" t="str">
        <f>IFERROR(IF(F2890="","",#REF!)*D2890,"")</f>
        <v/>
      </c>
      <c r="P2890" s="135"/>
    </row>
    <row r="2891" spans="1:16">
      <c r="A2891" s="162" t="s">
        <v>3078</v>
      </c>
      <c r="B2891" s="184" t="e">
        <f t="shared" si="272"/>
        <v>#REF!</v>
      </c>
      <c r="C2891" s="138" t="e">
        <f>IF(#REF!=0,"",#REF!)</f>
        <v>#REF!</v>
      </c>
      <c r="D2891" s="184" t="e">
        <f>IF(OR(#REF!="",#REF!=0),"",#REF!)</f>
        <v>#REF!</v>
      </c>
      <c r="E2891" s="184" t="e">
        <f>IF(D2891="","",#REF!)</f>
        <v>#REF!</v>
      </c>
      <c r="F2891" s="184" t="e">
        <f>IF(D2891="","",#REF!)</f>
        <v>#REF!</v>
      </c>
      <c r="G2891" s="184" t="e">
        <f t="shared" si="273"/>
        <v>#REF!</v>
      </c>
      <c r="H2891" s="196"/>
      <c r="I2891" s="196"/>
      <c r="J2891" s="184" t="e">
        <f t="shared" si="274"/>
        <v>#REF!</v>
      </c>
      <c r="K2891" s="130" t="e">
        <f>IF(C2891="","",#REF!)</f>
        <v>#REF!</v>
      </c>
      <c r="L2891" s="130" t="e">
        <f t="shared" si="275"/>
        <v>#REF!</v>
      </c>
      <c r="M2891" t="s">
        <v>121</v>
      </c>
      <c r="N2891" s="135"/>
      <c r="O2891" s="172" t="str">
        <f>IFERROR(IF(F2891="","",#REF!)*D2891,"")</f>
        <v/>
      </c>
      <c r="P2891" s="135"/>
    </row>
    <row r="2892" spans="1:16">
      <c r="A2892" s="162" t="s">
        <v>3079</v>
      </c>
      <c r="B2892" s="184" t="e">
        <f t="shared" si="272"/>
        <v>#REF!</v>
      </c>
      <c r="C2892" s="138" t="e">
        <f>IF(#REF!=0,"",#REF!)</f>
        <v>#REF!</v>
      </c>
      <c r="D2892" s="184" t="e">
        <f>IF(OR(#REF!="",#REF!=0),"",#REF!)</f>
        <v>#REF!</v>
      </c>
      <c r="E2892" s="184" t="e">
        <f>IF(D2892="","",#REF!)</f>
        <v>#REF!</v>
      </c>
      <c r="F2892" s="184" t="e">
        <f>IF(D2892="","",#REF!)</f>
        <v>#REF!</v>
      </c>
      <c r="G2892" s="184" t="e">
        <f t="shared" si="273"/>
        <v>#REF!</v>
      </c>
      <c r="H2892" s="196"/>
      <c r="I2892" s="196"/>
      <c r="J2892" s="184" t="e">
        <f t="shared" si="274"/>
        <v>#REF!</v>
      </c>
      <c r="K2892" s="130" t="e">
        <f>IF(C2892="","",#REF!)</f>
        <v>#REF!</v>
      </c>
      <c r="L2892" s="130" t="e">
        <f t="shared" si="275"/>
        <v>#REF!</v>
      </c>
      <c r="M2892" t="s">
        <v>121</v>
      </c>
      <c r="N2892" s="135"/>
      <c r="O2892" s="172" t="str">
        <f>IFERROR(IF(F2892="","",#REF!)*D2892,"")</f>
        <v/>
      </c>
      <c r="P2892" s="135"/>
    </row>
    <row r="2893" spans="1:16">
      <c r="A2893" s="162" t="s">
        <v>3080</v>
      </c>
      <c r="B2893" s="184" t="e">
        <f t="shared" si="272"/>
        <v>#REF!</v>
      </c>
      <c r="C2893" s="138" t="e">
        <f>IF(#REF!=0,"",#REF!)</f>
        <v>#REF!</v>
      </c>
      <c r="D2893" s="184" t="e">
        <f>IF(OR(#REF!="",#REF!=0),"",#REF!)</f>
        <v>#REF!</v>
      </c>
      <c r="E2893" s="184" t="e">
        <f>IF(D2893="","",#REF!)</f>
        <v>#REF!</v>
      </c>
      <c r="F2893" s="184" t="e">
        <f>IF(D2893="","",#REF!)</f>
        <v>#REF!</v>
      </c>
      <c r="G2893" s="184" t="e">
        <f t="shared" si="273"/>
        <v>#REF!</v>
      </c>
      <c r="H2893" s="196"/>
      <c r="I2893" s="196"/>
      <c r="J2893" s="184" t="e">
        <f t="shared" si="274"/>
        <v>#REF!</v>
      </c>
      <c r="K2893" s="130" t="e">
        <f>IF(C2893="","",#REF!)</f>
        <v>#REF!</v>
      </c>
      <c r="L2893" s="130" t="e">
        <f t="shared" si="275"/>
        <v>#REF!</v>
      </c>
      <c r="M2893" t="s">
        <v>121</v>
      </c>
      <c r="N2893" s="135"/>
      <c r="O2893" s="172" t="str">
        <f>IFERROR(IF(F2893="","",#REF!)*D2893,"")</f>
        <v/>
      </c>
      <c r="P2893" s="135"/>
    </row>
    <row r="2894" spans="1:16">
      <c r="A2894" s="162" t="s">
        <v>3081</v>
      </c>
      <c r="B2894" s="184" t="e">
        <f t="shared" si="272"/>
        <v>#REF!</v>
      </c>
      <c r="C2894" s="138" t="e">
        <f>IF(#REF!=0,"",#REF!)</f>
        <v>#REF!</v>
      </c>
      <c r="D2894" s="184" t="e">
        <f>IF(OR(#REF!="",#REF!=0),"",#REF!)</f>
        <v>#REF!</v>
      </c>
      <c r="E2894" s="184" t="e">
        <f>IF(D2894="","",#REF!)</f>
        <v>#REF!</v>
      </c>
      <c r="F2894" s="184" t="e">
        <f>IF(D2894="","",#REF!)</f>
        <v>#REF!</v>
      </c>
      <c r="G2894" s="184" t="e">
        <f t="shared" si="273"/>
        <v>#REF!</v>
      </c>
      <c r="H2894" s="196"/>
      <c r="I2894" s="196"/>
      <c r="J2894" s="184" t="e">
        <f t="shared" si="274"/>
        <v>#REF!</v>
      </c>
      <c r="K2894" s="130" t="e">
        <f>IF(C2894="","",#REF!)</f>
        <v>#REF!</v>
      </c>
      <c r="L2894" s="130" t="e">
        <f t="shared" si="275"/>
        <v>#REF!</v>
      </c>
      <c r="M2894" t="s">
        <v>121</v>
      </c>
      <c r="N2894" s="135"/>
      <c r="O2894" s="172" t="str">
        <f>IFERROR(IF(F2894="","",#REF!)*D2894,"")</f>
        <v/>
      </c>
      <c r="P2894" s="135"/>
    </row>
    <row r="2895" spans="1:16">
      <c r="A2895" s="162" t="s">
        <v>3082</v>
      </c>
      <c r="B2895" s="184" t="e">
        <f t="shared" si="272"/>
        <v>#REF!</v>
      </c>
      <c r="C2895" s="138" t="e">
        <f>IF(#REF!=0,"",#REF!)</f>
        <v>#REF!</v>
      </c>
      <c r="D2895" s="184" t="e">
        <f>IF(OR(#REF!="",#REF!=0),"",#REF!)</f>
        <v>#REF!</v>
      </c>
      <c r="E2895" s="184" t="e">
        <f>IF(D2895="","",#REF!)</f>
        <v>#REF!</v>
      </c>
      <c r="F2895" s="184" t="e">
        <f>IF(D2895="","",#REF!)</f>
        <v>#REF!</v>
      </c>
      <c r="G2895" s="184" t="e">
        <f t="shared" si="273"/>
        <v>#REF!</v>
      </c>
      <c r="H2895" s="196"/>
      <c r="I2895" s="196"/>
      <c r="J2895" s="184" t="e">
        <f t="shared" si="274"/>
        <v>#REF!</v>
      </c>
      <c r="K2895" s="130" t="e">
        <f>IF(C2895="","",#REF!)</f>
        <v>#REF!</v>
      </c>
      <c r="L2895" s="130" t="e">
        <f t="shared" si="275"/>
        <v>#REF!</v>
      </c>
      <c r="M2895" t="s">
        <v>121</v>
      </c>
      <c r="N2895" s="135"/>
      <c r="O2895" s="172" t="str">
        <f>IFERROR(IF(F2895="","",#REF!)*D2895,"")</f>
        <v/>
      </c>
      <c r="P2895" s="135"/>
    </row>
    <row r="2896" spans="1:16">
      <c r="A2896" s="162" t="s">
        <v>3083</v>
      </c>
      <c r="B2896" s="184" t="e">
        <f t="shared" si="272"/>
        <v>#REF!</v>
      </c>
      <c r="C2896" s="138" t="e">
        <f>IF(#REF!=0,"",#REF!)</f>
        <v>#REF!</v>
      </c>
      <c r="D2896" s="184" t="e">
        <f>IF(OR(#REF!="",#REF!=0),"",#REF!)</f>
        <v>#REF!</v>
      </c>
      <c r="E2896" s="184" t="e">
        <f>IF(D2896="","",#REF!)</f>
        <v>#REF!</v>
      </c>
      <c r="F2896" s="184" t="e">
        <f>IF(D2896="","",#REF!)</f>
        <v>#REF!</v>
      </c>
      <c r="G2896" s="184" t="e">
        <f t="shared" si="273"/>
        <v>#REF!</v>
      </c>
      <c r="H2896" s="196"/>
      <c r="I2896" s="196"/>
      <c r="J2896" s="184" t="e">
        <f t="shared" si="274"/>
        <v>#REF!</v>
      </c>
      <c r="K2896" s="130" t="e">
        <f>IF(C2896="","",#REF!)</f>
        <v>#REF!</v>
      </c>
      <c r="L2896" s="130" t="e">
        <f t="shared" si="275"/>
        <v>#REF!</v>
      </c>
      <c r="M2896" t="s">
        <v>121</v>
      </c>
      <c r="N2896" s="135"/>
      <c r="O2896" s="172" t="str">
        <f>IFERROR(IF(F2896="","",#REF!)*D2896,"")</f>
        <v/>
      </c>
      <c r="P2896" s="135"/>
    </row>
    <row r="2897" spans="1:16">
      <c r="A2897" s="162" t="s">
        <v>3084</v>
      </c>
      <c r="B2897" s="184" t="e">
        <f t="shared" si="272"/>
        <v>#REF!</v>
      </c>
      <c r="C2897" s="138" t="e">
        <f>IF(#REF!=0,"",#REF!)</f>
        <v>#REF!</v>
      </c>
      <c r="D2897" s="184" t="e">
        <f>IF(OR(#REF!="",#REF!=0),"",#REF!)</f>
        <v>#REF!</v>
      </c>
      <c r="E2897" s="184" t="e">
        <f>IF(D2897="","",#REF!)</f>
        <v>#REF!</v>
      </c>
      <c r="F2897" s="184" t="e">
        <f>IF(D2897="","",#REF!)</f>
        <v>#REF!</v>
      </c>
      <c r="G2897" s="184" t="e">
        <f t="shared" si="273"/>
        <v>#REF!</v>
      </c>
      <c r="H2897" s="196"/>
      <c r="I2897" s="196"/>
      <c r="J2897" s="184" t="e">
        <f t="shared" si="274"/>
        <v>#REF!</v>
      </c>
      <c r="K2897" s="130" t="e">
        <f>IF(C2897="","",#REF!)</f>
        <v>#REF!</v>
      </c>
      <c r="L2897" s="130" t="e">
        <f t="shared" si="275"/>
        <v>#REF!</v>
      </c>
      <c r="M2897" t="s">
        <v>121</v>
      </c>
      <c r="N2897" s="135"/>
      <c r="O2897" s="172" t="str">
        <f>IFERROR(IF(F2897="","",#REF!)*D2897,"")</f>
        <v/>
      </c>
      <c r="P2897" s="135"/>
    </row>
    <row r="2898" spans="1:16">
      <c r="A2898" s="162" t="s">
        <v>3085</v>
      </c>
      <c r="B2898" s="184" t="e">
        <f t="shared" si="272"/>
        <v>#REF!</v>
      </c>
      <c r="C2898" s="138" t="e">
        <f>IF(#REF!=0,"",#REF!)</f>
        <v>#REF!</v>
      </c>
      <c r="D2898" s="184" t="e">
        <f>IF(OR(#REF!="",#REF!=0),"",#REF!)</f>
        <v>#REF!</v>
      </c>
      <c r="E2898" s="184" t="e">
        <f>IF(D2898="","",#REF!)</f>
        <v>#REF!</v>
      </c>
      <c r="F2898" s="184" t="e">
        <f>IF(D2898="","",#REF!)</f>
        <v>#REF!</v>
      </c>
      <c r="G2898" s="184" t="e">
        <f t="shared" si="273"/>
        <v>#REF!</v>
      </c>
      <c r="H2898" s="196"/>
      <c r="I2898" s="196"/>
      <c r="J2898" s="184" t="e">
        <f t="shared" si="274"/>
        <v>#REF!</v>
      </c>
      <c r="K2898" s="130" t="e">
        <f>IF(C2898="","",#REF!)</f>
        <v>#REF!</v>
      </c>
      <c r="L2898" s="130" t="e">
        <f t="shared" si="275"/>
        <v>#REF!</v>
      </c>
      <c r="M2898" t="s">
        <v>121</v>
      </c>
      <c r="N2898" s="135"/>
      <c r="O2898" s="172" t="str">
        <f>IFERROR(IF(F2898="","",#REF!)*D2898,"")</f>
        <v/>
      </c>
      <c r="P2898" s="135"/>
    </row>
    <row r="2899" spans="1:16">
      <c r="A2899" s="162" t="s">
        <v>3086</v>
      </c>
      <c r="B2899" s="184" t="e">
        <f t="shared" si="272"/>
        <v>#REF!</v>
      </c>
      <c r="C2899" s="138" t="e">
        <f>IF(#REF!=0,"",#REF!)</f>
        <v>#REF!</v>
      </c>
      <c r="D2899" s="184" t="e">
        <f>IF(OR(#REF!="",#REF!=0),"",#REF!)</f>
        <v>#REF!</v>
      </c>
      <c r="E2899" s="184" t="e">
        <f>IF(D2899="","",#REF!)</f>
        <v>#REF!</v>
      </c>
      <c r="F2899" s="184" t="e">
        <f>IF(D2899="","",#REF!)</f>
        <v>#REF!</v>
      </c>
      <c r="G2899" s="184" t="e">
        <f t="shared" si="273"/>
        <v>#REF!</v>
      </c>
      <c r="H2899" s="196"/>
      <c r="I2899" s="196"/>
      <c r="J2899" s="184" t="e">
        <f t="shared" si="274"/>
        <v>#REF!</v>
      </c>
      <c r="K2899" s="130" t="e">
        <f>IF(C2899="","",#REF!)</f>
        <v>#REF!</v>
      </c>
      <c r="L2899" s="130" t="e">
        <f t="shared" si="275"/>
        <v>#REF!</v>
      </c>
      <c r="M2899" t="s">
        <v>121</v>
      </c>
      <c r="N2899" s="135"/>
      <c r="O2899" s="172" t="str">
        <f>IFERROR(IF(F2899="","",#REF!)*D2899,"")</f>
        <v/>
      </c>
      <c r="P2899" s="135"/>
    </row>
    <row r="2900" spans="1:16">
      <c r="A2900" s="162" t="s">
        <v>3087</v>
      </c>
      <c r="B2900" s="184" t="e">
        <f t="shared" si="272"/>
        <v>#REF!</v>
      </c>
      <c r="C2900" s="138" t="e">
        <f>IF(#REF!=0,"",#REF!)</f>
        <v>#REF!</v>
      </c>
      <c r="D2900" s="184" t="e">
        <f>IF(OR(#REF!="",#REF!=0),"",#REF!)</f>
        <v>#REF!</v>
      </c>
      <c r="E2900" s="184" t="e">
        <f>IF(D2900="","",#REF!)</f>
        <v>#REF!</v>
      </c>
      <c r="F2900" s="184" t="e">
        <f>IF(D2900="","",#REF!)</f>
        <v>#REF!</v>
      </c>
      <c r="G2900" s="184" t="e">
        <f t="shared" si="273"/>
        <v>#REF!</v>
      </c>
      <c r="H2900" s="196"/>
      <c r="I2900" s="196"/>
      <c r="J2900" s="184" t="e">
        <f t="shared" si="274"/>
        <v>#REF!</v>
      </c>
      <c r="K2900" s="130" t="e">
        <f>IF(C2900="","",#REF!)</f>
        <v>#REF!</v>
      </c>
      <c r="L2900" s="130" t="e">
        <f t="shared" si="275"/>
        <v>#REF!</v>
      </c>
      <c r="M2900" t="s">
        <v>121</v>
      </c>
      <c r="N2900" s="135"/>
      <c r="O2900" s="172" t="str">
        <f>IFERROR(IF(F2900="","",#REF!)*D2900,"")</f>
        <v/>
      </c>
      <c r="P2900" s="135"/>
    </row>
    <row r="2901" spans="1:16">
      <c r="A2901" s="162" t="s">
        <v>3088</v>
      </c>
      <c r="B2901" s="184" t="e">
        <f t="shared" si="272"/>
        <v>#REF!</v>
      </c>
      <c r="C2901" s="138" t="e">
        <f>IF(#REF!=0,"",#REF!)</f>
        <v>#REF!</v>
      </c>
      <c r="D2901" s="184" t="e">
        <f>IF(OR(#REF!="",#REF!=0),"",#REF!)</f>
        <v>#REF!</v>
      </c>
      <c r="E2901" s="184" t="e">
        <f>IF(D2901="","",#REF!)</f>
        <v>#REF!</v>
      </c>
      <c r="F2901" s="184" t="e">
        <f>IF(D2901="","",#REF!)</f>
        <v>#REF!</v>
      </c>
      <c r="G2901" s="184" t="e">
        <f t="shared" si="273"/>
        <v>#REF!</v>
      </c>
      <c r="H2901" s="196"/>
      <c r="I2901" s="196"/>
      <c r="J2901" s="184" t="e">
        <f t="shared" si="274"/>
        <v>#REF!</v>
      </c>
      <c r="K2901" s="130" t="e">
        <f>IF(C2901="","",#REF!)</f>
        <v>#REF!</v>
      </c>
      <c r="L2901" s="130" t="e">
        <f t="shared" si="275"/>
        <v>#REF!</v>
      </c>
      <c r="M2901" t="s">
        <v>121</v>
      </c>
      <c r="N2901" s="135"/>
      <c r="O2901" s="172" t="str">
        <f>IFERROR(IF(F2901="","",#REF!)*D2901,"")</f>
        <v/>
      </c>
      <c r="P2901" s="135"/>
    </row>
    <row r="2902" spans="1:16">
      <c r="A2902" s="162" t="s">
        <v>3089</v>
      </c>
      <c r="B2902" s="184" t="e">
        <f t="shared" si="272"/>
        <v>#REF!</v>
      </c>
      <c r="C2902" s="138" t="e">
        <f>IF(#REF!=0,"",#REF!)</f>
        <v>#REF!</v>
      </c>
      <c r="D2902" s="184" t="e">
        <f>IF(OR(#REF!="",#REF!=0),"",#REF!)</f>
        <v>#REF!</v>
      </c>
      <c r="E2902" s="184" t="e">
        <f>IF(D2902="","",#REF!)</f>
        <v>#REF!</v>
      </c>
      <c r="F2902" s="184" t="e">
        <f>IF(D2902="","",#REF!)</f>
        <v>#REF!</v>
      </c>
      <c r="G2902" s="184" t="e">
        <f t="shared" si="273"/>
        <v>#REF!</v>
      </c>
      <c r="H2902" s="196"/>
      <c r="I2902" s="196"/>
      <c r="J2902" s="184" t="e">
        <f t="shared" si="274"/>
        <v>#REF!</v>
      </c>
      <c r="K2902" s="130" t="e">
        <f>IF(C2902="","",#REF!)</f>
        <v>#REF!</v>
      </c>
      <c r="L2902" s="130" t="e">
        <f t="shared" si="275"/>
        <v>#REF!</v>
      </c>
      <c r="M2902" t="s">
        <v>121</v>
      </c>
      <c r="N2902" s="135"/>
      <c r="O2902" s="172" t="str">
        <f>IFERROR(IF(F2902="","",#REF!)*D2902,"")</f>
        <v/>
      </c>
      <c r="P2902" s="135"/>
    </row>
    <row r="2903" spans="1:16">
      <c r="A2903" s="162" t="s">
        <v>3090</v>
      </c>
      <c r="B2903" s="184" t="e">
        <f t="shared" si="272"/>
        <v>#REF!</v>
      </c>
      <c r="C2903" s="138" t="e">
        <f>IF(#REF!=0,"",#REF!)</f>
        <v>#REF!</v>
      </c>
      <c r="D2903" s="184" t="e">
        <f>IF(OR(#REF!="",#REF!=0),"",#REF!)</f>
        <v>#REF!</v>
      </c>
      <c r="E2903" s="184" t="e">
        <f>IF(D2903="","",#REF!)</f>
        <v>#REF!</v>
      </c>
      <c r="F2903" s="184" t="e">
        <f>IF(D2903="","",#REF!)</f>
        <v>#REF!</v>
      </c>
      <c r="G2903" s="184" t="e">
        <f t="shared" si="273"/>
        <v>#REF!</v>
      </c>
      <c r="H2903" s="196"/>
      <c r="I2903" s="196"/>
      <c r="J2903" s="184" t="e">
        <f t="shared" si="274"/>
        <v>#REF!</v>
      </c>
      <c r="K2903" s="130" t="e">
        <f>IF(C2903="","",#REF!)</f>
        <v>#REF!</v>
      </c>
      <c r="L2903" s="130" t="e">
        <f t="shared" si="275"/>
        <v>#REF!</v>
      </c>
      <c r="M2903" t="s">
        <v>121</v>
      </c>
      <c r="N2903" s="135"/>
      <c r="O2903" s="172" t="str">
        <f>IFERROR(IF(F2903="","",#REF!)*D2903,"")</f>
        <v/>
      </c>
      <c r="P2903" s="135"/>
    </row>
    <row r="2904" spans="1:16">
      <c r="A2904" s="162" t="s">
        <v>3091</v>
      </c>
      <c r="B2904" s="184" t="e">
        <f t="shared" si="272"/>
        <v>#REF!</v>
      </c>
      <c r="C2904" s="138" t="e">
        <f>IF(#REF!=0,"",#REF!)</f>
        <v>#REF!</v>
      </c>
      <c r="D2904" s="184" t="e">
        <f>IF(OR(#REF!="",#REF!=0),"",#REF!)</f>
        <v>#REF!</v>
      </c>
      <c r="E2904" s="184" t="e">
        <f>IF(D2904="","",#REF!)</f>
        <v>#REF!</v>
      </c>
      <c r="F2904" s="184" t="e">
        <f>IF(D2904="","",#REF!)</f>
        <v>#REF!</v>
      </c>
      <c r="G2904" s="184" t="e">
        <f t="shared" si="273"/>
        <v>#REF!</v>
      </c>
      <c r="H2904" s="196"/>
      <c r="I2904" s="196"/>
      <c r="J2904" s="184" t="e">
        <f t="shared" si="274"/>
        <v>#REF!</v>
      </c>
      <c r="K2904" s="130" t="e">
        <f>IF(C2904="","",#REF!)</f>
        <v>#REF!</v>
      </c>
      <c r="L2904" s="130" t="e">
        <f t="shared" si="275"/>
        <v>#REF!</v>
      </c>
      <c r="M2904" t="s">
        <v>121</v>
      </c>
      <c r="N2904" s="135"/>
      <c r="O2904" s="172" t="str">
        <f>IFERROR(IF(F2904="","",#REF!)*D2904,"")</f>
        <v/>
      </c>
      <c r="P2904" s="135"/>
    </row>
    <row r="2905" spans="1:16">
      <c r="A2905" s="162" t="s">
        <v>3092</v>
      </c>
      <c r="B2905" s="184" t="e">
        <f t="shared" si="272"/>
        <v>#REF!</v>
      </c>
      <c r="C2905" s="138" t="e">
        <f>IF(#REF!=0,"",#REF!)</f>
        <v>#REF!</v>
      </c>
      <c r="D2905" s="184" t="e">
        <f>IF(OR(#REF!="",#REF!=0),"",#REF!)</f>
        <v>#REF!</v>
      </c>
      <c r="E2905" s="184" t="e">
        <f>IF(D2905="","",#REF!)</f>
        <v>#REF!</v>
      </c>
      <c r="F2905" s="184" t="e">
        <f>IF(D2905="","",#REF!)</f>
        <v>#REF!</v>
      </c>
      <c r="G2905" s="184" t="e">
        <f t="shared" si="273"/>
        <v>#REF!</v>
      </c>
      <c r="H2905" s="196"/>
      <c r="I2905" s="196"/>
      <c r="J2905" s="184" t="e">
        <f t="shared" si="274"/>
        <v>#REF!</v>
      </c>
      <c r="K2905" s="130" t="e">
        <f>IF(C2905="","",#REF!)</f>
        <v>#REF!</v>
      </c>
      <c r="L2905" s="130" t="e">
        <f t="shared" si="275"/>
        <v>#REF!</v>
      </c>
      <c r="M2905" t="s">
        <v>121</v>
      </c>
      <c r="N2905" s="135"/>
      <c r="O2905" s="172" t="str">
        <f>IFERROR(IF(F2905="","",#REF!)*D2905,"")</f>
        <v/>
      </c>
      <c r="P2905" s="135"/>
    </row>
    <row r="2906" spans="1:16">
      <c r="A2906" s="162" t="s">
        <v>3093</v>
      </c>
      <c r="B2906" s="184" t="e">
        <f t="shared" si="272"/>
        <v>#REF!</v>
      </c>
      <c r="C2906" s="138" t="e">
        <f>IF(#REF!=0,"",#REF!)</f>
        <v>#REF!</v>
      </c>
      <c r="D2906" s="184" t="e">
        <f>IF(OR(#REF!="",#REF!=0),"",#REF!)</f>
        <v>#REF!</v>
      </c>
      <c r="E2906" s="184" t="e">
        <f>IF(D2906="","",#REF!)</f>
        <v>#REF!</v>
      </c>
      <c r="F2906" s="184" t="e">
        <f>IF(D2906="","",#REF!)</f>
        <v>#REF!</v>
      </c>
      <c r="G2906" s="184" t="e">
        <f t="shared" si="273"/>
        <v>#REF!</v>
      </c>
      <c r="H2906" s="196"/>
      <c r="I2906" s="196"/>
      <c r="J2906" s="184" t="e">
        <f t="shared" si="274"/>
        <v>#REF!</v>
      </c>
      <c r="K2906" s="130" t="e">
        <f>IF(C2906="","",#REF!)</f>
        <v>#REF!</v>
      </c>
      <c r="L2906" s="130" t="e">
        <f t="shared" si="275"/>
        <v>#REF!</v>
      </c>
      <c r="M2906" t="s">
        <v>121</v>
      </c>
      <c r="N2906" s="135"/>
      <c r="O2906" s="172" t="str">
        <f>IFERROR(IF(F2906="","",#REF!)*D2906,"")</f>
        <v/>
      </c>
      <c r="P2906" s="135"/>
    </row>
    <row r="2907" spans="1:16">
      <c r="A2907" s="162" t="s">
        <v>3094</v>
      </c>
      <c r="B2907" s="184" t="e">
        <f t="shared" si="272"/>
        <v>#REF!</v>
      </c>
      <c r="C2907" s="138" t="e">
        <f>IF(#REF!=0,"",#REF!)</f>
        <v>#REF!</v>
      </c>
      <c r="D2907" s="184" t="e">
        <f>IF(OR(#REF!="",#REF!=0),"",#REF!)</f>
        <v>#REF!</v>
      </c>
      <c r="E2907" s="184" t="e">
        <f>IF(D2907="","",#REF!)</f>
        <v>#REF!</v>
      </c>
      <c r="F2907" s="184" t="e">
        <f>IF(D2907="","",#REF!)</f>
        <v>#REF!</v>
      </c>
      <c r="G2907" s="184" t="e">
        <f t="shared" si="273"/>
        <v>#REF!</v>
      </c>
      <c r="H2907" s="196"/>
      <c r="I2907" s="196"/>
      <c r="J2907" s="184" t="e">
        <f t="shared" si="274"/>
        <v>#REF!</v>
      </c>
      <c r="K2907" s="130" t="e">
        <f>IF(C2907="","",#REF!)</f>
        <v>#REF!</v>
      </c>
      <c r="L2907" s="130" t="e">
        <f t="shared" si="275"/>
        <v>#REF!</v>
      </c>
      <c r="M2907" t="s">
        <v>121</v>
      </c>
      <c r="N2907" s="135"/>
      <c r="O2907" s="172" t="str">
        <f>IFERROR(IF(F2907="","",#REF!)*D2907,"")</f>
        <v/>
      </c>
      <c r="P2907" s="135"/>
    </row>
    <row r="2908" spans="1:16">
      <c r="A2908" s="162" t="s">
        <v>3095</v>
      </c>
      <c r="B2908" s="184" t="e">
        <f t="shared" si="272"/>
        <v>#REF!</v>
      </c>
      <c r="C2908" s="138" t="e">
        <f>IF(#REF!=0,"",#REF!)</f>
        <v>#REF!</v>
      </c>
      <c r="D2908" s="184" t="e">
        <f>IF(OR(#REF!="",#REF!=0),"",#REF!)</f>
        <v>#REF!</v>
      </c>
      <c r="E2908" s="184" t="e">
        <f>IF(D2908="","",#REF!)</f>
        <v>#REF!</v>
      </c>
      <c r="F2908" s="184" t="e">
        <f>IF(D2908="","",#REF!)</f>
        <v>#REF!</v>
      </c>
      <c r="G2908" s="184" t="e">
        <f t="shared" si="273"/>
        <v>#REF!</v>
      </c>
      <c r="H2908" s="196"/>
      <c r="I2908" s="196"/>
      <c r="J2908" s="184" t="e">
        <f t="shared" si="274"/>
        <v>#REF!</v>
      </c>
      <c r="K2908" s="130" t="e">
        <f>IF(C2908="","",#REF!)</f>
        <v>#REF!</v>
      </c>
      <c r="L2908" s="130" t="e">
        <f t="shared" si="275"/>
        <v>#REF!</v>
      </c>
      <c r="M2908" t="s">
        <v>121</v>
      </c>
      <c r="N2908" s="135"/>
      <c r="O2908" s="172" t="str">
        <f>IFERROR(IF(F2908="","",#REF!)*D2908,"")</f>
        <v/>
      </c>
      <c r="P2908" s="135"/>
    </row>
    <row r="2909" spans="1:16">
      <c r="A2909" s="162" t="s">
        <v>3096</v>
      </c>
      <c r="B2909" s="184" t="e">
        <f t="shared" si="272"/>
        <v>#REF!</v>
      </c>
      <c r="C2909" s="138" t="e">
        <f>IF(#REF!=0,"",#REF!)</f>
        <v>#REF!</v>
      </c>
      <c r="D2909" s="184" t="e">
        <f>IF(OR(#REF!="",#REF!=0),"",#REF!)</f>
        <v>#REF!</v>
      </c>
      <c r="E2909" s="184" t="e">
        <f>IF(D2909="","",#REF!)</f>
        <v>#REF!</v>
      </c>
      <c r="F2909" s="184" t="e">
        <f>IF(D2909="","",#REF!)</f>
        <v>#REF!</v>
      </c>
      <c r="G2909" s="184" t="e">
        <f t="shared" si="273"/>
        <v>#REF!</v>
      </c>
      <c r="H2909" s="196"/>
      <c r="I2909" s="196"/>
      <c r="J2909" s="184" t="e">
        <f t="shared" si="274"/>
        <v>#REF!</v>
      </c>
      <c r="K2909" s="130" t="e">
        <f>IF(C2909="","",#REF!)</f>
        <v>#REF!</v>
      </c>
      <c r="L2909" s="130" t="e">
        <f t="shared" si="275"/>
        <v>#REF!</v>
      </c>
      <c r="M2909" t="s">
        <v>121</v>
      </c>
      <c r="N2909" s="135"/>
      <c r="O2909" s="172" t="str">
        <f>IFERROR(IF(F2909="","",#REF!)*D2909,"")</f>
        <v/>
      </c>
      <c r="P2909" s="135"/>
    </row>
    <row r="2910" spans="1:16">
      <c r="A2910" s="162" t="s">
        <v>3097</v>
      </c>
      <c r="B2910" s="184" t="e">
        <f t="shared" si="272"/>
        <v>#REF!</v>
      </c>
      <c r="C2910" s="138" t="e">
        <f>IF(#REF!=0,"",#REF!)</f>
        <v>#REF!</v>
      </c>
      <c r="D2910" s="184" t="e">
        <f>IF(OR(#REF!="",#REF!=0),"",#REF!)</f>
        <v>#REF!</v>
      </c>
      <c r="E2910" s="184" t="e">
        <f>IF(D2910="","",#REF!)</f>
        <v>#REF!</v>
      </c>
      <c r="F2910" s="184" t="e">
        <f>IF(D2910="","",#REF!)</f>
        <v>#REF!</v>
      </c>
      <c r="G2910" s="184" t="e">
        <f t="shared" si="273"/>
        <v>#REF!</v>
      </c>
      <c r="H2910" s="196"/>
      <c r="I2910" s="196"/>
      <c r="J2910" s="184" t="e">
        <f t="shared" si="274"/>
        <v>#REF!</v>
      </c>
      <c r="K2910" s="130" t="e">
        <f>IF(C2910="","",#REF!)</f>
        <v>#REF!</v>
      </c>
      <c r="L2910" s="130" t="e">
        <f t="shared" si="275"/>
        <v>#REF!</v>
      </c>
      <c r="M2910" t="s">
        <v>121</v>
      </c>
      <c r="N2910" s="135"/>
      <c r="O2910" s="172" t="str">
        <f>IFERROR(IF(F2910="","",#REF!)*D2910,"")</f>
        <v/>
      </c>
      <c r="P2910" s="135"/>
    </row>
    <row r="2911" spans="1:16">
      <c r="A2911" s="162" t="s">
        <v>3098</v>
      </c>
      <c r="B2911" s="184" t="e">
        <f t="shared" si="272"/>
        <v>#REF!</v>
      </c>
      <c r="C2911" s="138" t="e">
        <f>IF(#REF!=0,"",#REF!)</f>
        <v>#REF!</v>
      </c>
      <c r="D2911" s="184" t="e">
        <f>IF(OR(#REF!="",#REF!=0),"",#REF!)</f>
        <v>#REF!</v>
      </c>
      <c r="E2911" s="184" t="e">
        <f>IF(D2911="","",#REF!)</f>
        <v>#REF!</v>
      </c>
      <c r="F2911" s="184" t="e">
        <f>IF(D2911="","",#REF!)</f>
        <v>#REF!</v>
      </c>
      <c r="G2911" s="184" t="e">
        <f t="shared" si="273"/>
        <v>#REF!</v>
      </c>
      <c r="H2911" s="196"/>
      <c r="I2911" s="196"/>
      <c r="J2911" s="184" t="e">
        <f t="shared" si="274"/>
        <v>#REF!</v>
      </c>
      <c r="K2911" s="130" t="e">
        <f>IF(C2911="","",#REF!)</f>
        <v>#REF!</v>
      </c>
      <c r="L2911" s="130" t="e">
        <f t="shared" si="275"/>
        <v>#REF!</v>
      </c>
      <c r="M2911" t="s">
        <v>121</v>
      </c>
      <c r="N2911" s="135"/>
      <c r="O2911" s="172" t="str">
        <f>IFERROR(IF(F2911="","",#REF!)*D2911,"")</f>
        <v/>
      </c>
      <c r="P2911" s="135"/>
    </row>
    <row r="2912" spans="1:16">
      <c r="A2912" s="162" t="s">
        <v>3099</v>
      </c>
      <c r="B2912" s="184" t="e">
        <f t="shared" si="272"/>
        <v>#REF!</v>
      </c>
      <c r="C2912" s="138" t="e">
        <f>IF(#REF!=0,"",#REF!)</f>
        <v>#REF!</v>
      </c>
      <c r="D2912" s="184" t="e">
        <f>IF(OR(#REF!="",#REF!=0),"",#REF!)</f>
        <v>#REF!</v>
      </c>
      <c r="E2912" s="184" t="e">
        <f>IF(D2912="","",#REF!)</f>
        <v>#REF!</v>
      </c>
      <c r="F2912" s="184" t="e">
        <f>IF(D2912="","",#REF!)</f>
        <v>#REF!</v>
      </c>
      <c r="G2912" s="184" t="e">
        <f t="shared" si="273"/>
        <v>#REF!</v>
      </c>
      <c r="H2912" s="196"/>
      <c r="I2912" s="196"/>
      <c r="J2912" s="184" t="e">
        <f t="shared" si="274"/>
        <v>#REF!</v>
      </c>
      <c r="K2912" s="130" t="e">
        <f>IF(C2912="","",#REF!)</f>
        <v>#REF!</v>
      </c>
      <c r="L2912" s="130" t="e">
        <f t="shared" si="275"/>
        <v>#REF!</v>
      </c>
      <c r="M2912" t="s">
        <v>121</v>
      </c>
      <c r="N2912" s="135"/>
      <c r="O2912" s="172" t="str">
        <f>IFERROR(IF(F2912="","",#REF!)*D2912,"")</f>
        <v/>
      </c>
      <c r="P2912" s="135"/>
    </row>
    <row r="2913" spans="1:16">
      <c r="A2913" s="162" t="s">
        <v>3100</v>
      </c>
      <c r="B2913" s="184" t="e">
        <f t="shared" si="272"/>
        <v>#REF!</v>
      </c>
      <c r="C2913" s="138" t="e">
        <f>IF(#REF!=0,"",#REF!)</f>
        <v>#REF!</v>
      </c>
      <c r="D2913" s="184" t="e">
        <f>IF(OR(#REF!="",#REF!=0),"",#REF!)</f>
        <v>#REF!</v>
      </c>
      <c r="E2913" s="184" t="e">
        <f>IF(D2913="","",#REF!)</f>
        <v>#REF!</v>
      </c>
      <c r="F2913" s="184" t="e">
        <f>IF(D2913="","",#REF!)</f>
        <v>#REF!</v>
      </c>
      <c r="G2913" s="184" t="e">
        <f t="shared" si="273"/>
        <v>#REF!</v>
      </c>
      <c r="H2913" s="196"/>
      <c r="I2913" s="196"/>
      <c r="J2913" s="184" t="e">
        <f t="shared" si="274"/>
        <v>#REF!</v>
      </c>
      <c r="K2913" s="130" t="e">
        <f>IF(C2913="","",#REF!)</f>
        <v>#REF!</v>
      </c>
      <c r="L2913" s="130" t="e">
        <f t="shared" si="275"/>
        <v>#REF!</v>
      </c>
      <c r="M2913" t="s">
        <v>121</v>
      </c>
      <c r="N2913" s="135"/>
      <c r="O2913" s="172" t="str">
        <f>IFERROR(IF(F2913="","",#REF!)*D2913,"")</f>
        <v/>
      </c>
      <c r="P2913" s="135"/>
    </row>
    <row r="2914" spans="1:16">
      <c r="A2914" s="162" t="s">
        <v>3101</v>
      </c>
      <c r="B2914" s="184" t="e">
        <f t="shared" si="272"/>
        <v>#REF!</v>
      </c>
      <c r="C2914" s="138" t="e">
        <f>IF(#REF!=0,"",#REF!)</f>
        <v>#REF!</v>
      </c>
      <c r="D2914" s="184" t="e">
        <f>IF(OR(#REF!="",#REF!=0),"",#REF!)</f>
        <v>#REF!</v>
      </c>
      <c r="E2914" s="184" t="e">
        <f>IF(D2914="","",#REF!)</f>
        <v>#REF!</v>
      </c>
      <c r="F2914" s="184" t="e">
        <f>IF(D2914="","",#REF!)</f>
        <v>#REF!</v>
      </c>
      <c r="G2914" s="184" t="e">
        <f t="shared" si="273"/>
        <v>#REF!</v>
      </c>
      <c r="H2914" s="196"/>
      <c r="I2914" s="196"/>
      <c r="J2914" s="184" t="e">
        <f t="shared" si="274"/>
        <v>#REF!</v>
      </c>
      <c r="K2914" s="130" t="e">
        <f>IF(C2914="","",#REF!)</f>
        <v>#REF!</v>
      </c>
      <c r="L2914" s="130" t="e">
        <f t="shared" si="275"/>
        <v>#REF!</v>
      </c>
      <c r="M2914" t="s">
        <v>121</v>
      </c>
      <c r="N2914" s="135"/>
      <c r="O2914" s="172" t="str">
        <f>IFERROR(IF(F2914="","",#REF!)*D2914,"")</f>
        <v/>
      </c>
      <c r="P2914" s="135"/>
    </row>
    <row r="2915" spans="1:16">
      <c r="A2915" s="162" t="s">
        <v>3102</v>
      </c>
      <c r="B2915" s="184" t="e">
        <f t="shared" ref="B2915:B2959" si="276">IF(C2915="","",0)</f>
        <v>#REF!</v>
      </c>
      <c r="C2915" s="138" t="e">
        <f>IF(#REF!=0,"",#REF!)</f>
        <v>#REF!</v>
      </c>
      <c r="D2915" s="184" t="e">
        <f>IF(OR(#REF!="",#REF!=0),"",#REF!)</f>
        <v>#REF!</v>
      </c>
      <c r="E2915" s="184" t="e">
        <f>IF(D2915="","",#REF!)</f>
        <v>#REF!</v>
      </c>
      <c r="F2915" s="184" t="e">
        <f>IF(D2915="","",#REF!)</f>
        <v>#REF!</v>
      </c>
      <c r="G2915" s="184" t="e">
        <f t="shared" ref="G2915:G2959" si="277">IF(F2915="","",F2915*D2915)</f>
        <v>#REF!</v>
      </c>
      <c r="H2915" s="196"/>
      <c r="I2915" s="196"/>
      <c r="J2915" s="184" t="e">
        <f t="shared" ref="J2915:J2959" si="278">IF(AND(G2915="",I2915=""),"",I2915+G2915)</f>
        <v>#REF!</v>
      </c>
      <c r="K2915" s="130" t="e">
        <f>IF(C2915="","",#REF!)</f>
        <v>#REF!</v>
      </c>
      <c r="L2915" s="130" t="e">
        <f t="shared" ref="L2915:L2959" si="279">IF(C2915="","","Material")</f>
        <v>#REF!</v>
      </c>
      <c r="M2915" t="s">
        <v>121</v>
      </c>
      <c r="N2915" s="135"/>
      <c r="O2915" s="172" t="str">
        <f>IFERROR(IF(F2915="","",#REF!)*D2915,"")</f>
        <v/>
      </c>
      <c r="P2915" s="135"/>
    </row>
    <row r="2916" spans="1:16">
      <c r="A2916" s="162" t="s">
        <v>3103</v>
      </c>
      <c r="B2916" s="184" t="e">
        <f t="shared" si="276"/>
        <v>#REF!</v>
      </c>
      <c r="C2916" s="138" t="e">
        <f>IF(#REF!=0,"",#REF!)</f>
        <v>#REF!</v>
      </c>
      <c r="D2916" s="184" t="e">
        <f>IF(OR(#REF!="",#REF!=0),"",#REF!)</f>
        <v>#REF!</v>
      </c>
      <c r="E2916" s="184" t="e">
        <f>IF(D2916="","",#REF!)</f>
        <v>#REF!</v>
      </c>
      <c r="F2916" s="184" t="e">
        <f>IF(D2916="","",#REF!)</f>
        <v>#REF!</v>
      </c>
      <c r="G2916" s="184" t="e">
        <f t="shared" si="277"/>
        <v>#REF!</v>
      </c>
      <c r="H2916" s="196"/>
      <c r="I2916" s="196"/>
      <c r="J2916" s="184" t="e">
        <f t="shared" si="278"/>
        <v>#REF!</v>
      </c>
      <c r="K2916" s="130" t="e">
        <f>IF(C2916="","",#REF!)</f>
        <v>#REF!</v>
      </c>
      <c r="L2916" s="130" t="e">
        <f t="shared" si="279"/>
        <v>#REF!</v>
      </c>
      <c r="M2916" t="s">
        <v>121</v>
      </c>
      <c r="N2916" s="135"/>
      <c r="O2916" s="172" t="str">
        <f>IFERROR(IF(F2916="","",#REF!)*D2916,"")</f>
        <v/>
      </c>
      <c r="P2916" s="135"/>
    </row>
    <row r="2917" spans="1:16">
      <c r="A2917" s="162" t="s">
        <v>3104</v>
      </c>
      <c r="B2917" s="184" t="e">
        <f t="shared" si="276"/>
        <v>#REF!</v>
      </c>
      <c r="C2917" s="138" t="e">
        <f>IF(#REF!=0,"",#REF!)</f>
        <v>#REF!</v>
      </c>
      <c r="D2917" s="184" t="e">
        <f>IF(OR(#REF!="",#REF!=0),"",#REF!)</f>
        <v>#REF!</v>
      </c>
      <c r="E2917" s="184" t="e">
        <f>IF(D2917="","",#REF!)</f>
        <v>#REF!</v>
      </c>
      <c r="F2917" s="184" t="e">
        <f>IF(D2917="","",#REF!)</f>
        <v>#REF!</v>
      </c>
      <c r="G2917" s="184" t="e">
        <f t="shared" si="277"/>
        <v>#REF!</v>
      </c>
      <c r="H2917" s="196"/>
      <c r="I2917" s="196"/>
      <c r="J2917" s="184" t="e">
        <f t="shared" si="278"/>
        <v>#REF!</v>
      </c>
      <c r="K2917" s="130" t="e">
        <f>IF(C2917="","",#REF!)</f>
        <v>#REF!</v>
      </c>
      <c r="L2917" s="130" t="e">
        <f t="shared" si="279"/>
        <v>#REF!</v>
      </c>
      <c r="M2917" t="s">
        <v>121</v>
      </c>
      <c r="N2917" s="135"/>
      <c r="O2917" s="172" t="str">
        <f>IFERROR(IF(F2917="","",#REF!)*D2917,"")</f>
        <v/>
      </c>
      <c r="P2917" s="135"/>
    </row>
    <row r="2918" spans="1:16">
      <c r="A2918" s="162" t="s">
        <v>3105</v>
      </c>
      <c r="B2918" s="184" t="e">
        <f t="shared" si="276"/>
        <v>#REF!</v>
      </c>
      <c r="C2918" s="138" t="e">
        <f>IF(#REF!=0,"",#REF!)</f>
        <v>#REF!</v>
      </c>
      <c r="D2918" s="184" t="e">
        <f>IF(OR(#REF!="",#REF!=0),"",#REF!)</f>
        <v>#REF!</v>
      </c>
      <c r="E2918" s="184" t="e">
        <f>IF(D2918="","",#REF!)</f>
        <v>#REF!</v>
      </c>
      <c r="F2918" s="184" t="e">
        <f>IF(D2918="","",#REF!)</f>
        <v>#REF!</v>
      </c>
      <c r="G2918" s="184" t="e">
        <f t="shared" si="277"/>
        <v>#REF!</v>
      </c>
      <c r="H2918" s="196"/>
      <c r="I2918" s="196"/>
      <c r="J2918" s="184" t="e">
        <f t="shared" si="278"/>
        <v>#REF!</v>
      </c>
      <c r="K2918" s="130" t="e">
        <f>IF(C2918="","",#REF!)</f>
        <v>#REF!</v>
      </c>
      <c r="L2918" s="130" t="e">
        <f t="shared" si="279"/>
        <v>#REF!</v>
      </c>
      <c r="M2918" t="s">
        <v>121</v>
      </c>
      <c r="N2918" s="135"/>
      <c r="O2918" s="172" t="str">
        <f>IFERROR(IF(F2918="","",#REF!)*D2918,"")</f>
        <v/>
      </c>
      <c r="P2918" s="135"/>
    </row>
    <row r="2919" spans="1:16">
      <c r="A2919" s="162" t="s">
        <v>3106</v>
      </c>
      <c r="B2919" s="184" t="e">
        <f t="shared" si="276"/>
        <v>#REF!</v>
      </c>
      <c r="C2919" s="138" t="e">
        <f>IF(#REF!=0,"",#REF!)</f>
        <v>#REF!</v>
      </c>
      <c r="D2919" s="184" t="e">
        <f>IF(OR(#REF!="",#REF!=0),"",#REF!)</f>
        <v>#REF!</v>
      </c>
      <c r="E2919" s="184" t="e">
        <f>IF(D2919="","",#REF!)</f>
        <v>#REF!</v>
      </c>
      <c r="F2919" s="184" t="e">
        <f>IF(D2919="","",#REF!)</f>
        <v>#REF!</v>
      </c>
      <c r="G2919" s="184" t="e">
        <f t="shared" si="277"/>
        <v>#REF!</v>
      </c>
      <c r="H2919" s="196"/>
      <c r="I2919" s="196"/>
      <c r="J2919" s="184" t="e">
        <f t="shared" si="278"/>
        <v>#REF!</v>
      </c>
      <c r="K2919" s="130" t="e">
        <f>IF(C2919="","",#REF!)</f>
        <v>#REF!</v>
      </c>
      <c r="L2919" s="130" t="e">
        <f t="shared" si="279"/>
        <v>#REF!</v>
      </c>
      <c r="M2919" t="s">
        <v>121</v>
      </c>
      <c r="N2919" s="135"/>
      <c r="O2919" s="172" t="str">
        <f>IFERROR(IF(F2919="","",#REF!)*D2919,"")</f>
        <v/>
      </c>
      <c r="P2919" s="135"/>
    </row>
    <row r="2920" spans="1:16">
      <c r="A2920" s="162" t="s">
        <v>3107</v>
      </c>
      <c r="B2920" s="184" t="e">
        <f t="shared" si="276"/>
        <v>#REF!</v>
      </c>
      <c r="C2920" s="138" t="e">
        <f>IF(#REF!=0,"",#REF!)</f>
        <v>#REF!</v>
      </c>
      <c r="D2920" s="184" t="e">
        <f>IF(OR(#REF!="",#REF!=0),"",#REF!)</f>
        <v>#REF!</v>
      </c>
      <c r="E2920" s="184" t="e">
        <f>IF(D2920="","",#REF!)</f>
        <v>#REF!</v>
      </c>
      <c r="F2920" s="184" t="e">
        <f>IF(D2920="","",#REF!)</f>
        <v>#REF!</v>
      </c>
      <c r="G2920" s="184" t="e">
        <f t="shared" si="277"/>
        <v>#REF!</v>
      </c>
      <c r="H2920" s="196"/>
      <c r="I2920" s="196"/>
      <c r="J2920" s="184" t="e">
        <f t="shared" si="278"/>
        <v>#REF!</v>
      </c>
      <c r="K2920" s="130" t="e">
        <f>IF(C2920="","",#REF!)</f>
        <v>#REF!</v>
      </c>
      <c r="L2920" s="130" t="e">
        <f t="shared" si="279"/>
        <v>#REF!</v>
      </c>
      <c r="M2920" t="s">
        <v>121</v>
      </c>
      <c r="N2920" s="135"/>
      <c r="O2920" s="172" t="str">
        <f>IFERROR(IF(F2920="","",#REF!)*D2920,"")</f>
        <v/>
      </c>
      <c r="P2920" s="135"/>
    </row>
    <row r="2921" spans="1:16">
      <c r="A2921" s="162" t="s">
        <v>3108</v>
      </c>
      <c r="B2921" s="184" t="e">
        <f t="shared" si="276"/>
        <v>#REF!</v>
      </c>
      <c r="C2921" s="138" t="e">
        <f>IF(#REF!=0,"",#REF!)</f>
        <v>#REF!</v>
      </c>
      <c r="D2921" s="184" t="e">
        <f>IF(OR(#REF!="",#REF!=0),"",#REF!)</f>
        <v>#REF!</v>
      </c>
      <c r="E2921" s="184" t="e">
        <f>IF(D2921="","",#REF!)</f>
        <v>#REF!</v>
      </c>
      <c r="F2921" s="184" t="e">
        <f>IF(D2921="","",#REF!)</f>
        <v>#REF!</v>
      </c>
      <c r="G2921" s="184" t="e">
        <f t="shared" si="277"/>
        <v>#REF!</v>
      </c>
      <c r="H2921" s="196"/>
      <c r="I2921" s="196"/>
      <c r="J2921" s="184" t="e">
        <f t="shared" si="278"/>
        <v>#REF!</v>
      </c>
      <c r="K2921" s="130" t="e">
        <f>IF(C2921="","",#REF!)</f>
        <v>#REF!</v>
      </c>
      <c r="L2921" s="130" t="e">
        <f t="shared" si="279"/>
        <v>#REF!</v>
      </c>
      <c r="M2921" t="s">
        <v>121</v>
      </c>
      <c r="N2921" s="135"/>
      <c r="O2921" s="172" t="str">
        <f>IFERROR(IF(F2921="","",#REF!)*D2921,"")</f>
        <v/>
      </c>
      <c r="P2921" s="135"/>
    </row>
    <row r="2922" spans="1:16">
      <c r="A2922" s="162" t="s">
        <v>3109</v>
      </c>
      <c r="B2922" s="184" t="e">
        <f t="shared" si="276"/>
        <v>#REF!</v>
      </c>
      <c r="C2922" s="138" t="e">
        <f>IF(#REF!=0,"",#REF!)</f>
        <v>#REF!</v>
      </c>
      <c r="D2922" s="184" t="e">
        <f>IF(OR(#REF!="",#REF!=0),"",#REF!)</f>
        <v>#REF!</v>
      </c>
      <c r="E2922" s="184" t="e">
        <f>IF(D2922="","",#REF!)</f>
        <v>#REF!</v>
      </c>
      <c r="F2922" s="184" t="e">
        <f>IF(D2922="","",#REF!)</f>
        <v>#REF!</v>
      </c>
      <c r="G2922" s="184" t="e">
        <f t="shared" si="277"/>
        <v>#REF!</v>
      </c>
      <c r="H2922" s="196"/>
      <c r="I2922" s="196"/>
      <c r="J2922" s="184" t="e">
        <f t="shared" si="278"/>
        <v>#REF!</v>
      </c>
      <c r="K2922" s="130" t="e">
        <f>IF(C2922="","",#REF!)</f>
        <v>#REF!</v>
      </c>
      <c r="L2922" s="130" t="e">
        <f t="shared" si="279"/>
        <v>#REF!</v>
      </c>
      <c r="M2922" t="s">
        <v>121</v>
      </c>
      <c r="N2922" s="135"/>
      <c r="O2922" s="172" t="str">
        <f>IFERROR(IF(F2922="","",#REF!)*D2922,"")</f>
        <v/>
      </c>
      <c r="P2922" s="135"/>
    </row>
    <row r="2923" spans="1:16">
      <c r="A2923" s="162" t="s">
        <v>3110</v>
      </c>
      <c r="B2923" s="184" t="e">
        <f t="shared" si="276"/>
        <v>#REF!</v>
      </c>
      <c r="C2923" s="138" t="e">
        <f>IF(#REF!=0,"",#REF!)</f>
        <v>#REF!</v>
      </c>
      <c r="D2923" s="184" t="e">
        <f>IF(OR(#REF!="",#REF!=0),"",#REF!)</f>
        <v>#REF!</v>
      </c>
      <c r="E2923" s="184" t="e">
        <f>IF(D2923="","",#REF!)</f>
        <v>#REF!</v>
      </c>
      <c r="F2923" s="184" t="e">
        <f>IF(D2923="","",#REF!)</f>
        <v>#REF!</v>
      </c>
      <c r="G2923" s="184" t="e">
        <f t="shared" si="277"/>
        <v>#REF!</v>
      </c>
      <c r="H2923" s="196"/>
      <c r="I2923" s="196"/>
      <c r="J2923" s="184" t="e">
        <f t="shared" si="278"/>
        <v>#REF!</v>
      </c>
      <c r="K2923" s="130" t="e">
        <f>IF(C2923="","",#REF!)</f>
        <v>#REF!</v>
      </c>
      <c r="L2923" s="130" t="e">
        <f t="shared" si="279"/>
        <v>#REF!</v>
      </c>
      <c r="M2923" t="s">
        <v>121</v>
      </c>
      <c r="N2923" s="135"/>
      <c r="O2923" s="172" t="str">
        <f>IFERROR(IF(F2923="","",#REF!)*D2923,"")</f>
        <v/>
      </c>
      <c r="P2923" s="135"/>
    </row>
    <row r="2924" spans="1:16">
      <c r="A2924" s="162" t="s">
        <v>3111</v>
      </c>
      <c r="B2924" s="184" t="e">
        <f t="shared" si="276"/>
        <v>#REF!</v>
      </c>
      <c r="C2924" s="138" t="e">
        <f>IF(#REF!=0,"",#REF!)</f>
        <v>#REF!</v>
      </c>
      <c r="D2924" s="184" t="e">
        <f>IF(OR(#REF!="",#REF!=0),"",#REF!)</f>
        <v>#REF!</v>
      </c>
      <c r="E2924" s="184" t="e">
        <f>IF(D2924="","",#REF!)</f>
        <v>#REF!</v>
      </c>
      <c r="F2924" s="184" t="e">
        <f>IF(D2924="","",#REF!)</f>
        <v>#REF!</v>
      </c>
      <c r="G2924" s="184" t="e">
        <f t="shared" si="277"/>
        <v>#REF!</v>
      </c>
      <c r="H2924" s="196"/>
      <c r="I2924" s="196"/>
      <c r="J2924" s="184" t="e">
        <f t="shared" si="278"/>
        <v>#REF!</v>
      </c>
      <c r="K2924" s="130" t="e">
        <f>IF(C2924="","",#REF!)</f>
        <v>#REF!</v>
      </c>
      <c r="L2924" s="130" t="e">
        <f t="shared" si="279"/>
        <v>#REF!</v>
      </c>
      <c r="M2924" t="s">
        <v>121</v>
      </c>
      <c r="N2924" s="135"/>
      <c r="O2924" s="172" t="str">
        <f>IFERROR(IF(F2924="","",#REF!)*D2924,"")</f>
        <v/>
      </c>
      <c r="P2924" s="135"/>
    </row>
    <row r="2925" spans="1:16">
      <c r="A2925" s="162" t="s">
        <v>3112</v>
      </c>
      <c r="B2925" s="184" t="e">
        <f t="shared" si="276"/>
        <v>#REF!</v>
      </c>
      <c r="C2925" s="138" t="e">
        <f>IF(#REF!=0,"",#REF!)</f>
        <v>#REF!</v>
      </c>
      <c r="D2925" s="184" t="e">
        <f>IF(OR(#REF!="",#REF!=0),"",#REF!)</f>
        <v>#REF!</v>
      </c>
      <c r="E2925" s="184" t="e">
        <f>IF(D2925="","",#REF!)</f>
        <v>#REF!</v>
      </c>
      <c r="F2925" s="184" t="e">
        <f>IF(D2925="","",#REF!)</f>
        <v>#REF!</v>
      </c>
      <c r="G2925" s="184" t="e">
        <f t="shared" si="277"/>
        <v>#REF!</v>
      </c>
      <c r="H2925" s="196"/>
      <c r="I2925" s="196"/>
      <c r="J2925" s="184" t="e">
        <f t="shared" si="278"/>
        <v>#REF!</v>
      </c>
      <c r="K2925" s="130" t="e">
        <f>IF(C2925="","",#REF!)</f>
        <v>#REF!</v>
      </c>
      <c r="L2925" s="130" t="e">
        <f t="shared" si="279"/>
        <v>#REF!</v>
      </c>
      <c r="M2925" t="s">
        <v>121</v>
      </c>
      <c r="N2925" s="135"/>
      <c r="O2925" s="172" t="str">
        <f>IFERROR(IF(F2925="","",#REF!)*D2925,"")</f>
        <v/>
      </c>
      <c r="P2925" s="135"/>
    </row>
    <row r="2926" spans="1:16">
      <c r="A2926" s="162" t="s">
        <v>3113</v>
      </c>
      <c r="B2926" s="184" t="e">
        <f t="shared" si="276"/>
        <v>#REF!</v>
      </c>
      <c r="C2926" s="138" t="e">
        <f>IF(#REF!=0,"",#REF!)</f>
        <v>#REF!</v>
      </c>
      <c r="D2926" s="184" t="e">
        <f>IF(OR(#REF!="",#REF!=0),"",#REF!)</f>
        <v>#REF!</v>
      </c>
      <c r="E2926" s="184" t="e">
        <f>IF(D2926="","",#REF!)</f>
        <v>#REF!</v>
      </c>
      <c r="F2926" s="184" t="e">
        <f>IF(D2926="","",#REF!)</f>
        <v>#REF!</v>
      </c>
      <c r="G2926" s="184" t="e">
        <f t="shared" si="277"/>
        <v>#REF!</v>
      </c>
      <c r="H2926" s="196"/>
      <c r="I2926" s="196"/>
      <c r="J2926" s="184" t="e">
        <f t="shared" si="278"/>
        <v>#REF!</v>
      </c>
      <c r="K2926" s="130" t="e">
        <f>IF(C2926="","",#REF!)</f>
        <v>#REF!</v>
      </c>
      <c r="L2926" s="130" t="e">
        <f t="shared" si="279"/>
        <v>#REF!</v>
      </c>
      <c r="M2926" t="s">
        <v>121</v>
      </c>
      <c r="N2926" s="135"/>
      <c r="O2926" s="172" t="str">
        <f>IFERROR(IF(F2926="","",#REF!)*D2926,"")</f>
        <v/>
      </c>
      <c r="P2926" s="135"/>
    </row>
    <row r="2927" spans="1:16">
      <c r="A2927" s="162" t="s">
        <v>3114</v>
      </c>
      <c r="B2927" s="184" t="e">
        <f t="shared" si="276"/>
        <v>#REF!</v>
      </c>
      <c r="C2927" s="138" t="e">
        <f>IF(#REF!=0,"",#REF!)</f>
        <v>#REF!</v>
      </c>
      <c r="D2927" s="184" t="e">
        <f>IF(OR(#REF!="",#REF!=0),"",#REF!)</f>
        <v>#REF!</v>
      </c>
      <c r="E2927" s="184" t="e">
        <f>IF(D2927="","",#REF!)</f>
        <v>#REF!</v>
      </c>
      <c r="F2927" s="184" t="e">
        <f>IF(D2927="","",#REF!)</f>
        <v>#REF!</v>
      </c>
      <c r="G2927" s="184" t="e">
        <f t="shared" si="277"/>
        <v>#REF!</v>
      </c>
      <c r="H2927" s="196"/>
      <c r="I2927" s="196"/>
      <c r="J2927" s="184" t="e">
        <f t="shared" si="278"/>
        <v>#REF!</v>
      </c>
      <c r="K2927" s="130" t="e">
        <f>IF(C2927="","",#REF!)</f>
        <v>#REF!</v>
      </c>
      <c r="L2927" s="130" t="e">
        <f t="shared" si="279"/>
        <v>#REF!</v>
      </c>
      <c r="M2927" t="s">
        <v>121</v>
      </c>
      <c r="N2927" s="135"/>
      <c r="O2927" s="172" t="str">
        <f>IFERROR(IF(F2927="","",#REF!)*D2927,"")</f>
        <v/>
      </c>
      <c r="P2927" s="135"/>
    </row>
    <row r="2928" spans="1:16">
      <c r="A2928" s="162" t="s">
        <v>3115</v>
      </c>
      <c r="B2928" s="184" t="e">
        <f t="shared" si="276"/>
        <v>#REF!</v>
      </c>
      <c r="C2928" s="138" t="e">
        <f>IF(#REF!=0,"",#REF!)</f>
        <v>#REF!</v>
      </c>
      <c r="D2928" s="184" t="e">
        <f>IF(OR(#REF!="",#REF!=0),"",#REF!)</f>
        <v>#REF!</v>
      </c>
      <c r="E2928" s="184" t="e">
        <f>IF(D2928="","",#REF!)</f>
        <v>#REF!</v>
      </c>
      <c r="F2928" s="184" t="e">
        <f>IF(D2928="","",#REF!)</f>
        <v>#REF!</v>
      </c>
      <c r="G2928" s="184" t="e">
        <f t="shared" si="277"/>
        <v>#REF!</v>
      </c>
      <c r="H2928" s="196"/>
      <c r="I2928" s="196"/>
      <c r="J2928" s="184" t="e">
        <f t="shared" si="278"/>
        <v>#REF!</v>
      </c>
      <c r="K2928" s="130" t="e">
        <f>IF(C2928="","",#REF!)</f>
        <v>#REF!</v>
      </c>
      <c r="L2928" s="130" t="e">
        <f t="shared" si="279"/>
        <v>#REF!</v>
      </c>
      <c r="M2928" t="s">
        <v>121</v>
      </c>
      <c r="N2928" s="135"/>
      <c r="O2928" s="172" t="str">
        <f>IFERROR(IF(F2928="","",#REF!)*D2928,"")</f>
        <v/>
      </c>
      <c r="P2928" s="135"/>
    </row>
    <row r="2929" spans="1:16">
      <c r="A2929" s="162" t="s">
        <v>3116</v>
      </c>
      <c r="B2929" s="184" t="e">
        <f t="shared" si="276"/>
        <v>#REF!</v>
      </c>
      <c r="C2929" s="138" t="e">
        <f>IF(#REF!=0,"",#REF!)</f>
        <v>#REF!</v>
      </c>
      <c r="D2929" s="184" t="e">
        <f>IF(OR(#REF!="",#REF!=0),"",#REF!)</f>
        <v>#REF!</v>
      </c>
      <c r="E2929" s="184" t="e">
        <f>IF(D2929="","",#REF!)</f>
        <v>#REF!</v>
      </c>
      <c r="F2929" s="184" t="e">
        <f>IF(D2929="","",#REF!)</f>
        <v>#REF!</v>
      </c>
      <c r="G2929" s="184" t="e">
        <f t="shared" si="277"/>
        <v>#REF!</v>
      </c>
      <c r="H2929" s="196"/>
      <c r="I2929" s="196"/>
      <c r="J2929" s="184" t="e">
        <f t="shared" si="278"/>
        <v>#REF!</v>
      </c>
      <c r="K2929" s="130" t="e">
        <f>IF(C2929="","",#REF!)</f>
        <v>#REF!</v>
      </c>
      <c r="L2929" s="130" t="e">
        <f t="shared" si="279"/>
        <v>#REF!</v>
      </c>
      <c r="M2929" t="s">
        <v>121</v>
      </c>
      <c r="N2929" s="135"/>
      <c r="O2929" s="172" t="str">
        <f>IFERROR(IF(F2929="","",#REF!)*D2929,"")</f>
        <v/>
      </c>
      <c r="P2929" s="135"/>
    </row>
    <row r="2930" spans="1:16">
      <c r="A2930" s="162" t="s">
        <v>3117</v>
      </c>
      <c r="B2930" s="184" t="e">
        <f t="shared" si="276"/>
        <v>#REF!</v>
      </c>
      <c r="C2930" s="138" t="e">
        <f>IF(#REF!=0,"",#REF!)</f>
        <v>#REF!</v>
      </c>
      <c r="D2930" s="184" t="e">
        <f>IF(OR(#REF!="",#REF!=0),"",#REF!)</f>
        <v>#REF!</v>
      </c>
      <c r="E2930" s="184" t="e">
        <f>IF(D2930="","",#REF!)</f>
        <v>#REF!</v>
      </c>
      <c r="F2930" s="184" t="e">
        <f>IF(D2930="","",#REF!)</f>
        <v>#REF!</v>
      </c>
      <c r="G2930" s="184" t="e">
        <f t="shared" si="277"/>
        <v>#REF!</v>
      </c>
      <c r="H2930" s="196"/>
      <c r="I2930" s="196"/>
      <c r="J2930" s="184" t="e">
        <f t="shared" si="278"/>
        <v>#REF!</v>
      </c>
      <c r="K2930" s="130" t="e">
        <f>IF(C2930="","",#REF!)</f>
        <v>#REF!</v>
      </c>
      <c r="L2930" s="130" t="e">
        <f t="shared" si="279"/>
        <v>#REF!</v>
      </c>
      <c r="M2930" t="s">
        <v>121</v>
      </c>
      <c r="N2930" s="135"/>
      <c r="O2930" s="172" t="str">
        <f>IFERROR(IF(F2930="","",#REF!)*D2930,"")</f>
        <v/>
      </c>
      <c r="P2930" s="135"/>
    </row>
    <row r="2931" spans="1:16">
      <c r="A2931" s="162" t="s">
        <v>3118</v>
      </c>
      <c r="B2931" s="184" t="e">
        <f t="shared" si="276"/>
        <v>#REF!</v>
      </c>
      <c r="C2931" s="138" t="e">
        <f>IF(#REF!=0,"",#REF!)</f>
        <v>#REF!</v>
      </c>
      <c r="D2931" s="184" t="e">
        <f>IF(OR(#REF!="",#REF!=0),"",#REF!)</f>
        <v>#REF!</v>
      </c>
      <c r="E2931" s="184" t="e">
        <f>IF(D2931="","",#REF!)</f>
        <v>#REF!</v>
      </c>
      <c r="F2931" s="184" t="e">
        <f>IF(D2931="","",#REF!)</f>
        <v>#REF!</v>
      </c>
      <c r="G2931" s="184" t="e">
        <f t="shared" si="277"/>
        <v>#REF!</v>
      </c>
      <c r="H2931" s="196"/>
      <c r="I2931" s="196"/>
      <c r="J2931" s="184" t="e">
        <f t="shared" si="278"/>
        <v>#REF!</v>
      </c>
      <c r="K2931" s="130" t="e">
        <f>IF(C2931="","",#REF!)</f>
        <v>#REF!</v>
      </c>
      <c r="L2931" s="130" t="e">
        <f t="shared" si="279"/>
        <v>#REF!</v>
      </c>
      <c r="M2931" t="s">
        <v>121</v>
      </c>
      <c r="N2931" s="135"/>
      <c r="O2931" s="172" t="str">
        <f>IFERROR(IF(F2931="","",#REF!)*D2931,"")</f>
        <v/>
      </c>
      <c r="P2931" s="135"/>
    </row>
    <row r="2932" spans="1:16">
      <c r="A2932" s="162" t="s">
        <v>3119</v>
      </c>
      <c r="B2932" s="184" t="e">
        <f t="shared" si="276"/>
        <v>#REF!</v>
      </c>
      <c r="C2932" s="138" t="e">
        <f>IF(#REF!=0,"",#REF!)</f>
        <v>#REF!</v>
      </c>
      <c r="D2932" s="184" t="e">
        <f>IF(OR(#REF!="",#REF!=0),"",#REF!)</f>
        <v>#REF!</v>
      </c>
      <c r="E2932" s="184" t="e">
        <f>IF(D2932="","",#REF!)</f>
        <v>#REF!</v>
      </c>
      <c r="F2932" s="184" t="e">
        <f>IF(D2932="","",#REF!)</f>
        <v>#REF!</v>
      </c>
      <c r="G2932" s="184" t="e">
        <f t="shared" si="277"/>
        <v>#REF!</v>
      </c>
      <c r="H2932" s="196"/>
      <c r="I2932" s="196"/>
      <c r="J2932" s="184" t="e">
        <f t="shared" si="278"/>
        <v>#REF!</v>
      </c>
      <c r="K2932" s="130" t="e">
        <f>IF(C2932="","",#REF!)</f>
        <v>#REF!</v>
      </c>
      <c r="L2932" s="130" t="e">
        <f t="shared" si="279"/>
        <v>#REF!</v>
      </c>
      <c r="M2932" t="s">
        <v>121</v>
      </c>
      <c r="N2932" s="135"/>
      <c r="O2932" s="172" t="str">
        <f>IFERROR(IF(F2932="","",#REF!)*D2932,"")</f>
        <v/>
      </c>
      <c r="P2932" s="135"/>
    </row>
    <row r="2933" spans="1:16">
      <c r="A2933" s="162" t="s">
        <v>3120</v>
      </c>
      <c r="B2933" s="184" t="e">
        <f t="shared" si="276"/>
        <v>#REF!</v>
      </c>
      <c r="C2933" s="138" t="e">
        <f>IF(#REF!=0,"",#REF!)</f>
        <v>#REF!</v>
      </c>
      <c r="D2933" s="184" t="e">
        <f>IF(OR(#REF!="",#REF!=0),"",#REF!)</f>
        <v>#REF!</v>
      </c>
      <c r="E2933" s="184" t="e">
        <f>IF(D2933="","",#REF!)</f>
        <v>#REF!</v>
      </c>
      <c r="F2933" s="184" t="e">
        <f>IF(D2933="","",#REF!)</f>
        <v>#REF!</v>
      </c>
      <c r="G2933" s="184" t="e">
        <f t="shared" si="277"/>
        <v>#REF!</v>
      </c>
      <c r="H2933" s="196"/>
      <c r="I2933" s="196"/>
      <c r="J2933" s="184" t="e">
        <f t="shared" si="278"/>
        <v>#REF!</v>
      </c>
      <c r="K2933" s="130" t="e">
        <f>IF(C2933="","",#REF!)</f>
        <v>#REF!</v>
      </c>
      <c r="L2933" s="130" t="e">
        <f t="shared" si="279"/>
        <v>#REF!</v>
      </c>
      <c r="M2933" t="s">
        <v>121</v>
      </c>
      <c r="N2933" s="135"/>
      <c r="O2933" s="172" t="str">
        <f>IFERROR(IF(F2933="","",#REF!)*D2933,"")</f>
        <v/>
      </c>
      <c r="P2933" s="135"/>
    </row>
    <row r="2934" spans="1:16">
      <c r="A2934" s="162" t="s">
        <v>3121</v>
      </c>
      <c r="B2934" s="184" t="e">
        <f t="shared" si="276"/>
        <v>#REF!</v>
      </c>
      <c r="C2934" s="138" t="e">
        <f>IF(#REF!=0,"",#REF!)</f>
        <v>#REF!</v>
      </c>
      <c r="D2934" s="184" t="e">
        <f>IF(OR(#REF!="",#REF!=0),"",#REF!)</f>
        <v>#REF!</v>
      </c>
      <c r="E2934" s="184" t="e">
        <f>IF(D2934="","",#REF!)</f>
        <v>#REF!</v>
      </c>
      <c r="F2934" s="184" t="e">
        <f>IF(D2934="","",#REF!)</f>
        <v>#REF!</v>
      </c>
      <c r="G2934" s="184" t="e">
        <f t="shared" si="277"/>
        <v>#REF!</v>
      </c>
      <c r="H2934" s="196"/>
      <c r="I2934" s="196"/>
      <c r="J2934" s="184" t="e">
        <f t="shared" si="278"/>
        <v>#REF!</v>
      </c>
      <c r="K2934" s="130" t="e">
        <f>IF(C2934="","",#REF!)</f>
        <v>#REF!</v>
      </c>
      <c r="L2934" s="130" t="e">
        <f t="shared" si="279"/>
        <v>#REF!</v>
      </c>
      <c r="M2934" t="s">
        <v>121</v>
      </c>
      <c r="N2934" s="135"/>
      <c r="O2934" s="172" t="str">
        <f>IFERROR(IF(F2934="","",#REF!)*D2934,"")</f>
        <v/>
      </c>
      <c r="P2934" s="135"/>
    </row>
    <row r="2935" spans="1:16">
      <c r="A2935" s="162" t="s">
        <v>3493</v>
      </c>
      <c r="B2935" s="184" t="e">
        <f t="shared" si="276"/>
        <v>#REF!</v>
      </c>
      <c r="C2935" s="138" t="e">
        <f>IF(#REF!=0,"",#REF!)</f>
        <v>#REF!</v>
      </c>
      <c r="D2935" s="184" t="e">
        <f>IF(OR(#REF!="",#REF!=0),"",#REF!)</f>
        <v>#REF!</v>
      </c>
      <c r="E2935" s="184" t="e">
        <f>IF(D2935="","",#REF!)</f>
        <v>#REF!</v>
      </c>
      <c r="F2935" s="184" t="e">
        <f>IF(D2935="","",#REF!)</f>
        <v>#REF!</v>
      </c>
      <c r="G2935" s="184" t="e">
        <f t="shared" si="277"/>
        <v>#REF!</v>
      </c>
      <c r="H2935" s="196"/>
      <c r="I2935" s="196"/>
      <c r="J2935" s="184" t="e">
        <f t="shared" si="278"/>
        <v>#REF!</v>
      </c>
      <c r="K2935" s="130" t="e">
        <f>IF(C2935="","",#REF!)</f>
        <v>#REF!</v>
      </c>
      <c r="L2935" s="130" t="e">
        <f t="shared" si="279"/>
        <v>#REF!</v>
      </c>
      <c r="M2935" t="s">
        <v>121</v>
      </c>
      <c r="N2935" s="135"/>
      <c r="O2935" s="172" t="str">
        <f>IFERROR(IF(F2935="","",#REF!)*D2935,"")</f>
        <v/>
      </c>
      <c r="P2935" s="135"/>
    </row>
    <row r="2936" spans="1:16">
      <c r="A2936" s="162" t="s">
        <v>3494</v>
      </c>
      <c r="B2936" s="184" t="e">
        <f t="shared" si="276"/>
        <v>#REF!</v>
      </c>
      <c r="C2936" s="138" t="e">
        <f>IF(#REF!=0,"",#REF!)</f>
        <v>#REF!</v>
      </c>
      <c r="D2936" s="184" t="e">
        <f>IF(OR(#REF!="",#REF!=0),"",#REF!)</f>
        <v>#REF!</v>
      </c>
      <c r="E2936" s="184" t="e">
        <f>IF(D2936="","",#REF!)</f>
        <v>#REF!</v>
      </c>
      <c r="F2936" s="184" t="e">
        <f>IF(D2936="","",#REF!)</f>
        <v>#REF!</v>
      </c>
      <c r="G2936" s="184" t="e">
        <f t="shared" si="277"/>
        <v>#REF!</v>
      </c>
      <c r="H2936" s="196"/>
      <c r="I2936" s="196"/>
      <c r="J2936" s="184" t="e">
        <f t="shared" si="278"/>
        <v>#REF!</v>
      </c>
      <c r="K2936" s="130" t="e">
        <f>IF(C2936="","",#REF!)</f>
        <v>#REF!</v>
      </c>
      <c r="L2936" s="130" t="e">
        <f t="shared" si="279"/>
        <v>#REF!</v>
      </c>
      <c r="M2936" t="s">
        <v>121</v>
      </c>
      <c r="N2936" s="135"/>
      <c r="O2936" s="172" t="str">
        <f>IFERROR(IF(F2936="","",#REF!)*D2936,"")</f>
        <v/>
      </c>
      <c r="P2936" s="135"/>
    </row>
    <row r="2937" spans="1:16">
      <c r="A2937" s="162" t="s">
        <v>3495</v>
      </c>
      <c r="B2937" s="184" t="e">
        <f t="shared" si="276"/>
        <v>#REF!</v>
      </c>
      <c r="C2937" s="138" t="e">
        <f>IF(#REF!=0,"",#REF!)</f>
        <v>#REF!</v>
      </c>
      <c r="D2937" s="184" t="e">
        <f>IF(OR(#REF!="",#REF!=0),"",#REF!)</f>
        <v>#REF!</v>
      </c>
      <c r="E2937" s="184" t="e">
        <f>IF(D2937="","",#REF!)</f>
        <v>#REF!</v>
      </c>
      <c r="F2937" s="184" t="e">
        <f>IF(D2937="","",#REF!)</f>
        <v>#REF!</v>
      </c>
      <c r="G2937" s="184" t="e">
        <f t="shared" si="277"/>
        <v>#REF!</v>
      </c>
      <c r="H2937" s="196"/>
      <c r="I2937" s="196"/>
      <c r="J2937" s="184" t="e">
        <f t="shared" si="278"/>
        <v>#REF!</v>
      </c>
      <c r="K2937" s="130" t="e">
        <f>IF(C2937="","",#REF!)</f>
        <v>#REF!</v>
      </c>
      <c r="L2937" s="130" t="e">
        <f t="shared" si="279"/>
        <v>#REF!</v>
      </c>
      <c r="M2937" t="s">
        <v>121</v>
      </c>
      <c r="N2937" s="135"/>
      <c r="O2937" s="172" t="str">
        <f>IFERROR(IF(F2937="","",#REF!)*D2937,"")</f>
        <v/>
      </c>
      <c r="P2937" s="135"/>
    </row>
    <row r="2938" spans="1:16">
      <c r="A2938" s="162" t="s">
        <v>3496</v>
      </c>
      <c r="B2938" s="184" t="e">
        <f t="shared" si="276"/>
        <v>#REF!</v>
      </c>
      <c r="C2938" s="138" t="e">
        <f>IF(#REF!=0,"",#REF!)</f>
        <v>#REF!</v>
      </c>
      <c r="D2938" s="184" t="e">
        <f>IF(OR(#REF!="",#REF!=0),"",#REF!)</f>
        <v>#REF!</v>
      </c>
      <c r="E2938" s="184" t="e">
        <f>IF(D2938="","",#REF!)</f>
        <v>#REF!</v>
      </c>
      <c r="F2938" s="184" t="e">
        <f>IF(D2938="","",#REF!)</f>
        <v>#REF!</v>
      </c>
      <c r="G2938" s="184" t="e">
        <f t="shared" si="277"/>
        <v>#REF!</v>
      </c>
      <c r="H2938" s="196"/>
      <c r="I2938" s="196"/>
      <c r="J2938" s="184" t="e">
        <f t="shared" si="278"/>
        <v>#REF!</v>
      </c>
      <c r="K2938" s="130" t="e">
        <f>IF(C2938="","",#REF!)</f>
        <v>#REF!</v>
      </c>
      <c r="L2938" s="130" t="e">
        <f t="shared" si="279"/>
        <v>#REF!</v>
      </c>
      <c r="M2938" t="s">
        <v>121</v>
      </c>
      <c r="N2938" s="135"/>
      <c r="O2938" s="172" t="str">
        <f>IFERROR(IF(F2938="","",#REF!)*D2938,"")</f>
        <v/>
      </c>
      <c r="P2938" s="135"/>
    </row>
    <row r="2939" spans="1:16">
      <c r="A2939" s="162" t="s">
        <v>3497</v>
      </c>
      <c r="B2939" s="184" t="e">
        <f t="shared" si="276"/>
        <v>#REF!</v>
      </c>
      <c r="C2939" s="138" t="e">
        <f>IF(#REF!=0,"",#REF!)</f>
        <v>#REF!</v>
      </c>
      <c r="D2939" s="184" t="e">
        <f>IF(OR(#REF!="",#REF!=0),"",#REF!)</f>
        <v>#REF!</v>
      </c>
      <c r="E2939" s="184" t="e">
        <f>IF(D2939="","",#REF!)</f>
        <v>#REF!</v>
      </c>
      <c r="F2939" s="184" t="e">
        <f>IF(D2939="","",#REF!)</f>
        <v>#REF!</v>
      </c>
      <c r="G2939" s="184" t="e">
        <f t="shared" si="277"/>
        <v>#REF!</v>
      </c>
      <c r="H2939" s="196"/>
      <c r="I2939" s="196"/>
      <c r="J2939" s="184" t="e">
        <f t="shared" si="278"/>
        <v>#REF!</v>
      </c>
      <c r="K2939" s="130" t="e">
        <f>IF(C2939="","",#REF!)</f>
        <v>#REF!</v>
      </c>
      <c r="L2939" s="130" t="e">
        <f t="shared" si="279"/>
        <v>#REF!</v>
      </c>
      <c r="M2939" t="s">
        <v>121</v>
      </c>
      <c r="N2939" s="135"/>
      <c r="O2939" s="172" t="str">
        <f>IFERROR(IF(F2939="","",#REF!)*D2939,"")</f>
        <v/>
      </c>
      <c r="P2939" s="135"/>
    </row>
    <row r="2940" spans="1:16">
      <c r="A2940" s="162" t="s">
        <v>3498</v>
      </c>
      <c r="B2940" s="184" t="e">
        <f t="shared" si="276"/>
        <v>#REF!</v>
      </c>
      <c r="C2940" s="138" t="e">
        <f>IF(#REF!=0,"",#REF!)</f>
        <v>#REF!</v>
      </c>
      <c r="D2940" s="184" t="e">
        <f>IF(OR(#REF!="",#REF!=0),"",#REF!)</f>
        <v>#REF!</v>
      </c>
      <c r="E2940" s="184" t="e">
        <f>IF(D2940="","",#REF!)</f>
        <v>#REF!</v>
      </c>
      <c r="F2940" s="184" t="e">
        <f>IF(D2940="","",#REF!)</f>
        <v>#REF!</v>
      </c>
      <c r="G2940" s="184" t="e">
        <f t="shared" si="277"/>
        <v>#REF!</v>
      </c>
      <c r="H2940" s="196"/>
      <c r="I2940" s="196"/>
      <c r="J2940" s="184" t="e">
        <f t="shared" si="278"/>
        <v>#REF!</v>
      </c>
      <c r="K2940" s="130" t="e">
        <f>IF(C2940="","",#REF!)</f>
        <v>#REF!</v>
      </c>
      <c r="L2940" s="130" t="e">
        <f t="shared" si="279"/>
        <v>#REF!</v>
      </c>
      <c r="M2940" t="s">
        <v>121</v>
      </c>
      <c r="N2940" s="135"/>
      <c r="O2940" s="172" t="str">
        <f>IFERROR(IF(F2940="","",#REF!)*D2940,"")</f>
        <v/>
      </c>
      <c r="P2940" s="135"/>
    </row>
    <row r="2941" spans="1:16">
      <c r="A2941" s="162" t="s">
        <v>3499</v>
      </c>
      <c r="B2941" s="184" t="e">
        <f t="shared" si="276"/>
        <v>#REF!</v>
      </c>
      <c r="C2941" s="138" t="e">
        <f>IF(#REF!=0,"",#REF!)</f>
        <v>#REF!</v>
      </c>
      <c r="D2941" s="184" t="e">
        <f>IF(OR(#REF!="",#REF!=0),"",#REF!)</f>
        <v>#REF!</v>
      </c>
      <c r="E2941" s="184" t="e">
        <f>IF(D2941="","",#REF!)</f>
        <v>#REF!</v>
      </c>
      <c r="F2941" s="184" t="e">
        <f>IF(D2941="","",#REF!)</f>
        <v>#REF!</v>
      </c>
      <c r="G2941" s="184" t="e">
        <f t="shared" si="277"/>
        <v>#REF!</v>
      </c>
      <c r="H2941" s="196"/>
      <c r="I2941" s="196"/>
      <c r="J2941" s="184" t="e">
        <f t="shared" si="278"/>
        <v>#REF!</v>
      </c>
      <c r="K2941" s="130" t="e">
        <f>IF(C2941="","",#REF!)</f>
        <v>#REF!</v>
      </c>
      <c r="L2941" s="130" t="e">
        <f t="shared" si="279"/>
        <v>#REF!</v>
      </c>
      <c r="M2941" t="s">
        <v>121</v>
      </c>
      <c r="N2941" s="135"/>
      <c r="O2941" s="172" t="str">
        <f>IFERROR(IF(F2941="","",#REF!)*D2941,"")</f>
        <v/>
      </c>
      <c r="P2941" s="135"/>
    </row>
    <row r="2942" spans="1:16">
      <c r="A2942" s="162" t="s">
        <v>3500</v>
      </c>
      <c r="B2942" s="184" t="e">
        <f t="shared" si="276"/>
        <v>#REF!</v>
      </c>
      <c r="C2942" s="138" t="e">
        <f>IF(#REF!=0,"",#REF!)</f>
        <v>#REF!</v>
      </c>
      <c r="D2942" s="184" t="e">
        <f>IF(OR(#REF!="",#REF!=0),"",#REF!)</f>
        <v>#REF!</v>
      </c>
      <c r="E2942" s="184" t="e">
        <f>IF(D2942="","",#REF!)</f>
        <v>#REF!</v>
      </c>
      <c r="F2942" s="184" t="e">
        <f>IF(D2942="","",#REF!)</f>
        <v>#REF!</v>
      </c>
      <c r="G2942" s="184" t="e">
        <f t="shared" si="277"/>
        <v>#REF!</v>
      </c>
      <c r="H2942" s="196"/>
      <c r="I2942" s="196"/>
      <c r="J2942" s="184" t="e">
        <f t="shared" si="278"/>
        <v>#REF!</v>
      </c>
      <c r="K2942" s="130" t="e">
        <f>IF(C2942="","",#REF!)</f>
        <v>#REF!</v>
      </c>
      <c r="L2942" s="130" t="e">
        <f t="shared" si="279"/>
        <v>#REF!</v>
      </c>
      <c r="M2942" t="s">
        <v>121</v>
      </c>
      <c r="N2942" s="135"/>
      <c r="O2942" s="172" t="str">
        <f>IFERROR(IF(F2942="","",#REF!)*D2942,"")</f>
        <v/>
      </c>
      <c r="P2942" s="135"/>
    </row>
    <row r="2943" spans="1:16">
      <c r="A2943" s="162" t="s">
        <v>3501</v>
      </c>
      <c r="B2943" s="184" t="e">
        <f t="shared" si="276"/>
        <v>#REF!</v>
      </c>
      <c r="C2943" s="138" t="e">
        <f>IF(#REF!=0,"",#REF!)</f>
        <v>#REF!</v>
      </c>
      <c r="D2943" s="184" t="e">
        <f>IF(OR(#REF!="",#REF!=0),"",#REF!)</f>
        <v>#REF!</v>
      </c>
      <c r="E2943" s="184" t="e">
        <f>IF(D2943="","",#REF!)</f>
        <v>#REF!</v>
      </c>
      <c r="F2943" s="184" t="e">
        <f>IF(D2943="","",#REF!)</f>
        <v>#REF!</v>
      </c>
      <c r="G2943" s="184" t="e">
        <f t="shared" si="277"/>
        <v>#REF!</v>
      </c>
      <c r="H2943" s="196"/>
      <c r="I2943" s="196"/>
      <c r="J2943" s="184" t="e">
        <f t="shared" si="278"/>
        <v>#REF!</v>
      </c>
      <c r="K2943" s="130" t="e">
        <f>IF(C2943="","",#REF!)</f>
        <v>#REF!</v>
      </c>
      <c r="L2943" s="130" t="e">
        <f t="shared" si="279"/>
        <v>#REF!</v>
      </c>
      <c r="M2943" t="s">
        <v>121</v>
      </c>
      <c r="N2943" s="135"/>
      <c r="O2943" s="172" t="str">
        <f>IFERROR(IF(F2943="","",#REF!)*D2943,"")</f>
        <v/>
      </c>
      <c r="P2943" s="135"/>
    </row>
    <row r="2944" spans="1:16">
      <c r="A2944" s="162" t="s">
        <v>3502</v>
      </c>
      <c r="B2944" s="184" t="e">
        <f t="shared" si="276"/>
        <v>#REF!</v>
      </c>
      <c r="C2944" s="138" t="e">
        <f>IF(#REF!=0,"",#REF!)</f>
        <v>#REF!</v>
      </c>
      <c r="D2944" s="184" t="e">
        <f>IF(OR(#REF!="",#REF!=0),"",#REF!)</f>
        <v>#REF!</v>
      </c>
      <c r="E2944" s="184" t="e">
        <f>IF(D2944="","",#REF!)</f>
        <v>#REF!</v>
      </c>
      <c r="F2944" s="184" t="e">
        <f>IF(D2944="","",#REF!)</f>
        <v>#REF!</v>
      </c>
      <c r="G2944" s="184" t="e">
        <f t="shared" si="277"/>
        <v>#REF!</v>
      </c>
      <c r="H2944" s="196"/>
      <c r="I2944" s="196"/>
      <c r="J2944" s="184" t="e">
        <f t="shared" si="278"/>
        <v>#REF!</v>
      </c>
      <c r="K2944" s="130" t="e">
        <f>IF(C2944="","",#REF!)</f>
        <v>#REF!</v>
      </c>
      <c r="L2944" s="130" t="e">
        <f t="shared" si="279"/>
        <v>#REF!</v>
      </c>
      <c r="M2944" t="s">
        <v>121</v>
      </c>
      <c r="N2944" s="135"/>
      <c r="O2944" s="172" t="str">
        <f>IFERROR(IF(F2944="","",#REF!)*D2944,"")</f>
        <v/>
      </c>
      <c r="P2944" s="135"/>
    </row>
    <row r="2945" spans="1:16">
      <c r="A2945" s="162" t="s">
        <v>3503</v>
      </c>
      <c r="B2945" s="184" t="e">
        <f t="shared" si="276"/>
        <v>#REF!</v>
      </c>
      <c r="C2945" s="138" t="e">
        <f>IF(#REF!=0,"",#REF!)</f>
        <v>#REF!</v>
      </c>
      <c r="D2945" s="184" t="e">
        <f>IF(OR(#REF!="",#REF!=0),"",#REF!)</f>
        <v>#REF!</v>
      </c>
      <c r="E2945" s="184" t="e">
        <f>IF(D2945="","",#REF!)</f>
        <v>#REF!</v>
      </c>
      <c r="F2945" s="184" t="e">
        <f>IF(D2945="","",#REF!)</f>
        <v>#REF!</v>
      </c>
      <c r="G2945" s="184" t="e">
        <f t="shared" si="277"/>
        <v>#REF!</v>
      </c>
      <c r="H2945" s="196"/>
      <c r="I2945" s="196"/>
      <c r="J2945" s="184" t="e">
        <f t="shared" si="278"/>
        <v>#REF!</v>
      </c>
      <c r="K2945" s="130" t="e">
        <f>IF(C2945="","",#REF!)</f>
        <v>#REF!</v>
      </c>
      <c r="L2945" s="130" t="e">
        <f t="shared" si="279"/>
        <v>#REF!</v>
      </c>
      <c r="M2945" t="s">
        <v>121</v>
      </c>
      <c r="N2945" s="135"/>
      <c r="O2945" s="172" t="str">
        <f>IFERROR(IF(F2945="","",#REF!)*D2945,"")</f>
        <v/>
      </c>
      <c r="P2945" s="135"/>
    </row>
    <row r="2946" spans="1:16">
      <c r="A2946" s="162" t="s">
        <v>3504</v>
      </c>
      <c r="B2946" s="184" t="e">
        <f t="shared" si="276"/>
        <v>#REF!</v>
      </c>
      <c r="C2946" s="138" t="e">
        <f>IF(#REF!=0,"",#REF!)</f>
        <v>#REF!</v>
      </c>
      <c r="D2946" s="184" t="e">
        <f>IF(OR(#REF!="",#REF!=0),"",#REF!)</f>
        <v>#REF!</v>
      </c>
      <c r="E2946" s="184" t="e">
        <f>IF(D2946="","",#REF!)</f>
        <v>#REF!</v>
      </c>
      <c r="F2946" s="184" t="e">
        <f>IF(D2946="","",#REF!)</f>
        <v>#REF!</v>
      </c>
      <c r="G2946" s="184" t="e">
        <f t="shared" si="277"/>
        <v>#REF!</v>
      </c>
      <c r="H2946" s="196"/>
      <c r="I2946" s="196"/>
      <c r="J2946" s="184" t="e">
        <f t="shared" si="278"/>
        <v>#REF!</v>
      </c>
      <c r="K2946" s="130" t="e">
        <f>IF(C2946="","",#REF!)</f>
        <v>#REF!</v>
      </c>
      <c r="L2946" s="130" t="e">
        <f t="shared" si="279"/>
        <v>#REF!</v>
      </c>
      <c r="M2946" t="s">
        <v>121</v>
      </c>
      <c r="N2946" s="135"/>
      <c r="O2946" s="172" t="str">
        <f>IFERROR(IF(F2946="","",#REF!)*D2946,"")</f>
        <v/>
      </c>
      <c r="P2946" s="135"/>
    </row>
    <row r="2947" spans="1:16">
      <c r="A2947" s="162" t="s">
        <v>3505</v>
      </c>
      <c r="B2947" s="184" t="e">
        <f t="shared" si="276"/>
        <v>#REF!</v>
      </c>
      <c r="C2947" s="138" t="e">
        <f>IF(#REF!=0,"",#REF!)</f>
        <v>#REF!</v>
      </c>
      <c r="D2947" s="184" t="e">
        <f>IF(OR(#REF!="",#REF!=0),"",#REF!)</f>
        <v>#REF!</v>
      </c>
      <c r="E2947" s="184" t="e">
        <f>IF(D2947="","",#REF!)</f>
        <v>#REF!</v>
      </c>
      <c r="F2947" s="184" t="e">
        <f>IF(D2947="","",#REF!)</f>
        <v>#REF!</v>
      </c>
      <c r="G2947" s="184" t="e">
        <f t="shared" si="277"/>
        <v>#REF!</v>
      </c>
      <c r="H2947" s="196"/>
      <c r="I2947" s="196"/>
      <c r="J2947" s="184" t="e">
        <f t="shared" si="278"/>
        <v>#REF!</v>
      </c>
      <c r="K2947" s="130" t="e">
        <f>IF(C2947="","",#REF!)</f>
        <v>#REF!</v>
      </c>
      <c r="L2947" s="130" t="e">
        <f t="shared" si="279"/>
        <v>#REF!</v>
      </c>
      <c r="M2947" t="s">
        <v>121</v>
      </c>
      <c r="N2947" s="135"/>
      <c r="O2947" s="172" t="str">
        <f>IFERROR(IF(F2947="","",#REF!)*D2947,"")</f>
        <v/>
      </c>
      <c r="P2947" s="135"/>
    </row>
    <row r="2948" spans="1:16">
      <c r="A2948" s="162" t="s">
        <v>3506</v>
      </c>
      <c r="B2948" s="184" t="e">
        <f t="shared" si="276"/>
        <v>#REF!</v>
      </c>
      <c r="C2948" s="138" t="e">
        <f>IF(#REF!=0,"",#REF!)</f>
        <v>#REF!</v>
      </c>
      <c r="D2948" s="184" t="e">
        <f>IF(OR(#REF!="",#REF!=0),"",#REF!)</f>
        <v>#REF!</v>
      </c>
      <c r="E2948" s="184" t="e">
        <f>IF(D2948="","",#REF!)</f>
        <v>#REF!</v>
      </c>
      <c r="F2948" s="184" t="e">
        <f>IF(D2948="","",#REF!)</f>
        <v>#REF!</v>
      </c>
      <c r="G2948" s="184" t="e">
        <f t="shared" si="277"/>
        <v>#REF!</v>
      </c>
      <c r="H2948" s="196"/>
      <c r="I2948" s="196"/>
      <c r="J2948" s="184" t="e">
        <f t="shared" si="278"/>
        <v>#REF!</v>
      </c>
      <c r="K2948" s="130" t="e">
        <f>IF(C2948="","",#REF!)</f>
        <v>#REF!</v>
      </c>
      <c r="L2948" s="130" t="e">
        <f t="shared" si="279"/>
        <v>#REF!</v>
      </c>
      <c r="M2948" t="s">
        <v>121</v>
      </c>
      <c r="N2948" s="135"/>
      <c r="O2948" s="172" t="str">
        <f>IFERROR(IF(F2948="","",#REF!)*D2948,"")</f>
        <v/>
      </c>
      <c r="P2948" s="135"/>
    </row>
    <row r="2949" spans="1:16">
      <c r="A2949" s="162" t="s">
        <v>3507</v>
      </c>
      <c r="B2949" s="184" t="e">
        <f t="shared" si="276"/>
        <v>#REF!</v>
      </c>
      <c r="C2949" s="138" t="e">
        <f>IF(#REF!=0,"",#REF!)</f>
        <v>#REF!</v>
      </c>
      <c r="D2949" s="184" t="e">
        <f>IF(OR(#REF!="",#REF!=0),"",#REF!)</f>
        <v>#REF!</v>
      </c>
      <c r="E2949" s="184" t="e">
        <f>IF(D2949="","",#REF!)</f>
        <v>#REF!</v>
      </c>
      <c r="F2949" s="184" t="e">
        <f>IF(D2949="","",#REF!)</f>
        <v>#REF!</v>
      </c>
      <c r="G2949" s="184" t="e">
        <f t="shared" si="277"/>
        <v>#REF!</v>
      </c>
      <c r="H2949" s="196"/>
      <c r="I2949" s="196"/>
      <c r="J2949" s="184" t="e">
        <f t="shared" si="278"/>
        <v>#REF!</v>
      </c>
      <c r="K2949" s="130" t="e">
        <f>IF(C2949="","",#REF!)</f>
        <v>#REF!</v>
      </c>
      <c r="L2949" s="130" t="e">
        <f t="shared" si="279"/>
        <v>#REF!</v>
      </c>
      <c r="M2949" t="s">
        <v>121</v>
      </c>
      <c r="N2949" s="135"/>
      <c r="O2949" s="172" t="str">
        <f>IFERROR(IF(F2949="","",#REF!)*D2949,"")</f>
        <v/>
      </c>
      <c r="P2949" s="135"/>
    </row>
    <row r="2950" spans="1:16">
      <c r="A2950" s="162" t="s">
        <v>3508</v>
      </c>
      <c r="B2950" s="184" t="e">
        <f t="shared" si="276"/>
        <v>#REF!</v>
      </c>
      <c r="C2950" s="138" t="e">
        <f>IF(#REF!=0,"",#REF!)</f>
        <v>#REF!</v>
      </c>
      <c r="D2950" s="184" t="e">
        <f>IF(OR(#REF!="",#REF!=0),"",#REF!)</f>
        <v>#REF!</v>
      </c>
      <c r="E2950" s="184" t="e">
        <f>IF(D2950="","",#REF!)</f>
        <v>#REF!</v>
      </c>
      <c r="F2950" s="184" t="e">
        <f>IF(D2950="","",#REF!)</f>
        <v>#REF!</v>
      </c>
      <c r="G2950" s="184" t="e">
        <f t="shared" si="277"/>
        <v>#REF!</v>
      </c>
      <c r="H2950" s="196"/>
      <c r="I2950" s="196"/>
      <c r="J2950" s="184" t="e">
        <f t="shared" si="278"/>
        <v>#REF!</v>
      </c>
      <c r="K2950" s="130" t="e">
        <f>IF(C2950="","",#REF!)</f>
        <v>#REF!</v>
      </c>
      <c r="L2950" s="130" t="e">
        <f t="shared" si="279"/>
        <v>#REF!</v>
      </c>
      <c r="M2950" t="s">
        <v>121</v>
      </c>
      <c r="N2950" s="135"/>
      <c r="O2950" s="172" t="str">
        <f>IFERROR(IF(F2950="","",#REF!)*D2950,"")</f>
        <v/>
      </c>
      <c r="P2950" s="135"/>
    </row>
    <row r="2951" spans="1:16">
      <c r="A2951" s="162" t="s">
        <v>3509</v>
      </c>
      <c r="B2951" s="184" t="e">
        <f t="shared" si="276"/>
        <v>#REF!</v>
      </c>
      <c r="C2951" s="138" t="e">
        <f>IF(#REF!=0,"",#REF!)</f>
        <v>#REF!</v>
      </c>
      <c r="D2951" s="184" t="e">
        <f>IF(OR(#REF!="",#REF!=0),"",#REF!)</f>
        <v>#REF!</v>
      </c>
      <c r="E2951" s="184" t="e">
        <f>IF(D2951="","",#REF!)</f>
        <v>#REF!</v>
      </c>
      <c r="F2951" s="184" t="e">
        <f>IF(D2951="","",#REF!)</f>
        <v>#REF!</v>
      </c>
      <c r="G2951" s="184" t="e">
        <f t="shared" si="277"/>
        <v>#REF!</v>
      </c>
      <c r="H2951" s="196"/>
      <c r="I2951" s="196"/>
      <c r="J2951" s="184" t="e">
        <f t="shared" si="278"/>
        <v>#REF!</v>
      </c>
      <c r="K2951" s="130" t="e">
        <f>IF(C2951="","",#REF!)</f>
        <v>#REF!</v>
      </c>
      <c r="L2951" s="130" t="e">
        <f t="shared" si="279"/>
        <v>#REF!</v>
      </c>
      <c r="M2951" t="s">
        <v>121</v>
      </c>
      <c r="N2951" s="135"/>
      <c r="O2951" s="172" t="str">
        <f>IFERROR(IF(F2951="","",#REF!)*D2951,"")</f>
        <v/>
      </c>
      <c r="P2951" s="135"/>
    </row>
    <row r="2952" spans="1:16">
      <c r="A2952" s="162" t="s">
        <v>3510</v>
      </c>
      <c r="B2952" s="184" t="e">
        <f t="shared" si="276"/>
        <v>#REF!</v>
      </c>
      <c r="C2952" s="138" t="e">
        <f>IF(#REF!=0,"",#REF!)</f>
        <v>#REF!</v>
      </c>
      <c r="D2952" s="184" t="e">
        <f>IF(OR(#REF!="",#REF!=0),"",#REF!)</f>
        <v>#REF!</v>
      </c>
      <c r="E2952" s="184" t="e">
        <f>IF(D2952="","",#REF!)</f>
        <v>#REF!</v>
      </c>
      <c r="F2952" s="184" t="e">
        <f>IF(D2952="","",#REF!)</f>
        <v>#REF!</v>
      </c>
      <c r="G2952" s="184" t="e">
        <f t="shared" si="277"/>
        <v>#REF!</v>
      </c>
      <c r="H2952" s="196"/>
      <c r="I2952" s="196"/>
      <c r="J2952" s="184" t="e">
        <f t="shared" si="278"/>
        <v>#REF!</v>
      </c>
      <c r="K2952" s="130" t="e">
        <f>IF(C2952="","",#REF!)</f>
        <v>#REF!</v>
      </c>
      <c r="L2952" s="130" t="e">
        <f t="shared" si="279"/>
        <v>#REF!</v>
      </c>
      <c r="M2952" t="s">
        <v>121</v>
      </c>
      <c r="N2952" s="135"/>
      <c r="O2952" s="172" t="str">
        <f>IFERROR(IF(F2952="","",#REF!)*D2952,"")</f>
        <v/>
      </c>
      <c r="P2952" s="135"/>
    </row>
    <row r="2953" spans="1:16">
      <c r="A2953" s="162" t="s">
        <v>3511</v>
      </c>
      <c r="B2953" s="184" t="e">
        <f t="shared" si="276"/>
        <v>#REF!</v>
      </c>
      <c r="C2953" s="138" t="e">
        <f>IF(#REF!=0,"",#REF!)</f>
        <v>#REF!</v>
      </c>
      <c r="D2953" s="184" t="e">
        <f>IF(OR(#REF!="",#REF!=0),"",#REF!)</f>
        <v>#REF!</v>
      </c>
      <c r="E2953" s="184" t="e">
        <f>IF(D2953="","",#REF!)</f>
        <v>#REF!</v>
      </c>
      <c r="F2953" s="184" t="e">
        <f>IF(D2953="","",#REF!)</f>
        <v>#REF!</v>
      </c>
      <c r="G2953" s="184" t="e">
        <f t="shared" si="277"/>
        <v>#REF!</v>
      </c>
      <c r="H2953" s="196"/>
      <c r="I2953" s="196"/>
      <c r="J2953" s="184" t="e">
        <f t="shared" si="278"/>
        <v>#REF!</v>
      </c>
      <c r="K2953" s="130" t="e">
        <f>IF(C2953="","",#REF!)</f>
        <v>#REF!</v>
      </c>
      <c r="L2953" s="130" t="e">
        <f t="shared" si="279"/>
        <v>#REF!</v>
      </c>
      <c r="M2953" t="s">
        <v>121</v>
      </c>
      <c r="N2953" s="135"/>
      <c r="O2953" s="172" t="str">
        <f>IFERROR(IF(F2953="","",#REF!)*D2953,"")</f>
        <v/>
      </c>
      <c r="P2953" s="135"/>
    </row>
    <row r="2954" spans="1:16">
      <c r="A2954" s="162" t="s">
        <v>3512</v>
      </c>
      <c r="B2954" s="184" t="e">
        <f t="shared" si="276"/>
        <v>#REF!</v>
      </c>
      <c r="C2954" s="138" t="e">
        <f>IF(#REF!=0,"",#REF!)</f>
        <v>#REF!</v>
      </c>
      <c r="D2954" s="184" t="e">
        <f>IF(OR(#REF!="",#REF!=0),"",#REF!)</f>
        <v>#REF!</v>
      </c>
      <c r="E2954" s="184" t="e">
        <f>IF(D2954="","",#REF!)</f>
        <v>#REF!</v>
      </c>
      <c r="F2954" s="184" t="e">
        <f>IF(D2954="","",#REF!)</f>
        <v>#REF!</v>
      </c>
      <c r="G2954" s="184" t="e">
        <f t="shared" si="277"/>
        <v>#REF!</v>
      </c>
      <c r="H2954" s="196"/>
      <c r="I2954" s="196"/>
      <c r="J2954" s="184" t="e">
        <f t="shared" si="278"/>
        <v>#REF!</v>
      </c>
      <c r="K2954" s="130" t="e">
        <f>IF(C2954="","",#REF!)</f>
        <v>#REF!</v>
      </c>
      <c r="L2954" s="130" t="e">
        <f t="shared" si="279"/>
        <v>#REF!</v>
      </c>
      <c r="M2954" t="s">
        <v>121</v>
      </c>
      <c r="N2954" s="135"/>
      <c r="O2954" s="172" t="str">
        <f>IFERROR(IF(F2954="","",#REF!)*D2954,"")</f>
        <v/>
      </c>
      <c r="P2954" s="135"/>
    </row>
    <row r="2955" spans="1:16">
      <c r="A2955" s="162" t="s">
        <v>3513</v>
      </c>
      <c r="B2955" s="184" t="e">
        <f t="shared" si="276"/>
        <v>#REF!</v>
      </c>
      <c r="C2955" s="138" t="e">
        <f>IF(#REF!=0,"",#REF!)</f>
        <v>#REF!</v>
      </c>
      <c r="D2955" s="184" t="e">
        <f>IF(OR(#REF!="",#REF!=0),"",#REF!)</f>
        <v>#REF!</v>
      </c>
      <c r="E2955" s="184" t="e">
        <f>IF(D2955="","",#REF!)</f>
        <v>#REF!</v>
      </c>
      <c r="F2955" s="184" t="e">
        <f>IF(D2955="","",#REF!)</f>
        <v>#REF!</v>
      </c>
      <c r="G2955" s="184" t="e">
        <f t="shared" si="277"/>
        <v>#REF!</v>
      </c>
      <c r="H2955" s="196"/>
      <c r="I2955" s="196"/>
      <c r="J2955" s="184" t="e">
        <f t="shared" si="278"/>
        <v>#REF!</v>
      </c>
      <c r="K2955" s="130" t="e">
        <f>IF(C2955="","",#REF!)</f>
        <v>#REF!</v>
      </c>
      <c r="L2955" s="130" t="e">
        <f t="shared" si="279"/>
        <v>#REF!</v>
      </c>
      <c r="M2955" t="s">
        <v>121</v>
      </c>
      <c r="N2955" s="135"/>
      <c r="O2955" s="172" t="str">
        <f>IFERROR(IF(F2955="","",#REF!)*D2955,"")</f>
        <v/>
      </c>
      <c r="P2955" s="135"/>
    </row>
    <row r="2956" spans="1:16">
      <c r="A2956" s="162" t="s">
        <v>3514</v>
      </c>
      <c r="B2956" s="184" t="e">
        <f t="shared" si="276"/>
        <v>#REF!</v>
      </c>
      <c r="C2956" s="138" t="e">
        <f>IF(#REF!=0,"",#REF!)</f>
        <v>#REF!</v>
      </c>
      <c r="D2956" s="184" t="e">
        <f>IF(OR(#REF!="",#REF!=0),"",#REF!)</f>
        <v>#REF!</v>
      </c>
      <c r="E2956" s="184" t="e">
        <f>IF(D2956="","",#REF!)</f>
        <v>#REF!</v>
      </c>
      <c r="F2956" s="184" t="e">
        <f>IF(D2956="","",#REF!)</f>
        <v>#REF!</v>
      </c>
      <c r="G2956" s="184" t="e">
        <f t="shared" si="277"/>
        <v>#REF!</v>
      </c>
      <c r="H2956" s="196"/>
      <c r="I2956" s="196"/>
      <c r="J2956" s="184" t="e">
        <f t="shared" si="278"/>
        <v>#REF!</v>
      </c>
      <c r="K2956" s="130" t="e">
        <f>IF(C2956="","",#REF!)</f>
        <v>#REF!</v>
      </c>
      <c r="L2956" s="130" t="e">
        <f t="shared" si="279"/>
        <v>#REF!</v>
      </c>
      <c r="M2956" t="s">
        <v>121</v>
      </c>
      <c r="N2956" s="135"/>
      <c r="O2956" s="172" t="str">
        <f>IFERROR(IF(F2956="","",#REF!)*D2956,"")</f>
        <v/>
      </c>
      <c r="P2956" s="135"/>
    </row>
    <row r="2957" spans="1:16">
      <c r="A2957" s="162" t="s">
        <v>3515</v>
      </c>
      <c r="B2957" s="184" t="e">
        <f t="shared" si="276"/>
        <v>#REF!</v>
      </c>
      <c r="C2957" s="138" t="e">
        <f>IF(#REF!=0,"",#REF!)</f>
        <v>#REF!</v>
      </c>
      <c r="D2957" s="184" t="e">
        <f>IF(OR(#REF!="",#REF!=0),"",#REF!)</f>
        <v>#REF!</v>
      </c>
      <c r="E2957" s="184" t="e">
        <f>IF(D2957="","",#REF!)</f>
        <v>#REF!</v>
      </c>
      <c r="F2957" s="184" t="e">
        <f>IF(D2957="","",#REF!)</f>
        <v>#REF!</v>
      </c>
      <c r="G2957" s="184" t="e">
        <f t="shared" si="277"/>
        <v>#REF!</v>
      </c>
      <c r="H2957" s="196"/>
      <c r="I2957" s="196"/>
      <c r="J2957" s="184" t="e">
        <f t="shared" si="278"/>
        <v>#REF!</v>
      </c>
      <c r="K2957" s="130" t="e">
        <f>IF(C2957="","",#REF!)</f>
        <v>#REF!</v>
      </c>
      <c r="L2957" s="130" t="e">
        <f t="shared" si="279"/>
        <v>#REF!</v>
      </c>
      <c r="M2957" t="s">
        <v>121</v>
      </c>
      <c r="N2957" s="135"/>
      <c r="O2957" s="172" t="str">
        <f>IFERROR(IF(F2957="","",#REF!)*D2957,"")</f>
        <v/>
      </c>
      <c r="P2957" s="135"/>
    </row>
    <row r="2958" spans="1:16">
      <c r="A2958" s="162" t="s">
        <v>3516</v>
      </c>
      <c r="B2958" s="184" t="e">
        <f t="shared" si="276"/>
        <v>#REF!</v>
      </c>
      <c r="C2958" s="138" t="e">
        <f>IF(#REF!=0,"",#REF!)</f>
        <v>#REF!</v>
      </c>
      <c r="D2958" s="184" t="e">
        <f>IF(OR(#REF!="",#REF!=0),"",#REF!)</f>
        <v>#REF!</v>
      </c>
      <c r="E2958" s="184" t="e">
        <f>IF(D2958="","",#REF!)</f>
        <v>#REF!</v>
      </c>
      <c r="F2958" s="184" t="e">
        <f>IF(D2958="","",#REF!)</f>
        <v>#REF!</v>
      </c>
      <c r="G2958" s="184" t="e">
        <f t="shared" si="277"/>
        <v>#REF!</v>
      </c>
      <c r="H2958" s="196"/>
      <c r="I2958" s="196"/>
      <c r="J2958" s="184" t="e">
        <f t="shared" si="278"/>
        <v>#REF!</v>
      </c>
      <c r="K2958" s="130" t="e">
        <f>IF(C2958="","",#REF!)</f>
        <v>#REF!</v>
      </c>
      <c r="L2958" s="130" t="e">
        <f t="shared" si="279"/>
        <v>#REF!</v>
      </c>
      <c r="M2958" t="s">
        <v>121</v>
      </c>
      <c r="N2958" s="135"/>
      <c r="O2958" s="172" t="str">
        <f>IFERROR(IF(F2958="","",#REF!)*D2958,"")</f>
        <v/>
      </c>
      <c r="P2958" s="135"/>
    </row>
    <row r="2959" spans="1:16">
      <c r="A2959" s="162" t="s">
        <v>3571</v>
      </c>
      <c r="B2959" s="184" t="e">
        <f t="shared" si="276"/>
        <v>#REF!</v>
      </c>
      <c r="C2959" s="138" t="e">
        <f>IF(#REF!=0,"",#REF!)</f>
        <v>#REF!</v>
      </c>
      <c r="D2959" s="184" t="e">
        <f>IF(OR(#REF!="",#REF!=0),"",#REF!)</f>
        <v>#REF!</v>
      </c>
      <c r="E2959" s="184" t="e">
        <f>IF(D2959="","",#REF!)</f>
        <v>#REF!</v>
      </c>
      <c r="F2959" s="184" t="e">
        <f>IF(D2959="","",#REF!)</f>
        <v>#REF!</v>
      </c>
      <c r="G2959" s="184" t="e">
        <f t="shared" si="277"/>
        <v>#REF!</v>
      </c>
      <c r="H2959" s="196"/>
      <c r="I2959" s="196"/>
      <c r="J2959" s="184" t="e">
        <f t="shared" si="278"/>
        <v>#REF!</v>
      </c>
      <c r="K2959" s="130" t="e">
        <f>IF(C2959="","",#REF!)</f>
        <v>#REF!</v>
      </c>
      <c r="L2959" s="130" t="e">
        <f t="shared" si="279"/>
        <v>#REF!</v>
      </c>
      <c r="M2959" t="s">
        <v>121</v>
      </c>
      <c r="N2959" s="135"/>
      <c r="O2959" s="172" t="str">
        <f>IFERROR(IF(F2959="","",#REF!)*D2959,"")</f>
        <v/>
      </c>
      <c r="P2959" s="135"/>
    </row>
    <row r="2960" spans="1:16">
      <c r="A2960" s="162" t="s">
        <v>3572</v>
      </c>
      <c r="B2960" s="184" t="e">
        <f t="shared" ref="B2960:B2967" si="280">IF(C2960="","",0)</f>
        <v>#REF!</v>
      </c>
      <c r="C2960" s="138" t="e">
        <f>IF(#REF!=0,"",#REF!)</f>
        <v>#REF!</v>
      </c>
      <c r="D2960" s="184" t="e">
        <f>IF(OR(#REF!="",#REF!=0),"",#REF!)</f>
        <v>#REF!</v>
      </c>
      <c r="E2960" s="184" t="e">
        <f>IF(D2960="","",#REF!)</f>
        <v>#REF!</v>
      </c>
      <c r="F2960" s="184" t="e">
        <f>IF(D2960="","",#REF!)</f>
        <v>#REF!</v>
      </c>
      <c r="G2960" s="184" t="e">
        <f t="shared" ref="G2960:G2967" si="281">IF(F2960="","",F2960*D2960)</f>
        <v>#REF!</v>
      </c>
      <c r="H2960" s="196"/>
      <c r="I2960" s="196"/>
      <c r="J2960" s="184" t="e">
        <f t="shared" ref="J2960:J2967" si="282">IF(AND(G2960="",I2960=""),"",I2960+G2960)</f>
        <v>#REF!</v>
      </c>
      <c r="K2960" s="130" t="e">
        <f>IF(C2960="","",#REF!)</f>
        <v>#REF!</v>
      </c>
      <c r="L2960" s="130" t="e">
        <f t="shared" ref="L2960:L2967" si="283">IF(C2960="","","Material")</f>
        <v>#REF!</v>
      </c>
      <c r="M2960" t="s">
        <v>121</v>
      </c>
      <c r="N2960" s="135"/>
      <c r="O2960" s="172" t="str">
        <f>IFERROR(IF(F2960="","",#REF!)*D2960,"")</f>
        <v/>
      </c>
      <c r="P2960" s="135"/>
    </row>
    <row r="2961" spans="1:16">
      <c r="A2961" s="162" t="s">
        <v>3586</v>
      </c>
      <c r="B2961" s="184" t="e">
        <f t="shared" si="280"/>
        <v>#REF!</v>
      </c>
      <c r="C2961" s="138" t="e">
        <f>IF(#REF!=0,"",#REF!)</f>
        <v>#REF!</v>
      </c>
      <c r="D2961" s="184" t="e">
        <f>IF(OR(#REF!="",#REF!=0),"",#REF!)</f>
        <v>#REF!</v>
      </c>
      <c r="E2961" s="184" t="e">
        <f>IF(D2961="","",#REF!)</f>
        <v>#REF!</v>
      </c>
      <c r="F2961" s="184" t="e">
        <f>IF(D2961="","",#REF!)</f>
        <v>#REF!</v>
      </c>
      <c r="G2961" s="184" t="e">
        <f t="shared" si="281"/>
        <v>#REF!</v>
      </c>
      <c r="H2961" s="196"/>
      <c r="I2961" s="196"/>
      <c r="J2961" s="184" t="e">
        <f t="shared" si="282"/>
        <v>#REF!</v>
      </c>
      <c r="K2961" s="130" t="e">
        <f>IF(C2961="","",#REF!)</f>
        <v>#REF!</v>
      </c>
      <c r="L2961" s="130" t="e">
        <f t="shared" si="283"/>
        <v>#REF!</v>
      </c>
      <c r="M2961" t="s">
        <v>121</v>
      </c>
      <c r="N2961" s="135"/>
      <c r="O2961" s="172" t="str">
        <f>IFERROR(IF(F2961="","",#REF!)*D2961,"")</f>
        <v/>
      </c>
      <c r="P2961" s="135"/>
    </row>
    <row r="2962" spans="1:16">
      <c r="A2962" s="162" t="s">
        <v>3587</v>
      </c>
      <c r="B2962" s="184" t="e">
        <f t="shared" si="280"/>
        <v>#REF!</v>
      </c>
      <c r="C2962" s="138" t="e">
        <f>IF(#REF!=0,"",#REF!)</f>
        <v>#REF!</v>
      </c>
      <c r="D2962" s="184" t="e">
        <f>IF(OR(#REF!="",#REF!=0),"",#REF!)</f>
        <v>#REF!</v>
      </c>
      <c r="E2962" s="184" t="e">
        <f>IF(D2962="","",#REF!)</f>
        <v>#REF!</v>
      </c>
      <c r="F2962" s="184" t="e">
        <f>IF(D2962="","",#REF!)</f>
        <v>#REF!</v>
      </c>
      <c r="G2962" s="184" t="e">
        <f t="shared" si="281"/>
        <v>#REF!</v>
      </c>
      <c r="H2962" s="196"/>
      <c r="I2962" s="196"/>
      <c r="J2962" s="184" t="e">
        <f t="shared" si="282"/>
        <v>#REF!</v>
      </c>
      <c r="K2962" s="130" t="e">
        <f>IF(C2962="","",#REF!)</f>
        <v>#REF!</v>
      </c>
      <c r="L2962" s="130" t="e">
        <f t="shared" si="283"/>
        <v>#REF!</v>
      </c>
      <c r="M2962" t="s">
        <v>121</v>
      </c>
      <c r="N2962" s="135"/>
      <c r="O2962" s="172" t="str">
        <f>IFERROR(IF(F2962="","",#REF!)*D2962,"")</f>
        <v/>
      </c>
      <c r="P2962" s="135"/>
    </row>
    <row r="2963" spans="1:16">
      <c r="A2963" s="162" t="s">
        <v>3588</v>
      </c>
      <c r="B2963" s="184" t="e">
        <f t="shared" si="280"/>
        <v>#REF!</v>
      </c>
      <c r="C2963" s="138" t="e">
        <f>IF(#REF!=0,"",#REF!)</f>
        <v>#REF!</v>
      </c>
      <c r="D2963" s="184" t="e">
        <f>IF(OR(#REF!="",#REF!=0),"",#REF!)</f>
        <v>#REF!</v>
      </c>
      <c r="E2963" s="184" t="e">
        <f>IF(D2963="","",#REF!)</f>
        <v>#REF!</v>
      </c>
      <c r="F2963" s="184" t="e">
        <f>IF(D2963="","",#REF!)</f>
        <v>#REF!</v>
      </c>
      <c r="G2963" s="184" t="e">
        <f t="shared" si="281"/>
        <v>#REF!</v>
      </c>
      <c r="H2963" s="196"/>
      <c r="I2963" s="196"/>
      <c r="J2963" s="184" t="e">
        <f t="shared" si="282"/>
        <v>#REF!</v>
      </c>
      <c r="K2963" s="130" t="e">
        <f>IF(C2963="","",#REF!)</f>
        <v>#REF!</v>
      </c>
      <c r="L2963" s="130" t="e">
        <f t="shared" si="283"/>
        <v>#REF!</v>
      </c>
      <c r="M2963" t="s">
        <v>121</v>
      </c>
      <c r="N2963" s="135"/>
      <c r="O2963" s="172" t="str">
        <f>IFERROR(IF(F2963="","",#REF!)*D2963,"")</f>
        <v/>
      </c>
      <c r="P2963" s="135"/>
    </row>
    <row r="2964" spans="1:16">
      <c r="A2964" s="162" t="s">
        <v>3589</v>
      </c>
      <c r="B2964" s="184" t="e">
        <f t="shared" si="280"/>
        <v>#REF!</v>
      </c>
      <c r="C2964" s="138" t="e">
        <f>IF(#REF!=0,"",#REF!)</f>
        <v>#REF!</v>
      </c>
      <c r="D2964" s="184" t="e">
        <f>IF(OR(#REF!="",#REF!=0),"",#REF!)</f>
        <v>#REF!</v>
      </c>
      <c r="E2964" s="184" t="e">
        <f>IF(D2964="","",#REF!)</f>
        <v>#REF!</v>
      </c>
      <c r="F2964" s="184" t="e">
        <f>IF(D2964="","",#REF!)</f>
        <v>#REF!</v>
      </c>
      <c r="G2964" s="184" t="e">
        <f t="shared" si="281"/>
        <v>#REF!</v>
      </c>
      <c r="H2964" s="196"/>
      <c r="I2964" s="196"/>
      <c r="J2964" s="184" t="e">
        <f t="shared" si="282"/>
        <v>#REF!</v>
      </c>
      <c r="K2964" s="130" t="e">
        <f>IF(C2964="","",#REF!)</f>
        <v>#REF!</v>
      </c>
      <c r="L2964" s="130" t="e">
        <f t="shared" si="283"/>
        <v>#REF!</v>
      </c>
      <c r="M2964" t="s">
        <v>121</v>
      </c>
      <c r="N2964" s="135"/>
      <c r="O2964" s="172" t="str">
        <f>IFERROR(IF(F2964="","",#REF!)*D2964,"")</f>
        <v/>
      </c>
      <c r="P2964" s="135"/>
    </row>
    <row r="2965" spans="1:16">
      <c r="A2965" s="162" t="s">
        <v>3590</v>
      </c>
      <c r="B2965" s="184" t="e">
        <f t="shared" si="280"/>
        <v>#REF!</v>
      </c>
      <c r="C2965" s="138" t="e">
        <f>IF(#REF!=0,"",#REF!)</f>
        <v>#REF!</v>
      </c>
      <c r="D2965" s="184" t="e">
        <f>IF(OR(#REF!="",#REF!=0),"",#REF!)</f>
        <v>#REF!</v>
      </c>
      <c r="E2965" s="184" t="e">
        <f>IF(D2965="","",#REF!)</f>
        <v>#REF!</v>
      </c>
      <c r="F2965" s="184" t="e">
        <f>IF(D2965="","",#REF!)</f>
        <v>#REF!</v>
      </c>
      <c r="G2965" s="184" t="e">
        <f t="shared" si="281"/>
        <v>#REF!</v>
      </c>
      <c r="H2965" s="196"/>
      <c r="I2965" s="196"/>
      <c r="J2965" s="184" t="e">
        <f t="shared" si="282"/>
        <v>#REF!</v>
      </c>
      <c r="K2965" s="130" t="e">
        <f>IF(C2965="","",#REF!)</f>
        <v>#REF!</v>
      </c>
      <c r="L2965" s="130" t="e">
        <f t="shared" si="283"/>
        <v>#REF!</v>
      </c>
      <c r="M2965" t="s">
        <v>121</v>
      </c>
      <c r="N2965" s="135"/>
      <c r="O2965" s="172" t="str">
        <f>IFERROR(IF(F2965="","",#REF!)*D2965,"")</f>
        <v/>
      </c>
      <c r="P2965" s="135"/>
    </row>
    <row r="2966" spans="1:16">
      <c r="A2966" s="162" t="s">
        <v>3591</v>
      </c>
      <c r="B2966" s="184" t="e">
        <f t="shared" si="280"/>
        <v>#REF!</v>
      </c>
      <c r="C2966" s="138" t="e">
        <f>IF(#REF!=0,"",#REF!)</f>
        <v>#REF!</v>
      </c>
      <c r="D2966" s="184" t="e">
        <f>IF(OR(#REF!="",#REF!=0),"",#REF!)</f>
        <v>#REF!</v>
      </c>
      <c r="E2966" s="184" t="e">
        <f>IF(D2966="","",#REF!)</f>
        <v>#REF!</v>
      </c>
      <c r="F2966" s="184" t="e">
        <f>IF(D2966="","",#REF!)</f>
        <v>#REF!</v>
      </c>
      <c r="G2966" s="184" t="e">
        <f t="shared" si="281"/>
        <v>#REF!</v>
      </c>
      <c r="H2966" s="196"/>
      <c r="I2966" s="196"/>
      <c r="J2966" s="184" t="e">
        <f t="shared" si="282"/>
        <v>#REF!</v>
      </c>
      <c r="K2966" s="130" t="e">
        <f>IF(C2966="","",#REF!)</f>
        <v>#REF!</v>
      </c>
      <c r="L2966" s="130" t="e">
        <f t="shared" si="283"/>
        <v>#REF!</v>
      </c>
      <c r="M2966" t="s">
        <v>121</v>
      </c>
      <c r="N2966" s="135"/>
      <c r="O2966" s="172" t="str">
        <f>IFERROR(IF(F2966="","",#REF!)*D2966,"")</f>
        <v/>
      </c>
      <c r="P2966" s="135"/>
    </row>
    <row r="2967" spans="1:16">
      <c r="A2967" s="162" t="s">
        <v>3592</v>
      </c>
      <c r="B2967" s="184" t="e">
        <f t="shared" si="280"/>
        <v>#REF!</v>
      </c>
      <c r="C2967" s="138" t="e">
        <f>IF(#REF!=0,"",#REF!)</f>
        <v>#REF!</v>
      </c>
      <c r="D2967" s="184" t="e">
        <f>IF(OR(#REF!="",#REF!=0),"",#REF!)</f>
        <v>#REF!</v>
      </c>
      <c r="E2967" s="184" t="e">
        <f>IF(D2967="","",#REF!)</f>
        <v>#REF!</v>
      </c>
      <c r="F2967" s="184" t="e">
        <f>IF(D2967="","",#REF!)</f>
        <v>#REF!</v>
      </c>
      <c r="G2967" s="184" t="e">
        <f t="shared" si="281"/>
        <v>#REF!</v>
      </c>
      <c r="H2967" s="196"/>
      <c r="I2967" s="196"/>
      <c r="J2967" s="184" t="e">
        <f t="shared" si="282"/>
        <v>#REF!</v>
      </c>
      <c r="K2967" s="130" t="e">
        <f>IF(C2967="","",#REF!)</f>
        <v>#REF!</v>
      </c>
      <c r="L2967" s="130" t="e">
        <f t="shared" si="283"/>
        <v>#REF!</v>
      </c>
      <c r="M2967" t="s">
        <v>121</v>
      </c>
      <c r="N2967" s="135"/>
      <c r="O2967" s="172" t="str">
        <f>IFERROR(IF(F2967="","",#REF!)*D2967,"")</f>
        <v/>
      </c>
      <c r="P2967" s="135"/>
    </row>
    <row r="2968" spans="1:16">
      <c r="A2968" s="162" t="s">
        <v>3593</v>
      </c>
      <c r="B2968" s="184" t="e">
        <f t="shared" ref="B2968:B2975" si="284">IF(C2968="","",0)</f>
        <v>#REF!</v>
      </c>
      <c r="C2968" s="138" t="e">
        <f>IF(#REF!=0,"",#REF!)</f>
        <v>#REF!</v>
      </c>
      <c r="D2968" s="184" t="e">
        <f>IF(OR(#REF!="",#REF!=0),"",#REF!)</f>
        <v>#REF!</v>
      </c>
      <c r="E2968" s="184" t="e">
        <f>IF(D2968="","",#REF!)</f>
        <v>#REF!</v>
      </c>
      <c r="F2968" s="184" t="e">
        <f>IF(D2968="","",#REF!)</f>
        <v>#REF!</v>
      </c>
      <c r="G2968" s="184" t="e">
        <f t="shared" ref="G2968:G2975" si="285">IF(F2968="","",F2968*D2968)</f>
        <v>#REF!</v>
      </c>
      <c r="H2968" s="196"/>
      <c r="I2968" s="196"/>
      <c r="J2968" s="184" t="e">
        <f t="shared" ref="J2968:J2975" si="286">IF(AND(G2968="",I2968=""),"",I2968+G2968)</f>
        <v>#REF!</v>
      </c>
      <c r="K2968" s="130" t="e">
        <f>IF(C2968="","",#REF!)</f>
        <v>#REF!</v>
      </c>
      <c r="L2968" s="130" t="e">
        <f t="shared" ref="L2968:L2975" si="287">IF(C2968="","","Material")</f>
        <v>#REF!</v>
      </c>
      <c r="M2968" t="s">
        <v>121</v>
      </c>
      <c r="N2968" s="135"/>
      <c r="O2968" s="172" t="str">
        <f>IFERROR(IF(F2968="","",#REF!)*D2968,"")</f>
        <v/>
      </c>
      <c r="P2968" s="135"/>
    </row>
    <row r="2969" spans="1:16">
      <c r="A2969" s="162" t="s">
        <v>3594</v>
      </c>
      <c r="B2969" s="184" t="e">
        <f t="shared" si="284"/>
        <v>#REF!</v>
      </c>
      <c r="C2969" s="138" t="e">
        <f>IF(#REF!=0,"",#REF!)</f>
        <v>#REF!</v>
      </c>
      <c r="D2969" s="184" t="e">
        <f>IF(OR(#REF!="",#REF!=0),"",#REF!)</f>
        <v>#REF!</v>
      </c>
      <c r="E2969" s="184" t="e">
        <f>IF(D2969="","",#REF!)</f>
        <v>#REF!</v>
      </c>
      <c r="F2969" s="184" t="e">
        <f>IF(D2969="","",#REF!)</f>
        <v>#REF!</v>
      </c>
      <c r="G2969" s="184" t="e">
        <f t="shared" si="285"/>
        <v>#REF!</v>
      </c>
      <c r="H2969" s="196"/>
      <c r="I2969" s="196"/>
      <c r="J2969" s="184" t="e">
        <f t="shared" si="286"/>
        <v>#REF!</v>
      </c>
      <c r="K2969" s="130" t="e">
        <f>IF(C2969="","",#REF!)</f>
        <v>#REF!</v>
      </c>
      <c r="L2969" s="130" t="e">
        <f t="shared" si="287"/>
        <v>#REF!</v>
      </c>
      <c r="M2969" t="s">
        <v>121</v>
      </c>
      <c r="N2969" s="135"/>
      <c r="O2969" s="172" t="str">
        <f>IFERROR(IF(F2969="","",#REF!)*D2969,"")</f>
        <v/>
      </c>
      <c r="P2969" s="135"/>
    </row>
    <row r="2970" spans="1:16">
      <c r="A2970" s="162" t="s">
        <v>3595</v>
      </c>
      <c r="B2970" s="184" t="e">
        <f t="shared" si="284"/>
        <v>#REF!</v>
      </c>
      <c r="C2970" s="138" t="e">
        <f>IF(#REF!=0,"",#REF!)</f>
        <v>#REF!</v>
      </c>
      <c r="D2970" s="184" t="e">
        <f>IF(OR(#REF!="",#REF!=0),"",#REF!)</f>
        <v>#REF!</v>
      </c>
      <c r="E2970" s="184" t="e">
        <f>IF(D2970="","",#REF!)</f>
        <v>#REF!</v>
      </c>
      <c r="F2970" s="184" t="e">
        <f>IF(D2970="","",#REF!)</f>
        <v>#REF!</v>
      </c>
      <c r="G2970" s="184" t="e">
        <f t="shared" si="285"/>
        <v>#REF!</v>
      </c>
      <c r="H2970" s="196"/>
      <c r="I2970" s="196"/>
      <c r="J2970" s="184" t="e">
        <f t="shared" si="286"/>
        <v>#REF!</v>
      </c>
      <c r="K2970" s="130" t="e">
        <f>IF(C2970="","",#REF!)</f>
        <v>#REF!</v>
      </c>
      <c r="L2970" s="130" t="e">
        <f t="shared" si="287"/>
        <v>#REF!</v>
      </c>
      <c r="M2970" t="s">
        <v>121</v>
      </c>
      <c r="N2970" s="135"/>
      <c r="O2970" s="172" t="str">
        <f>IFERROR(IF(F2970="","",#REF!)*D2970,"")</f>
        <v/>
      </c>
      <c r="P2970" s="135"/>
    </row>
    <row r="2971" spans="1:16">
      <c r="A2971" s="162" t="s">
        <v>3596</v>
      </c>
      <c r="B2971" s="184" t="e">
        <f t="shared" si="284"/>
        <v>#REF!</v>
      </c>
      <c r="C2971" s="138" t="e">
        <f>IF(#REF!=0,"",#REF!)</f>
        <v>#REF!</v>
      </c>
      <c r="D2971" s="184" t="e">
        <f>IF(OR(#REF!="",#REF!=0),"",#REF!)</f>
        <v>#REF!</v>
      </c>
      <c r="E2971" s="184" t="e">
        <f>IF(D2971="","",#REF!)</f>
        <v>#REF!</v>
      </c>
      <c r="F2971" s="184" t="e">
        <f>IF(D2971="","",#REF!)</f>
        <v>#REF!</v>
      </c>
      <c r="G2971" s="184" t="e">
        <f t="shared" si="285"/>
        <v>#REF!</v>
      </c>
      <c r="H2971" s="196"/>
      <c r="I2971" s="196"/>
      <c r="J2971" s="184" t="e">
        <f t="shared" si="286"/>
        <v>#REF!</v>
      </c>
      <c r="K2971" s="130" t="e">
        <f>IF(C2971="","",#REF!)</f>
        <v>#REF!</v>
      </c>
      <c r="L2971" s="130" t="e">
        <f t="shared" si="287"/>
        <v>#REF!</v>
      </c>
      <c r="M2971" t="s">
        <v>121</v>
      </c>
      <c r="N2971" s="135"/>
      <c r="O2971" s="172" t="str">
        <f>IFERROR(IF(F2971="","",#REF!)*D2971,"")</f>
        <v/>
      </c>
      <c r="P2971" s="135"/>
    </row>
    <row r="2972" spans="1:16">
      <c r="A2972" s="162" t="s">
        <v>3597</v>
      </c>
      <c r="B2972" s="184" t="e">
        <f t="shared" si="284"/>
        <v>#REF!</v>
      </c>
      <c r="C2972" s="138" t="e">
        <f>IF(#REF!=0,"",#REF!)</f>
        <v>#REF!</v>
      </c>
      <c r="D2972" s="184" t="e">
        <f>IF(OR(#REF!="",#REF!=0),"",#REF!)</f>
        <v>#REF!</v>
      </c>
      <c r="E2972" s="184" t="e">
        <f>IF(D2972="","",#REF!)</f>
        <v>#REF!</v>
      </c>
      <c r="F2972" s="184" t="e">
        <f>IF(D2972="","",#REF!)</f>
        <v>#REF!</v>
      </c>
      <c r="G2972" s="184" t="e">
        <f t="shared" si="285"/>
        <v>#REF!</v>
      </c>
      <c r="H2972" s="196"/>
      <c r="I2972" s="196"/>
      <c r="J2972" s="184" t="e">
        <f t="shared" si="286"/>
        <v>#REF!</v>
      </c>
      <c r="K2972" s="130" t="e">
        <f>IF(C2972="","",#REF!)</f>
        <v>#REF!</v>
      </c>
      <c r="L2972" s="130" t="e">
        <f t="shared" si="287"/>
        <v>#REF!</v>
      </c>
      <c r="M2972" t="s">
        <v>121</v>
      </c>
      <c r="N2972" s="135"/>
      <c r="O2972" s="172" t="str">
        <f>IFERROR(IF(F2972="","",#REF!)*D2972,"")</f>
        <v/>
      </c>
      <c r="P2972" s="135"/>
    </row>
    <row r="2973" spans="1:16">
      <c r="A2973" s="162" t="s">
        <v>3598</v>
      </c>
      <c r="B2973" s="184" t="e">
        <f t="shared" si="284"/>
        <v>#REF!</v>
      </c>
      <c r="C2973" s="138" t="e">
        <f>IF(#REF!=0,"",#REF!)</f>
        <v>#REF!</v>
      </c>
      <c r="D2973" s="184" t="e">
        <f>IF(OR(#REF!="",#REF!=0),"",#REF!)</f>
        <v>#REF!</v>
      </c>
      <c r="E2973" s="184" t="e">
        <f>IF(D2973="","",#REF!)</f>
        <v>#REF!</v>
      </c>
      <c r="F2973" s="184" t="e">
        <f>IF(D2973="","",#REF!)</f>
        <v>#REF!</v>
      </c>
      <c r="G2973" s="184" t="e">
        <f t="shared" si="285"/>
        <v>#REF!</v>
      </c>
      <c r="H2973" s="196"/>
      <c r="I2973" s="196"/>
      <c r="J2973" s="184" t="e">
        <f t="shared" si="286"/>
        <v>#REF!</v>
      </c>
      <c r="K2973" s="130" t="e">
        <f>IF(C2973="","",#REF!)</f>
        <v>#REF!</v>
      </c>
      <c r="L2973" s="130" t="e">
        <f t="shared" si="287"/>
        <v>#REF!</v>
      </c>
      <c r="M2973" t="s">
        <v>121</v>
      </c>
      <c r="N2973" s="135"/>
      <c r="O2973" s="172" t="str">
        <f>IFERROR(IF(F2973="","",#REF!)*D2973,"")</f>
        <v/>
      </c>
      <c r="P2973" s="135"/>
    </row>
    <row r="2974" spans="1:16">
      <c r="A2974" s="162" t="s">
        <v>3599</v>
      </c>
      <c r="B2974" s="184" t="e">
        <f t="shared" si="284"/>
        <v>#REF!</v>
      </c>
      <c r="C2974" s="138" t="e">
        <f>IF(#REF!=0,"",#REF!)</f>
        <v>#REF!</v>
      </c>
      <c r="D2974" s="184" t="e">
        <f>IF(OR(#REF!="",#REF!=0),"",#REF!)</f>
        <v>#REF!</v>
      </c>
      <c r="E2974" s="184" t="e">
        <f>IF(D2974="","",#REF!)</f>
        <v>#REF!</v>
      </c>
      <c r="F2974" s="184" t="e">
        <f>IF(D2974="","",#REF!)</f>
        <v>#REF!</v>
      </c>
      <c r="G2974" s="184" t="e">
        <f t="shared" si="285"/>
        <v>#REF!</v>
      </c>
      <c r="H2974" s="196"/>
      <c r="I2974" s="196"/>
      <c r="J2974" s="184" t="e">
        <f t="shared" si="286"/>
        <v>#REF!</v>
      </c>
      <c r="K2974" s="130" t="e">
        <f>IF(C2974="","",#REF!)</f>
        <v>#REF!</v>
      </c>
      <c r="L2974" s="130" t="e">
        <f t="shared" si="287"/>
        <v>#REF!</v>
      </c>
      <c r="M2974" t="s">
        <v>121</v>
      </c>
      <c r="N2974" s="135"/>
      <c r="O2974" s="172" t="str">
        <f>IFERROR(IF(F2974="","",#REF!)*D2974,"")</f>
        <v/>
      </c>
      <c r="P2974" s="135"/>
    </row>
    <row r="2975" spans="1:16">
      <c r="A2975" s="162" t="s">
        <v>3600</v>
      </c>
      <c r="B2975" s="184" t="e">
        <f t="shared" si="284"/>
        <v>#REF!</v>
      </c>
      <c r="C2975" s="138" t="e">
        <f>IF(#REF!=0,"",#REF!)</f>
        <v>#REF!</v>
      </c>
      <c r="D2975" s="184" t="e">
        <f>IF(OR(#REF!="",#REF!=0),"",#REF!)</f>
        <v>#REF!</v>
      </c>
      <c r="E2975" s="184" t="e">
        <f>IF(D2975="","",#REF!)</f>
        <v>#REF!</v>
      </c>
      <c r="F2975" s="184" t="e">
        <f>IF(D2975="","",#REF!)</f>
        <v>#REF!</v>
      </c>
      <c r="G2975" s="184" t="e">
        <f t="shared" si="285"/>
        <v>#REF!</v>
      </c>
      <c r="H2975" s="196"/>
      <c r="I2975" s="196"/>
      <c r="J2975" s="184" t="e">
        <f t="shared" si="286"/>
        <v>#REF!</v>
      </c>
      <c r="K2975" s="130" t="e">
        <f>IF(C2975="","",#REF!)</f>
        <v>#REF!</v>
      </c>
      <c r="L2975" s="130" t="e">
        <f t="shared" si="287"/>
        <v>#REF!</v>
      </c>
      <c r="M2975" t="s">
        <v>121</v>
      </c>
      <c r="N2975" s="135"/>
      <c r="O2975" s="172" t="str">
        <f>IFERROR(IF(F2975="","",#REF!)*D2975,"")</f>
        <v/>
      </c>
      <c r="P2975" s="135"/>
    </row>
    <row r="2976" spans="1:16" ht="13.5" thickBot="1">
      <c r="A2976" s="174" t="s">
        <v>3601</v>
      </c>
      <c r="B2976" s="186" t="e">
        <f t="shared" ref="B2976:B2990" si="288">IF(C2976="","",0)</f>
        <v>#REF!</v>
      </c>
      <c r="C2976" s="175" t="e">
        <f>IF(#REF!=0,"",#REF!)</f>
        <v>#REF!</v>
      </c>
      <c r="D2976" s="186" t="e">
        <f>IF(OR(#REF!="",#REF!=0),"",#REF!)</f>
        <v>#REF!</v>
      </c>
      <c r="E2976" s="186" t="e">
        <f>IF(D2976="","",#REF!)</f>
        <v>#REF!</v>
      </c>
      <c r="F2976" s="186" t="e">
        <f>IF(D2976="","",#REF!)</f>
        <v>#REF!</v>
      </c>
      <c r="G2976" s="186" t="e">
        <f t="shared" ref="G2976:G2990" si="289">IF(F2976="","",F2976*D2976)</f>
        <v>#REF!</v>
      </c>
      <c r="H2976" s="197"/>
      <c r="I2976" s="197"/>
      <c r="J2976" s="186" t="e">
        <f t="shared" ref="J2976:J2990" si="290">IF(AND(G2976="",I2976=""),"",I2976+G2976)</f>
        <v>#REF!</v>
      </c>
      <c r="K2976" s="175" t="e">
        <f>IF(C2976="","",#REF!)</f>
        <v>#REF!</v>
      </c>
      <c r="L2976" s="175" t="e">
        <f t="shared" ref="L2976" si="291">IF(C2976="","","Material")</f>
        <v>#REF!</v>
      </c>
      <c r="M2976" s="177" t="s">
        <v>121</v>
      </c>
      <c r="N2976" s="176"/>
      <c r="O2976" s="178" t="str">
        <f>IFERROR(IF(F2976="","",#REF!)*D2976,"")</f>
        <v/>
      </c>
      <c r="P2976" s="176"/>
    </row>
    <row r="2977" spans="1:16" ht="13.5" thickTop="1">
      <c r="A2977" s="162" t="s">
        <v>3122</v>
      </c>
      <c r="B2977" s="184" t="e">
        <f t="shared" si="288"/>
        <v>#REF!</v>
      </c>
      <c r="C2977" s="130" t="e">
        <f>IF(#REF!=0,"",#REF!)</f>
        <v>#REF!</v>
      </c>
      <c r="D2977" s="184" t="e">
        <f>IF(OR(#REF!="",#REF!=0),"",#REF!)</f>
        <v>#REF!</v>
      </c>
      <c r="E2977" s="184" t="e">
        <f>IF(D2977="","",#REF!)</f>
        <v>#REF!</v>
      </c>
      <c r="F2977" s="184" t="e">
        <f>IF(D2977="","",#REF!)</f>
        <v>#REF!</v>
      </c>
      <c r="G2977" s="184" t="e">
        <f t="shared" si="289"/>
        <v>#REF!</v>
      </c>
      <c r="H2977" s="184" t="e">
        <f>IF(D2977="","",#REF!)</f>
        <v>#REF!</v>
      </c>
      <c r="I2977" s="184" t="e">
        <f>IF(H2977="","",H2977*D2977)</f>
        <v>#REF!</v>
      </c>
      <c r="J2977" s="184" t="e">
        <f t="shared" si="290"/>
        <v>#REF!</v>
      </c>
      <c r="K2977" s="130" t="e">
        <f>IF(C2977="","",#REF!)</f>
        <v>#REF!</v>
      </c>
      <c r="L2977" s="130" t="e">
        <f>IF(OR(J2977=0,J2977=""),"",#REF!)</f>
        <v>#REF!</v>
      </c>
      <c r="M2977" t="s">
        <v>121</v>
      </c>
      <c r="N2977" s="130" t="e">
        <f>IF(L2977="","",#REF!)</f>
        <v>#REF!</v>
      </c>
      <c r="O2977" s="172"/>
      <c r="P2977" s="130" t="e">
        <f>IF(J2977="","",#REF!)</f>
        <v>#REF!</v>
      </c>
    </row>
    <row r="2978" spans="1:16">
      <c r="A2978" s="162" t="s">
        <v>3123</v>
      </c>
      <c r="B2978" s="184" t="e">
        <f t="shared" si="288"/>
        <v>#REF!</v>
      </c>
      <c r="C2978" s="138" t="e">
        <f>IF(#REF!=0,"",#REF!)</f>
        <v>#REF!</v>
      </c>
      <c r="D2978" s="184" t="e">
        <f>IF(OR(#REF!="",#REF!=0),"",#REF!)</f>
        <v>#REF!</v>
      </c>
      <c r="E2978" s="184" t="e">
        <f>IF(D2978="","",#REF!)</f>
        <v>#REF!</v>
      </c>
      <c r="F2978" s="184" t="e">
        <f>IF(D2978="","",#REF!)</f>
        <v>#REF!</v>
      </c>
      <c r="G2978" s="184" t="e">
        <f t="shared" si="289"/>
        <v>#REF!</v>
      </c>
      <c r="H2978" s="196"/>
      <c r="I2978" s="196"/>
      <c r="J2978" s="184" t="e">
        <f t="shared" si="290"/>
        <v>#REF!</v>
      </c>
      <c r="K2978" s="130" t="e">
        <f>IF(C2978="","",#REF!)</f>
        <v>#REF!</v>
      </c>
      <c r="L2978" s="130" t="e">
        <f t="shared" ref="L2978:L2990" si="292">IF(C2978="","","Material")</f>
        <v>#REF!</v>
      </c>
      <c r="M2978" t="s">
        <v>121</v>
      </c>
      <c r="N2978" s="135"/>
      <c r="O2978" s="172" t="str">
        <f>IFERROR(IF(F2978="","",#REF!)*D2978,"")</f>
        <v/>
      </c>
      <c r="P2978" s="135"/>
    </row>
    <row r="2979" spans="1:16">
      <c r="A2979" s="162" t="s">
        <v>3124</v>
      </c>
      <c r="B2979" s="184" t="e">
        <f t="shared" si="288"/>
        <v>#REF!</v>
      </c>
      <c r="C2979" s="138" t="e">
        <f>IF(#REF!=0,"",#REF!)</f>
        <v>#REF!</v>
      </c>
      <c r="D2979" s="184" t="e">
        <f>IF(OR(#REF!="",#REF!=0),"",#REF!)</f>
        <v>#REF!</v>
      </c>
      <c r="E2979" s="184" t="e">
        <f>IF(D2979="","",#REF!)</f>
        <v>#REF!</v>
      </c>
      <c r="F2979" s="184" t="e">
        <f>IF(D2979="","",#REF!)</f>
        <v>#REF!</v>
      </c>
      <c r="G2979" s="184" t="e">
        <f t="shared" si="289"/>
        <v>#REF!</v>
      </c>
      <c r="H2979" s="196"/>
      <c r="I2979" s="196"/>
      <c r="J2979" s="184" t="e">
        <f t="shared" si="290"/>
        <v>#REF!</v>
      </c>
      <c r="K2979" s="130" t="e">
        <f>IF(C2979="","",#REF!)</f>
        <v>#REF!</v>
      </c>
      <c r="L2979" s="130" t="e">
        <f t="shared" si="292"/>
        <v>#REF!</v>
      </c>
      <c r="M2979" t="s">
        <v>121</v>
      </c>
      <c r="N2979" s="135"/>
      <c r="O2979" s="172" t="str">
        <f>IFERROR(IF(F2979="","",#REF!)*D2979,"")</f>
        <v/>
      </c>
      <c r="P2979" s="135"/>
    </row>
    <row r="2980" spans="1:16">
      <c r="A2980" s="162" t="s">
        <v>3125</v>
      </c>
      <c r="B2980" s="184" t="e">
        <f t="shared" si="288"/>
        <v>#REF!</v>
      </c>
      <c r="C2980" s="138" t="e">
        <f>IF(#REF!=0,"",#REF!)</f>
        <v>#REF!</v>
      </c>
      <c r="D2980" s="184" t="e">
        <f>IF(OR(#REF!="",#REF!=0),"",#REF!)</f>
        <v>#REF!</v>
      </c>
      <c r="E2980" s="184" t="e">
        <f>IF(D2980="","",#REF!)</f>
        <v>#REF!</v>
      </c>
      <c r="F2980" s="184" t="e">
        <f>IF(D2980="","",#REF!)</f>
        <v>#REF!</v>
      </c>
      <c r="G2980" s="184" t="e">
        <f t="shared" si="289"/>
        <v>#REF!</v>
      </c>
      <c r="H2980" s="196"/>
      <c r="I2980" s="196"/>
      <c r="J2980" s="184" t="e">
        <f t="shared" si="290"/>
        <v>#REF!</v>
      </c>
      <c r="K2980" s="130" t="e">
        <f>IF(C2980="","",#REF!)</f>
        <v>#REF!</v>
      </c>
      <c r="L2980" s="130" t="e">
        <f t="shared" si="292"/>
        <v>#REF!</v>
      </c>
      <c r="M2980" t="s">
        <v>121</v>
      </c>
      <c r="N2980" s="135"/>
      <c r="O2980" s="172" t="str">
        <f>IFERROR(IF(F2980="","",#REF!)*D2980,"")</f>
        <v/>
      </c>
      <c r="P2980" s="135"/>
    </row>
    <row r="2981" spans="1:16">
      <c r="A2981" s="162" t="s">
        <v>3126</v>
      </c>
      <c r="B2981" s="184" t="e">
        <f t="shared" si="288"/>
        <v>#REF!</v>
      </c>
      <c r="C2981" s="138" t="e">
        <f>IF(#REF!=0,"",#REF!)</f>
        <v>#REF!</v>
      </c>
      <c r="D2981" s="184" t="e">
        <f>IF(OR(#REF!="",#REF!=0),"",#REF!)</f>
        <v>#REF!</v>
      </c>
      <c r="E2981" s="184" t="e">
        <f>IF(D2981="","",#REF!)</f>
        <v>#REF!</v>
      </c>
      <c r="F2981" s="184" t="e">
        <f>IF(D2981="","",#REF!)</f>
        <v>#REF!</v>
      </c>
      <c r="G2981" s="184" t="e">
        <f t="shared" si="289"/>
        <v>#REF!</v>
      </c>
      <c r="H2981" s="196"/>
      <c r="I2981" s="196"/>
      <c r="J2981" s="184" t="e">
        <f t="shared" si="290"/>
        <v>#REF!</v>
      </c>
      <c r="K2981" s="130" t="e">
        <f>IF(C2981="","",#REF!)</f>
        <v>#REF!</v>
      </c>
      <c r="L2981" s="130" t="e">
        <f t="shared" si="292"/>
        <v>#REF!</v>
      </c>
      <c r="M2981" t="s">
        <v>121</v>
      </c>
      <c r="N2981" s="135"/>
      <c r="O2981" s="172" t="str">
        <f>IFERROR(IF(F2981="","",#REF!)*D2981,"")</f>
        <v/>
      </c>
      <c r="P2981" s="135"/>
    </row>
    <row r="2982" spans="1:16">
      <c r="A2982" s="162" t="s">
        <v>3127</v>
      </c>
      <c r="B2982" s="184" t="e">
        <f t="shared" si="288"/>
        <v>#REF!</v>
      </c>
      <c r="C2982" s="138" t="e">
        <f>IF(#REF!=0,"",#REF!)</f>
        <v>#REF!</v>
      </c>
      <c r="D2982" s="184" t="e">
        <f>IF(OR(#REF!="",#REF!=0),"",#REF!)</f>
        <v>#REF!</v>
      </c>
      <c r="E2982" s="184" t="e">
        <f>IF(D2982="","",#REF!)</f>
        <v>#REF!</v>
      </c>
      <c r="F2982" s="184" t="e">
        <f>IF(D2982="","",#REF!)</f>
        <v>#REF!</v>
      </c>
      <c r="G2982" s="184" t="e">
        <f t="shared" si="289"/>
        <v>#REF!</v>
      </c>
      <c r="H2982" s="196"/>
      <c r="I2982" s="196"/>
      <c r="J2982" s="184" t="e">
        <f t="shared" si="290"/>
        <v>#REF!</v>
      </c>
      <c r="K2982" s="130" t="e">
        <f>IF(C2982="","",#REF!)</f>
        <v>#REF!</v>
      </c>
      <c r="L2982" s="130" t="e">
        <f t="shared" si="292"/>
        <v>#REF!</v>
      </c>
      <c r="M2982" t="s">
        <v>121</v>
      </c>
      <c r="N2982" s="135"/>
      <c r="O2982" s="172" t="str">
        <f>IFERROR(IF(F2982="","",#REF!)*D2982,"")</f>
        <v/>
      </c>
      <c r="P2982" s="135"/>
    </row>
    <row r="2983" spans="1:16">
      <c r="A2983" s="162" t="s">
        <v>3128</v>
      </c>
      <c r="B2983" s="184" t="e">
        <f t="shared" si="288"/>
        <v>#REF!</v>
      </c>
      <c r="C2983" s="138" t="e">
        <f>IF(#REF!=0,"",#REF!)</f>
        <v>#REF!</v>
      </c>
      <c r="D2983" s="184" t="e">
        <f>IF(OR(#REF!="",#REF!=0),"",#REF!)</f>
        <v>#REF!</v>
      </c>
      <c r="E2983" s="184" t="e">
        <f>IF(D2983="","",#REF!)</f>
        <v>#REF!</v>
      </c>
      <c r="F2983" s="184" t="e">
        <f>IF(D2983="","",#REF!)</f>
        <v>#REF!</v>
      </c>
      <c r="G2983" s="184" t="e">
        <f t="shared" si="289"/>
        <v>#REF!</v>
      </c>
      <c r="H2983" s="196"/>
      <c r="I2983" s="196"/>
      <c r="J2983" s="184" t="e">
        <f t="shared" si="290"/>
        <v>#REF!</v>
      </c>
      <c r="K2983" s="130" t="e">
        <f>IF(C2983="","",#REF!)</f>
        <v>#REF!</v>
      </c>
      <c r="L2983" s="130" t="e">
        <f t="shared" si="292"/>
        <v>#REF!</v>
      </c>
      <c r="M2983" t="s">
        <v>121</v>
      </c>
      <c r="N2983" s="135"/>
      <c r="O2983" s="172" t="str">
        <f>IFERROR(IF(F2983="","",#REF!)*D2983,"")</f>
        <v/>
      </c>
      <c r="P2983" s="135"/>
    </row>
    <row r="2984" spans="1:16">
      <c r="A2984" s="162" t="s">
        <v>3129</v>
      </c>
      <c r="B2984" s="184" t="e">
        <f t="shared" si="288"/>
        <v>#REF!</v>
      </c>
      <c r="C2984" s="138" t="e">
        <f>IF(#REF!=0,"",#REF!)</f>
        <v>#REF!</v>
      </c>
      <c r="D2984" s="184" t="e">
        <f>IF(OR(#REF!="",#REF!=0),"",#REF!)</f>
        <v>#REF!</v>
      </c>
      <c r="E2984" s="184" t="e">
        <f>IF(D2984="","",#REF!)</f>
        <v>#REF!</v>
      </c>
      <c r="F2984" s="184" t="e">
        <f>IF(D2984="","",#REF!)</f>
        <v>#REF!</v>
      </c>
      <c r="G2984" s="184" t="e">
        <f t="shared" si="289"/>
        <v>#REF!</v>
      </c>
      <c r="H2984" s="196"/>
      <c r="I2984" s="196"/>
      <c r="J2984" s="184" t="e">
        <f t="shared" si="290"/>
        <v>#REF!</v>
      </c>
      <c r="K2984" s="130" t="e">
        <f>IF(C2984="","",#REF!)</f>
        <v>#REF!</v>
      </c>
      <c r="L2984" s="130" t="e">
        <f t="shared" si="292"/>
        <v>#REF!</v>
      </c>
      <c r="M2984" t="s">
        <v>121</v>
      </c>
      <c r="N2984" s="135"/>
      <c r="O2984" s="172" t="str">
        <f>IFERROR(IF(F2984="","",#REF!)*D2984,"")</f>
        <v/>
      </c>
      <c r="P2984" s="135"/>
    </row>
    <row r="2985" spans="1:16">
      <c r="A2985" s="162" t="s">
        <v>3130</v>
      </c>
      <c r="B2985" s="184" t="e">
        <f t="shared" si="288"/>
        <v>#REF!</v>
      </c>
      <c r="C2985" s="138" t="e">
        <f>IF(#REF!=0,"",#REF!)</f>
        <v>#REF!</v>
      </c>
      <c r="D2985" s="184" t="e">
        <f>IF(OR(#REF!="",#REF!=0),"",#REF!)</f>
        <v>#REF!</v>
      </c>
      <c r="E2985" s="184" t="e">
        <f>IF(D2985="","",#REF!)</f>
        <v>#REF!</v>
      </c>
      <c r="F2985" s="184" t="e">
        <f>IF(D2985="","",#REF!)</f>
        <v>#REF!</v>
      </c>
      <c r="G2985" s="184" t="e">
        <f t="shared" si="289"/>
        <v>#REF!</v>
      </c>
      <c r="H2985" s="196"/>
      <c r="I2985" s="196"/>
      <c r="J2985" s="184" t="e">
        <f t="shared" si="290"/>
        <v>#REF!</v>
      </c>
      <c r="K2985" s="130" t="e">
        <f>IF(C2985="","",#REF!)</f>
        <v>#REF!</v>
      </c>
      <c r="L2985" s="130" t="e">
        <f t="shared" si="292"/>
        <v>#REF!</v>
      </c>
      <c r="M2985" t="s">
        <v>121</v>
      </c>
      <c r="N2985" s="135"/>
      <c r="O2985" s="172" t="str">
        <f>IFERROR(IF(F2985="","",#REF!)*D2985,"")</f>
        <v/>
      </c>
      <c r="P2985" s="135"/>
    </row>
    <row r="2986" spans="1:16">
      <c r="A2986" s="162" t="s">
        <v>3131</v>
      </c>
      <c r="B2986" s="184" t="e">
        <f t="shared" si="288"/>
        <v>#REF!</v>
      </c>
      <c r="C2986" s="138" t="e">
        <f>IF(#REF!=0,"",#REF!)</f>
        <v>#REF!</v>
      </c>
      <c r="D2986" s="184" t="e">
        <f>IF(OR(#REF!="",#REF!=0),"",#REF!)</f>
        <v>#REF!</v>
      </c>
      <c r="E2986" s="184" t="e">
        <f>IF(D2986="","",#REF!)</f>
        <v>#REF!</v>
      </c>
      <c r="F2986" s="184" t="e">
        <f>IF(D2986="","",#REF!)</f>
        <v>#REF!</v>
      </c>
      <c r="G2986" s="184" t="e">
        <f t="shared" si="289"/>
        <v>#REF!</v>
      </c>
      <c r="H2986" s="196"/>
      <c r="I2986" s="196"/>
      <c r="J2986" s="184" t="e">
        <f t="shared" si="290"/>
        <v>#REF!</v>
      </c>
      <c r="K2986" s="130" t="e">
        <f>IF(C2986="","",#REF!)</f>
        <v>#REF!</v>
      </c>
      <c r="L2986" s="130" t="e">
        <f t="shared" si="292"/>
        <v>#REF!</v>
      </c>
      <c r="M2986" t="s">
        <v>121</v>
      </c>
      <c r="N2986" s="135"/>
      <c r="O2986" s="172" t="str">
        <f>IFERROR(IF(F2986="","",#REF!)*D2986,"")</f>
        <v/>
      </c>
      <c r="P2986" s="135"/>
    </row>
    <row r="2987" spans="1:16">
      <c r="A2987" s="162" t="s">
        <v>3132</v>
      </c>
      <c r="B2987" s="184" t="e">
        <f t="shared" si="288"/>
        <v>#REF!</v>
      </c>
      <c r="C2987" s="138" t="e">
        <f>IF(#REF!=0,"",#REF!)</f>
        <v>#REF!</v>
      </c>
      <c r="D2987" s="184" t="e">
        <f>IF(OR(#REF!="",#REF!=0),"",#REF!)</f>
        <v>#REF!</v>
      </c>
      <c r="E2987" s="184" t="e">
        <f>IF(D2987="","",#REF!)</f>
        <v>#REF!</v>
      </c>
      <c r="F2987" s="184" t="e">
        <f>IF(D2987="","",#REF!)</f>
        <v>#REF!</v>
      </c>
      <c r="G2987" s="184" t="e">
        <f t="shared" si="289"/>
        <v>#REF!</v>
      </c>
      <c r="H2987" s="196"/>
      <c r="I2987" s="196"/>
      <c r="J2987" s="184" t="e">
        <f t="shared" si="290"/>
        <v>#REF!</v>
      </c>
      <c r="K2987" s="130" t="e">
        <f>IF(C2987="","",#REF!)</f>
        <v>#REF!</v>
      </c>
      <c r="L2987" s="130" t="e">
        <f t="shared" si="292"/>
        <v>#REF!</v>
      </c>
      <c r="M2987" t="s">
        <v>121</v>
      </c>
      <c r="N2987" s="135"/>
      <c r="O2987" s="172" t="str">
        <f>IFERROR(IF(F2987="","",#REF!)*D2987,"")</f>
        <v/>
      </c>
      <c r="P2987" s="135"/>
    </row>
    <row r="2988" spans="1:16">
      <c r="A2988" s="162" t="s">
        <v>3133</v>
      </c>
      <c r="B2988" s="184" t="e">
        <f t="shared" si="288"/>
        <v>#REF!</v>
      </c>
      <c r="C2988" s="138" t="e">
        <f>IF(#REF!=0,"",#REF!)</f>
        <v>#REF!</v>
      </c>
      <c r="D2988" s="184" t="e">
        <f>IF(OR(#REF!="",#REF!=0),"",#REF!)</f>
        <v>#REF!</v>
      </c>
      <c r="E2988" s="184" t="e">
        <f>IF(D2988="","",#REF!)</f>
        <v>#REF!</v>
      </c>
      <c r="F2988" s="184" t="e">
        <f>IF(D2988="","",#REF!)</f>
        <v>#REF!</v>
      </c>
      <c r="G2988" s="184" t="e">
        <f t="shared" si="289"/>
        <v>#REF!</v>
      </c>
      <c r="H2988" s="196"/>
      <c r="I2988" s="196"/>
      <c r="J2988" s="184" t="e">
        <f t="shared" si="290"/>
        <v>#REF!</v>
      </c>
      <c r="K2988" s="130" t="e">
        <f>IF(C2988="","",#REF!)</f>
        <v>#REF!</v>
      </c>
      <c r="L2988" s="130" t="e">
        <f t="shared" si="292"/>
        <v>#REF!</v>
      </c>
      <c r="M2988" t="s">
        <v>121</v>
      </c>
      <c r="N2988" s="135"/>
      <c r="O2988" s="172" t="str">
        <f>IFERROR(IF(F2988="","",#REF!)*D2988,"")</f>
        <v/>
      </c>
      <c r="P2988" s="135"/>
    </row>
    <row r="2989" spans="1:16">
      <c r="A2989" s="162" t="s">
        <v>3134</v>
      </c>
      <c r="B2989" s="184" t="e">
        <f t="shared" si="288"/>
        <v>#REF!</v>
      </c>
      <c r="C2989" s="138" t="e">
        <f>IF(#REF!=0,"",#REF!)</f>
        <v>#REF!</v>
      </c>
      <c r="D2989" s="184" t="e">
        <f>IF(OR(#REF!="",#REF!=0),"",#REF!)</f>
        <v>#REF!</v>
      </c>
      <c r="E2989" s="184" t="e">
        <f>IF(D2989="","",#REF!)</f>
        <v>#REF!</v>
      </c>
      <c r="F2989" s="184" t="e">
        <f>IF(D2989="","",#REF!)</f>
        <v>#REF!</v>
      </c>
      <c r="G2989" s="184" t="e">
        <f t="shared" si="289"/>
        <v>#REF!</v>
      </c>
      <c r="H2989" s="196"/>
      <c r="I2989" s="196"/>
      <c r="J2989" s="184" t="e">
        <f t="shared" si="290"/>
        <v>#REF!</v>
      </c>
      <c r="K2989" s="130" t="e">
        <f>IF(C2989="","",#REF!)</f>
        <v>#REF!</v>
      </c>
      <c r="L2989" s="130" t="e">
        <f t="shared" si="292"/>
        <v>#REF!</v>
      </c>
      <c r="M2989" t="s">
        <v>121</v>
      </c>
      <c r="N2989" s="135"/>
      <c r="O2989" s="172" t="str">
        <f>IFERROR(IF(F2989="","",#REF!)*D2989,"")</f>
        <v/>
      </c>
      <c r="P2989" s="135"/>
    </row>
    <row r="2990" spans="1:16">
      <c r="A2990" s="162" t="s">
        <v>3135</v>
      </c>
      <c r="B2990" s="184" t="e">
        <f t="shared" si="288"/>
        <v>#REF!</v>
      </c>
      <c r="C2990" s="138" t="e">
        <f>IF(#REF!=0,"",#REF!)</f>
        <v>#REF!</v>
      </c>
      <c r="D2990" s="184" t="e">
        <f>IF(OR(#REF!="",#REF!=0),"",#REF!)</f>
        <v>#REF!</v>
      </c>
      <c r="E2990" s="184" t="e">
        <f>IF(D2990="","",#REF!)</f>
        <v>#REF!</v>
      </c>
      <c r="F2990" s="184" t="e">
        <f>IF(D2990="","",#REF!)</f>
        <v>#REF!</v>
      </c>
      <c r="G2990" s="184" t="e">
        <f t="shared" si="289"/>
        <v>#REF!</v>
      </c>
      <c r="H2990" s="196"/>
      <c r="I2990" s="196"/>
      <c r="J2990" s="184" t="e">
        <f t="shared" si="290"/>
        <v>#REF!</v>
      </c>
      <c r="K2990" s="130" t="e">
        <f>IF(C2990="","",#REF!)</f>
        <v>#REF!</v>
      </c>
      <c r="L2990" s="130" t="e">
        <f t="shared" si="292"/>
        <v>#REF!</v>
      </c>
      <c r="M2990" t="s">
        <v>121</v>
      </c>
      <c r="N2990" s="135"/>
      <c r="O2990" s="172" t="str">
        <f>IFERROR(IF(F2990="","",#REF!)*D2990,"")</f>
        <v/>
      </c>
      <c r="P2990" s="135"/>
    </row>
    <row r="2991" spans="1:16">
      <c r="A2991" s="162" t="s">
        <v>3136</v>
      </c>
      <c r="B2991" s="184" t="e">
        <f t="shared" ref="B2991" si="293">IF(C2991="","",0)</f>
        <v>#REF!</v>
      </c>
      <c r="C2991" s="138" t="e">
        <f>IF(#REF!=0,"",#REF!)</f>
        <v>#REF!</v>
      </c>
      <c r="D2991" s="184" t="e">
        <f>IF(OR(#REF!="",#REF!=0),"",#REF!)</f>
        <v>#REF!</v>
      </c>
      <c r="E2991" s="184" t="e">
        <f>IF(D2991="","",#REF!)</f>
        <v>#REF!</v>
      </c>
      <c r="F2991" s="184" t="e">
        <f>IF(D2991="","",#REF!)</f>
        <v>#REF!</v>
      </c>
      <c r="G2991" s="184" t="e">
        <f t="shared" ref="G2991" si="294">IF(F2991="","",F2991*D2991)</f>
        <v>#REF!</v>
      </c>
      <c r="H2991" s="196"/>
      <c r="I2991" s="196"/>
      <c r="J2991" s="184" t="e">
        <f t="shared" ref="J2991" si="295">IF(AND(G2991="",I2991=""),"",I2991+G2991)</f>
        <v>#REF!</v>
      </c>
      <c r="K2991" s="130" t="e">
        <f>IF(C2991="","",#REF!)</f>
        <v>#REF!</v>
      </c>
      <c r="L2991" s="130" t="e">
        <f t="shared" ref="L2991" si="296">IF(C2991="","","Material")</f>
        <v>#REF!</v>
      </c>
      <c r="M2991" t="s">
        <v>121</v>
      </c>
      <c r="N2991" s="135"/>
      <c r="O2991" s="172" t="str">
        <f>IFERROR(IF(F2991="","",#REF!)*D2991,"")</f>
        <v/>
      </c>
      <c r="P2991" s="135"/>
    </row>
    <row r="2992" spans="1:16">
      <c r="A2992" s="162" t="s">
        <v>3137</v>
      </c>
      <c r="B2992" s="184" t="e">
        <f t="shared" ref="B2992:B3055" si="297">IF(C2992="","",0)</f>
        <v>#REF!</v>
      </c>
      <c r="C2992" s="138" t="e">
        <f>IF(#REF!=0,"",#REF!)</f>
        <v>#REF!</v>
      </c>
      <c r="D2992" s="184" t="e">
        <f>IF(OR(#REF!="",#REF!=0),"",#REF!)</f>
        <v>#REF!</v>
      </c>
      <c r="E2992" s="184" t="e">
        <f>IF(D2992="","",#REF!)</f>
        <v>#REF!</v>
      </c>
      <c r="F2992" s="184" t="e">
        <f>IF(D2992="","",#REF!)</f>
        <v>#REF!</v>
      </c>
      <c r="G2992" s="184" t="e">
        <f t="shared" ref="G2992:G3055" si="298">IF(F2992="","",F2992*D2992)</f>
        <v>#REF!</v>
      </c>
      <c r="H2992" s="196"/>
      <c r="I2992" s="196"/>
      <c r="J2992" s="184" t="e">
        <f t="shared" ref="J2992:J3055" si="299">IF(AND(G2992="",I2992=""),"",I2992+G2992)</f>
        <v>#REF!</v>
      </c>
      <c r="K2992" s="130" t="e">
        <f>IF(C2992="","",#REF!)</f>
        <v>#REF!</v>
      </c>
      <c r="L2992" s="130" t="e">
        <f t="shared" ref="L2992:L3055" si="300">IF(C2992="","","Material")</f>
        <v>#REF!</v>
      </c>
      <c r="M2992" t="s">
        <v>121</v>
      </c>
      <c r="N2992" s="135"/>
      <c r="O2992" s="172" t="str">
        <f>IFERROR(IF(F2992="","",#REF!)*D2992,"")</f>
        <v/>
      </c>
      <c r="P2992" s="135"/>
    </row>
    <row r="2993" spans="1:16">
      <c r="A2993" s="162" t="s">
        <v>3138</v>
      </c>
      <c r="B2993" s="184" t="e">
        <f t="shared" si="297"/>
        <v>#REF!</v>
      </c>
      <c r="C2993" s="138" t="e">
        <f>IF(#REF!=0,"",#REF!)</f>
        <v>#REF!</v>
      </c>
      <c r="D2993" s="184" t="e">
        <f>IF(OR(#REF!="",#REF!=0),"",#REF!)</f>
        <v>#REF!</v>
      </c>
      <c r="E2993" s="184" t="e">
        <f>IF(D2993="","",#REF!)</f>
        <v>#REF!</v>
      </c>
      <c r="F2993" s="184" t="e">
        <f>IF(D2993="","",#REF!)</f>
        <v>#REF!</v>
      </c>
      <c r="G2993" s="184" t="e">
        <f t="shared" si="298"/>
        <v>#REF!</v>
      </c>
      <c r="H2993" s="196"/>
      <c r="I2993" s="196"/>
      <c r="J2993" s="184" t="e">
        <f t="shared" si="299"/>
        <v>#REF!</v>
      </c>
      <c r="K2993" s="130" t="e">
        <f>IF(C2993="","",#REF!)</f>
        <v>#REF!</v>
      </c>
      <c r="L2993" s="130" t="e">
        <f t="shared" si="300"/>
        <v>#REF!</v>
      </c>
      <c r="M2993" t="s">
        <v>121</v>
      </c>
      <c r="N2993" s="135"/>
      <c r="O2993" s="172" t="str">
        <f>IFERROR(IF(F2993="","",#REF!)*D2993,"")</f>
        <v/>
      </c>
      <c r="P2993" s="135"/>
    </row>
    <row r="2994" spans="1:16">
      <c r="A2994" s="162" t="s">
        <v>3139</v>
      </c>
      <c r="B2994" s="184" t="e">
        <f t="shared" si="297"/>
        <v>#REF!</v>
      </c>
      <c r="C2994" s="138" t="e">
        <f>IF(#REF!=0,"",#REF!)</f>
        <v>#REF!</v>
      </c>
      <c r="D2994" s="184" t="e">
        <f>IF(OR(#REF!="",#REF!=0),"",#REF!)</f>
        <v>#REF!</v>
      </c>
      <c r="E2994" s="184" t="e">
        <f>IF(D2994="","",#REF!)</f>
        <v>#REF!</v>
      </c>
      <c r="F2994" s="184" t="e">
        <f>IF(D2994="","",#REF!)</f>
        <v>#REF!</v>
      </c>
      <c r="G2994" s="184" t="e">
        <f t="shared" si="298"/>
        <v>#REF!</v>
      </c>
      <c r="H2994" s="196"/>
      <c r="I2994" s="196"/>
      <c r="J2994" s="184" t="e">
        <f t="shared" si="299"/>
        <v>#REF!</v>
      </c>
      <c r="K2994" s="130" t="e">
        <f>IF(C2994="","",#REF!)</f>
        <v>#REF!</v>
      </c>
      <c r="L2994" s="130" t="e">
        <f t="shared" si="300"/>
        <v>#REF!</v>
      </c>
      <c r="M2994" t="s">
        <v>121</v>
      </c>
      <c r="N2994" s="135"/>
      <c r="O2994" s="172" t="str">
        <f>IFERROR(IF(F2994="","",#REF!)*D2994,"")</f>
        <v/>
      </c>
      <c r="P2994" s="135"/>
    </row>
    <row r="2995" spans="1:16">
      <c r="A2995" s="162" t="s">
        <v>3140</v>
      </c>
      <c r="B2995" s="184" t="e">
        <f t="shared" si="297"/>
        <v>#REF!</v>
      </c>
      <c r="C2995" s="138" t="e">
        <f>IF(#REF!=0,"",#REF!)</f>
        <v>#REF!</v>
      </c>
      <c r="D2995" s="184" t="e">
        <f>IF(OR(#REF!="",#REF!=0),"",#REF!)</f>
        <v>#REF!</v>
      </c>
      <c r="E2995" s="184" t="e">
        <f>IF(D2995="","",#REF!)</f>
        <v>#REF!</v>
      </c>
      <c r="F2995" s="184" t="e">
        <f>IF(D2995="","",#REF!)</f>
        <v>#REF!</v>
      </c>
      <c r="G2995" s="184" t="e">
        <f t="shared" si="298"/>
        <v>#REF!</v>
      </c>
      <c r="H2995" s="196"/>
      <c r="I2995" s="196"/>
      <c r="J2995" s="184" t="e">
        <f t="shared" si="299"/>
        <v>#REF!</v>
      </c>
      <c r="K2995" s="130" t="e">
        <f>IF(C2995="","",#REF!)</f>
        <v>#REF!</v>
      </c>
      <c r="L2995" s="130" t="e">
        <f t="shared" si="300"/>
        <v>#REF!</v>
      </c>
      <c r="M2995" t="s">
        <v>121</v>
      </c>
      <c r="N2995" s="135"/>
      <c r="O2995" s="172" t="str">
        <f>IFERROR(IF(F2995="","",#REF!)*D2995,"")</f>
        <v/>
      </c>
      <c r="P2995" s="135"/>
    </row>
    <row r="2996" spans="1:16">
      <c r="A2996" s="162" t="s">
        <v>3141</v>
      </c>
      <c r="B2996" s="184" t="e">
        <f t="shared" si="297"/>
        <v>#REF!</v>
      </c>
      <c r="C2996" s="138" t="e">
        <f>IF(#REF!=0,"",#REF!)</f>
        <v>#REF!</v>
      </c>
      <c r="D2996" s="184" t="e">
        <f>IF(OR(#REF!="",#REF!=0),"",#REF!)</f>
        <v>#REF!</v>
      </c>
      <c r="E2996" s="184" t="e">
        <f>IF(D2996="","",#REF!)</f>
        <v>#REF!</v>
      </c>
      <c r="F2996" s="184" t="e">
        <f>IF(D2996="","",#REF!)</f>
        <v>#REF!</v>
      </c>
      <c r="G2996" s="184" t="e">
        <f t="shared" si="298"/>
        <v>#REF!</v>
      </c>
      <c r="H2996" s="196"/>
      <c r="I2996" s="196"/>
      <c r="J2996" s="184" t="e">
        <f t="shared" si="299"/>
        <v>#REF!</v>
      </c>
      <c r="K2996" s="130" t="e">
        <f>IF(C2996="","",#REF!)</f>
        <v>#REF!</v>
      </c>
      <c r="L2996" s="130" t="e">
        <f t="shared" si="300"/>
        <v>#REF!</v>
      </c>
      <c r="M2996" t="s">
        <v>121</v>
      </c>
      <c r="N2996" s="135"/>
      <c r="O2996" s="172" t="str">
        <f>IFERROR(IF(F2996="","",#REF!)*D2996,"")</f>
        <v/>
      </c>
      <c r="P2996" s="135"/>
    </row>
    <row r="2997" spans="1:16">
      <c r="A2997" s="162" t="s">
        <v>3142</v>
      </c>
      <c r="B2997" s="184" t="e">
        <f t="shared" si="297"/>
        <v>#REF!</v>
      </c>
      <c r="C2997" s="138" t="e">
        <f>IF(#REF!=0,"",#REF!)</f>
        <v>#REF!</v>
      </c>
      <c r="D2997" s="184" t="e">
        <f>IF(OR(#REF!="",#REF!=0),"",#REF!)</f>
        <v>#REF!</v>
      </c>
      <c r="E2997" s="184" t="e">
        <f>IF(D2997="","",#REF!)</f>
        <v>#REF!</v>
      </c>
      <c r="F2997" s="184" t="e">
        <f>IF(D2997="","",#REF!)</f>
        <v>#REF!</v>
      </c>
      <c r="G2997" s="184" t="e">
        <f t="shared" si="298"/>
        <v>#REF!</v>
      </c>
      <c r="H2997" s="196"/>
      <c r="I2997" s="196"/>
      <c r="J2997" s="184" t="e">
        <f t="shared" si="299"/>
        <v>#REF!</v>
      </c>
      <c r="K2997" s="130" t="e">
        <f>IF(C2997="","",#REF!)</f>
        <v>#REF!</v>
      </c>
      <c r="L2997" s="130" t="e">
        <f t="shared" si="300"/>
        <v>#REF!</v>
      </c>
      <c r="M2997" t="s">
        <v>121</v>
      </c>
      <c r="N2997" s="135"/>
      <c r="O2997" s="172" t="str">
        <f>IFERROR(IF(F2997="","",#REF!)*D2997,"")</f>
        <v/>
      </c>
      <c r="P2997" s="135"/>
    </row>
    <row r="2998" spans="1:16">
      <c r="A2998" s="162" t="s">
        <v>3143</v>
      </c>
      <c r="B2998" s="184" t="e">
        <f t="shared" si="297"/>
        <v>#REF!</v>
      </c>
      <c r="C2998" s="138" t="e">
        <f>IF(#REF!=0,"",#REF!)</f>
        <v>#REF!</v>
      </c>
      <c r="D2998" s="184" t="e">
        <f>IF(OR(#REF!="",#REF!=0),"",#REF!)</f>
        <v>#REF!</v>
      </c>
      <c r="E2998" s="184" t="e">
        <f>IF(D2998="","",#REF!)</f>
        <v>#REF!</v>
      </c>
      <c r="F2998" s="184" t="e">
        <f>IF(D2998="","",#REF!)</f>
        <v>#REF!</v>
      </c>
      <c r="G2998" s="184" t="e">
        <f t="shared" si="298"/>
        <v>#REF!</v>
      </c>
      <c r="H2998" s="196"/>
      <c r="I2998" s="196"/>
      <c r="J2998" s="184" t="e">
        <f t="shared" si="299"/>
        <v>#REF!</v>
      </c>
      <c r="K2998" s="130" t="e">
        <f>IF(C2998="","",#REF!)</f>
        <v>#REF!</v>
      </c>
      <c r="L2998" s="130" t="e">
        <f t="shared" si="300"/>
        <v>#REF!</v>
      </c>
      <c r="M2998" t="s">
        <v>121</v>
      </c>
      <c r="N2998" s="135"/>
      <c r="O2998" s="172" t="str">
        <f>IFERROR(IF(F2998="","",#REF!)*D2998,"")</f>
        <v/>
      </c>
      <c r="P2998" s="135"/>
    </row>
    <row r="2999" spans="1:16">
      <c r="A2999" s="162" t="s">
        <v>3144</v>
      </c>
      <c r="B2999" s="184" t="e">
        <f t="shared" si="297"/>
        <v>#REF!</v>
      </c>
      <c r="C2999" s="138" t="e">
        <f>IF(#REF!=0,"",#REF!)</f>
        <v>#REF!</v>
      </c>
      <c r="D2999" s="184" t="e">
        <f>IF(OR(#REF!="",#REF!=0),"",#REF!)</f>
        <v>#REF!</v>
      </c>
      <c r="E2999" s="184" t="e">
        <f>IF(D2999="","",#REF!)</f>
        <v>#REF!</v>
      </c>
      <c r="F2999" s="184" t="e">
        <f>IF(D2999="","",#REF!)</f>
        <v>#REF!</v>
      </c>
      <c r="G2999" s="184" t="e">
        <f t="shared" si="298"/>
        <v>#REF!</v>
      </c>
      <c r="H2999" s="196"/>
      <c r="I2999" s="196"/>
      <c r="J2999" s="184" t="e">
        <f t="shared" si="299"/>
        <v>#REF!</v>
      </c>
      <c r="K2999" s="130" t="e">
        <f>IF(C2999="","",#REF!)</f>
        <v>#REF!</v>
      </c>
      <c r="L2999" s="130" t="e">
        <f t="shared" si="300"/>
        <v>#REF!</v>
      </c>
      <c r="M2999" t="s">
        <v>121</v>
      </c>
      <c r="N2999" s="135"/>
      <c r="O2999" s="172" t="str">
        <f>IFERROR(IF(F2999="","",#REF!)*D2999,"")</f>
        <v/>
      </c>
      <c r="P2999" s="135"/>
    </row>
    <row r="3000" spans="1:16">
      <c r="A3000" s="162" t="s">
        <v>3145</v>
      </c>
      <c r="B3000" s="184" t="e">
        <f t="shared" si="297"/>
        <v>#REF!</v>
      </c>
      <c r="C3000" s="138" t="e">
        <f>IF(#REF!=0,"",#REF!)</f>
        <v>#REF!</v>
      </c>
      <c r="D3000" s="184" t="e">
        <f>IF(OR(#REF!="",#REF!=0),"",#REF!)</f>
        <v>#REF!</v>
      </c>
      <c r="E3000" s="184" t="e">
        <f>IF(D3000="","",#REF!)</f>
        <v>#REF!</v>
      </c>
      <c r="F3000" s="184" t="e">
        <f>IF(D3000="","",#REF!)</f>
        <v>#REF!</v>
      </c>
      <c r="G3000" s="184" t="e">
        <f t="shared" si="298"/>
        <v>#REF!</v>
      </c>
      <c r="H3000" s="196"/>
      <c r="I3000" s="196"/>
      <c r="J3000" s="184" t="e">
        <f t="shared" si="299"/>
        <v>#REF!</v>
      </c>
      <c r="K3000" s="130" t="e">
        <f>IF(C3000="","",#REF!)</f>
        <v>#REF!</v>
      </c>
      <c r="L3000" s="130" t="e">
        <f t="shared" si="300"/>
        <v>#REF!</v>
      </c>
      <c r="M3000" t="s">
        <v>121</v>
      </c>
      <c r="N3000" s="135"/>
      <c r="O3000" s="172" t="str">
        <f>IFERROR(IF(F3000="","",#REF!)*D3000,"")</f>
        <v/>
      </c>
      <c r="P3000" s="135"/>
    </row>
    <row r="3001" spans="1:16">
      <c r="A3001" s="162" t="s">
        <v>3146</v>
      </c>
      <c r="B3001" s="184" t="e">
        <f t="shared" si="297"/>
        <v>#REF!</v>
      </c>
      <c r="C3001" s="138" t="e">
        <f>IF(#REF!=0,"",#REF!)</f>
        <v>#REF!</v>
      </c>
      <c r="D3001" s="184" t="e">
        <f>IF(OR(#REF!="",#REF!=0),"",#REF!)</f>
        <v>#REF!</v>
      </c>
      <c r="E3001" s="184" t="e">
        <f>IF(D3001="","",#REF!)</f>
        <v>#REF!</v>
      </c>
      <c r="F3001" s="184" t="e">
        <f>IF(D3001="","",#REF!)</f>
        <v>#REF!</v>
      </c>
      <c r="G3001" s="184" t="e">
        <f t="shared" si="298"/>
        <v>#REF!</v>
      </c>
      <c r="H3001" s="196"/>
      <c r="I3001" s="196"/>
      <c r="J3001" s="184" t="e">
        <f t="shared" si="299"/>
        <v>#REF!</v>
      </c>
      <c r="K3001" s="130" t="e">
        <f>IF(C3001="","",#REF!)</f>
        <v>#REF!</v>
      </c>
      <c r="L3001" s="130" t="e">
        <f t="shared" si="300"/>
        <v>#REF!</v>
      </c>
      <c r="M3001" t="s">
        <v>121</v>
      </c>
      <c r="N3001" s="135"/>
      <c r="O3001" s="172" t="str">
        <f>IFERROR(IF(F3001="","",#REF!)*D3001,"")</f>
        <v/>
      </c>
      <c r="P3001" s="135"/>
    </row>
    <row r="3002" spans="1:16">
      <c r="A3002" s="162" t="s">
        <v>3147</v>
      </c>
      <c r="B3002" s="184" t="e">
        <f t="shared" si="297"/>
        <v>#REF!</v>
      </c>
      <c r="C3002" s="138" t="e">
        <f>IF(#REF!=0,"",#REF!)</f>
        <v>#REF!</v>
      </c>
      <c r="D3002" s="184" t="e">
        <f>IF(OR(#REF!="",#REF!=0),"",#REF!)</f>
        <v>#REF!</v>
      </c>
      <c r="E3002" s="184" t="e">
        <f>IF(D3002="","",#REF!)</f>
        <v>#REF!</v>
      </c>
      <c r="F3002" s="184" t="e">
        <f>IF(D3002="","",#REF!)</f>
        <v>#REF!</v>
      </c>
      <c r="G3002" s="184" t="e">
        <f t="shared" si="298"/>
        <v>#REF!</v>
      </c>
      <c r="H3002" s="196"/>
      <c r="I3002" s="196"/>
      <c r="J3002" s="184" t="e">
        <f t="shared" si="299"/>
        <v>#REF!</v>
      </c>
      <c r="K3002" s="130" t="e">
        <f>IF(C3002="","",#REF!)</f>
        <v>#REF!</v>
      </c>
      <c r="L3002" s="130" t="e">
        <f t="shared" si="300"/>
        <v>#REF!</v>
      </c>
      <c r="M3002" t="s">
        <v>121</v>
      </c>
      <c r="N3002" s="135"/>
      <c r="O3002" s="172" t="str">
        <f>IFERROR(IF(F3002="","",#REF!)*D3002,"")</f>
        <v/>
      </c>
      <c r="P3002" s="135"/>
    </row>
    <row r="3003" spans="1:16">
      <c r="A3003" s="162" t="s">
        <v>3148</v>
      </c>
      <c r="B3003" s="184" t="e">
        <f t="shared" si="297"/>
        <v>#REF!</v>
      </c>
      <c r="C3003" s="138" t="e">
        <f>IF(#REF!=0,"",#REF!)</f>
        <v>#REF!</v>
      </c>
      <c r="D3003" s="184" t="e">
        <f>IF(OR(#REF!="",#REF!=0),"",#REF!)</f>
        <v>#REF!</v>
      </c>
      <c r="E3003" s="184" t="e">
        <f>IF(D3003="","",#REF!)</f>
        <v>#REF!</v>
      </c>
      <c r="F3003" s="184" t="e">
        <f>IF(D3003="","",#REF!)</f>
        <v>#REF!</v>
      </c>
      <c r="G3003" s="184" t="e">
        <f t="shared" si="298"/>
        <v>#REF!</v>
      </c>
      <c r="H3003" s="196"/>
      <c r="I3003" s="196"/>
      <c r="J3003" s="184" t="e">
        <f t="shared" si="299"/>
        <v>#REF!</v>
      </c>
      <c r="K3003" s="130" t="e">
        <f>IF(C3003="","",#REF!)</f>
        <v>#REF!</v>
      </c>
      <c r="L3003" s="130" t="e">
        <f t="shared" si="300"/>
        <v>#REF!</v>
      </c>
      <c r="M3003" t="s">
        <v>121</v>
      </c>
      <c r="N3003" s="135"/>
      <c r="O3003" s="172" t="str">
        <f>IFERROR(IF(F3003="","",#REF!)*D3003,"")</f>
        <v/>
      </c>
      <c r="P3003" s="135"/>
    </row>
    <row r="3004" spans="1:16">
      <c r="A3004" s="162" t="s">
        <v>3149</v>
      </c>
      <c r="B3004" s="184" t="e">
        <f t="shared" si="297"/>
        <v>#REF!</v>
      </c>
      <c r="C3004" s="138" t="e">
        <f>IF(#REF!=0,"",#REF!)</f>
        <v>#REF!</v>
      </c>
      <c r="D3004" s="184" t="e">
        <f>IF(OR(#REF!="",#REF!=0),"",#REF!)</f>
        <v>#REF!</v>
      </c>
      <c r="E3004" s="184" t="e">
        <f>IF(D3004="","",#REF!)</f>
        <v>#REF!</v>
      </c>
      <c r="F3004" s="184" t="e">
        <f>IF(D3004="","",#REF!)</f>
        <v>#REF!</v>
      </c>
      <c r="G3004" s="184" t="e">
        <f t="shared" si="298"/>
        <v>#REF!</v>
      </c>
      <c r="H3004" s="196"/>
      <c r="I3004" s="196"/>
      <c r="J3004" s="184" t="e">
        <f t="shared" si="299"/>
        <v>#REF!</v>
      </c>
      <c r="K3004" s="130" t="e">
        <f>IF(C3004="","",#REF!)</f>
        <v>#REF!</v>
      </c>
      <c r="L3004" s="130" t="e">
        <f t="shared" si="300"/>
        <v>#REF!</v>
      </c>
      <c r="M3004" t="s">
        <v>121</v>
      </c>
      <c r="N3004" s="135"/>
      <c r="O3004" s="172" t="str">
        <f>IFERROR(IF(F3004="","",#REF!)*D3004,"")</f>
        <v/>
      </c>
      <c r="P3004" s="135"/>
    </row>
    <row r="3005" spans="1:16">
      <c r="A3005" s="162" t="s">
        <v>3150</v>
      </c>
      <c r="B3005" s="184" t="e">
        <f t="shared" si="297"/>
        <v>#REF!</v>
      </c>
      <c r="C3005" s="138" t="e">
        <f>IF(#REF!=0,"",#REF!)</f>
        <v>#REF!</v>
      </c>
      <c r="D3005" s="184" t="e">
        <f>IF(OR(#REF!="",#REF!=0),"",#REF!)</f>
        <v>#REF!</v>
      </c>
      <c r="E3005" s="184" t="e">
        <f>IF(D3005="","",#REF!)</f>
        <v>#REF!</v>
      </c>
      <c r="F3005" s="184" t="e">
        <f>IF(D3005="","",#REF!)</f>
        <v>#REF!</v>
      </c>
      <c r="G3005" s="184" t="e">
        <f t="shared" si="298"/>
        <v>#REF!</v>
      </c>
      <c r="H3005" s="196"/>
      <c r="I3005" s="196"/>
      <c r="J3005" s="184" t="e">
        <f t="shared" si="299"/>
        <v>#REF!</v>
      </c>
      <c r="K3005" s="130" t="e">
        <f>IF(C3005="","",#REF!)</f>
        <v>#REF!</v>
      </c>
      <c r="L3005" s="130" t="e">
        <f t="shared" si="300"/>
        <v>#REF!</v>
      </c>
      <c r="M3005" t="s">
        <v>121</v>
      </c>
      <c r="N3005" s="135"/>
      <c r="O3005" s="172" t="str">
        <f>IFERROR(IF(F3005="","",#REF!)*D3005,"")</f>
        <v/>
      </c>
      <c r="P3005" s="135"/>
    </row>
    <row r="3006" spans="1:16">
      <c r="A3006" s="162" t="s">
        <v>3151</v>
      </c>
      <c r="B3006" s="184" t="e">
        <f t="shared" si="297"/>
        <v>#REF!</v>
      </c>
      <c r="C3006" s="138" t="e">
        <f>IF(#REF!=0,"",#REF!)</f>
        <v>#REF!</v>
      </c>
      <c r="D3006" s="184" t="e">
        <f>IF(OR(#REF!="",#REF!=0),"",#REF!)</f>
        <v>#REF!</v>
      </c>
      <c r="E3006" s="184" t="e">
        <f>IF(D3006="","",#REF!)</f>
        <v>#REF!</v>
      </c>
      <c r="F3006" s="184" t="e">
        <f>IF(D3006="","",#REF!)</f>
        <v>#REF!</v>
      </c>
      <c r="G3006" s="184" t="e">
        <f t="shared" si="298"/>
        <v>#REF!</v>
      </c>
      <c r="H3006" s="196"/>
      <c r="I3006" s="196"/>
      <c r="J3006" s="184" t="e">
        <f t="shared" si="299"/>
        <v>#REF!</v>
      </c>
      <c r="K3006" s="130" t="e">
        <f>IF(C3006="","",#REF!)</f>
        <v>#REF!</v>
      </c>
      <c r="L3006" s="130" t="e">
        <f t="shared" si="300"/>
        <v>#REF!</v>
      </c>
      <c r="M3006" t="s">
        <v>121</v>
      </c>
      <c r="N3006" s="135"/>
      <c r="O3006" s="172" t="str">
        <f>IFERROR(IF(F3006="","",#REF!)*D3006,"")</f>
        <v/>
      </c>
      <c r="P3006" s="135"/>
    </row>
    <row r="3007" spans="1:16">
      <c r="A3007" s="162" t="s">
        <v>3152</v>
      </c>
      <c r="B3007" s="184" t="e">
        <f t="shared" si="297"/>
        <v>#REF!</v>
      </c>
      <c r="C3007" s="138" t="e">
        <f>IF(#REF!=0,"",#REF!)</f>
        <v>#REF!</v>
      </c>
      <c r="D3007" s="184" t="e">
        <f>IF(OR(#REF!="",#REF!=0),"",#REF!)</f>
        <v>#REF!</v>
      </c>
      <c r="E3007" s="184" t="e">
        <f>IF(D3007="","",#REF!)</f>
        <v>#REF!</v>
      </c>
      <c r="F3007" s="184" t="e">
        <f>IF(D3007="","",#REF!)</f>
        <v>#REF!</v>
      </c>
      <c r="G3007" s="184" t="e">
        <f t="shared" si="298"/>
        <v>#REF!</v>
      </c>
      <c r="H3007" s="196"/>
      <c r="I3007" s="196"/>
      <c r="J3007" s="184" t="e">
        <f t="shared" si="299"/>
        <v>#REF!</v>
      </c>
      <c r="K3007" s="130" t="e">
        <f>IF(C3007="","",#REF!)</f>
        <v>#REF!</v>
      </c>
      <c r="L3007" s="130" t="e">
        <f t="shared" si="300"/>
        <v>#REF!</v>
      </c>
      <c r="M3007" t="s">
        <v>121</v>
      </c>
      <c r="N3007" s="135"/>
      <c r="O3007" s="172" t="str">
        <f>IFERROR(IF(F3007="","",#REF!)*D3007,"")</f>
        <v/>
      </c>
      <c r="P3007" s="135"/>
    </row>
    <row r="3008" spans="1:16">
      <c r="A3008" s="162" t="s">
        <v>3153</v>
      </c>
      <c r="B3008" s="184" t="e">
        <f t="shared" si="297"/>
        <v>#REF!</v>
      </c>
      <c r="C3008" s="138" t="e">
        <f>IF(#REF!=0,"",#REF!)</f>
        <v>#REF!</v>
      </c>
      <c r="D3008" s="184" t="e">
        <f>IF(OR(#REF!="",#REF!=0),"",#REF!)</f>
        <v>#REF!</v>
      </c>
      <c r="E3008" s="184" t="e">
        <f>IF(D3008="","",#REF!)</f>
        <v>#REF!</v>
      </c>
      <c r="F3008" s="184" t="e">
        <f>IF(D3008="","",#REF!)</f>
        <v>#REF!</v>
      </c>
      <c r="G3008" s="184" t="e">
        <f t="shared" si="298"/>
        <v>#REF!</v>
      </c>
      <c r="H3008" s="196"/>
      <c r="I3008" s="196"/>
      <c r="J3008" s="184" t="e">
        <f t="shared" si="299"/>
        <v>#REF!</v>
      </c>
      <c r="K3008" s="130" t="e">
        <f>IF(C3008="","",#REF!)</f>
        <v>#REF!</v>
      </c>
      <c r="L3008" s="130" t="e">
        <f t="shared" si="300"/>
        <v>#REF!</v>
      </c>
      <c r="M3008" t="s">
        <v>121</v>
      </c>
      <c r="N3008" s="135"/>
      <c r="O3008" s="172" t="str">
        <f>IFERROR(IF(F3008="","",#REF!)*D3008,"")</f>
        <v/>
      </c>
      <c r="P3008" s="135"/>
    </row>
    <row r="3009" spans="1:16">
      <c r="A3009" s="162" t="s">
        <v>3154</v>
      </c>
      <c r="B3009" s="184" t="e">
        <f t="shared" si="297"/>
        <v>#REF!</v>
      </c>
      <c r="C3009" s="138" t="e">
        <f>IF(#REF!=0,"",#REF!)</f>
        <v>#REF!</v>
      </c>
      <c r="D3009" s="184" t="e">
        <f>IF(OR(#REF!="",#REF!=0),"",#REF!)</f>
        <v>#REF!</v>
      </c>
      <c r="E3009" s="184" t="e">
        <f>IF(D3009="","",#REF!)</f>
        <v>#REF!</v>
      </c>
      <c r="F3009" s="184" t="e">
        <f>IF(D3009="","",#REF!)</f>
        <v>#REF!</v>
      </c>
      <c r="G3009" s="184" t="e">
        <f t="shared" si="298"/>
        <v>#REF!</v>
      </c>
      <c r="H3009" s="196"/>
      <c r="I3009" s="196"/>
      <c r="J3009" s="184" t="e">
        <f t="shared" si="299"/>
        <v>#REF!</v>
      </c>
      <c r="K3009" s="130" t="e">
        <f>IF(C3009="","",#REF!)</f>
        <v>#REF!</v>
      </c>
      <c r="L3009" s="130" t="e">
        <f t="shared" si="300"/>
        <v>#REF!</v>
      </c>
      <c r="M3009" t="s">
        <v>121</v>
      </c>
      <c r="N3009" s="135"/>
      <c r="O3009" s="172" t="str">
        <f>IFERROR(IF(F3009="","",#REF!)*D3009,"")</f>
        <v/>
      </c>
      <c r="P3009" s="135"/>
    </row>
    <row r="3010" spans="1:16">
      <c r="A3010" s="162" t="s">
        <v>3155</v>
      </c>
      <c r="B3010" s="184" t="e">
        <f t="shared" si="297"/>
        <v>#REF!</v>
      </c>
      <c r="C3010" s="138" t="e">
        <f>IF(#REF!=0,"",#REF!)</f>
        <v>#REF!</v>
      </c>
      <c r="D3010" s="184" t="e">
        <f>IF(OR(#REF!="",#REF!=0),"",#REF!)</f>
        <v>#REF!</v>
      </c>
      <c r="E3010" s="184" t="e">
        <f>IF(D3010="","",#REF!)</f>
        <v>#REF!</v>
      </c>
      <c r="F3010" s="184" t="e">
        <f>IF(D3010="","",#REF!)</f>
        <v>#REF!</v>
      </c>
      <c r="G3010" s="184" t="e">
        <f t="shared" si="298"/>
        <v>#REF!</v>
      </c>
      <c r="H3010" s="196"/>
      <c r="I3010" s="196"/>
      <c r="J3010" s="184" t="e">
        <f t="shared" si="299"/>
        <v>#REF!</v>
      </c>
      <c r="K3010" s="130" t="e">
        <f>IF(C3010="","",#REF!)</f>
        <v>#REF!</v>
      </c>
      <c r="L3010" s="130" t="e">
        <f t="shared" si="300"/>
        <v>#REF!</v>
      </c>
      <c r="M3010" t="s">
        <v>121</v>
      </c>
      <c r="N3010" s="135"/>
      <c r="O3010" s="172" t="str">
        <f>IFERROR(IF(F3010="","",#REF!)*D3010,"")</f>
        <v/>
      </c>
      <c r="P3010" s="135"/>
    </row>
    <row r="3011" spans="1:16">
      <c r="A3011" s="162" t="s">
        <v>3156</v>
      </c>
      <c r="B3011" s="184" t="e">
        <f t="shared" si="297"/>
        <v>#REF!</v>
      </c>
      <c r="C3011" s="138" t="e">
        <f>IF(#REF!=0,"",#REF!)</f>
        <v>#REF!</v>
      </c>
      <c r="D3011" s="184" t="e">
        <f>IF(OR(#REF!="",#REF!=0),"",#REF!)</f>
        <v>#REF!</v>
      </c>
      <c r="E3011" s="184" t="e">
        <f>IF(D3011="","",#REF!)</f>
        <v>#REF!</v>
      </c>
      <c r="F3011" s="184" t="e">
        <f>IF(D3011="","",#REF!)</f>
        <v>#REF!</v>
      </c>
      <c r="G3011" s="184" t="e">
        <f t="shared" si="298"/>
        <v>#REF!</v>
      </c>
      <c r="H3011" s="196"/>
      <c r="I3011" s="196"/>
      <c r="J3011" s="184" t="e">
        <f t="shared" si="299"/>
        <v>#REF!</v>
      </c>
      <c r="K3011" s="130" t="e">
        <f>IF(C3011="","",#REF!)</f>
        <v>#REF!</v>
      </c>
      <c r="L3011" s="130" t="e">
        <f t="shared" si="300"/>
        <v>#REF!</v>
      </c>
      <c r="M3011" t="s">
        <v>121</v>
      </c>
      <c r="N3011" s="135"/>
      <c r="O3011" s="172" t="str">
        <f>IFERROR(IF(F3011="","",#REF!)*D3011,"")</f>
        <v/>
      </c>
      <c r="P3011" s="135"/>
    </row>
    <row r="3012" spans="1:16">
      <c r="A3012" s="162" t="s">
        <v>3157</v>
      </c>
      <c r="B3012" s="184" t="e">
        <f t="shared" si="297"/>
        <v>#REF!</v>
      </c>
      <c r="C3012" s="138" t="e">
        <f>IF(#REF!=0,"",#REF!)</f>
        <v>#REF!</v>
      </c>
      <c r="D3012" s="184" t="e">
        <f>IF(OR(#REF!="",#REF!=0),"",#REF!)</f>
        <v>#REF!</v>
      </c>
      <c r="E3012" s="184" t="e">
        <f>IF(D3012="","",#REF!)</f>
        <v>#REF!</v>
      </c>
      <c r="F3012" s="184" t="e">
        <f>IF(D3012="","",#REF!)</f>
        <v>#REF!</v>
      </c>
      <c r="G3012" s="184" t="e">
        <f t="shared" si="298"/>
        <v>#REF!</v>
      </c>
      <c r="H3012" s="196"/>
      <c r="I3012" s="196"/>
      <c r="J3012" s="184" t="e">
        <f t="shared" si="299"/>
        <v>#REF!</v>
      </c>
      <c r="K3012" s="130" t="e">
        <f>IF(C3012="","",#REF!)</f>
        <v>#REF!</v>
      </c>
      <c r="L3012" s="130" t="e">
        <f t="shared" si="300"/>
        <v>#REF!</v>
      </c>
      <c r="M3012" t="s">
        <v>121</v>
      </c>
      <c r="N3012" s="135"/>
      <c r="O3012" s="172" t="str">
        <f>IFERROR(IF(F3012="","",#REF!)*D3012,"")</f>
        <v/>
      </c>
      <c r="P3012" s="135"/>
    </row>
    <row r="3013" spans="1:16">
      <c r="A3013" s="162" t="s">
        <v>3158</v>
      </c>
      <c r="B3013" s="184" t="e">
        <f t="shared" si="297"/>
        <v>#REF!</v>
      </c>
      <c r="C3013" s="138" t="e">
        <f>IF(#REF!=0,"",#REF!)</f>
        <v>#REF!</v>
      </c>
      <c r="D3013" s="184" t="e">
        <f>IF(OR(#REF!="",#REF!=0),"",#REF!)</f>
        <v>#REF!</v>
      </c>
      <c r="E3013" s="184" t="e">
        <f>IF(D3013="","",#REF!)</f>
        <v>#REF!</v>
      </c>
      <c r="F3013" s="184" t="e">
        <f>IF(D3013="","",#REF!)</f>
        <v>#REF!</v>
      </c>
      <c r="G3013" s="184" t="e">
        <f t="shared" si="298"/>
        <v>#REF!</v>
      </c>
      <c r="H3013" s="196"/>
      <c r="I3013" s="196"/>
      <c r="J3013" s="184" t="e">
        <f t="shared" si="299"/>
        <v>#REF!</v>
      </c>
      <c r="K3013" s="130" t="e">
        <f>IF(C3013="","",#REF!)</f>
        <v>#REF!</v>
      </c>
      <c r="L3013" s="130" t="e">
        <f t="shared" si="300"/>
        <v>#REF!</v>
      </c>
      <c r="M3013" t="s">
        <v>121</v>
      </c>
      <c r="N3013" s="135"/>
      <c r="O3013" s="172" t="str">
        <f>IFERROR(IF(F3013="","",#REF!)*D3013,"")</f>
        <v/>
      </c>
      <c r="P3013" s="135"/>
    </row>
    <row r="3014" spans="1:16">
      <c r="A3014" s="162" t="s">
        <v>3159</v>
      </c>
      <c r="B3014" s="184" t="e">
        <f t="shared" si="297"/>
        <v>#REF!</v>
      </c>
      <c r="C3014" s="138" t="e">
        <f>IF(#REF!=0,"",#REF!)</f>
        <v>#REF!</v>
      </c>
      <c r="D3014" s="184" t="e">
        <f>IF(OR(#REF!="",#REF!=0),"",#REF!)</f>
        <v>#REF!</v>
      </c>
      <c r="E3014" s="184" t="e">
        <f>IF(D3014="","",#REF!)</f>
        <v>#REF!</v>
      </c>
      <c r="F3014" s="184" t="e">
        <f>IF(D3014="","",#REF!)</f>
        <v>#REF!</v>
      </c>
      <c r="G3014" s="184" t="e">
        <f t="shared" si="298"/>
        <v>#REF!</v>
      </c>
      <c r="H3014" s="196"/>
      <c r="I3014" s="196"/>
      <c r="J3014" s="184" t="e">
        <f t="shared" si="299"/>
        <v>#REF!</v>
      </c>
      <c r="K3014" s="130" t="e">
        <f>IF(C3014="","",#REF!)</f>
        <v>#REF!</v>
      </c>
      <c r="L3014" s="130" t="e">
        <f t="shared" si="300"/>
        <v>#REF!</v>
      </c>
      <c r="M3014" t="s">
        <v>121</v>
      </c>
      <c r="N3014" s="135"/>
      <c r="O3014" s="172" t="str">
        <f>IFERROR(IF(F3014="","",#REF!)*D3014,"")</f>
        <v/>
      </c>
      <c r="P3014" s="135"/>
    </row>
    <row r="3015" spans="1:16">
      <c r="A3015" s="162" t="s">
        <v>3160</v>
      </c>
      <c r="B3015" s="184" t="e">
        <f t="shared" si="297"/>
        <v>#REF!</v>
      </c>
      <c r="C3015" s="138" t="e">
        <f>IF(#REF!=0,"",#REF!)</f>
        <v>#REF!</v>
      </c>
      <c r="D3015" s="184" t="e">
        <f>IF(OR(#REF!="",#REF!=0),"",#REF!)</f>
        <v>#REF!</v>
      </c>
      <c r="E3015" s="184" t="e">
        <f>IF(D3015="","",#REF!)</f>
        <v>#REF!</v>
      </c>
      <c r="F3015" s="184" t="e">
        <f>IF(D3015="","",#REF!)</f>
        <v>#REF!</v>
      </c>
      <c r="G3015" s="184" t="e">
        <f t="shared" si="298"/>
        <v>#REF!</v>
      </c>
      <c r="H3015" s="196"/>
      <c r="I3015" s="196"/>
      <c r="J3015" s="184" t="e">
        <f t="shared" si="299"/>
        <v>#REF!</v>
      </c>
      <c r="K3015" s="130" t="e">
        <f>IF(C3015="","",#REF!)</f>
        <v>#REF!</v>
      </c>
      <c r="L3015" s="130" t="e">
        <f t="shared" si="300"/>
        <v>#REF!</v>
      </c>
      <c r="M3015" t="s">
        <v>121</v>
      </c>
      <c r="N3015" s="135"/>
      <c r="O3015" s="172" t="str">
        <f>IFERROR(IF(F3015="","",#REF!)*D3015,"")</f>
        <v/>
      </c>
      <c r="P3015" s="135"/>
    </row>
    <row r="3016" spans="1:16">
      <c r="A3016" s="162" t="s">
        <v>3161</v>
      </c>
      <c r="B3016" s="184" t="e">
        <f t="shared" si="297"/>
        <v>#REF!</v>
      </c>
      <c r="C3016" s="138" t="e">
        <f>IF(#REF!=0,"",#REF!)</f>
        <v>#REF!</v>
      </c>
      <c r="D3016" s="184" t="e">
        <f>IF(OR(#REF!="",#REF!=0),"",#REF!)</f>
        <v>#REF!</v>
      </c>
      <c r="E3016" s="184" t="e">
        <f>IF(D3016="","",#REF!)</f>
        <v>#REF!</v>
      </c>
      <c r="F3016" s="184" t="e">
        <f>IF(D3016="","",#REF!)</f>
        <v>#REF!</v>
      </c>
      <c r="G3016" s="184" t="e">
        <f t="shared" si="298"/>
        <v>#REF!</v>
      </c>
      <c r="H3016" s="196"/>
      <c r="I3016" s="196"/>
      <c r="J3016" s="184" t="e">
        <f t="shared" si="299"/>
        <v>#REF!</v>
      </c>
      <c r="K3016" s="130" t="e">
        <f>IF(C3016="","",#REF!)</f>
        <v>#REF!</v>
      </c>
      <c r="L3016" s="130" t="e">
        <f t="shared" si="300"/>
        <v>#REF!</v>
      </c>
      <c r="M3016" t="s">
        <v>121</v>
      </c>
      <c r="N3016" s="135"/>
      <c r="O3016" s="172" t="str">
        <f>IFERROR(IF(F3016="","",#REF!)*D3016,"")</f>
        <v/>
      </c>
      <c r="P3016" s="135"/>
    </row>
    <row r="3017" spans="1:16">
      <c r="A3017" s="162" t="s">
        <v>3162</v>
      </c>
      <c r="B3017" s="184" t="e">
        <f t="shared" si="297"/>
        <v>#REF!</v>
      </c>
      <c r="C3017" s="138" t="e">
        <f>IF(#REF!=0,"",#REF!)</f>
        <v>#REF!</v>
      </c>
      <c r="D3017" s="184" t="e">
        <f>IF(OR(#REF!="",#REF!=0),"",#REF!)</f>
        <v>#REF!</v>
      </c>
      <c r="E3017" s="184" t="e">
        <f>IF(D3017="","",#REF!)</f>
        <v>#REF!</v>
      </c>
      <c r="F3017" s="184" t="e">
        <f>IF(D3017="","",#REF!)</f>
        <v>#REF!</v>
      </c>
      <c r="G3017" s="184" t="e">
        <f t="shared" si="298"/>
        <v>#REF!</v>
      </c>
      <c r="H3017" s="196"/>
      <c r="I3017" s="196"/>
      <c r="J3017" s="184" t="e">
        <f t="shared" si="299"/>
        <v>#REF!</v>
      </c>
      <c r="K3017" s="130" t="e">
        <f>IF(C3017="","",#REF!)</f>
        <v>#REF!</v>
      </c>
      <c r="L3017" s="130" t="e">
        <f t="shared" si="300"/>
        <v>#REF!</v>
      </c>
      <c r="M3017" t="s">
        <v>121</v>
      </c>
      <c r="N3017" s="135"/>
      <c r="O3017" s="172" t="str">
        <f>IFERROR(IF(F3017="","",#REF!)*D3017,"")</f>
        <v/>
      </c>
      <c r="P3017" s="135"/>
    </row>
    <row r="3018" spans="1:16">
      <c r="A3018" s="162" t="s">
        <v>3163</v>
      </c>
      <c r="B3018" s="184" t="e">
        <f t="shared" si="297"/>
        <v>#REF!</v>
      </c>
      <c r="C3018" s="138" t="e">
        <f>IF(#REF!=0,"",#REF!)</f>
        <v>#REF!</v>
      </c>
      <c r="D3018" s="184" t="e">
        <f>IF(OR(#REF!="",#REF!=0),"",#REF!)</f>
        <v>#REF!</v>
      </c>
      <c r="E3018" s="184" t="e">
        <f>IF(D3018="","",#REF!)</f>
        <v>#REF!</v>
      </c>
      <c r="F3018" s="184" t="e">
        <f>IF(D3018="","",#REF!)</f>
        <v>#REF!</v>
      </c>
      <c r="G3018" s="184" t="e">
        <f t="shared" si="298"/>
        <v>#REF!</v>
      </c>
      <c r="H3018" s="196"/>
      <c r="I3018" s="196"/>
      <c r="J3018" s="184" t="e">
        <f t="shared" si="299"/>
        <v>#REF!</v>
      </c>
      <c r="K3018" s="130" t="e">
        <f>IF(C3018="","",#REF!)</f>
        <v>#REF!</v>
      </c>
      <c r="L3018" s="130" t="e">
        <f t="shared" si="300"/>
        <v>#REF!</v>
      </c>
      <c r="M3018" t="s">
        <v>121</v>
      </c>
      <c r="N3018" s="135"/>
      <c r="O3018" s="172" t="str">
        <f>IFERROR(IF(F3018="","",#REF!)*D3018,"")</f>
        <v/>
      </c>
      <c r="P3018" s="135"/>
    </row>
    <row r="3019" spans="1:16">
      <c r="A3019" s="162" t="s">
        <v>3164</v>
      </c>
      <c r="B3019" s="184" t="e">
        <f t="shared" si="297"/>
        <v>#REF!</v>
      </c>
      <c r="C3019" s="138" t="e">
        <f>IF(#REF!=0,"",#REF!)</f>
        <v>#REF!</v>
      </c>
      <c r="D3019" s="184" t="e">
        <f>IF(OR(#REF!="",#REF!=0),"",#REF!)</f>
        <v>#REF!</v>
      </c>
      <c r="E3019" s="184" t="e">
        <f>IF(D3019="","",#REF!)</f>
        <v>#REF!</v>
      </c>
      <c r="F3019" s="184" t="e">
        <f>IF(D3019="","",#REF!)</f>
        <v>#REF!</v>
      </c>
      <c r="G3019" s="184" t="e">
        <f t="shared" si="298"/>
        <v>#REF!</v>
      </c>
      <c r="H3019" s="196"/>
      <c r="I3019" s="196"/>
      <c r="J3019" s="184" t="e">
        <f t="shared" si="299"/>
        <v>#REF!</v>
      </c>
      <c r="K3019" s="130" t="e">
        <f>IF(C3019="","",#REF!)</f>
        <v>#REF!</v>
      </c>
      <c r="L3019" s="130" t="e">
        <f t="shared" si="300"/>
        <v>#REF!</v>
      </c>
      <c r="M3019" t="s">
        <v>121</v>
      </c>
      <c r="N3019" s="135"/>
      <c r="O3019" s="172" t="str">
        <f>IFERROR(IF(F3019="","",#REF!)*D3019,"")</f>
        <v/>
      </c>
      <c r="P3019" s="135"/>
    </row>
    <row r="3020" spans="1:16">
      <c r="A3020" s="162" t="s">
        <v>3165</v>
      </c>
      <c r="B3020" s="184" t="e">
        <f t="shared" si="297"/>
        <v>#REF!</v>
      </c>
      <c r="C3020" s="138" t="e">
        <f>IF(#REF!=0,"",#REF!)</f>
        <v>#REF!</v>
      </c>
      <c r="D3020" s="184" t="e">
        <f>IF(OR(#REF!="",#REF!=0),"",#REF!)</f>
        <v>#REF!</v>
      </c>
      <c r="E3020" s="184" t="e">
        <f>IF(D3020="","",#REF!)</f>
        <v>#REF!</v>
      </c>
      <c r="F3020" s="184" t="e">
        <f>IF(D3020="","",#REF!)</f>
        <v>#REF!</v>
      </c>
      <c r="G3020" s="184" t="e">
        <f t="shared" si="298"/>
        <v>#REF!</v>
      </c>
      <c r="H3020" s="196"/>
      <c r="I3020" s="196"/>
      <c r="J3020" s="184" t="e">
        <f t="shared" si="299"/>
        <v>#REF!</v>
      </c>
      <c r="K3020" s="130" t="e">
        <f>IF(C3020="","",#REF!)</f>
        <v>#REF!</v>
      </c>
      <c r="L3020" s="130" t="e">
        <f t="shared" si="300"/>
        <v>#REF!</v>
      </c>
      <c r="M3020" t="s">
        <v>121</v>
      </c>
      <c r="N3020" s="135"/>
      <c r="O3020" s="172" t="str">
        <f>IFERROR(IF(F3020="","",#REF!)*D3020,"")</f>
        <v/>
      </c>
      <c r="P3020" s="135"/>
    </row>
    <row r="3021" spans="1:16">
      <c r="A3021" s="162" t="s">
        <v>3166</v>
      </c>
      <c r="B3021" s="184" t="e">
        <f t="shared" si="297"/>
        <v>#REF!</v>
      </c>
      <c r="C3021" s="138" t="e">
        <f>IF(#REF!=0,"",#REF!)</f>
        <v>#REF!</v>
      </c>
      <c r="D3021" s="184" t="e">
        <f>IF(OR(#REF!="",#REF!=0),"",#REF!)</f>
        <v>#REF!</v>
      </c>
      <c r="E3021" s="184" t="e">
        <f>IF(D3021="","",#REF!)</f>
        <v>#REF!</v>
      </c>
      <c r="F3021" s="184" t="e">
        <f>IF(D3021="","",#REF!)</f>
        <v>#REF!</v>
      </c>
      <c r="G3021" s="184" t="e">
        <f t="shared" si="298"/>
        <v>#REF!</v>
      </c>
      <c r="H3021" s="196"/>
      <c r="I3021" s="196"/>
      <c r="J3021" s="184" t="e">
        <f t="shared" si="299"/>
        <v>#REF!</v>
      </c>
      <c r="K3021" s="130" t="e">
        <f>IF(C3021="","",#REF!)</f>
        <v>#REF!</v>
      </c>
      <c r="L3021" s="130" t="e">
        <f t="shared" si="300"/>
        <v>#REF!</v>
      </c>
      <c r="M3021" t="s">
        <v>121</v>
      </c>
      <c r="N3021" s="135"/>
      <c r="O3021" s="172" t="str">
        <f>IFERROR(IF(F3021="","",#REF!)*D3021,"")</f>
        <v/>
      </c>
      <c r="P3021" s="135"/>
    </row>
    <row r="3022" spans="1:16">
      <c r="A3022" s="162" t="s">
        <v>3167</v>
      </c>
      <c r="B3022" s="184" t="e">
        <f t="shared" si="297"/>
        <v>#REF!</v>
      </c>
      <c r="C3022" s="138" t="e">
        <f>IF(#REF!=0,"",#REF!)</f>
        <v>#REF!</v>
      </c>
      <c r="D3022" s="184" t="e">
        <f>IF(OR(#REF!="",#REF!=0),"",#REF!)</f>
        <v>#REF!</v>
      </c>
      <c r="E3022" s="184" t="e">
        <f>IF(D3022="","",#REF!)</f>
        <v>#REF!</v>
      </c>
      <c r="F3022" s="184" t="e">
        <f>IF(D3022="","",#REF!)</f>
        <v>#REF!</v>
      </c>
      <c r="G3022" s="184" t="e">
        <f t="shared" si="298"/>
        <v>#REF!</v>
      </c>
      <c r="H3022" s="196"/>
      <c r="I3022" s="196"/>
      <c r="J3022" s="184" t="e">
        <f t="shared" si="299"/>
        <v>#REF!</v>
      </c>
      <c r="K3022" s="130" t="e">
        <f>IF(C3022="","",#REF!)</f>
        <v>#REF!</v>
      </c>
      <c r="L3022" s="130" t="e">
        <f t="shared" si="300"/>
        <v>#REF!</v>
      </c>
      <c r="M3022" t="s">
        <v>121</v>
      </c>
      <c r="N3022" s="135"/>
      <c r="O3022" s="172" t="str">
        <f>IFERROR(IF(F3022="","",#REF!)*D3022,"")</f>
        <v/>
      </c>
      <c r="P3022" s="135"/>
    </row>
    <row r="3023" spans="1:16">
      <c r="A3023" s="162" t="s">
        <v>3168</v>
      </c>
      <c r="B3023" s="184" t="e">
        <f t="shared" si="297"/>
        <v>#REF!</v>
      </c>
      <c r="C3023" s="138" t="e">
        <f>IF(#REF!=0,"",#REF!)</f>
        <v>#REF!</v>
      </c>
      <c r="D3023" s="184" t="e">
        <f>IF(OR(#REF!="",#REF!=0),"",#REF!)</f>
        <v>#REF!</v>
      </c>
      <c r="E3023" s="184" t="e">
        <f>IF(D3023="","",#REF!)</f>
        <v>#REF!</v>
      </c>
      <c r="F3023" s="184" t="e">
        <f>IF(D3023="","",#REF!)</f>
        <v>#REF!</v>
      </c>
      <c r="G3023" s="184" t="e">
        <f t="shared" si="298"/>
        <v>#REF!</v>
      </c>
      <c r="H3023" s="196"/>
      <c r="I3023" s="196"/>
      <c r="J3023" s="184" t="e">
        <f t="shared" si="299"/>
        <v>#REF!</v>
      </c>
      <c r="K3023" s="130" t="e">
        <f>IF(C3023="","",#REF!)</f>
        <v>#REF!</v>
      </c>
      <c r="L3023" s="130" t="e">
        <f t="shared" si="300"/>
        <v>#REF!</v>
      </c>
      <c r="M3023" t="s">
        <v>121</v>
      </c>
      <c r="N3023" s="135"/>
      <c r="O3023" s="172" t="str">
        <f>IFERROR(IF(F3023="","",#REF!)*D3023,"")</f>
        <v/>
      </c>
      <c r="P3023" s="135"/>
    </row>
    <row r="3024" spans="1:16">
      <c r="A3024" s="162" t="s">
        <v>3169</v>
      </c>
      <c r="B3024" s="184" t="e">
        <f t="shared" si="297"/>
        <v>#REF!</v>
      </c>
      <c r="C3024" s="138" t="e">
        <f>IF(#REF!=0,"",#REF!)</f>
        <v>#REF!</v>
      </c>
      <c r="D3024" s="184" t="e">
        <f>IF(OR(#REF!="",#REF!=0),"",#REF!)</f>
        <v>#REF!</v>
      </c>
      <c r="E3024" s="184" t="e">
        <f>IF(D3024="","",#REF!)</f>
        <v>#REF!</v>
      </c>
      <c r="F3024" s="184" t="e">
        <f>IF(D3024="","",#REF!)</f>
        <v>#REF!</v>
      </c>
      <c r="G3024" s="184" t="e">
        <f t="shared" si="298"/>
        <v>#REF!</v>
      </c>
      <c r="H3024" s="196"/>
      <c r="I3024" s="196"/>
      <c r="J3024" s="184" t="e">
        <f t="shared" si="299"/>
        <v>#REF!</v>
      </c>
      <c r="K3024" s="130" t="e">
        <f>IF(C3024="","",#REF!)</f>
        <v>#REF!</v>
      </c>
      <c r="L3024" s="130" t="e">
        <f t="shared" si="300"/>
        <v>#REF!</v>
      </c>
      <c r="M3024" t="s">
        <v>121</v>
      </c>
      <c r="N3024" s="135"/>
      <c r="O3024" s="172" t="str">
        <f>IFERROR(IF(F3024="","",#REF!)*D3024,"")</f>
        <v/>
      </c>
      <c r="P3024" s="135"/>
    </row>
    <row r="3025" spans="1:16">
      <c r="A3025" s="162" t="s">
        <v>3170</v>
      </c>
      <c r="B3025" s="184" t="e">
        <f t="shared" si="297"/>
        <v>#REF!</v>
      </c>
      <c r="C3025" s="138" t="e">
        <f>IF(#REF!=0,"",#REF!)</f>
        <v>#REF!</v>
      </c>
      <c r="D3025" s="184" t="e">
        <f>IF(OR(#REF!="",#REF!=0),"",#REF!)</f>
        <v>#REF!</v>
      </c>
      <c r="E3025" s="184" t="e">
        <f>IF(D3025="","",#REF!)</f>
        <v>#REF!</v>
      </c>
      <c r="F3025" s="184" t="e">
        <f>IF(D3025="","",#REF!)</f>
        <v>#REF!</v>
      </c>
      <c r="G3025" s="184" t="e">
        <f t="shared" si="298"/>
        <v>#REF!</v>
      </c>
      <c r="H3025" s="196"/>
      <c r="I3025" s="196"/>
      <c r="J3025" s="184" t="e">
        <f t="shared" si="299"/>
        <v>#REF!</v>
      </c>
      <c r="K3025" s="130" t="e">
        <f>IF(C3025="","",#REF!)</f>
        <v>#REF!</v>
      </c>
      <c r="L3025" s="130" t="e">
        <f t="shared" si="300"/>
        <v>#REF!</v>
      </c>
      <c r="M3025" t="s">
        <v>121</v>
      </c>
      <c r="N3025" s="135"/>
      <c r="O3025" s="172" t="str">
        <f>IFERROR(IF(F3025="","",#REF!)*D3025,"")</f>
        <v/>
      </c>
      <c r="P3025" s="135"/>
    </row>
    <row r="3026" spans="1:16">
      <c r="A3026" s="162" t="s">
        <v>3171</v>
      </c>
      <c r="B3026" s="184" t="e">
        <f t="shared" si="297"/>
        <v>#REF!</v>
      </c>
      <c r="C3026" s="138" t="e">
        <f>IF(#REF!=0,"",#REF!)</f>
        <v>#REF!</v>
      </c>
      <c r="D3026" s="184" t="e">
        <f>IF(OR(#REF!="",#REF!=0),"",#REF!)</f>
        <v>#REF!</v>
      </c>
      <c r="E3026" s="184" t="e">
        <f>IF(D3026="","",#REF!)</f>
        <v>#REF!</v>
      </c>
      <c r="F3026" s="184" t="e">
        <f>IF(D3026="","",#REF!)</f>
        <v>#REF!</v>
      </c>
      <c r="G3026" s="184" t="e">
        <f t="shared" si="298"/>
        <v>#REF!</v>
      </c>
      <c r="H3026" s="196"/>
      <c r="I3026" s="196"/>
      <c r="J3026" s="184" t="e">
        <f t="shared" si="299"/>
        <v>#REF!</v>
      </c>
      <c r="K3026" s="130" t="e">
        <f>IF(C3026="","",#REF!)</f>
        <v>#REF!</v>
      </c>
      <c r="L3026" s="130" t="e">
        <f t="shared" si="300"/>
        <v>#REF!</v>
      </c>
      <c r="M3026" t="s">
        <v>121</v>
      </c>
      <c r="N3026" s="135"/>
      <c r="O3026" s="172" t="str">
        <f>IFERROR(IF(F3026="","",#REF!)*D3026,"")</f>
        <v/>
      </c>
      <c r="P3026" s="135"/>
    </row>
    <row r="3027" spans="1:16">
      <c r="A3027" s="162" t="s">
        <v>3172</v>
      </c>
      <c r="B3027" s="184" t="e">
        <f t="shared" si="297"/>
        <v>#REF!</v>
      </c>
      <c r="C3027" s="138" t="e">
        <f>IF(#REF!=0,"",#REF!)</f>
        <v>#REF!</v>
      </c>
      <c r="D3027" s="184" t="e">
        <f>IF(OR(#REF!="",#REF!=0),"",#REF!)</f>
        <v>#REF!</v>
      </c>
      <c r="E3027" s="184" t="e">
        <f>IF(D3027="","",#REF!)</f>
        <v>#REF!</v>
      </c>
      <c r="F3027" s="184" t="e">
        <f>IF(D3027="","",#REF!)</f>
        <v>#REF!</v>
      </c>
      <c r="G3027" s="184" t="e">
        <f t="shared" si="298"/>
        <v>#REF!</v>
      </c>
      <c r="H3027" s="196"/>
      <c r="I3027" s="196"/>
      <c r="J3027" s="184" t="e">
        <f t="shared" si="299"/>
        <v>#REF!</v>
      </c>
      <c r="K3027" s="130" t="e">
        <f>IF(C3027="","",#REF!)</f>
        <v>#REF!</v>
      </c>
      <c r="L3027" s="130" t="e">
        <f t="shared" si="300"/>
        <v>#REF!</v>
      </c>
      <c r="M3027" t="s">
        <v>121</v>
      </c>
      <c r="N3027" s="135"/>
      <c r="O3027" s="172" t="str">
        <f>IFERROR(IF(F3027="","",#REF!)*D3027,"")</f>
        <v/>
      </c>
      <c r="P3027" s="135"/>
    </row>
    <row r="3028" spans="1:16">
      <c r="A3028" s="162" t="s">
        <v>3173</v>
      </c>
      <c r="B3028" s="184" t="e">
        <f t="shared" si="297"/>
        <v>#REF!</v>
      </c>
      <c r="C3028" s="138" t="e">
        <f>IF(#REF!=0,"",#REF!)</f>
        <v>#REF!</v>
      </c>
      <c r="D3028" s="184" t="e">
        <f>IF(OR(#REF!="",#REF!=0),"",#REF!)</f>
        <v>#REF!</v>
      </c>
      <c r="E3028" s="184" t="e">
        <f>IF(D3028="","",#REF!)</f>
        <v>#REF!</v>
      </c>
      <c r="F3028" s="184" t="e">
        <f>IF(D3028="","",#REF!)</f>
        <v>#REF!</v>
      </c>
      <c r="G3028" s="184" t="e">
        <f t="shared" si="298"/>
        <v>#REF!</v>
      </c>
      <c r="H3028" s="196"/>
      <c r="I3028" s="196"/>
      <c r="J3028" s="184" t="e">
        <f t="shared" si="299"/>
        <v>#REF!</v>
      </c>
      <c r="K3028" s="130" t="e">
        <f>IF(C3028="","",#REF!)</f>
        <v>#REF!</v>
      </c>
      <c r="L3028" s="130" t="e">
        <f t="shared" si="300"/>
        <v>#REF!</v>
      </c>
      <c r="M3028" t="s">
        <v>121</v>
      </c>
      <c r="N3028" s="135"/>
      <c r="O3028" s="172" t="str">
        <f>IFERROR(IF(F3028="","",#REF!)*D3028,"")</f>
        <v/>
      </c>
      <c r="P3028" s="135"/>
    </row>
    <row r="3029" spans="1:16">
      <c r="A3029" s="162" t="s">
        <v>3174</v>
      </c>
      <c r="B3029" s="184" t="e">
        <f t="shared" si="297"/>
        <v>#REF!</v>
      </c>
      <c r="C3029" s="138" t="e">
        <f>IF(#REF!=0,"",#REF!)</f>
        <v>#REF!</v>
      </c>
      <c r="D3029" s="184" t="e">
        <f>IF(OR(#REF!="",#REF!=0),"",#REF!)</f>
        <v>#REF!</v>
      </c>
      <c r="E3029" s="184" t="e">
        <f>IF(D3029="","",#REF!)</f>
        <v>#REF!</v>
      </c>
      <c r="F3029" s="184" t="e">
        <f>IF(D3029="","",#REF!)</f>
        <v>#REF!</v>
      </c>
      <c r="G3029" s="184" t="e">
        <f t="shared" si="298"/>
        <v>#REF!</v>
      </c>
      <c r="H3029" s="196"/>
      <c r="I3029" s="196"/>
      <c r="J3029" s="184" t="e">
        <f t="shared" si="299"/>
        <v>#REF!</v>
      </c>
      <c r="K3029" s="130" t="e">
        <f>IF(C3029="","",#REF!)</f>
        <v>#REF!</v>
      </c>
      <c r="L3029" s="130" t="e">
        <f t="shared" si="300"/>
        <v>#REF!</v>
      </c>
      <c r="M3029" t="s">
        <v>121</v>
      </c>
      <c r="N3029" s="135"/>
      <c r="O3029" s="172" t="str">
        <f>IFERROR(IF(F3029="","",#REF!)*D3029,"")</f>
        <v/>
      </c>
      <c r="P3029" s="135"/>
    </row>
    <row r="3030" spans="1:16">
      <c r="A3030" s="162" t="s">
        <v>3175</v>
      </c>
      <c r="B3030" s="184" t="e">
        <f t="shared" si="297"/>
        <v>#REF!</v>
      </c>
      <c r="C3030" s="138" t="e">
        <f>IF(#REF!=0,"",#REF!)</f>
        <v>#REF!</v>
      </c>
      <c r="D3030" s="184" t="e">
        <f>IF(OR(#REF!="",#REF!=0),"",#REF!)</f>
        <v>#REF!</v>
      </c>
      <c r="E3030" s="184" t="e">
        <f>IF(D3030="","",#REF!)</f>
        <v>#REF!</v>
      </c>
      <c r="F3030" s="184" t="e">
        <f>IF(D3030="","",#REF!)</f>
        <v>#REF!</v>
      </c>
      <c r="G3030" s="184" t="e">
        <f t="shared" si="298"/>
        <v>#REF!</v>
      </c>
      <c r="H3030" s="196"/>
      <c r="I3030" s="196"/>
      <c r="J3030" s="184" t="e">
        <f t="shared" si="299"/>
        <v>#REF!</v>
      </c>
      <c r="K3030" s="130" t="e">
        <f>IF(C3030="","",#REF!)</f>
        <v>#REF!</v>
      </c>
      <c r="L3030" s="130" t="e">
        <f t="shared" si="300"/>
        <v>#REF!</v>
      </c>
      <c r="M3030" t="s">
        <v>121</v>
      </c>
      <c r="N3030" s="135"/>
      <c r="O3030" s="172" t="str">
        <f>IFERROR(IF(F3030="","",#REF!)*D3030,"")</f>
        <v/>
      </c>
      <c r="P3030" s="135"/>
    </row>
    <row r="3031" spans="1:16">
      <c r="A3031" s="162" t="s">
        <v>3176</v>
      </c>
      <c r="B3031" s="184" t="e">
        <f t="shared" si="297"/>
        <v>#REF!</v>
      </c>
      <c r="C3031" s="138" t="e">
        <f>IF(#REF!=0,"",#REF!)</f>
        <v>#REF!</v>
      </c>
      <c r="D3031" s="184" t="e">
        <f>IF(OR(#REF!="",#REF!=0),"",#REF!)</f>
        <v>#REF!</v>
      </c>
      <c r="E3031" s="184" t="e">
        <f>IF(D3031="","",#REF!)</f>
        <v>#REF!</v>
      </c>
      <c r="F3031" s="184" t="e">
        <f>IF(D3031="","",#REF!)</f>
        <v>#REF!</v>
      </c>
      <c r="G3031" s="184" t="e">
        <f t="shared" si="298"/>
        <v>#REF!</v>
      </c>
      <c r="H3031" s="196"/>
      <c r="I3031" s="196"/>
      <c r="J3031" s="184" t="e">
        <f t="shared" si="299"/>
        <v>#REF!</v>
      </c>
      <c r="K3031" s="130" t="e">
        <f>IF(C3031="","",#REF!)</f>
        <v>#REF!</v>
      </c>
      <c r="L3031" s="130" t="e">
        <f t="shared" si="300"/>
        <v>#REF!</v>
      </c>
      <c r="M3031" t="s">
        <v>121</v>
      </c>
      <c r="N3031" s="135"/>
      <c r="O3031" s="172" t="str">
        <f>IFERROR(IF(F3031="","",#REF!)*D3031,"")</f>
        <v/>
      </c>
      <c r="P3031" s="135"/>
    </row>
    <row r="3032" spans="1:16">
      <c r="A3032" s="162" t="s">
        <v>3177</v>
      </c>
      <c r="B3032" s="184" t="e">
        <f t="shared" si="297"/>
        <v>#REF!</v>
      </c>
      <c r="C3032" s="138" t="e">
        <f>IF(#REF!=0,"",#REF!)</f>
        <v>#REF!</v>
      </c>
      <c r="D3032" s="184" t="e">
        <f>IF(OR(#REF!="",#REF!=0),"",#REF!)</f>
        <v>#REF!</v>
      </c>
      <c r="E3032" s="184" t="e">
        <f>IF(D3032="","",#REF!)</f>
        <v>#REF!</v>
      </c>
      <c r="F3032" s="184" t="e">
        <f>IF(D3032="","",#REF!)</f>
        <v>#REF!</v>
      </c>
      <c r="G3032" s="184" t="e">
        <f t="shared" si="298"/>
        <v>#REF!</v>
      </c>
      <c r="H3032" s="196"/>
      <c r="I3032" s="196"/>
      <c r="J3032" s="184" t="e">
        <f t="shared" si="299"/>
        <v>#REF!</v>
      </c>
      <c r="K3032" s="130" t="e">
        <f>IF(C3032="","",#REF!)</f>
        <v>#REF!</v>
      </c>
      <c r="L3032" s="130" t="e">
        <f t="shared" si="300"/>
        <v>#REF!</v>
      </c>
      <c r="M3032" t="s">
        <v>121</v>
      </c>
      <c r="N3032" s="135"/>
      <c r="O3032" s="172" t="str">
        <f>IFERROR(IF(F3032="","",#REF!)*D3032,"")</f>
        <v/>
      </c>
      <c r="P3032" s="135"/>
    </row>
    <row r="3033" spans="1:16">
      <c r="A3033" s="162" t="s">
        <v>3178</v>
      </c>
      <c r="B3033" s="184" t="e">
        <f t="shared" si="297"/>
        <v>#REF!</v>
      </c>
      <c r="C3033" s="138" t="e">
        <f>IF(#REF!=0,"",#REF!)</f>
        <v>#REF!</v>
      </c>
      <c r="D3033" s="184" t="e">
        <f>IF(OR(#REF!="",#REF!=0),"",#REF!)</f>
        <v>#REF!</v>
      </c>
      <c r="E3033" s="184" t="e">
        <f>IF(D3033="","",#REF!)</f>
        <v>#REF!</v>
      </c>
      <c r="F3033" s="184" t="e">
        <f>IF(D3033="","",#REF!)</f>
        <v>#REF!</v>
      </c>
      <c r="G3033" s="184" t="e">
        <f t="shared" si="298"/>
        <v>#REF!</v>
      </c>
      <c r="H3033" s="196"/>
      <c r="I3033" s="196"/>
      <c r="J3033" s="184" t="e">
        <f t="shared" si="299"/>
        <v>#REF!</v>
      </c>
      <c r="K3033" s="130" t="e">
        <f>IF(C3033="","",#REF!)</f>
        <v>#REF!</v>
      </c>
      <c r="L3033" s="130" t="e">
        <f t="shared" si="300"/>
        <v>#REF!</v>
      </c>
      <c r="M3033" t="s">
        <v>121</v>
      </c>
      <c r="N3033" s="135"/>
      <c r="O3033" s="172" t="str">
        <f>IFERROR(IF(F3033="","",#REF!)*D3033,"")</f>
        <v/>
      </c>
      <c r="P3033" s="135"/>
    </row>
    <row r="3034" spans="1:16">
      <c r="A3034" s="162" t="s">
        <v>3179</v>
      </c>
      <c r="B3034" s="184" t="e">
        <f t="shared" si="297"/>
        <v>#REF!</v>
      </c>
      <c r="C3034" s="138" t="e">
        <f>IF(#REF!=0,"",#REF!)</f>
        <v>#REF!</v>
      </c>
      <c r="D3034" s="184" t="e">
        <f>IF(OR(#REF!="",#REF!=0),"",#REF!)</f>
        <v>#REF!</v>
      </c>
      <c r="E3034" s="184" t="e">
        <f>IF(D3034="","",#REF!)</f>
        <v>#REF!</v>
      </c>
      <c r="F3034" s="184" t="e">
        <f>IF(D3034="","",#REF!)</f>
        <v>#REF!</v>
      </c>
      <c r="G3034" s="184" t="e">
        <f t="shared" si="298"/>
        <v>#REF!</v>
      </c>
      <c r="H3034" s="196"/>
      <c r="I3034" s="196"/>
      <c r="J3034" s="184" t="e">
        <f t="shared" si="299"/>
        <v>#REF!</v>
      </c>
      <c r="K3034" s="130" t="e">
        <f>IF(C3034="","",#REF!)</f>
        <v>#REF!</v>
      </c>
      <c r="L3034" s="130" t="e">
        <f t="shared" si="300"/>
        <v>#REF!</v>
      </c>
      <c r="M3034" t="s">
        <v>121</v>
      </c>
      <c r="N3034" s="135"/>
      <c r="O3034" s="172" t="str">
        <f>IFERROR(IF(F3034="","",#REF!)*D3034,"")</f>
        <v/>
      </c>
      <c r="P3034" s="135"/>
    </row>
    <row r="3035" spans="1:16">
      <c r="A3035" s="162" t="s">
        <v>3180</v>
      </c>
      <c r="B3035" s="184" t="e">
        <f t="shared" si="297"/>
        <v>#REF!</v>
      </c>
      <c r="C3035" s="138" t="e">
        <f>IF(#REF!=0,"",#REF!)</f>
        <v>#REF!</v>
      </c>
      <c r="D3035" s="184" t="e">
        <f>IF(OR(#REF!="",#REF!=0),"",#REF!)</f>
        <v>#REF!</v>
      </c>
      <c r="E3035" s="184" t="e">
        <f>IF(D3035="","",#REF!)</f>
        <v>#REF!</v>
      </c>
      <c r="F3035" s="184" t="e">
        <f>IF(D3035="","",#REF!)</f>
        <v>#REF!</v>
      </c>
      <c r="G3035" s="184" t="e">
        <f t="shared" si="298"/>
        <v>#REF!</v>
      </c>
      <c r="H3035" s="196"/>
      <c r="I3035" s="196"/>
      <c r="J3035" s="184" t="e">
        <f t="shared" si="299"/>
        <v>#REF!</v>
      </c>
      <c r="K3035" s="130" t="e">
        <f>IF(C3035="","",#REF!)</f>
        <v>#REF!</v>
      </c>
      <c r="L3035" s="130" t="e">
        <f t="shared" si="300"/>
        <v>#REF!</v>
      </c>
      <c r="M3035" t="s">
        <v>121</v>
      </c>
      <c r="N3035" s="135"/>
      <c r="O3035" s="172" t="str">
        <f>IFERROR(IF(F3035="","",#REF!)*D3035,"")</f>
        <v/>
      </c>
      <c r="P3035" s="135"/>
    </row>
    <row r="3036" spans="1:16">
      <c r="A3036" s="162" t="s">
        <v>3181</v>
      </c>
      <c r="B3036" s="184" t="e">
        <f t="shared" si="297"/>
        <v>#REF!</v>
      </c>
      <c r="C3036" s="138" t="e">
        <f>IF(#REF!=0,"",#REF!)</f>
        <v>#REF!</v>
      </c>
      <c r="D3036" s="184" t="e">
        <f>IF(OR(#REF!="",#REF!=0),"",#REF!)</f>
        <v>#REF!</v>
      </c>
      <c r="E3036" s="184" t="e">
        <f>IF(D3036="","",#REF!)</f>
        <v>#REF!</v>
      </c>
      <c r="F3036" s="184" t="e">
        <f>IF(D3036="","",#REF!)</f>
        <v>#REF!</v>
      </c>
      <c r="G3036" s="184" t="e">
        <f t="shared" si="298"/>
        <v>#REF!</v>
      </c>
      <c r="H3036" s="196"/>
      <c r="I3036" s="196"/>
      <c r="J3036" s="184" t="e">
        <f t="shared" si="299"/>
        <v>#REF!</v>
      </c>
      <c r="K3036" s="130" t="e">
        <f>IF(C3036="","",#REF!)</f>
        <v>#REF!</v>
      </c>
      <c r="L3036" s="130" t="e">
        <f t="shared" si="300"/>
        <v>#REF!</v>
      </c>
      <c r="M3036" t="s">
        <v>121</v>
      </c>
      <c r="N3036" s="135"/>
      <c r="O3036" s="172" t="str">
        <f>IFERROR(IF(F3036="","",#REF!)*D3036,"")</f>
        <v/>
      </c>
      <c r="P3036" s="135"/>
    </row>
    <row r="3037" spans="1:16">
      <c r="A3037" s="162" t="s">
        <v>3182</v>
      </c>
      <c r="B3037" s="184" t="e">
        <f t="shared" si="297"/>
        <v>#REF!</v>
      </c>
      <c r="C3037" s="138" t="e">
        <f>IF(#REF!=0,"",#REF!)</f>
        <v>#REF!</v>
      </c>
      <c r="D3037" s="184" t="e">
        <f>IF(OR(#REF!="",#REF!=0),"",#REF!)</f>
        <v>#REF!</v>
      </c>
      <c r="E3037" s="184" t="e">
        <f>IF(D3037="","",#REF!)</f>
        <v>#REF!</v>
      </c>
      <c r="F3037" s="184" t="e">
        <f>IF(D3037="","",#REF!)</f>
        <v>#REF!</v>
      </c>
      <c r="G3037" s="184" t="e">
        <f t="shared" si="298"/>
        <v>#REF!</v>
      </c>
      <c r="H3037" s="196"/>
      <c r="I3037" s="196"/>
      <c r="J3037" s="184" t="e">
        <f t="shared" si="299"/>
        <v>#REF!</v>
      </c>
      <c r="K3037" s="130" t="e">
        <f>IF(C3037="","",#REF!)</f>
        <v>#REF!</v>
      </c>
      <c r="L3037" s="130" t="e">
        <f t="shared" si="300"/>
        <v>#REF!</v>
      </c>
      <c r="M3037" t="s">
        <v>121</v>
      </c>
      <c r="N3037" s="135"/>
      <c r="O3037" s="172" t="str">
        <f>IFERROR(IF(F3037="","",#REF!)*D3037,"")</f>
        <v/>
      </c>
      <c r="P3037" s="135"/>
    </row>
    <row r="3038" spans="1:16">
      <c r="A3038" s="162" t="s">
        <v>3183</v>
      </c>
      <c r="B3038" s="184" t="e">
        <f t="shared" si="297"/>
        <v>#REF!</v>
      </c>
      <c r="C3038" s="138" t="e">
        <f>IF(#REF!=0,"",#REF!)</f>
        <v>#REF!</v>
      </c>
      <c r="D3038" s="184" t="e">
        <f>IF(OR(#REF!="",#REF!=0),"",#REF!)</f>
        <v>#REF!</v>
      </c>
      <c r="E3038" s="184" t="e">
        <f>IF(D3038="","",#REF!)</f>
        <v>#REF!</v>
      </c>
      <c r="F3038" s="184" t="e">
        <f>IF(D3038="","",#REF!)</f>
        <v>#REF!</v>
      </c>
      <c r="G3038" s="184" t="e">
        <f t="shared" si="298"/>
        <v>#REF!</v>
      </c>
      <c r="H3038" s="196"/>
      <c r="I3038" s="196"/>
      <c r="J3038" s="184" t="e">
        <f t="shared" si="299"/>
        <v>#REF!</v>
      </c>
      <c r="K3038" s="130" t="e">
        <f>IF(C3038="","",#REF!)</f>
        <v>#REF!</v>
      </c>
      <c r="L3038" s="130" t="e">
        <f t="shared" si="300"/>
        <v>#REF!</v>
      </c>
      <c r="M3038" t="s">
        <v>121</v>
      </c>
      <c r="N3038" s="135"/>
      <c r="O3038" s="172" t="str">
        <f>IFERROR(IF(F3038="","",#REF!)*D3038,"")</f>
        <v/>
      </c>
      <c r="P3038" s="135"/>
    </row>
    <row r="3039" spans="1:16">
      <c r="A3039" s="162" t="s">
        <v>3184</v>
      </c>
      <c r="B3039" s="184" t="e">
        <f t="shared" si="297"/>
        <v>#REF!</v>
      </c>
      <c r="C3039" s="138" t="e">
        <f>IF(#REF!=0,"",#REF!)</f>
        <v>#REF!</v>
      </c>
      <c r="D3039" s="184" t="e">
        <f>IF(OR(#REF!="",#REF!=0),"",#REF!)</f>
        <v>#REF!</v>
      </c>
      <c r="E3039" s="184" t="e">
        <f>IF(D3039="","",#REF!)</f>
        <v>#REF!</v>
      </c>
      <c r="F3039" s="184" t="e">
        <f>IF(D3039="","",#REF!)</f>
        <v>#REF!</v>
      </c>
      <c r="G3039" s="184" t="e">
        <f t="shared" si="298"/>
        <v>#REF!</v>
      </c>
      <c r="H3039" s="196"/>
      <c r="I3039" s="196"/>
      <c r="J3039" s="184" t="e">
        <f t="shared" si="299"/>
        <v>#REF!</v>
      </c>
      <c r="K3039" s="130" t="e">
        <f>IF(C3039="","",#REF!)</f>
        <v>#REF!</v>
      </c>
      <c r="L3039" s="130" t="e">
        <f t="shared" si="300"/>
        <v>#REF!</v>
      </c>
      <c r="M3039" t="s">
        <v>121</v>
      </c>
      <c r="N3039" s="135"/>
      <c r="O3039" s="172" t="str">
        <f>IFERROR(IF(F3039="","",#REF!)*D3039,"")</f>
        <v/>
      </c>
      <c r="P3039" s="135"/>
    </row>
    <row r="3040" spans="1:16">
      <c r="A3040" s="162" t="s">
        <v>3185</v>
      </c>
      <c r="B3040" s="184" t="e">
        <f t="shared" si="297"/>
        <v>#REF!</v>
      </c>
      <c r="C3040" s="138" t="e">
        <f>IF(#REF!=0,"",#REF!)</f>
        <v>#REF!</v>
      </c>
      <c r="D3040" s="184" t="e">
        <f>IF(OR(#REF!="",#REF!=0),"",#REF!)</f>
        <v>#REF!</v>
      </c>
      <c r="E3040" s="184" t="e">
        <f>IF(D3040="","",#REF!)</f>
        <v>#REF!</v>
      </c>
      <c r="F3040" s="184" t="e">
        <f>IF(D3040="","",#REF!)</f>
        <v>#REF!</v>
      </c>
      <c r="G3040" s="184" t="e">
        <f t="shared" si="298"/>
        <v>#REF!</v>
      </c>
      <c r="H3040" s="196"/>
      <c r="I3040" s="196"/>
      <c r="J3040" s="184" t="e">
        <f t="shared" si="299"/>
        <v>#REF!</v>
      </c>
      <c r="K3040" s="130" t="e">
        <f>IF(C3040="","",#REF!)</f>
        <v>#REF!</v>
      </c>
      <c r="L3040" s="130" t="e">
        <f t="shared" si="300"/>
        <v>#REF!</v>
      </c>
      <c r="M3040" t="s">
        <v>121</v>
      </c>
      <c r="N3040" s="135"/>
      <c r="O3040" s="172" t="str">
        <f>IFERROR(IF(F3040="","",#REF!)*D3040,"")</f>
        <v/>
      </c>
      <c r="P3040" s="135"/>
    </row>
    <row r="3041" spans="1:16">
      <c r="A3041" s="162" t="s">
        <v>3186</v>
      </c>
      <c r="B3041" s="184" t="e">
        <f t="shared" si="297"/>
        <v>#REF!</v>
      </c>
      <c r="C3041" s="138" t="e">
        <f>IF(#REF!=0,"",#REF!)</f>
        <v>#REF!</v>
      </c>
      <c r="D3041" s="184" t="e">
        <f>IF(OR(#REF!="",#REF!=0),"",#REF!)</f>
        <v>#REF!</v>
      </c>
      <c r="E3041" s="184" t="e">
        <f>IF(D3041="","",#REF!)</f>
        <v>#REF!</v>
      </c>
      <c r="F3041" s="184" t="e">
        <f>IF(D3041="","",#REF!)</f>
        <v>#REF!</v>
      </c>
      <c r="G3041" s="184" t="e">
        <f t="shared" si="298"/>
        <v>#REF!</v>
      </c>
      <c r="H3041" s="196"/>
      <c r="I3041" s="196"/>
      <c r="J3041" s="184" t="e">
        <f t="shared" si="299"/>
        <v>#REF!</v>
      </c>
      <c r="K3041" s="130" t="e">
        <f>IF(C3041="","",#REF!)</f>
        <v>#REF!</v>
      </c>
      <c r="L3041" s="130" t="e">
        <f t="shared" si="300"/>
        <v>#REF!</v>
      </c>
      <c r="M3041" t="s">
        <v>121</v>
      </c>
      <c r="N3041" s="135"/>
      <c r="O3041" s="172" t="str">
        <f>IFERROR(IF(F3041="","",#REF!)*D3041,"")</f>
        <v/>
      </c>
      <c r="P3041" s="135"/>
    </row>
    <row r="3042" spans="1:16">
      <c r="A3042" s="162" t="s">
        <v>3187</v>
      </c>
      <c r="B3042" s="184" t="e">
        <f t="shared" si="297"/>
        <v>#REF!</v>
      </c>
      <c r="C3042" s="138" t="e">
        <f>IF(#REF!=0,"",#REF!)</f>
        <v>#REF!</v>
      </c>
      <c r="D3042" s="184" t="e">
        <f>IF(OR(#REF!="",#REF!=0),"",#REF!)</f>
        <v>#REF!</v>
      </c>
      <c r="E3042" s="184" t="e">
        <f>IF(D3042="","",#REF!)</f>
        <v>#REF!</v>
      </c>
      <c r="F3042" s="184" t="e">
        <f>IF(D3042="","",#REF!)</f>
        <v>#REF!</v>
      </c>
      <c r="G3042" s="184" t="e">
        <f t="shared" si="298"/>
        <v>#REF!</v>
      </c>
      <c r="H3042" s="196"/>
      <c r="I3042" s="196"/>
      <c r="J3042" s="184" t="e">
        <f t="shared" si="299"/>
        <v>#REF!</v>
      </c>
      <c r="K3042" s="130" t="e">
        <f>IF(C3042="","",#REF!)</f>
        <v>#REF!</v>
      </c>
      <c r="L3042" s="130" t="e">
        <f t="shared" si="300"/>
        <v>#REF!</v>
      </c>
      <c r="M3042" t="s">
        <v>121</v>
      </c>
      <c r="N3042" s="135"/>
      <c r="O3042" s="172" t="str">
        <f>IFERROR(IF(F3042="","",#REF!)*D3042,"")</f>
        <v/>
      </c>
      <c r="P3042" s="135"/>
    </row>
    <row r="3043" spans="1:16">
      <c r="A3043" s="162" t="s">
        <v>3188</v>
      </c>
      <c r="B3043" s="184" t="e">
        <f t="shared" si="297"/>
        <v>#REF!</v>
      </c>
      <c r="C3043" s="138" t="e">
        <f>IF(#REF!=0,"",#REF!)</f>
        <v>#REF!</v>
      </c>
      <c r="D3043" s="184" t="e">
        <f>IF(OR(#REF!="",#REF!=0),"",#REF!)</f>
        <v>#REF!</v>
      </c>
      <c r="E3043" s="184" t="e">
        <f>IF(D3043="","",#REF!)</f>
        <v>#REF!</v>
      </c>
      <c r="F3043" s="184" t="e">
        <f>IF(D3043="","",#REF!)</f>
        <v>#REF!</v>
      </c>
      <c r="G3043" s="184" t="e">
        <f t="shared" si="298"/>
        <v>#REF!</v>
      </c>
      <c r="H3043" s="196"/>
      <c r="I3043" s="196"/>
      <c r="J3043" s="184" t="e">
        <f t="shared" si="299"/>
        <v>#REF!</v>
      </c>
      <c r="K3043" s="130" t="e">
        <f>IF(C3043="","",#REF!)</f>
        <v>#REF!</v>
      </c>
      <c r="L3043" s="130" t="e">
        <f t="shared" si="300"/>
        <v>#REF!</v>
      </c>
      <c r="M3043" t="s">
        <v>121</v>
      </c>
      <c r="N3043" s="135"/>
      <c r="O3043" s="172" t="str">
        <f>IFERROR(IF(F3043="","",#REF!)*D3043,"")</f>
        <v/>
      </c>
      <c r="P3043" s="135"/>
    </row>
    <row r="3044" spans="1:16">
      <c r="A3044" s="162" t="s">
        <v>3189</v>
      </c>
      <c r="B3044" s="184" t="e">
        <f t="shared" si="297"/>
        <v>#REF!</v>
      </c>
      <c r="C3044" s="138" t="e">
        <f>IF(#REF!=0,"",#REF!)</f>
        <v>#REF!</v>
      </c>
      <c r="D3044" s="184" t="e">
        <f>IF(OR(#REF!="",#REF!=0),"",#REF!)</f>
        <v>#REF!</v>
      </c>
      <c r="E3044" s="184" t="e">
        <f>IF(D3044="","",#REF!)</f>
        <v>#REF!</v>
      </c>
      <c r="F3044" s="184" t="e">
        <f>IF(D3044="","",#REF!)</f>
        <v>#REF!</v>
      </c>
      <c r="G3044" s="184" t="e">
        <f t="shared" si="298"/>
        <v>#REF!</v>
      </c>
      <c r="H3044" s="196"/>
      <c r="I3044" s="196"/>
      <c r="J3044" s="184" t="e">
        <f t="shared" si="299"/>
        <v>#REF!</v>
      </c>
      <c r="K3044" s="130" t="e">
        <f>IF(C3044="","",#REF!)</f>
        <v>#REF!</v>
      </c>
      <c r="L3044" s="130" t="e">
        <f t="shared" si="300"/>
        <v>#REF!</v>
      </c>
      <c r="M3044" t="s">
        <v>121</v>
      </c>
      <c r="N3044" s="135"/>
      <c r="O3044" s="172" t="str">
        <f>IFERROR(IF(F3044="","",#REF!)*D3044,"")</f>
        <v/>
      </c>
      <c r="P3044" s="135"/>
    </row>
    <row r="3045" spans="1:16">
      <c r="A3045" s="162" t="s">
        <v>3190</v>
      </c>
      <c r="B3045" s="184" t="e">
        <f t="shared" si="297"/>
        <v>#REF!</v>
      </c>
      <c r="C3045" s="138" t="e">
        <f>IF(#REF!=0,"",#REF!)</f>
        <v>#REF!</v>
      </c>
      <c r="D3045" s="184" t="e">
        <f>IF(OR(#REF!="",#REF!=0),"",#REF!)</f>
        <v>#REF!</v>
      </c>
      <c r="E3045" s="184" t="e">
        <f>IF(D3045="","",#REF!)</f>
        <v>#REF!</v>
      </c>
      <c r="F3045" s="184" t="e">
        <f>IF(D3045="","",#REF!)</f>
        <v>#REF!</v>
      </c>
      <c r="G3045" s="184" t="e">
        <f t="shared" si="298"/>
        <v>#REF!</v>
      </c>
      <c r="H3045" s="196"/>
      <c r="I3045" s="196"/>
      <c r="J3045" s="184" t="e">
        <f t="shared" si="299"/>
        <v>#REF!</v>
      </c>
      <c r="K3045" s="130" t="e">
        <f>IF(C3045="","",#REF!)</f>
        <v>#REF!</v>
      </c>
      <c r="L3045" s="130" t="e">
        <f t="shared" si="300"/>
        <v>#REF!</v>
      </c>
      <c r="M3045" t="s">
        <v>121</v>
      </c>
      <c r="N3045" s="135"/>
      <c r="O3045" s="172" t="str">
        <f>IFERROR(IF(F3045="","",#REF!)*D3045,"")</f>
        <v/>
      </c>
      <c r="P3045" s="135"/>
    </row>
    <row r="3046" spans="1:16">
      <c r="A3046" s="162" t="s">
        <v>3191</v>
      </c>
      <c r="B3046" s="184" t="e">
        <f t="shared" si="297"/>
        <v>#REF!</v>
      </c>
      <c r="C3046" s="138" t="e">
        <f>IF(#REF!=0,"",#REF!)</f>
        <v>#REF!</v>
      </c>
      <c r="D3046" s="184" t="e">
        <f>IF(OR(#REF!="",#REF!=0),"",#REF!)</f>
        <v>#REF!</v>
      </c>
      <c r="E3046" s="184" t="e">
        <f>IF(D3046="","",#REF!)</f>
        <v>#REF!</v>
      </c>
      <c r="F3046" s="184" t="e">
        <f>IF(D3046="","",#REF!)</f>
        <v>#REF!</v>
      </c>
      <c r="G3046" s="184" t="e">
        <f t="shared" si="298"/>
        <v>#REF!</v>
      </c>
      <c r="H3046" s="196"/>
      <c r="I3046" s="196"/>
      <c r="J3046" s="184" t="e">
        <f t="shared" si="299"/>
        <v>#REF!</v>
      </c>
      <c r="K3046" s="130" t="e">
        <f>IF(C3046="","",#REF!)</f>
        <v>#REF!</v>
      </c>
      <c r="L3046" s="130" t="e">
        <f t="shared" si="300"/>
        <v>#REF!</v>
      </c>
      <c r="M3046" t="s">
        <v>121</v>
      </c>
      <c r="N3046" s="135"/>
      <c r="O3046" s="172" t="str">
        <f>IFERROR(IF(F3046="","",#REF!)*D3046,"")</f>
        <v/>
      </c>
      <c r="P3046" s="135"/>
    </row>
    <row r="3047" spans="1:16">
      <c r="A3047" s="162" t="s">
        <v>3192</v>
      </c>
      <c r="B3047" s="184" t="e">
        <f t="shared" si="297"/>
        <v>#REF!</v>
      </c>
      <c r="C3047" s="138" t="e">
        <f>IF(#REF!=0,"",#REF!)</f>
        <v>#REF!</v>
      </c>
      <c r="D3047" s="184" t="e">
        <f>IF(OR(#REF!="",#REF!=0),"",#REF!)</f>
        <v>#REF!</v>
      </c>
      <c r="E3047" s="184" t="e">
        <f>IF(D3047="","",#REF!)</f>
        <v>#REF!</v>
      </c>
      <c r="F3047" s="184" t="e">
        <f>IF(D3047="","",#REF!)</f>
        <v>#REF!</v>
      </c>
      <c r="G3047" s="184" t="e">
        <f t="shared" si="298"/>
        <v>#REF!</v>
      </c>
      <c r="H3047" s="196"/>
      <c r="I3047" s="196"/>
      <c r="J3047" s="184" t="e">
        <f t="shared" si="299"/>
        <v>#REF!</v>
      </c>
      <c r="K3047" s="130" t="e">
        <f>IF(C3047="","",#REF!)</f>
        <v>#REF!</v>
      </c>
      <c r="L3047" s="130" t="e">
        <f t="shared" si="300"/>
        <v>#REF!</v>
      </c>
      <c r="M3047" t="s">
        <v>121</v>
      </c>
      <c r="N3047" s="135"/>
      <c r="O3047" s="172" t="str">
        <f>IFERROR(IF(F3047="","",#REF!)*D3047,"")</f>
        <v/>
      </c>
      <c r="P3047" s="135"/>
    </row>
    <row r="3048" spans="1:16">
      <c r="A3048" s="162" t="s">
        <v>3193</v>
      </c>
      <c r="B3048" s="184" t="e">
        <f t="shared" si="297"/>
        <v>#REF!</v>
      </c>
      <c r="C3048" s="138" t="e">
        <f>IF(#REF!=0,"",#REF!)</f>
        <v>#REF!</v>
      </c>
      <c r="D3048" s="184" t="e">
        <f>IF(OR(#REF!="",#REF!=0),"",#REF!)</f>
        <v>#REF!</v>
      </c>
      <c r="E3048" s="184" t="e">
        <f>IF(D3048="","",#REF!)</f>
        <v>#REF!</v>
      </c>
      <c r="F3048" s="184" t="e">
        <f>IF(D3048="","",#REF!)</f>
        <v>#REF!</v>
      </c>
      <c r="G3048" s="184" t="e">
        <f t="shared" si="298"/>
        <v>#REF!</v>
      </c>
      <c r="H3048" s="196"/>
      <c r="I3048" s="196"/>
      <c r="J3048" s="184" t="e">
        <f t="shared" si="299"/>
        <v>#REF!</v>
      </c>
      <c r="K3048" s="130" t="e">
        <f>IF(C3048="","",#REF!)</f>
        <v>#REF!</v>
      </c>
      <c r="L3048" s="130" t="e">
        <f t="shared" si="300"/>
        <v>#REF!</v>
      </c>
      <c r="M3048" t="s">
        <v>121</v>
      </c>
      <c r="N3048" s="135"/>
      <c r="O3048" s="172" t="str">
        <f>IFERROR(IF(F3048="","",#REF!)*D3048,"")</f>
        <v/>
      </c>
      <c r="P3048" s="135"/>
    </row>
    <row r="3049" spans="1:16">
      <c r="A3049" s="162" t="s">
        <v>3194</v>
      </c>
      <c r="B3049" s="184" t="e">
        <f t="shared" si="297"/>
        <v>#REF!</v>
      </c>
      <c r="C3049" s="138" t="e">
        <f>IF(#REF!=0,"",#REF!)</f>
        <v>#REF!</v>
      </c>
      <c r="D3049" s="184" t="e">
        <f>IF(OR(#REF!="",#REF!=0),"",#REF!)</f>
        <v>#REF!</v>
      </c>
      <c r="E3049" s="184" t="e">
        <f>IF(D3049="","",#REF!)</f>
        <v>#REF!</v>
      </c>
      <c r="F3049" s="184" t="e">
        <f>IF(D3049="","",#REF!)</f>
        <v>#REF!</v>
      </c>
      <c r="G3049" s="184" t="e">
        <f t="shared" si="298"/>
        <v>#REF!</v>
      </c>
      <c r="H3049" s="196"/>
      <c r="I3049" s="196"/>
      <c r="J3049" s="184" t="e">
        <f t="shared" si="299"/>
        <v>#REF!</v>
      </c>
      <c r="K3049" s="130" t="e">
        <f>IF(C3049="","",#REF!)</f>
        <v>#REF!</v>
      </c>
      <c r="L3049" s="130" t="e">
        <f t="shared" si="300"/>
        <v>#REF!</v>
      </c>
      <c r="M3049" t="s">
        <v>121</v>
      </c>
      <c r="N3049" s="135"/>
      <c r="O3049" s="172" t="str">
        <f>IFERROR(IF(F3049="","",#REF!)*D3049,"")</f>
        <v/>
      </c>
      <c r="P3049" s="135"/>
    </row>
    <row r="3050" spans="1:16">
      <c r="A3050" s="162" t="s">
        <v>3195</v>
      </c>
      <c r="B3050" s="184" t="e">
        <f t="shared" si="297"/>
        <v>#REF!</v>
      </c>
      <c r="C3050" s="138" t="e">
        <f>IF(#REF!=0,"",#REF!)</f>
        <v>#REF!</v>
      </c>
      <c r="D3050" s="184" t="e">
        <f>IF(OR(#REF!="",#REF!=0),"",#REF!)</f>
        <v>#REF!</v>
      </c>
      <c r="E3050" s="184" t="e">
        <f>IF(D3050="","",#REF!)</f>
        <v>#REF!</v>
      </c>
      <c r="F3050" s="184" t="e">
        <f>IF(D3050="","",#REF!)</f>
        <v>#REF!</v>
      </c>
      <c r="G3050" s="184" t="e">
        <f t="shared" si="298"/>
        <v>#REF!</v>
      </c>
      <c r="H3050" s="196"/>
      <c r="I3050" s="196"/>
      <c r="J3050" s="184" t="e">
        <f t="shared" si="299"/>
        <v>#REF!</v>
      </c>
      <c r="K3050" s="130" t="e">
        <f>IF(C3050="","",#REF!)</f>
        <v>#REF!</v>
      </c>
      <c r="L3050" s="130" t="e">
        <f t="shared" si="300"/>
        <v>#REF!</v>
      </c>
      <c r="M3050" t="s">
        <v>121</v>
      </c>
      <c r="N3050" s="135"/>
      <c r="O3050" s="172" t="str">
        <f>IFERROR(IF(F3050="","",#REF!)*D3050,"")</f>
        <v/>
      </c>
      <c r="P3050" s="135"/>
    </row>
    <row r="3051" spans="1:16">
      <c r="A3051" s="162" t="s">
        <v>3196</v>
      </c>
      <c r="B3051" s="184" t="e">
        <f t="shared" si="297"/>
        <v>#REF!</v>
      </c>
      <c r="C3051" s="138" t="e">
        <f>IF(#REF!=0,"",#REF!)</f>
        <v>#REF!</v>
      </c>
      <c r="D3051" s="184" t="e">
        <f>IF(OR(#REF!="",#REF!=0),"",#REF!)</f>
        <v>#REF!</v>
      </c>
      <c r="E3051" s="184" t="e">
        <f>IF(D3051="","",#REF!)</f>
        <v>#REF!</v>
      </c>
      <c r="F3051" s="184" t="e">
        <f>IF(D3051="","",#REF!)</f>
        <v>#REF!</v>
      </c>
      <c r="G3051" s="184" t="e">
        <f t="shared" si="298"/>
        <v>#REF!</v>
      </c>
      <c r="H3051" s="196"/>
      <c r="I3051" s="196"/>
      <c r="J3051" s="184" t="e">
        <f t="shared" si="299"/>
        <v>#REF!</v>
      </c>
      <c r="K3051" s="130" t="e">
        <f>IF(C3051="","",#REF!)</f>
        <v>#REF!</v>
      </c>
      <c r="L3051" s="130" t="e">
        <f t="shared" si="300"/>
        <v>#REF!</v>
      </c>
      <c r="M3051" t="s">
        <v>121</v>
      </c>
      <c r="N3051" s="135"/>
      <c r="O3051" s="172" t="str">
        <f>IFERROR(IF(F3051="","",#REF!)*D3051,"")</f>
        <v/>
      </c>
      <c r="P3051" s="135"/>
    </row>
    <row r="3052" spans="1:16">
      <c r="A3052" s="162" t="s">
        <v>3197</v>
      </c>
      <c r="B3052" s="184" t="e">
        <f t="shared" si="297"/>
        <v>#REF!</v>
      </c>
      <c r="C3052" s="138" t="e">
        <f>IF(#REF!=0,"",#REF!)</f>
        <v>#REF!</v>
      </c>
      <c r="D3052" s="184" t="e">
        <f>IF(OR(#REF!="",#REF!=0),"",#REF!)</f>
        <v>#REF!</v>
      </c>
      <c r="E3052" s="184" t="e">
        <f>IF(D3052="","",#REF!)</f>
        <v>#REF!</v>
      </c>
      <c r="F3052" s="184" t="e">
        <f>IF(D3052="","",#REF!)</f>
        <v>#REF!</v>
      </c>
      <c r="G3052" s="184" t="e">
        <f t="shared" si="298"/>
        <v>#REF!</v>
      </c>
      <c r="H3052" s="196"/>
      <c r="I3052" s="196"/>
      <c r="J3052" s="184" t="e">
        <f t="shared" si="299"/>
        <v>#REF!</v>
      </c>
      <c r="K3052" s="130" t="e">
        <f>IF(C3052="","",#REF!)</f>
        <v>#REF!</v>
      </c>
      <c r="L3052" s="130" t="e">
        <f t="shared" si="300"/>
        <v>#REF!</v>
      </c>
      <c r="M3052" t="s">
        <v>121</v>
      </c>
      <c r="N3052" s="135"/>
      <c r="O3052" s="172" t="str">
        <f>IFERROR(IF(F3052="","",#REF!)*D3052,"")</f>
        <v/>
      </c>
      <c r="P3052" s="135"/>
    </row>
    <row r="3053" spans="1:16">
      <c r="A3053" s="162" t="s">
        <v>3198</v>
      </c>
      <c r="B3053" s="184" t="e">
        <f t="shared" si="297"/>
        <v>#REF!</v>
      </c>
      <c r="C3053" s="138" t="e">
        <f>IF(#REF!=0,"",#REF!)</f>
        <v>#REF!</v>
      </c>
      <c r="D3053" s="184" t="e">
        <f>IF(OR(#REF!="",#REF!=0),"",#REF!)</f>
        <v>#REF!</v>
      </c>
      <c r="E3053" s="184" t="e">
        <f>IF(D3053="","",#REF!)</f>
        <v>#REF!</v>
      </c>
      <c r="F3053" s="184" t="e">
        <f>IF(D3053="","",#REF!)</f>
        <v>#REF!</v>
      </c>
      <c r="G3053" s="184" t="e">
        <f t="shared" si="298"/>
        <v>#REF!</v>
      </c>
      <c r="H3053" s="196"/>
      <c r="I3053" s="196"/>
      <c r="J3053" s="184" t="e">
        <f t="shared" si="299"/>
        <v>#REF!</v>
      </c>
      <c r="K3053" s="130" t="e">
        <f>IF(C3053="","",#REF!)</f>
        <v>#REF!</v>
      </c>
      <c r="L3053" s="130" t="e">
        <f t="shared" si="300"/>
        <v>#REF!</v>
      </c>
      <c r="M3053" t="s">
        <v>121</v>
      </c>
      <c r="N3053" s="135"/>
      <c r="O3053" s="172" t="str">
        <f>IFERROR(IF(F3053="","",#REF!)*D3053,"")</f>
        <v/>
      </c>
      <c r="P3053" s="135"/>
    </row>
    <row r="3054" spans="1:16">
      <c r="A3054" s="162" t="s">
        <v>3199</v>
      </c>
      <c r="B3054" s="184" t="e">
        <f t="shared" si="297"/>
        <v>#REF!</v>
      </c>
      <c r="C3054" s="138" t="e">
        <f>IF(#REF!=0,"",#REF!)</f>
        <v>#REF!</v>
      </c>
      <c r="D3054" s="184" t="e">
        <f>IF(OR(#REF!="",#REF!=0),"",#REF!)</f>
        <v>#REF!</v>
      </c>
      <c r="E3054" s="184" t="e">
        <f>IF(D3054="","",#REF!)</f>
        <v>#REF!</v>
      </c>
      <c r="F3054" s="184" t="e">
        <f>IF(D3054="","",#REF!)</f>
        <v>#REF!</v>
      </c>
      <c r="G3054" s="184" t="e">
        <f t="shared" si="298"/>
        <v>#REF!</v>
      </c>
      <c r="H3054" s="196"/>
      <c r="I3054" s="196"/>
      <c r="J3054" s="184" t="e">
        <f t="shared" si="299"/>
        <v>#REF!</v>
      </c>
      <c r="K3054" s="130" t="e">
        <f>IF(C3054="","",#REF!)</f>
        <v>#REF!</v>
      </c>
      <c r="L3054" s="130" t="e">
        <f t="shared" si="300"/>
        <v>#REF!</v>
      </c>
      <c r="M3054" t="s">
        <v>121</v>
      </c>
      <c r="N3054" s="135"/>
      <c r="O3054" s="172" t="str">
        <f>IFERROR(IF(F3054="","",#REF!)*D3054,"")</f>
        <v/>
      </c>
      <c r="P3054" s="135"/>
    </row>
    <row r="3055" spans="1:16">
      <c r="A3055" s="162" t="s">
        <v>3200</v>
      </c>
      <c r="B3055" s="184" t="e">
        <f t="shared" si="297"/>
        <v>#REF!</v>
      </c>
      <c r="C3055" s="138" t="e">
        <f>IF(#REF!=0,"",#REF!)</f>
        <v>#REF!</v>
      </c>
      <c r="D3055" s="184" t="e">
        <f>IF(OR(#REF!="",#REF!=0),"",#REF!)</f>
        <v>#REF!</v>
      </c>
      <c r="E3055" s="184" t="e">
        <f>IF(D3055="","",#REF!)</f>
        <v>#REF!</v>
      </c>
      <c r="F3055" s="184" t="e">
        <f>IF(D3055="","",#REF!)</f>
        <v>#REF!</v>
      </c>
      <c r="G3055" s="184" t="e">
        <f t="shared" si="298"/>
        <v>#REF!</v>
      </c>
      <c r="H3055" s="196"/>
      <c r="I3055" s="196"/>
      <c r="J3055" s="184" t="e">
        <f t="shared" si="299"/>
        <v>#REF!</v>
      </c>
      <c r="K3055" s="130" t="e">
        <f>IF(C3055="","",#REF!)</f>
        <v>#REF!</v>
      </c>
      <c r="L3055" s="130" t="e">
        <f t="shared" si="300"/>
        <v>#REF!</v>
      </c>
      <c r="M3055" t="s">
        <v>121</v>
      </c>
      <c r="N3055" s="135"/>
      <c r="O3055" s="172" t="str">
        <f>IFERROR(IF(F3055="","",#REF!)*D3055,"")</f>
        <v/>
      </c>
      <c r="P3055" s="135"/>
    </row>
    <row r="3056" spans="1:16">
      <c r="A3056" s="162" t="s">
        <v>3201</v>
      </c>
      <c r="B3056" s="184" t="e">
        <f t="shared" ref="B3056:B3109" si="301">IF(C3056="","",0)</f>
        <v>#REF!</v>
      </c>
      <c r="C3056" s="138" t="e">
        <f>IF(#REF!=0,"",#REF!)</f>
        <v>#REF!</v>
      </c>
      <c r="D3056" s="184" t="e">
        <f>IF(OR(#REF!="",#REF!=0),"",#REF!)</f>
        <v>#REF!</v>
      </c>
      <c r="E3056" s="184" t="e">
        <f>IF(D3056="","",#REF!)</f>
        <v>#REF!</v>
      </c>
      <c r="F3056" s="184" t="e">
        <f>IF(D3056="","",#REF!)</f>
        <v>#REF!</v>
      </c>
      <c r="G3056" s="184" t="e">
        <f t="shared" ref="G3056:G3109" si="302">IF(F3056="","",F3056*D3056)</f>
        <v>#REF!</v>
      </c>
      <c r="H3056" s="196"/>
      <c r="I3056" s="196"/>
      <c r="J3056" s="184" t="e">
        <f t="shared" ref="J3056:J3109" si="303">IF(AND(G3056="",I3056=""),"",I3056+G3056)</f>
        <v>#REF!</v>
      </c>
      <c r="K3056" s="130" t="e">
        <f>IF(C3056="","",#REF!)</f>
        <v>#REF!</v>
      </c>
      <c r="L3056" s="130" t="e">
        <f t="shared" ref="L3056:L3109" si="304">IF(C3056="","","Material")</f>
        <v>#REF!</v>
      </c>
      <c r="M3056" t="s">
        <v>121</v>
      </c>
      <c r="N3056" s="135"/>
      <c r="O3056" s="172" t="str">
        <f>IFERROR(IF(F3056="","",#REF!)*D3056,"")</f>
        <v/>
      </c>
      <c r="P3056" s="135"/>
    </row>
    <row r="3057" spans="1:16">
      <c r="A3057" s="162" t="s">
        <v>3202</v>
      </c>
      <c r="B3057" s="184" t="e">
        <f t="shared" si="301"/>
        <v>#REF!</v>
      </c>
      <c r="C3057" s="138" t="e">
        <f>IF(#REF!=0,"",#REF!)</f>
        <v>#REF!</v>
      </c>
      <c r="D3057" s="184" t="e">
        <f>IF(OR(#REF!="",#REF!=0),"",#REF!)</f>
        <v>#REF!</v>
      </c>
      <c r="E3057" s="184" t="e">
        <f>IF(D3057="","",#REF!)</f>
        <v>#REF!</v>
      </c>
      <c r="F3057" s="184" t="e">
        <f>IF(D3057="","",#REF!)</f>
        <v>#REF!</v>
      </c>
      <c r="G3057" s="184" t="e">
        <f t="shared" si="302"/>
        <v>#REF!</v>
      </c>
      <c r="H3057" s="196"/>
      <c r="I3057" s="196"/>
      <c r="J3057" s="184" t="e">
        <f t="shared" si="303"/>
        <v>#REF!</v>
      </c>
      <c r="K3057" s="130" t="e">
        <f>IF(C3057="","",#REF!)</f>
        <v>#REF!</v>
      </c>
      <c r="L3057" s="130" t="e">
        <f t="shared" si="304"/>
        <v>#REF!</v>
      </c>
      <c r="M3057" t="s">
        <v>121</v>
      </c>
      <c r="N3057" s="135"/>
      <c r="O3057" s="172" t="str">
        <f>IFERROR(IF(F3057="","",#REF!)*D3057,"")</f>
        <v/>
      </c>
      <c r="P3057" s="135"/>
    </row>
    <row r="3058" spans="1:16">
      <c r="A3058" s="162" t="s">
        <v>3203</v>
      </c>
      <c r="B3058" s="184" t="e">
        <f t="shared" si="301"/>
        <v>#REF!</v>
      </c>
      <c r="C3058" s="138" t="e">
        <f>IF(#REF!=0,"",#REF!)</f>
        <v>#REF!</v>
      </c>
      <c r="D3058" s="184" t="e">
        <f>IF(OR(#REF!="",#REF!=0),"",#REF!)</f>
        <v>#REF!</v>
      </c>
      <c r="E3058" s="184" t="e">
        <f>IF(D3058="","",#REF!)</f>
        <v>#REF!</v>
      </c>
      <c r="F3058" s="184" t="e">
        <f>IF(D3058="","",#REF!)</f>
        <v>#REF!</v>
      </c>
      <c r="G3058" s="184" t="e">
        <f t="shared" si="302"/>
        <v>#REF!</v>
      </c>
      <c r="H3058" s="196"/>
      <c r="I3058" s="196"/>
      <c r="J3058" s="184" t="e">
        <f t="shared" si="303"/>
        <v>#REF!</v>
      </c>
      <c r="K3058" s="130" t="e">
        <f>IF(C3058="","",#REF!)</f>
        <v>#REF!</v>
      </c>
      <c r="L3058" s="130" t="e">
        <f t="shared" si="304"/>
        <v>#REF!</v>
      </c>
      <c r="M3058" t="s">
        <v>121</v>
      </c>
      <c r="N3058" s="135"/>
      <c r="O3058" s="172" t="str">
        <f>IFERROR(IF(F3058="","",#REF!)*D3058,"")</f>
        <v/>
      </c>
      <c r="P3058" s="135"/>
    </row>
    <row r="3059" spans="1:16">
      <c r="A3059" s="162" t="s">
        <v>3204</v>
      </c>
      <c r="B3059" s="184" t="e">
        <f t="shared" si="301"/>
        <v>#REF!</v>
      </c>
      <c r="C3059" s="138" t="e">
        <f>IF(#REF!=0,"",#REF!)</f>
        <v>#REF!</v>
      </c>
      <c r="D3059" s="184" t="e">
        <f>IF(OR(#REF!="",#REF!=0),"",#REF!)</f>
        <v>#REF!</v>
      </c>
      <c r="E3059" s="184" t="e">
        <f>IF(D3059="","",#REF!)</f>
        <v>#REF!</v>
      </c>
      <c r="F3059" s="184" t="e">
        <f>IF(D3059="","",#REF!)</f>
        <v>#REF!</v>
      </c>
      <c r="G3059" s="184" t="e">
        <f t="shared" si="302"/>
        <v>#REF!</v>
      </c>
      <c r="H3059" s="196"/>
      <c r="I3059" s="196"/>
      <c r="J3059" s="184" t="e">
        <f t="shared" si="303"/>
        <v>#REF!</v>
      </c>
      <c r="K3059" s="130" t="e">
        <f>IF(C3059="","",#REF!)</f>
        <v>#REF!</v>
      </c>
      <c r="L3059" s="130" t="e">
        <f t="shared" si="304"/>
        <v>#REF!</v>
      </c>
      <c r="M3059" t="s">
        <v>121</v>
      </c>
      <c r="N3059" s="135"/>
      <c r="O3059" s="172" t="str">
        <f>IFERROR(IF(F3059="","",#REF!)*D3059,"")</f>
        <v/>
      </c>
      <c r="P3059" s="135"/>
    </row>
    <row r="3060" spans="1:16">
      <c r="A3060" s="162" t="s">
        <v>3205</v>
      </c>
      <c r="B3060" s="184" t="e">
        <f t="shared" si="301"/>
        <v>#REF!</v>
      </c>
      <c r="C3060" s="138" t="e">
        <f>IF(#REF!=0,"",#REF!)</f>
        <v>#REF!</v>
      </c>
      <c r="D3060" s="184" t="e">
        <f>IF(OR(#REF!="",#REF!=0),"",#REF!)</f>
        <v>#REF!</v>
      </c>
      <c r="E3060" s="184" t="e">
        <f>IF(D3060="","",#REF!)</f>
        <v>#REF!</v>
      </c>
      <c r="F3060" s="184" t="e">
        <f>IF(D3060="","",#REF!)</f>
        <v>#REF!</v>
      </c>
      <c r="G3060" s="184" t="e">
        <f t="shared" si="302"/>
        <v>#REF!</v>
      </c>
      <c r="H3060" s="196"/>
      <c r="I3060" s="196"/>
      <c r="J3060" s="184" t="e">
        <f t="shared" si="303"/>
        <v>#REF!</v>
      </c>
      <c r="K3060" s="130" t="e">
        <f>IF(C3060="","",#REF!)</f>
        <v>#REF!</v>
      </c>
      <c r="L3060" s="130" t="e">
        <f t="shared" si="304"/>
        <v>#REF!</v>
      </c>
      <c r="M3060" t="s">
        <v>121</v>
      </c>
      <c r="N3060" s="135"/>
      <c r="O3060" s="172" t="str">
        <f>IFERROR(IF(F3060="","",#REF!)*D3060,"")</f>
        <v/>
      </c>
      <c r="P3060" s="135"/>
    </row>
    <row r="3061" spans="1:16">
      <c r="A3061" s="162" t="s">
        <v>3206</v>
      </c>
      <c r="B3061" s="184" t="e">
        <f t="shared" si="301"/>
        <v>#REF!</v>
      </c>
      <c r="C3061" s="138" t="e">
        <f>IF(#REF!=0,"",#REF!)</f>
        <v>#REF!</v>
      </c>
      <c r="D3061" s="184" t="e">
        <f>IF(OR(#REF!="",#REF!=0),"",#REF!)</f>
        <v>#REF!</v>
      </c>
      <c r="E3061" s="184" t="e">
        <f>IF(D3061="","",#REF!)</f>
        <v>#REF!</v>
      </c>
      <c r="F3061" s="184" t="e">
        <f>IF(D3061="","",#REF!)</f>
        <v>#REF!</v>
      </c>
      <c r="G3061" s="184" t="e">
        <f t="shared" si="302"/>
        <v>#REF!</v>
      </c>
      <c r="H3061" s="196"/>
      <c r="I3061" s="196"/>
      <c r="J3061" s="184" t="e">
        <f t="shared" si="303"/>
        <v>#REF!</v>
      </c>
      <c r="K3061" s="130" t="e">
        <f>IF(C3061="","",#REF!)</f>
        <v>#REF!</v>
      </c>
      <c r="L3061" s="130" t="e">
        <f t="shared" si="304"/>
        <v>#REF!</v>
      </c>
      <c r="M3061" t="s">
        <v>121</v>
      </c>
      <c r="N3061" s="135"/>
      <c r="O3061" s="172" t="str">
        <f>IFERROR(IF(F3061="","",#REF!)*D3061,"")</f>
        <v/>
      </c>
      <c r="P3061" s="135"/>
    </row>
    <row r="3062" spans="1:16">
      <c r="A3062" s="162" t="s">
        <v>3207</v>
      </c>
      <c r="B3062" s="184" t="e">
        <f t="shared" si="301"/>
        <v>#REF!</v>
      </c>
      <c r="C3062" s="138" t="e">
        <f>IF(#REF!=0,"",#REF!)</f>
        <v>#REF!</v>
      </c>
      <c r="D3062" s="184" t="e">
        <f>IF(OR(#REF!="",#REF!=0),"",#REF!)</f>
        <v>#REF!</v>
      </c>
      <c r="E3062" s="184" t="e">
        <f>IF(D3062="","",#REF!)</f>
        <v>#REF!</v>
      </c>
      <c r="F3062" s="184" t="e">
        <f>IF(D3062="","",#REF!)</f>
        <v>#REF!</v>
      </c>
      <c r="G3062" s="184" t="e">
        <f t="shared" si="302"/>
        <v>#REF!</v>
      </c>
      <c r="H3062" s="196"/>
      <c r="I3062" s="196"/>
      <c r="J3062" s="184" t="e">
        <f t="shared" si="303"/>
        <v>#REF!</v>
      </c>
      <c r="K3062" s="130" t="e">
        <f>IF(C3062="","",#REF!)</f>
        <v>#REF!</v>
      </c>
      <c r="L3062" s="130" t="e">
        <f t="shared" si="304"/>
        <v>#REF!</v>
      </c>
      <c r="M3062" t="s">
        <v>121</v>
      </c>
      <c r="N3062" s="135"/>
      <c r="O3062" s="172" t="str">
        <f>IFERROR(IF(F3062="","",#REF!)*D3062,"")</f>
        <v/>
      </c>
      <c r="P3062" s="135"/>
    </row>
    <row r="3063" spans="1:16">
      <c r="A3063" s="162" t="s">
        <v>3208</v>
      </c>
      <c r="B3063" s="184" t="e">
        <f t="shared" si="301"/>
        <v>#REF!</v>
      </c>
      <c r="C3063" s="138" t="e">
        <f>IF(#REF!=0,"",#REF!)</f>
        <v>#REF!</v>
      </c>
      <c r="D3063" s="184" t="e">
        <f>IF(OR(#REF!="",#REF!=0),"",#REF!)</f>
        <v>#REF!</v>
      </c>
      <c r="E3063" s="184" t="e">
        <f>IF(D3063="","",#REF!)</f>
        <v>#REF!</v>
      </c>
      <c r="F3063" s="184" t="e">
        <f>IF(D3063="","",#REF!)</f>
        <v>#REF!</v>
      </c>
      <c r="G3063" s="184" t="e">
        <f t="shared" si="302"/>
        <v>#REF!</v>
      </c>
      <c r="H3063" s="196"/>
      <c r="I3063" s="196"/>
      <c r="J3063" s="184" t="e">
        <f t="shared" si="303"/>
        <v>#REF!</v>
      </c>
      <c r="K3063" s="130" t="e">
        <f>IF(C3063="","",#REF!)</f>
        <v>#REF!</v>
      </c>
      <c r="L3063" s="130" t="e">
        <f t="shared" si="304"/>
        <v>#REF!</v>
      </c>
      <c r="M3063" t="s">
        <v>121</v>
      </c>
      <c r="N3063" s="135"/>
      <c r="O3063" s="172" t="str">
        <f>IFERROR(IF(F3063="","",#REF!)*D3063,"")</f>
        <v/>
      </c>
      <c r="P3063" s="135"/>
    </row>
    <row r="3064" spans="1:16">
      <c r="A3064" s="162" t="s">
        <v>3209</v>
      </c>
      <c r="B3064" s="184" t="e">
        <f t="shared" si="301"/>
        <v>#REF!</v>
      </c>
      <c r="C3064" s="138" t="e">
        <f>IF(#REF!=0,"",#REF!)</f>
        <v>#REF!</v>
      </c>
      <c r="D3064" s="184" t="e">
        <f>IF(OR(#REF!="",#REF!=0),"",#REF!)</f>
        <v>#REF!</v>
      </c>
      <c r="E3064" s="184" t="e">
        <f>IF(D3064="","",#REF!)</f>
        <v>#REF!</v>
      </c>
      <c r="F3064" s="184" t="e">
        <f>IF(D3064="","",#REF!)</f>
        <v>#REF!</v>
      </c>
      <c r="G3064" s="184" t="e">
        <f t="shared" si="302"/>
        <v>#REF!</v>
      </c>
      <c r="H3064" s="196"/>
      <c r="I3064" s="196"/>
      <c r="J3064" s="184" t="e">
        <f t="shared" si="303"/>
        <v>#REF!</v>
      </c>
      <c r="K3064" s="130" t="e">
        <f>IF(C3064="","",#REF!)</f>
        <v>#REF!</v>
      </c>
      <c r="L3064" s="130" t="e">
        <f t="shared" si="304"/>
        <v>#REF!</v>
      </c>
      <c r="M3064" t="s">
        <v>121</v>
      </c>
      <c r="N3064" s="135"/>
      <c r="O3064" s="172" t="str">
        <f>IFERROR(IF(F3064="","",#REF!)*D3064,"")</f>
        <v/>
      </c>
      <c r="P3064" s="135"/>
    </row>
    <row r="3065" spans="1:16">
      <c r="A3065" s="162" t="s">
        <v>3210</v>
      </c>
      <c r="B3065" s="184" t="e">
        <f t="shared" si="301"/>
        <v>#REF!</v>
      </c>
      <c r="C3065" s="138" t="e">
        <f>IF(#REF!=0,"",#REF!)</f>
        <v>#REF!</v>
      </c>
      <c r="D3065" s="184" t="e">
        <f>IF(OR(#REF!="",#REF!=0),"",#REF!)</f>
        <v>#REF!</v>
      </c>
      <c r="E3065" s="184" t="e">
        <f>IF(D3065="","",#REF!)</f>
        <v>#REF!</v>
      </c>
      <c r="F3065" s="184" t="e">
        <f>IF(D3065="","",#REF!)</f>
        <v>#REF!</v>
      </c>
      <c r="G3065" s="184" t="e">
        <f t="shared" si="302"/>
        <v>#REF!</v>
      </c>
      <c r="H3065" s="196"/>
      <c r="I3065" s="196"/>
      <c r="J3065" s="184" t="e">
        <f t="shared" si="303"/>
        <v>#REF!</v>
      </c>
      <c r="K3065" s="130" t="e">
        <f>IF(C3065="","",#REF!)</f>
        <v>#REF!</v>
      </c>
      <c r="L3065" s="130" t="e">
        <f t="shared" si="304"/>
        <v>#REF!</v>
      </c>
      <c r="M3065" t="s">
        <v>121</v>
      </c>
      <c r="N3065" s="135"/>
      <c r="O3065" s="172" t="str">
        <f>IFERROR(IF(F3065="","",#REF!)*D3065,"")</f>
        <v/>
      </c>
      <c r="P3065" s="135"/>
    </row>
    <row r="3066" spans="1:16">
      <c r="A3066" s="162" t="s">
        <v>3211</v>
      </c>
      <c r="B3066" s="184" t="e">
        <f t="shared" si="301"/>
        <v>#REF!</v>
      </c>
      <c r="C3066" s="138" t="e">
        <f>IF(#REF!=0,"",#REF!)</f>
        <v>#REF!</v>
      </c>
      <c r="D3066" s="184" t="e">
        <f>IF(OR(#REF!="",#REF!=0),"",#REF!)</f>
        <v>#REF!</v>
      </c>
      <c r="E3066" s="184" t="e">
        <f>IF(D3066="","",#REF!)</f>
        <v>#REF!</v>
      </c>
      <c r="F3066" s="184" t="e">
        <f>IF(D3066="","",#REF!)</f>
        <v>#REF!</v>
      </c>
      <c r="G3066" s="184" t="e">
        <f t="shared" si="302"/>
        <v>#REF!</v>
      </c>
      <c r="H3066" s="196"/>
      <c r="I3066" s="196"/>
      <c r="J3066" s="184" t="e">
        <f t="shared" si="303"/>
        <v>#REF!</v>
      </c>
      <c r="K3066" s="130" t="e">
        <f>IF(C3066="","",#REF!)</f>
        <v>#REF!</v>
      </c>
      <c r="L3066" s="130" t="e">
        <f t="shared" si="304"/>
        <v>#REF!</v>
      </c>
      <c r="M3066" t="s">
        <v>121</v>
      </c>
      <c r="N3066" s="135"/>
      <c r="O3066" s="172" t="str">
        <f>IFERROR(IF(F3066="","",#REF!)*D3066,"")</f>
        <v/>
      </c>
      <c r="P3066" s="135"/>
    </row>
    <row r="3067" spans="1:16">
      <c r="A3067" s="162" t="s">
        <v>3212</v>
      </c>
      <c r="B3067" s="184" t="e">
        <f t="shared" si="301"/>
        <v>#REF!</v>
      </c>
      <c r="C3067" s="138" t="e">
        <f>IF(#REF!=0,"",#REF!)</f>
        <v>#REF!</v>
      </c>
      <c r="D3067" s="184" t="e">
        <f>IF(OR(#REF!="",#REF!=0),"",#REF!)</f>
        <v>#REF!</v>
      </c>
      <c r="E3067" s="184" t="e">
        <f>IF(D3067="","",#REF!)</f>
        <v>#REF!</v>
      </c>
      <c r="F3067" s="184" t="e">
        <f>IF(D3067="","",#REF!)</f>
        <v>#REF!</v>
      </c>
      <c r="G3067" s="184" t="e">
        <f t="shared" si="302"/>
        <v>#REF!</v>
      </c>
      <c r="H3067" s="196"/>
      <c r="I3067" s="196"/>
      <c r="J3067" s="184" t="e">
        <f t="shared" si="303"/>
        <v>#REF!</v>
      </c>
      <c r="K3067" s="130" t="e">
        <f>IF(C3067="","",#REF!)</f>
        <v>#REF!</v>
      </c>
      <c r="L3067" s="130" t="e">
        <f t="shared" si="304"/>
        <v>#REF!</v>
      </c>
      <c r="M3067" t="s">
        <v>121</v>
      </c>
      <c r="N3067" s="135"/>
      <c r="O3067" s="172" t="str">
        <f>IFERROR(IF(F3067="","",#REF!)*D3067,"")</f>
        <v/>
      </c>
      <c r="P3067" s="135"/>
    </row>
    <row r="3068" spans="1:16">
      <c r="A3068" s="162" t="s">
        <v>3213</v>
      </c>
      <c r="B3068" s="184" t="e">
        <f t="shared" si="301"/>
        <v>#REF!</v>
      </c>
      <c r="C3068" s="138" t="e">
        <f>IF(#REF!=0,"",#REF!)</f>
        <v>#REF!</v>
      </c>
      <c r="D3068" s="184" t="e">
        <f>IF(OR(#REF!="",#REF!=0),"",#REF!)</f>
        <v>#REF!</v>
      </c>
      <c r="E3068" s="184" t="e">
        <f>IF(D3068="","",#REF!)</f>
        <v>#REF!</v>
      </c>
      <c r="F3068" s="184" t="e">
        <f>IF(D3068="","",#REF!)</f>
        <v>#REF!</v>
      </c>
      <c r="G3068" s="184" t="e">
        <f t="shared" si="302"/>
        <v>#REF!</v>
      </c>
      <c r="H3068" s="196"/>
      <c r="I3068" s="196"/>
      <c r="J3068" s="184" t="e">
        <f t="shared" si="303"/>
        <v>#REF!</v>
      </c>
      <c r="K3068" s="130" t="e">
        <f>IF(C3068="","",#REF!)</f>
        <v>#REF!</v>
      </c>
      <c r="L3068" s="130" t="e">
        <f t="shared" si="304"/>
        <v>#REF!</v>
      </c>
      <c r="M3068" t="s">
        <v>121</v>
      </c>
      <c r="N3068" s="135"/>
      <c r="O3068" s="172" t="str">
        <f>IFERROR(IF(F3068="","",#REF!)*D3068,"")</f>
        <v/>
      </c>
      <c r="P3068" s="135"/>
    </row>
    <row r="3069" spans="1:16">
      <c r="A3069" s="162" t="s">
        <v>3214</v>
      </c>
      <c r="B3069" s="184" t="e">
        <f t="shared" si="301"/>
        <v>#REF!</v>
      </c>
      <c r="C3069" s="138" t="e">
        <f>IF(#REF!=0,"",#REF!)</f>
        <v>#REF!</v>
      </c>
      <c r="D3069" s="184" t="e">
        <f>IF(OR(#REF!="",#REF!=0),"",#REF!)</f>
        <v>#REF!</v>
      </c>
      <c r="E3069" s="184" t="e">
        <f>IF(D3069="","",#REF!)</f>
        <v>#REF!</v>
      </c>
      <c r="F3069" s="184" t="e">
        <f>IF(D3069="","",#REF!)</f>
        <v>#REF!</v>
      </c>
      <c r="G3069" s="184" t="e">
        <f t="shared" si="302"/>
        <v>#REF!</v>
      </c>
      <c r="H3069" s="196"/>
      <c r="I3069" s="196"/>
      <c r="J3069" s="184" t="e">
        <f t="shared" si="303"/>
        <v>#REF!</v>
      </c>
      <c r="K3069" s="130" t="e">
        <f>IF(C3069="","",#REF!)</f>
        <v>#REF!</v>
      </c>
      <c r="L3069" s="130" t="e">
        <f t="shared" si="304"/>
        <v>#REF!</v>
      </c>
      <c r="M3069" t="s">
        <v>121</v>
      </c>
      <c r="N3069" s="135"/>
      <c r="O3069" s="172" t="str">
        <f>IFERROR(IF(F3069="","",#REF!)*D3069,"")</f>
        <v/>
      </c>
      <c r="P3069" s="135"/>
    </row>
    <row r="3070" spans="1:16">
      <c r="A3070" s="162" t="s">
        <v>3215</v>
      </c>
      <c r="B3070" s="184" t="e">
        <f t="shared" si="301"/>
        <v>#REF!</v>
      </c>
      <c r="C3070" s="138" t="e">
        <f>IF(#REF!=0,"",#REF!)</f>
        <v>#REF!</v>
      </c>
      <c r="D3070" s="184" t="e">
        <f>IF(OR(#REF!="",#REF!=0),"",#REF!)</f>
        <v>#REF!</v>
      </c>
      <c r="E3070" s="184" t="e">
        <f>IF(D3070="","",#REF!)</f>
        <v>#REF!</v>
      </c>
      <c r="F3070" s="184" t="e">
        <f>IF(D3070="","",#REF!)</f>
        <v>#REF!</v>
      </c>
      <c r="G3070" s="184" t="e">
        <f t="shared" si="302"/>
        <v>#REF!</v>
      </c>
      <c r="H3070" s="196"/>
      <c r="I3070" s="196"/>
      <c r="J3070" s="184" t="e">
        <f t="shared" si="303"/>
        <v>#REF!</v>
      </c>
      <c r="K3070" s="130" t="e">
        <f>IF(C3070="","",#REF!)</f>
        <v>#REF!</v>
      </c>
      <c r="L3070" s="130" t="e">
        <f t="shared" si="304"/>
        <v>#REF!</v>
      </c>
      <c r="M3070" t="s">
        <v>121</v>
      </c>
      <c r="N3070" s="135"/>
      <c r="O3070" s="172" t="str">
        <f>IFERROR(IF(F3070="","",#REF!)*D3070,"")</f>
        <v/>
      </c>
      <c r="P3070" s="135"/>
    </row>
    <row r="3071" spans="1:16">
      <c r="A3071" s="162" t="s">
        <v>3216</v>
      </c>
      <c r="B3071" s="184" t="e">
        <f t="shared" si="301"/>
        <v>#REF!</v>
      </c>
      <c r="C3071" s="138" t="e">
        <f>IF(#REF!=0,"",#REF!)</f>
        <v>#REF!</v>
      </c>
      <c r="D3071" s="184" t="e">
        <f>IF(OR(#REF!="",#REF!=0),"",#REF!)</f>
        <v>#REF!</v>
      </c>
      <c r="E3071" s="184" t="e">
        <f>IF(D3071="","",#REF!)</f>
        <v>#REF!</v>
      </c>
      <c r="F3071" s="184" t="e">
        <f>IF(D3071="","",#REF!)</f>
        <v>#REF!</v>
      </c>
      <c r="G3071" s="184" t="e">
        <f t="shared" si="302"/>
        <v>#REF!</v>
      </c>
      <c r="H3071" s="196"/>
      <c r="I3071" s="196"/>
      <c r="J3071" s="184" t="e">
        <f t="shared" si="303"/>
        <v>#REF!</v>
      </c>
      <c r="K3071" s="130" t="e">
        <f>IF(C3071="","",#REF!)</f>
        <v>#REF!</v>
      </c>
      <c r="L3071" s="130" t="e">
        <f t="shared" si="304"/>
        <v>#REF!</v>
      </c>
      <c r="M3071" t="s">
        <v>121</v>
      </c>
      <c r="N3071" s="135"/>
      <c r="O3071" s="172" t="str">
        <f>IFERROR(IF(F3071="","",#REF!)*D3071,"")</f>
        <v/>
      </c>
      <c r="P3071" s="135"/>
    </row>
    <row r="3072" spans="1:16">
      <c r="A3072" s="162" t="s">
        <v>3217</v>
      </c>
      <c r="B3072" s="184" t="e">
        <f t="shared" si="301"/>
        <v>#REF!</v>
      </c>
      <c r="C3072" s="138" t="e">
        <f>IF(#REF!=0,"",#REF!)</f>
        <v>#REF!</v>
      </c>
      <c r="D3072" s="184" t="e">
        <f>IF(OR(#REF!="",#REF!=0),"",#REF!)</f>
        <v>#REF!</v>
      </c>
      <c r="E3072" s="184" t="e">
        <f>IF(D3072="","",#REF!)</f>
        <v>#REF!</v>
      </c>
      <c r="F3072" s="184" t="e">
        <f>IF(D3072="","",#REF!)</f>
        <v>#REF!</v>
      </c>
      <c r="G3072" s="184" t="e">
        <f t="shared" si="302"/>
        <v>#REF!</v>
      </c>
      <c r="H3072" s="196"/>
      <c r="I3072" s="196"/>
      <c r="J3072" s="184" t="e">
        <f t="shared" si="303"/>
        <v>#REF!</v>
      </c>
      <c r="K3072" s="130" t="e">
        <f>IF(C3072="","",#REF!)</f>
        <v>#REF!</v>
      </c>
      <c r="L3072" s="130" t="e">
        <f t="shared" si="304"/>
        <v>#REF!</v>
      </c>
      <c r="M3072" t="s">
        <v>121</v>
      </c>
      <c r="N3072" s="135"/>
      <c r="O3072" s="172" t="str">
        <f>IFERROR(IF(F3072="","",#REF!)*D3072,"")</f>
        <v/>
      </c>
      <c r="P3072" s="135"/>
    </row>
    <row r="3073" spans="1:16">
      <c r="A3073" s="162" t="s">
        <v>3218</v>
      </c>
      <c r="B3073" s="184" t="e">
        <f t="shared" si="301"/>
        <v>#REF!</v>
      </c>
      <c r="C3073" s="138" t="e">
        <f>IF(#REF!=0,"",#REF!)</f>
        <v>#REF!</v>
      </c>
      <c r="D3073" s="184" t="e">
        <f>IF(OR(#REF!="",#REF!=0),"",#REF!)</f>
        <v>#REF!</v>
      </c>
      <c r="E3073" s="184" t="e">
        <f>IF(D3073="","",#REF!)</f>
        <v>#REF!</v>
      </c>
      <c r="F3073" s="184" t="e">
        <f>IF(D3073="","",#REF!)</f>
        <v>#REF!</v>
      </c>
      <c r="G3073" s="184" t="e">
        <f t="shared" si="302"/>
        <v>#REF!</v>
      </c>
      <c r="H3073" s="196"/>
      <c r="I3073" s="196"/>
      <c r="J3073" s="184" t="e">
        <f t="shared" si="303"/>
        <v>#REF!</v>
      </c>
      <c r="K3073" s="130" t="e">
        <f>IF(C3073="","",#REF!)</f>
        <v>#REF!</v>
      </c>
      <c r="L3073" s="130" t="e">
        <f t="shared" si="304"/>
        <v>#REF!</v>
      </c>
      <c r="M3073" t="s">
        <v>121</v>
      </c>
      <c r="N3073" s="135"/>
      <c r="O3073" s="172" t="str">
        <f>IFERROR(IF(F3073="","",#REF!)*D3073,"")</f>
        <v/>
      </c>
      <c r="P3073" s="135"/>
    </row>
    <row r="3074" spans="1:16">
      <c r="A3074" s="162" t="s">
        <v>3219</v>
      </c>
      <c r="B3074" s="184" t="e">
        <f t="shared" si="301"/>
        <v>#REF!</v>
      </c>
      <c r="C3074" s="138" t="e">
        <f>IF(#REF!=0,"",#REF!)</f>
        <v>#REF!</v>
      </c>
      <c r="D3074" s="184" t="e">
        <f>IF(OR(#REF!="",#REF!=0),"",#REF!)</f>
        <v>#REF!</v>
      </c>
      <c r="E3074" s="184" t="e">
        <f>IF(D3074="","",#REF!)</f>
        <v>#REF!</v>
      </c>
      <c r="F3074" s="184" t="e">
        <f>IF(D3074="","",#REF!)</f>
        <v>#REF!</v>
      </c>
      <c r="G3074" s="184" t="e">
        <f t="shared" si="302"/>
        <v>#REF!</v>
      </c>
      <c r="H3074" s="196"/>
      <c r="I3074" s="196"/>
      <c r="J3074" s="184" t="e">
        <f t="shared" si="303"/>
        <v>#REF!</v>
      </c>
      <c r="K3074" s="130" t="e">
        <f>IF(C3074="","",#REF!)</f>
        <v>#REF!</v>
      </c>
      <c r="L3074" s="130" t="e">
        <f t="shared" si="304"/>
        <v>#REF!</v>
      </c>
      <c r="M3074" t="s">
        <v>121</v>
      </c>
      <c r="N3074" s="135"/>
      <c r="O3074" s="172" t="str">
        <f>IFERROR(IF(F3074="","",#REF!)*D3074,"")</f>
        <v/>
      </c>
      <c r="P3074" s="135"/>
    </row>
    <row r="3075" spans="1:16">
      <c r="A3075" s="162" t="s">
        <v>3220</v>
      </c>
      <c r="B3075" s="184" t="e">
        <f t="shared" si="301"/>
        <v>#REF!</v>
      </c>
      <c r="C3075" s="138" t="e">
        <f>IF(#REF!=0,"",#REF!)</f>
        <v>#REF!</v>
      </c>
      <c r="D3075" s="184" t="e">
        <f>IF(OR(#REF!="",#REF!=0),"",#REF!)</f>
        <v>#REF!</v>
      </c>
      <c r="E3075" s="184" t="e">
        <f>IF(D3075="","",#REF!)</f>
        <v>#REF!</v>
      </c>
      <c r="F3075" s="184" t="e">
        <f>IF(D3075="","",#REF!)</f>
        <v>#REF!</v>
      </c>
      <c r="G3075" s="184" t="e">
        <f t="shared" si="302"/>
        <v>#REF!</v>
      </c>
      <c r="H3075" s="196"/>
      <c r="I3075" s="196"/>
      <c r="J3075" s="184" t="e">
        <f t="shared" si="303"/>
        <v>#REF!</v>
      </c>
      <c r="K3075" s="130" t="e">
        <f>IF(C3075="","",#REF!)</f>
        <v>#REF!</v>
      </c>
      <c r="L3075" s="130" t="e">
        <f t="shared" si="304"/>
        <v>#REF!</v>
      </c>
      <c r="M3075" t="s">
        <v>121</v>
      </c>
      <c r="N3075" s="135"/>
      <c r="O3075" s="172" t="str">
        <f>IFERROR(IF(F3075="","",#REF!)*D3075,"")</f>
        <v/>
      </c>
      <c r="P3075" s="135"/>
    </row>
    <row r="3076" spans="1:16">
      <c r="A3076" s="162" t="s">
        <v>3221</v>
      </c>
      <c r="B3076" s="184" t="e">
        <f t="shared" si="301"/>
        <v>#REF!</v>
      </c>
      <c r="C3076" s="138" t="e">
        <f>IF(#REF!=0,"",#REF!)</f>
        <v>#REF!</v>
      </c>
      <c r="D3076" s="184" t="e">
        <f>IF(OR(#REF!="",#REF!=0),"",#REF!)</f>
        <v>#REF!</v>
      </c>
      <c r="E3076" s="184" t="e">
        <f>IF(D3076="","",#REF!)</f>
        <v>#REF!</v>
      </c>
      <c r="F3076" s="184" t="e">
        <f>IF(D3076="","",#REF!)</f>
        <v>#REF!</v>
      </c>
      <c r="G3076" s="184" t="e">
        <f t="shared" si="302"/>
        <v>#REF!</v>
      </c>
      <c r="H3076" s="196"/>
      <c r="I3076" s="196"/>
      <c r="J3076" s="184" t="e">
        <f t="shared" si="303"/>
        <v>#REF!</v>
      </c>
      <c r="K3076" s="130" t="e">
        <f>IF(C3076="","",#REF!)</f>
        <v>#REF!</v>
      </c>
      <c r="L3076" s="130" t="e">
        <f t="shared" si="304"/>
        <v>#REF!</v>
      </c>
      <c r="M3076" t="s">
        <v>121</v>
      </c>
      <c r="N3076" s="135"/>
      <c r="O3076" s="172" t="str">
        <f>IFERROR(IF(F3076="","",#REF!)*D3076,"")</f>
        <v/>
      </c>
      <c r="P3076" s="135"/>
    </row>
    <row r="3077" spans="1:16">
      <c r="A3077" s="162" t="s">
        <v>3517</v>
      </c>
      <c r="B3077" s="184" t="e">
        <f t="shared" si="301"/>
        <v>#REF!</v>
      </c>
      <c r="C3077" s="138" t="e">
        <f>IF(#REF!=0,"",#REF!)</f>
        <v>#REF!</v>
      </c>
      <c r="D3077" s="184" t="e">
        <f>IF(OR(#REF!="",#REF!=0),"",#REF!)</f>
        <v>#REF!</v>
      </c>
      <c r="E3077" s="184" t="e">
        <f>IF(D3077="","",#REF!)</f>
        <v>#REF!</v>
      </c>
      <c r="F3077" s="184" t="e">
        <f>IF(D3077="","",#REF!)</f>
        <v>#REF!</v>
      </c>
      <c r="G3077" s="184" t="e">
        <f t="shared" si="302"/>
        <v>#REF!</v>
      </c>
      <c r="H3077" s="196"/>
      <c r="I3077" s="196"/>
      <c r="J3077" s="184" t="e">
        <f t="shared" si="303"/>
        <v>#REF!</v>
      </c>
      <c r="K3077" s="130" t="e">
        <f>IF(C3077="","",#REF!)</f>
        <v>#REF!</v>
      </c>
      <c r="L3077" s="130" t="e">
        <f t="shared" si="304"/>
        <v>#REF!</v>
      </c>
      <c r="M3077" t="s">
        <v>121</v>
      </c>
      <c r="N3077" s="135"/>
      <c r="O3077" s="172" t="str">
        <f>IFERROR(IF(F3077="","",#REF!)*D3077,"")</f>
        <v/>
      </c>
      <c r="P3077" s="135"/>
    </row>
    <row r="3078" spans="1:16">
      <c r="A3078" s="162" t="s">
        <v>3518</v>
      </c>
      <c r="B3078" s="184" t="e">
        <f t="shared" si="301"/>
        <v>#REF!</v>
      </c>
      <c r="C3078" s="138" t="e">
        <f>IF(#REF!=0,"",#REF!)</f>
        <v>#REF!</v>
      </c>
      <c r="D3078" s="184" t="e">
        <f>IF(OR(#REF!="",#REF!=0),"",#REF!)</f>
        <v>#REF!</v>
      </c>
      <c r="E3078" s="184" t="e">
        <f>IF(D3078="","",#REF!)</f>
        <v>#REF!</v>
      </c>
      <c r="F3078" s="184" t="e">
        <f>IF(D3078="","",#REF!)</f>
        <v>#REF!</v>
      </c>
      <c r="G3078" s="184" t="e">
        <f t="shared" si="302"/>
        <v>#REF!</v>
      </c>
      <c r="H3078" s="196"/>
      <c r="I3078" s="196"/>
      <c r="J3078" s="184" t="e">
        <f t="shared" si="303"/>
        <v>#REF!</v>
      </c>
      <c r="K3078" s="130" t="e">
        <f>IF(C3078="","",#REF!)</f>
        <v>#REF!</v>
      </c>
      <c r="L3078" s="130" t="e">
        <f t="shared" si="304"/>
        <v>#REF!</v>
      </c>
      <c r="M3078" t="s">
        <v>121</v>
      </c>
      <c r="N3078" s="135"/>
      <c r="O3078" s="172" t="str">
        <f>IFERROR(IF(F3078="","",#REF!)*D3078,"")</f>
        <v/>
      </c>
      <c r="P3078" s="135"/>
    </row>
    <row r="3079" spans="1:16">
      <c r="A3079" s="162" t="s">
        <v>3519</v>
      </c>
      <c r="B3079" s="184" t="e">
        <f t="shared" si="301"/>
        <v>#REF!</v>
      </c>
      <c r="C3079" s="138" t="e">
        <f>IF(#REF!=0,"",#REF!)</f>
        <v>#REF!</v>
      </c>
      <c r="D3079" s="184" t="e">
        <f>IF(OR(#REF!="",#REF!=0),"",#REF!)</f>
        <v>#REF!</v>
      </c>
      <c r="E3079" s="184" t="e">
        <f>IF(D3079="","",#REF!)</f>
        <v>#REF!</v>
      </c>
      <c r="F3079" s="184" t="e">
        <f>IF(D3079="","",#REF!)</f>
        <v>#REF!</v>
      </c>
      <c r="G3079" s="184" t="e">
        <f t="shared" si="302"/>
        <v>#REF!</v>
      </c>
      <c r="H3079" s="196"/>
      <c r="I3079" s="196"/>
      <c r="J3079" s="184" t="e">
        <f t="shared" si="303"/>
        <v>#REF!</v>
      </c>
      <c r="K3079" s="130" t="e">
        <f>IF(C3079="","",#REF!)</f>
        <v>#REF!</v>
      </c>
      <c r="L3079" s="130" t="e">
        <f t="shared" si="304"/>
        <v>#REF!</v>
      </c>
      <c r="M3079" t="s">
        <v>121</v>
      </c>
      <c r="N3079" s="135"/>
      <c r="O3079" s="172" t="str">
        <f>IFERROR(IF(F3079="","",#REF!)*D3079,"")</f>
        <v/>
      </c>
      <c r="P3079" s="135"/>
    </row>
    <row r="3080" spans="1:16">
      <c r="A3080" s="162" t="s">
        <v>3520</v>
      </c>
      <c r="B3080" s="184" t="e">
        <f t="shared" si="301"/>
        <v>#REF!</v>
      </c>
      <c r="C3080" s="138" t="e">
        <f>IF(#REF!=0,"",#REF!)</f>
        <v>#REF!</v>
      </c>
      <c r="D3080" s="184" t="e">
        <f>IF(OR(#REF!="",#REF!=0),"",#REF!)</f>
        <v>#REF!</v>
      </c>
      <c r="E3080" s="184" t="e">
        <f>IF(D3080="","",#REF!)</f>
        <v>#REF!</v>
      </c>
      <c r="F3080" s="184" t="e">
        <f>IF(D3080="","",#REF!)</f>
        <v>#REF!</v>
      </c>
      <c r="G3080" s="184" t="e">
        <f t="shared" si="302"/>
        <v>#REF!</v>
      </c>
      <c r="H3080" s="196"/>
      <c r="I3080" s="196"/>
      <c r="J3080" s="184" t="e">
        <f t="shared" si="303"/>
        <v>#REF!</v>
      </c>
      <c r="K3080" s="130" t="e">
        <f>IF(C3080="","",#REF!)</f>
        <v>#REF!</v>
      </c>
      <c r="L3080" s="130" t="e">
        <f t="shared" si="304"/>
        <v>#REF!</v>
      </c>
      <c r="M3080" t="s">
        <v>121</v>
      </c>
      <c r="N3080" s="135"/>
      <c r="O3080" s="172" t="str">
        <f>IFERROR(IF(F3080="","",#REF!)*D3080,"")</f>
        <v/>
      </c>
      <c r="P3080" s="135"/>
    </row>
    <row r="3081" spans="1:16">
      <c r="A3081" s="162" t="s">
        <v>3521</v>
      </c>
      <c r="B3081" s="184" t="e">
        <f t="shared" si="301"/>
        <v>#REF!</v>
      </c>
      <c r="C3081" s="138" t="e">
        <f>IF(#REF!=0,"",#REF!)</f>
        <v>#REF!</v>
      </c>
      <c r="D3081" s="184" t="e">
        <f>IF(OR(#REF!="",#REF!=0),"",#REF!)</f>
        <v>#REF!</v>
      </c>
      <c r="E3081" s="184" t="e">
        <f>IF(D3081="","",#REF!)</f>
        <v>#REF!</v>
      </c>
      <c r="F3081" s="184" t="e">
        <f>IF(D3081="","",#REF!)</f>
        <v>#REF!</v>
      </c>
      <c r="G3081" s="184" t="e">
        <f t="shared" si="302"/>
        <v>#REF!</v>
      </c>
      <c r="H3081" s="196"/>
      <c r="I3081" s="196"/>
      <c r="J3081" s="184" t="e">
        <f t="shared" si="303"/>
        <v>#REF!</v>
      </c>
      <c r="K3081" s="130" t="e">
        <f>IF(C3081="","",#REF!)</f>
        <v>#REF!</v>
      </c>
      <c r="L3081" s="130" t="e">
        <f t="shared" si="304"/>
        <v>#REF!</v>
      </c>
      <c r="M3081" t="s">
        <v>121</v>
      </c>
      <c r="N3081" s="135"/>
      <c r="O3081" s="172" t="str">
        <f>IFERROR(IF(F3081="","",#REF!)*D3081,"")</f>
        <v/>
      </c>
      <c r="P3081" s="135"/>
    </row>
    <row r="3082" spans="1:16">
      <c r="A3082" s="162" t="s">
        <v>3522</v>
      </c>
      <c r="B3082" s="184" t="e">
        <f t="shared" si="301"/>
        <v>#REF!</v>
      </c>
      <c r="C3082" s="138" t="e">
        <f>IF(#REF!=0,"",#REF!)</f>
        <v>#REF!</v>
      </c>
      <c r="D3082" s="184" t="e">
        <f>IF(OR(#REF!="",#REF!=0),"",#REF!)</f>
        <v>#REF!</v>
      </c>
      <c r="E3082" s="184" t="e">
        <f>IF(D3082="","",#REF!)</f>
        <v>#REF!</v>
      </c>
      <c r="F3082" s="184" t="e">
        <f>IF(D3082="","",#REF!)</f>
        <v>#REF!</v>
      </c>
      <c r="G3082" s="184" t="e">
        <f t="shared" si="302"/>
        <v>#REF!</v>
      </c>
      <c r="H3082" s="196"/>
      <c r="I3082" s="196"/>
      <c r="J3082" s="184" t="e">
        <f t="shared" si="303"/>
        <v>#REF!</v>
      </c>
      <c r="K3082" s="130" t="e">
        <f>IF(C3082="","",#REF!)</f>
        <v>#REF!</v>
      </c>
      <c r="L3082" s="130" t="e">
        <f t="shared" si="304"/>
        <v>#REF!</v>
      </c>
      <c r="M3082" t="s">
        <v>121</v>
      </c>
      <c r="N3082" s="135"/>
      <c r="O3082" s="172" t="str">
        <f>IFERROR(IF(F3082="","",#REF!)*D3082,"")</f>
        <v/>
      </c>
      <c r="P3082" s="135"/>
    </row>
    <row r="3083" spans="1:16">
      <c r="A3083" s="162" t="s">
        <v>3523</v>
      </c>
      <c r="B3083" s="184" t="e">
        <f t="shared" si="301"/>
        <v>#REF!</v>
      </c>
      <c r="C3083" s="138" t="e">
        <f>IF(#REF!=0,"",#REF!)</f>
        <v>#REF!</v>
      </c>
      <c r="D3083" s="184" t="e">
        <f>IF(OR(#REF!="",#REF!=0),"",#REF!)</f>
        <v>#REF!</v>
      </c>
      <c r="E3083" s="184" t="e">
        <f>IF(D3083="","",#REF!)</f>
        <v>#REF!</v>
      </c>
      <c r="F3083" s="184" t="e">
        <f>IF(D3083="","",#REF!)</f>
        <v>#REF!</v>
      </c>
      <c r="G3083" s="184" t="e">
        <f t="shared" si="302"/>
        <v>#REF!</v>
      </c>
      <c r="H3083" s="196"/>
      <c r="I3083" s="196"/>
      <c r="J3083" s="184" t="e">
        <f t="shared" si="303"/>
        <v>#REF!</v>
      </c>
      <c r="K3083" s="130" t="e">
        <f>IF(C3083="","",#REF!)</f>
        <v>#REF!</v>
      </c>
      <c r="L3083" s="130" t="e">
        <f t="shared" si="304"/>
        <v>#REF!</v>
      </c>
      <c r="M3083" t="s">
        <v>121</v>
      </c>
      <c r="N3083" s="135"/>
      <c r="O3083" s="172" t="str">
        <f>IFERROR(IF(F3083="","",#REF!)*D3083,"")</f>
        <v/>
      </c>
      <c r="P3083" s="135"/>
    </row>
    <row r="3084" spans="1:16">
      <c r="A3084" s="162" t="s">
        <v>3524</v>
      </c>
      <c r="B3084" s="184" t="e">
        <f t="shared" si="301"/>
        <v>#REF!</v>
      </c>
      <c r="C3084" s="138" t="e">
        <f>IF(#REF!=0,"",#REF!)</f>
        <v>#REF!</v>
      </c>
      <c r="D3084" s="184" t="e">
        <f>IF(OR(#REF!="",#REF!=0),"",#REF!)</f>
        <v>#REF!</v>
      </c>
      <c r="E3084" s="184" t="e">
        <f>IF(D3084="","",#REF!)</f>
        <v>#REF!</v>
      </c>
      <c r="F3084" s="184" t="e">
        <f>IF(D3084="","",#REF!)</f>
        <v>#REF!</v>
      </c>
      <c r="G3084" s="184" t="e">
        <f t="shared" si="302"/>
        <v>#REF!</v>
      </c>
      <c r="H3084" s="196"/>
      <c r="I3084" s="196"/>
      <c r="J3084" s="184" t="e">
        <f t="shared" si="303"/>
        <v>#REF!</v>
      </c>
      <c r="K3084" s="130" t="e">
        <f>IF(C3084="","",#REF!)</f>
        <v>#REF!</v>
      </c>
      <c r="L3084" s="130" t="e">
        <f t="shared" si="304"/>
        <v>#REF!</v>
      </c>
      <c r="M3084" t="s">
        <v>121</v>
      </c>
      <c r="N3084" s="135"/>
      <c r="O3084" s="172" t="str">
        <f>IFERROR(IF(F3084="","",#REF!)*D3084,"")</f>
        <v/>
      </c>
      <c r="P3084" s="135"/>
    </row>
    <row r="3085" spans="1:16">
      <c r="A3085" s="162" t="s">
        <v>3525</v>
      </c>
      <c r="B3085" s="184" t="e">
        <f t="shared" si="301"/>
        <v>#REF!</v>
      </c>
      <c r="C3085" s="138" t="e">
        <f>IF(#REF!=0,"",#REF!)</f>
        <v>#REF!</v>
      </c>
      <c r="D3085" s="184" t="e">
        <f>IF(OR(#REF!="",#REF!=0),"",#REF!)</f>
        <v>#REF!</v>
      </c>
      <c r="E3085" s="184" t="e">
        <f>IF(D3085="","",#REF!)</f>
        <v>#REF!</v>
      </c>
      <c r="F3085" s="184" t="e">
        <f>IF(D3085="","",#REF!)</f>
        <v>#REF!</v>
      </c>
      <c r="G3085" s="184" t="e">
        <f t="shared" si="302"/>
        <v>#REF!</v>
      </c>
      <c r="H3085" s="196"/>
      <c r="I3085" s="196"/>
      <c r="J3085" s="184" t="e">
        <f t="shared" si="303"/>
        <v>#REF!</v>
      </c>
      <c r="K3085" s="130" t="e">
        <f>IF(C3085="","",#REF!)</f>
        <v>#REF!</v>
      </c>
      <c r="L3085" s="130" t="e">
        <f t="shared" si="304"/>
        <v>#REF!</v>
      </c>
      <c r="M3085" t="s">
        <v>121</v>
      </c>
      <c r="N3085" s="135"/>
      <c r="O3085" s="172" t="str">
        <f>IFERROR(IF(F3085="","",#REF!)*D3085,"")</f>
        <v/>
      </c>
      <c r="P3085" s="135"/>
    </row>
    <row r="3086" spans="1:16">
      <c r="A3086" s="162" t="s">
        <v>3526</v>
      </c>
      <c r="B3086" s="184" t="e">
        <f t="shared" si="301"/>
        <v>#REF!</v>
      </c>
      <c r="C3086" s="138" t="e">
        <f>IF(#REF!=0,"",#REF!)</f>
        <v>#REF!</v>
      </c>
      <c r="D3086" s="184" t="e">
        <f>IF(OR(#REF!="",#REF!=0),"",#REF!)</f>
        <v>#REF!</v>
      </c>
      <c r="E3086" s="184" t="e">
        <f>IF(D3086="","",#REF!)</f>
        <v>#REF!</v>
      </c>
      <c r="F3086" s="184" t="e">
        <f>IF(D3086="","",#REF!)</f>
        <v>#REF!</v>
      </c>
      <c r="G3086" s="184" t="e">
        <f t="shared" si="302"/>
        <v>#REF!</v>
      </c>
      <c r="H3086" s="196"/>
      <c r="I3086" s="196"/>
      <c r="J3086" s="184" t="e">
        <f t="shared" si="303"/>
        <v>#REF!</v>
      </c>
      <c r="K3086" s="130" t="e">
        <f>IF(C3086="","",#REF!)</f>
        <v>#REF!</v>
      </c>
      <c r="L3086" s="130" t="e">
        <f t="shared" si="304"/>
        <v>#REF!</v>
      </c>
      <c r="M3086" t="s">
        <v>121</v>
      </c>
      <c r="N3086" s="135"/>
      <c r="O3086" s="172" t="str">
        <f>IFERROR(IF(F3086="","",#REF!)*D3086,"")</f>
        <v/>
      </c>
      <c r="P3086" s="135"/>
    </row>
    <row r="3087" spans="1:16">
      <c r="A3087" s="162" t="s">
        <v>3527</v>
      </c>
      <c r="B3087" s="184" t="e">
        <f t="shared" si="301"/>
        <v>#REF!</v>
      </c>
      <c r="C3087" s="138" t="e">
        <f>IF(#REF!=0,"",#REF!)</f>
        <v>#REF!</v>
      </c>
      <c r="D3087" s="184" t="e">
        <f>IF(OR(#REF!="",#REF!=0),"",#REF!)</f>
        <v>#REF!</v>
      </c>
      <c r="E3087" s="184" t="e">
        <f>IF(D3087="","",#REF!)</f>
        <v>#REF!</v>
      </c>
      <c r="F3087" s="184" t="e">
        <f>IF(D3087="","",#REF!)</f>
        <v>#REF!</v>
      </c>
      <c r="G3087" s="184" t="e">
        <f t="shared" si="302"/>
        <v>#REF!</v>
      </c>
      <c r="H3087" s="196"/>
      <c r="I3087" s="196"/>
      <c r="J3087" s="184" t="e">
        <f t="shared" si="303"/>
        <v>#REF!</v>
      </c>
      <c r="K3087" s="130" t="e">
        <f>IF(C3087="","",#REF!)</f>
        <v>#REF!</v>
      </c>
      <c r="L3087" s="130" t="e">
        <f t="shared" si="304"/>
        <v>#REF!</v>
      </c>
      <c r="M3087" t="s">
        <v>121</v>
      </c>
      <c r="N3087" s="135"/>
      <c r="O3087" s="172" t="str">
        <f>IFERROR(IF(F3087="","",#REF!)*D3087,"")</f>
        <v/>
      </c>
      <c r="P3087" s="135"/>
    </row>
    <row r="3088" spans="1:16">
      <c r="A3088" s="162" t="s">
        <v>3528</v>
      </c>
      <c r="B3088" s="184" t="e">
        <f t="shared" si="301"/>
        <v>#REF!</v>
      </c>
      <c r="C3088" s="138" t="e">
        <f>IF(#REF!=0,"",#REF!)</f>
        <v>#REF!</v>
      </c>
      <c r="D3088" s="184" t="e">
        <f>IF(OR(#REF!="",#REF!=0),"",#REF!)</f>
        <v>#REF!</v>
      </c>
      <c r="E3088" s="184" t="e">
        <f>IF(D3088="","",#REF!)</f>
        <v>#REF!</v>
      </c>
      <c r="F3088" s="184" t="e">
        <f>IF(D3088="","",#REF!)</f>
        <v>#REF!</v>
      </c>
      <c r="G3088" s="184" t="e">
        <f t="shared" si="302"/>
        <v>#REF!</v>
      </c>
      <c r="H3088" s="196"/>
      <c r="I3088" s="196"/>
      <c r="J3088" s="184" t="e">
        <f t="shared" si="303"/>
        <v>#REF!</v>
      </c>
      <c r="K3088" s="130" t="e">
        <f>IF(C3088="","",#REF!)</f>
        <v>#REF!</v>
      </c>
      <c r="L3088" s="130" t="e">
        <f t="shared" si="304"/>
        <v>#REF!</v>
      </c>
      <c r="M3088" t="s">
        <v>121</v>
      </c>
      <c r="N3088" s="135"/>
      <c r="O3088" s="172" t="str">
        <f>IFERROR(IF(F3088="","",#REF!)*D3088,"")</f>
        <v/>
      </c>
      <c r="P3088" s="135"/>
    </row>
    <row r="3089" spans="1:16">
      <c r="A3089" s="162" t="s">
        <v>3529</v>
      </c>
      <c r="B3089" s="184" t="e">
        <f t="shared" si="301"/>
        <v>#REF!</v>
      </c>
      <c r="C3089" s="138" t="e">
        <f>IF(#REF!=0,"",#REF!)</f>
        <v>#REF!</v>
      </c>
      <c r="D3089" s="184" t="e">
        <f>IF(OR(#REF!="",#REF!=0),"",#REF!)</f>
        <v>#REF!</v>
      </c>
      <c r="E3089" s="184" t="e">
        <f>IF(D3089="","",#REF!)</f>
        <v>#REF!</v>
      </c>
      <c r="F3089" s="184" t="e">
        <f>IF(D3089="","",#REF!)</f>
        <v>#REF!</v>
      </c>
      <c r="G3089" s="184" t="e">
        <f t="shared" si="302"/>
        <v>#REF!</v>
      </c>
      <c r="H3089" s="196"/>
      <c r="I3089" s="196"/>
      <c r="J3089" s="184" t="e">
        <f t="shared" si="303"/>
        <v>#REF!</v>
      </c>
      <c r="K3089" s="130" t="e">
        <f>IF(C3089="","",#REF!)</f>
        <v>#REF!</v>
      </c>
      <c r="L3089" s="130" t="e">
        <f t="shared" si="304"/>
        <v>#REF!</v>
      </c>
      <c r="M3089" t="s">
        <v>121</v>
      </c>
      <c r="N3089" s="135"/>
      <c r="O3089" s="172" t="str">
        <f>IFERROR(IF(F3089="","",#REF!)*D3089,"")</f>
        <v/>
      </c>
      <c r="P3089" s="135"/>
    </row>
    <row r="3090" spans="1:16">
      <c r="A3090" s="162" t="s">
        <v>3530</v>
      </c>
      <c r="B3090" s="184" t="e">
        <f t="shared" si="301"/>
        <v>#REF!</v>
      </c>
      <c r="C3090" s="138" t="e">
        <f>IF(#REF!=0,"",#REF!)</f>
        <v>#REF!</v>
      </c>
      <c r="D3090" s="184" t="e">
        <f>IF(OR(#REF!="",#REF!=0),"",#REF!)</f>
        <v>#REF!</v>
      </c>
      <c r="E3090" s="184" t="e">
        <f>IF(D3090="","",#REF!)</f>
        <v>#REF!</v>
      </c>
      <c r="F3090" s="184" t="e">
        <f>IF(D3090="","",#REF!)</f>
        <v>#REF!</v>
      </c>
      <c r="G3090" s="184" t="e">
        <f t="shared" si="302"/>
        <v>#REF!</v>
      </c>
      <c r="H3090" s="196"/>
      <c r="I3090" s="196"/>
      <c r="J3090" s="184" t="e">
        <f t="shared" si="303"/>
        <v>#REF!</v>
      </c>
      <c r="K3090" s="130" t="e">
        <f>IF(C3090="","",#REF!)</f>
        <v>#REF!</v>
      </c>
      <c r="L3090" s="130" t="e">
        <f t="shared" si="304"/>
        <v>#REF!</v>
      </c>
      <c r="M3090" t="s">
        <v>121</v>
      </c>
      <c r="N3090" s="135"/>
      <c r="O3090" s="172" t="str">
        <f>IFERROR(IF(F3090="","",#REF!)*D3090,"")</f>
        <v/>
      </c>
      <c r="P3090" s="135"/>
    </row>
    <row r="3091" spans="1:16">
      <c r="A3091" s="162" t="s">
        <v>3531</v>
      </c>
      <c r="B3091" s="184" t="e">
        <f t="shared" si="301"/>
        <v>#REF!</v>
      </c>
      <c r="C3091" s="138" t="e">
        <f>IF(#REF!=0,"",#REF!)</f>
        <v>#REF!</v>
      </c>
      <c r="D3091" s="184" t="e">
        <f>IF(OR(#REF!="",#REF!=0),"",#REF!)</f>
        <v>#REF!</v>
      </c>
      <c r="E3091" s="184" t="e">
        <f>IF(D3091="","",#REF!)</f>
        <v>#REF!</v>
      </c>
      <c r="F3091" s="184" t="e">
        <f>IF(D3091="","",#REF!)</f>
        <v>#REF!</v>
      </c>
      <c r="G3091" s="184" t="e">
        <f t="shared" si="302"/>
        <v>#REF!</v>
      </c>
      <c r="H3091" s="196"/>
      <c r="I3091" s="196"/>
      <c r="J3091" s="184" t="e">
        <f t="shared" si="303"/>
        <v>#REF!</v>
      </c>
      <c r="K3091" s="130" t="e">
        <f>IF(C3091="","",#REF!)</f>
        <v>#REF!</v>
      </c>
      <c r="L3091" s="130" t="e">
        <f t="shared" si="304"/>
        <v>#REF!</v>
      </c>
      <c r="M3091" t="s">
        <v>121</v>
      </c>
      <c r="N3091" s="135"/>
      <c r="O3091" s="172" t="str">
        <f>IFERROR(IF(F3091="","",#REF!)*D3091,"")</f>
        <v/>
      </c>
      <c r="P3091" s="135"/>
    </row>
    <row r="3092" spans="1:16">
      <c r="A3092" s="162" t="s">
        <v>3532</v>
      </c>
      <c r="B3092" s="184" t="e">
        <f t="shared" si="301"/>
        <v>#REF!</v>
      </c>
      <c r="C3092" s="138" t="e">
        <f>IF(#REF!=0,"",#REF!)</f>
        <v>#REF!</v>
      </c>
      <c r="D3092" s="184" t="e">
        <f>IF(OR(#REF!="",#REF!=0),"",#REF!)</f>
        <v>#REF!</v>
      </c>
      <c r="E3092" s="184" t="e">
        <f>IF(D3092="","",#REF!)</f>
        <v>#REF!</v>
      </c>
      <c r="F3092" s="184" t="e">
        <f>IF(D3092="","",#REF!)</f>
        <v>#REF!</v>
      </c>
      <c r="G3092" s="184" t="e">
        <f t="shared" si="302"/>
        <v>#REF!</v>
      </c>
      <c r="H3092" s="196"/>
      <c r="I3092" s="196"/>
      <c r="J3092" s="184" t="e">
        <f t="shared" si="303"/>
        <v>#REF!</v>
      </c>
      <c r="K3092" s="130" t="e">
        <f>IF(C3092="","",#REF!)</f>
        <v>#REF!</v>
      </c>
      <c r="L3092" s="130" t="e">
        <f t="shared" si="304"/>
        <v>#REF!</v>
      </c>
      <c r="M3092" t="s">
        <v>121</v>
      </c>
      <c r="N3092" s="135"/>
      <c r="O3092" s="172" t="str">
        <f>IFERROR(IF(F3092="","",#REF!)*D3092,"")</f>
        <v/>
      </c>
      <c r="P3092" s="135"/>
    </row>
    <row r="3093" spans="1:16">
      <c r="A3093" s="162" t="s">
        <v>3533</v>
      </c>
      <c r="B3093" s="184" t="e">
        <f t="shared" si="301"/>
        <v>#REF!</v>
      </c>
      <c r="C3093" s="138" t="e">
        <f>IF(#REF!=0,"",#REF!)</f>
        <v>#REF!</v>
      </c>
      <c r="D3093" s="184" t="e">
        <f>IF(OR(#REF!="",#REF!=0),"",#REF!)</f>
        <v>#REF!</v>
      </c>
      <c r="E3093" s="184" t="e">
        <f>IF(D3093="","",#REF!)</f>
        <v>#REF!</v>
      </c>
      <c r="F3093" s="184" t="e">
        <f>IF(D3093="","",#REF!)</f>
        <v>#REF!</v>
      </c>
      <c r="G3093" s="184" t="e">
        <f t="shared" si="302"/>
        <v>#REF!</v>
      </c>
      <c r="H3093" s="196"/>
      <c r="I3093" s="196"/>
      <c r="J3093" s="184" t="e">
        <f t="shared" si="303"/>
        <v>#REF!</v>
      </c>
      <c r="K3093" s="130" t="e">
        <f>IF(C3093="","",#REF!)</f>
        <v>#REF!</v>
      </c>
      <c r="L3093" s="130" t="e">
        <f t="shared" si="304"/>
        <v>#REF!</v>
      </c>
      <c r="M3093" t="s">
        <v>121</v>
      </c>
      <c r="N3093" s="135"/>
      <c r="O3093" s="172" t="str">
        <f>IFERROR(IF(F3093="","",#REF!)*D3093,"")</f>
        <v/>
      </c>
      <c r="P3093" s="135"/>
    </row>
    <row r="3094" spans="1:16">
      <c r="A3094" s="162" t="s">
        <v>3534</v>
      </c>
      <c r="B3094" s="184" t="e">
        <f t="shared" si="301"/>
        <v>#REF!</v>
      </c>
      <c r="C3094" s="138" t="e">
        <f>IF(#REF!=0,"",#REF!)</f>
        <v>#REF!</v>
      </c>
      <c r="D3094" s="184" t="e">
        <f>IF(OR(#REF!="",#REF!=0),"",#REF!)</f>
        <v>#REF!</v>
      </c>
      <c r="E3094" s="184" t="e">
        <f>IF(D3094="","",#REF!)</f>
        <v>#REF!</v>
      </c>
      <c r="F3094" s="184" t="e">
        <f>IF(D3094="","",#REF!)</f>
        <v>#REF!</v>
      </c>
      <c r="G3094" s="184" t="e">
        <f t="shared" si="302"/>
        <v>#REF!</v>
      </c>
      <c r="H3094" s="196"/>
      <c r="I3094" s="196"/>
      <c r="J3094" s="184" t="e">
        <f t="shared" si="303"/>
        <v>#REF!</v>
      </c>
      <c r="K3094" s="130" t="e">
        <f>IF(C3094="","",#REF!)</f>
        <v>#REF!</v>
      </c>
      <c r="L3094" s="130" t="e">
        <f t="shared" si="304"/>
        <v>#REF!</v>
      </c>
      <c r="M3094" t="s">
        <v>121</v>
      </c>
      <c r="N3094" s="135"/>
      <c r="O3094" s="172" t="str">
        <f>IFERROR(IF(F3094="","",#REF!)*D3094,"")</f>
        <v/>
      </c>
      <c r="P3094" s="135"/>
    </row>
    <row r="3095" spans="1:16">
      <c r="A3095" s="162" t="s">
        <v>3535</v>
      </c>
      <c r="B3095" s="184" t="e">
        <f t="shared" si="301"/>
        <v>#REF!</v>
      </c>
      <c r="C3095" s="138" t="e">
        <f>IF(#REF!=0,"",#REF!)</f>
        <v>#REF!</v>
      </c>
      <c r="D3095" s="184" t="e">
        <f>IF(OR(#REF!="",#REF!=0),"",#REF!)</f>
        <v>#REF!</v>
      </c>
      <c r="E3095" s="184" t="e">
        <f>IF(D3095="","",#REF!)</f>
        <v>#REF!</v>
      </c>
      <c r="F3095" s="184" t="e">
        <f>IF(D3095="","",#REF!)</f>
        <v>#REF!</v>
      </c>
      <c r="G3095" s="184" t="e">
        <f t="shared" si="302"/>
        <v>#REF!</v>
      </c>
      <c r="H3095" s="196"/>
      <c r="I3095" s="196"/>
      <c r="J3095" s="184" t="e">
        <f t="shared" si="303"/>
        <v>#REF!</v>
      </c>
      <c r="K3095" s="130" t="e">
        <f>IF(C3095="","",#REF!)</f>
        <v>#REF!</v>
      </c>
      <c r="L3095" s="130" t="e">
        <f t="shared" si="304"/>
        <v>#REF!</v>
      </c>
      <c r="M3095" t="s">
        <v>121</v>
      </c>
      <c r="N3095" s="135"/>
      <c r="O3095" s="172" t="str">
        <f>IFERROR(IF(F3095="","",#REF!)*D3095,"")</f>
        <v/>
      </c>
      <c r="P3095" s="135"/>
    </row>
    <row r="3096" spans="1:16">
      <c r="A3096" s="162" t="s">
        <v>3602</v>
      </c>
      <c r="B3096" s="184" t="e">
        <f t="shared" si="301"/>
        <v>#REF!</v>
      </c>
      <c r="C3096" s="138" t="e">
        <f>IF(#REF!=0,"",#REF!)</f>
        <v>#REF!</v>
      </c>
      <c r="D3096" s="184" t="e">
        <f>IF(OR(#REF!="",#REF!=0),"",#REF!)</f>
        <v>#REF!</v>
      </c>
      <c r="E3096" s="184" t="e">
        <f>IF(D3096="","",#REF!)</f>
        <v>#REF!</v>
      </c>
      <c r="F3096" s="184" t="e">
        <f>IF(D3096="","",#REF!)</f>
        <v>#REF!</v>
      </c>
      <c r="G3096" s="184" t="e">
        <f t="shared" si="302"/>
        <v>#REF!</v>
      </c>
      <c r="H3096" s="196"/>
      <c r="I3096" s="196"/>
      <c r="J3096" s="184" t="e">
        <f t="shared" si="303"/>
        <v>#REF!</v>
      </c>
      <c r="K3096" s="130" t="e">
        <f>IF(C3096="","",#REF!)</f>
        <v>#REF!</v>
      </c>
      <c r="L3096" s="130" t="e">
        <f t="shared" si="304"/>
        <v>#REF!</v>
      </c>
      <c r="M3096" t="s">
        <v>121</v>
      </c>
      <c r="N3096" s="135"/>
      <c r="O3096" s="172" t="str">
        <f>IFERROR(IF(F3096="","",#REF!)*D3096,"")</f>
        <v/>
      </c>
      <c r="P3096" s="135"/>
    </row>
    <row r="3097" spans="1:16">
      <c r="A3097" s="162" t="s">
        <v>3603</v>
      </c>
      <c r="B3097" s="184" t="e">
        <f t="shared" si="301"/>
        <v>#REF!</v>
      </c>
      <c r="C3097" s="138" t="e">
        <f>IF(#REF!=0,"",#REF!)</f>
        <v>#REF!</v>
      </c>
      <c r="D3097" s="184" t="e">
        <f>IF(OR(#REF!="",#REF!=0),"",#REF!)</f>
        <v>#REF!</v>
      </c>
      <c r="E3097" s="184" t="e">
        <f>IF(D3097="","",#REF!)</f>
        <v>#REF!</v>
      </c>
      <c r="F3097" s="184" t="e">
        <f>IF(D3097="","",#REF!)</f>
        <v>#REF!</v>
      </c>
      <c r="G3097" s="184" t="e">
        <f t="shared" si="302"/>
        <v>#REF!</v>
      </c>
      <c r="H3097" s="196"/>
      <c r="I3097" s="196"/>
      <c r="J3097" s="184" t="e">
        <f t="shared" si="303"/>
        <v>#REF!</v>
      </c>
      <c r="K3097" s="130" t="e">
        <f>IF(C3097="","",#REF!)</f>
        <v>#REF!</v>
      </c>
      <c r="L3097" s="130" t="e">
        <f t="shared" si="304"/>
        <v>#REF!</v>
      </c>
      <c r="M3097" t="s">
        <v>121</v>
      </c>
      <c r="N3097" s="135"/>
      <c r="O3097" s="172" t="str">
        <f>IFERROR(IF(F3097="","",#REF!)*D3097,"")</f>
        <v/>
      </c>
      <c r="P3097" s="135"/>
    </row>
    <row r="3098" spans="1:16">
      <c r="A3098" s="162" t="s">
        <v>3604</v>
      </c>
      <c r="B3098" s="184" t="e">
        <f t="shared" si="301"/>
        <v>#REF!</v>
      </c>
      <c r="C3098" s="138" t="e">
        <f>IF(#REF!=0,"",#REF!)</f>
        <v>#REF!</v>
      </c>
      <c r="D3098" s="184" t="e">
        <f>IF(OR(#REF!="",#REF!=0),"",#REF!)</f>
        <v>#REF!</v>
      </c>
      <c r="E3098" s="184" t="e">
        <f>IF(D3098="","",#REF!)</f>
        <v>#REF!</v>
      </c>
      <c r="F3098" s="184" t="e">
        <f>IF(D3098="","",#REF!)</f>
        <v>#REF!</v>
      </c>
      <c r="G3098" s="184" t="e">
        <f t="shared" si="302"/>
        <v>#REF!</v>
      </c>
      <c r="H3098" s="196"/>
      <c r="I3098" s="196"/>
      <c r="J3098" s="184" t="e">
        <f t="shared" si="303"/>
        <v>#REF!</v>
      </c>
      <c r="K3098" s="130" t="e">
        <f>IF(C3098="","",#REF!)</f>
        <v>#REF!</v>
      </c>
      <c r="L3098" s="130" t="e">
        <f t="shared" si="304"/>
        <v>#REF!</v>
      </c>
      <c r="M3098" t="s">
        <v>121</v>
      </c>
      <c r="N3098" s="135"/>
      <c r="O3098" s="172" t="str">
        <f>IFERROR(IF(F3098="","",#REF!)*D3098,"")</f>
        <v/>
      </c>
      <c r="P3098" s="135"/>
    </row>
    <row r="3099" spans="1:16">
      <c r="A3099" s="162" t="s">
        <v>3605</v>
      </c>
      <c r="B3099" s="184" t="e">
        <f t="shared" si="301"/>
        <v>#REF!</v>
      </c>
      <c r="C3099" s="138" t="e">
        <f>IF(#REF!=0,"",#REF!)</f>
        <v>#REF!</v>
      </c>
      <c r="D3099" s="184" t="e">
        <f>IF(OR(#REF!="",#REF!=0),"",#REF!)</f>
        <v>#REF!</v>
      </c>
      <c r="E3099" s="184" t="e">
        <f>IF(D3099="","",#REF!)</f>
        <v>#REF!</v>
      </c>
      <c r="F3099" s="184" t="e">
        <f>IF(D3099="","",#REF!)</f>
        <v>#REF!</v>
      </c>
      <c r="G3099" s="184" t="e">
        <f t="shared" si="302"/>
        <v>#REF!</v>
      </c>
      <c r="H3099" s="196"/>
      <c r="I3099" s="196"/>
      <c r="J3099" s="184" t="e">
        <f t="shared" si="303"/>
        <v>#REF!</v>
      </c>
      <c r="K3099" s="130" t="e">
        <f>IF(C3099="","",#REF!)</f>
        <v>#REF!</v>
      </c>
      <c r="L3099" s="130" t="e">
        <f t="shared" si="304"/>
        <v>#REF!</v>
      </c>
      <c r="M3099" t="s">
        <v>121</v>
      </c>
      <c r="N3099" s="135"/>
      <c r="O3099" s="172" t="str">
        <f>IFERROR(IF(F3099="","",#REF!)*D3099,"")</f>
        <v/>
      </c>
      <c r="P3099" s="135"/>
    </row>
    <row r="3100" spans="1:16">
      <c r="A3100" s="162" t="s">
        <v>3606</v>
      </c>
      <c r="B3100" s="184" t="e">
        <f t="shared" si="301"/>
        <v>#REF!</v>
      </c>
      <c r="C3100" s="138" t="e">
        <f>IF(#REF!=0,"",#REF!)</f>
        <v>#REF!</v>
      </c>
      <c r="D3100" s="184" t="e">
        <f>IF(OR(#REF!="",#REF!=0),"",#REF!)</f>
        <v>#REF!</v>
      </c>
      <c r="E3100" s="184" t="e">
        <f>IF(D3100="","",#REF!)</f>
        <v>#REF!</v>
      </c>
      <c r="F3100" s="184" t="e">
        <f>IF(D3100="","",#REF!)</f>
        <v>#REF!</v>
      </c>
      <c r="G3100" s="184" t="e">
        <f t="shared" si="302"/>
        <v>#REF!</v>
      </c>
      <c r="H3100" s="196"/>
      <c r="I3100" s="196"/>
      <c r="J3100" s="184" t="e">
        <f t="shared" si="303"/>
        <v>#REF!</v>
      </c>
      <c r="K3100" s="130" t="e">
        <f>IF(C3100="","",#REF!)</f>
        <v>#REF!</v>
      </c>
      <c r="L3100" s="130" t="e">
        <f t="shared" si="304"/>
        <v>#REF!</v>
      </c>
      <c r="M3100" t="s">
        <v>121</v>
      </c>
      <c r="N3100" s="135"/>
      <c r="O3100" s="172" t="str">
        <f>IFERROR(IF(F3100="","",#REF!)*D3100,"")</f>
        <v/>
      </c>
      <c r="P3100" s="135"/>
    </row>
    <row r="3101" spans="1:16">
      <c r="A3101" s="162" t="s">
        <v>3607</v>
      </c>
      <c r="B3101" s="184" t="e">
        <f t="shared" si="301"/>
        <v>#REF!</v>
      </c>
      <c r="C3101" s="138" t="e">
        <f>IF(#REF!=0,"",#REF!)</f>
        <v>#REF!</v>
      </c>
      <c r="D3101" s="184" t="e">
        <f>IF(OR(#REF!="",#REF!=0),"",#REF!)</f>
        <v>#REF!</v>
      </c>
      <c r="E3101" s="184" t="e">
        <f>IF(D3101="","",#REF!)</f>
        <v>#REF!</v>
      </c>
      <c r="F3101" s="184" t="e">
        <f>IF(D3101="","",#REF!)</f>
        <v>#REF!</v>
      </c>
      <c r="G3101" s="184" t="e">
        <f t="shared" si="302"/>
        <v>#REF!</v>
      </c>
      <c r="H3101" s="196"/>
      <c r="I3101" s="196"/>
      <c r="J3101" s="184" t="e">
        <f t="shared" si="303"/>
        <v>#REF!</v>
      </c>
      <c r="K3101" s="130" t="e">
        <f>IF(C3101="","",#REF!)</f>
        <v>#REF!</v>
      </c>
      <c r="L3101" s="130" t="e">
        <f t="shared" si="304"/>
        <v>#REF!</v>
      </c>
      <c r="M3101" t="s">
        <v>121</v>
      </c>
      <c r="N3101" s="135"/>
      <c r="O3101" s="172" t="str">
        <f>IFERROR(IF(F3101="","",#REF!)*D3101,"")</f>
        <v/>
      </c>
      <c r="P3101" s="135"/>
    </row>
    <row r="3102" spans="1:16">
      <c r="A3102" s="162" t="s">
        <v>3608</v>
      </c>
      <c r="B3102" s="184" t="e">
        <f t="shared" si="301"/>
        <v>#REF!</v>
      </c>
      <c r="C3102" s="138" t="e">
        <f>IF(#REF!=0,"",#REF!)</f>
        <v>#REF!</v>
      </c>
      <c r="D3102" s="184" t="e">
        <f>IF(OR(#REF!="",#REF!=0),"",#REF!)</f>
        <v>#REF!</v>
      </c>
      <c r="E3102" s="184" t="e">
        <f>IF(D3102="","",#REF!)</f>
        <v>#REF!</v>
      </c>
      <c r="F3102" s="184" t="e">
        <f>IF(D3102="","",#REF!)</f>
        <v>#REF!</v>
      </c>
      <c r="G3102" s="184" t="e">
        <f t="shared" si="302"/>
        <v>#REF!</v>
      </c>
      <c r="H3102" s="196"/>
      <c r="I3102" s="196"/>
      <c r="J3102" s="184" t="e">
        <f t="shared" si="303"/>
        <v>#REF!</v>
      </c>
      <c r="K3102" s="130" t="e">
        <f>IF(C3102="","",#REF!)</f>
        <v>#REF!</v>
      </c>
      <c r="L3102" s="130" t="e">
        <f t="shared" si="304"/>
        <v>#REF!</v>
      </c>
      <c r="M3102" t="s">
        <v>121</v>
      </c>
      <c r="N3102" s="135"/>
      <c r="O3102" s="172" t="str">
        <f>IFERROR(IF(F3102="","",#REF!)*D3102,"")</f>
        <v/>
      </c>
      <c r="P3102" s="135"/>
    </row>
    <row r="3103" spans="1:16">
      <c r="A3103" s="162" t="s">
        <v>3609</v>
      </c>
      <c r="B3103" s="184" t="e">
        <f t="shared" si="301"/>
        <v>#REF!</v>
      </c>
      <c r="C3103" s="138" t="e">
        <f>IF(#REF!=0,"",#REF!)</f>
        <v>#REF!</v>
      </c>
      <c r="D3103" s="184" t="e">
        <f>IF(OR(#REF!="",#REF!=0),"",#REF!)</f>
        <v>#REF!</v>
      </c>
      <c r="E3103" s="184" t="e">
        <f>IF(D3103="","",#REF!)</f>
        <v>#REF!</v>
      </c>
      <c r="F3103" s="184" t="e">
        <f>IF(D3103="","",#REF!)</f>
        <v>#REF!</v>
      </c>
      <c r="G3103" s="184" t="e">
        <f t="shared" si="302"/>
        <v>#REF!</v>
      </c>
      <c r="H3103" s="196"/>
      <c r="I3103" s="196"/>
      <c r="J3103" s="184" t="e">
        <f t="shared" si="303"/>
        <v>#REF!</v>
      </c>
      <c r="K3103" s="130" t="e">
        <f>IF(C3103="","",#REF!)</f>
        <v>#REF!</v>
      </c>
      <c r="L3103" s="130" t="e">
        <f t="shared" si="304"/>
        <v>#REF!</v>
      </c>
      <c r="M3103" t="s">
        <v>121</v>
      </c>
      <c r="N3103" s="135"/>
      <c r="O3103" s="172" t="str">
        <f>IFERROR(IF(F3103="","",#REF!)*D3103,"")</f>
        <v/>
      </c>
      <c r="P3103" s="135"/>
    </row>
    <row r="3104" spans="1:16">
      <c r="A3104" s="162" t="s">
        <v>3610</v>
      </c>
      <c r="B3104" s="184" t="e">
        <f t="shared" si="301"/>
        <v>#REF!</v>
      </c>
      <c r="C3104" s="138" t="e">
        <f>IF(#REF!=0,"",#REF!)</f>
        <v>#REF!</v>
      </c>
      <c r="D3104" s="184" t="e">
        <f>IF(OR(#REF!="",#REF!=0),"",#REF!)</f>
        <v>#REF!</v>
      </c>
      <c r="E3104" s="184" t="e">
        <f>IF(D3104="","",#REF!)</f>
        <v>#REF!</v>
      </c>
      <c r="F3104" s="184" t="e">
        <f>IF(D3104="","",#REF!)</f>
        <v>#REF!</v>
      </c>
      <c r="G3104" s="184" t="e">
        <f t="shared" si="302"/>
        <v>#REF!</v>
      </c>
      <c r="H3104" s="196"/>
      <c r="I3104" s="196"/>
      <c r="J3104" s="184" t="e">
        <f t="shared" si="303"/>
        <v>#REF!</v>
      </c>
      <c r="K3104" s="130" t="e">
        <f>IF(C3104="","",#REF!)</f>
        <v>#REF!</v>
      </c>
      <c r="L3104" s="130" t="e">
        <f t="shared" si="304"/>
        <v>#REF!</v>
      </c>
      <c r="M3104" t="s">
        <v>121</v>
      </c>
      <c r="N3104" s="135"/>
      <c r="O3104" s="172" t="str">
        <f>IFERROR(IF(F3104="","",#REF!)*D3104,"")</f>
        <v/>
      </c>
      <c r="P3104" s="135"/>
    </row>
    <row r="3105" spans="1:16">
      <c r="A3105" s="162" t="s">
        <v>3611</v>
      </c>
      <c r="B3105" s="184" t="e">
        <f t="shared" si="301"/>
        <v>#REF!</v>
      </c>
      <c r="C3105" s="138" t="e">
        <f>IF(#REF!=0,"",#REF!)</f>
        <v>#REF!</v>
      </c>
      <c r="D3105" s="184" t="e">
        <f>IF(OR(#REF!="",#REF!=0),"",#REF!)</f>
        <v>#REF!</v>
      </c>
      <c r="E3105" s="184" t="e">
        <f>IF(D3105="","",#REF!)</f>
        <v>#REF!</v>
      </c>
      <c r="F3105" s="184" t="e">
        <f>IF(D3105="","",#REF!)</f>
        <v>#REF!</v>
      </c>
      <c r="G3105" s="184" t="e">
        <f t="shared" si="302"/>
        <v>#REF!</v>
      </c>
      <c r="H3105" s="196"/>
      <c r="I3105" s="196"/>
      <c r="J3105" s="184" t="e">
        <f t="shared" si="303"/>
        <v>#REF!</v>
      </c>
      <c r="K3105" s="130" t="e">
        <f>IF(C3105="","",#REF!)</f>
        <v>#REF!</v>
      </c>
      <c r="L3105" s="130" t="e">
        <f t="shared" si="304"/>
        <v>#REF!</v>
      </c>
      <c r="M3105" t="s">
        <v>121</v>
      </c>
      <c r="N3105" s="135"/>
      <c r="O3105" s="172" t="str">
        <f>IFERROR(IF(F3105="","",#REF!)*D3105,"")</f>
        <v/>
      </c>
      <c r="P3105" s="135"/>
    </row>
    <row r="3106" spans="1:16">
      <c r="A3106" s="162" t="s">
        <v>3612</v>
      </c>
      <c r="B3106" s="184" t="e">
        <f t="shared" si="301"/>
        <v>#REF!</v>
      </c>
      <c r="C3106" s="138" t="e">
        <f>IF(#REF!=0,"",#REF!)</f>
        <v>#REF!</v>
      </c>
      <c r="D3106" s="184" t="e">
        <f>IF(OR(#REF!="",#REF!=0),"",#REF!)</f>
        <v>#REF!</v>
      </c>
      <c r="E3106" s="184" t="e">
        <f>IF(D3106="","",#REF!)</f>
        <v>#REF!</v>
      </c>
      <c r="F3106" s="184" t="e">
        <f>IF(D3106="","",#REF!)</f>
        <v>#REF!</v>
      </c>
      <c r="G3106" s="184" t="e">
        <f t="shared" si="302"/>
        <v>#REF!</v>
      </c>
      <c r="H3106" s="196"/>
      <c r="I3106" s="196"/>
      <c r="J3106" s="184" t="e">
        <f t="shared" si="303"/>
        <v>#REF!</v>
      </c>
      <c r="K3106" s="130" t="e">
        <f>IF(C3106="","",#REF!)</f>
        <v>#REF!</v>
      </c>
      <c r="L3106" s="130" t="e">
        <f t="shared" si="304"/>
        <v>#REF!</v>
      </c>
      <c r="M3106" t="s">
        <v>121</v>
      </c>
      <c r="N3106" s="135"/>
      <c r="O3106" s="172" t="str">
        <f>IFERROR(IF(F3106="","",#REF!)*D3106,"")</f>
        <v/>
      </c>
      <c r="P3106" s="135"/>
    </row>
    <row r="3107" spans="1:16">
      <c r="A3107" s="162" t="s">
        <v>3613</v>
      </c>
      <c r="B3107" s="184" t="e">
        <f t="shared" si="301"/>
        <v>#REF!</v>
      </c>
      <c r="C3107" s="138" t="e">
        <f>IF(#REF!=0,"",#REF!)</f>
        <v>#REF!</v>
      </c>
      <c r="D3107" s="184" t="e">
        <f>IF(OR(#REF!="",#REF!=0),"",#REF!)</f>
        <v>#REF!</v>
      </c>
      <c r="E3107" s="184" t="e">
        <f>IF(D3107="","",#REF!)</f>
        <v>#REF!</v>
      </c>
      <c r="F3107" s="184" t="e">
        <f>IF(D3107="","",#REF!)</f>
        <v>#REF!</v>
      </c>
      <c r="G3107" s="184" t="e">
        <f t="shared" si="302"/>
        <v>#REF!</v>
      </c>
      <c r="H3107" s="196"/>
      <c r="I3107" s="196"/>
      <c r="J3107" s="184" t="e">
        <f t="shared" si="303"/>
        <v>#REF!</v>
      </c>
      <c r="K3107" s="130" t="e">
        <f>IF(C3107="","",#REF!)</f>
        <v>#REF!</v>
      </c>
      <c r="L3107" s="130" t="e">
        <f t="shared" si="304"/>
        <v>#REF!</v>
      </c>
      <c r="M3107" t="s">
        <v>121</v>
      </c>
      <c r="N3107" s="135"/>
      <c r="O3107" s="172" t="str">
        <f>IFERROR(IF(F3107="","",#REF!)*D3107,"")</f>
        <v/>
      </c>
      <c r="P3107" s="135"/>
    </row>
    <row r="3108" spans="1:16">
      <c r="A3108" s="162" t="s">
        <v>3614</v>
      </c>
      <c r="B3108" s="184" t="e">
        <f t="shared" si="301"/>
        <v>#REF!</v>
      </c>
      <c r="C3108" s="138" t="e">
        <f>IF(#REF!=0,"",#REF!)</f>
        <v>#REF!</v>
      </c>
      <c r="D3108" s="184" t="e">
        <f>IF(OR(#REF!="",#REF!=0),"",#REF!)</f>
        <v>#REF!</v>
      </c>
      <c r="E3108" s="184" t="e">
        <f>IF(D3108="","",#REF!)</f>
        <v>#REF!</v>
      </c>
      <c r="F3108" s="184" t="e">
        <f>IF(D3108="","",#REF!)</f>
        <v>#REF!</v>
      </c>
      <c r="G3108" s="184" t="e">
        <f t="shared" si="302"/>
        <v>#REF!</v>
      </c>
      <c r="H3108" s="196"/>
      <c r="I3108" s="196"/>
      <c r="J3108" s="184" t="e">
        <f t="shared" si="303"/>
        <v>#REF!</v>
      </c>
      <c r="K3108" s="130" t="e">
        <f>IF(C3108="","",#REF!)</f>
        <v>#REF!</v>
      </c>
      <c r="L3108" s="130" t="e">
        <f t="shared" si="304"/>
        <v>#REF!</v>
      </c>
      <c r="M3108" t="s">
        <v>121</v>
      </c>
      <c r="N3108" s="135"/>
      <c r="O3108" s="172" t="str">
        <f>IFERROR(IF(F3108="","",#REF!)*D3108,"")</f>
        <v/>
      </c>
      <c r="P3108" s="135"/>
    </row>
    <row r="3109" spans="1:16" ht="13.5" thickBot="1">
      <c r="A3109" s="198" t="s">
        <v>3615</v>
      </c>
      <c r="B3109" s="186" t="e">
        <f t="shared" si="301"/>
        <v>#REF!</v>
      </c>
      <c r="C3109" s="199" t="e">
        <f>IF(#REF!=0,"",#REF!)</f>
        <v>#REF!</v>
      </c>
      <c r="D3109" s="186" t="e">
        <f>IF(OR(#REF!="",#REF!=0),"",#REF!)</f>
        <v>#REF!</v>
      </c>
      <c r="E3109" s="186" t="e">
        <f>IF(D3109="","",#REF!)</f>
        <v>#REF!</v>
      </c>
      <c r="F3109" s="186" t="e">
        <f>IF(D3109="","",#REF!)</f>
        <v>#REF!</v>
      </c>
      <c r="G3109" s="186" t="e">
        <f t="shared" si="302"/>
        <v>#REF!</v>
      </c>
      <c r="H3109" s="197"/>
      <c r="I3109" s="197"/>
      <c r="J3109" s="186" t="e">
        <f t="shared" si="303"/>
        <v>#REF!</v>
      </c>
      <c r="K3109" s="175" t="e">
        <f>IF(C3109="","",#REF!)</f>
        <v>#REF!</v>
      </c>
      <c r="L3109" s="175" t="e">
        <f t="shared" si="304"/>
        <v>#REF!</v>
      </c>
      <c r="M3109" s="177" t="s">
        <v>121</v>
      </c>
      <c r="N3109" s="176"/>
      <c r="O3109" s="178" t="str">
        <f>IFERROR(IF(F3109="","",#REF!)*D3109,"")</f>
        <v/>
      </c>
      <c r="P3109" s="176"/>
    </row>
    <row r="3110" spans="1:16" ht="13.5" thickTop="1">
      <c r="A3110" s="162" t="s">
        <v>3222</v>
      </c>
      <c r="B3110" s="184" t="e">
        <f t="shared" ref="B3110:B3140" si="305">IF(C3110="","",0)</f>
        <v>#REF!</v>
      </c>
      <c r="C3110" s="130" t="e">
        <f>IF(#REF!=0,"",#REF!)</f>
        <v>#REF!</v>
      </c>
      <c r="D3110" s="184" t="e">
        <f>IF(OR(#REF!="",#REF!=0),"",#REF!)</f>
        <v>#REF!</v>
      </c>
      <c r="E3110" s="184" t="e">
        <f>IF(D3110="","",#REF!)</f>
        <v>#REF!</v>
      </c>
      <c r="F3110" s="184" t="e">
        <f>IF(D3110="","",#REF!)</f>
        <v>#REF!</v>
      </c>
      <c r="G3110" s="184" t="e">
        <f t="shared" ref="G3110:G3140" si="306">IF(F3110="","",F3110*D3110)</f>
        <v>#REF!</v>
      </c>
      <c r="H3110" s="184" t="e">
        <f>IF(D3110="","",#REF!)</f>
        <v>#REF!</v>
      </c>
      <c r="I3110" s="184" t="e">
        <f>IF(H3110="","",H3110*D3110)</f>
        <v>#REF!</v>
      </c>
      <c r="J3110" s="184" t="e">
        <f t="shared" ref="J3110:J3140" si="307">IF(AND(G3110="",I3110=""),"",I3110+G3110)</f>
        <v>#REF!</v>
      </c>
      <c r="K3110" s="130" t="e">
        <f>IF(C3110="","",#REF!)</f>
        <v>#REF!</v>
      </c>
      <c r="L3110" s="130" t="e">
        <f>IF(OR(J3110=0,J3110=""),"",#REF!)</f>
        <v>#REF!</v>
      </c>
      <c r="M3110" t="s">
        <v>121</v>
      </c>
      <c r="N3110" s="130" t="e">
        <f>IF(L3110="","",#REF!)</f>
        <v>#REF!</v>
      </c>
      <c r="O3110" s="172"/>
      <c r="P3110" s="130" t="e">
        <f>IF(J3110="","",#REF!)</f>
        <v>#REF!</v>
      </c>
    </row>
    <row r="3111" spans="1:16">
      <c r="A3111" s="162" t="s">
        <v>3223</v>
      </c>
      <c r="B3111" s="184" t="e">
        <f t="shared" si="305"/>
        <v>#REF!</v>
      </c>
      <c r="C3111" s="138" t="e">
        <f>IF(#REF!=0,"",#REF!)</f>
        <v>#REF!</v>
      </c>
      <c r="D3111" s="184" t="e">
        <f>IF(OR(#REF!="",#REF!=0),"",#REF!)</f>
        <v>#REF!</v>
      </c>
      <c r="E3111" s="184" t="e">
        <f>IF(D3111="","",#REF!)</f>
        <v>#REF!</v>
      </c>
      <c r="F3111" s="184" t="e">
        <f>IF(D3111="","",#REF!)</f>
        <v>#REF!</v>
      </c>
      <c r="G3111" s="184" t="e">
        <f t="shared" si="306"/>
        <v>#REF!</v>
      </c>
      <c r="H3111" s="196"/>
      <c r="I3111" s="196"/>
      <c r="J3111" s="184" t="e">
        <f t="shared" si="307"/>
        <v>#REF!</v>
      </c>
      <c r="K3111" s="130" t="e">
        <f>IF(C3111="","",#REF!)</f>
        <v>#REF!</v>
      </c>
      <c r="L3111" s="130" t="e">
        <f t="shared" ref="L3111:L3140" si="308">IF(C3111="","","Material")</f>
        <v>#REF!</v>
      </c>
      <c r="M3111" t="s">
        <v>121</v>
      </c>
      <c r="N3111" s="135"/>
      <c r="O3111" s="172" t="str">
        <f>IFERROR(IF(F3111="","",#REF!)*D3111,"")</f>
        <v/>
      </c>
      <c r="P3111" s="135"/>
    </row>
    <row r="3112" spans="1:16">
      <c r="A3112" s="162" t="s">
        <v>3224</v>
      </c>
      <c r="B3112" s="184" t="e">
        <f t="shared" si="305"/>
        <v>#REF!</v>
      </c>
      <c r="C3112" s="138" t="e">
        <f>IF(#REF!=0,"",#REF!)</f>
        <v>#REF!</v>
      </c>
      <c r="D3112" s="184" t="e">
        <f>IF(OR(#REF!="",#REF!=0),"",#REF!)</f>
        <v>#REF!</v>
      </c>
      <c r="E3112" s="184" t="e">
        <f>IF(D3112="","",#REF!)</f>
        <v>#REF!</v>
      </c>
      <c r="F3112" s="184" t="e">
        <f>IF(D3112="","",#REF!)</f>
        <v>#REF!</v>
      </c>
      <c r="G3112" s="184" t="e">
        <f t="shared" si="306"/>
        <v>#REF!</v>
      </c>
      <c r="H3112" s="196"/>
      <c r="I3112" s="196"/>
      <c r="J3112" s="184" t="e">
        <f t="shared" si="307"/>
        <v>#REF!</v>
      </c>
      <c r="K3112" s="130" t="e">
        <f>IF(C3112="","",#REF!)</f>
        <v>#REF!</v>
      </c>
      <c r="L3112" s="130" t="e">
        <f t="shared" si="308"/>
        <v>#REF!</v>
      </c>
      <c r="M3112" t="s">
        <v>121</v>
      </c>
      <c r="N3112" s="135"/>
      <c r="O3112" s="172" t="str">
        <f>IFERROR(IF(F3112="","",#REF!)*D3112,"")</f>
        <v/>
      </c>
      <c r="P3112" s="135"/>
    </row>
    <row r="3113" spans="1:16">
      <c r="A3113" s="162" t="s">
        <v>3225</v>
      </c>
      <c r="B3113" s="184" t="e">
        <f t="shared" si="305"/>
        <v>#REF!</v>
      </c>
      <c r="C3113" s="138" t="e">
        <f>IF(#REF!=0,"",#REF!)</f>
        <v>#REF!</v>
      </c>
      <c r="D3113" s="184" t="e">
        <f>IF(OR(#REF!="",#REF!=0),"",#REF!)</f>
        <v>#REF!</v>
      </c>
      <c r="E3113" s="184" t="e">
        <f>IF(D3113="","",#REF!)</f>
        <v>#REF!</v>
      </c>
      <c r="F3113" s="184" t="e">
        <f>IF(D3113="","",#REF!)</f>
        <v>#REF!</v>
      </c>
      <c r="G3113" s="184" t="e">
        <f t="shared" si="306"/>
        <v>#REF!</v>
      </c>
      <c r="H3113" s="196"/>
      <c r="I3113" s="196"/>
      <c r="J3113" s="184" t="e">
        <f t="shared" si="307"/>
        <v>#REF!</v>
      </c>
      <c r="K3113" s="130" t="e">
        <f>IF(C3113="","",#REF!)</f>
        <v>#REF!</v>
      </c>
      <c r="L3113" s="130" t="e">
        <f t="shared" si="308"/>
        <v>#REF!</v>
      </c>
      <c r="M3113" t="s">
        <v>121</v>
      </c>
      <c r="N3113" s="135"/>
      <c r="O3113" s="172" t="str">
        <f>IFERROR(IF(F3113="","",#REF!)*D3113,"")</f>
        <v/>
      </c>
      <c r="P3113" s="135"/>
    </row>
    <row r="3114" spans="1:16">
      <c r="A3114" s="162" t="s">
        <v>3226</v>
      </c>
      <c r="B3114" s="184" t="e">
        <f t="shared" si="305"/>
        <v>#REF!</v>
      </c>
      <c r="C3114" s="138" t="e">
        <f>IF(#REF!=0,"",#REF!)</f>
        <v>#REF!</v>
      </c>
      <c r="D3114" s="184" t="e">
        <f>IF(OR(#REF!="",#REF!=0),"",#REF!)</f>
        <v>#REF!</v>
      </c>
      <c r="E3114" s="184" t="e">
        <f>IF(D3114="","",#REF!)</f>
        <v>#REF!</v>
      </c>
      <c r="F3114" s="184" t="e">
        <f>IF(D3114="","",#REF!)</f>
        <v>#REF!</v>
      </c>
      <c r="G3114" s="184" t="e">
        <f t="shared" si="306"/>
        <v>#REF!</v>
      </c>
      <c r="H3114" s="196"/>
      <c r="I3114" s="196"/>
      <c r="J3114" s="184" t="e">
        <f t="shared" si="307"/>
        <v>#REF!</v>
      </c>
      <c r="K3114" s="130" t="e">
        <f>IF(C3114="","",#REF!)</f>
        <v>#REF!</v>
      </c>
      <c r="L3114" s="130" t="e">
        <f t="shared" si="308"/>
        <v>#REF!</v>
      </c>
      <c r="M3114" t="s">
        <v>121</v>
      </c>
      <c r="N3114" s="135"/>
      <c r="O3114" s="172" t="str">
        <f>IFERROR(IF(F3114="","",#REF!)*D3114,"")</f>
        <v/>
      </c>
      <c r="P3114" s="135"/>
    </row>
    <row r="3115" spans="1:16">
      <c r="A3115" s="162" t="s">
        <v>3227</v>
      </c>
      <c r="B3115" s="184" t="e">
        <f t="shared" si="305"/>
        <v>#REF!</v>
      </c>
      <c r="C3115" s="138" t="e">
        <f>IF(#REF!=0,"",#REF!)</f>
        <v>#REF!</v>
      </c>
      <c r="D3115" s="184" t="e">
        <f>IF(OR(#REF!="",#REF!=0),"",#REF!)</f>
        <v>#REF!</v>
      </c>
      <c r="E3115" s="184" t="e">
        <f>IF(D3115="","",#REF!)</f>
        <v>#REF!</v>
      </c>
      <c r="F3115" s="184" t="e">
        <f>IF(D3115="","",#REF!)</f>
        <v>#REF!</v>
      </c>
      <c r="G3115" s="184" t="e">
        <f t="shared" si="306"/>
        <v>#REF!</v>
      </c>
      <c r="H3115" s="196"/>
      <c r="I3115" s="196"/>
      <c r="J3115" s="184" t="e">
        <f t="shared" si="307"/>
        <v>#REF!</v>
      </c>
      <c r="K3115" s="130" t="e">
        <f>IF(C3115="","",#REF!)</f>
        <v>#REF!</v>
      </c>
      <c r="L3115" s="130" t="e">
        <f t="shared" si="308"/>
        <v>#REF!</v>
      </c>
      <c r="M3115" t="s">
        <v>121</v>
      </c>
      <c r="N3115" s="135"/>
      <c r="O3115" s="172" t="str">
        <f>IFERROR(IF(F3115="","",#REF!)*D3115,"")</f>
        <v/>
      </c>
      <c r="P3115" s="135"/>
    </row>
    <row r="3116" spans="1:16">
      <c r="A3116" s="162" t="s">
        <v>3228</v>
      </c>
      <c r="B3116" s="184" t="e">
        <f t="shared" si="305"/>
        <v>#REF!</v>
      </c>
      <c r="C3116" s="138" t="e">
        <f>IF(#REF!=0,"",#REF!)</f>
        <v>#REF!</v>
      </c>
      <c r="D3116" s="184" t="e">
        <f>IF(OR(#REF!="",#REF!=0),"",#REF!)</f>
        <v>#REF!</v>
      </c>
      <c r="E3116" s="184" t="e">
        <f>IF(D3116="","",#REF!)</f>
        <v>#REF!</v>
      </c>
      <c r="F3116" s="184" t="e">
        <f>IF(D3116="","",#REF!)</f>
        <v>#REF!</v>
      </c>
      <c r="G3116" s="184" t="e">
        <f t="shared" si="306"/>
        <v>#REF!</v>
      </c>
      <c r="H3116" s="196"/>
      <c r="I3116" s="196"/>
      <c r="J3116" s="184" t="e">
        <f t="shared" si="307"/>
        <v>#REF!</v>
      </c>
      <c r="K3116" s="130" t="e">
        <f>IF(C3116="","",#REF!)</f>
        <v>#REF!</v>
      </c>
      <c r="L3116" s="130" t="e">
        <f t="shared" si="308"/>
        <v>#REF!</v>
      </c>
      <c r="M3116" t="s">
        <v>121</v>
      </c>
      <c r="N3116" s="135"/>
      <c r="O3116" s="172" t="str">
        <f>IFERROR(IF(F3116="","",#REF!)*D3116,"")</f>
        <v/>
      </c>
      <c r="P3116" s="135"/>
    </row>
    <row r="3117" spans="1:16">
      <c r="A3117" s="162" t="s">
        <v>3229</v>
      </c>
      <c r="B3117" s="184" t="e">
        <f t="shared" si="305"/>
        <v>#REF!</v>
      </c>
      <c r="C3117" s="138" t="e">
        <f>IF(#REF!=0,"",#REF!)</f>
        <v>#REF!</v>
      </c>
      <c r="D3117" s="184" t="e">
        <f>IF(OR(#REF!="",#REF!=0),"",#REF!)</f>
        <v>#REF!</v>
      </c>
      <c r="E3117" s="184" t="e">
        <f>IF(D3117="","",#REF!)</f>
        <v>#REF!</v>
      </c>
      <c r="F3117" s="184" t="e">
        <f>IF(D3117="","",#REF!)</f>
        <v>#REF!</v>
      </c>
      <c r="G3117" s="184" t="e">
        <f t="shared" si="306"/>
        <v>#REF!</v>
      </c>
      <c r="H3117" s="196"/>
      <c r="I3117" s="196"/>
      <c r="J3117" s="184" t="e">
        <f t="shared" si="307"/>
        <v>#REF!</v>
      </c>
      <c r="K3117" s="130" t="e">
        <f>IF(C3117="","",#REF!)</f>
        <v>#REF!</v>
      </c>
      <c r="L3117" s="130" t="e">
        <f t="shared" si="308"/>
        <v>#REF!</v>
      </c>
      <c r="M3117" t="s">
        <v>121</v>
      </c>
      <c r="N3117" s="135"/>
      <c r="O3117" s="172" t="str">
        <f>IFERROR(IF(F3117="","",#REF!)*D3117,"")</f>
        <v/>
      </c>
      <c r="P3117" s="135"/>
    </row>
    <row r="3118" spans="1:16">
      <c r="A3118" s="162" t="s">
        <v>3230</v>
      </c>
      <c r="B3118" s="184" t="e">
        <f t="shared" si="305"/>
        <v>#REF!</v>
      </c>
      <c r="C3118" s="138" t="e">
        <f>IF(#REF!=0,"",#REF!)</f>
        <v>#REF!</v>
      </c>
      <c r="D3118" s="184" t="e">
        <f>IF(OR(#REF!="",#REF!=0),"",#REF!)</f>
        <v>#REF!</v>
      </c>
      <c r="E3118" s="184" t="e">
        <f>IF(D3118="","",#REF!)</f>
        <v>#REF!</v>
      </c>
      <c r="F3118" s="184" t="e">
        <f>IF(D3118="","",#REF!)</f>
        <v>#REF!</v>
      </c>
      <c r="G3118" s="184" t="e">
        <f t="shared" si="306"/>
        <v>#REF!</v>
      </c>
      <c r="H3118" s="196"/>
      <c r="I3118" s="196"/>
      <c r="J3118" s="184" t="e">
        <f t="shared" si="307"/>
        <v>#REF!</v>
      </c>
      <c r="K3118" s="130" t="e">
        <f>IF(C3118="","",#REF!)</f>
        <v>#REF!</v>
      </c>
      <c r="L3118" s="130" t="e">
        <f t="shared" si="308"/>
        <v>#REF!</v>
      </c>
      <c r="M3118" t="s">
        <v>121</v>
      </c>
      <c r="N3118" s="135"/>
      <c r="O3118" s="172" t="str">
        <f>IFERROR(IF(F3118="","",#REF!)*D3118,"")</f>
        <v/>
      </c>
      <c r="P3118" s="135"/>
    </row>
    <row r="3119" spans="1:16">
      <c r="A3119" s="162" t="s">
        <v>3231</v>
      </c>
      <c r="B3119" s="184" t="e">
        <f t="shared" si="305"/>
        <v>#REF!</v>
      </c>
      <c r="C3119" s="138" t="e">
        <f>IF(#REF!=0,"",#REF!)</f>
        <v>#REF!</v>
      </c>
      <c r="D3119" s="184" t="e">
        <f>IF(OR(#REF!="",#REF!=0),"",#REF!)</f>
        <v>#REF!</v>
      </c>
      <c r="E3119" s="184" t="e">
        <f>IF(D3119="","",#REF!)</f>
        <v>#REF!</v>
      </c>
      <c r="F3119" s="184" t="e">
        <f>IF(D3119="","",#REF!)</f>
        <v>#REF!</v>
      </c>
      <c r="G3119" s="184" t="e">
        <f t="shared" si="306"/>
        <v>#REF!</v>
      </c>
      <c r="H3119" s="196"/>
      <c r="I3119" s="196"/>
      <c r="J3119" s="184" t="e">
        <f t="shared" si="307"/>
        <v>#REF!</v>
      </c>
      <c r="K3119" s="130" t="e">
        <f>IF(C3119="","",#REF!)</f>
        <v>#REF!</v>
      </c>
      <c r="L3119" s="130" t="e">
        <f t="shared" si="308"/>
        <v>#REF!</v>
      </c>
      <c r="M3119" t="s">
        <v>121</v>
      </c>
      <c r="N3119" s="135"/>
      <c r="O3119" s="172" t="str">
        <f>IFERROR(IF(F3119="","",#REF!)*D3119,"")</f>
        <v/>
      </c>
      <c r="P3119" s="135"/>
    </row>
    <row r="3120" spans="1:16">
      <c r="A3120" s="162" t="s">
        <v>3232</v>
      </c>
      <c r="B3120" s="184" t="e">
        <f t="shared" si="305"/>
        <v>#REF!</v>
      </c>
      <c r="C3120" s="138" t="e">
        <f>IF(#REF!=0,"",#REF!)</f>
        <v>#REF!</v>
      </c>
      <c r="D3120" s="184" t="e">
        <f>IF(OR(#REF!="",#REF!=0),"",#REF!)</f>
        <v>#REF!</v>
      </c>
      <c r="E3120" s="184" t="e">
        <f>IF(D3120="","",#REF!)</f>
        <v>#REF!</v>
      </c>
      <c r="F3120" s="184" t="e">
        <f>IF(D3120="","",#REF!)</f>
        <v>#REF!</v>
      </c>
      <c r="G3120" s="184" t="e">
        <f t="shared" si="306"/>
        <v>#REF!</v>
      </c>
      <c r="H3120" s="196"/>
      <c r="I3120" s="196"/>
      <c r="J3120" s="184" t="e">
        <f t="shared" si="307"/>
        <v>#REF!</v>
      </c>
      <c r="K3120" s="130" t="e">
        <f>IF(C3120="","",#REF!)</f>
        <v>#REF!</v>
      </c>
      <c r="L3120" s="130" t="e">
        <f t="shared" si="308"/>
        <v>#REF!</v>
      </c>
      <c r="M3120" t="s">
        <v>121</v>
      </c>
      <c r="N3120" s="135"/>
      <c r="O3120" s="172" t="str">
        <f>IFERROR(IF(F3120="","",#REF!)*D3120,"")</f>
        <v/>
      </c>
      <c r="P3120" s="135"/>
    </row>
    <row r="3121" spans="1:16">
      <c r="A3121" s="162" t="s">
        <v>3233</v>
      </c>
      <c r="B3121" s="184" t="e">
        <f t="shared" si="305"/>
        <v>#REF!</v>
      </c>
      <c r="C3121" s="138" t="e">
        <f>IF(#REF!=0,"",#REF!)</f>
        <v>#REF!</v>
      </c>
      <c r="D3121" s="184" t="e">
        <f>IF(OR(#REF!="",#REF!=0),"",#REF!)</f>
        <v>#REF!</v>
      </c>
      <c r="E3121" s="184" t="e">
        <f>IF(D3121="","",#REF!)</f>
        <v>#REF!</v>
      </c>
      <c r="F3121" s="184" t="e">
        <f>IF(D3121="","",#REF!)</f>
        <v>#REF!</v>
      </c>
      <c r="G3121" s="184" t="e">
        <f t="shared" si="306"/>
        <v>#REF!</v>
      </c>
      <c r="H3121" s="196"/>
      <c r="I3121" s="196"/>
      <c r="J3121" s="184" t="e">
        <f t="shared" si="307"/>
        <v>#REF!</v>
      </c>
      <c r="K3121" s="130" t="e">
        <f>IF(C3121="","",#REF!)</f>
        <v>#REF!</v>
      </c>
      <c r="L3121" s="130" t="e">
        <f t="shared" si="308"/>
        <v>#REF!</v>
      </c>
      <c r="M3121" t="s">
        <v>121</v>
      </c>
      <c r="N3121" s="135"/>
      <c r="O3121" s="172" t="str">
        <f>IFERROR(IF(F3121="","",#REF!)*D3121,"")</f>
        <v/>
      </c>
      <c r="P3121" s="135"/>
    </row>
    <row r="3122" spans="1:16">
      <c r="A3122" s="162" t="s">
        <v>3234</v>
      </c>
      <c r="B3122" s="184" t="e">
        <f t="shared" si="305"/>
        <v>#REF!</v>
      </c>
      <c r="C3122" s="138" t="e">
        <f>IF(#REF!=0,"",#REF!)</f>
        <v>#REF!</v>
      </c>
      <c r="D3122" s="184" t="e">
        <f>IF(OR(#REF!="",#REF!=0),"",#REF!)</f>
        <v>#REF!</v>
      </c>
      <c r="E3122" s="184" t="e">
        <f>IF(D3122="","",#REF!)</f>
        <v>#REF!</v>
      </c>
      <c r="F3122" s="184" t="e">
        <f>IF(D3122="","",#REF!)</f>
        <v>#REF!</v>
      </c>
      <c r="G3122" s="184" t="e">
        <f t="shared" si="306"/>
        <v>#REF!</v>
      </c>
      <c r="H3122" s="196"/>
      <c r="I3122" s="196"/>
      <c r="J3122" s="184" t="e">
        <f t="shared" si="307"/>
        <v>#REF!</v>
      </c>
      <c r="K3122" s="130" t="e">
        <f>IF(C3122="","",#REF!)</f>
        <v>#REF!</v>
      </c>
      <c r="L3122" s="130" t="e">
        <f t="shared" si="308"/>
        <v>#REF!</v>
      </c>
      <c r="M3122" t="s">
        <v>121</v>
      </c>
      <c r="N3122" s="135"/>
      <c r="O3122" s="172" t="str">
        <f>IFERROR(IF(F3122="","",#REF!)*D3122,"")</f>
        <v/>
      </c>
      <c r="P3122" s="135"/>
    </row>
    <row r="3123" spans="1:16">
      <c r="A3123" s="162" t="s">
        <v>3235</v>
      </c>
      <c r="B3123" s="184" t="e">
        <f t="shared" si="305"/>
        <v>#REF!</v>
      </c>
      <c r="C3123" s="138" t="e">
        <f>IF(#REF!=0,"",#REF!)</f>
        <v>#REF!</v>
      </c>
      <c r="D3123" s="184" t="e">
        <f>IF(OR(#REF!="",#REF!=0),"",#REF!)</f>
        <v>#REF!</v>
      </c>
      <c r="E3123" s="184" t="e">
        <f>IF(D3123="","",#REF!)</f>
        <v>#REF!</v>
      </c>
      <c r="F3123" s="184" t="e">
        <f>IF(D3123="","",#REF!)</f>
        <v>#REF!</v>
      </c>
      <c r="G3123" s="184" t="e">
        <f t="shared" si="306"/>
        <v>#REF!</v>
      </c>
      <c r="H3123" s="196"/>
      <c r="I3123" s="196"/>
      <c r="J3123" s="184" t="e">
        <f t="shared" si="307"/>
        <v>#REF!</v>
      </c>
      <c r="K3123" s="130" t="e">
        <f>IF(C3123="","",#REF!)</f>
        <v>#REF!</v>
      </c>
      <c r="L3123" s="130" t="e">
        <f t="shared" si="308"/>
        <v>#REF!</v>
      </c>
      <c r="M3123" t="s">
        <v>121</v>
      </c>
      <c r="N3123" s="135"/>
      <c r="O3123" s="172" t="str">
        <f>IFERROR(IF(F3123="","",#REF!)*D3123,"")</f>
        <v/>
      </c>
      <c r="P3123" s="135"/>
    </row>
    <row r="3124" spans="1:16">
      <c r="A3124" s="162" t="s">
        <v>3236</v>
      </c>
      <c r="B3124" s="184" t="e">
        <f t="shared" si="305"/>
        <v>#REF!</v>
      </c>
      <c r="C3124" s="138" t="e">
        <f>IF(#REF!=0,"",#REF!)</f>
        <v>#REF!</v>
      </c>
      <c r="D3124" s="184" t="e">
        <f>IF(OR(#REF!="",#REF!=0),"",#REF!)</f>
        <v>#REF!</v>
      </c>
      <c r="E3124" s="184" t="e">
        <f>IF(D3124="","",#REF!)</f>
        <v>#REF!</v>
      </c>
      <c r="F3124" s="184" t="e">
        <f>IF(D3124="","",#REF!)</f>
        <v>#REF!</v>
      </c>
      <c r="G3124" s="184" t="e">
        <f t="shared" si="306"/>
        <v>#REF!</v>
      </c>
      <c r="H3124" s="196"/>
      <c r="I3124" s="196"/>
      <c r="J3124" s="184" t="e">
        <f t="shared" si="307"/>
        <v>#REF!</v>
      </c>
      <c r="K3124" s="130" t="e">
        <f>IF(C3124="","",#REF!)</f>
        <v>#REF!</v>
      </c>
      <c r="L3124" s="130" t="e">
        <f t="shared" si="308"/>
        <v>#REF!</v>
      </c>
      <c r="M3124" t="s">
        <v>121</v>
      </c>
      <c r="N3124" s="135"/>
      <c r="O3124" s="172" t="str">
        <f>IFERROR(IF(F3124="","",#REF!)*D3124,"")</f>
        <v/>
      </c>
      <c r="P3124" s="135"/>
    </row>
    <row r="3125" spans="1:16">
      <c r="A3125" s="162" t="s">
        <v>3237</v>
      </c>
      <c r="B3125" s="184" t="e">
        <f t="shared" ref="B3125" si="309">IF(C3125="","",0)</f>
        <v>#REF!</v>
      </c>
      <c r="C3125" s="138" t="e">
        <f>IF(#REF!=0,"",#REF!)</f>
        <v>#REF!</v>
      </c>
      <c r="D3125" s="184" t="e">
        <f>IF(OR(#REF!="",#REF!=0),"",#REF!)</f>
        <v>#REF!</v>
      </c>
      <c r="E3125" s="184" t="e">
        <f>IF(D3125="","",#REF!)</f>
        <v>#REF!</v>
      </c>
      <c r="F3125" s="184" t="e">
        <f>IF(D3125="","",#REF!)</f>
        <v>#REF!</v>
      </c>
      <c r="G3125" s="184" t="e">
        <f t="shared" ref="G3125" si="310">IF(F3125="","",F3125*D3125)</f>
        <v>#REF!</v>
      </c>
      <c r="H3125" s="196"/>
      <c r="I3125" s="196"/>
      <c r="J3125" s="184" t="e">
        <f t="shared" ref="J3125" si="311">IF(AND(G3125="",I3125=""),"",I3125+G3125)</f>
        <v>#REF!</v>
      </c>
      <c r="K3125" s="130" t="e">
        <f>IF(C3125="","",#REF!)</f>
        <v>#REF!</v>
      </c>
      <c r="L3125" s="130" t="e">
        <f t="shared" ref="L3125" si="312">IF(C3125="","","Material")</f>
        <v>#REF!</v>
      </c>
      <c r="M3125" t="s">
        <v>121</v>
      </c>
      <c r="N3125" s="135"/>
      <c r="O3125" s="172" t="str">
        <f>IFERROR(IF(F3125="","",#REF!)*D3125,"")</f>
        <v/>
      </c>
      <c r="P3125" s="135"/>
    </row>
    <row r="3126" spans="1:16">
      <c r="A3126" s="162" t="s">
        <v>3238</v>
      </c>
      <c r="B3126" s="184" t="e">
        <f t="shared" si="305"/>
        <v>#REF!</v>
      </c>
      <c r="C3126" s="138" t="e">
        <f>IF(#REF!=0,"",#REF!)</f>
        <v>#REF!</v>
      </c>
      <c r="D3126" s="184" t="e">
        <f>IF(OR(#REF!="",#REF!=0),"",#REF!)</f>
        <v>#REF!</v>
      </c>
      <c r="E3126" s="184" t="e">
        <f>IF(D3126="","",#REF!)</f>
        <v>#REF!</v>
      </c>
      <c r="F3126" s="184" t="e">
        <f>IF(D3126="","",#REF!)</f>
        <v>#REF!</v>
      </c>
      <c r="G3126" s="184" t="e">
        <f t="shared" si="306"/>
        <v>#REF!</v>
      </c>
      <c r="H3126" s="196"/>
      <c r="I3126" s="196"/>
      <c r="J3126" s="184" t="e">
        <f t="shared" si="307"/>
        <v>#REF!</v>
      </c>
      <c r="K3126" s="130" t="e">
        <f>IF(C3126="","",#REF!)</f>
        <v>#REF!</v>
      </c>
      <c r="L3126" s="130" t="e">
        <f t="shared" si="308"/>
        <v>#REF!</v>
      </c>
      <c r="M3126" t="s">
        <v>121</v>
      </c>
      <c r="N3126" s="135"/>
      <c r="O3126" s="172" t="str">
        <f>IFERROR(IF(F3126="","",#REF!)*D3126,"")</f>
        <v/>
      </c>
      <c r="P3126" s="135"/>
    </row>
    <row r="3127" spans="1:16">
      <c r="A3127" s="162" t="s">
        <v>3239</v>
      </c>
      <c r="B3127" s="184" t="e">
        <f t="shared" si="305"/>
        <v>#REF!</v>
      </c>
      <c r="C3127" s="138" t="e">
        <f>IF(#REF!=0,"",#REF!)</f>
        <v>#REF!</v>
      </c>
      <c r="D3127" s="184" t="e">
        <f>IF(OR(#REF!="",#REF!=0),"",#REF!)</f>
        <v>#REF!</v>
      </c>
      <c r="E3127" s="184" t="e">
        <f>IF(D3127="","",#REF!)</f>
        <v>#REF!</v>
      </c>
      <c r="F3127" s="184" t="e">
        <f>IF(D3127="","",#REF!)</f>
        <v>#REF!</v>
      </c>
      <c r="G3127" s="184" t="e">
        <f t="shared" si="306"/>
        <v>#REF!</v>
      </c>
      <c r="H3127" s="196"/>
      <c r="I3127" s="196"/>
      <c r="J3127" s="184" t="e">
        <f t="shared" si="307"/>
        <v>#REF!</v>
      </c>
      <c r="K3127" s="130" t="e">
        <f>IF(C3127="","",#REF!)</f>
        <v>#REF!</v>
      </c>
      <c r="L3127" s="130" t="e">
        <f t="shared" si="308"/>
        <v>#REF!</v>
      </c>
      <c r="M3127" t="s">
        <v>121</v>
      </c>
      <c r="N3127" s="135"/>
      <c r="O3127" s="172" t="str">
        <f>IFERROR(IF(F3127="","",#REF!)*D3127,"")</f>
        <v/>
      </c>
      <c r="P3127" s="135"/>
    </row>
    <row r="3128" spans="1:16">
      <c r="A3128" s="162" t="s">
        <v>3240</v>
      </c>
      <c r="B3128" s="184" t="e">
        <f t="shared" si="305"/>
        <v>#REF!</v>
      </c>
      <c r="C3128" s="138" t="e">
        <f>IF(#REF!=0,"",#REF!)</f>
        <v>#REF!</v>
      </c>
      <c r="D3128" s="184" t="e">
        <f>IF(OR(#REF!="",#REF!=0),"",#REF!)</f>
        <v>#REF!</v>
      </c>
      <c r="E3128" s="184" t="e">
        <f>IF(D3128="","",#REF!)</f>
        <v>#REF!</v>
      </c>
      <c r="F3128" s="184" t="e">
        <f>IF(D3128="","",#REF!)</f>
        <v>#REF!</v>
      </c>
      <c r="G3128" s="184" t="e">
        <f t="shared" si="306"/>
        <v>#REF!</v>
      </c>
      <c r="H3128" s="196"/>
      <c r="I3128" s="196"/>
      <c r="J3128" s="184" t="e">
        <f t="shared" si="307"/>
        <v>#REF!</v>
      </c>
      <c r="K3128" s="130" t="e">
        <f>IF(C3128="","",#REF!)</f>
        <v>#REF!</v>
      </c>
      <c r="L3128" s="130" t="e">
        <f t="shared" si="308"/>
        <v>#REF!</v>
      </c>
      <c r="M3128" t="s">
        <v>121</v>
      </c>
      <c r="N3128" s="135"/>
      <c r="O3128" s="172" t="str">
        <f>IFERROR(IF(F3128="","",#REF!)*D3128,"")</f>
        <v/>
      </c>
      <c r="P3128" s="135"/>
    </row>
    <row r="3129" spans="1:16">
      <c r="A3129" s="162" t="s">
        <v>3241</v>
      </c>
      <c r="B3129" s="184" t="e">
        <f t="shared" si="305"/>
        <v>#REF!</v>
      </c>
      <c r="C3129" s="138" t="e">
        <f>IF(#REF!=0,"",#REF!)</f>
        <v>#REF!</v>
      </c>
      <c r="D3129" s="184" t="e">
        <f>IF(OR(#REF!="",#REF!=0),"",#REF!)</f>
        <v>#REF!</v>
      </c>
      <c r="E3129" s="184" t="e">
        <f>IF(D3129="","",#REF!)</f>
        <v>#REF!</v>
      </c>
      <c r="F3129" s="184" t="e">
        <f>IF(D3129="","",#REF!)</f>
        <v>#REF!</v>
      </c>
      <c r="G3129" s="184" t="e">
        <f t="shared" si="306"/>
        <v>#REF!</v>
      </c>
      <c r="H3129" s="196"/>
      <c r="I3129" s="196"/>
      <c r="J3129" s="184" t="e">
        <f t="shared" si="307"/>
        <v>#REF!</v>
      </c>
      <c r="K3129" s="130" t="e">
        <f>IF(C3129="","",#REF!)</f>
        <v>#REF!</v>
      </c>
      <c r="L3129" s="130" t="e">
        <f t="shared" si="308"/>
        <v>#REF!</v>
      </c>
      <c r="M3129" t="s">
        <v>121</v>
      </c>
      <c r="N3129" s="135"/>
      <c r="O3129" s="172" t="str">
        <f>IFERROR(IF(F3129="","",#REF!)*D3129,"")</f>
        <v/>
      </c>
      <c r="P3129" s="135"/>
    </row>
    <row r="3130" spans="1:16">
      <c r="A3130" s="162" t="s">
        <v>3242</v>
      </c>
      <c r="B3130" s="184" t="e">
        <f t="shared" si="305"/>
        <v>#REF!</v>
      </c>
      <c r="C3130" s="138" t="e">
        <f>IF(#REF!=0,"",#REF!)</f>
        <v>#REF!</v>
      </c>
      <c r="D3130" s="184" t="e">
        <f>IF(OR(#REF!="",#REF!=0),"",#REF!)</f>
        <v>#REF!</v>
      </c>
      <c r="E3130" s="184" t="e">
        <f>IF(D3130="","",#REF!)</f>
        <v>#REF!</v>
      </c>
      <c r="F3130" s="184" t="e">
        <f>IF(D3130="","",#REF!)</f>
        <v>#REF!</v>
      </c>
      <c r="G3130" s="184" t="e">
        <f t="shared" si="306"/>
        <v>#REF!</v>
      </c>
      <c r="H3130" s="196"/>
      <c r="I3130" s="196"/>
      <c r="J3130" s="184" t="e">
        <f t="shared" si="307"/>
        <v>#REF!</v>
      </c>
      <c r="K3130" s="130" t="e">
        <f>IF(C3130="","",#REF!)</f>
        <v>#REF!</v>
      </c>
      <c r="L3130" s="130" t="e">
        <f t="shared" si="308"/>
        <v>#REF!</v>
      </c>
      <c r="M3130" t="s">
        <v>121</v>
      </c>
      <c r="N3130" s="135"/>
      <c r="O3130" s="172" t="str">
        <f>IFERROR(IF(F3130="","",#REF!)*D3130,"")</f>
        <v/>
      </c>
      <c r="P3130" s="135"/>
    </row>
    <row r="3131" spans="1:16">
      <c r="A3131" s="162" t="s">
        <v>3243</v>
      </c>
      <c r="B3131" s="184" t="e">
        <f t="shared" si="305"/>
        <v>#REF!</v>
      </c>
      <c r="C3131" s="138" t="e">
        <f>IF(#REF!=0,"",#REF!)</f>
        <v>#REF!</v>
      </c>
      <c r="D3131" s="184" t="e">
        <f>IF(OR(#REF!="",#REF!=0),"",#REF!)</f>
        <v>#REF!</v>
      </c>
      <c r="E3131" s="184" t="e">
        <f>IF(D3131="","",#REF!)</f>
        <v>#REF!</v>
      </c>
      <c r="F3131" s="184" t="e">
        <f>IF(D3131="","",#REF!)</f>
        <v>#REF!</v>
      </c>
      <c r="G3131" s="184" t="e">
        <f t="shared" si="306"/>
        <v>#REF!</v>
      </c>
      <c r="H3131" s="196"/>
      <c r="I3131" s="196"/>
      <c r="J3131" s="184" t="e">
        <f t="shared" si="307"/>
        <v>#REF!</v>
      </c>
      <c r="K3131" s="130" t="e">
        <f>IF(C3131="","",#REF!)</f>
        <v>#REF!</v>
      </c>
      <c r="L3131" s="130" t="e">
        <f t="shared" si="308"/>
        <v>#REF!</v>
      </c>
      <c r="M3131" t="s">
        <v>121</v>
      </c>
      <c r="N3131" s="135"/>
      <c r="O3131" s="172" t="str">
        <f>IFERROR(IF(F3131="","",#REF!)*D3131,"")</f>
        <v/>
      </c>
      <c r="P3131" s="135"/>
    </row>
    <row r="3132" spans="1:16">
      <c r="A3132" s="162" t="s">
        <v>3244</v>
      </c>
      <c r="B3132" s="184" t="e">
        <f t="shared" si="305"/>
        <v>#REF!</v>
      </c>
      <c r="C3132" s="138" t="e">
        <f>IF(#REF!=0,"",#REF!)</f>
        <v>#REF!</v>
      </c>
      <c r="D3132" s="184" t="e">
        <f>IF(OR(#REF!="",#REF!=0),"",#REF!)</f>
        <v>#REF!</v>
      </c>
      <c r="E3132" s="184" t="e">
        <f>IF(D3132="","",#REF!)</f>
        <v>#REF!</v>
      </c>
      <c r="F3132" s="184" t="e">
        <f>IF(D3132="","",#REF!)</f>
        <v>#REF!</v>
      </c>
      <c r="G3132" s="184" t="e">
        <f t="shared" si="306"/>
        <v>#REF!</v>
      </c>
      <c r="H3132" s="196"/>
      <c r="I3132" s="196"/>
      <c r="J3132" s="184" t="e">
        <f t="shared" si="307"/>
        <v>#REF!</v>
      </c>
      <c r="K3132" s="130" t="e">
        <f>IF(C3132="","",#REF!)</f>
        <v>#REF!</v>
      </c>
      <c r="L3132" s="130" t="e">
        <f t="shared" si="308"/>
        <v>#REF!</v>
      </c>
      <c r="M3132" t="s">
        <v>121</v>
      </c>
      <c r="N3132" s="135"/>
      <c r="O3132" s="172" t="str">
        <f>IFERROR(IF(F3132="","",#REF!)*D3132,"")</f>
        <v/>
      </c>
      <c r="P3132" s="135"/>
    </row>
    <row r="3133" spans="1:16">
      <c r="A3133" s="162" t="s">
        <v>3245</v>
      </c>
      <c r="B3133" s="184" t="e">
        <f t="shared" si="305"/>
        <v>#REF!</v>
      </c>
      <c r="C3133" s="138" t="e">
        <f>IF(#REF!=0,"",#REF!)</f>
        <v>#REF!</v>
      </c>
      <c r="D3133" s="184" t="e">
        <f>IF(OR(#REF!="",#REF!=0),"",#REF!)</f>
        <v>#REF!</v>
      </c>
      <c r="E3133" s="184" t="e">
        <f>IF(D3133="","",#REF!)</f>
        <v>#REF!</v>
      </c>
      <c r="F3133" s="184" t="e">
        <f>IF(D3133="","",#REF!)</f>
        <v>#REF!</v>
      </c>
      <c r="G3133" s="184" t="e">
        <f t="shared" si="306"/>
        <v>#REF!</v>
      </c>
      <c r="H3133" s="196"/>
      <c r="I3133" s="196"/>
      <c r="J3133" s="184" t="e">
        <f t="shared" si="307"/>
        <v>#REF!</v>
      </c>
      <c r="K3133" s="130" t="e">
        <f>IF(C3133="","",#REF!)</f>
        <v>#REF!</v>
      </c>
      <c r="L3133" s="130" t="e">
        <f t="shared" si="308"/>
        <v>#REF!</v>
      </c>
      <c r="M3133" t="s">
        <v>121</v>
      </c>
      <c r="N3133" s="135"/>
      <c r="O3133" s="172" t="str">
        <f>IFERROR(IF(F3133="","",#REF!)*D3133,"")</f>
        <v/>
      </c>
      <c r="P3133" s="135"/>
    </row>
    <row r="3134" spans="1:16">
      <c r="A3134" s="162" t="s">
        <v>3246</v>
      </c>
      <c r="B3134" s="184" t="e">
        <f t="shared" si="305"/>
        <v>#REF!</v>
      </c>
      <c r="C3134" s="138" t="e">
        <f>IF(#REF!=0,"",#REF!)</f>
        <v>#REF!</v>
      </c>
      <c r="D3134" s="184" t="e">
        <f>IF(OR(#REF!="",#REF!=0),"",#REF!)</f>
        <v>#REF!</v>
      </c>
      <c r="E3134" s="184" t="e">
        <f>IF(D3134="","",#REF!)</f>
        <v>#REF!</v>
      </c>
      <c r="F3134" s="184" t="e">
        <f>IF(D3134="","",#REF!)</f>
        <v>#REF!</v>
      </c>
      <c r="G3134" s="184" t="e">
        <f t="shared" si="306"/>
        <v>#REF!</v>
      </c>
      <c r="H3134" s="196"/>
      <c r="I3134" s="196"/>
      <c r="J3134" s="184" t="e">
        <f t="shared" si="307"/>
        <v>#REF!</v>
      </c>
      <c r="K3134" s="130" t="e">
        <f>IF(C3134="","",#REF!)</f>
        <v>#REF!</v>
      </c>
      <c r="L3134" s="130" t="e">
        <f t="shared" si="308"/>
        <v>#REF!</v>
      </c>
      <c r="M3134" t="s">
        <v>121</v>
      </c>
      <c r="N3134" s="135"/>
      <c r="O3134" s="172" t="str">
        <f>IFERROR(IF(F3134="","",#REF!)*D3134,"")</f>
        <v/>
      </c>
      <c r="P3134" s="135"/>
    </row>
    <row r="3135" spans="1:16">
      <c r="A3135" s="162" t="s">
        <v>3247</v>
      </c>
      <c r="B3135" s="184" t="e">
        <f t="shared" si="305"/>
        <v>#REF!</v>
      </c>
      <c r="C3135" s="138" t="e">
        <f>IF(#REF!=0,"",#REF!)</f>
        <v>#REF!</v>
      </c>
      <c r="D3135" s="184" t="e">
        <f>IF(OR(#REF!="",#REF!=0),"",#REF!)</f>
        <v>#REF!</v>
      </c>
      <c r="E3135" s="184" t="e">
        <f>IF(D3135="","",#REF!)</f>
        <v>#REF!</v>
      </c>
      <c r="F3135" s="184" t="e">
        <f>IF(D3135="","",#REF!)</f>
        <v>#REF!</v>
      </c>
      <c r="G3135" s="184" t="e">
        <f t="shared" si="306"/>
        <v>#REF!</v>
      </c>
      <c r="H3135" s="196"/>
      <c r="I3135" s="196"/>
      <c r="J3135" s="184" t="e">
        <f t="shared" si="307"/>
        <v>#REF!</v>
      </c>
      <c r="K3135" s="130" t="e">
        <f>IF(C3135="","",#REF!)</f>
        <v>#REF!</v>
      </c>
      <c r="L3135" s="130" t="e">
        <f t="shared" si="308"/>
        <v>#REF!</v>
      </c>
      <c r="M3135" t="s">
        <v>121</v>
      </c>
      <c r="N3135" s="135"/>
      <c r="O3135" s="172" t="str">
        <f>IFERROR(IF(F3135="","",#REF!)*D3135,"")</f>
        <v/>
      </c>
      <c r="P3135" s="135"/>
    </row>
    <row r="3136" spans="1:16">
      <c r="A3136" s="162" t="s">
        <v>3248</v>
      </c>
      <c r="B3136" s="184" t="e">
        <f t="shared" si="305"/>
        <v>#REF!</v>
      </c>
      <c r="C3136" s="138" t="e">
        <f>IF(#REF!=0,"",#REF!)</f>
        <v>#REF!</v>
      </c>
      <c r="D3136" s="184" t="e">
        <f>IF(OR(#REF!="",#REF!=0),"",#REF!)</f>
        <v>#REF!</v>
      </c>
      <c r="E3136" s="184" t="e">
        <f>IF(D3136="","",#REF!)</f>
        <v>#REF!</v>
      </c>
      <c r="F3136" s="184" t="e">
        <f>IF(D3136="","",#REF!)</f>
        <v>#REF!</v>
      </c>
      <c r="G3136" s="184" t="e">
        <f t="shared" si="306"/>
        <v>#REF!</v>
      </c>
      <c r="H3136" s="196"/>
      <c r="I3136" s="196"/>
      <c r="J3136" s="184" t="e">
        <f t="shared" si="307"/>
        <v>#REF!</v>
      </c>
      <c r="K3136" s="130" t="e">
        <f>IF(C3136="","",#REF!)</f>
        <v>#REF!</v>
      </c>
      <c r="L3136" s="130" t="e">
        <f t="shared" si="308"/>
        <v>#REF!</v>
      </c>
      <c r="M3136" t="s">
        <v>121</v>
      </c>
      <c r="N3136" s="135"/>
      <c r="O3136" s="172" t="str">
        <f>IFERROR(IF(F3136="","",#REF!)*D3136,"")</f>
        <v/>
      </c>
      <c r="P3136" s="135"/>
    </row>
    <row r="3137" spans="1:16">
      <c r="A3137" s="162" t="s">
        <v>3249</v>
      </c>
      <c r="B3137" s="184" t="e">
        <f t="shared" si="305"/>
        <v>#REF!</v>
      </c>
      <c r="C3137" s="138" t="e">
        <f>IF(#REF!=0,"",#REF!)</f>
        <v>#REF!</v>
      </c>
      <c r="D3137" s="184" t="e">
        <f>IF(OR(#REF!="",#REF!=0),"",#REF!)</f>
        <v>#REF!</v>
      </c>
      <c r="E3137" s="184" t="e">
        <f>IF(D3137="","",#REF!)</f>
        <v>#REF!</v>
      </c>
      <c r="F3137" s="184" t="e">
        <f>IF(D3137="","",#REF!)</f>
        <v>#REF!</v>
      </c>
      <c r="G3137" s="184" t="e">
        <f t="shared" si="306"/>
        <v>#REF!</v>
      </c>
      <c r="H3137" s="196"/>
      <c r="I3137" s="196"/>
      <c r="J3137" s="184" t="e">
        <f t="shared" si="307"/>
        <v>#REF!</v>
      </c>
      <c r="K3137" s="130" t="e">
        <f>IF(C3137="","",#REF!)</f>
        <v>#REF!</v>
      </c>
      <c r="L3137" s="130" t="e">
        <f t="shared" si="308"/>
        <v>#REF!</v>
      </c>
      <c r="M3137" t="s">
        <v>121</v>
      </c>
      <c r="N3137" s="135"/>
      <c r="O3137" s="172" t="str">
        <f>IFERROR(IF(F3137="","",#REF!)*D3137,"")</f>
        <v/>
      </c>
      <c r="P3137" s="135"/>
    </row>
    <row r="3138" spans="1:16">
      <c r="A3138" s="162" t="s">
        <v>3250</v>
      </c>
      <c r="B3138" s="184" t="e">
        <f t="shared" si="305"/>
        <v>#REF!</v>
      </c>
      <c r="C3138" s="138" t="e">
        <f>IF(#REF!=0,"",#REF!)</f>
        <v>#REF!</v>
      </c>
      <c r="D3138" s="184" t="e">
        <f>IF(OR(#REF!="",#REF!=0),"",#REF!)</f>
        <v>#REF!</v>
      </c>
      <c r="E3138" s="184" t="e">
        <f>IF(D3138="","",#REF!)</f>
        <v>#REF!</v>
      </c>
      <c r="F3138" s="184" t="e">
        <f>IF(D3138="","",#REF!)</f>
        <v>#REF!</v>
      </c>
      <c r="G3138" s="184" t="e">
        <f t="shared" si="306"/>
        <v>#REF!</v>
      </c>
      <c r="H3138" s="196"/>
      <c r="I3138" s="196"/>
      <c r="J3138" s="184" t="e">
        <f t="shared" si="307"/>
        <v>#REF!</v>
      </c>
      <c r="K3138" s="130" t="e">
        <f>IF(C3138="","",#REF!)</f>
        <v>#REF!</v>
      </c>
      <c r="L3138" s="130" t="e">
        <f t="shared" si="308"/>
        <v>#REF!</v>
      </c>
      <c r="M3138" t="s">
        <v>121</v>
      </c>
      <c r="N3138" s="135"/>
      <c r="O3138" s="172" t="str">
        <f>IFERROR(IF(F3138="","",#REF!)*D3138,"")</f>
        <v/>
      </c>
      <c r="P3138" s="135"/>
    </row>
    <row r="3139" spans="1:16">
      <c r="A3139" s="162" t="s">
        <v>3251</v>
      </c>
      <c r="B3139" s="184" t="e">
        <f t="shared" si="305"/>
        <v>#REF!</v>
      </c>
      <c r="C3139" s="138" t="e">
        <f>IF(#REF!=0,"",#REF!)</f>
        <v>#REF!</v>
      </c>
      <c r="D3139" s="184" t="e">
        <f>IF(OR(#REF!="",#REF!=0),"",#REF!)</f>
        <v>#REF!</v>
      </c>
      <c r="E3139" s="184" t="e">
        <f>IF(D3139="","",#REF!)</f>
        <v>#REF!</v>
      </c>
      <c r="F3139" s="184" t="e">
        <f>IF(D3139="","",#REF!)</f>
        <v>#REF!</v>
      </c>
      <c r="G3139" s="184" t="e">
        <f t="shared" si="306"/>
        <v>#REF!</v>
      </c>
      <c r="H3139" s="196"/>
      <c r="I3139" s="196"/>
      <c r="J3139" s="184" t="e">
        <f t="shared" si="307"/>
        <v>#REF!</v>
      </c>
      <c r="K3139" s="130" t="e">
        <f>IF(C3139="","",#REF!)</f>
        <v>#REF!</v>
      </c>
      <c r="L3139" s="130" t="e">
        <f t="shared" si="308"/>
        <v>#REF!</v>
      </c>
      <c r="M3139" t="s">
        <v>121</v>
      </c>
      <c r="N3139" s="135"/>
      <c r="O3139" s="172" t="str">
        <f>IFERROR(IF(F3139="","",#REF!)*D3139,"")</f>
        <v/>
      </c>
      <c r="P3139" s="135"/>
    </row>
    <row r="3140" spans="1:16">
      <c r="A3140" s="162" t="s">
        <v>3252</v>
      </c>
      <c r="B3140" s="184" t="e">
        <f t="shared" si="305"/>
        <v>#REF!</v>
      </c>
      <c r="C3140" s="138" t="e">
        <f>IF(#REF!=0,"",#REF!)</f>
        <v>#REF!</v>
      </c>
      <c r="D3140" s="184" t="e">
        <f>IF(OR(#REF!="",#REF!=0),"",#REF!)</f>
        <v>#REF!</v>
      </c>
      <c r="E3140" s="184" t="e">
        <f>IF(D3140="","",#REF!)</f>
        <v>#REF!</v>
      </c>
      <c r="F3140" s="184" t="e">
        <f>IF(D3140="","",#REF!)</f>
        <v>#REF!</v>
      </c>
      <c r="G3140" s="184" t="e">
        <f t="shared" si="306"/>
        <v>#REF!</v>
      </c>
      <c r="H3140" s="196"/>
      <c r="I3140" s="196"/>
      <c r="J3140" s="184" t="e">
        <f t="shared" si="307"/>
        <v>#REF!</v>
      </c>
      <c r="K3140" s="130" t="e">
        <f>IF(C3140="","",#REF!)</f>
        <v>#REF!</v>
      </c>
      <c r="L3140" s="130" t="e">
        <f t="shared" si="308"/>
        <v>#REF!</v>
      </c>
      <c r="M3140" t="s">
        <v>121</v>
      </c>
      <c r="N3140" s="135"/>
      <c r="O3140" s="172" t="str">
        <f>IFERROR(IF(F3140="","",#REF!)*D3140,"")</f>
        <v/>
      </c>
      <c r="P3140" s="135"/>
    </row>
    <row r="3141" spans="1:16">
      <c r="A3141" s="162" t="s">
        <v>3253</v>
      </c>
      <c r="B3141" s="184" t="e">
        <f t="shared" ref="B3141:B3204" si="313">IF(C3141="","",0)</f>
        <v>#REF!</v>
      </c>
      <c r="C3141" s="138" t="e">
        <f>IF(#REF!=0,"",#REF!)</f>
        <v>#REF!</v>
      </c>
      <c r="D3141" s="184" t="e">
        <f>IF(OR(#REF!="",#REF!=0),"",#REF!)</f>
        <v>#REF!</v>
      </c>
      <c r="E3141" s="184" t="e">
        <f>IF(D3141="","",#REF!)</f>
        <v>#REF!</v>
      </c>
      <c r="F3141" s="184" t="e">
        <f>IF(D3141="","",#REF!)</f>
        <v>#REF!</v>
      </c>
      <c r="G3141" s="184" t="e">
        <f t="shared" ref="G3141:G3204" si="314">IF(F3141="","",F3141*D3141)</f>
        <v>#REF!</v>
      </c>
      <c r="H3141" s="196"/>
      <c r="I3141" s="196"/>
      <c r="J3141" s="184" t="e">
        <f t="shared" ref="J3141:J3204" si="315">IF(AND(G3141="",I3141=""),"",I3141+G3141)</f>
        <v>#REF!</v>
      </c>
      <c r="K3141" s="130" t="e">
        <f>IF(C3141="","",#REF!)</f>
        <v>#REF!</v>
      </c>
      <c r="L3141" s="130" t="e">
        <f t="shared" ref="L3141:L3204" si="316">IF(C3141="","","Material")</f>
        <v>#REF!</v>
      </c>
      <c r="M3141" t="s">
        <v>121</v>
      </c>
      <c r="N3141" s="135"/>
      <c r="O3141" s="172" t="str">
        <f>IFERROR(IF(F3141="","",#REF!)*D3141,"")</f>
        <v/>
      </c>
      <c r="P3141" s="135"/>
    </row>
    <row r="3142" spans="1:16">
      <c r="A3142" s="162" t="s">
        <v>3254</v>
      </c>
      <c r="B3142" s="184" t="e">
        <f t="shared" si="313"/>
        <v>#REF!</v>
      </c>
      <c r="C3142" s="138" t="e">
        <f>IF(#REF!=0,"",#REF!)</f>
        <v>#REF!</v>
      </c>
      <c r="D3142" s="184" t="e">
        <f>IF(OR(#REF!="",#REF!=0),"",#REF!)</f>
        <v>#REF!</v>
      </c>
      <c r="E3142" s="184" t="e">
        <f>IF(D3142="","",#REF!)</f>
        <v>#REF!</v>
      </c>
      <c r="F3142" s="184" t="e">
        <f>IF(D3142="","",#REF!)</f>
        <v>#REF!</v>
      </c>
      <c r="G3142" s="184" t="e">
        <f t="shared" si="314"/>
        <v>#REF!</v>
      </c>
      <c r="H3142" s="196"/>
      <c r="I3142" s="196"/>
      <c r="J3142" s="184" t="e">
        <f t="shared" si="315"/>
        <v>#REF!</v>
      </c>
      <c r="K3142" s="130" t="e">
        <f>IF(C3142="","",#REF!)</f>
        <v>#REF!</v>
      </c>
      <c r="L3142" s="130" t="e">
        <f t="shared" si="316"/>
        <v>#REF!</v>
      </c>
      <c r="M3142" t="s">
        <v>121</v>
      </c>
      <c r="N3142" s="135"/>
      <c r="O3142" s="172" t="str">
        <f>IFERROR(IF(F3142="","",#REF!)*D3142,"")</f>
        <v/>
      </c>
      <c r="P3142" s="135"/>
    </row>
    <row r="3143" spans="1:16">
      <c r="A3143" s="162" t="s">
        <v>3255</v>
      </c>
      <c r="B3143" s="184" t="e">
        <f t="shared" si="313"/>
        <v>#REF!</v>
      </c>
      <c r="C3143" s="138" t="e">
        <f>IF(#REF!=0,"",#REF!)</f>
        <v>#REF!</v>
      </c>
      <c r="D3143" s="184" t="e">
        <f>IF(OR(#REF!="",#REF!=0),"",#REF!)</f>
        <v>#REF!</v>
      </c>
      <c r="E3143" s="184" t="e">
        <f>IF(D3143="","",#REF!)</f>
        <v>#REF!</v>
      </c>
      <c r="F3143" s="184" t="e">
        <f>IF(D3143="","",#REF!)</f>
        <v>#REF!</v>
      </c>
      <c r="G3143" s="184" t="e">
        <f t="shared" si="314"/>
        <v>#REF!</v>
      </c>
      <c r="H3143" s="196"/>
      <c r="I3143" s="196"/>
      <c r="J3143" s="184" t="e">
        <f t="shared" si="315"/>
        <v>#REF!</v>
      </c>
      <c r="K3143" s="130" t="e">
        <f>IF(C3143="","",#REF!)</f>
        <v>#REF!</v>
      </c>
      <c r="L3143" s="130" t="e">
        <f t="shared" si="316"/>
        <v>#REF!</v>
      </c>
      <c r="M3143" t="s">
        <v>121</v>
      </c>
      <c r="N3143" s="135"/>
      <c r="O3143" s="172" t="str">
        <f>IFERROR(IF(F3143="","",#REF!)*D3143,"")</f>
        <v/>
      </c>
      <c r="P3143" s="135"/>
    </row>
    <row r="3144" spans="1:16">
      <c r="A3144" s="162" t="s">
        <v>3256</v>
      </c>
      <c r="B3144" s="184" t="e">
        <f t="shared" si="313"/>
        <v>#REF!</v>
      </c>
      <c r="C3144" s="138" t="e">
        <f>IF(#REF!=0,"",#REF!)</f>
        <v>#REF!</v>
      </c>
      <c r="D3144" s="184" t="e">
        <f>IF(OR(#REF!="",#REF!=0),"",#REF!)</f>
        <v>#REF!</v>
      </c>
      <c r="E3144" s="184" t="e">
        <f>IF(D3144="","",#REF!)</f>
        <v>#REF!</v>
      </c>
      <c r="F3144" s="184" t="e">
        <f>IF(D3144="","",#REF!)</f>
        <v>#REF!</v>
      </c>
      <c r="G3144" s="184" t="e">
        <f t="shared" si="314"/>
        <v>#REF!</v>
      </c>
      <c r="H3144" s="196"/>
      <c r="I3144" s="196"/>
      <c r="J3144" s="184" t="e">
        <f t="shared" si="315"/>
        <v>#REF!</v>
      </c>
      <c r="K3144" s="130" t="e">
        <f>IF(C3144="","",#REF!)</f>
        <v>#REF!</v>
      </c>
      <c r="L3144" s="130" t="e">
        <f t="shared" si="316"/>
        <v>#REF!</v>
      </c>
      <c r="M3144" t="s">
        <v>121</v>
      </c>
      <c r="N3144" s="135"/>
      <c r="O3144" s="172" t="str">
        <f>IFERROR(IF(F3144="","",#REF!)*D3144,"")</f>
        <v/>
      </c>
      <c r="P3144" s="135"/>
    </row>
    <row r="3145" spans="1:16">
      <c r="A3145" s="162" t="s">
        <v>3257</v>
      </c>
      <c r="B3145" s="184" t="e">
        <f t="shared" si="313"/>
        <v>#REF!</v>
      </c>
      <c r="C3145" s="138" t="e">
        <f>IF(#REF!=0,"",#REF!)</f>
        <v>#REF!</v>
      </c>
      <c r="D3145" s="184" t="e">
        <f>IF(OR(#REF!="",#REF!=0),"",#REF!)</f>
        <v>#REF!</v>
      </c>
      <c r="E3145" s="184" t="e">
        <f>IF(D3145="","",#REF!)</f>
        <v>#REF!</v>
      </c>
      <c r="F3145" s="184" t="e">
        <f>IF(D3145="","",#REF!)</f>
        <v>#REF!</v>
      </c>
      <c r="G3145" s="184" t="e">
        <f t="shared" si="314"/>
        <v>#REF!</v>
      </c>
      <c r="H3145" s="196"/>
      <c r="I3145" s="196"/>
      <c r="J3145" s="184" t="e">
        <f t="shared" si="315"/>
        <v>#REF!</v>
      </c>
      <c r="K3145" s="130" t="e">
        <f>IF(C3145="","",#REF!)</f>
        <v>#REF!</v>
      </c>
      <c r="L3145" s="130" t="e">
        <f t="shared" si="316"/>
        <v>#REF!</v>
      </c>
      <c r="M3145" t="s">
        <v>121</v>
      </c>
      <c r="N3145" s="135"/>
      <c r="O3145" s="172" t="str">
        <f>IFERROR(IF(F3145="","",#REF!)*D3145,"")</f>
        <v/>
      </c>
      <c r="P3145" s="135"/>
    </row>
    <row r="3146" spans="1:16">
      <c r="A3146" s="162" t="s">
        <v>3258</v>
      </c>
      <c r="B3146" s="184" t="e">
        <f t="shared" si="313"/>
        <v>#REF!</v>
      </c>
      <c r="C3146" s="138" t="e">
        <f>IF(#REF!=0,"",#REF!)</f>
        <v>#REF!</v>
      </c>
      <c r="D3146" s="184" t="e">
        <f>IF(OR(#REF!="",#REF!=0),"",#REF!)</f>
        <v>#REF!</v>
      </c>
      <c r="E3146" s="184" t="e">
        <f>IF(D3146="","",#REF!)</f>
        <v>#REF!</v>
      </c>
      <c r="F3146" s="184" t="e">
        <f>IF(D3146="","",#REF!)</f>
        <v>#REF!</v>
      </c>
      <c r="G3146" s="184" t="e">
        <f t="shared" si="314"/>
        <v>#REF!</v>
      </c>
      <c r="H3146" s="196"/>
      <c r="I3146" s="196"/>
      <c r="J3146" s="184" t="e">
        <f t="shared" si="315"/>
        <v>#REF!</v>
      </c>
      <c r="K3146" s="130" t="e">
        <f>IF(C3146="","",#REF!)</f>
        <v>#REF!</v>
      </c>
      <c r="L3146" s="130" t="e">
        <f t="shared" si="316"/>
        <v>#REF!</v>
      </c>
      <c r="M3146" t="s">
        <v>121</v>
      </c>
      <c r="N3146" s="135"/>
      <c r="O3146" s="172" t="str">
        <f>IFERROR(IF(F3146="","",#REF!)*D3146,"")</f>
        <v/>
      </c>
      <c r="P3146" s="135"/>
    </row>
    <row r="3147" spans="1:16">
      <c r="A3147" s="162" t="s">
        <v>3259</v>
      </c>
      <c r="B3147" s="184" t="e">
        <f t="shared" si="313"/>
        <v>#REF!</v>
      </c>
      <c r="C3147" s="138" t="e">
        <f>IF(#REF!=0,"",#REF!)</f>
        <v>#REF!</v>
      </c>
      <c r="D3147" s="184" t="e">
        <f>IF(OR(#REF!="",#REF!=0),"",#REF!)</f>
        <v>#REF!</v>
      </c>
      <c r="E3147" s="184" t="e">
        <f>IF(D3147="","",#REF!)</f>
        <v>#REF!</v>
      </c>
      <c r="F3147" s="184" t="e">
        <f>IF(D3147="","",#REF!)</f>
        <v>#REF!</v>
      </c>
      <c r="G3147" s="184" t="e">
        <f t="shared" si="314"/>
        <v>#REF!</v>
      </c>
      <c r="H3147" s="196"/>
      <c r="I3147" s="196"/>
      <c r="J3147" s="184" t="e">
        <f t="shared" si="315"/>
        <v>#REF!</v>
      </c>
      <c r="K3147" s="130" t="e">
        <f>IF(C3147="","",#REF!)</f>
        <v>#REF!</v>
      </c>
      <c r="L3147" s="130" t="e">
        <f t="shared" si="316"/>
        <v>#REF!</v>
      </c>
      <c r="M3147" t="s">
        <v>121</v>
      </c>
      <c r="N3147" s="135"/>
      <c r="O3147" s="172" t="str">
        <f>IFERROR(IF(F3147="","",#REF!)*D3147,"")</f>
        <v/>
      </c>
      <c r="P3147" s="135"/>
    </row>
    <row r="3148" spans="1:16">
      <c r="A3148" s="162" t="s">
        <v>3260</v>
      </c>
      <c r="B3148" s="184" t="e">
        <f t="shared" si="313"/>
        <v>#REF!</v>
      </c>
      <c r="C3148" s="138" t="e">
        <f>IF(#REF!=0,"",#REF!)</f>
        <v>#REF!</v>
      </c>
      <c r="D3148" s="184" t="e">
        <f>IF(OR(#REF!="",#REF!=0),"",#REF!)</f>
        <v>#REF!</v>
      </c>
      <c r="E3148" s="184" t="e">
        <f>IF(D3148="","",#REF!)</f>
        <v>#REF!</v>
      </c>
      <c r="F3148" s="184" t="e">
        <f>IF(D3148="","",#REF!)</f>
        <v>#REF!</v>
      </c>
      <c r="G3148" s="184" t="e">
        <f t="shared" si="314"/>
        <v>#REF!</v>
      </c>
      <c r="H3148" s="196"/>
      <c r="I3148" s="196"/>
      <c r="J3148" s="184" t="e">
        <f t="shared" si="315"/>
        <v>#REF!</v>
      </c>
      <c r="K3148" s="130" t="e">
        <f>IF(C3148="","",#REF!)</f>
        <v>#REF!</v>
      </c>
      <c r="L3148" s="130" t="e">
        <f t="shared" si="316"/>
        <v>#REF!</v>
      </c>
      <c r="M3148" t="s">
        <v>121</v>
      </c>
      <c r="N3148" s="135"/>
      <c r="O3148" s="172" t="str">
        <f>IFERROR(IF(F3148="","",#REF!)*D3148,"")</f>
        <v/>
      </c>
      <c r="P3148" s="135"/>
    </row>
    <row r="3149" spans="1:16">
      <c r="A3149" s="162" t="s">
        <v>3261</v>
      </c>
      <c r="B3149" s="184" t="e">
        <f t="shared" si="313"/>
        <v>#REF!</v>
      </c>
      <c r="C3149" s="138" t="e">
        <f>IF(#REF!=0,"",#REF!)</f>
        <v>#REF!</v>
      </c>
      <c r="D3149" s="184" t="e">
        <f>IF(OR(#REF!="",#REF!=0),"",#REF!)</f>
        <v>#REF!</v>
      </c>
      <c r="E3149" s="184" t="e">
        <f>IF(D3149="","",#REF!)</f>
        <v>#REF!</v>
      </c>
      <c r="F3149" s="184" t="e">
        <f>IF(D3149="","",#REF!)</f>
        <v>#REF!</v>
      </c>
      <c r="G3149" s="184" t="e">
        <f t="shared" si="314"/>
        <v>#REF!</v>
      </c>
      <c r="H3149" s="196"/>
      <c r="I3149" s="196"/>
      <c r="J3149" s="184" t="e">
        <f t="shared" si="315"/>
        <v>#REF!</v>
      </c>
      <c r="K3149" s="130" t="e">
        <f>IF(C3149="","",#REF!)</f>
        <v>#REF!</v>
      </c>
      <c r="L3149" s="130" t="e">
        <f t="shared" si="316"/>
        <v>#REF!</v>
      </c>
      <c r="M3149" t="s">
        <v>121</v>
      </c>
      <c r="N3149" s="135"/>
      <c r="O3149" s="172" t="str">
        <f>IFERROR(IF(F3149="","",#REF!)*D3149,"")</f>
        <v/>
      </c>
      <c r="P3149" s="135"/>
    </row>
    <row r="3150" spans="1:16">
      <c r="A3150" s="162" t="s">
        <v>3262</v>
      </c>
      <c r="B3150" s="184" t="e">
        <f t="shared" si="313"/>
        <v>#REF!</v>
      </c>
      <c r="C3150" s="138" t="e">
        <f>IF(#REF!=0,"",#REF!)</f>
        <v>#REF!</v>
      </c>
      <c r="D3150" s="184" t="e">
        <f>IF(OR(#REF!="",#REF!=0),"",#REF!)</f>
        <v>#REF!</v>
      </c>
      <c r="E3150" s="184" t="e">
        <f>IF(D3150="","",#REF!)</f>
        <v>#REF!</v>
      </c>
      <c r="F3150" s="184" t="e">
        <f>IF(D3150="","",#REF!)</f>
        <v>#REF!</v>
      </c>
      <c r="G3150" s="184" t="e">
        <f t="shared" si="314"/>
        <v>#REF!</v>
      </c>
      <c r="H3150" s="196"/>
      <c r="I3150" s="196"/>
      <c r="J3150" s="184" t="e">
        <f t="shared" si="315"/>
        <v>#REF!</v>
      </c>
      <c r="K3150" s="130" t="e">
        <f>IF(C3150="","",#REF!)</f>
        <v>#REF!</v>
      </c>
      <c r="L3150" s="130" t="e">
        <f t="shared" si="316"/>
        <v>#REF!</v>
      </c>
      <c r="M3150" t="s">
        <v>121</v>
      </c>
      <c r="N3150" s="135"/>
      <c r="O3150" s="172" t="str">
        <f>IFERROR(IF(F3150="","",#REF!)*D3150,"")</f>
        <v/>
      </c>
      <c r="P3150" s="135"/>
    </row>
    <row r="3151" spans="1:16">
      <c r="A3151" s="162" t="s">
        <v>3263</v>
      </c>
      <c r="B3151" s="184" t="e">
        <f t="shared" si="313"/>
        <v>#REF!</v>
      </c>
      <c r="C3151" s="138" t="e">
        <f>IF(#REF!=0,"",#REF!)</f>
        <v>#REF!</v>
      </c>
      <c r="D3151" s="184" t="e">
        <f>IF(OR(#REF!="",#REF!=0),"",#REF!)</f>
        <v>#REF!</v>
      </c>
      <c r="E3151" s="184" t="e">
        <f>IF(D3151="","",#REF!)</f>
        <v>#REF!</v>
      </c>
      <c r="F3151" s="184" t="e">
        <f>IF(D3151="","",#REF!)</f>
        <v>#REF!</v>
      </c>
      <c r="G3151" s="184" t="e">
        <f t="shared" si="314"/>
        <v>#REF!</v>
      </c>
      <c r="H3151" s="196"/>
      <c r="I3151" s="196"/>
      <c r="J3151" s="184" t="e">
        <f t="shared" si="315"/>
        <v>#REF!</v>
      </c>
      <c r="K3151" s="130" t="e">
        <f>IF(C3151="","",#REF!)</f>
        <v>#REF!</v>
      </c>
      <c r="L3151" s="130" t="e">
        <f t="shared" si="316"/>
        <v>#REF!</v>
      </c>
      <c r="M3151" t="s">
        <v>121</v>
      </c>
      <c r="N3151" s="135"/>
      <c r="O3151" s="172" t="str">
        <f>IFERROR(IF(F3151="","",#REF!)*D3151,"")</f>
        <v/>
      </c>
      <c r="P3151" s="135"/>
    </row>
    <row r="3152" spans="1:16">
      <c r="A3152" s="162" t="s">
        <v>3264</v>
      </c>
      <c r="B3152" s="184" t="e">
        <f t="shared" si="313"/>
        <v>#REF!</v>
      </c>
      <c r="C3152" s="138" t="e">
        <f>IF(#REF!=0,"",#REF!)</f>
        <v>#REF!</v>
      </c>
      <c r="D3152" s="184" t="e">
        <f>IF(OR(#REF!="",#REF!=0),"",#REF!)</f>
        <v>#REF!</v>
      </c>
      <c r="E3152" s="184" t="e">
        <f>IF(D3152="","",#REF!)</f>
        <v>#REF!</v>
      </c>
      <c r="F3152" s="184" t="e">
        <f>IF(D3152="","",#REF!)</f>
        <v>#REF!</v>
      </c>
      <c r="G3152" s="184" t="e">
        <f t="shared" si="314"/>
        <v>#REF!</v>
      </c>
      <c r="H3152" s="196"/>
      <c r="I3152" s="196"/>
      <c r="J3152" s="184" t="e">
        <f t="shared" si="315"/>
        <v>#REF!</v>
      </c>
      <c r="K3152" s="130" t="e">
        <f>IF(C3152="","",#REF!)</f>
        <v>#REF!</v>
      </c>
      <c r="L3152" s="130" t="e">
        <f t="shared" si="316"/>
        <v>#REF!</v>
      </c>
      <c r="M3152" t="s">
        <v>121</v>
      </c>
      <c r="N3152" s="135"/>
      <c r="O3152" s="172" t="str">
        <f>IFERROR(IF(F3152="","",#REF!)*D3152,"")</f>
        <v/>
      </c>
      <c r="P3152" s="135"/>
    </row>
    <row r="3153" spans="1:16">
      <c r="A3153" s="162" t="s">
        <v>3265</v>
      </c>
      <c r="B3153" s="184" t="e">
        <f t="shared" si="313"/>
        <v>#REF!</v>
      </c>
      <c r="C3153" s="138" t="e">
        <f>IF(#REF!=0,"",#REF!)</f>
        <v>#REF!</v>
      </c>
      <c r="D3153" s="184" t="e">
        <f>IF(OR(#REF!="",#REF!=0),"",#REF!)</f>
        <v>#REF!</v>
      </c>
      <c r="E3153" s="184" t="e">
        <f>IF(D3153="","",#REF!)</f>
        <v>#REF!</v>
      </c>
      <c r="F3153" s="184" t="e">
        <f>IF(D3153="","",#REF!)</f>
        <v>#REF!</v>
      </c>
      <c r="G3153" s="184" t="e">
        <f t="shared" si="314"/>
        <v>#REF!</v>
      </c>
      <c r="H3153" s="196"/>
      <c r="I3153" s="196"/>
      <c r="J3153" s="184" t="e">
        <f t="shared" si="315"/>
        <v>#REF!</v>
      </c>
      <c r="K3153" s="130" t="e">
        <f>IF(C3153="","",#REF!)</f>
        <v>#REF!</v>
      </c>
      <c r="L3153" s="130" t="e">
        <f t="shared" si="316"/>
        <v>#REF!</v>
      </c>
      <c r="M3153" t="s">
        <v>121</v>
      </c>
      <c r="N3153" s="135"/>
      <c r="O3153" s="172" t="str">
        <f>IFERROR(IF(F3153="","",#REF!)*D3153,"")</f>
        <v/>
      </c>
      <c r="P3153" s="135"/>
    </row>
    <row r="3154" spans="1:16">
      <c r="A3154" s="162" t="s">
        <v>3266</v>
      </c>
      <c r="B3154" s="184" t="e">
        <f t="shared" si="313"/>
        <v>#REF!</v>
      </c>
      <c r="C3154" s="138" t="e">
        <f>IF(#REF!=0,"",#REF!)</f>
        <v>#REF!</v>
      </c>
      <c r="D3154" s="184" t="e">
        <f>IF(OR(#REF!="",#REF!=0),"",#REF!)</f>
        <v>#REF!</v>
      </c>
      <c r="E3154" s="184" t="e">
        <f>IF(D3154="","",#REF!)</f>
        <v>#REF!</v>
      </c>
      <c r="F3154" s="184" t="e">
        <f>IF(D3154="","",#REF!)</f>
        <v>#REF!</v>
      </c>
      <c r="G3154" s="184" t="e">
        <f t="shared" si="314"/>
        <v>#REF!</v>
      </c>
      <c r="H3154" s="196"/>
      <c r="I3154" s="196"/>
      <c r="J3154" s="184" t="e">
        <f t="shared" si="315"/>
        <v>#REF!</v>
      </c>
      <c r="K3154" s="130" t="e">
        <f>IF(C3154="","",#REF!)</f>
        <v>#REF!</v>
      </c>
      <c r="L3154" s="130" t="e">
        <f t="shared" si="316"/>
        <v>#REF!</v>
      </c>
      <c r="M3154" t="s">
        <v>121</v>
      </c>
      <c r="N3154" s="135"/>
      <c r="O3154" s="172" t="str">
        <f>IFERROR(IF(F3154="","",#REF!)*D3154,"")</f>
        <v/>
      </c>
      <c r="P3154" s="135"/>
    </row>
    <row r="3155" spans="1:16">
      <c r="A3155" s="162" t="s">
        <v>3267</v>
      </c>
      <c r="B3155" s="184" t="e">
        <f t="shared" si="313"/>
        <v>#REF!</v>
      </c>
      <c r="C3155" s="138" t="e">
        <f>IF(#REF!=0,"",#REF!)</f>
        <v>#REF!</v>
      </c>
      <c r="D3155" s="184" t="e">
        <f>IF(OR(#REF!="",#REF!=0),"",#REF!)</f>
        <v>#REF!</v>
      </c>
      <c r="E3155" s="184" t="e">
        <f>IF(D3155="","",#REF!)</f>
        <v>#REF!</v>
      </c>
      <c r="F3155" s="184" t="e">
        <f>IF(D3155="","",#REF!)</f>
        <v>#REF!</v>
      </c>
      <c r="G3155" s="184" t="e">
        <f t="shared" si="314"/>
        <v>#REF!</v>
      </c>
      <c r="H3155" s="196"/>
      <c r="I3155" s="196"/>
      <c r="J3155" s="184" t="e">
        <f t="shared" si="315"/>
        <v>#REF!</v>
      </c>
      <c r="K3155" s="130" t="e">
        <f>IF(C3155="","",#REF!)</f>
        <v>#REF!</v>
      </c>
      <c r="L3155" s="130" t="e">
        <f t="shared" si="316"/>
        <v>#REF!</v>
      </c>
      <c r="M3155" t="s">
        <v>121</v>
      </c>
      <c r="N3155" s="135"/>
      <c r="O3155" s="172" t="str">
        <f>IFERROR(IF(F3155="","",#REF!)*D3155,"")</f>
        <v/>
      </c>
      <c r="P3155" s="135"/>
    </row>
    <row r="3156" spans="1:16">
      <c r="A3156" s="162" t="s">
        <v>3268</v>
      </c>
      <c r="B3156" s="184" t="e">
        <f t="shared" si="313"/>
        <v>#REF!</v>
      </c>
      <c r="C3156" s="138" t="e">
        <f>IF(#REF!=0,"",#REF!)</f>
        <v>#REF!</v>
      </c>
      <c r="D3156" s="184" t="e">
        <f>IF(OR(#REF!="",#REF!=0),"",#REF!)</f>
        <v>#REF!</v>
      </c>
      <c r="E3156" s="184" t="e">
        <f>IF(D3156="","",#REF!)</f>
        <v>#REF!</v>
      </c>
      <c r="F3156" s="184" t="e">
        <f>IF(D3156="","",#REF!)</f>
        <v>#REF!</v>
      </c>
      <c r="G3156" s="184" t="e">
        <f t="shared" si="314"/>
        <v>#REF!</v>
      </c>
      <c r="H3156" s="196"/>
      <c r="I3156" s="196"/>
      <c r="J3156" s="184" t="e">
        <f t="shared" si="315"/>
        <v>#REF!</v>
      </c>
      <c r="K3156" s="130" t="e">
        <f>IF(C3156="","",#REF!)</f>
        <v>#REF!</v>
      </c>
      <c r="L3156" s="130" t="e">
        <f t="shared" si="316"/>
        <v>#REF!</v>
      </c>
      <c r="M3156" t="s">
        <v>121</v>
      </c>
      <c r="N3156" s="135"/>
      <c r="O3156" s="172" t="str">
        <f>IFERROR(IF(F3156="","",#REF!)*D3156,"")</f>
        <v/>
      </c>
      <c r="P3156" s="135"/>
    </row>
    <row r="3157" spans="1:16">
      <c r="A3157" s="162" t="s">
        <v>3269</v>
      </c>
      <c r="B3157" s="184" t="e">
        <f t="shared" si="313"/>
        <v>#REF!</v>
      </c>
      <c r="C3157" s="138" t="e">
        <f>IF(#REF!=0,"",#REF!)</f>
        <v>#REF!</v>
      </c>
      <c r="D3157" s="184" t="e">
        <f>IF(OR(#REF!="",#REF!=0),"",#REF!)</f>
        <v>#REF!</v>
      </c>
      <c r="E3157" s="184" t="e">
        <f>IF(D3157="","",#REF!)</f>
        <v>#REF!</v>
      </c>
      <c r="F3157" s="184" t="e">
        <f>IF(D3157="","",#REF!)</f>
        <v>#REF!</v>
      </c>
      <c r="G3157" s="184" t="e">
        <f t="shared" si="314"/>
        <v>#REF!</v>
      </c>
      <c r="H3157" s="196"/>
      <c r="I3157" s="196"/>
      <c r="J3157" s="184" t="e">
        <f t="shared" si="315"/>
        <v>#REF!</v>
      </c>
      <c r="K3157" s="130" t="e">
        <f>IF(C3157="","",#REF!)</f>
        <v>#REF!</v>
      </c>
      <c r="L3157" s="130" t="e">
        <f t="shared" si="316"/>
        <v>#REF!</v>
      </c>
      <c r="M3157" t="s">
        <v>121</v>
      </c>
      <c r="N3157" s="135"/>
      <c r="O3157" s="172" t="str">
        <f>IFERROR(IF(F3157="","",#REF!)*D3157,"")</f>
        <v/>
      </c>
      <c r="P3157" s="135"/>
    </row>
    <row r="3158" spans="1:16">
      <c r="A3158" s="162" t="s">
        <v>3270</v>
      </c>
      <c r="B3158" s="184" t="e">
        <f t="shared" si="313"/>
        <v>#REF!</v>
      </c>
      <c r="C3158" s="138" t="e">
        <f>IF(#REF!=0,"",#REF!)</f>
        <v>#REF!</v>
      </c>
      <c r="D3158" s="184" t="e">
        <f>IF(OR(#REF!="",#REF!=0),"",#REF!)</f>
        <v>#REF!</v>
      </c>
      <c r="E3158" s="184" t="e">
        <f>IF(D3158="","",#REF!)</f>
        <v>#REF!</v>
      </c>
      <c r="F3158" s="184" t="e">
        <f>IF(D3158="","",#REF!)</f>
        <v>#REF!</v>
      </c>
      <c r="G3158" s="184" t="e">
        <f t="shared" si="314"/>
        <v>#REF!</v>
      </c>
      <c r="H3158" s="196"/>
      <c r="I3158" s="196"/>
      <c r="J3158" s="184" t="e">
        <f t="shared" si="315"/>
        <v>#REF!</v>
      </c>
      <c r="K3158" s="130" t="e">
        <f>IF(C3158="","",#REF!)</f>
        <v>#REF!</v>
      </c>
      <c r="L3158" s="130" t="e">
        <f t="shared" si="316"/>
        <v>#REF!</v>
      </c>
      <c r="M3158" t="s">
        <v>121</v>
      </c>
      <c r="N3158" s="135"/>
      <c r="O3158" s="172" t="str">
        <f>IFERROR(IF(F3158="","",#REF!)*D3158,"")</f>
        <v/>
      </c>
      <c r="P3158" s="135"/>
    </row>
    <row r="3159" spans="1:16">
      <c r="A3159" s="162" t="s">
        <v>3271</v>
      </c>
      <c r="B3159" s="184" t="e">
        <f t="shared" si="313"/>
        <v>#REF!</v>
      </c>
      <c r="C3159" s="138" t="e">
        <f>IF(#REF!=0,"",#REF!)</f>
        <v>#REF!</v>
      </c>
      <c r="D3159" s="184" t="e">
        <f>IF(OR(#REF!="",#REF!=0),"",#REF!)</f>
        <v>#REF!</v>
      </c>
      <c r="E3159" s="184" t="e">
        <f>IF(D3159="","",#REF!)</f>
        <v>#REF!</v>
      </c>
      <c r="F3159" s="184" t="e">
        <f>IF(D3159="","",#REF!)</f>
        <v>#REF!</v>
      </c>
      <c r="G3159" s="184" t="e">
        <f t="shared" si="314"/>
        <v>#REF!</v>
      </c>
      <c r="H3159" s="196"/>
      <c r="I3159" s="196"/>
      <c r="J3159" s="184" t="e">
        <f t="shared" si="315"/>
        <v>#REF!</v>
      </c>
      <c r="K3159" s="130" t="e">
        <f>IF(C3159="","",#REF!)</f>
        <v>#REF!</v>
      </c>
      <c r="L3159" s="130" t="e">
        <f t="shared" si="316"/>
        <v>#REF!</v>
      </c>
      <c r="M3159" t="s">
        <v>121</v>
      </c>
      <c r="N3159" s="135"/>
      <c r="O3159" s="172" t="str">
        <f>IFERROR(IF(F3159="","",#REF!)*D3159,"")</f>
        <v/>
      </c>
      <c r="P3159" s="135"/>
    </row>
    <row r="3160" spans="1:16">
      <c r="A3160" s="162" t="s">
        <v>3272</v>
      </c>
      <c r="B3160" s="184" t="e">
        <f t="shared" si="313"/>
        <v>#REF!</v>
      </c>
      <c r="C3160" s="138" t="e">
        <f>IF(#REF!=0,"",#REF!)</f>
        <v>#REF!</v>
      </c>
      <c r="D3160" s="184" t="e">
        <f>IF(OR(#REF!="",#REF!=0),"",#REF!)</f>
        <v>#REF!</v>
      </c>
      <c r="E3160" s="184" t="e">
        <f>IF(D3160="","",#REF!)</f>
        <v>#REF!</v>
      </c>
      <c r="F3160" s="184" t="e">
        <f>IF(D3160="","",#REF!)</f>
        <v>#REF!</v>
      </c>
      <c r="G3160" s="184" t="e">
        <f t="shared" si="314"/>
        <v>#REF!</v>
      </c>
      <c r="H3160" s="196"/>
      <c r="I3160" s="196"/>
      <c r="J3160" s="184" t="e">
        <f t="shared" si="315"/>
        <v>#REF!</v>
      </c>
      <c r="K3160" s="130" t="e">
        <f>IF(C3160="","",#REF!)</f>
        <v>#REF!</v>
      </c>
      <c r="L3160" s="130" t="e">
        <f t="shared" si="316"/>
        <v>#REF!</v>
      </c>
      <c r="M3160" t="s">
        <v>121</v>
      </c>
      <c r="N3160" s="135"/>
      <c r="O3160" s="172" t="str">
        <f>IFERROR(IF(F3160="","",#REF!)*D3160,"")</f>
        <v/>
      </c>
      <c r="P3160" s="135"/>
    </row>
    <row r="3161" spans="1:16">
      <c r="A3161" s="162" t="s">
        <v>3273</v>
      </c>
      <c r="B3161" s="184" t="e">
        <f t="shared" si="313"/>
        <v>#REF!</v>
      </c>
      <c r="C3161" s="138" t="e">
        <f>IF(#REF!=0,"",#REF!)</f>
        <v>#REF!</v>
      </c>
      <c r="D3161" s="184" t="e">
        <f>IF(OR(#REF!="",#REF!=0),"",#REF!)</f>
        <v>#REF!</v>
      </c>
      <c r="E3161" s="184" t="e">
        <f>IF(D3161="","",#REF!)</f>
        <v>#REF!</v>
      </c>
      <c r="F3161" s="184" t="e">
        <f>IF(D3161="","",#REF!)</f>
        <v>#REF!</v>
      </c>
      <c r="G3161" s="184" t="e">
        <f t="shared" si="314"/>
        <v>#REF!</v>
      </c>
      <c r="H3161" s="196"/>
      <c r="I3161" s="196"/>
      <c r="J3161" s="184" t="e">
        <f t="shared" si="315"/>
        <v>#REF!</v>
      </c>
      <c r="K3161" s="130" t="e">
        <f>IF(C3161="","",#REF!)</f>
        <v>#REF!</v>
      </c>
      <c r="L3161" s="130" t="e">
        <f t="shared" si="316"/>
        <v>#REF!</v>
      </c>
      <c r="M3161" t="s">
        <v>121</v>
      </c>
      <c r="N3161" s="135"/>
      <c r="O3161" s="172" t="str">
        <f>IFERROR(IF(F3161="","",#REF!)*D3161,"")</f>
        <v/>
      </c>
      <c r="P3161" s="135"/>
    </row>
    <row r="3162" spans="1:16">
      <c r="A3162" s="162" t="s">
        <v>3274</v>
      </c>
      <c r="B3162" s="184" t="e">
        <f t="shared" si="313"/>
        <v>#REF!</v>
      </c>
      <c r="C3162" s="138" t="e">
        <f>IF(#REF!=0,"",#REF!)</f>
        <v>#REF!</v>
      </c>
      <c r="D3162" s="184" t="e">
        <f>IF(OR(#REF!="",#REF!=0),"",#REF!)</f>
        <v>#REF!</v>
      </c>
      <c r="E3162" s="184" t="e">
        <f>IF(D3162="","",#REF!)</f>
        <v>#REF!</v>
      </c>
      <c r="F3162" s="184" t="e">
        <f>IF(D3162="","",#REF!)</f>
        <v>#REF!</v>
      </c>
      <c r="G3162" s="184" t="e">
        <f t="shared" si="314"/>
        <v>#REF!</v>
      </c>
      <c r="H3162" s="196"/>
      <c r="I3162" s="196"/>
      <c r="J3162" s="184" t="e">
        <f t="shared" si="315"/>
        <v>#REF!</v>
      </c>
      <c r="K3162" s="130" t="e">
        <f>IF(C3162="","",#REF!)</f>
        <v>#REF!</v>
      </c>
      <c r="L3162" s="130" t="e">
        <f t="shared" si="316"/>
        <v>#REF!</v>
      </c>
      <c r="M3162" t="s">
        <v>121</v>
      </c>
      <c r="N3162" s="135"/>
      <c r="O3162" s="172" t="str">
        <f>IFERROR(IF(F3162="","",#REF!)*D3162,"")</f>
        <v/>
      </c>
      <c r="P3162" s="135"/>
    </row>
    <row r="3163" spans="1:16">
      <c r="A3163" s="162" t="s">
        <v>3275</v>
      </c>
      <c r="B3163" s="184" t="e">
        <f t="shared" si="313"/>
        <v>#REF!</v>
      </c>
      <c r="C3163" s="138" t="e">
        <f>IF(#REF!=0,"",#REF!)</f>
        <v>#REF!</v>
      </c>
      <c r="D3163" s="184" t="e">
        <f>IF(OR(#REF!="",#REF!=0),"",#REF!)</f>
        <v>#REF!</v>
      </c>
      <c r="E3163" s="184" t="e">
        <f>IF(D3163="","",#REF!)</f>
        <v>#REF!</v>
      </c>
      <c r="F3163" s="184" t="e">
        <f>IF(D3163="","",#REF!)</f>
        <v>#REF!</v>
      </c>
      <c r="G3163" s="184" t="e">
        <f t="shared" si="314"/>
        <v>#REF!</v>
      </c>
      <c r="H3163" s="196"/>
      <c r="I3163" s="196"/>
      <c r="J3163" s="184" t="e">
        <f t="shared" si="315"/>
        <v>#REF!</v>
      </c>
      <c r="K3163" s="130" t="e">
        <f>IF(C3163="","",#REF!)</f>
        <v>#REF!</v>
      </c>
      <c r="L3163" s="130" t="e">
        <f t="shared" si="316"/>
        <v>#REF!</v>
      </c>
      <c r="M3163" t="s">
        <v>121</v>
      </c>
      <c r="N3163" s="135"/>
      <c r="O3163" s="172" t="str">
        <f>IFERROR(IF(F3163="","",#REF!)*D3163,"")</f>
        <v/>
      </c>
      <c r="P3163" s="135"/>
    </row>
    <row r="3164" spans="1:16">
      <c r="A3164" s="162" t="s">
        <v>3276</v>
      </c>
      <c r="B3164" s="184" t="e">
        <f t="shared" si="313"/>
        <v>#REF!</v>
      </c>
      <c r="C3164" s="138" t="e">
        <f>IF(#REF!=0,"",#REF!)</f>
        <v>#REF!</v>
      </c>
      <c r="D3164" s="184" t="e">
        <f>IF(OR(#REF!="",#REF!=0),"",#REF!)</f>
        <v>#REF!</v>
      </c>
      <c r="E3164" s="184" t="e">
        <f>IF(D3164="","",#REF!)</f>
        <v>#REF!</v>
      </c>
      <c r="F3164" s="184" t="e">
        <f>IF(D3164="","",#REF!)</f>
        <v>#REF!</v>
      </c>
      <c r="G3164" s="184" t="e">
        <f t="shared" si="314"/>
        <v>#REF!</v>
      </c>
      <c r="H3164" s="196"/>
      <c r="I3164" s="196"/>
      <c r="J3164" s="184" t="e">
        <f t="shared" si="315"/>
        <v>#REF!</v>
      </c>
      <c r="K3164" s="130" t="e">
        <f>IF(C3164="","",#REF!)</f>
        <v>#REF!</v>
      </c>
      <c r="L3164" s="130" t="e">
        <f t="shared" si="316"/>
        <v>#REF!</v>
      </c>
      <c r="M3164" t="s">
        <v>121</v>
      </c>
      <c r="N3164" s="135"/>
      <c r="O3164" s="172" t="str">
        <f>IFERROR(IF(F3164="","",#REF!)*D3164,"")</f>
        <v/>
      </c>
      <c r="P3164" s="135"/>
    </row>
    <row r="3165" spans="1:16">
      <c r="A3165" s="162" t="s">
        <v>3277</v>
      </c>
      <c r="B3165" s="184" t="e">
        <f t="shared" si="313"/>
        <v>#REF!</v>
      </c>
      <c r="C3165" s="138" t="e">
        <f>IF(#REF!=0,"",#REF!)</f>
        <v>#REF!</v>
      </c>
      <c r="D3165" s="184" t="e">
        <f>IF(OR(#REF!="",#REF!=0),"",#REF!)</f>
        <v>#REF!</v>
      </c>
      <c r="E3165" s="184" t="e">
        <f>IF(D3165="","",#REF!)</f>
        <v>#REF!</v>
      </c>
      <c r="F3165" s="184" t="e">
        <f>IF(D3165="","",#REF!)</f>
        <v>#REF!</v>
      </c>
      <c r="G3165" s="184" t="e">
        <f t="shared" si="314"/>
        <v>#REF!</v>
      </c>
      <c r="H3165" s="196"/>
      <c r="I3165" s="196"/>
      <c r="J3165" s="184" t="e">
        <f t="shared" si="315"/>
        <v>#REF!</v>
      </c>
      <c r="K3165" s="130" t="e">
        <f>IF(C3165="","",#REF!)</f>
        <v>#REF!</v>
      </c>
      <c r="L3165" s="130" t="e">
        <f t="shared" si="316"/>
        <v>#REF!</v>
      </c>
      <c r="M3165" t="s">
        <v>121</v>
      </c>
      <c r="N3165" s="135"/>
      <c r="O3165" s="172" t="str">
        <f>IFERROR(IF(F3165="","",#REF!)*D3165,"")</f>
        <v/>
      </c>
      <c r="P3165" s="135"/>
    </row>
    <row r="3166" spans="1:16">
      <c r="A3166" s="162" t="s">
        <v>3278</v>
      </c>
      <c r="B3166" s="184" t="e">
        <f t="shared" si="313"/>
        <v>#REF!</v>
      </c>
      <c r="C3166" s="138" t="e">
        <f>IF(#REF!=0,"",#REF!)</f>
        <v>#REF!</v>
      </c>
      <c r="D3166" s="184" t="e">
        <f>IF(OR(#REF!="",#REF!=0),"",#REF!)</f>
        <v>#REF!</v>
      </c>
      <c r="E3166" s="184" t="e">
        <f>IF(D3166="","",#REF!)</f>
        <v>#REF!</v>
      </c>
      <c r="F3166" s="184" t="e">
        <f>IF(D3166="","",#REF!)</f>
        <v>#REF!</v>
      </c>
      <c r="G3166" s="184" t="e">
        <f t="shared" si="314"/>
        <v>#REF!</v>
      </c>
      <c r="H3166" s="196"/>
      <c r="I3166" s="196"/>
      <c r="J3166" s="184" t="e">
        <f t="shared" si="315"/>
        <v>#REF!</v>
      </c>
      <c r="K3166" s="130" t="e">
        <f>IF(C3166="","",#REF!)</f>
        <v>#REF!</v>
      </c>
      <c r="L3166" s="130" t="e">
        <f t="shared" si="316"/>
        <v>#REF!</v>
      </c>
      <c r="M3166" t="s">
        <v>121</v>
      </c>
      <c r="N3166" s="135"/>
      <c r="O3166" s="172" t="str">
        <f>IFERROR(IF(F3166="","",#REF!)*D3166,"")</f>
        <v/>
      </c>
      <c r="P3166" s="135"/>
    </row>
    <row r="3167" spans="1:16">
      <c r="A3167" s="162" t="s">
        <v>3279</v>
      </c>
      <c r="B3167" s="184" t="e">
        <f t="shared" si="313"/>
        <v>#REF!</v>
      </c>
      <c r="C3167" s="138" t="e">
        <f>IF(#REF!=0,"",#REF!)</f>
        <v>#REF!</v>
      </c>
      <c r="D3167" s="184" t="e">
        <f>IF(OR(#REF!="",#REF!=0),"",#REF!)</f>
        <v>#REF!</v>
      </c>
      <c r="E3167" s="184" t="e">
        <f>IF(D3167="","",#REF!)</f>
        <v>#REF!</v>
      </c>
      <c r="F3167" s="184" t="e">
        <f>IF(D3167="","",#REF!)</f>
        <v>#REF!</v>
      </c>
      <c r="G3167" s="184" t="e">
        <f t="shared" si="314"/>
        <v>#REF!</v>
      </c>
      <c r="H3167" s="196"/>
      <c r="I3167" s="196"/>
      <c r="J3167" s="184" t="e">
        <f t="shared" si="315"/>
        <v>#REF!</v>
      </c>
      <c r="K3167" s="130" t="e">
        <f>IF(C3167="","",#REF!)</f>
        <v>#REF!</v>
      </c>
      <c r="L3167" s="130" t="e">
        <f t="shared" si="316"/>
        <v>#REF!</v>
      </c>
      <c r="M3167" t="s">
        <v>121</v>
      </c>
      <c r="N3167" s="135"/>
      <c r="O3167" s="172" t="str">
        <f>IFERROR(IF(F3167="","",#REF!)*D3167,"")</f>
        <v/>
      </c>
      <c r="P3167" s="135"/>
    </row>
    <row r="3168" spans="1:16">
      <c r="A3168" s="162" t="s">
        <v>3280</v>
      </c>
      <c r="B3168" s="184" t="e">
        <f t="shared" si="313"/>
        <v>#REF!</v>
      </c>
      <c r="C3168" s="138" t="e">
        <f>IF(#REF!=0,"",#REF!)</f>
        <v>#REF!</v>
      </c>
      <c r="D3168" s="184" t="e">
        <f>IF(OR(#REF!="",#REF!=0),"",#REF!)</f>
        <v>#REF!</v>
      </c>
      <c r="E3168" s="184" t="e">
        <f>IF(D3168="","",#REF!)</f>
        <v>#REF!</v>
      </c>
      <c r="F3168" s="184" t="e">
        <f>IF(D3168="","",#REF!)</f>
        <v>#REF!</v>
      </c>
      <c r="G3168" s="184" t="e">
        <f t="shared" si="314"/>
        <v>#REF!</v>
      </c>
      <c r="H3168" s="196"/>
      <c r="I3168" s="196"/>
      <c r="J3168" s="184" t="e">
        <f t="shared" si="315"/>
        <v>#REF!</v>
      </c>
      <c r="K3168" s="130" t="e">
        <f>IF(C3168="","",#REF!)</f>
        <v>#REF!</v>
      </c>
      <c r="L3168" s="130" t="e">
        <f t="shared" si="316"/>
        <v>#REF!</v>
      </c>
      <c r="M3168" t="s">
        <v>121</v>
      </c>
      <c r="N3168" s="135"/>
      <c r="O3168" s="172" t="str">
        <f>IFERROR(IF(F3168="","",#REF!)*D3168,"")</f>
        <v/>
      </c>
      <c r="P3168" s="135"/>
    </row>
    <row r="3169" spans="1:16">
      <c r="A3169" s="162" t="s">
        <v>3281</v>
      </c>
      <c r="B3169" s="184" t="e">
        <f t="shared" si="313"/>
        <v>#REF!</v>
      </c>
      <c r="C3169" s="138" t="e">
        <f>IF(#REF!=0,"",#REF!)</f>
        <v>#REF!</v>
      </c>
      <c r="D3169" s="184" t="e">
        <f>IF(OR(#REF!="",#REF!=0),"",#REF!)</f>
        <v>#REF!</v>
      </c>
      <c r="E3169" s="184" t="e">
        <f>IF(D3169="","",#REF!)</f>
        <v>#REF!</v>
      </c>
      <c r="F3169" s="184" t="e">
        <f>IF(D3169="","",#REF!)</f>
        <v>#REF!</v>
      </c>
      <c r="G3169" s="184" t="e">
        <f t="shared" si="314"/>
        <v>#REF!</v>
      </c>
      <c r="H3169" s="196"/>
      <c r="I3169" s="196"/>
      <c r="J3169" s="184" t="e">
        <f t="shared" si="315"/>
        <v>#REF!</v>
      </c>
      <c r="K3169" s="130" t="e">
        <f>IF(C3169="","",#REF!)</f>
        <v>#REF!</v>
      </c>
      <c r="L3169" s="130" t="e">
        <f t="shared" si="316"/>
        <v>#REF!</v>
      </c>
      <c r="M3169" t="s">
        <v>121</v>
      </c>
      <c r="N3169" s="135"/>
      <c r="O3169" s="172" t="str">
        <f>IFERROR(IF(F3169="","",#REF!)*D3169,"")</f>
        <v/>
      </c>
      <c r="P3169" s="135"/>
    </row>
    <row r="3170" spans="1:16">
      <c r="A3170" s="162" t="s">
        <v>3282</v>
      </c>
      <c r="B3170" s="184" t="e">
        <f t="shared" si="313"/>
        <v>#REF!</v>
      </c>
      <c r="C3170" s="138" t="e">
        <f>IF(#REF!=0,"",#REF!)</f>
        <v>#REF!</v>
      </c>
      <c r="D3170" s="184" t="e">
        <f>IF(OR(#REF!="",#REF!=0),"",#REF!)</f>
        <v>#REF!</v>
      </c>
      <c r="E3170" s="184" t="e">
        <f>IF(D3170="","",#REF!)</f>
        <v>#REF!</v>
      </c>
      <c r="F3170" s="184" t="e">
        <f>IF(D3170="","",#REF!)</f>
        <v>#REF!</v>
      </c>
      <c r="G3170" s="184" t="e">
        <f t="shared" si="314"/>
        <v>#REF!</v>
      </c>
      <c r="H3170" s="196"/>
      <c r="I3170" s="196"/>
      <c r="J3170" s="184" t="e">
        <f t="shared" si="315"/>
        <v>#REF!</v>
      </c>
      <c r="K3170" s="130" t="e">
        <f>IF(C3170="","",#REF!)</f>
        <v>#REF!</v>
      </c>
      <c r="L3170" s="130" t="e">
        <f t="shared" si="316"/>
        <v>#REF!</v>
      </c>
      <c r="M3170" t="s">
        <v>121</v>
      </c>
      <c r="N3170" s="135"/>
      <c r="O3170" s="172" t="str">
        <f>IFERROR(IF(F3170="","",#REF!)*D3170,"")</f>
        <v/>
      </c>
      <c r="P3170" s="135"/>
    </row>
    <row r="3171" spans="1:16">
      <c r="A3171" s="162" t="s">
        <v>3283</v>
      </c>
      <c r="B3171" s="184" t="e">
        <f t="shared" si="313"/>
        <v>#REF!</v>
      </c>
      <c r="C3171" s="138" t="e">
        <f>IF(#REF!=0,"",#REF!)</f>
        <v>#REF!</v>
      </c>
      <c r="D3171" s="184" t="e">
        <f>IF(OR(#REF!="",#REF!=0),"",#REF!)</f>
        <v>#REF!</v>
      </c>
      <c r="E3171" s="184" t="e">
        <f>IF(D3171="","",#REF!)</f>
        <v>#REF!</v>
      </c>
      <c r="F3171" s="184" t="e">
        <f>IF(D3171="","",#REF!)</f>
        <v>#REF!</v>
      </c>
      <c r="G3171" s="184" t="e">
        <f t="shared" si="314"/>
        <v>#REF!</v>
      </c>
      <c r="H3171" s="196"/>
      <c r="I3171" s="196"/>
      <c r="J3171" s="184" t="e">
        <f t="shared" si="315"/>
        <v>#REF!</v>
      </c>
      <c r="K3171" s="130" t="e">
        <f>IF(C3171="","",#REF!)</f>
        <v>#REF!</v>
      </c>
      <c r="L3171" s="130" t="e">
        <f t="shared" si="316"/>
        <v>#REF!</v>
      </c>
      <c r="M3171" t="s">
        <v>121</v>
      </c>
      <c r="N3171" s="135"/>
      <c r="O3171" s="172" t="str">
        <f>IFERROR(IF(F3171="","",#REF!)*D3171,"")</f>
        <v/>
      </c>
      <c r="P3171" s="135"/>
    </row>
    <row r="3172" spans="1:16">
      <c r="A3172" s="162" t="s">
        <v>3284</v>
      </c>
      <c r="B3172" s="184" t="e">
        <f t="shared" si="313"/>
        <v>#REF!</v>
      </c>
      <c r="C3172" s="138" t="e">
        <f>IF(#REF!=0,"",#REF!)</f>
        <v>#REF!</v>
      </c>
      <c r="D3172" s="184" t="e">
        <f>IF(OR(#REF!="",#REF!=0),"",#REF!)</f>
        <v>#REF!</v>
      </c>
      <c r="E3172" s="184" t="e">
        <f>IF(D3172="","",#REF!)</f>
        <v>#REF!</v>
      </c>
      <c r="F3172" s="184" t="e">
        <f>IF(D3172="","",#REF!)</f>
        <v>#REF!</v>
      </c>
      <c r="G3172" s="184" t="e">
        <f t="shared" si="314"/>
        <v>#REF!</v>
      </c>
      <c r="H3172" s="196"/>
      <c r="I3172" s="196"/>
      <c r="J3172" s="184" t="e">
        <f t="shared" si="315"/>
        <v>#REF!</v>
      </c>
      <c r="K3172" s="130" t="e">
        <f>IF(C3172="","",#REF!)</f>
        <v>#REF!</v>
      </c>
      <c r="L3172" s="130" t="e">
        <f t="shared" si="316"/>
        <v>#REF!</v>
      </c>
      <c r="M3172" t="s">
        <v>121</v>
      </c>
      <c r="N3172" s="135"/>
      <c r="O3172" s="172" t="str">
        <f>IFERROR(IF(F3172="","",#REF!)*D3172,"")</f>
        <v/>
      </c>
      <c r="P3172" s="135"/>
    </row>
    <row r="3173" spans="1:16">
      <c r="A3173" s="162" t="s">
        <v>3285</v>
      </c>
      <c r="B3173" s="184" t="e">
        <f t="shared" si="313"/>
        <v>#REF!</v>
      </c>
      <c r="C3173" s="138" t="e">
        <f>IF(#REF!=0,"",#REF!)</f>
        <v>#REF!</v>
      </c>
      <c r="D3173" s="184" t="e">
        <f>IF(OR(#REF!="",#REF!=0),"",#REF!)</f>
        <v>#REF!</v>
      </c>
      <c r="E3173" s="184" t="e">
        <f>IF(D3173="","",#REF!)</f>
        <v>#REF!</v>
      </c>
      <c r="F3173" s="184" t="e">
        <f>IF(D3173="","",#REF!)</f>
        <v>#REF!</v>
      </c>
      <c r="G3173" s="184" t="e">
        <f t="shared" si="314"/>
        <v>#REF!</v>
      </c>
      <c r="H3173" s="196"/>
      <c r="I3173" s="196"/>
      <c r="J3173" s="184" t="e">
        <f t="shared" si="315"/>
        <v>#REF!</v>
      </c>
      <c r="K3173" s="130" t="e">
        <f>IF(C3173="","",#REF!)</f>
        <v>#REF!</v>
      </c>
      <c r="L3173" s="130" t="e">
        <f t="shared" si="316"/>
        <v>#REF!</v>
      </c>
      <c r="M3173" t="s">
        <v>121</v>
      </c>
      <c r="N3173" s="135"/>
      <c r="O3173" s="172" t="str">
        <f>IFERROR(IF(F3173="","",#REF!)*D3173,"")</f>
        <v/>
      </c>
      <c r="P3173" s="135"/>
    </row>
    <row r="3174" spans="1:16">
      <c r="A3174" s="162" t="s">
        <v>3286</v>
      </c>
      <c r="B3174" s="184" t="e">
        <f t="shared" si="313"/>
        <v>#REF!</v>
      </c>
      <c r="C3174" s="138" t="e">
        <f>IF(#REF!=0,"",#REF!)</f>
        <v>#REF!</v>
      </c>
      <c r="D3174" s="184" t="e">
        <f>IF(OR(#REF!="",#REF!=0),"",#REF!)</f>
        <v>#REF!</v>
      </c>
      <c r="E3174" s="184" t="e">
        <f>IF(D3174="","",#REF!)</f>
        <v>#REF!</v>
      </c>
      <c r="F3174" s="184" t="e">
        <f>IF(D3174="","",#REF!)</f>
        <v>#REF!</v>
      </c>
      <c r="G3174" s="184" t="e">
        <f t="shared" si="314"/>
        <v>#REF!</v>
      </c>
      <c r="H3174" s="196"/>
      <c r="I3174" s="196"/>
      <c r="J3174" s="184" t="e">
        <f t="shared" si="315"/>
        <v>#REF!</v>
      </c>
      <c r="K3174" s="130" t="e">
        <f>IF(C3174="","",#REF!)</f>
        <v>#REF!</v>
      </c>
      <c r="L3174" s="130" t="e">
        <f t="shared" si="316"/>
        <v>#REF!</v>
      </c>
      <c r="M3174" t="s">
        <v>121</v>
      </c>
      <c r="N3174" s="135"/>
      <c r="O3174" s="172" t="str">
        <f>IFERROR(IF(F3174="","",#REF!)*D3174,"")</f>
        <v/>
      </c>
      <c r="P3174" s="135"/>
    </row>
    <row r="3175" spans="1:16">
      <c r="A3175" s="162" t="s">
        <v>3287</v>
      </c>
      <c r="B3175" s="184" t="e">
        <f t="shared" si="313"/>
        <v>#REF!</v>
      </c>
      <c r="C3175" s="138" t="e">
        <f>IF(#REF!=0,"",#REF!)</f>
        <v>#REF!</v>
      </c>
      <c r="D3175" s="184" t="e">
        <f>IF(OR(#REF!="",#REF!=0),"",#REF!)</f>
        <v>#REF!</v>
      </c>
      <c r="E3175" s="184" t="e">
        <f>IF(D3175="","",#REF!)</f>
        <v>#REF!</v>
      </c>
      <c r="F3175" s="184" t="e">
        <f>IF(D3175="","",#REF!)</f>
        <v>#REF!</v>
      </c>
      <c r="G3175" s="184" t="e">
        <f t="shared" si="314"/>
        <v>#REF!</v>
      </c>
      <c r="H3175" s="196"/>
      <c r="I3175" s="196"/>
      <c r="J3175" s="184" t="e">
        <f t="shared" si="315"/>
        <v>#REF!</v>
      </c>
      <c r="K3175" s="130" t="e">
        <f>IF(C3175="","",#REF!)</f>
        <v>#REF!</v>
      </c>
      <c r="L3175" s="130" t="e">
        <f t="shared" si="316"/>
        <v>#REF!</v>
      </c>
      <c r="M3175" t="s">
        <v>121</v>
      </c>
      <c r="N3175" s="135"/>
      <c r="O3175" s="172" t="str">
        <f>IFERROR(IF(F3175="","",#REF!)*D3175,"")</f>
        <v/>
      </c>
      <c r="P3175" s="135"/>
    </row>
    <row r="3176" spans="1:16">
      <c r="A3176" s="162" t="s">
        <v>3288</v>
      </c>
      <c r="B3176" s="184" t="e">
        <f t="shared" si="313"/>
        <v>#REF!</v>
      </c>
      <c r="C3176" s="138" t="e">
        <f>IF(#REF!=0,"",#REF!)</f>
        <v>#REF!</v>
      </c>
      <c r="D3176" s="184" t="e">
        <f>IF(OR(#REF!="",#REF!=0),"",#REF!)</f>
        <v>#REF!</v>
      </c>
      <c r="E3176" s="184" t="e">
        <f>IF(D3176="","",#REF!)</f>
        <v>#REF!</v>
      </c>
      <c r="F3176" s="184" t="e">
        <f>IF(D3176="","",#REF!)</f>
        <v>#REF!</v>
      </c>
      <c r="G3176" s="184" t="e">
        <f t="shared" si="314"/>
        <v>#REF!</v>
      </c>
      <c r="H3176" s="196"/>
      <c r="I3176" s="196"/>
      <c r="J3176" s="184" t="e">
        <f t="shared" si="315"/>
        <v>#REF!</v>
      </c>
      <c r="K3176" s="130" t="e">
        <f>IF(C3176="","",#REF!)</f>
        <v>#REF!</v>
      </c>
      <c r="L3176" s="130" t="e">
        <f t="shared" si="316"/>
        <v>#REF!</v>
      </c>
      <c r="M3176" t="s">
        <v>121</v>
      </c>
      <c r="N3176" s="135"/>
      <c r="O3176" s="172" t="str">
        <f>IFERROR(IF(F3176="","",#REF!)*D3176,"")</f>
        <v/>
      </c>
      <c r="P3176" s="135"/>
    </row>
    <row r="3177" spans="1:16">
      <c r="A3177" s="162" t="s">
        <v>3289</v>
      </c>
      <c r="B3177" s="184" t="e">
        <f t="shared" si="313"/>
        <v>#REF!</v>
      </c>
      <c r="C3177" s="138" t="e">
        <f>IF(#REF!=0,"",#REF!)</f>
        <v>#REF!</v>
      </c>
      <c r="D3177" s="184" t="e">
        <f>IF(OR(#REF!="",#REF!=0),"",#REF!)</f>
        <v>#REF!</v>
      </c>
      <c r="E3177" s="184" t="e">
        <f>IF(D3177="","",#REF!)</f>
        <v>#REF!</v>
      </c>
      <c r="F3177" s="184" t="e">
        <f>IF(D3177="","",#REF!)</f>
        <v>#REF!</v>
      </c>
      <c r="G3177" s="184" t="e">
        <f t="shared" si="314"/>
        <v>#REF!</v>
      </c>
      <c r="H3177" s="196"/>
      <c r="I3177" s="196"/>
      <c r="J3177" s="184" t="e">
        <f t="shared" si="315"/>
        <v>#REF!</v>
      </c>
      <c r="K3177" s="130" t="e">
        <f>IF(C3177="","",#REF!)</f>
        <v>#REF!</v>
      </c>
      <c r="L3177" s="130" t="e">
        <f t="shared" si="316"/>
        <v>#REF!</v>
      </c>
      <c r="M3177" t="s">
        <v>121</v>
      </c>
      <c r="N3177" s="135"/>
      <c r="O3177" s="172" t="str">
        <f>IFERROR(IF(F3177="","",#REF!)*D3177,"")</f>
        <v/>
      </c>
      <c r="P3177" s="135"/>
    </row>
    <row r="3178" spans="1:16">
      <c r="A3178" s="162" t="s">
        <v>3290</v>
      </c>
      <c r="B3178" s="184" t="e">
        <f t="shared" si="313"/>
        <v>#REF!</v>
      </c>
      <c r="C3178" s="138" t="e">
        <f>IF(#REF!=0,"",#REF!)</f>
        <v>#REF!</v>
      </c>
      <c r="D3178" s="184" t="e">
        <f>IF(OR(#REF!="",#REF!=0),"",#REF!)</f>
        <v>#REF!</v>
      </c>
      <c r="E3178" s="184" t="e">
        <f>IF(D3178="","",#REF!)</f>
        <v>#REF!</v>
      </c>
      <c r="F3178" s="184" t="e">
        <f>IF(D3178="","",#REF!)</f>
        <v>#REF!</v>
      </c>
      <c r="G3178" s="184" t="e">
        <f t="shared" si="314"/>
        <v>#REF!</v>
      </c>
      <c r="H3178" s="196"/>
      <c r="I3178" s="196"/>
      <c r="J3178" s="184" t="e">
        <f t="shared" si="315"/>
        <v>#REF!</v>
      </c>
      <c r="K3178" s="130" t="e">
        <f>IF(C3178="","",#REF!)</f>
        <v>#REF!</v>
      </c>
      <c r="L3178" s="130" t="e">
        <f t="shared" si="316"/>
        <v>#REF!</v>
      </c>
      <c r="M3178" t="s">
        <v>121</v>
      </c>
      <c r="N3178" s="135"/>
      <c r="O3178" s="172" t="str">
        <f>IFERROR(IF(F3178="","",#REF!)*D3178,"")</f>
        <v/>
      </c>
      <c r="P3178" s="135"/>
    </row>
    <row r="3179" spans="1:16">
      <c r="A3179" s="162" t="s">
        <v>3291</v>
      </c>
      <c r="B3179" s="184" t="e">
        <f t="shared" si="313"/>
        <v>#REF!</v>
      </c>
      <c r="C3179" s="138" t="e">
        <f>IF(#REF!=0,"",#REF!)</f>
        <v>#REF!</v>
      </c>
      <c r="D3179" s="184" t="e">
        <f>IF(OR(#REF!="",#REF!=0),"",#REF!)</f>
        <v>#REF!</v>
      </c>
      <c r="E3179" s="184" t="e">
        <f>IF(D3179="","",#REF!)</f>
        <v>#REF!</v>
      </c>
      <c r="F3179" s="184" t="e">
        <f>IF(D3179="","",#REF!)</f>
        <v>#REF!</v>
      </c>
      <c r="G3179" s="184" t="e">
        <f t="shared" si="314"/>
        <v>#REF!</v>
      </c>
      <c r="H3179" s="196"/>
      <c r="I3179" s="196"/>
      <c r="J3179" s="184" t="e">
        <f t="shared" si="315"/>
        <v>#REF!</v>
      </c>
      <c r="K3179" s="130" t="e">
        <f>IF(C3179="","",#REF!)</f>
        <v>#REF!</v>
      </c>
      <c r="L3179" s="130" t="e">
        <f t="shared" si="316"/>
        <v>#REF!</v>
      </c>
      <c r="M3179" t="s">
        <v>121</v>
      </c>
      <c r="N3179" s="135"/>
      <c r="O3179" s="172" t="str">
        <f>IFERROR(IF(F3179="","",#REF!)*D3179,"")</f>
        <v/>
      </c>
      <c r="P3179" s="135"/>
    </row>
    <row r="3180" spans="1:16">
      <c r="A3180" s="162" t="s">
        <v>3292</v>
      </c>
      <c r="B3180" s="184" t="e">
        <f t="shared" si="313"/>
        <v>#REF!</v>
      </c>
      <c r="C3180" s="138" t="e">
        <f>IF(#REF!=0,"",#REF!)</f>
        <v>#REF!</v>
      </c>
      <c r="D3180" s="184" t="e">
        <f>IF(OR(#REF!="",#REF!=0),"",#REF!)</f>
        <v>#REF!</v>
      </c>
      <c r="E3180" s="184" t="e">
        <f>IF(D3180="","",#REF!)</f>
        <v>#REF!</v>
      </c>
      <c r="F3180" s="184" t="e">
        <f>IF(D3180="","",#REF!)</f>
        <v>#REF!</v>
      </c>
      <c r="G3180" s="184" t="e">
        <f t="shared" si="314"/>
        <v>#REF!</v>
      </c>
      <c r="H3180" s="196"/>
      <c r="I3180" s="196"/>
      <c r="J3180" s="184" t="e">
        <f t="shared" si="315"/>
        <v>#REF!</v>
      </c>
      <c r="K3180" s="130" t="e">
        <f>IF(C3180="","",#REF!)</f>
        <v>#REF!</v>
      </c>
      <c r="L3180" s="130" t="e">
        <f t="shared" si="316"/>
        <v>#REF!</v>
      </c>
      <c r="M3180" t="s">
        <v>121</v>
      </c>
      <c r="N3180" s="135"/>
      <c r="O3180" s="172" t="str">
        <f>IFERROR(IF(F3180="","",#REF!)*D3180,"")</f>
        <v/>
      </c>
      <c r="P3180" s="135"/>
    </row>
    <row r="3181" spans="1:16">
      <c r="A3181" s="162" t="s">
        <v>3293</v>
      </c>
      <c r="B3181" s="184" t="e">
        <f t="shared" si="313"/>
        <v>#REF!</v>
      </c>
      <c r="C3181" s="138" t="e">
        <f>IF(#REF!=0,"",#REF!)</f>
        <v>#REF!</v>
      </c>
      <c r="D3181" s="184" t="e">
        <f>IF(OR(#REF!="",#REF!=0),"",#REF!)</f>
        <v>#REF!</v>
      </c>
      <c r="E3181" s="184" t="e">
        <f>IF(D3181="","",#REF!)</f>
        <v>#REF!</v>
      </c>
      <c r="F3181" s="184" t="e">
        <f>IF(D3181="","",#REF!)</f>
        <v>#REF!</v>
      </c>
      <c r="G3181" s="184" t="e">
        <f t="shared" si="314"/>
        <v>#REF!</v>
      </c>
      <c r="H3181" s="196"/>
      <c r="I3181" s="196"/>
      <c r="J3181" s="184" t="e">
        <f t="shared" si="315"/>
        <v>#REF!</v>
      </c>
      <c r="K3181" s="130" t="e">
        <f>IF(C3181="","",#REF!)</f>
        <v>#REF!</v>
      </c>
      <c r="L3181" s="130" t="e">
        <f t="shared" si="316"/>
        <v>#REF!</v>
      </c>
      <c r="M3181" t="s">
        <v>121</v>
      </c>
      <c r="N3181" s="135"/>
      <c r="O3181" s="172" t="str">
        <f>IFERROR(IF(F3181="","",#REF!)*D3181,"")</f>
        <v/>
      </c>
      <c r="P3181" s="135"/>
    </row>
    <row r="3182" spans="1:16">
      <c r="A3182" s="162" t="s">
        <v>3294</v>
      </c>
      <c r="B3182" s="184" t="e">
        <f t="shared" si="313"/>
        <v>#REF!</v>
      </c>
      <c r="C3182" s="138" t="e">
        <f>IF(#REF!=0,"",#REF!)</f>
        <v>#REF!</v>
      </c>
      <c r="D3182" s="184" t="e">
        <f>IF(OR(#REF!="",#REF!=0),"",#REF!)</f>
        <v>#REF!</v>
      </c>
      <c r="E3182" s="184" t="e">
        <f>IF(D3182="","",#REF!)</f>
        <v>#REF!</v>
      </c>
      <c r="F3182" s="184" t="e">
        <f>IF(D3182="","",#REF!)</f>
        <v>#REF!</v>
      </c>
      <c r="G3182" s="184" t="e">
        <f t="shared" si="314"/>
        <v>#REF!</v>
      </c>
      <c r="H3182" s="196"/>
      <c r="I3182" s="196"/>
      <c r="J3182" s="184" t="e">
        <f t="shared" si="315"/>
        <v>#REF!</v>
      </c>
      <c r="K3182" s="130" t="e">
        <f>IF(C3182="","",#REF!)</f>
        <v>#REF!</v>
      </c>
      <c r="L3182" s="130" t="e">
        <f t="shared" si="316"/>
        <v>#REF!</v>
      </c>
      <c r="M3182" t="s">
        <v>121</v>
      </c>
      <c r="N3182" s="135"/>
      <c r="O3182" s="172" t="str">
        <f>IFERROR(IF(F3182="","",#REF!)*D3182,"")</f>
        <v/>
      </c>
      <c r="P3182" s="135"/>
    </row>
    <row r="3183" spans="1:16">
      <c r="A3183" s="162" t="s">
        <v>3295</v>
      </c>
      <c r="B3183" s="184" t="e">
        <f t="shared" si="313"/>
        <v>#REF!</v>
      </c>
      <c r="C3183" s="138" t="e">
        <f>IF(#REF!=0,"",#REF!)</f>
        <v>#REF!</v>
      </c>
      <c r="D3183" s="184" t="e">
        <f>IF(OR(#REF!="",#REF!=0),"",#REF!)</f>
        <v>#REF!</v>
      </c>
      <c r="E3183" s="184" t="e">
        <f>IF(D3183="","",#REF!)</f>
        <v>#REF!</v>
      </c>
      <c r="F3183" s="184" t="e">
        <f>IF(D3183="","",#REF!)</f>
        <v>#REF!</v>
      </c>
      <c r="G3183" s="184" t="e">
        <f t="shared" si="314"/>
        <v>#REF!</v>
      </c>
      <c r="H3183" s="196"/>
      <c r="I3183" s="196"/>
      <c r="J3183" s="184" t="e">
        <f t="shared" si="315"/>
        <v>#REF!</v>
      </c>
      <c r="K3183" s="130" t="e">
        <f>IF(C3183="","",#REF!)</f>
        <v>#REF!</v>
      </c>
      <c r="L3183" s="130" t="e">
        <f t="shared" si="316"/>
        <v>#REF!</v>
      </c>
      <c r="M3183" t="s">
        <v>121</v>
      </c>
      <c r="N3183" s="135"/>
      <c r="O3183" s="172" t="str">
        <f>IFERROR(IF(F3183="","",#REF!)*D3183,"")</f>
        <v/>
      </c>
      <c r="P3183" s="135"/>
    </row>
    <row r="3184" spans="1:16">
      <c r="A3184" s="162" t="s">
        <v>3296</v>
      </c>
      <c r="B3184" s="184" t="e">
        <f t="shared" si="313"/>
        <v>#REF!</v>
      </c>
      <c r="C3184" s="138" t="e">
        <f>IF(#REF!=0,"",#REF!)</f>
        <v>#REF!</v>
      </c>
      <c r="D3184" s="184" t="e">
        <f>IF(OR(#REF!="",#REF!=0),"",#REF!)</f>
        <v>#REF!</v>
      </c>
      <c r="E3184" s="184" t="e">
        <f>IF(D3184="","",#REF!)</f>
        <v>#REF!</v>
      </c>
      <c r="F3184" s="184" t="e">
        <f>IF(D3184="","",#REF!)</f>
        <v>#REF!</v>
      </c>
      <c r="G3184" s="184" t="e">
        <f t="shared" si="314"/>
        <v>#REF!</v>
      </c>
      <c r="H3184" s="196"/>
      <c r="I3184" s="196"/>
      <c r="J3184" s="184" t="e">
        <f t="shared" si="315"/>
        <v>#REF!</v>
      </c>
      <c r="K3184" s="130" t="e">
        <f>IF(C3184="","",#REF!)</f>
        <v>#REF!</v>
      </c>
      <c r="L3184" s="130" t="e">
        <f t="shared" si="316"/>
        <v>#REF!</v>
      </c>
      <c r="M3184" t="s">
        <v>121</v>
      </c>
      <c r="N3184" s="135"/>
      <c r="O3184" s="172" t="str">
        <f>IFERROR(IF(F3184="","",#REF!)*D3184,"")</f>
        <v/>
      </c>
      <c r="P3184" s="135"/>
    </row>
    <row r="3185" spans="1:16">
      <c r="A3185" s="162" t="s">
        <v>3297</v>
      </c>
      <c r="B3185" s="184" t="e">
        <f t="shared" si="313"/>
        <v>#REF!</v>
      </c>
      <c r="C3185" s="138" t="e">
        <f>IF(#REF!=0,"",#REF!)</f>
        <v>#REF!</v>
      </c>
      <c r="D3185" s="184" t="e">
        <f>IF(OR(#REF!="",#REF!=0),"",#REF!)</f>
        <v>#REF!</v>
      </c>
      <c r="E3185" s="184" t="e">
        <f>IF(D3185="","",#REF!)</f>
        <v>#REF!</v>
      </c>
      <c r="F3185" s="184" t="e">
        <f>IF(D3185="","",#REF!)</f>
        <v>#REF!</v>
      </c>
      <c r="G3185" s="184" t="e">
        <f t="shared" si="314"/>
        <v>#REF!</v>
      </c>
      <c r="H3185" s="196"/>
      <c r="I3185" s="196"/>
      <c r="J3185" s="184" t="e">
        <f t="shared" si="315"/>
        <v>#REF!</v>
      </c>
      <c r="K3185" s="130" t="e">
        <f>IF(C3185="","",#REF!)</f>
        <v>#REF!</v>
      </c>
      <c r="L3185" s="130" t="e">
        <f t="shared" si="316"/>
        <v>#REF!</v>
      </c>
      <c r="M3185" t="s">
        <v>121</v>
      </c>
      <c r="N3185" s="135"/>
      <c r="O3185" s="172" t="str">
        <f>IFERROR(IF(F3185="","",#REF!)*D3185,"")</f>
        <v/>
      </c>
      <c r="P3185" s="135"/>
    </row>
    <row r="3186" spans="1:16">
      <c r="A3186" s="162" t="s">
        <v>3298</v>
      </c>
      <c r="B3186" s="184" t="e">
        <f t="shared" si="313"/>
        <v>#REF!</v>
      </c>
      <c r="C3186" s="138" t="e">
        <f>IF(#REF!=0,"",#REF!)</f>
        <v>#REF!</v>
      </c>
      <c r="D3186" s="184" t="e">
        <f>IF(OR(#REF!="",#REF!=0),"",#REF!)</f>
        <v>#REF!</v>
      </c>
      <c r="E3186" s="184" t="e">
        <f>IF(D3186="","",#REF!)</f>
        <v>#REF!</v>
      </c>
      <c r="F3186" s="184" t="e">
        <f>IF(D3186="","",#REF!)</f>
        <v>#REF!</v>
      </c>
      <c r="G3186" s="184" t="e">
        <f t="shared" si="314"/>
        <v>#REF!</v>
      </c>
      <c r="H3186" s="196"/>
      <c r="I3186" s="196"/>
      <c r="J3186" s="184" t="e">
        <f t="shared" si="315"/>
        <v>#REF!</v>
      </c>
      <c r="K3186" s="130" t="e">
        <f>IF(C3186="","",#REF!)</f>
        <v>#REF!</v>
      </c>
      <c r="L3186" s="130" t="e">
        <f t="shared" si="316"/>
        <v>#REF!</v>
      </c>
      <c r="M3186" t="s">
        <v>121</v>
      </c>
      <c r="N3186" s="135"/>
      <c r="O3186" s="172" t="str">
        <f>IFERROR(IF(F3186="","",#REF!)*D3186,"")</f>
        <v/>
      </c>
      <c r="P3186" s="135"/>
    </row>
    <row r="3187" spans="1:16">
      <c r="A3187" s="162" t="s">
        <v>3299</v>
      </c>
      <c r="B3187" s="184" t="e">
        <f t="shared" si="313"/>
        <v>#REF!</v>
      </c>
      <c r="C3187" s="138" t="e">
        <f>IF(#REF!=0,"",#REF!)</f>
        <v>#REF!</v>
      </c>
      <c r="D3187" s="184" t="e">
        <f>IF(OR(#REF!="",#REF!=0),"",#REF!)</f>
        <v>#REF!</v>
      </c>
      <c r="E3187" s="184" t="e">
        <f>IF(D3187="","",#REF!)</f>
        <v>#REF!</v>
      </c>
      <c r="F3187" s="184" t="e">
        <f>IF(D3187="","",#REF!)</f>
        <v>#REF!</v>
      </c>
      <c r="G3187" s="184" t="e">
        <f t="shared" si="314"/>
        <v>#REF!</v>
      </c>
      <c r="H3187" s="196"/>
      <c r="I3187" s="196"/>
      <c r="J3187" s="184" t="e">
        <f t="shared" si="315"/>
        <v>#REF!</v>
      </c>
      <c r="K3187" s="130" t="e">
        <f>IF(C3187="","",#REF!)</f>
        <v>#REF!</v>
      </c>
      <c r="L3187" s="130" t="e">
        <f t="shared" si="316"/>
        <v>#REF!</v>
      </c>
      <c r="M3187" t="s">
        <v>121</v>
      </c>
      <c r="N3187" s="135"/>
      <c r="O3187" s="172" t="str">
        <f>IFERROR(IF(F3187="","",#REF!)*D3187,"")</f>
        <v/>
      </c>
      <c r="P3187" s="135"/>
    </row>
    <row r="3188" spans="1:16">
      <c r="A3188" s="162" t="s">
        <v>3300</v>
      </c>
      <c r="B3188" s="184" t="e">
        <f t="shared" si="313"/>
        <v>#REF!</v>
      </c>
      <c r="C3188" s="138" t="e">
        <f>IF(#REF!=0,"",#REF!)</f>
        <v>#REF!</v>
      </c>
      <c r="D3188" s="184" t="e">
        <f>IF(OR(#REF!="",#REF!=0),"",#REF!)</f>
        <v>#REF!</v>
      </c>
      <c r="E3188" s="184" t="e">
        <f>IF(D3188="","",#REF!)</f>
        <v>#REF!</v>
      </c>
      <c r="F3188" s="184" t="e">
        <f>IF(D3188="","",#REF!)</f>
        <v>#REF!</v>
      </c>
      <c r="G3188" s="184" t="e">
        <f t="shared" si="314"/>
        <v>#REF!</v>
      </c>
      <c r="H3188" s="196"/>
      <c r="I3188" s="196"/>
      <c r="J3188" s="184" t="e">
        <f t="shared" si="315"/>
        <v>#REF!</v>
      </c>
      <c r="K3188" s="130" t="e">
        <f>IF(C3188="","",#REF!)</f>
        <v>#REF!</v>
      </c>
      <c r="L3188" s="130" t="e">
        <f t="shared" si="316"/>
        <v>#REF!</v>
      </c>
      <c r="M3188" t="s">
        <v>121</v>
      </c>
      <c r="N3188" s="135"/>
      <c r="O3188" s="172" t="str">
        <f>IFERROR(IF(F3188="","",#REF!)*D3188,"")</f>
        <v/>
      </c>
      <c r="P3188" s="135"/>
    </row>
    <row r="3189" spans="1:16">
      <c r="A3189" s="162" t="s">
        <v>3301</v>
      </c>
      <c r="B3189" s="184" t="e">
        <f t="shared" si="313"/>
        <v>#REF!</v>
      </c>
      <c r="C3189" s="138" t="e">
        <f>IF(#REF!=0,"",#REF!)</f>
        <v>#REF!</v>
      </c>
      <c r="D3189" s="184" t="e">
        <f>IF(OR(#REF!="",#REF!=0),"",#REF!)</f>
        <v>#REF!</v>
      </c>
      <c r="E3189" s="184" t="e">
        <f>IF(D3189="","",#REF!)</f>
        <v>#REF!</v>
      </c>
      <c r="F3189" s="184" t="e">
        <f>IF(D3189="","",#REF!)</f>
        <v>#REF!</v>
      </c>
      <c r="G3189" s="184" t="e">
        <f t="shared" si="314"/>
        <v>#REF!</v>
      </c>
      <c r="H3189" s="196"/>
      <c r="I3189" s="196"/>
      <c r="J3189" s="184" t="e">
        <f t="shared" si="315"/>
        <v>#REF!</v>
      </c>
      <c r="K3189" s="130" t="e">
        <f>IF(C3189="","",#REF!)</f>
        <v>#REF!</v>
      </c>
      <c r="L3189" s="130" t="e">
        <f t="shared" si="316"/>
        <v>#REF!</v>
      </c>
      <c r="M3189" t="s">
        <v>121</v>
      </c>
      <c r="N3189" s="135"/>
      <c r="O3189" s="172" t="str">
        <f>IFERROR(IF(F3189="","",#REF!)*D3189,"")</f>
        <v/>
      </c>
      <c r="P3189" s="135"/>
    </row>
    <row r="3190" spans="1:16">
      <c r="A3190" s="162" t="s">
        <v>3302</v>
      </c>
      <c r="B3190" s="184" t="e">
        <f t="shared" si="313"/>
        <v>#REF!</v>
      </c>
      <c r="C3190" s="138" t="e">
        <f>IF(#REF!=0,"",#REF!)</f>
        <v>#REF!</v>
      </c>
      <c r="D3190" s="184" t="e">
        <f>IF(OR(#REF!="",#REF!=0),"",#REF!)</f>
        <v>#REF!</v>
      </c>
      <c r="E3190" s="184" t="e">
        <f>IF(D3190="","",#REF!)</f>
        <v>#REF!</v>
      </c>
      <c r="F3190" s="184" t="e">
        <f>IF(D3190="","",#REF!)</f>
        <v>#REF!</v>
      </c>
      <c r="G3190" s="184" t="e">
        <f t="shared" si="314"/>
        <v>#REF!</v>
      </c>
      <c r="H3190" s="196"/>
      <c r="I3190" s="196"/>
      <c r="J3190" s="184" t="e">
        <f t="shared" si="315"/>
        <v>#REF!</v>
      </c>
      <c r="K3190" s="130" t="e">
        <f>IF(C3190="","",#REF!)</f>
        <v>#REF!</v>
      </c>
      <c r="L3190" s="130" t="e">
        <f t="shared" si="316"/>
        <v>#REF!</v>
      </c>
      <c r="M3190" t="s">
        <v>121</v>
      </c>
      <c r="N3190" s="135"/>
      <c r="O3190" s="172" t="str">
        <f>IFERROR(IF(F3190="","",#REF!)*D3190,"")</f>
        <v/>
      </c>
      <c r="P3190" s="135"/>
    </row>
    <row r="3191" spans="1:16">
      <c r="A3191" s="162" t="s">
        <v>3303</v>
      </c>
      <c r="B3191" s="184" t="e">
        <f t="shared" si="313"/>
        <v>#REF!</v>
      </c>
      <c r="C3191" s="138" t="e">
        <f>IF(#REF!=0,"",#REF!)</f>
        <v>#REF!</v>
      </c>
      <c r="D3191" s="184" t="e">
        <f>IF(OR(#REF!="",#REF!=0),"",#REF!)</f>
        <v>#REF!</v>
      </c>
      <c r="E3191" s="184" t="e">
        <f>IF(D3191="","",#REF!)</f>
        <v>#REF!</v>
      </c>
      <c r="F3191" s="184" t="e">
        <f>IF(D3191="","",#REF!)</f>
        <v>#REF!</v>
      </c>
      <c r="G3191" s="184" t="e">
        <f t="shared" si="314"/>
        <v>#REF!</v>
      </c>
      <c r="H3191" s="196"/>
      <c r="I3191" s="196"/>
      <c r="J3191" s="184" t="e">
        <f t="shared" si="315"/>
        <v>#REF!</v>
      </c>
      <c r="K3191" s="130" t="e">
        <f>IF(C3191="","",#REF!)</f>
        <v>#REF!</v>
      </c>
      <c r="L3191" s="130" t="e">
        <f t="shared" si="316"/>
        <v>#REF!</v>
      </c>
      <c r="M3191" t="s">
        <v>121</v>
      </c>
      <c r="N3191" s="135"/>
      <c r="O3191" s="172" t="str">
        <f>IFERROR(IF(F3191="","",#REF!)*D3191,"")</f>
        <v/>
      </c>
      <c r="P3191" s="135"/>
    </row>
    <row r="3192" spans="1:16">
      <c r="A3192" s="162" t="s">
        <v>3304</v>
      </c>
      <c r="B3192" s="184" t="e">
        <f t="shared" si="313"/>
        <v>#REF!</v>
      </c>
      <c r="C3192" s="138" t="e">
        <f>IF(#REF!=0,"",#REF!)</f>
        <v>#REF!</v>
      </c>
      <c r="D3192" s="184" t="e">
        <f>IF(OR(#REF!="",#REF!=0),"",#REF!)</f>
        <v>#REF!</v>
      </c>
      <c r="E3192" s="184" t="e">
        <f>IF(D3192="","",#REF!)</f>
        <v>#REF!</v>
      </c>
      <c r="F3192" s="184" t="e">
        <f>IF(D3192="","",#REF!)</f>
        <v>#REF!</v>
      </c>
      <c r="G3192" s="184" t="e">
        <f t="shared" si="314"/>
        <v>#REF!</v>
      </c>
      <c r="H3192" s="196"/>
      <c r="I3192" s="196"/>
      <c r="J3192" s="184" t="e">
        <f t="shared" si="315"/>
        <v>#REF!</v>
      </c>
      <c r="K3192" s="130" t="e">
        <f>IF(C3192="","",#REF!)</f>
        <v>#REF!</v>
      </c>
      <c r="L3192" s="130" t="e">
        <f t="shared" si="316"/>
        <v>#REF!</v>
      </c>
      <c r="M3192" t="s">
        <v>121</v>
      </c>
      <c r="N3192" s="135"/>
      <c r="O3192" s="172" t="str">
        <f>IFERROR(IF(F3192="","",#REF!)*D3192,"")</f>
        <v/>
      </c>
      <c r="P3192" s="135"/>
    </row>
    <row r="3193" spans="1:16">
      <c r="A3193" s="162" t="s">
        <v>3305</v>
      </c>
      <c r="B3193" s="184" t="e">
        <f t="shared" si="313"/>
        <v>#REF!</v>
      </c>
      <c r="C3193" s="138" t="e">
        <f>IF(#REF!=0,"",#REF!)</f>
        <v>#REF!</v>
      </c>
      <c r="D3193" s="184" t="e">
        <f>IF(OR(#REF!="",#REF!=0),"",#REF!)</f>
        <v>#REF!</v>
      </c>
      <c r="E3193" s="184" t="e">
        <f>IF(D3193="","",#REF!)</f>
        <v>#REF!</v>
      </c>
      <c r="F3193" s="184" t="e">
        <f>IF(D3193="","",#REF!)</f>
        <v>#REF!</v>
      </c>
      <c r="G3193" s="184" t="e">
        <f t="shared" si="314"/>
        <v>#REF!</v>
      </c>
      <c r="H3193" s="196"/>
      <c r="I3193" s="196"/>
      <c r="J3193" s="184" t="e">
        <f t="shared" si="315"/>
        <v>#REF!</v>
      </c>
      <c r="K3193" s="130" t="e">
        <f>IF(C3193="","",#REF!)</f>
        <v>#REF!</v>
      </c>
      <c r="L3193" s="130" t="e">
        <f t="shared" si="316"/>
        <v>#REF!</v>
      </c>
      <c r="M3193" t="s">
        <v>121</v>
      </c>
      <c r="N3193" s="135"/>
      <c r="O3193" s="172" t="str">
        <f>IFERROR(IF(F3193="","",#REF!)*D3193,"")</f>
        <v/>
      </c>
      <c r="P3193" s="135"/>
    </row>
    <row r="3194" spans="1:16">
      <c r="A3194" s="162" t="s">
        <v>3306</v>
      </c>
      <c r="B3194" s="184" t="e">
        <f t="shared" si="313"/>
        <v>#REF!</v>
      </c>
      <c r="C3194" s="138" t="e">
        <f>IF(#REF!=0,"",#REF!)</f>
        <v>#REF!</v>
      </c>
      <c r="D3194" s="184" t="e">
        <f>IF(OR(#REF!="",#REF!=0),"",#REF!)</f>
        <v>#REF!</v>
      </c>
      <c r="E3194" s="184" t="e">
        <f>IF(D3194="","",#REF!)</f>
        <v>#REF!</v>
      </c>
      <c r="F3194" s="184" t="e">
        <f>IF(D3194="","",#REF!)</f>
        <v>#REF!</v>
      </c>
      <c r="G3194" s="184" t="e">
        <f t="shared" si="314"/>
        <v>#REF!</v>
      </c>
      <c r="H3194" s="196"/>
      <c r="I3194" s="196"/>
      <c r="J3194" s="184" t="e">
        <f t="shared" si="315"/>
        <v>#REF!</v>
      </c>
      <c r="K3194" s="130" t="e">
        <f>IF(C3194="","",#REF!)</f>
        <v>#REF!</v>
      </c>
      <c r="L3194" s="130" t="e">
        <f t="shared" si="316"/>
        <v>#REF!</v>
      </c>
      <c r="M3194" t="s">
        <v>121</v>
      </c>
      <c r="N3194" s="135"/>
      <c r="O3194" s="172" t="str">
        <f>IFERROR(IF(F3194="","",#REF!)*D3194,"")</f>
        <v/>
      </c>
      <c r="P3194" s="135"/>
    </row>
    <row r="3195" spans="1:16">
      <c r="A3195" s="162" t="s">
        <v>3307</v>
      </c>
      <c r="B3195" s="184" t="e">
        <f t="shared" si="313"/>
        <v>#REF!</v>
      </c>
      <c r="C3195" s="138" t="e">
        <f>IF(#REF!=0,"",#REF!)</f>
        <v>#REF!</v>
      </c>
      <c r="D3195" s="184" t="e">
        <f>IF(OR(#REF!="",#REF!=0),"",#REF!)</f>
        <v>#REF!</v>
      </c>
      <c r="E3195" s="184" t="e">
        <f>IF(D3195="","",#REF!)</f>
        <v>#REF!</v>
      </c>
      <c r="F3195" s="184" t="e">
        <f>IF(D3195="","",#REF!)</f>
        <v>#REF!</v>
      </c>
      <c r="G3195" s="184" t="e">
        <f t="shared" si="314"/>
        <v>#REF!</v>
      </c>
      <c r="H3195" s="196"/>
      <c r="I3195" s="196"/>
      <c r="J3195" s="184" t="e">
        <f t="shared" si="315"/>
        <v>#REF!</v>
      </c>
      <c r="K3195" s="130" t="e">
        <f>IF(C3195="","",#REF!)</f>
        <v>#REF!</v>
      </c>
      <c r="L3195" s="130" t="e">
        <f t="shared" si="316"/>
        <v>#REF!</v>
      </c>
      <c r="M3195" t="s">
        <v>121</v>
      </c>
      <c r="N3195" s="135"/>
      <c r="O3195" s="172" t="str">
        <f>IFERROR(IF(F3195="","",#REF!)*D3195,"")</f>
        <v/>
      </c>
      <c r="P3195" s="135"/>
    </row>
    <row r="3196" spans="1:16">
      <c r="A3196" s="162" t="s">
        <v>3308</v>
      </c>
      <c r="B3196" s="184" t="e">
        <f t="shared" si="313"/>
        <v>#REF!</v>
      </c>
      <c r="C3196" s="138" t="e">
        <f>IF(#REF!=0,"",#REF!)</f>
        <v>#REF!</v>
      </c>
      <c r="D3196" s="184" t="e">
        <f>IF(OR(#REF!="",#REF!=0),"",#REF!)</f>
        <v>#REF!</v>
      </c>
      <c r="E3196" s="184" t="e">
        <f>IF(D3196="","",#REF!)</f>
        <v>#REF!</v>
      </c>
      <c r="F3196" s="184" t="e">
        <f>IF(D3196="","",#REF!)</f>
        <v>#REF!</v>
      </c>
      <c r="G3196" s="184" t="e">
        <f t="shared" si="314"/>
        <v>#REF!</v>
      </c>
      <c r="H3196" s="196"/>
      <c r="I3196" s="196"/>
      <c r="J3196" s="184" t="e">
        <f t="shared" si="315"/>
        <v>#REF!</v>
      </c>
      <c r="K3196" s="130" t="e">
        <f>IF(C3196="","",#REF!)</f>
        <v>#REF!</v>
      </c>
      <c r="L3196" s="130" t="e">
        <f t="shared" si="316"/>
        <v>#REF!</v>
      </c>
      <c r="M3196" t="s">
        <v>121</v>
      </c>
      <c r="N3196" s="135"/>
      <c r="O3196" s="172" t="str">
        <f>IFERROR(IF(F3196="","",#REF!)*D3196,"")</f>
        <v/>
      </c>
      <c r="P3196" s="135"/>
    </row>
    <row r="3197" spans="1:16">
      <c r="A3197" s="162" t="s">
        <v>3309</v>
      </c>
      <c r="B3197" s="184" t="e">
        <f t="shared" si="313"/>
        <v>#REF!</v>
      </c>
      <c r="C3197" s="138" t="e">
        <f>IF(#REF!=0,"",#REF!)</f>
        <v>#REF!</v>
      </c>
      <c r="D3197" s="184" t="e">
        <f>IF(OR(#REF!="",#REF!=0),"",#REF!)</f>
        <v>#REF!</v>
      </c>
      <c r="E3197" s="184" t="e">
        <f>IF(D3197="","",#REF!)</f>
        <v>#REF!</v>
      </c>
      <c r="F3197" s="184" t="e">
        <f>IF(D3197="","",#REF!)</f>
        <v>#REF!</v>
      </c>
      <c r="G3197" s="184" t="e">
        <f t="shared" si="314"/>
        <v>#REF!</v>
      </c>
      <c r="H3197" s="196"/>
      <c r="I3197" s="196"/>
      <c r="J3197" s="184" t="e">
        <f t="shared" si="315"/>
        <v>#REF!</v>
      </c>
      <c r="K3197" s="130" t="e">
        <f>IF(C3197="","",#REF!)</f>
        <v>#REF!</v>
      </c>
      <c r="L3197" s="130" t="e">
        <f t="shared" si="316"/>
        <v>#REF!</v>
      </c>
      <c r="M3197" t="s">
        <v>121</v>
      </c>
      <c r="N3197" s="135"/>
      <c r="O3197" s="172" t="str">
        <f>IFERROR(IF(F3197="","",#REF!)*D3197,"")</f>
        <v/>
      </c>
      <c r="P3197" s="135"/>
    </row>
    <row r="3198" spans="1:16">
      <c r="A3198" s="162" t="s">
        <v>3310</v>
      </c>
      <c r="B3198" s="184" t="e">
        <f t="shared" si="313"/>
        <v>#REF!</v>
      </c>
      <c r="C3198" s="138" t="e">
        <f>IF(#REF!=0,"",#REF!)</f>
        <v>#REF!</v>
      </c>
      <c r="D3198" s="184" t="e">
        <f>IF(OR(#REF!="",#REF!=0),"",#REF!)</f>
        <v>#REF!</v>
      </c>
      <c r="E3198" s="184" t="e">
        <f>IF(D3198="","",#REF!)</f>
        <v>#REF!</v>
      </c>
      <c r="F3198" s="184" t="e">
        <f>IF(D3198="","",#REF!)</f>
        <v>#REF!</v>
      </c>
      <c r="G3198" s="184" t="e">
        <f t="shared" si="314"/>
        <v>#REF!</v>
      </c>
      <c r="H3198" s="196"/>
      <c r="I3198" s="196"/>
      <c r="J3198" s="184" t="e">
        <f t="shared" si="315"/>
        <v>#REF!</v>
      </c>
      <c r="K3198" s="130" t="e">
        <f>IF(C3198="","",#REF!)</f>
        <v>#REF!</v>
      </c>
      <c r="L3198" s="130" t="e">
        <f t="shared" si="316"/>
        <v>#REF!</v>
      </c>
      <c r="M3198" t="s">
        <v>121</v>
      </c>
      <c r="N3198" s="135"/>
      <c r="O3198" s="172" t="str">
        <f>IFERROR(IF(F3198="","",#REF!)*D3198,"")</f>
        <v/>
      </c>
      <c r="P3198" s="135"/>
    </row>
    <row r="3199" spans="1:16">
      <c r="A3199" s="162" t="s">
        <v>3311</v>
      </c>
      <c r="B3199" s="184" t="e">
        <f t="shared" si="313"/>
        <v>#REF!</v>
      </c>
      <c r="C3199" s="138" t="e">
        <f>IF(#REF!=0,"",#REF!)</f>
        <v>#REF!</v>
      </c>
      <c r="D3199" s="184" t="e">
        <f>IF(OR(#REF!="",#REF!=0),"",#REF!)</f>
        <v>#REF!</v>
      </c>
      <c r="E3199" s="184" t="e">
        <f>IF(D3199="","",#REF!)</f>
        <v>#REF!</v>
      </c>
      <c r="F3199" s="184" t="e">
        <f>IF(D3199="","",#REF!)</f>
        <v>#REF!</v>
      </c>
      <c r="G3199" s="184" t="e">
        <f t="shared" si="314"/>
        <v>#REF!</v>
      </c>
      <c r="H3199" s="196"/>
      <c r="I3199" s="196"/>
      <c r="J3199" s="184" t="e">
        <f t="shared" si="315"/>
        <v>#REF!</v>
      </c>
      <c r="K3199" s="130" t="e">
        <f>IF(C3199="","",#REF!)</f>
        <v>#REF!</v>
      </c>
      <c r="L3199" s="130" t="e">
        <f t="shared" si="316"/>
        <v>#REF!</v>
      </c>
      <c r="M3199" t="s">
        <v>121</v>
      </c>
      <c r="N3199" s="135"/>
      <c r="O3199" s="172" t="str">
        <f>IFERROR(IF(F3199="","",#REF!)*D3199,"")</f>
        <v/>
      </c>
      <c r="P3199" s="135"/>
    </row>
    <row r="3200" spans="1:16">
      <c r="A3200" s="162" t="s">
        <v>3312</v>
      </c>
      <c r="B3200" s="184" t="e">
        <f t="shared" si="313"/>
        <v>#REF!</v>
      </c>
      <c r="C3200" s="138" t="e">
        <f>IF(#REF!=0,"",#REF!)</f>
        <v>#REF!</v>
      </c>
      <c r="D3200" s="184" t="e">
        <f>IF(OR(#REF!="",#REF!=0),"",#REF!)</f>
        <v>#REF!</v>
      </c>
      <c r="E3200" s="184" t="e">
        <f>IF(D3200="","",#REF!)</f>
        <v>#REF!</v>
      </c>
      <c r="F3200" s="184" t="e">
        <f>IF(D3200="","",#REF!)</f>
        <v>#REF!</v>
      </c>
      <c r="G3200" s="184" t="e">
        <f t="shared" si="314"/>
        <v>#REF!</v>
      </c>
      <c r="H3200" s="196"/>
      <c r="I3200" s="196"/>
      <c r="J3200" s="184" t="e">
        <f t="shared" si="315"/>
        <v>#REF!</v>
      </c>
      <c r="K3200" s="130" t="e">
        <f>IF(C3200="","",#REF!)</f>
        <v>#REF!</v>
      </c>
      <c r="L3200" s="130" t="e">
        <f t="shared" si="316"/>
        <v>#REF!</v>
      </c>
      <c r="M3200" t="s">
        <v>121</v>
      </c>
      <c r="N3200" s="135"/>
      <c r="O3200" s="172" t="str">
        <f>IFERROR(IF(F3200="","",#REF!)*D3200,"")</f>
        <v/>
      </c>
      <c r="P3200" s="135"/>
    </row>
    <row r="3201" spans="1:16">
      <c r="A3201" s="162" t="s">
        <v>3313</v>
      </c>
      <c r="B3201" s="184" t="e">
        <f t="shared" si="313"/>
        <v>#REF!</v>
      </c>
      <c r="C3201" s="138" t="e">
        <f>IF(#REF!=0,"",#REF!)</f>
        <v>#REF!</v>
      </c>
      <c r="D3201" s="184" t="e">
        <f>IF(OR(#REF!="",#REF!=0),"",#REF!)</f>
        <v>#REF!</v>
      </c>
      <c r="E3201" s="184" t="e">
        <f>IF(D3201="","",#REF!)</f>
        <v>#REF!</v>
      </c>
      <c r="F3201" s="184" t="e">
        <f>IF(D3201="","",#REF!)</f>
        <v>#REF!</v>
      </c>
      <c r="G3201" s="184" t="e">
        <f t="shared" si="314"/>
        <v>#REF!</v>
      </c>
      <c r="H3201" s="196"/>
      <c r="I3201" s="196"/>
      <c r="J3201" s="184" t="e">
        <f t="shared" si="315"/>
        <v>#REF!</v>
      </c>
      <c r="K3201" s="130" t="e">
        <f>IF(C3201="","",#REF!)</f>
        <v>#REF!</v>
      </c>
      <c r="L3201" s="130" t="e">
        <f t="shared" si="316"/>
        <v>#REF!</v>
      </c>
      <c r="M3201" t="s">
        <v>121</v>
      </c>
      <c r="N3201" s="135"/>
      <c r="O3201" s="172" t="str">
        <f>IFERROR(IF(F3201="","",#REF!)*D3201,"")</f>
        <v/>
      </c>
      <c r="P3201" s="135"/>
    </row>
    <row r="3202" spans="1:16">
      <c r="A3202" s="162" t="s">
        <v>3314</v>
      </c>
      <c r="B3202" s="184" t="e">
        <f t="shared" si="313"/>
        <v>#REF!</v>
      </c>
      <c r="C3202" s="138" t="e">
        <f>IF(#REF!=0,"",#REF!)</f>
        <v>#REF!</v>
      </c>
      <c r="D3202" s="184" t="e">
        <f>IF(OR(#REF!="",#REF!=0),"",#REF!)</f>
        <v>#REF!</v>
      </c>
      <c r="E3202" s="184" t="e">
        <f>IF(D3202="","",#REF!)</f>
        <v>#REF!</v>
      </c>
      <c r="F3202" s="184" t="e">
        <f>IF(D3202="","",#REF!)</f>
        <v>#REF!</v>
      </c>
      <c r="G3202" s="184" t="e">
        <f t="shared" si="314"/>
        <v>#REF!</v>
      </c>
      <c r="H3202" s="196"/>
      <c r="I3202" s="196"/>
      <c r="J3202" s="184" t="e">
        <f t="shared" si="315"/>
        <v>#REF!</v>
      </c>
      <c r="K3202" s="130" t="e">
        <f>IF(C3202="","",#REF!)</f>
        <v>#REF!</v>
      </c>
      <c r="L3202" s="130" t="e">
        <f t="shared" si="316"/>
        <v>#REF!</v>
      </c>
      <c r="M3202" t="s">
        <v>121</v>
      </c>
      <c r="N3202" s="135"/>
      <c r="O3202" s="172" t="str">
        <f>IFERROR(IF(F3202="","",#REF!)*D3202,"")</f>
        <v/>
      </c>
      <c r="P3202" s="135"/>
    </row>
    <row r="3203" spans="1:16">
      <c r="A3203" s="162" t="s">
        <v>3315</v>
      </c>
      <c r="B3203" s="184" t="e">
        <f t="shared" si="313"/>
        <v>#REF!</v>
      </c>
      <c r="C3203" s="138" t="e">
        <f>IF(#REF!=0,"",#REF!)</f>
        <v>#REF!</v>
      </c>
      <c r="D3203" s="184" t="e">
        <f>IF(OR(#REF!="",#REF!=0),"",#REF!)</f>
        <v>#REF!</v>
      </c>
      <c r="E3203" s="184" t="e">
        <f>IF(D3203="","",#REF!)</f>
        <v>#REF!</v>
      </c>
      <c r="F3203" s="184" t="e">
        <f>IF(D3203="","",#REF!)</f>
        <v>#REF!</v>
      </c>
      <c r="G3203" s="184" t="e">
        <f t="shared" si="314"/>
        <v>#REF!</v>
      </c>
      <c r="H3203" s="196"/>
      <c r="I3203" s="196"/>
      <c r="J3203" s="184" t="e">
        <f t="shared" si="315"/>
        <v>#REF!</v>
      </c>
      <c r="K3203" s="130" t="e">
        <f>IF(C3203="","",#REF!)</f>
        <v>#REF!</v>
      </c>
      <c r="L3203" s="130" t="e">
        <f t="shared" si="316"/>
        <v>#REF!</v>
      </c>
      <c r="M3203" t="s">
        <v>121</v>
      </c>
      <c r="N3203" s="135"/>
      <c r="O3203" s="172" t="str">
        <f>IFERROR(IF(F3203="","",#REF!)*D3203,"")</f>
        <v/>
      </c>
      <c r="P3203" s="135"/>
    </row>
    <row r="3204" spans="1:16">
      <c r="A3204" s="162" t="s">
        <v>3316</v>
      </c>
      <c r="B3204" s="184" t="e">
        <f t="shared" si="313"/>
        <v>#REF!</v>
      </c>
      <c r="C3204" s="138" t="e">
        <f>IF(#REF!=0,"",#REF!)</f>
        <v>#REF!</v>
      </c>
      <c r="D3204" s="184" t="e">
        <f>IF(OR(#REF!="",#REF!=0),"",#REF!)</f>
        <v>#REF!</v>
      </c>
      <c r="E3204" s="184" t="e">
        <f>IF(D3204="","",#REF!)</f>
        <v>#REF!</v>
      </c>
      <c r="F3204" s="184" t="e">
        <f>IF(D3204="","",#REF!)</f>
        <v>#REF!</v>
      </c>
      <c r="G3204" s="184" t="e">
        <f t="shared" si="314"/>
        <v>#REF!</v>
      </c>
      <c r="H3204" s="196"/>
      <c r="I3204" s="196"/>
      <c r="J3204" s="184" t="e">
        <f t="shared" si="315"/>
        <v>#REF!</v>
      </c>
      <c r="K3204" s="130" t="e">
        <f>IF(C3204="","",#REF!)</f>
        <v>#REF!</v>
      </c>
      <c r="L3204" s="130" t="e">
        <f t="shared" si="316"/>
        <v>#REF!</v>
      </c>
      <c r="M3204" t="s">
        <v>121</v>
      </c>
      <c r="N3204" s="135"/>
      <c r="O3204" s="172" t="str">
        <f>IFERROR(IF(F3204="","",#REF!)*D3204,"")</f>
        <v/>
      </c>
      <c r="P3204" s="135"/>
    </row>
    <row r="3205" spans="1:16">
      <c r="A3205" s="162" t="s">
        <v>3317</v>
      </c>
      <c r="B3205" s="184" t="e">
        <f t="shared" ref="B3205:B3231" si="317">IF(C3205="","",0)</f>
        <v>#REF!</v>
      </c>
      <c r="C3205" s="138" t="e">
        <f>IF(#REF!=0,"",#REF!)</f>
        <v>#REF!</v>
      </c>
      <c r="D3205" s="184" t="e">
        <f>IF(OR(#REF!="",#REF!=0),"",#REF!)</f>
        <v>#REF!</v>
      </c>
      <c r="E3205" s="184" t="e">
        <f>IF(D3205="","",#REF!)</f>
        <v>#REF!</v>
      </c>
      <c r="F3205" s="184" t="e">
        <f>IF(D3205="","",#REF!)</f>
        <v>#REF!</v>
      </c>
      <c r="G3205" s="184" t="e">
        <f t="shared" ref="G3205:G3231" si="318">IF(F3205="","",F3205*D3205)</f>
        <v>#REF!</v>
      </c>
      <c r="H3205" s="196"/>
      <c r="I3205" s="196"/>
      <c r="J3205" s="184" t="e">
        <f t="shared" ref="J3205:J3231" si="319">IF(AND(G3205="",I3205=""),"",I3205+G3205)</f>
        <v>#REF!</v>
      </c>
      <c r="K3205" s="130" t="e">
        <f>IF(C3205="","",#REF!)</f>
        <v>#REF!</v>
      </c>
      <c r="L3205" s="130" t="e">
        <f t="shared" ref="L3205:L3231" si="320">IF(C3205="","","Material")</f>
        <v>#REF!</v>
      </c>
      <c r="M3205" t="s">
        <v>121</v>
      </c>
      <c r="N3205" s="135"/>
      <c r="O3205" s="172" t="str">
        <f>IFERROR(IF(F3205="","",#REF!)*D3205,"")</f>
        <v/>
      </c>
      <c r="P3205" s="135"/>
    </row>
    <row r="3206" spans="1:16">
      <c r="A3206" s="162" t="s">
        <v>3318</v>
      </c>
      <c r="B3206" s="184" t="e">
        <f t="shared" si="317"/>
        <v>#REF!</v>
      </c>
      <c r="C3206" s="138" t="e">
        <f>IF(#REF!=0,"",#REF!)</f>
        <v>#REF!</v>
      </c>
      <c r="D3206" s="184" t="e">
        <f>IF(OR(#REF!="",#REF!=0),"",#REF!)</f>
        <v>#REF!</v>
      </c>
      <c r="E3206" s="184" t="e">
        <f>IF(D3206="","",#REF!)</f>
        <v>#REF!</v>
      </c>
      <c r="F3206" s="184" t="e">
        <f>IF(D3206="","",#REF!)</f>
        <v>#REF!</v>
      </c>
      <c r="G3206" s="184" t="e">
        <f t="shared" si="318"/>
        <v>#REF!</v>
      </c>
      <c r="H3206" s="196"/>
      <c r="I3206" s="196"/>
      <c r="J3206" s="184" t="e">
        <f t="shared" si="319"/>
        <v>#REF!</v>
      </c>
      <c r="K3206" s="130" t="e">
        <f>IF(C3206="","",#REF!)</f>
        <v>#REF!</v>
      </c>
      <c r="L3206" s="130" t="e">
        <f t="shared" si="320"/>
        <v>#REF!</v>
      </c>
      <c r="M3206" t="s">
        <v>121</v>
      </c>
      <c r="N3206" s="135"/>
      <c r="O3206" s="172" t="str">
        <f>IFERROR(IF(F3206="","",#REF!)*D3206,"")</f>
        <v/>
      </c>
      <c r="P3206" s="135"/>
    </row>
    <row r="3207" spans="1:16">
      <c r="A3207" s="162" t="s">
        <v>3319</v>
      </c>
      <c r="B3207" s="184" t="e">
        <f t="shared" si="317"/>
        <v>#REF!</v>
      </c>
      <c r="C3207" s="138" t="e">
        <f>IF(#REF!=0,"",#REF!)</f>
        <v>#REF!</v>
      </c>
      <c r="D3207" s="184" t="e">
        <f>IF(OR(#REF!="",#REF!=0),"",#REF!)</f>
        <v>#REF!</v>
      </c>
      <c r="E3207" s="184" t="e">
        <f>IF(D3207="","",#REF!)</f>
        <v>#REF!</v>
      </c>
      <c r="F3207" s="184" t="e">
        <f>IF(D3207="","",#REF!)</f>
        <v>#REF!</v>
      </c>
      <c r="G3207" s="184" t="e">
        <f t="shared" si="318"/>
        <v>#REF!</v>
      </c>
      <c r="H3207" s="196"/>
      <c r="I3207" s="196"/>
      <c r="J3207" s="184" t="e">
        <f t="shared" si="319"/>
        <v>#REF!</v>
      </c>
      <c r="K3207" s="130" t="e">
        <f>IF(C3207="","",#REF!)</f>
        <v>#REF!</v>
      </c>
      <c r="L3207" s="130" t="e">
        <f t="shared" si="320"/>
        <v>#REF!</v>
      </c>
      <c r="M3207" t="s">
        <v>121</v>
      </c>
      <c r="N3207" s="135"/>
      <c r="O3207" s="172" t="str">
        <f>IFERROR(IF(F3207="","",#REF!)*D3207,"")</f>
        <v/>
      </c>
      <c r="P3207" s="135"/>
    </row>
    <row r="3208" spans="1:16">
      <c r="A3208" s="162" t="s">
        <v>3320</v>
      </c>
      <c r="B3208" s="184" t="e">
        <f t="shared" si="317"/>
        <v>#REF!</v>
      </c>
      <c r="C3208" s="138" t="e">
        <f>IF(#REF!=0,"",#REF!)</f>
        <v>#REF!</v>
      </c>
      <c r="D3208" s="184" t="e">
        <f>IF(OR(#REF!="",#REF!=0),"",#REF!)</f>
        <v>#REF!</v>
      </c>
      <c r="E3208" s="184" t="e">
        <f>IF(D3208="","",#REF!)</f>
        <v>#REF!</v>
      </c>
      <c r="F3208" s="184" t="e">
        <f>IF(D3208="","",#REF!)</f>
        <v>#REF!</v>
      </c>
      <c r="G3208" s="184" t="e">
        <f t="shared" si="318"/>
        <v>#REF!</v>
      </c>
      <c r="H3208" s="196"/>
      <c r="I3208" s="196"/>
      <c r="J3208" s="184" t="e">
        <f t="shared" si="319"/>
        <v>#REF!</v>
      </c>
      <c r="K3208" s="130" t="e">
        <f>IF(C3208="","",#REF!)</f>
        <v>#REF!</v>
      </c>
      <c r="L3208" s="130" t="e">
        <f t="shared" si="320"/>
        <v>#REF!</v>
      </c>
      <c r="M3208" t="s">
        <v>121</v>
      </c>
      <c r="N3208" s="135"/>
      <c r="O3208" s="172" t="str">
        <f>IFERROR(IF(F3208="","",#REF!)*D3208,"")</f>
        <v/>
      </c>
      <c r="P3208" s="135"/>
    </row>
    <row r="3209" spans="1:16">
      <c r="A3209" s="162" t="s">
        <v>3321</v>
      </c>
      <c r="B3209" s="184" t="e">
        <f t="shared" si="317"/>
        <v>#REF!</v>
      </c>
      <c r="C3209" s="138" t="e">
        <f>IF(#REF!=0,"",#REF!)</f>
        <v>#REF!</v>
      </c>
      <c r="D3209" s="184" t="e">
        <f>IF(OR(#REF!="",#REF!=0),"",#REF!)</f>
        <v>#REF!</v>
      </c>
      <c r="E3209" s="184" t="e">
        <f>IF(D3209="","",#REF!)</f>
        <v>#REF!</v>
      </c>
      <c r="F3209" s="184" t="e">
        <f>IF(D3209="","",#REF!)</f>
        <v>#REF!</v>
      </c>
      <c r="G3209" s="184" t="e">
        <f t="shared" si="318"/>
        <v>#REF!</v>
      </c>
      <c r="H3209" s="196"/>
      <c r="I3209" s="196"/>
      <c r="J3209" s="184" t="e">
        <f t="shared" si="319"/>
        <v>#REF!</v>
      </c>
      <c r="K3209" s="130" t="e">
        <f>IF(C3209="","",#REF!)</f>
        <v>#REF!</v>
      </c>
      <c r="L3209" s="130" t="e">
        <f t="shared" si="320"/>
        <v>#REF!</v>
      </c>
      <c r="M3209" t="s">
        <v>121</v>
      </c>
      <c r="N3209" s="135"/>
      <c r="O3209" s="172" t="str">
        <f>IFERROR(IF(F3209="","",#REF!)*D3209,"")</f>
        <v/>
      </c>
      <c r="P3209" s="135"/>
    </row>
    <row r="3210" spans="1:16">
      <c r="A3210" s="162" t="s">
        <v>3536</v>
      </c>
      <c r="B3210" s="184" t="e">
        <f t="shared" si="317"/>
        <v>#REF!</v>
      </c>
      <c r="C3210" s="138" t="e">
        <f>IF(#REF!=0,"",#REF!)</f>
        <v>#REF!</v>
      </c>
      <c r="D3210" s="184" t="e">
        <f>IF(OR(#REF!="",#REF!=0),"",#REF!)</f>
        <v>#REF!</v>
      </c>
      <c r="E3210" s="184" t="e">
        <f>IF(D3210="","",#REF!)</f>
        <v>#REF!</v>
      </c>
      <c r="F3210" s="184" t="e">
        <f>IF(D3210="","",#REF!)</f>
        <v>#REF!</v>
      </c>
      <c r="G3210" s="184" t="e">
        <f t="shared" si="318"/>
        <v>#REF!</v>
      </c>
      <c r="H3210" s="196"/>
      <c r="I3210" s="196"/>
      <c r="J3210" s="184" t="e">
        <f t="shared" si="319"/>
        <v>#REF!</v>
      </c>
      <c r="K3210" s="130" t="e">
        <f>IF(C3210="","",#REF!)</f>
        <v>#REF!</v>
      </c>
      <c r="L3210" s="130" t="e">
        <f t="shared" si="320"/>
        <v>#REF!</v>
      </c>
      <c r="M3210" t="s">
        <v>121</v>
      </c>
      <c r="N3210" s="135"/>
      <c r="O3210" s="172" t="str">
        <f>IFERROR(IF(F3210="","",#REF!)*D3210,"")</f>
        <v/>
      </c>
      <c r="P3210" s="135"/>
    </row>
    <row r="3211" spans="1:16">
      <c r="A3211" s="162" t="s">
        <v>3537</v>
      </c>
      <c r="B3211" s="184" t="e">
        <f t="shared" si="317"/>
        <v>#REF!</v>
      </c>
      <c r="C3211" s="138" t="e">
        <f>IF(#REF!=0,"",#REF!)</f>
        <v>#REF!</v>
      </c>
      <c r="D3211" s="184" t="e">
        <f>IF(OR(#REF!="",#REF!=0),"",#REF!)</f>
        <v>#REF!</v>
      </c>
      <c r="E3211" s="184" t="e">
        <f>IF(D3211="","",#REF!)</f>
        <v>#REF!</v>
      </c>
      <c r="F3211" s="184" t="e">
        <f>IF(D3211="","",#REF!)</f>
        <v>#REF!</v>
      </c>
      <c r="G3211" s="184" t="e">
        <f t="shared" si="318"/>
        <v>#REF!</v>
      </c>
      <c r="H3211" s="196"/>
      <c r="I3211" s="196"/>
      <c r="J3211" s="184" t="e">
        <f t="shared" si="319"/>
        <v>#REF!</v>
      </c>
      <c r="K3211" s="130" t="e">
        <f>IF(C3211="","",#REF!)</f>
        <v>#REF!</v>
      </c>
      <c r="L3211" s="130" t="e">
        <f t="shared" si="320"/>
        <v>#REF!</v>
      </c>
      <c r="M3211" t="s">
        <v>121</v>
      </c>
      <c r="N3211" s="135"/>
      <c r="O3211" s="172" t="str">
        <f>IFERROR(IF(F3211="","",#REF!)*D3211,"")</f>
        <v/>
      </c>
      <c r="P3211" s="135"/>
    </row>
    <row r="3212" spans="1:16">
      <c r="A3212" s="162" t="s">
        <v>3538</v>
      </c>
      <c r="B3212" s="184" t="e">
        <f t="shared" si="317"/>
        <v>#REF!</v>
      </c>
      <c r="C3212" s="138" t="e">
        <f>IF(#REF!=0,"",#REF!)</f>
        <v>#REF!</v>
      </c>
      <c r="D3212" s="184" t="e">
        <f>IF(OR(#REF!="",#REF!=0),"",#REF!)</f>
        <v>#REF!</v>
      </c>
      <c r="E3212" s="184" t="e">
        <f>IF(D3212="","",#REF!)</f>
        <v>#REF!</v>
      </c>
      <c r="F3212" s="184" t="e">
        <f>IF(D3212="","",#REF!)</f>
        <v>#REF!</v>
      </c>
      <c r="G3212" s="184" t="e">
        <f t="shared" si="318"/>
        <v>#REF!</v>
      </c>
      <c r="H3212" s="196"/>
      <c r="I3212" s="196"/>
      <c r="J3212" s="184" t="e">
        <f t="shared" si="319"/>
        <v>#REF!</v>
      </c>
      <c r="K3212" s="130" t="e">
        <f>IF(C3212="","",#REF!)</f>
        <v>#REF!</v>
      </c>
      <c r="L3212" s="130" t="e">
        <f t="shared" si="320"/>
        <v>#REF!</v>
      </c>
      <c r="M3212" t="s">
        <v>121</v>
      </c>
      <c r="N3212" s="135"/>
      <c r="O3212" s="172" t="str">
        <f>IFERROR(IF(F3212="","",#REF!)*D3212,"")</f>
        <v/>
      </c>
      <c r="P3212" s="135"/>
    </row>
    <row r="3213" spans="1:16">
      <c r="A3213" s="162" t="s">
        <v>3539</v>
      </c>
      <c r="B3213" s="184" t="e">
        <f t="shared" si="317"/>
        <v>#REF!</v>
      </c>
      <c r="C3213" s="138" t="e">
        <f>IF(#REF!=0,"",#REF!)</f>
        <v>#REF!</v>
      </c>
      <c r="D3213" s="184" t="e">
        <f>IF(OR(#REF!="",#REF!=0),"",#REF!)</f>
        <v>#REF!</v>
      </c>
      <c r="E3213" s="184" t="e">
        <f>IF(D3213="","",#REF!)</f>
        <v>#REF!</v>
      </c>
      <c r="F3213" s="184" t="e">
        <f>IF(D3213="","",#REF!)</f>
        <v>#REF!</v>
      </c>
      <c r="G3213" s="184" t="e">
        <f t="shared" si="318"/>
        <v>#REF!</v>
      </c>
      <c r="H3213" s="196"/>
      <c r="I3213" s="196"/>
      <c r="J3213" s="184" t="e">
        <f t="shared" si="319"/>
        <v>#REF!</v>
      </c>
      <c r="K3213" s="130" t="e">
        <f>IF(C3213="","",#REF!)</f>
        <v>#REF!</v>
      </c>
      <c r="L3213" s="130" t="e">
        <f t="shared" si="320"/>
        <v>#REF!</v>
      </c>
      <c r="M3213" t="s">
        <v>121</v>
      </c>
      <c r="N3213" s="135"/>
      <c r="O3213" s="172" t="str">
        <f>IFERROR(IF(F3213="","",#REF!)*D3213,"")</f>
        <v/>
      </c>
      <c r="P3213" s="135"/>
    </row>
    <row r="3214" spans="1:16">
      <c r="A3214" s="162" t="s">
        <v>3540</v>
      </c>
      <c r="B3214" s="184" t="e">
        <f t="shared" si="317"/>
        <v>#REF!</v>
      </c>
      <c r="C3214" s="138" t="e">
        <f>IF(#REF!=0,"",#REF!)</f>
        <v>#REF!</v>
      </c>
      <c r="D3214" s="184" t="e">
        <f>IF(OR(#REF!="",#REF!=0),"",#REF!)</f>
        <v>#REF!</v>
      </c>
      <c r="E3214" s="184" t="e">
        <f>IF(D3214="","",#REF!)</f>
        <v>#REF!</v>
      </c>
      <c r="F3214" s="184" t="e">
        <f>IF(D3214="","",#REF!)</f>
        <v>#REF!</v>
      </c>
      <c r="G3214" s="184" t="e">
        <f t="shared" si="318"/>
        <v>#REF!</v>
      </c>
      <c r="H3214" s="196"/>
      <c r="I3214" s="196"/>
      <c r="J3214" s="184" t="e">
        <f t="shared" si="319"/>
        <v>#REF!</v>
      </c>
      <c r="K3214" s="130" t="e">
        <f>IF(C3214="","",#REF!)</f>
        <v>#REF!</v>
      </c>
      <c r="L3214" s="130" t="e">
        <f t="shared" si="320"/>
        <v>#REF!</v>
      </c>
      <c r="M3214" t="s">
        <v>121</v>
      </c>
      <c r="N3214" s="135"/>
      <c r="O3214" s="172" t="str">
        <f>IFERROR(IF(F3214="","",#REF!)*D3214,"")</f>
        <v/>
      </c>
      <c r="P3214" s="135"/>
    </row>
    <row r="3215" spans="1:16">
      <c r="A3215" s="162" t="s">
        <v>3541</v>
      </c>
      <c r="B3215" s="184" t="e">
        <f t="shared" si="317"/>
        <v>#REF!</v>
      </c>
      <c r="C3215" s="138" t="e">
        <f>IF(#REF!=0,"",#REF!)</f>
        <v>#REF!</v>
      </c>
      <c r="D3215" s="184" t="e">
        <f>IF(OR(#REF!="",#REF!=0),"",#REF!)</f>
        <v>#REF!</v>
      </c>
      <c r="E3215" s="184" t="e">
        <f>IF(D3215="","",#REF!)</f>
        <v>#REF!</v>
      </c>
      <c r="F3215" s="184" t="e">
        <f>IF(D3215="","",#REF!)</f>
        <v>#REF!</v>
      </c>
      <c r="G3215" s="184" t="e">
        <f t="shared" si="318"/>
        <v>#REF!</v>
      </c>
      <c r="H3215" s="196"/>
      <c r="I3215" s="196"/>
      <c r="J3215" s="184" t="e">
        <f t="shared" si="319"/>
        <v>#REF!</v>
      </c>
      <c r="K3215" s="130" t="e">
        <f>IF(C3215="","",#REF!)</f>
        <v>#REF!</v>
      </c>
      <c r="L3215" s="130" t="e">
        <f t="shared" si="320"/>
        <v>#REF!</v>
      </c>
      <c r="M3215" t="s">
        <v>121</v>
      </c>
      <c r="N3215" s="135"/>
      <c r="O3215" s="172" t="str">
        <f>IFERROR(IF(F3215="","",#REF!)*D3215,"")</f>
        <v/>
      </c>
      <c r="P3215" s="135"/>
    </row>
    <row r="3216" spans="1:16">
      <c r="A3216" s="162" t="s">
        <v>3542</v>
      </c>
      <c r="B3216" s="184" t="e">
        <f t="shared" si="317"/>
        <v>#REF!</v>
      </c>
      <c r="C3216" s="138" t="e">
        <f>IF(#REF!=0,"",#REF!)</f>
        <v>#REF!</v>
      </c>
      <c r="D3216" s="184" t="e">
        <f>IF(OR(#REF!="",#REF!=0),"",#REF!)</f>
        <v>#REF!</v>
      </c>
      <c r="E3216" s="184" t="e">
        <f>IF(D3216="","",#REF!)</f>
        <v>#REF!</v>
      </c>
      <c r="F3216" s="184" t="e">
        <f>IF(D3216="","",#REF!)</f>
        <v>#REF!</v>
      </c>
      <c r="G3216" s="184" t="e">
        <f t="shared" si="318"/>
        <v>#REF!</v>
      </c>
      <c r="H3216" s="196"/>
      <c r="I3216" s="196"/>
      <c r="J3216" s="184" t="e">
        <f t="shared" si="319"/>
        <v>#REF!</v>
      </c>
      <c r="K3216" s="130" t="e">
        <f>IF(C3216="","",#REF!)</f>
        <v>#REF!</v>
      </c>
      <c r="L3216" s="130" t="e">
        <f t="shared" si="320"/>
        <v>#REF!</v>
      </c>
      <c r="M3216" t="s">
        <v>121</v>
      </c>
      <c r="N3216" s="135"/>
      <c r="O3216" s="172" t="str">
        <f>IFERROR(IF(F3216="","",#REF!)*D3216,"")</f>
        <v/>
      </c>
      <c r="P3216" s="135"/>
    </row>
    <row r="3217" spans="1:16">
      <c r="A3217" s="162" t="s">
        <v>3543</v>
      </c>
      <c r="B3217" s="184" t="e">
        <f t="shared" si="317"/>
        <v>#REF!</v>
      </c>
      <c r="C3217" s="138" t="e">
        <f>IF(#REF!=0,"",#REF!)</f>
        <v>#REF!</v>
      </c>
      <c r="D3217" s="184" t="e">
        <f>IF(OR(#REF!="",#REF!=0),"",#REF!)</f>
        <v>#REF!</v>
      </c>
      <c r="E3217" s="184" t="e">
        <f>IF(D3217="","",#REF!)</f>
        <v>#REF!</v>
      </c>
      <c r="F3217" s="184" t="e">
        <f>IF(D3217="","",#REF!)</f>
        <v>#REF!</v>
      </c>
      <c r="G3217" s="184" t="e">
        <f t="shared" si="318"/>
        <v>#REF!</v>
      </c>
      <c r="H3217" s="196"/>
      <c r="I3217" s="196"/>
      <c r="J3217" s="184" t="e">
        <f t="shared" si="319"/>
        <v>#REF!</v>
      </c>
      <c r="K3217" s="130" t="e">
        <f>IF(C3217="","",#REF!)</f>
        <v>#REF!</v>
      </c>
      <c r="L3217" s="130" t="e">
        <f t="shared" si="320"/>
        <v>#REF!</v>
      </c>
      <c r="M3217" t="s">
        <v>121</v>
      </c>
      <c r="N3217" s="135"/>
      <c r="O3217" s="172" t="str">
        <f>IFERROR(IF(F3217="","",#REF!)*D3217,"")</f>
        <v/>
      </c>
      <c r="P3217" s="135"/>
    </row>
    <row r="3218" spans="1:16">
      <c r="A3218" s="162" t="s">
        <v>3544</v>
      </c>
      <c r="B3218" s="184" t="e">
        <f t="shared" si="317"/>
        <v>#REF!</v>
      </c>
      <c r="C3218" s="138" t="e">
        <f>IF(#REF!=0,"",#REF!)</f>
        <v>#REF!</v>
      </c>
      <c r="D3218" s="184" t="e">
        <f>IF(OR(#REF!="",#REF!=0),"",#REF!)</f>
        <v>#REF!</v>
      </c>
      <c r="E3218" s="184" t="e">
        <f>IF(D3218="","",#REF!)</f>
        <v>#REF!</v>
      </c>
      <c r="F3218" s="184" t="e">
        <f>IF(D3218="","",#REF!)</f>
        <v>#REF!</v>
      </c>
      <c r="G3218" s="184" t="e">
        <f t="shared" si="318"/>
        <v>#REF!</v>
      </c>
      <c r="H3218" s="196"/>
      <c r="I3218" s="196"/>
      <c r="J3218" s="184" t="e">
        <f t="shared" si="319"/>
        <v>#REF!</v>
      </c>
      <c r="K3218" s="130" t="e">
        <f>IF(C3218="","",#REF!)</f>
        <v>#REF!</v>
      </c>
      <c r="L3218" s="130" t="e">
        <f t="shared" si="320"/>
        <v>#REF!</v>
      </c>
      <c r="M3218" t="s">
        <v>121</v>
      </c>
      <c r="N3218" s="135"/>
      <c r="O3218" s="172" t="str">
        <f>IFERROR(IF(F3218="","",#REF!)*D3218,"")</f>
        <v/>
      </c>
      <c r="P3218" s="135"/>
    </row>
    <row r="3219" spans="1:16">
      <c r="A3219" s="162" t="s">
        <v>3616</v>
      </c>
      <c r="B3219" s="184" t="e">
        <f t="shared" si="317"/>
        <v>#REF!</v>
      </c>
      <c r="C3219" s="138" t="e">
        <f>IF(#REF!=0,"",#REF!)</f>
        <v>#REF!</v>
      </c>
      <c r="D3219" s="184" t="e">
        <f>IF(OR(#REF!="",#REF!=0),"",#REF!)</f>
        <v>#REF!</v>
      </c>
      <c r="E3219" s="184" t="e">
        <f>IF(D3219="","",#REF!)</f>
        <v>#REF!</v>
      </c>
      <c r="F3219" s="184" t="e">
        <f>IF(D3219="","",#REF!)</f>
        <v>#REF!</v>
      </c>
      <c r="G3219" s="184" t="e">
        <f t="shared" si="318"/>
        <v>#REF!</v>
      </c>
      <c r="H3219" s="196"/>
      <c r="I3219" s="196"/>
      <c r="J3219" s="184" t="e">
        <f t="shared" si="319"/>
        <v>#REF!</v>
      </c>
      <c r="K3219" s="130" t="e">
        <f>IF(C3219="","",#REF!)</f>
        <v>#REF!</v>
      </c>
      <c r="L3219" s="130" t="e">
        <f t="shared" si="320"/>
        <v>#REF!</v>
      </c>
      <c r="M3219" t="s">
        <v>121</v>
      </c>
      <c r="N3219" s="135"/>
      <c r="O3219" s="172" t="str">
        <f>IFERROR(IF(F3219="","",#REF!)*D3219,"")</f>
        <v/>
      </c>
      <c r="P3219" s="135"/>
    </row>
    <row r="3220" spans="1:16">
      <c r="A3220" s="162" t="s">
        <v>3617</v>
      </c>
      <c r="B3220" s="184" t="e">
        <f t="shared" si="317"/>
        <v>#REF!</v>
      </c>
      <c r="C3220" s="138" t="e">
        <f>IF(#REF!=0,"",#REF!)</f>
        <v>#REF!</v>
      </c>
      <c r="D3220" s="184" t="e">
        <f>IF(OR(#REF!="",#REF!=0),"",#REF!)</f>
        <v>#REF!</v>
      </c>
      <c r="E3220" s="184" t="e">
        <f>IF(D3220="","",#REF!)</f>
        <v>#REF!</v>
      </c>
      <c r="F3220" s="184" t="e">
        <f>IF(D3220="","",#REF!)</f>
        <v>#REF!</v>
      </c>
      <c r="G3220" s="184" t="e">
        <f t="shared" si="318"/>
        <v>#REF!</v>
      </c>
      <c r="H3220" s="196"/>
      <c r="I3220" s="196"/>
      <c r="J3220" s="184" t="e">
        <f t="shared" si="319"/>
        <v>#REF!</v>
      </c>
      <c r="K3220" s="130" t="e">
        <f>IF(C3220="","",#REF!)</f>
        <v>#REF!</v>
      </c>
      <c r="L3220" s="130" t="e">
        <f t="shared" si="320"/>
        <v>#REF!</v>
      </c>
      <c r="M3220" t="s">
        <v>121</v>
      </c>
      <c r="N3220" s="135"/>
      <c r="O3220" s="172" t="str">
        <f>IFERROR(IF(F3220="","",#REF!)*D3220,"")</f>
        <v/>
      </c>
      <c r="P3220" s="135"/>
    </row>
    <row r="3221" spans="1:16">
      <c r="A3221" s="162" t="s">
        <v>3618</v>
      </c>
      <c r="B3221" s="184" t="e">
        <f t="shared" si="317"/>
        <v>#REF!</v>
      </c>
      <c r="C3221" s="138" t="e">
        <f>IF(#REF!=0,"",#REF!)</f>
        <v>#REF!</v>
      </c>
      <c r="D3221" s="184" t="e">
        <f>IF(OR(#REF!="",#REF!=0),"",#REF!)</f>
        <v>#REF!</v>
      </c>
      <c r="E3221" s="184" t="e">
        <f>IF(D3221="","",#REF!)</f>
        <v>#REF!</v>
      </c>
      <c r="F3221" s="184" t="e">
        <f>IF(D3221="","",#REF!)</f>
        <v>#REF!</v>
      </c>
      <c r="G3221" s="184" t="e">
        <f t="shared" si="318"/>
        <v>#REF!</v>
      </c>
      <c r="H3221" s="196"/>
      <c r="I3221" s="196"/>
      <c r="J3221" s="184" t="e">
        <f t="shared" si="319"/>
        <v>#REF!</v>
      </c>
      <c r="K3221" s="130" t="e">
        <f>IF(C3221="","",#REF!)</f>
        <v>#REF!</v>
      </c>
      <c r="L3221" s="130" t="e">
        <f t="shared" si="320"/>
        <v>#REF!</v>
      </c>
      <c r="M3221" t="s">
        <v>121</v>
      </c>
      <c r="N3221" s="135"/>
      <c r="O3221" s="172" t="str">
        <f>IFERROR(IF(F3221="","",#REF!)*D3221,"")</f>
        <v/>
      </c>
      <c r="P3221" s="135"/>
    </row>
    <row r="3222" spans="1:16">
      <c r="A3222" s="162" t="s">
        <v>3619</v>
      </c>
      <c r="B3222" s="184" t="e">
        <f t="shared" si="317"/>
        <v>#REF!</v>
      </c>
      <c r="C3222" s="138" t="e">
        <f>IF(#REF!=0,"",#REF!)</f>
        <v>#REF!</v>
      </c>
      <c r="D3222" s="184" t="e">
        <f>IF(OR(#REF!="",#REF!=0),"",#REF!)</f>
        <v>#REF!</v>
      </c>
      <c r="E3222" s="184" t="e">
        <f>IF(D3222="","",#REF!)</f>
        <v>#REF!</v>
      </c>
      <c r="F3222" s="184" t="e">
        <f>IF(D3222="","",#REF!)</f>
        <v>#REF!</v>
      </c>
      <c r="G3222" s="184" t="e">
        <f t="shared" si="318"/>
        <v>#REF!</v>
      </c>
      <c r="H3222" s="196"/>
      <c r="I3222" s="196"/>
      <c r="J3222" s="184" t="e">
        <f t="shared" si="319"/>
        <v>#REF!</v>
      </c>
      <c r="K3222" s="130" t="e">
        <f>IF(C3222="","",#REF!)</f>
        <v>#REF!</v>
      </c>
      <c r="L3222" s="130" t="e">
        <f t="shared" si="320"/>
        <v>#REF!</v>
      </c>
      <c r="M3222" t="s">
        <v>121</v>
      </c>
      <c r="N3222" s="135"/>
      <c r="O3222" s="172" t="str">
        <f>IFERROR(IF(F3222="","",#REF!)*D3222,"")</f>
        <v/>
      </c>
      <c r="P3222" s="135"/>
    </row>
    <row r="3223" spans="1:16">
      <c r="A3223" s="162" t="s">
        <v>3620</v>
      </c>
      <c r="B3223" s="184" t="e">
        <f t="shared" si="317"/>
        <v>#REF!</v>
      </c>
      <c r="C3223" s="138" t="e">
        <f>IF(#REF!=0,"",#REF!)</f>
        <v>#REF!</v>
      </c>
      <c r="D3223" s="184" t="e">
        <f>IF(OR(#REF!="",#REF!=0),"",#REF!)</f>
        <v>#REF!</v>
      </c>
      <c r="E3223" s="184" t="e">
        <f>IF(D3223="","",#REF!)</f>
        <v>#REF!</v>
      </c>
      <c r="F3223" s="184" t="e">
        <f>IF(D3223="","",#REF!)</f>
        <v>#REF!</v>
      </c>
      <c r="G3223" s="184" t="e">
        <f t="shared" si="318"/>
        <v>#REF!</v>
      </c>
      <c r="H3223" s="196"/>
      <c r="I3223" s="196"/>
      <c r="J3223" s="184" t="e">
        <f t="shared" si="319"/>
        <v>#REF!</v>
      </c>
      <c r="K3223" s="130" t="e">
        <f>IF(C3223="","",#REF!)</f>
        <v>#REF!</v>
      </c>
      <c r="L3223" s="130" t="e">
        <f t="shared" si="320"/>
        <v>#REF!</v>
      </c>
      <c r="M3223" t="s">
        <v>121</v>
      </c>
      <c r="N3223" s="135"/>
      <c r="O3223" s="172" t="str">
        <f>IFERROR(IF(F3223="","",#REF!)*D3223,"")</f>
        <v/>
      </c>
      <c r="P3223" s="135"/>
    </row>
    <row r="3224" spans="1:16">
      <c r="A3224" s="162" t="s">
        <v>3621</v>
      </c>
      <c r="B3224" s="184" t="e">
        <f t="shared" si="317"/>
        <v>#REF!</v>
      </c>
      <c r="C3224" s="138" t="e">
        <f>IF(#REF!=0,"",#REF!)</f>
        <v>#REF!</v>
      </c>
      <c r="D3224" s="184" t="e">
        <f>IF(OR(#REF!="",#REF!=0),"",#REF!)</f>
        <v>#REF!</v>
      </c>
      <c r="E3224" s="184" t="e">
        <f>IF(D3224="","",#REF!)</f>
        <v>#REF!</v>
      </c>
      <c r="F3224" s="184" t="e">
        <f>IF(D3224="","",#REF!)</f>
        <v>#REF!</v>
      </c>
      <c r="G3224" s="184" t="e">
        <f t="shared" si="318"/>
        <v>#REF!</v>
      </c>
      <c r="H3224" s="196"/>
      <c r="I3224" s="196"/>
      <c r="J3224" s="184" t="e">
        <f t="shared" si="319"/>
        <v>#REF!</v>
      </c>
      <c r="K3224" s="130" t="e">
        <f>IF(C3224="","",#REF!)</f>
        <v>#REF!</v>
      </c>
      <c r="L3224" s="130" t="e">
        <f t="shared" si="320"/>
        <v>#REF!</v>
      </c>
      <c r="M3224" t="s">
        <v>121</v>
      </c>
      <c r="N3224" s="135"/>
      <c r="O3224" s="172" t="str">
        <f>IFERROR(IF(F3224="","",#REF!)*D3224,"")</f>
        <v/>
      </c>
      <c r="P3224" s="135"/>
    </row>
    <row r="3225" spans="1:16">
      <c r="A3225" s="162" t="s">
        <v>3622</v>
      </c>
      <c r="B3225" s="184" t="e">
        <f t="shared" si="317"/>
        <v>#REF!</v>
      </c>
      <c r="C3225" s="138" t="e">
        <f>IF(#REF!=0,"",#REF!)</f>
        <v>#REF!</v>
      </c>
      <c r="D3225" s="184" t="e">
        <f>IF(OR(#REF!="",#REF!=0),"",#REF!)</f>
        <v>#REF!</v>
      </c>
      <c r="E3225" s="184" t="e">
        <f>IF(D3225="","",#REF!)</f>
        <v>#REF!</v>
      </c>
      <c r="F3225" s="184" t="e">
        <f>IF(D3225="","",#REF!)</f>
        <v>#REF!</v>
      </c>
      <c r="G3225" s="184" t="e">
        <f t="shared" si="318"/>
        <v>#REF!</v>
      </c>
      <c r="H3225" s="196"/>
      <c r="I3225" s="196"/>
      <c r="J3225" s="184" t="e">
        <f t="shared" si="319"/>
        <v>#REF!</v>
      </c>
      <c r="K3225" s="130" t="e">
        <f>IF(C3225="","",#REF!)</f>
        <v>#REF!</v>
      </c>
      <c r="L3225" s="130" t="e">
        <f t="shared" si="320"/>
        <v>#REF!</v>
      </c>
      <c r="M3225" t="s">
        <v>121</v>
      </c>
      <c r="N3225" s="135"/>
      <c r="O3225" s="172" t="str">
        <f>IFERROR(IF(F3225="","",#REF!)*D3225,"")</f>
        <v/>
      </c>
      <c r="P3225" s="135"/>
    </row>
    <row r="3226" spans="1:16">
      <c r="A3226" s="162" t="s">
        <v>3623</v>
      </c>
      <c r="B3226" s="184" t="e">
        <f t="shared" si="317"/>
        <v>#REF!</v>
      </c>
      <c r="C3226" s="138" t="e">
        <f>IF(#REF!=0,"",#REF!)</f>
        <v>#REF!</v>
      </c>
      <c r="D3226" s="184" t="e">
        <f>IF(OR(#REF!="",#REF!=0),"",#REF!)</f>
        <v>#REF!</v>
      </c>
      <c r="E3226" s="184" t="e">
        <f>IF(D3226="","",#REF!)</f>
        <v>#REF!</v>
      </c>
      <c r="F3226" s="184" t="e">
        <f>IF(D3226="","",#REF!)</f>
        <v>#REF!</v>
      </c>
      <c r="G3226" s="184" t="e">
        <f t="shared" si="318"/>
        <v>#REF!</v>
      </c>
      <c r="H3226" s="196"/>
      <c r="I3226" s="196"/>
      <c r="J3226" s="184" t="e">
        <f t="shared" si="319"/>
        <v>#REF!</v>
      </c>
      <c r="K3226" s="130" t="e">
        <f>IF(C3226="","",#REF!)</f>
        <v>#REF!</v>
      </c>
      <c r="L3226" s="130" t="e">
        <f t="shared" si="320"/>
        <v>#REF!</v>
      </c>
      <c r="M3226" t="s">
        <v>121</v>
      </c>
      <c r="N3226" s="135"/>
      <c r="O3226" s="172" t="str">
        <f>IFERROR(IF(F3226="","",#REF!)*D3226,"")</f>
        <v/>
      </c>
      <c r="P3226" s="135"/>
    </row>
    <row r="3227" spans="1:16">
      <c r="A3227" s="162" t="s">
        <v>3624</v>
      </c>
      <c r="B3227" s="184" t="e">
        <f t="shared" si="317"/>
        <v>#REF!</v>
      </c>
      <c r="C3227" s="138" t="e">
        <f>IF(#REF!=0,"",#REF!)</f>
        <v>#REF!</v>
      </c>
      <c r="D3227" s="184" t="e">
        <f>IF(OR(#REF!="",#REF!=0),"",#REF!)</f>
        <v>#REF!</v>
      </c>
      <c r="E3227" s="184" t="e">
        <f>IF(D3227="","",#REF!)</f>
        <v>#REF!</v>
      </c>
      <c r="F3227" s="184" t="e">
        <f>IF(D3227="","",#REF!)</f>
        <v>#REF!</v>
      </c>
      <c r="G3227" s="184" t="e">
        <f t="shared" si="318"/>
        <v>#REF!</v>
      </c>
      <c r="H3227" s="196"/>
      <c r="I3227" s="196"/>
      <c r="J3227" s="184" t="e">
        <f t="shared" si="319"/>
        <v>#REF!</v>
      </c>
      <c r="K3227" s="130" t="e">
        <f>IF(C3227="","",#REF!)</f>
        <v>#REF!</v>
      </c>
      <c r="L3227" s="130" t="e">
        <f t="shared" si="320"/>
        <v>#REF!</v>
      </c>
      <c r="M3227" t="s">
        <v>121</v>
      </c>
      <c r="N3227" s="135"/>
      <c r="O3227" s="172" t="str">
        <f>IFERROR(IF(F3227="","",#REF!)*D3227,"")</f>
        <v/>
      </c>
      <c r="P3227" s="135"/>
    </row>
    <row r="3228" spans="1:16">
      <c r="A3228" s="162" t="s">
        <v>3625</v>
      </c>
      <c r="B3228" s="184" t="e">
        <f t="shared" si="317"/>
        <v>#REF!</v>
      </c>
      <c r="C3228" s="138" t="e">
        <f>IF(#REF!=0,"",#REF!)</f>
        <v>#REF!</v>
      </c>
      <c r="D3228" s="184" t="e">
        <f>IF(OR(#REF!="",#REF!=0),"",#REF!)</f>
        <v>#REF!</v>
      </c>
      <c r="E3228" s="184" t="e">
        <f>IF(D3228="","",#REF!)</f>
        <v>#REF!</v>
      </c>
      <c r="F3228" s="184" t="e">
        <f>IF(D3228="","",#REF!)</f>
        <v>#REF!</v>
      </c>
      <c r="G3228" s="184" t="e">
        <f t="shared" si="318"/>
        <v>#REF!</v>
      </c>
      <c r="H3228" s="196"/>
      <c r="I3228" s="196"/>
      <c r="J3228" s="184" t="e">
        <f t="shared" si="319"/>
        <v>#REF!</v>
      </c>
      <c r="K3228" s="130" t="e">
        <f>IF(C3228="","",#REF!)</f>
        <v>#REF!</v>
      </c>
      <c r="L3228" s="130" t="e">
        <f t="shared" si="320"/>
        <v>#REF!</v>
      </c>
      <c r="M3228" t="s">
        <v>121</v>
      </c>
      <c r="N3228" s="135"/>
      <c r="O3228" s="172" t="str">
        <f>IFERROR(IF(F3228="","",#REF!)*D3228,"")</f>
        <v/>
      </c>
      <c r="P3228" s="135"/>
    </row>
    <row r="3229" spans="1:16">
      <c r="A3229" s="162" t="s">
        <v>3626</v>
      </c>
      <c r="B3229" s="184" t="e">
        <f t="shared" si="317"/>
        <v>#REF!</v>
      </c>
      <c r="C3229" s="138" t="e">
        <f>IF(#REF!=0,"",#REF!)</f>
        <v>#REF!</v>
      </c>
      <c r="D3229" s="184" t="e">
        <f>IF(OR(#REF!="",#REF!=0),"",#REF!)</f>
        <v>#REF!</v>
      </c>
      <c r="E3229" s="184" t="e">
        <f>IF(D3229="","",#REF!)</f>
        <v>#REF!</v>
      </c>
      <c r="F3229" s="184" t="e">
        <f>IF(D3229="","",#REF!)</f>
        <v>#REF!</v>
      </c>
      <c r="G3229" s="184" t="e">
        <f t="shared" si="318"/>
        <v>#REF!</v>
      </c>
      <c r="H3229" s="196"/>
      <c r="I3229" s="196"/>
      <c r="J3229" s="184" t="e">
        <f t="shared" si="319"/>
        <v>#REF!</v>
      </c>
      <c r="K3229" s="130" t="e">
        <f>IF(C3229="","",#REF!)</f>
        <v>#REF!</v>
      </c>
      <c r="L3229" s="130" t="e">
        <f t="shared" si="320"/>
        <v>#REF!</v>
      </c>
      <c r="M3229" t="s">
        <v>121</v>
      </c>
      <c r="N3229" s="135"/>
      <c r="O3229" s="172" t="str">
        <f>IFERROR(IF(F3229="","",#REF!)*D3229,"")</f>
        <v/>
      </c>
      <c r="P3229" s="135"/>
    </row>
    <row r="3230" spans="1:16">
      <c r="A3230" s="162" t="s">
        <v>3627</v>
      </c>
      <c r="B3230" s="184" t="e">
        <f t="shared" si="317"/>
        <v>#REF!</v>
      </c>
      <c r="C3230" s="138" t="e">
        <f>IF(#REF!=0,"",#REF!)</f>
        <v>#REF!</v>
      </c>
      <c r="D3230" s="184" t="e">
        <f>IF(OR(#REF!="",#REF!=0),"",#REF!)</f>
        <v>#REF!</v>
      </c>
      <c r="E3230" s="184" t="e">
        <f>IF(D3230="","",#REF!)</f>
        <v>#REF!</v>
      </c>
      <c r="F3230" s="184" t="e">
        <f>IF(D3230="","",#REF!)</f>
        <v>#REF!</v>
      </c>
      <c r="G3230" s="184" t="e">
        <f t="shared" si="318"/>
        <v>#REF!</v>
      </c>
      <c r="H3230" s="196"/>
      <c r="I3230" s="196"/>
      <c r="J3230" s="184" t="e">
        <f t="shared" si="319"/>
        <v>#REF!</v>
      </c>
      <c r="K3230" s="130" t="e">
        <f>IF(C3230="","",#REF!)</f>
        <v>#REF!</v>
      </c>
      <c r="L3230" s="130" t="e">
        <f t="shared" si="320"/>
        <v>#REF!</v>
      </c>
      <c r="M3230" t="s">
        <v>121</v>
      </c>
      <c r="N3230" s="135"/>
      <c r="O3230" s="172" t="str">
        <f>IFERROR(IF(F3230="","",#REF!)*D3230,"")</f>
        <v/>
      </c>
      <c r="P3230" s="135"/>
    </row>
    <row r="3231" spans="1:16" ht="13.5" thickBot="1">
      <c r="A3231" s="198" t="s">
        <v>3628</v>
      </c>
      <c r="B3231" s="186" t="e">
        <f t="shared" si="317"/>
        <v>#REF!</v>
      </c>
      <c r="C3231" s="199" t="e">
        <f>IF(#REF!=0,"",#REF!)</f>
        <v>#REF!</v>
      </c>
      <c r="D3231" s="186" t="e">
        <f>IF(OR(#REF!="",#REF!=0),"",#REF!)</f>
        <v>#REF!</v>
      </c>
      <c r="E3231" s="186" t="e">
        <f>IF(D3231="","",#REF!)</f>
        <v>#REF!</v>
      </c>
      <c r="F3231" s="186" t="e">
        <f>IF(D3231="","",#REF!)</f>
        <v>#REF!</v>
      </c>
      <c r="G3231" s="186" t="e">
        <f t="shared" si="318"/>
        <v>#REF!</v>
      </c>
      <c r="H3231" s="197"/>
      <c r="I3231" s="197"/>
      <c r="J3231" s="186" t="e">
        <f t="shared" si="319"/>
        <v>#REF!</v>
      </c>
      <c r="K3231" s="175" t="e">
        <f>IF(C3231="","",#REF!)</f>
        <v>#REF!</v>
      </c>
      <c r="L3231" s="175" t="e">
        <f t="shared" si="320"/>
        <v>#REF!</v>
      </c>
      <c r="M3231" s="177" t="s">
        <v>121</v>
      </c>
      <c r="N3231" s="176"/>
      <c r="O3231" s="178" t="str">
        <f>IFERROR(IF(F3231="","",#REF!)*D3231,"")</f>
        <v/>
      </c>
      <c r="P3231" s="176"/>
    </row>
    <row r="3232" spans="1:16" ht="13.5" thickTop="1">
      <c r="A3232" s="162" t="s">
        <v>3322</v>
      </c>
      <c r="B3232" s="184" t="e">
        <f t="shared" ref="B3232:B3247" si="321">IF(C3232="","",0)</f>
        <v>#REF!</v>
      </c>
      <c r="C3232" s="130" t="e">
        <f>IF(#REF!=0,"",#REF!)</f>
        <v>#REF!</v>
      </c>
      <c r="D3232" s="184" t="e">
        <f>IF(OR(#REF!="",#REF!=0),"",#REF!)</f>
        <v>#REF!</v>
      </c>
      <c r="E3232" s="184" t="e">
        <f>IF(D3232="","",#REF!)</f>
        <v>#REF!</v>
      </c>
      <c r="F3232" s="184" t="e">
        <f>IF(D3232="","",#REF!)</f>
        <v>#REF!</v>
      </c>
      <c r="G3232" s="184" t="e">
        <f t="shared" ref="G3232:G3247" si="322">IF(F3232="","",F3232*D3232)</f>
        <v>#REF!</v>
      </c>
      <c r="H3232" s="184" t="e">
        <f>IF(D3232="","",#REF!)</f>
        <v>#REF!</v>
      </c>
      <c r="I3232" s="184" t="e">
        <f t="shared" ref="I3232:I3264" si="323">IF(H3232="","",H3232*D3232)</f>
        <v>#REF!</v>
      </c>
      <c r="J3232" s="184" t="e">
        <f t="shared" ref="J3232:J3247" si="324">IF(AND(G3232="",I3232=""),"",I3232+G3232)</f>
        <v>#REF!</v>
      </c>
      <c r="K3232" s="130" t="e">
        <f>IF(C3232="","",#REF!)</f>
        <v>#REF!</v>
      </c>
      <c r="L3232" s="130" t="e">
        <f>IF(OR(J3232=0,J3232=""),"",#REF!)</f>
        <v>#REF!</v>
      </c>
      <c r="M3232" t="s">
        <v>121</v>
      </c>
      <c r="N3232" s="130" t="e">
        <f>IF(L3232="","",#REF!)</f>
        <v>#REF!</v>
      </c>
      <c r="O3232" s="172" t="e">
        <f>IF(J3232="","",#REF!)</f>
        <v>#REF!</v>
      </c>
      <c r="P3232" s="130" t="e">
        <f>IF(J3232="","",#REF!)</f>
        <v>#REF!</v>
      </c>
    </row>
    <row r="3233" spans="1:16">
      <c r="A3233" s="162" t="s">
        <v>3323</v>
      </c>
      <c r="B3233" s="184" t="e">
        <f t="shared" si="321"/>
        <v>#REF!</v>
      </c>
      <c r="C3233" s="130" t="e">
        <f>IF(#REF!=0,"",#REF!)</f>
        <v>#REF!</v>
      </c>
      <c r="D3233" s="184" t="e">
        <f>IF(OR(#REF!="",#REF!=0),"",#REF!)</f>
        <v>#REF!</v>
      </c>
      <c r="E3233" s="184" t="e">
        <f>IF(D3233="","",#REF!)</f>
        <v>#REF!</v>
      </c>
      <c r="F3233" s="184" t="e">
        <f>IF(D3233="","",#REF!)</f>
        <v>#REF!</v>
      </c>
      <c r="G3233" s="184" t="e">
        <f t="shared" si="322"/>
        <v>#REF!</v>
      </c>
      <c r="H3233" s="184" t="e">
        <f>IF(D3233="","",#REF!)</f>
        <v>#REF!</v>
      </c>
      <c r="I3233" s="184" t="e">
        <f t="shared" si="323"/>
        <v>#REF!</v>
      </c>
      <c r="J3233" s="184" t="e">
        <f t="shared" si="324"/>
        <v>#REF!</v>
      </c>
      <c r="K3233" s="130" t="e">
        <f>IF(C3233="","",#REF!)</f>
        <v>#REF!</v>
      </c>
      <c r="L3233" s="130" t="e">
        <f>IF(OR(J3233=0,J3233=""),"",#REF!)</f>
        <v>#REF!</v>
      </c>
      <c r="M3233" t="s">
        <v>121</v>
      </c>
      <c r="N3233" s="130" t="e">
        <f>IF(L3233="","",#REF!)</f>
        <v>#REF!</v>
      </c>
      <c r="O3233" s="172" t="e">
        <f>IF(J3233="","",#REF!)</f>
        <v>#REF!</v>
      </c>
      <c r="P3233" s="130" t="e">
        <f>IF(J3233="","",#REF!)</f>
        <v>#REF!</v>
      </c>
    </row>
    <row r="3234" spans="1:16">
      <c r="A3234" s="162" t="s">
        <v>3324</v>
      </c>
      <c r="B3234" s="184" t="e">
        <f t="shared" si="321"/>
        <v>#REF!</v>
      </c>
      <c r="C3234" s="130" t="e">
        <f>IF(#REF!=0,"",#REF!)</f>
        <v>#REF!</v>
      </c>
      <c r="D3234" s="184" t="e">
        <f>IF(OR(#REF!="",#REF!=0),"",#REF!)</f>
        <v>#REF!</v>
      </c>
      <c r="E3234" s="184" t="e">
        <f>IF(D3234="","",#REF!)</f>
        <v>#REF!</v>
      </c>
      <c r="F3234" s="184" t="e">
        <f>IF(D3234="","",#REF!)</f>
        <v>#REF!</v>
      </c>
      <c r="G3234" s="184" t="e">
        <f t="shared" si="322"/>
        <v>#REF!</v>
      </c>
      <c r="H3234" s="184" t="e">
        <f>IF(D3234="","",#REF!)</f>
        <v>#REF!</v>
      </c>
      <c r="I3234" s="184" t="e">
        <f t="shared" si="323"/>
        <v>#REF!</v>
      </c>
      <c r="J3234" s="184" t="e">
        <f t="shared" si="324"/>
        <v>#REF!</v>
      </c>
      <c r="K3234" s="130" t="e">
        <f>IF(C3234="","",#REF!)</f>
        <v>#REF!</v>
      </c>
      <c r="L3234" s="130" t="e">
        <f>IF(OR(J3234=0,J3234=""),"",#REF!)</f>
        <v>#REF!</v>
      </c>
      <c r="M3234" t="s">
        <v>121</v>
      </c>
      <c r="N3234" s="130" t="e">
        <f>IF(L3234="","",#REF!)</f>
        <v>#REF!</v>
      </c>
      <c r="O3234" s="172" t="e">
        <f>IF(J3234="","",#REF!)</f>
        <v>#REF!</v>
      </c>
      <c r="P3234" s="130" t="e">
        <f>IF(J3234="","",#REF!)</f>
        <v>#REF!</v>
      </c>
    </row>
    <row r="3235" spans="1:16">
      <c r="A3235" s="162" t="s">
        <v>3325</v>
      </c>
      <c r="B3235" s="184" t="e">
        <f t="shared" si="321"/>
        <v>#REF!</v>
      </c>
      <c r="C3235" s="130" t="e">
        <f>IF(#REF!="","",#REF!)</f>
        <v>#REF!</v>
      </c>
      <c r="D3235" s="184" t="e">
        <f>IF(OR(#REF!="",#REF!=0),"",#REF!)</f>
        <v>#REF!</v>
      </c>
      <c r="E3235" s="184" t="e">
        <f>IF(D3235="","",#REF!)</f>
        <v>#REF!</v>
      </c>
      <c r="F3235" s="184" t="e">
        <f>IF(D3235="","",#REF!)</f>
        <v>#REF!</v>
      </c>
      <c r="G3235" s="184" t="e">
        <f t="shared" si="322"/>
        <v>#REF!</v>
      </c>
      <c r="H3235" s="184" t="e">
        <f>IF(D3235="","",#REF!)</f>
        <v>#REF!</v>
      </c>
      <c r="I3235" s="184" t="e">
        <f t="shared" si="323"/>
        <v>#REF!</v>
      </c>
      <c r="J3235" s="184" t="e">
        <f t="shared" si="324"/>
        <v>#REF!</v>
      </c>
      <c r="K3235" s="130" t="e">
        <f>IF(C3235="","",#REF!)</f>
        <v>#REF!</v>
      </c>
      <c r="L3235" s="130" t="e">
        <f>IF(OR(J3235=0,J3235=""),"",#REF!)</f>
        <v>#REF!</v>
      </c>
      <c r="M3235" t="s">
        <v>121</v>
      </c>
      <c r="N3235" s="130" t="e">
        <f>IF(L3235="","",#REF!)</f>
        <v>#REF!</v>
      </c>
      <c r="O3235" s="172" t="e">
        <f>IF(J3235="","",#REF!)</f>
        <v>#REF!</v>
      </c>
      <c r="P3235" s="130" t="e">
        <f>IF(J3235="","",#REF!)</f>
        <v>#REF!</v>
      </c>
    </row>
    <row r="3236" spans="1:16">
      <c r="A3236" s="162" t="s">
        <v>3326</v>
      </c>
      <c r="B3236" s="184" t="e">
        <f t="shared" si="321"/>
        <v>#REF!</v>
      </c>
      <c r="C3236" s="130" t="e">
        <f>IF(#REF!="","",#REF!)</f>
        <v>#REF!</v>
      </c>
      <c r="D3236" s="184" t="e">
        <f>IF(OR(#REF!="",#REF!=0),"",#REF!)</f>
        <v>#REF!</v>
      </c>
      <c r="E3236" s="184" t="e">
        <f>IF(D3236="","",#REF!)</f>
        <v>#REF!</v>
      </c>
      <c r="F3236" s="184" t="e">
        <f>IF(D3236="","",#REF!)</f>
        <v>#REF!</v>
      </c>
      <c r="G3236" s="184" t="e">
        <f t="shared" si="322"/>
        <v>#REF!</v>
      </c>
      <c r="H3236" s="184" t="e">
        <f>IF(D3236="","",#REF!)</f>
        <v>#REF!</v>
      </c>
      <c r="I3236" s="184" t="e">
        <f t="shared" si="323"/>
        <v>#REF!</v>
      </c>
      <c r="J3236" s="184" t="e">
        <f t="shared" si="324"/>
        <v>#REF!</v>
      </c>
      <c r="K3236" s="130" t="e">
        <f>IF(C3236="","",#REF!)</f>
        <v>#REF!</v>
      </c>
      <c r="L3236" s="130" t="e">
        <f>IF(OR(J3236=0,J3236=""),"",#REF!)</f>
        <v>#REF!</v>
      </c>
      <c r="M3236" t="s">
        <v>121</v>
      </c>
      <c r="N3236" s="130" t="e">
        <f>IF(L3236="","",#REF!)</f>
        <v>#REF!</v>
      </c>
      <c r="O3236" s="172" t="e">
        <f>IF(J3236="","",#REF!)</f>
        <v>#REF!</v>
      </c>
      <c r="P3236" s="130" t="e">
        <f>IF(J3236="","",#REF!)</f>
        <v>#REF!</v>
      </c>
    </row>
    <row r="3237" spans="1:16">
      <c r="A3237" s="162" t="s">
        <v>3327</v>
      </c>
      <c r="B3237" s="184" t="e">
        <f t="shared" si="321"/>
        <v>#REF!</v>
      </c>
      <c r="C3237" s="130" t="e">
        <f>IF(#REF!="","",#REF!)</f>
        <v>#REF!</v>
      </c>
      <c r="D3237" s="184" t="e">
        <f>IF(OR(#REF!="",#REF!=0),"",#REF!)</f>
        <v>#REF!</v>
      </c>
      <c r="E3237" s="184" t="e">
        <f>IF(D3237="","",#REF!)</f>
        <v>#REF!</v>
      </c>
      <c r="F3237" s="184" t="e">
        <f>IF(D3237="","",#REF!)</f>
        <v>#REF!</v>
      </c>
      <c r="G3237" s="184" t="e">
        <f t="shared" si="322"/>
        <v>#REF!</v>
      </c>
      <c r="H3237" s="184" t="e">
        <f>IF(D3237="","",#REF!)</f>
        <v>#REF!</v>
      </c>
      <c r="I3237" s="184" t="e">
        <f t="shared" si="323"/>
        <v>#REF!</v>
      </c>
      <c r="J3237" s="184" t="e">
        <f t="shared" si="324"/>
        <v>#REF!</v>
      </c>
      <c r="K3237" s="130" t="e">
        <f>IF(C3237="","",#REF!)</f>
        <v>#REF!</v>
      </c>
      <c r="L3237" s="130" t="e">
        <f>IF(OR(J3237=0,J3237=""),"",#REF!)</f>
        <v>#REF!</v>
      </c>
      <c r="M3237" t="s">
        <v>121</v>
      </c>
      <c r="N3237" s="130" t="e">
        <f>IF(L3237="","",#REF!)</f>
        <v>#REF!</v>
      </c>
      <c r="O3237" s="172" t="e">
        <f>IF(J3237="","",#REF!)</f>
        <v>#REF!</v>
      </c>
      <c r="P3237" s="130" t="e">
        <f>IF(J3237="","",#REF!)</f>
        <v>#REF!</v>
      </c>
    </row>
    <row r="3238" spans="1:16">
      <c r="A3238" s="162" t="s">
        <v>3328</v>
      </c>
      <c r="B3238" s="184" t="e">
        <f t="shared" si="321"/>
        <v>#REF!</v>
      </c>
      <c r="C3238" s="130" t="e">
        <f>IF(#REF!="","",#REF!)</f>
        <v>#REF!</v>
      </c>
      <c r="D3238" s="184" t="e">
        <f>IF(OR(#REF!="",#REF!=0),"",#REF!)</f>
        <v>#REF!</v>
      </c>
      <c r="E3238" s="184" t="e">
        <f>IF(D3238="","",#REF!)</f>
        <v>#REF!</v>
      </c>
      <c r="F3238" s="184" t="e">
        <f>IF(D3238="","",#REF!)</f>
        <v>#REF!</v>
      </c>
      <c r="G3238" s="184" t="e">
        <f t="shared" si="322"/>
        <v>#REF!</v>
      </c>
      <c r="H3238" s="184" t="e">
        <f>IF(D3238="","",#REF!)</f>
        <v>#REF!</v>
      </c>
      <c r="I3238" s="184" t="e">
        <f t="shared" si="323"/>
        <v>#REF!</v>
      </c>
      <c r="J3238" s="184" t="e">
        <f t="shared" si="324"/>
        <v>#REF!</v>
      </c>
      <c r="K3238" s="130" t="e">
        <f>IF(C3238="","",#REF!)</f>
        <v>#REF!</v>
      </c>
      <c r="L3238" s="130" t="e">
        <f>IF(OR(J3238=0,J3238=""),"",#REF!)</f>
        <v>#REF!</v>
      </c>
      <c r="M3238" t="s">
        <v>121</v>
      </c>
      <c r="N3238" s="130" t="e">
        <f>IF(L3238="","",#REF!)</f>
        <v>#REF!</v>
      </c>
      <c r="O3238" s="172" t="e">
        <f>IF(J3238="","",#REF!)</f>
        <v>#REF!</v>
      </c>
      <c r="P3238" s="130" t="e">
        <f>IF(J3238="","",#REF!)</f>
        <v>#REF!</v>
      </c>
    </row>
    <row r="3239" spans="1:16">
      <c r="A3239" s="162" t="s">
        <v>3329</v>
      </c>
      <c r="B3239" s="184" t="e">
        <f t="shared" si="321"/>
        <v>#REF!</v>
      </c>
      <c r="C3239" s="130" t="e">
        <f>IF(#REF!="","",#REF!)</f>
        <v>#REF!</v>
      </c>
      <c r="D3239" s="184" t="e">
        <f>IF(OR(#REF!="",#REF!=0),"",#REF!)</f>
        <v>#REF!</v>
      </c>
      <c r="E3239" s="184" t="e">
        <f>IF(D3239="","",#REF!)</f>
        <v>#REF!</v>
      </c>
      <c r="F3239" s="184" t="e">
        <f>IF(D3239="","",#REF!)</f>
        <v>#REF!</v>
      </c>
      <c r="G3239" s="184" t="e">
        <f t="shared" si="322"/>
        <v>#REF!</v>
      </c>
      <c r="H3239" s="184" t="e">
        <f>IF(D3239="","",#REF!)</f>
        <v>#REF!</v>
      </c>
      <c r="I3239" s="184" t="e">
        <f t="shared" si="323"/>
        <v>#REF!</v>
      </c>
      <c r="J3239" s="184" t="e">
        <f t="shared" si="324"/>
        <v>#REF!</v>
      </c>
      <c r="K3239" s="130" t="e">
        <f>IF(C3239="","",#REF!)</f>
        <v>#REF!</v>
      </c>
      <c r="L3239" s="130" t="e">
        <f>IF(OR(J3239=0,J3239=""),"",#REF!)</f>
        <v>#REF!</v>
      </c>
      <c r="M3239" t="s">
        <v>121</v>
      </c>
      <c r="N3239" s="130" t="e">
        <f>IF(L3239="","",#REF!)</f>
        <v>#REF!</v>
      </c>
      <c r="O3239" s="172" t="e">
        <f>IF(J3239="","",#REF!)</f>
        <v>#REF!</v>
      </c>
      <c r="P3239" s="130" t="e">
        <f>IF(J3239="","",#REF!)</f>
        <v>#REF!</v>
      </c>
    </row>
    <row r="3240" spans="1:16">
      <c r="A3240" s="162" t="s">
        <v>3330</v>
      </c>
      <c r="B3240" s="184" t="e">
        <f t="shared" si="321"/>
        <v>#REF!</v>
      </c>
      <c r="C3240" s="130" t="e">
        <f>IF(#REF!="","",#REF!)</f>
        <v>#REF!</v>
      </c>
      <c r="D3240" s="184" t="e">
        <f>IF(OR(#REF!="",#REF!=0),"",#REF!)</f>
        <v>#REF!</v>
      </c>
      <c r="E3240" s="184" t="e">
        <f>IF(D3240="","",#REF!)</f>
        <v>#REF!</v>
      </c>
      <c r="F3240" s="184" t="e">
        <f>IF(D3240="","",#REF!)</f>
        <v>#REF!</v>
      </c>
      <c r="G3240" s="184" t="e">
        <f t="shared" si="322"/>
        <v>#REF!</v>
      </c>
      <c r="H3240" s="184" t="e">
        <f>IF(D3240="","",#REF!)</f>
        <v>#REF!</v>
      </c>
      <c r="I3240" s="184" t="e">
        <f t="shared" si="323"/>
        <v>#REF!</v>
      </c>
      <c r="J3240" s="184" t="e">
        <f t="shared" si="324"/>
        <v>#REF!</v>
      </c>
      <c r="K3240" s="130" t="e">
        <f>IF(C3240="","",#REF!)</f>
        <v>#REF!</v>
      </c>
      <c r="L3240" s="130" t="e">
        <f>IF(OR(J3240=0,J3240=""),"",#REF!)</f>
        <v>#REF!</v>
      </c>
      <c r="M3240" t="s">
        <v>121</v>
      </c>
      <c r="N3240" s="130" t="e">
        <f>IF(L3240="","",#REF!)</f>
        <v>#REF!</v>
      </c>
      <c r="O3240" s="172" t="e">
        <f>IF(J3240="","",#REF!)</f>
        <v>#REF!</v>
      </c>
      <c r="P3240" s="130" t="e">
        <f>IF(J3240="","",#REF!)</f>
        <v>#REF!</v>
      </c>
    </row>
    <row r="3241" spans="1:16">
      <c r="A3241" s="162" t="s">
        <v>3331</v>
      </c>
      <c r="B3241" s="184" t="e">
        <f t="shared" si="321"/>
        <v>#REF!</v>
      </c>
      <c r="C3241" s="130" t="e">
        <f>IF(#REF!="","",#REF!)</f>
        <v>#REF!</v>
      </c>
      <c r="D3241" s="184" t="e">
        <f>IF(OR(#REF!="",#REF!=0),"",#REF!)</f>
        <v>#REF!</v>
      </c>
      <c r="E3241" s="184" t="e">
        <f>IF(D3241="","",#REF!)</f>
        <v>#REF!</v>
      </c>
      <c r="F3241" s="184" t="e">
        <f>IF(D3241="","",#REF!)</f>
        <v>#REF!</v>
      </c>
      <c r="G3241" s="184" t="e">
        <f t="shared" si="322"/>
        <v>#REF!</v>
      </c>
      <c r="H3241" s="184" t="e">
        <f>IF(D3241="","",#REF!)</f>
        <v>#REF!</v>
      </c>
      <c r="I3241" s="184" t="e">
        <f t="shared" si="323"/>
        <v>#REF!</v>
      </c>
      <c r="J3241" s="184" t="e">
        <f t="shared" si="324"/>
        <v>#REF!</v>
      </c>
      <c r="K3241" s="130" t="e">
        <f>IF(C3241="","",#REF!)</f>
        <v>#REF!</v>
      </c>
      <c r="L3241" s="130" t="e">
        <f>IF(OR(J3241=0,J3241=""),"",#REF!)</f>
        <v>#REF!</v>
      </c>
      <c r="M3241" t="s">
        <v>121</v>
      </c>
      <c r="N3241" s="130" t="e">
        <f>IF(L3241="","",#REF!)</f>
        <v>#REF!</v>
      </c>
      <c r="O3241" s="172" t="e">
        <f>IF(J3241="","",#REF!)</f>
        <v>#REF!</v>
      </c>
      <c r="P3241" s="130" t="e">
        <f>IF(J3241="","",#REF!)</f>
        <v>#REF!</v>
      </c>
    </row>
    <row r="3242" spans="1:16">
      <c r="A3242" s="162" t="s">
        <v>3332</v>
      </c>
      <c r="B3242" s="184" t="e">
        <f t="shared" si="321"/>
        <v>#REF!</v>
      </c>
      <c r="C3242" s="130" t="e">
        <f>IF(#REF!="","",#REF!)</f>
        <v>#REF!</v>
      </c>
      <c r="D3242" s="184" t="e">
        <f>IF(OR(#REF!="",#REF!=0),"",#REF!)</f>
        <v>#REF!</v>
      </c>
      <c r="E3242" s="184" t="e">
        <f>IF(D3242="","",#REF!)</f>
        <v>#REF!</v>
      </c>
      <c r="F3242" s="184" t="e">
        <f>IF(D3242="","",#REF!)</f>
        <v>#REF!</v>
      </c>
      <c r="G3242" s="184" t="e">
        <f t="shared" si="322"/>
        <v>#REF!</v>
      </c>
      <c r="H3242" s="184" t="e">
        <f>IF(D3242="","",#REF!)</f>
        <v>#REF!</v>
      </c>
      <c r="I3242" s="184" t="e">
        <f t="shared" si="323"/>
        <v>#REF!</v>
      </c>
      <c r="J3242" s="184" t="e">
        <f t="shared" si="324"/>
        <v>#REF!</v>
      </c>
      <c r="K3242" s="130" t="e">
        <f>IF(C3242="","",#REF!)</f>
        <v>#REF!</v>
      </c>
      <c r="L3242" s="130" t="e">
        <f>IF(OR(J3242=0,J3242=""),"",#REF!)</f>
        <v>#REF!</v>
      </c>
      <c r="M3242" t="s">
        <v>121</v>
      </c>
      <c r="N3242" s="130" t="e">
        <f>IF(L3242="","",#REF!)</f>
        <v>#REF!</v>
      </c>
      <c r="O3242" s="172" t="e">
        <f>IF(J3242="","",#REF!)</f>
        <v>#REF!</v>
      </c>
      <c r="P3242" s="130" t="e">
        <f>IF(J3242="","",#REF!)</f>
        <v>#REF!</v>
      </c>
    </row>
    <row r="3243" spans="1:16">
      <c r="A3243" s="162" t="s">
        <v>3333</v>
      </c>
      <c r="B3243" s="184" t="e">
        <f t="shared" si="321"/>
        <v>#REF!</v>
      </c>
      <c r="C3243" s="130" t="e">
        <f>IF(#REF!="","",#REF!)</f>
        <v>#REF!</v>
      </c>
      <c r="D3243" s="184" t="e">
        <f>IF(OR(#REF!="",#REF!=0),"",#REF!)</f>
        <v>#REF!</v>
      </c>
      <c r="E3243" s="184" t="e">
        <f>IF(D3243="","",#REF!)</f>
        <v>#REF!</v>
      </c>
      <c r="F3243" s="184" t="e">
        <f>IF(D3243="","",#REF!)</f>
        <v>#REF!</v>
      </c>
      <c r="G3243" s="184" t="e">
        <f t="shared" si="322"/>
        <v>#REF!</v>
      </c>
      <c r="H3243" s="184" t="e">
        <f>IF(D3243="","",#REF!)</f>
        <v>#REF!</v>
      </c>
      <c r="I3243" s="184" t="e">
        <f t="shared" si="323"/>
        <v>#REF!</v>
      </c>
      <c r="J3243" s="184" t="e">
        <f t="shared" si="324"/>
        <v>#REF!</v>
      </c>
      <c r="K3243" s="130" t="e">
        <f>IF(C3243="","",#REF!)</f>
        <v>#REF!</v>
      </c>
      <c r="L3243" s="130" t="e">
        <f>IF(OR(J3243=0,J3243=""),"",#REF!)</f>
        <v>#REF!</v>
      </c>
      <c r="M3243" t="s">
        <v>121</v>
      </c>
      <c r="N3243" s="130" t="e">
        <f>IF(L3243="","",#REF!)</f>
        <v>#REF!</v>
      </c>
      <c r="O3243" s="172" t="e">
        <f>IF(J3243="","",#REF!)</f>
        <v>#REF!</v>
      </c>
      <c r="P3243" s="130" t="e">
        <f>IF(J3243="","",#REF!)</f>
        <v>#REF!</v>
      </c>
    </row>
    <row r="3244" spans="1:16" ht="13.5" thickBot="1">
      <c r="A3244" s="174" t="s">
        <v>3334</v>
      </c>
      <c r="B3244" s="186" t="e">
        <f t="shared" si="321"/>
        <v>#REF!</v>
      </c>
      <c r="C3244" s="199" t="e">
        <f>IF(#REF!="","",#REF!)</f>
        <v>#REF!</v>
      </c>
      <c r="D3244" s="186" t="e">
        <f>IF(OR(#REF!="",#REF!=0),"",#REF!)</f>
        <v>#REF!</v>
      </c>
      <c r="E3244" s="186" t="e">
        <f>IF(D3244="","",#REF!)</f>
        <v>#REF!</v>
      </c>
      <c r="F3244" s="186" t="e">
        <f>IF(D3244="","",#REF!)</f>
        <v>#REF!</v>
      </c>
      <c r="G3244" s="186" t="e">
        <f t="shared" si="322"/>
        <v>#REF!</v>
      </c>
      <c r="H3244" s="186" t="e">
        <f>IF(D3244="","",#REF!)</f>
        <v>#REF!</v>
      </c>
      <c r="I3244" s="186" t="e">
        <f t="shared" si="323"/>
        <v>#REF!</v>
      </c>
      <c r="J3244" s="186" t="e">
        <f t="shared" si="324"/>
        <v>#REF!</v>
      </c>
      <c r="K3244" s="175" t="e">
        <f>IF(C3244="","",#REF!)</f>
        <v>#REF!</v>
      </c>
      <c r="L3244" s="175" t="e">
        <f>IF(OR(J3244=0,J3244=""),"",#REF!)</f>
        <v>#REF!</v>
      </c>
      <c r="M3244" s="177" t="s">
        <v>121</v>
      </c>
      <c r="N3244" s="176" t="e">
        <f>IF(L3244="","",#REF!)</f>
        <v>#REF!</v>
      </c>
      <c r="O3244" s="178" t="e">
        <f>IF(J3244="","",#REF!)</f>
        <v>#REF!</v>
      </c>
      <c r="P3244" s="176" t="e">
        <f>IF(J3244="","",#REF!)</f>
        <v>#REF!</v>
      </c>
    </row>
    <row r="3245" spans="1:16" ht="16.5" thickTop="1" thickBot="1">
      <c r="A3245" s="162" t="s">
        <v>3335</v>
      </c>
      <c r="B3245" s="184"/>
      <c r="C3245" s="130" t="e">
        <f>IF(#REF!+#REF!=0,"",#REF!)</f>
        <v>#REF!</v>
      </c>
      <c r="D3245" s="189" t="e">
        <f>IF(C3245="","",1)</f>
        <v>#REF!</v>
      </c>
      <c r="E3245" s="190" t="e">
        <f>IF(C3245="","","UN")</f>
        <v>#REF!</v>
      </c>
      <c r="F3245" s="194"/>
      <c r="G3245" s="194"/>
      <c r="H3245" s="194"/>
      <c r="I3245" s="194"/>
      <c r="J3245" s="194"/>
      <c r="K3245" s="130" t="e">
        <f>IF(C3245="","",#REF!)</f>
        <v>#REF!</v>
      </c>
      <c r="L3245" s="127" t="e">
        <f>IF(D3245="","",#REF!)</f>
        <v>#REF!</v>
      </c>
      <c r="M3245" s="128" t="s">
        <v>121</v>
      </c>
      <c r="N3245" s="130"/>
      <c r="O3245" s="172"/>
      <c r="P3245" s="130"/>
    </row>
    <row r="3246" spans="1:16">
      <c r="A3246" s="162" t="s">
        <v>3336</v>
      </c>
      <c r="B3246" s="184" t="e">
        <f t="shared" si="321"/>
        <v>#REF!</v>
      </c>
      <c r="C3246" s="130" t="e">
        <f>IF(#REF!="","",#REF!)</f>
        <v>#REF!</v>
      </c>
      <c r="D3246" s="184" t="e">
        <f>IF(OR(#REF!="",#REF!=0),"",#REF!)</f>
        <v>#REF!</v>
      </c>
      <c r="E3246" s="184" t="e">
        <f>IF(D3246="","",#REF!)</f>
        <v>#REF!</v>
      </c>
      <c r="F3246" s="184" t="e">
        <f>IF(D3246="","",#REF!)</f>
        <v>#REF!</v>
      </c>
      <c r="G3246" s="184" t="e">
        <f t="shared" si="322"/>
        <v>#REF!</v>
      </c>
      <c r="H3246" s="184" t="e">
        <f>IF(D3246="","",#REF!)</f>
        <v>#REF!</v>
      </c>
      <c r="I3246" s="184" t="e">
        <f t="shared" si="323"/>
        <v>#REF!</v>
      </c>
      <c r="J3246" s="184" t="e">
        <f t="shared" si="324"/>
        <v>#REF!</v>
      </c>
      <c r="K3246" s="130" t="e">
        <f>IF(C3246="","",#REF!)</f>
        <v>#REF!</v>
      </c>
      <c r="L3246" s="130" t="e">
        <f>IF(OR(J3246=0,J3246=""),"",#REF!)</f>
        <v>#REF!</v>
      </c>
      <c r="M3246" t="s">
        <v>121</v>
      </c>
      <c r="N3246" s="130" t="e">
        <f>IF(L3246="","",#REF!)</f>
        <v>#REF!</v>
      </c>
      <c r="O3246" s="172" t="e">
        <f>IF(J3246="","",#REF!)</f>
        <v>#REF!</v>
      </c>
      <c r="P3246" s="130" t="e">
        <f>IF(J3246="","",#REF!)</f>
        <v>#REF!</v>
      </c>
    </row>
    <row r="3247" spans="1:16">
      <c r="A3247" s="162" t="s">
        <v>3337</v>
      </c>
      <c r="B3247" s="184" t="e">
        <f t="shared" si="321"/>
        <v>#REF!</v>
      </c>
      <c r="C3247" s="130" t="e">
        <f>IF(#REF!="","",#REF!)</f>
        <v>#REF!</v>
      </c>
      <c r="D3247" s="184" t="e">
        <f>IF(OR(#REF!="",#REF!=0),"",#REF!)</f>
        <v>#REF!</v>
      </c>
      <c r="E3247" s="184" t="e">
        <f>IF(D3247="","",#REF!)</f>
        <v>#REF!</v>
      </c>
      <c r="F3247" s="184" t="e">
        <f>IF(D3247="","",#REF!)</f>
        <v>#REF!</v>
      </c>
      <c r="G3247" s="184" t="e">
        <f t="shared" si="322"/>
        <v>#REF!</v>
      </c>
      <c r="H3247" s="184" t="e">
        <f>IF(D3247="","",#REF!)</f>
        <v>#REF!</v>
      </c>
      <c r="I3247" s="184" t="e">
        <f t="shared" si="323"/>
        <v>#REF!</v>
      </c>
      <c r="J3247" s="184" t="e">
        <f t="shared" si="324"/>
        <v>#REF!</v>
      </c>
      <c r="K3247" s="130" t="e">
        <f>IF(C3247="","",#REF!)</f>
        <v>#REF!</v>
      </c>
      <c r="L3247" s="130" t="e">
        <f>IF(OR(J3247=0,J3247=""),"",#REF!)</f>
        <v>#REF!</v>
      </c>
      <c r="M3247" t="s">
        <v>121</v>
      </c>
      <c r="N3247" s="130" t="e">
        <f>IF(L3247="","",#REF!)</f>
        <v>#REF!</v>
      </c>
      <c r="O3247" s="172" t="e">
        <f>IF(J3247="","",#REF!)</f>
        <v>#REF!</v>
      </c>
      <c r="P3247" s="130" t="e">
        <f>IF(J3247="","",#REF!)</f>
        <v>#REF!</v>
      </c>
    </row>
    <row r="3248" spans="1:16">
      <c r="A3248" s="162" t="s">
        <v>3338</v>
      </c>
      <c r="B3248" s="184" t="e">
        <f t="shared" ref="B3248:B3313" si="325">IF(C3248="","",0)</f>
        <v>#REF!</v>
      </c>
      <c r="C3248" s="130" t="e">
        <f>IF(#REF!="","",#REF!)</f>
        <v>#REF!</v>
      </c>
      <c r="D3248" s="184" t="e">
        <f>IF(OR(#REF!="",#REF!=0),"",#REF!)</f>
        <v>#REF!</v>
      </c>
      <c r="E3248" s="184" t="e">
        <f>IF(D3248="","",#REF!)</f>
        <v>#REF!</v>
      </c>
      <c r="F3248" s="184" t="e">
        <f>IF(D3248="","",#REF!)</f>
        <v>#REF!</v>
      </c>
      <c r="G3248" s="184" t="e">
        <f t="shared" ref="G3248:G3313" si="326">IF(F3248="","",F3248*D3248)</f>
        <v>#REF!</v>
      </c>
      <c r="H3248" s="184" t="e">
        <f>IF(D3248="","",#REF!)</f>
        <v>#REF!</v>
      </c>
      <c r="I3248" s="184" t="e">
        <f t="shared" si="323"/>
        <v>#REF!</v>
      </c>
      <c r="J3248" s="184" t="e">
        <f t="shared" ref="J3248:J3313" si="327">IF(AND(G3248="",I3248=""),"",I3248+G3248)</f>
        <v>#REF!</v>
      </c>
      <c r="K3248" s="130" t="e">
        <f>IF(C3248="","",#REF!)</f>
        <v>#REF!</v>
      </c>
      <c r="L3248" s="130" t="e">
        <f>IF(OR(J3248=0,J3248=""),"",#REF!)</f>
        <v>#REF!</v>
      </c>
      <c r="M3248" t="s">
        <v>121</v>
      </c>
      <c r="N3248" s="130" t="e">
        <f>IF(L3248="","",#REF!)</f>
        <v>#REF!</v>
      </c>
      <c r="O3248" s="172" t="e">
        <f>IF(J3248="","",#REF!)</f>
        <v>#REF!</v>
      </c>
      <c r="P3248" s="130" t="e">
        <f>IF(J3248="","",#REF!)</f>
        <v>#REF!</v>
      </c>
    </row>
    <row r="3249" spans="1:16">
      <c r="A3249" s="162" t="s">
        <v>3339</v>
      </c>
      <c r="B3249" s="184" t="e">
        <f t="shared" si="325"/>
        <v>#REF!</v>
      </c>
      <c r="C3249" s="130" t="e">
        <f>IF(#REF!="","",#REF!)</f>
        <v>#REF!</v>
      </c>
      <c r="D3249" s="184" t="e">
        <f>IF(OR(#REF!="",#REF!=0),"",#REF!)</f>
        <v>#REF!</v>
      </c>
      <c r="E3249" s="184" t="e">
        <f>IF(D3249="","",#REF!)</f>
        <v>#REF!</v>
      </c>
      <c r="F3249" s="184" t="e">
        <f>IF(D3249="","",#REF!)</f>
        <v>#REF!</v>
      </c>
      <c r="G3249" s="184" t="e">
        <f t="shared" si="326"/>
        <v>#REF!</v>
      </c>
      <c r="H3249" s="184" t="e">
        <f>IF(D3249="","",#REF!)</f>
        <v>#REF!</v>
      </c>
      <c r="I3249" s="184" t="e">
        <f t="shared" si="323"/>
        <v>#REF!</v>
      </c>
      <c r="J3249" s="184" t="e">
        <f t="shared" si="327"/>
        <v>#REF!</v>
      </c>
      <c r="K3249" s="130" t="e">
        <f>IF(C3249="","",#REF!)</f>
        <v>#REF!</v>
      </c>
      <c r="L3249" s="130" t="e">
        <f>IF(OR(J3249=0,J3249=""),"",#REF!)</f>
        <v>#REF!</v>
      </c>
      <c r="M3249" t="s">
        <v>121</v>
      </c>
      <c r="N3249" s="130" t="e">
        <f>IF(L3249="","",#REF!)</f>
        <v>#REF!</v>
      </c>
      <c r="O3249" s="172" t="e">
        <f>IF(J3249="","",#REF!)</f>
        <v>#REF!</v>
      </c>
      <c r="P3249" s="130" t="e">
        <f>IF(J3249="","",#REF!)</f>
        <v>#REF!</v>
      </c>
    </row>
    <row r="3250" spans="1:16">
      <c r="A3250" s="162" t="s">
        <v>3340</v>
      </c>
      <c r="B3250" s="184" t="e">
        <f t="shared" si="325"/>
        <v>#REF!</v>
      </c>
      <c r="C3250" s="130" t="e">
        <f>IF(#REF!="","",#REF!)</f>
        <v>#REF!</v>
      </c>
      <c r="D3250" s="184" t="e">
        <f>IF(OR(#REF!="",#REF!=0),"",#REF!)</f>
        <v>#REF!</v>
      </c>
      <c r="E3250" s="184" t="e">
        <f>IF(D3250="","",#REF!)</f>
        <v>#REF!</v>
      </c>
      <c r="F3250" s="184" t="e">
        <f>IF(D3250="","",#REF!)</f>
        <v>#REF!</v>
      </c>
      <c r="G3250" s="184" t="e">
        <f t="shared" si="326"/>
        <v>#REF!</v>
      </c>
      <c r="H3250" s="184" t="e">
        <f>IF(D3250="","",#REF!)</f>
        <v>#REF!</v>
      </c>
      <c r="I3250" s="184" t="e">
        <f t="shared" si="323"/>
        <v>#REF!</v>
      </c>
      <c r="J3250" s="184" t="e">
        <f t="shared" si="327"/>
        <v>#REF!</v>
      </c>
      <c r="K3250" s="130" t="e">
        <f>IF(C3250="","",#REF!)</f>
        <v>#REF!</v>
      </c>
      <c r="L3250" s="130" t="e">
        <f>IF(OR(J3250=0,J3250=""),"",#REF!)</f>
        <v>#REF!</v>
      </c>
      <c r="M3250" t="s">
        <v>121</v>
      </c>
      <c r="N3250" s="130" t="e">
        <f>IF(L3250="","",#REF!)</f>
        <v>#REF!</v>
      </c>
      <c r="O3250" s="172" t="e">
        <f>IF(J3250="","",#REF!)</f>
        <v>#REF!</v>
      </c>
      <c r="P3250" s="130" t="e">
        <f>IF(J3250="","",#REF!)</f>
        <v>#REF!</v>
      </c>
    </row>
    <row r="3251" spans="1:16">
      <c r="A3251" s="162" t="s">
        <v>3341</v>
      </c>
      <c r="B3251" s="184" t="e">
        <f t="shared" si="325"/>
        <v>#REF!</v>
      </c>
      <c r="C3251" s="130" t="e">
        <f>IF(#REF!="","",#REF!)</f>
        <v>#REF!</v>
      </c>
      <c r="D3251" s="184" t="e">
        <f>IF(OR(#REF!="",#REF!=0),"",#REF!)</f>
        <v>#REF!</v>
      </c>
      <c r="E3251" s="184" t="e">
        <f>IF(D3251="","",#REF!)</f>
        <v>#REF!</v>
      </c>
      <c r="F3251" s="184" t="e">
        <f>IF(D3251="","",#REF!)</f>
        <v>#REF!</v>
      </c>
      <c r="G3251" s="184" t="e">
        <f t="shared" si="326"/>
        <v>#REF!</v>
      </c>
      <c r="H3251" s="184" t="e">
        <f>IF(D3251="","",#REF!)</f>
        <v>#REF!</v>
      </c>
      <c r="I3251" s="184" t="e">
        <f t="shared" si="323"/>
        <v>#REF!</v>
      </c>
      <c r="J3251" s="184" t="e">
        <f t="shared" si="327"/>
        <v>#REF!</v>
      </c>
      <c r="K3251" s="130" t="e">
        <f>IF(C3251="","",#REF!)</f>
        <v>#REF!</v>
      </c>
      <c r="L3251" s="130" t="e">
        <f>IF(OR(J3251=0,J3251=""),"",#REF!)</f>
        <v>#REF!</v>
      </c>
      <c r="M3251" t="s">
        <v>121</v>
      </c>
      <c r="N3251" s="130" t="e">
        <f>IF(L3251="","",#REF!)</f>
        <v>#REF!</v>
      </c>
      <c r="O3251" s="172" t="e">
        <f>IF(J3251="","",#REF!)</f>
        <v>#REF!</v>
      </c>
      <c r="P3251" s="130" t="e">
        <f>IF(J3251="","",#REF!)</f>
        <v>#REF!</v>
      </c>
    </row>
    <row r="3252" spans="1:16">
      <c r="A3252" s="162" t="s">
        <v>3342</v>
      </c>
      <c r="B3252" s="184" t="e">
        <f t="shared" si="325"/>
        <v>#REF!</v>
      </c>
      <c r="C3252" s="130" t="e">
        <f>IF(#REF!="","",#REF!)</f>
        <v>#REF!</v>
      </c>
      <c r="D3252" s="184" t="e">
        <f>IF(OR(#REF!="",#REF!=0),"",#REF!)</f>
        <v>#REF!</v>
      </c>
      <c r="E3252" s="184" t="e">
        <f>IF(D3252="","",#REF!)</f>
        <v>#REF!</v>
      </c>
      <c r="F3252" s="184" t="e">
        <f>IF(D3252="","",#REF!)</f>
        <v>#REF!</v>
      </c>
      <c r="G3252" s="184" t="e">
        <f t="shared" si="326"/>
        <v>#REF!</v>
      </c>
      <c r="H3252" s="184" t="e">
        <f>IF(D3252="","",#REF!)</f>
        <v>#REF!</v>
      </c>
      <c r="I3252" s="184" t="e">
        <f t="shared" si="323"/>
        <v>#REF!</v>
      </c>
      <c r="J3252" s="184" t="e">
        <f t="shared" si="327"/>
        <v>#REF!</v>
      </c>
      <c r="K3252" s="130" t="e">
        <f>IF(C3252="","",#REF!)</f>
        <v>#REF!</v>
      </c>
      <c r="L3252" s="130" t="e">
        <f>IF(OR(J3252=0,J3252=""),"",#REF!)</f>
        <v>#REF!</v>
      </c>
      <c r="M3252" t="s">
        <v>121</v>
      </c>
      <c r="N3252" s="130" t="e">
        <f>IF(L3252="","",#REF!)</f>
        <v>#REF!</v>
      </c>
      <c r="O3252" s="172" t="e">
        <f>IF(J3252="","",#REF!)</f>
        <v>#REF!</v>
      </c>
      <c r="P3252" s="130" t="e">
        <f>IF(J3252="","",#REF!)</f>
        <v>#REF!</v>
      </c>
    </row>
    <row r="3253" spans="1:16">
      <c r="A3253" s="162" t="s">
        <v>3343</v>
      </c>
      <c r="B3253" s="184" t="e">
        <f t="shared" si="325"/>
        <v>#REF!</v>
      </c>
      <c r="C3253" s="130" t="e">
        <f>IF(#REF!="","",#REF!)</f>
        <v>#REF!</v>
      </c>
      <c r="D3253" s="184" t="e">
        <f>IF(OR(#REF!="",#REF!=0),"",#REF!)</f>
        <v>#REF!</v>
      </c>
      <c r="E3253" s="184" t="e">
        <f>IF(D3253="","",#REF!)</f>
        <v>#REF!</v>
      </c>
      <c r="F3253" s="184" t="e">
        <f>IF(D3253="","",#REF!)</f>
        <v>#REF!</v>
      </c>
      <c r="G3253" s="184" t="e">
        <f t="shared" si="326"/>
        <v>#REF!</v>
      </c>
      <c r="H3253" s="184" t="e">
        <f>IF(D3253="","",#REF!)</f>
        <v>#REF!</v>
      </c>
      <c r="I3253" s="184" t="e">
        <f t="shared" si="323"/>
        <v>#REF!</v>
      </c>
      <c r="J3253" s="184" t="e">
        <f t="shared" si="327"/>
        <v>#REF!</v>
      </c>
      <c r="K3253" s="130" t="e">
        <f>IF(C3253="","",#REF!)</f>
        <v>#REF!</v>
      </c>
      <c r="L3253" s="130" t="e">
        <f>IF(OR(J3253=0,J3253=""),"",#REF!)</f>
        <v>#REF!</v>
      </c>
      <c r="M3253" t="s">
        <v>121</v>
      </c>
      <c r="N3253" s="130" t="e">
        <f>IF(L3253="","",#REF!)</f>
        <v>#REF!</v>
      </c>
      <c r="O3253" s="172" t="e">
        <f>IF(J3253="","",#REF!)</f>
        <v>#REF!</v>
      </c>
      <c r="P3253" s="130" t="e">
        <f>IF(J3253="","",#REF!)</f>
        <v>#REF!</v>
      </c>
    </row>
    <row r="3254" spans="1:16">
      <c r="A3254" s="162" t="s">
        <v>3344</v>
      </c>
      <c r="B3254" s="184" t="e">
        <f t="shared" si="325"/>
        <v>#REF!</v>
      </c>
      <c r="C3254" s="130" t="e">
        <f>IF(#REF!="","",#REF!)</f>
        <v>#REF!</v>
      </c>
      <c r="D3254" s="184" t="e">
        <f>IF(OR(#REF!="",#REF!=0),"",#REF!)</f>
        <v>#REF!</v>
      </c>
      <c r="E3254" s="184" t="e">
        <f>IF(D3254="","",#REF!)</f>
        <v>#REF!</v>
      </c>
      <c r="F3254" s="184" t="e">
        <f>IF(D3254="","",#REF!)</f>
        <v>#REF!</v>
      </c>
      <c r="G3254" s="184" t="e">
        <f t="shared" si="326"/>
        <v>#REF!</v>
      </c>
      <c r="H3254" s="184" t="e">
        <f>IF(D3254="","",#REF!)</f>
        <v>#REF!</v>
      </c>
      <c r="I3254" s="184" t="e">
        <f t="shared" si="323"/>
        <v>#REF!</v>
      </c>
      <c r="J3254" s="184" t="e">
        <f t="shared" si="327"/>
        <v>#REF!</v>
      </c>
      <c r="K3254" s="130" t="e">
        <f>IF(C3254="","",#REF!)</f>
        <v>#REF!</v>
      </c>
      <c r="L3254" s="130" t="e">
        <f>IF(OR(J3254=0,J3254=""),"",#REF!)</f>
        <v>#REF!</v>
      </c>
      <c r="M3254" t="s">
        <v>121</v>
      </c>
      <c r="N3254" s="130" t="e">
        <f>IF(L3254="","",#REF!)</f>
        <v>#REF!</v>
      </c>
      <c r="O3254" s="172" t="e">
        <f>IF(J3254="","",#REF!)</f>
        <v>#REF!</v>
      </c>
      <c r="P3254" s="130" t="e">
        <f>IF(J3254="","",#REF!)</f>
        <v>#REF!</v>
      </c>
    </row>
    <row r="3255" spans="1:16">
      <c r="A3255" s="162" t="s">
        <v>3345</v>
      </c>
      <c r="B3255" s="184" t="e">
        <f t="shared" si="325"/>
        <v>#REF!</v>
      </c>
      <c r="C3255" s="130" t="e">
        <f>IF(#REF!="","",#REF!)</f>
        <v>#REF!</v>
      </c>
      <c r="D3255" s="184" t="e">
        <f>IF(OR(#REF!="",#REF!=0),"",#REF!)</f>
        <v>#REF!</v>
      </c>
      <c r="E3255" s="184" t="e">
        <f>IF(D3255="","",#REF!)</f>
        <v>#REF!</v>
      </c>
      <c r="F3255" s="184" t="e">
        <f>IF(D3255="","",#REF!)</f>
        <v>#REF!</v>
      </c>
      <c r="G3255" s="184" t="e">
        <f t="shared" si="326"/>
        <v>#REF!</v>
      </c>
      <c r="H3255" s="184" t="e">
        <f>IF(D3255="","",#REF!)</f>
        <v>#REF!</v>
      </c>
      <c r="I3255" s="184" t="e">
        <f t="shared" si="323"/>
        <v>#REF!</v>
      </c>
      <c r="J3255" s="184" t="e">
        <f t="shared" si="327"/>
        <v>#REF!</v>
      </c>
      <c r="K3255" s="130" t="e">
        <f>IF(C3255="","",#REF!)</f>
        <v>#REF!</v>
      </c>
      <c r="L3255" s="130" t="e">
        <f>IF(OR(J3255=0,J3255=""),"",#REF!)</f>
        <v>#REF!</v>
      </c>
      <c r="M3255" t="s">
        <v>121</v>
      </c>
      <c r="N3255" s="130" t="e">
        <f>IF(L3255="","",#REF!)</f>
        <v>#REF!</v>
      </c>
      <c r="O3255" s="172" t="e">
        <f>IF(J3255="","",#REF!)</f>
        <v>#REF!</v>
      </c>
      <c r="P3255" s="130" t="e">
        <f>IF(J3255="","",#REF!)</f>
        <v>#REF!</v>
      </c>
    </row>
    <row r="3256" spans="1:16">
      <c r="A3256" s="162" t="s">
        <v>3346</v>
      </c>
      <c r="B3256" s="184" t="e">
        <f t="shared" si="325"/>
        <v>#REF!</v>
      </c>
      <c r="C3256" s="130" t="e">
        <f>IF(#REF!="","",#REF!)</f>
        <v>#REF!</v>
      </c>
      <c r="D3256" s="184" t="e">
        <f>IF(OR(#REF!="",#REF!=0),"",#REF!)</f>
        <v>#REF!</v>
      </c>
      <c r="E3256" s="184" t="e">
        <f>IF(D3256="","",#REF!)</f>
        <v>#REF!</v>
      </c>
      <c r="F3256" s="184" t="e">
        <f>IF(D3256="","",#REF!)</f>
        <v>#REF!</v>
      </c>
      <c r="G3256" s="184" t="e">
        <f t="shared" si="326"/>
        <v>#REF!</v>
      </c>
      <c r="H3256" s="184" t="e">
        <f>IF(D3256="","",#REF!)</f>
        <v>#REF!</v>
      </c>
      <c r="I3256" s="184" t="e">
        <f t="shared" si="323"/>
        <v>#REF!</v>
      </c>
      <c r="J3256" s="184" t="e">
        <f t="shared" si="327"/>
        <v>#REF!</v>
      </c>
      <c r="K3256" s="130" t="e">
        <f>IF(C3256="","",#REF!)</f>
        <v>#REF!</v>
      </c>
      <c r="L3256" s="130" t="e">
        <f>IF(OR(J3256=0,J3256=""),"",#REF!)</f>
        <v>#REF!</v>
      </c>
      <c r="M3256" t="s">
        <v>121</v>
      </c>
      <c r="N3256" s="130" t="e">
        <f>IF(L3256="","",#REF!)</f>
        <v>#REF!</v>
      </c>
      <c r="O3256" s="172" t="e">
        <f>IF(J3256="","",#REF!)</f>
        <v>#REF!</v>
      </c>
      <c r="P3256" s="130" t="e">
        <f>IF(J3256="","",#REF!)</f>
        <v>#REF!</v>
      </c>
    </row>
    <row r="3257" spans="1:16">
      <c r="A3257" s="162" t="s">
        <v>3347</v>
      </c>
      <c r="B3257" s="184" t="e">
        <f t="shared" si="325"/>
        <v>#REF!</v>
      </c>
      <c r="C3257" s="130" t="e">
        <f>IF(#REF!="","",#REF!)</f>
        <v>#REF!</v>
      </c>
      <c r="D3257" s="184" t="e">
        <f>IF(OR(#REF!="",#REF!=0),"",#REF!)</f>
        <v>#REF!</v>
      </c>
      <c r="E3257" s="184" t="e">
        <f>IF(D3257="","",#REF!)</f>
        <v>#REF!</v>
      </c>
      <c r="F3257" s="184" t="e">
        <f>IF(D3257="","",#REF!)</f>
        <v>#REF!</v>
      </c>
      <c r="G3257" s="184" t="e">
        <f t="shared" si="326"/>
        <v>#REF!</v>
      </c>
      <c r="H3257" s="184" t="e">
        <f>IF(D3257="","",#REF!)</f>
        <v>#REF!</v>
      </c>
      <c r="I3257" s="184" t="e">
        <f t="shared" si="323"/>
        <v>#REF!</v>
      </c>
      <c r="J3257" s="184" t="e">
        <f t="shared" si="327"/>
        <v>#REF!</v>
      </c>
      <c r="K3257" s="130" t="e">
        <f>IF(C3257="","",#REF!)</f>
        <v>#REF!</v>
      </c>
      <c r="L3257" s="130" t="e">
        <f>IF(OR(J3257=0,J3257=""),"",#REF!)</f>
        <v>#REF!</v>
      </c>
      <c r="M3257" t="s">
        <v>121</v>
      </c>
      <c r="N3257" s="130" t="e">
        <f>IF(L3257="","",#REF!)</f>
        <v>#REF!</v>
      </c>
      <c r="O3257" s="172" t="e">
        <f>IF(J3257="","",#REF!)</f>
        <v>#REF!</v>
      </c>
      <c r="P3257" s="130" t="e">
        <f>IF(J3257="","",#REF!)</f>
        <v>#REF!</v>
      </c>
    </row>
    <row r="3258" spans="1:16">
      <c r="A3258" s="162" t="s">
        <v>3348</v>
      </c>
      <c r="B3258" s="184" t="e">
        <f t="shared" si="325"/>
        <v>#REF!</v>
      </c>
      <c r="C3258" s="130" t="e">
        <f>IF(#REF!="","",#REF!)</f>
        <v>#REF!</v>
      </c>
      <c r="D3258" s="184" t="e">
        <f>IF(OR(#REF!="",#REF!=0),"",#REF!)</f>
        <v>#REF!</v>
      </c>
      <c r="E3258" s="184" t="e">
        <f>IF(D3258="","",#REF!)</f>
        <v>#REF!</v>
      </c>
      <c r="F3258" s="184" t="e">
        <f>IF(D3258="","",#REF!)</f>
        <v>#REF!</v>
      </c>
      <c r="G3258" s="184" t="e">
        <f t="shared" si="326"/>
        <v>#REF!</v>
      </c>
      <c r="H3258" s="184" t="e">
        <f>IF(D3258="","",#REF!)</f>
        <v>#REF!</v>
      </c>
      <c r="I3258" s="184" t="e">
        <f t="shared" si="323"/>
        <v>#REF!</v>
      </c>
      <c r="J3258" s="184" t="e">
        <f t="shared" si="327"/>
        <v>#REF!</v>
      </c>
      <c r="K3258" s="130" t="e">
        <f>IF(C3258="","",#REF!)</f>
        <v>#REF!</v>
      </c>
      <c r="L3258" s="130" t="e">
        <f>IF(OR(J3258=0,J3258=""),"",#REF!)</f>
        <v>#REF!</v>
      </c>
      <c r="M3258" t="s">
        <v>121</v>
      </c>
      <c r="N3258" s="130" t="e">
        <f>IF(L3258="","",#REF!)</f>
        <v>#REF!</v>
      </c>
      <c r="O3258" s="172" t="e">
        <f>IF(J3258="","",#REF!)</f>
        <v>#REF!</v>
      </c>
      <c r="P3258" s="130" t="e">
        <f>IF(J3258="","",#REF!)</f>
        <v>#REF!</v>
      </c>
    </row>
    <row r="3259" spans="1:16">
      <c r="A3259" s="162" t="s">
        <v>3349</v>
      </c>
      <c r="B3259" s="184" t="e">
        <f t="shared" si="325"/>
        <v>#REF!</v>
      </c>
      <c r="C3259" s="130" t="e">
        <f>IF(#REF!="","",#REF!)</f>
        <v>#REF!</v>
      </c>
      <c r="D3259" s="184" t="e">
        <f>IF(OR(#REF!="",#REF!=0),"",#REF!)</f>
        <v>#REF!</v>
      </c>
      <c r="E3259" s="184" t="e">
        <f>IF(D3259="","",#REF!)</f>
        <v>#REF!</v>
      </c>
      <c r="F3259" s="184" t="e">
        <f>IF(D3259="","",#REF!)</f>
        <v>#REF!</v>
      </c>
      <c r="G3259" s="184" t="e">
        <f t="shared" si="326"/>
        <v>#REF!</v>
      </c>
      <c r="H3259" s="184" t="e">
        <f>IF(D3259="","",#REF!)</f>
        <v>#REF!</v>
      </c>
      <c r="I3259" s="184" t="e">
        <f t="shared" si="323"/>
        <v>#REF!</v>
      </c>
      <c r="J3259" s="184" t="e">
        <f t="shared" si="327"/>
        <v>#REF!</v>
      </c>
      <c r="K3259" s="130" t="e">
        <f>IF(C3259="","",#REF!)</f>
        <v>#REF!</v>
      </c>
      <c r="L3259" s="130" t="e">
        <f>IF(OR(J3259=0,J3259=""),"",#REF!)</f>
        <v>#REF!</v>
      </c>
      <c r="M3259" t="s">
        <v>121</v>
      </c>
      <c r="N3259" s="130" t="e">
        <f>IF(L3259="","",#REF!)</f>
        <v>#REF!</v>
      </c>
      <c r="O3259" s="172" t="e">
        <f>IF(J3259="","",#REF!)</f>
        <v>#REF!</v>
      </c>
      <c r="P3259" s="130" t="e">
        <f>IF(J3259="","",#REF!)</f>
        <v>#REF!</v>
      </c>
    </row>
    <row r="3260" spans="1:16">
      <c r="A3260" s="162" t="s">
        <v>3350</v>
      </c>
      <c r="B3260" s="184" t="e">
        <f t="shared" si="325"/>
        <v>#REF!</v>
      </c>
      <c r="C3260" s="130" t="e">
        <f>IF(#REF!="","",#REF!)</f>
        <v>#REF!</v>
      </c>
      <c r="D3260" s="184" t="e">
        <f>IF(OR(#REF!="",#REF!=0),"",#REF!)</f>
        <v>#REF!</v>
      </c>
      <c r="E3260" s="184" t="e">
        <f>IF(D3260="","",#REF!)</f>
        <v>#REF!</v>
      </c>
      <c r="F3260" s="184" t="e">
        <f>IF(D3260="","",#REF!)</f>
        <v>#REF!</v>
      </c>
      <c r="G3260" s="184" t="e">
        <f t="shared" si="326"/>
        <v>#REF!</v>
      </c>
      <c r="H3260" s="184" t="e">
        <f>IF(D3260="","",#REF!)</f>
        <v>#REF!</v>
      </c>
      <c r="I3260" s="184" t="e">
        <f t="shared" si="323"/>
        <v>#REF!</v>
      </c>
      <c r="J3260" s="184" t="e">
        <f t="shared" si="327"/>
        <v>#REF!</v>
      </c>
      <c r="K3260" s="130" t="e">
        <f>IF(C3260="","",#REF!)</f>
        <v>#REF!</v>
      </c>
      <c r="L3260" s="130" t="e">
        <f>IF(OR(J3260=0,J3260=""),"",#REF!)</f>
        <v>#REF!</v>
      </c>
      <c r="M3260" t="s">
        <v>121</v>
      </c>
      <c r="N3260" s="130" t="e">
        <f>IF(L3260="","",#REF!)</f>
        <v>#REF!</v>
      </c>
      <c r="O3260" s="172" t="e">
        <f>IF(J3260="","",#REF!)</f>
        <v>#REF!</v>
      </c>
      <c r="P3260" s="130" t="e">
        <f>IF(J3260="","",#REF!)</f>
        <v>#REF!</v>
      </c>
    </row>
    <row r="3261" spans="1:16">
      <c r="A3261" s="162" t="s">
        <v>3351</v>
      </c>
      <c r="B3261" s="184" t="e">
        <f t="shared" si="325"/>
        <v>#REF!</v>
      </c>
      <c r="C3261" s="130" t="e">
        <f>IF(#REF!="","",#REF!)</f>
        <v>#REF!</v>
      </c>
      <c r="D3261" s="184" t="e">
        <f>IF(OR(#REF!="",#REF!=0),"",#REF!)</f>
        <v>#REF!</v>
      </c>
      <c r="E3261" s="184" t="e">
        <f>IF(D3261="","",#REF!)</f>
        <v>#REF!</v>
      </c>
      <c r="F3261" s="184" t="e">
        <f>IF(D3261="","",#REF!)</f>
        <v>#REF!</v>
      </c>
      <c r="G3261" s="184" t="e">
        <f t="shared" si="326"/>
        <v>#REF!</v>
      </c>
      <c r="H3261" s="184" t="e">
        <f>IF(D3261="","",#REF!)</f>
        <v>#REF!</v>
      </c>
      <c r="I3261" s="184" t="e">
        <f t="shared" si="323"/>
        <v>#REF!</v>
      </c>
      <c r="J3261" s="184" t="e">
        <f t="shared" si="327"/>
        <v>#REF!</v>
      </c>
      <c r="K3261" s="130" t="e">
        <f>IF(C3261="","",#REF!)</f>
        <v>#REF!</v>
      </c>
      <c r="L3261" s="130" t="e">
        <f>IF(OR(J3261=0,J3261=""),"",#REF!)</f>
        <v>#REF!</v>
      </c>
      <c r="M3261" t="s">
        <v>121</v>
      </c>
      <c r="N3261" s="130" t="e">
        <f>IF(L3261="","",#REF!)</f>
        <v>#REF!</v>
      </c>
      <c r="O3261" s="172" t="e">
        <f>IF(J3261="","",#REF!)</f>
        <v>#REF!</v>
      </c>
      <c r="P3261" s="130" t="e">
        <f>IF(J3261="","",#REF!)</f>
        <v>#REF!</v>
      </c>
    </row>
    <row r="3262" spans="1:16">
      <c r="A3262" s="162" t="s">
        <v>3352</v>
      </c>
      <c r="B3262" s="184" t="e">
        <f t="shared" si="325"/>
        <v>#REF!</v>
      </c>
      <c r="C3262" s="130" t="e">
        <f>IF(#REF!="","",#REF!)</f>
        <v>#REF!</v>
      </c>
      <c r="D3262" s="184" t="e">
        <f>IF(OR(#REF!="",#REF!=0),"",#REF!)</f>
        <v>#REF!</v>
      </c>
      <c r="E3262" s="184" t="e">
        <f>IF(D3262="","",#REF!)</f>
        <v>#REF!</v>
      </c>
      <c r="F3262" s="184" t="e">
        <f>IF(D3262="","",#REF!)</f>
        <v>#REF!</v>
      </c>
      <c r="G3262" s="184" t="e">
        <f t="shared" si="326"/>
        <v>#REF!</v>
      </c>
      <c r="H3262" s="184" t="e">
        <f>IF(D3262="","",#REF!)</f>
        <v>#REF!</v>
      </c>
      <c r="I3262" s="184" t="e">
        <f t="shared" si="323"/>
        <v>#REF!</v>
      </c>
      <c r="J3262" s="184" t="e">
        <f t="shared" si="327"/>
        <v>#REF!</v>
      </c>
      <c r="K3262" s="130" t="e">
        <f>IF(C3262="","",#REF!)</f>
        <v>#REF!</v>
      </c>
      <c r="L3262" s="130" t="e">
        <f>IF(OR(J3262=0,J3262=""),"",#REF!)</f>
        <v>#REF!</v>
      </c>
      <c r="M3262" t="s">
        <v>121</v>
      </c>
      <c r="N3262" s="130" t="e">
        <f>IF(L3262="","",#REF!)</f>
        <v>#REF!</v>
      </c>
      <c r="O3262" s="172" t="e">
        <f>IF(J3262="","",#REF!)</f>
        <v>#REF!</v>
      </c>
      <c r="P3262" s="130" t="e">
        <f>IF(J3262="","",#REF!)</f>
        <v>#REF!</v>
      </c>
    </row>
    <row r="3263" spans="1:16">
      <c r="A3263" s="162" t="s">
        <v>3353</v>
      </c>
      <c r="B3263" s="184" t="e">
        <f t="shared" si="325"/>
        <v>#REF!</v>
      </c>
      <c r="C3263" s="130" t="e">
        <f>IF(#REF!="","",#REF!)</f>
        <v>#REF!</v>
      </c>
      <c r="D3263" s="184" t="e">
        <f>IF(OR(#REF!="",#REF!=0),"",#REF!)</f>
        <v>#REF!</v>
      </c>
      <c r="E3263" s="184" t="e">
        <f>IF(D3263="","",#REF!)</f>
        <v>#REF!</v>
      </c>
      <c r="F3263" s="184" t="e">
        <f>IF(D3263="","",#REF!)</f>
        <v>#REF!</v>
      </c>
      <c r="G3263" s="184" t="e">
        <f t="shared" si="326"/>
        <v>#REF!</v>
      </c>
      <c r="H3263" s="184" t="e">
        <f>IF(D3263="","",#REF!)</f>
        <v>#REF!</v>
      </c>
      <c r="I3263" s="184" t="e">
        <f t="shared" si="323"/>
        <v>#REF!</v>
      </c>
      <c r="J3263" s="184" t="e">
        <f t="shared" si="327"/>
        <v>#REF!</v>
      </c>
      <c r="K3263" s="130" t="e">
        <f>IF(C3263="","",#REF!)</f>
        <v>#REF!</v>
      </c>
      <c r="L3263" s="130" t="e">
        <f>IF(OR(J3263=0,J3263=""),"",#REF!)</f>
        <v>#REF!</v>
      </c>
      <c r="M3263" t="s">
        <v>121</v>
      </c>
      <c r="N3263" s="130" t="e">
        <f>IF(L3263="","",#REF!)</f>
        <v>#REF!</v>
      </c>
      <c r="O3263" s="172" t="e">
        <f>IF(J3263="","",#REF!)</f>
        <v>#REF!</v>
      </c>
      <c r="P3263" s="130" t="e">
        <f>IF(J3263="","",#REF!)</f>
        <v>#REF!</v>
      </c>
    </row>
    <row r="3264" spans="1:16">
      <c r="A3264" s="162" t="s">
        <v>3354</v>
      </c>
      <c r="B3264" s="184" t="e">
        <f t="shared" si="325"/>
        <v>#REF!</v>
      </c>
      <c r="C3264" s="130" t="e">
        <f>IF(#REF!="","",#REF!)</f>
        <v>#REF!</v>
      </c>
      <c r="D3264" s="184" t="e">
        <f>IF(OR(#REF!="",#REF!=0),"",#REF!)</f>
        <v>#REF!</v>
      </c>
      <c r="E3264" s="184" t="e">
        <f>IF(D3264="","",#REF!)</f>
        <v>#REF!</v>
      </c>
      <c r="F3264" s="184" t="e">
        <f>IF(D3264="","",#REF!)</f>
        <v>#REF!</v>
      </c>
      <c r="G3264" s="184" t="e">
        <f t="shared" si="326"/>
        <v>#REF!</v>
      </c>
      <c r="H3264" s="184" t="e">
        <f>IF(D3264="","",#REF!)</f>
        <v>#REF!</v>
      </c>
      <c r="I3264" s="184" t="e">
        <f t="shared" si="323"/>
        <v>#REF!</v>
      </c>
      <c r="J3264" s="184" t="e">
        <f t="shared" si="327"/>
        <v>#REF!</v>
      </c>
      <c r="K3264" s="130" t="e">
        <f>IF(C3264="","",#REF!)</f>
        <v>#REF!</v>
      </c>
      <c r="L3264" s="130" t="e">
        <f>IF(OR(J3264=0,J3264=""),"",#REF!)</f>
        <v>#REF!</v>
      </c>
      <c r="M3264" t="s">
        <v>121</v>
      </c>
      <c r="N3264" s="130" t="e">
        <f>IF(L3264="","",#REF!)</f>
        <v>#REF!</v>
      </c>
      <c r="O3264" s="172" t="e">
        <f>IF(J3264="","",#REF!)</f>
        <v>#REF!</v>
      </c>
      <c r="P3264" s="130" t="e">
        <f>IF(J3264="","",#REF!)</f>
        <v>#REF!</v>
      </c>
    </row>
    <row r="3265" spans="1:16">
      <c r="A3265" s="162" t="s">
        <v>3355</v>
      </c>
      <c r="B3265" s="184" t="e">
        <f t="shared" si="325"/>
        <v>#REF!</v>
      </c>
      <c r="C3265" s="130" t="e">
        <f>IF(#REF!="","",#REF!)</f>
        <v>#REF!</v>
      </c>
      <c r="D3265" s="184" t="e">
        <f>IF(OR(#REF!="",#REF!=0),"",#REF!)</f>
        <v>#REF!</v>
      </c>
      <c r="E3265" s="184" t="e">
        <f>IF(D3265="","",#REF!)</f>
        <v>#REF!</v>
      </c>
      <c r="F3265" s="184" t="e">
        <f>IF(D3265="","",#REF!)</f>
        <v>#REF!</v>
      </c>
      <c r="G3265" s="184" t="e">
        <f t="shared" si="326"/>
        <v>#REF!</v>
      </c>
      <c r="H3265" s="184" t="e">
        <f>IF(D3265="","",#REF!)</f>
        <v>#REF!</v>
      </c>
      <c r="I3265" s="184" t="e">
        <f t="shared" ref="I3265:I3297" si="328">IF(H3265="","",H3265*D3265)</f>
        <v>#REF!</v>
      </c>
      <c r="J3265" s="184" t="e">
        <f t="shared" si="327"/>
        <v>#REF!</v>
      </c>
      <c r="K3265" s="130" t="e">
        <f>IF(C3265="","",#REF!)</f>
        <v>#REF!</v>
      </c>
      <c r="L3265" s="130" t="e">
        <f>IF(OR(J3265=0,J3265=""),"",#REF!)</f>
        <v>#REF!</v>
      </c>
      <c r="M3265" t="s">
        <v>121</v>
      </c>
      <c r="N3265" s="130" t="e">
        <f>IF(L3265="","",#REF!)</f>
        <v>#REF!</v>
      </c>
      <c r="O3265" s="172" t="e">
        <f>IF(J3265="","",#REF!)</f>
        <v>#REF!</v>
      </c>
      <c r="P3265" s="130" t="e">
        <f>IF(J3265="","",#REF!)</f>
        <v>#REF!</v>
      </c>
    </row>
    <row r="3266" spans="1:16">
      <c r="A3266" s="162" t="s">
        <v>3356</v>
      </c>
      <c r="B3266" s="184" t="e">
        <f t="shared" si="325"/>
        <v>#REF!</v>
      </c>
      <c r="C3266" s="130" t="e">
        <f>IF(#REF!="","",#REF!)</f>
        <v>#REF!</v>
      </c>
      <c r="D3266" s="184" t="e">
        <f>IF(OR(#REF!="",#REF!=0),"",#REF!)</f>
        <v>#REF!</v>
      </c>
      <c r="E3266" s="184" t="e">
        <f>IF(D3266="","",#REF!)</f>
        <v>#REF!</v>
      </c>
      <c r="F3266" s="184" t="e">
        <f>IF(D3266="","",#REF!)</f>
        <v>#REF!</v>
      </c>
      <c r="G3266" s="184" t="e">
        <f t="shared" si="326"/>
        <v>#REF!</v>
      </c>
      <c r="H3266" s="184" t="e">
        <f>IF(D3266="","",#REF!)</f>
        <v>#REF!</v>
      </c>
      <c r="I3266" s="184" t="e">
        <f t="shared" si="328"/>
        <v>#REF!</v>
      </c>
      <c r="J3266" s="184" t="e">
        <f t="shared" si="327"/>
        <v>#REF!</v>
      </c>
      <c r="K3266" s="130" t="e">
        <f>IF(C3266="","",#REF!)</f>
        <v>#REF!</v>
      </c>
      <c r="L3266" s="130" t="e">
        <f>IF(OR(J3266=0,J3266=""),"",#REF!)</f>
        <v>#REF!</v>
      </c>
      <c r="M3266" t="s">
        <v>121</v>
      </c>
      <c r="N3266" s="130" t="e">
        <f>IF(L3266="","",#REF!)</f>
        <v>#REF!</v>
      </c>
      <c r="O3266" s="172" t="e">
        <f>IF(J3266="","",#REF!)</f>
        <v>#REF!</v>
      </c>
      <c r="P3266" s="130" t="e">
        <f>IF(J3266="","",#REF!)</f>
        <v>#REF!</v>
      </c>
    </row>
    <row r="3267" spans="1:16">
      <c r="A3267" s="162" t="s">
        <v>3357</v>
      </c>
      <c r="B3267" s="184" t="e">
        <f t="shared" si="325"/>
        <v>#REF!</v>
      </c>
      <c r="C3267" s="130" t="e">
        <f>IF(#REF!="","",#REF!)</f>
        <v>#REF!</v>
      </c>
      <c r="D3267" s="184" t="e">
        <f>IF(OR(#REF!="",#REF!=0),"",#REF!)</f>
        <v>#REF!</v>
      </c>
      <c r="E3267" s="184" t="e">
        <f>IF(D3267="","",#REF!)</f>
        <v>#REF!</v>
      </c>
      <c r="F3267" s="184" t="e">
        <f>IF(D3267="","",#REF!)</f>
        <v>#REF!</v>
      </c>
      <c r="G3267" s="184" t="e">
        <f t="shared" si="326"/>
        <v>#REF!</v>
      </c>
      <c r="H3267" s="184" t="e">
        <f>IF(D3267="","",#REF!)</f>
        <v>#REF!</v>
      </c>
      <c r="I3267" s="184" t="e">
        <f t="shared" si="328"/>
        <v>#REF!</v>
      </c>
      <c r="J3267" s="184" t="e">
        <f t="shared" si="327"/>
        <v>#REF!</v>
      </c>
      <c r="K3267" s="130" t="e">
        <f>IF(C3267="","",#REF!)</f>
        <v>#REF!</v>
      </c>
      <c r="L3267" s="130" t="e">
        <f>IF(OR(J3267=0,J3267=""),"",#REF!)</f>
        <v>#REF!</v>
      </c>
      <c r="M3267" t="s">
        <v>121</v>
      </c>
      <c r="N3267" s="130" t="e">
        <f>IF(L3267="","",#REF!)</f>
        <v>#REF!</v>
      </c>
      <c r="O3267" s="172" t="e">
        <f>IF(J3267="","",#REF!)</f>
        <v>#REF!</v>
      </c>
      <c r="P3267" s="130" t="e">
        <f>IF(J3267="","",#REF!)</f>
        <v>#REF!</v>
      </c>
    </row>
    <row r="3268" spans="1:16">
      <c r="A3268" s="162" t="s">
        <v>3358</v>
      </c>
      <c r="B3268" s="184" t="e">
        <f t="shared" si="325"/>
        <v>#REF!</v>
      </c>
      <c r="C3268" s="130" t="e">
        <f>IF(#REF!="","",#REF!)</f>
        <v>#REF!</v>
      </c>
      <c r="D3268" s="184" t="e">
        <f>IF(OR(#REF!="",#REF!=0),"",#REF!)</f>
        <v>#REF!</v>
      </c>
      <c r="E3268" s="184" t="e">
        <f>IF(D3268="","",#REF!)</f>
        <v>#REF!</v>
      </c>
      <c r="F3268" s="184" t="e">
        <f>IF(D3268="","",#REF!)</f>
        <v>#REF!</v>
      </c>
      <c r="G3268" s="184" t="e">
        <f t="shared" si="326"/>
        <v>#REF!</v>
      </c>
      <c r="H3268" s="184" t="e">
        <f>IF(D3268="","",#REF!)</f>
        <v>#REF!</v>
      </c>
      <c r="I3268" s="184" t="e">
        <f t="shared" si="328"/>
        <v>#REF!</v>
      </c>
      <c r="J3268" s="184" t="e">
        <f t="shared" si="327"/>
        <v>#REF!</v>
      </c>
      <c r="K3268" s="130" t="e">
        <f>IF(C3268="","",#REF!)</f>
        <v>#REF!</v>
      </c>
      <c r="L3268" s="130" t="e">
        <f>IF(OR(J3268=0,J3268=""),"",#REF!)</f>
        <v>#REF!</v>
      </c>
      <c r="M3268" t="s">
        <v>121</v>
      </c>
      <c r="N3268" s="130" t="e">
        <f>IF(L3268="","",#REF!)</f>
        <v>#REF!</v>
      </c>
      <c r="O3268" s="172" t="e">
        <f>IF(J3268="","",#REF!)</f>
        <v>#REF!</v>
      </c>
      <c r="P3268" s="130" t="e">
        <f>IF(J3268="","",#REF!)</f>
        <v>#REF!</v>
      </c>
    </row>
    <row r="3269" spans="1:16">
      <c r="A3269" s="162" t="s">
        <v>3359</v>
      </c>
      <c r="B3269" s="184" t="e">
        <f t="shared" si="325"/>
        <v>#REF!</v>
      </c>
      <c r="C3269" s="130" t="e">
        <f>IF(#REF!="","",#REF!)</f>
        <v>#REF!</v>
      </c>
      <c r="D3269" s="184" t="e">
        <f>IF(OR(#REF!="",#REF!=0),"",#REF!)</f>
        <v>#REF!</v>
      </c>
      <c r="E3269" s="184" t="e">
        <f>IF(D3269="","",#REF!)</f>
        <v>#REF!</v>
      </c>
      <c r="F3269" s="184" t="e">
        <f>IF(D3269="","",#REF!)</f>
        <v>#REF!</v>
      </c>
      <c r="G3269" s="184" t="e">
        <f t="shared" si="326"/>
        <v>#REF!</v>
      </c>
      <c r="H3269" s="184" t="e">
        <f>IF(D3269="","",#REF!)</f>
        <v>#REF!</v>
      </c>
      <c r="I3269" s="184" t="e">
        <f t="shared" si="328"/>
        <v>#REF!</v>
      </c>
      <c r="J3269" s="184" t="e">
        <f t="shared" si="327"/>
        <v>#REF!</v>
      </c>
      <c r="K3269" s="130" t="e">
        <f>IF(C3269="","",#REF!)</f>
        <v>#REF!</v>
      </c>
      <c r="L3269" s="130" t="e">
        <f>IF(OR(J3269=0,J3269=""),"",#REF!)</f>
        <v>#REF!</v>
      </c>
      <c r="M3269" t="s">
        <v>121</v>
      </c>
      <c r="N3269" s="130" t="e">
        <f>IF(L3269="","",#REF!)</f>
        <v>#REF!</v>
      </c>
      <c r="O3269" s="172" t="e">
        <f>IF(J3269="","",#REF!)</f>
        <v>#REF!</v>
      </c>
      <c r="P3269" s="130" t="e">
        <f>IF(J3269="","",#REF!)</f>
        <v>#REF!</v>
      </c>
    </row>
    <row r="3270" spans="1:16">
      <c r="A3270" s="162" t="s">
        <v>3360</v>
      </c>
      <c r="B3270" s="184" t="e">
        <f t="shared" si="325"/>
        <v>#REF!</v>
      </c>
      <c r="C3270" s="130" t="e">
        <f>IF(#REF!="","",#REF!)</f>
        <v>#REF!</v>
      </c>
      <c r="D3270" s="184" t="e">
        <f>IF(OR(#REF!="",#REF!=0),"",#REF!)</f>
        <v>#REF!</v>
      </c>
      <c r="E3270" s="184" t="e">
        <f>IF(D3270="","",#REF!)</f>
        <v>#REF!</v>
      </c>
      <c r="F3270" s="184" t="e">
        <f>IF(D3270="","",#REF!)</f>
        <v>#REF!</v>
      </c>
      <c r="G3270" s="184" t="e">
        <f t="shared" si="326"/>
        <v>#REF!</v>
      </c>
      <c r="H3270" s="184" t="e">
        <f>IF(D3270="","",#REF!)</f>
        <v>#REF!</v>
      </c>
      <c r="I3270" s="184" t="e">
        <f t="shared" si="328"/>
        <v>#REF!</v>
      </c>
      <c r="J3270" s="184" t="e">
        <f t="shared" si="327"/>
        <v>#REF!</v>
      </c>
      <c r="K3270" s="130" t="e">
        <f>IF(C3270="","",#REF!)</f>
        <v>#REF!</v>
      </c>
      <c r="L3270" s="130" t="e">
        <f>IF(OR(J3270=0,J3270=""),"",#REF!)</f>
        <v>#REF!</v>
      </c>
      <c r="M3270" t="s">
        <v>121</v>
      </c>
      <c r="N3270" s="130" t="e">
        <f>IF(L3270="","",#REF!)</f>
        <v>#REF!</v>
      </c>
      <c r="O3270" s="172" t="e">
        <f>IF(J3270="","",#REF!)</f>
        <v>#REF!</v>
      </c>
      <c r="P3270" s="130" t="e">
        <f>IF(J3270="","",#REF!)</f>
        <v>#REF!</v>
      </c>
    </row>
    <row r="3271" spans="1:16">
      <c r="A3271" s="162" t="s">
        <v>3361</v>
      </c>
      <c r="B3271" s="184" t="e">
        <f t="shared" si="325"/>
        <v>#REF!</v>
      </c>
      <c r="C3271" s="130" t="e">
        <f>IF(#REF!="","",#REF!)</f>
        <v>#REF!</v>
      </c>
      <c r="D3271" s="184" t="e">
        <f>IF(OR(#REF!="",#REF!=0),"",#REF!)</f>
        <v>#REF!</v>
      </c>
      <c r="E3271" s="184" t="e">
        <f>IF(D3271="","",#REF!)</f>
        <v>#REF!</v>
      </c>
      <c r="F3271" s="184" t="e">
        <f>IF(D3271="","",#REF!)</f>
        <v>#REF!</v>
      </c>
      <c r="G3271" s="184" t="e">
        <f t="shared" si="326"/>
        <v>#REF!</v>
      </c>
      <c r="H3271" s="184" t="e">
        <f>IF(D3271="","",#REF!)</f>
        <v>#REF!</v>
      </c>
      <c r="I3271" s="184" t="e">
        <f t="shared" si="328"/>
        <v>#REF!</v>
      </c>
      <c r="J3271" s="184" t="e">
        <f t="shared" si="327"/>
        <v>#REF!</v>
      </c>
      <c r="K3271" s="130" t="e">
        <f>IF(C3271="","",#REF!)</f>
        <v>#REF!</v>
      </c>
      <c r="L3271" s="130" t="e">
        <f>IF(OR(J3271=0,J3271=""),"",#REF!)</f>
        <v>#REF!</v>
      </c>
      <c r="M3271" t="s">
        <v>121</v>
      </c>
      <c r="N3271" s="130" t="e">
        <f>IF(L3271="","",#REF!)</f>
        <v>#REF!</v>
      </c>
      <c r="O3271" s="172" t="e">
        <f>IF(J3271="","",#REF!)</f>
        <v>#REF!</v>
      </c>
      <c r="P3271" s="130" t="e">
        <f>IF(J3271="","",#REF!)</f>
        <v>#REF!</v>
      </c>
    </row>
    <row r="3272" spans="1:16">
      <c r="A3272" s="162" t="s">
        <v>3362</v>
      </c>
      <c r="B3272" s="184" t="e">
        <f t="shared" si="325"/>
        <v>#REF!</v>
      </c>
      <c r="C3272" s="130" t="e">
        <f>IF(#REF!="","",#REF!)</f>
        <v>#REF!</v>
      </c>
      <c r="D3272" s="184" t="e">
        <f>IF(OR(#REF!="",#REF!=0),"",#REF!)</f>
        <v>#REF!</v>
      </c>
      <c r="E3272" s="184" t="e">
        <f>IF(D3272="","",#REF!)</f>
        <v>#REF!</v>
      </c>
      <c r="F3272" s="184" t="e">
        <f>IF(D3272="","",#REF!)</f>
        <v>#REF!</v>
      </c>
      <c r="G3272" s="184" t="e">
        <f t="shared" si="326"/>
        <v>#REF!</v>
      </c>
      <c r="H3272" s="184" t="e">
        <f>IF(D3272="","",#REF!)</f>
        <v>#REF!</v>
      </c>
      <c r="I3272" s="184" t="e">
        <f t="shared" si="328"/>
        <v>#REF!</v>
      </c>
      <c r="J3272" s="184" t="e">
        <f t="shared" si="327"/>
        <v>#REF!</v>
      </c>
      <c r="K3272" s="130" t="e">
        <f>IF(C3272="","",#REF!)</f>
        <v>#REF!</v>
      </c>
      <c r="L3272" s="130" t="e">
        <f>IF(OR(J3272=0,J3272=""),"",#REF!)</f>
        <v>#REF!</v>
      </c>
      <c r="M3272" t="s">
        <v>121</v>
      </c>
      <c r="N3272" s="130" t="e">
        <f>IF(L3272="","",#REF!)</f>
        <v>#REF!</v>
      </c>
      <c r="O3272" s="172" t="e">
        <f>IF(J3272="","",#REF!)</f>
        <v>#REF!</v>
      </c>
      <c r="P3272" s="130" t="e">
        <f>IF(J3272="","",#REF!)</f>
        <v>#REF!</v>
      </c>
    </row>
    <row r="3273" spans="1:16">
      <c r="A3273" s="162" t="s">
        <v>3363</v>
      </c>
      <c r="B3273" s="184" t="e">
        <f t="shared" si="325"/>
        <v>#REF!</v>
      </c>
      <c r="C3273" s="130" t="e">
        <f>IF(#REF!="","",#REF!)</f>
        <v>#REF!</v>
      </c>
      <c r="D3273" s="184" t="e">
        <f>IF(OR(#REF!="",#REF!=0),"",#REF!)</f>
        <v>#REF!</v>
      </c>
      <c r="E3273" s="184" t="e">
        <f>IF(D3273="","",#REF!)</f>
        <v>#REF!</v>
      </c>
      <c r="F3273" s="184" t="e">
        <f>IF(D3273="","",#REF!)</f>
        <v>#REF!</v>
      </c>
      <c r="G3273" s="184" t="e">
        <f t="shared" si="326"/>
        <v>#REF!</v>
      </c>
      <c r="H3273" s="184" t="e">
        <f>IF(D3273="","",#REF!)</f>
        <v>#REF!</v>
      </c>
      <c r="I3273" s="184" t="e">
        <f t="shared" si="328"/>
        <v>#REF!</v>
      </c>
      <c r="J3273" s="184" t="e">
        <f t="shared" si="327"/>
        <v>#REF!</v>
      </c>
      <c r="K3273" s="130" t="e">
        <f>IF(C3273="","",#REF!)</f>
        <v>#REF!</v>
      </c>
      <c r="L3273" s="130" t="e">
        <f>IF(OR(J3273=0,J3273=""),"",#REF!)</f>
        <v>#REF!</v>
      </c>
      <c r="M3273" t="s">
        <v>121</v>
      </c>
      <c r="N3273" s="130" t="e">
        <f>IF(L3273="","",#REF!)</f>
        <v>#REF!</v>
      </c>
      <c r="O3273" s="172" t="e">
        <f>IF(J3273="","",#REF!)</f>
        <v>#REF!</v>
      </c>
      <c r="P3273" s="130" t="e">
        <f>IF(J3273="","",#REF!)</f>
        <v>#REF!</v>
      </c>
    </row>
    <row r="3274" spans="1:16">
      <c r="A3274" s="162" t="s">
        <v>3364</v>
      </c>
      <c r="B3274" s="184" t="e">
        <f t="shared" si="325"/>
        <v>#REF!</v>
      </c>
      <c r="C3274" s="130" t="e">
        <f>IF(#REF!="","",#REF!)</f>
        <v>#REF!</v>
      </c>
      <c r="D3274" s="184" t="e">
        <f>IF(OR(#REF!="",#REF!=0),"",#REF!)</f>
        <v>#REF!</v>
      </c>
      <c r="E3274" s="184" t="e">
        <f>IF(D3274="","",#REF!)</f>
        <v>#REF!</v>
      </c>
      <c r="F3274" s="184" t="e">
        <f>IF(D3274="","",#REF!)</f>
        <v>#REF!</v>
      </c>
      <c r="G3274" s="184" t="e">
        <f t="shared" si="326"/>
        <v>#REF!</v>
      </c>
      <c r="H3274" s="184" t="e">
        <f>IF(D3274="","",#REF!)</f>
        <v>#REF!</v>
      </c>
      <c r="I3274" s="184" t="e">
        <f t="shared" si="328"/>
        <v>#REF!</v>
      </c>
      <c r="J3274" s="184" t="e">
        <f t="shared" si="327"/>
        <v>#REF!</v>
      </c>
      <c r="K3274" s="130" t="e">
        <f>IF(C3274="","",#REF!)</f>
        <v>#REF!</v>
      </c>
      <c r="L3274" s="130" t="e">
        <f>IF(OR(J3274=0,J3274=""),"",#REF!)</f>
        <v>#REF!</v>
      </c>
      <c r="M3274" t="s">
        <v>121</v>
      </c>
      <c r="N3274" s="130" t="e">
        <f>IF(L3274="","",#REF!)</f>
        <v>#REF!</v>
      </c>
      <c r="O3274" s="172" t="e">
        <f>IF(J3274="","",#REF!)</f>
        <v>#REF!</v>
      </c>
      <c r="P3274" s="130" t="e">
        <f>IF(J3274="","",#REF!)</f>
        <v>#REF!</v>
      </c>
    </row>
    <row r="3275" spans="1:16" ht="13.5" thickBot="1">
      <c r="A3275" s="174" t="s">
        <v>3365</v>
      </c>
      <c r="B3275" s="186" t="e">
        <f t="shared" si="325"/>
        <v>#REF!</v>
      </c>
      <c r="C3275" s="199" t="e">
        <f>IF(#REF!="","",#REF!)</f>
        <v>#REF!</v>
      </c>
      <c r="D3275" s="186" t="e">
        <f>IF(OR(#REF!="",#REF!=0),"",#REF!)</f>
        <v>#REF!</v>
      </c>
      <c r="E3275" s="186" t="e">
        <f>IF(D3275="","",#REF!)</f>
        <v>#REF!</v>
      </c>
      <c r="F3275" s="186" t="e">
        <f>IF(D3275="","",#REF!)</f>
        <v>#REF!</v>
      </c>
      <c r="G3275" s="186" t="e">
        <f t="shared" si="326"/>
        <v>#REF!</v>
      </c>
      <c r="H3275" s="186" t="e">
        <f>IF(D3275="","",#REF!)</f>
        <v>#REF!</v>
      </c>
      <c r="I3275" s="186" t="e">
        <f t="shared" si="328"/>
        <v>#REF!</v>
      </c>
      <c r="J3275" s="186" t="e">
        <f t="shared" si="327"/>
        <v>#REF!</v>
      </c>
      <c r="K3275" s="175" t="e">
        <f>IF(C3275="","",#REF!)</f>
        <v>#REF!</v>
      </c>
      <c r="L3275" s="175" t="e">
        <f>IF(OR(J3275=0,J3275=""),"",#REF!)</f>
        <v>#REF!</v>
      </c>
      <c r="M3275" s="177" t="s">
        <v>121</v>
      </c>
      <c r="N3275" s="176" t="e">
        <f>IF(L3275="","",#REF!)</f>
        <v>#REF!</v>
      </c>
      <c r="O3275" s="178" t="e">
        <f>IF(J3275="","",#REF!)</f>
        <v>#REF!</v>
      </c>
      <c r="P3275" s="176" t="e">
        <f>IF(J3275="","",#REF!)</f>
        <v>#REF!</v>
      </c>
    </row>
    <row r="3276" spans="1:16" ht="16.5" thickTop="1" thickBot="1">
      <c r="A3276" s="162" t="s">
        <v>3366</v>
      </c>
      <c r="B3276" s="184"/>
      <c r="C3276" s="130" t="e">
        <f>IF(#REF!+#REF!=0,"",#REF!)</f>
        <v>#REF!</v>
      </c>
      <c r="D3276" s="189" t="e">
        <f>IF(C3276="","",1)</f>
        <v>#REF!</v>
      </c>
      <c r="E3276" s="190" t="e">
        <f>IF(C3276="","","UN")</f>
        <v>#REF!</v>
      </c>
      <c r="F3276" s="194"/>
      <c r="G3276" s="194"/>
      <c r="H3276" s="194"/>
      <c r="I3276" s="194"/>
      <c r="J3276" s="194"/>
      <c r="K3276" s="130" t="e">
        <f>IF(C3276="","",#REF!)</f>
        <v>#REF!</v>
      </c>
      <c r="L3276" s="127" t="e">
        <f>IF(D3276="","",#REF!)</f>
        <v>#REF!</v>
      </c>
      <c r="M3276" s="128" t="s">
        <v>121</v>
      </c>
      <c r="N3276" s="130"/>
      <c r="O3276" s="172"/>
      <c r="P3276" s="130"/>
    </row>
    <row r="3277" spans="1:16">
      <c r="A3277" s="162" t="s">
        <v>3367</v>
      </c>
      <c r="B3277" s="184" t="e">
        <f t="shared" si="325"/>
        <v>#REF!</v>
      </c>
      <c r="C3277" s="130" t="e">
        <f>IF(#REF!="","",#REF!)</f>
        <v>#REF!</v>
      </c>
      <c r="D3277" s="184" t="e">
        <f>IF(OR(#REF!="",#REF!=0),"",#REF!)</f>
        <v>#REF!</v>
      </c>
      <c r="E3277" s="184" t="e">
        <f>IF(D3277="","",#REF!)</f>
        <v>#REF!</v>
      </c>
      <c r="F3277" s="184" t="e">
        <f>IF(D3277="","",#REF!)</f>
        <v>#REF!</v>
      </c>
      <c r="G3277" s="184" t="e">
        <f t="shared" si="326"/>
        <v>#REF!</v>
      </c>
      <c r="H3277" s="184" t="e">
        <f>IF(D3277="","",#REF!)</f>
        <v>#REF!</v>
      </c>
      <c r="I3277" s="184" t="e">
        <f t="shared" si="328"/>
        <v>#REF!</v>
      </c>
      <c r="J3277" s="184" t="e">
        <f t="shared" si="327"/>
        <v>#REF!</v>
      </c>
      <c r="K3277" s="130" t="e">
        <f>IF(C3277="","",#REF!)</f>
        <v>#REF!</v>
      </c>
      <c r="L3277" s="130" t="e">
        <f>IF(OR(J3277=0,J3277=""),"",#REF!)</f>
        <v>#REF!</v>
      </c>
      <c r="M3277" t="s">
        <v>121</v>
      </c>
      <c r="N3277" s="130" t="e">
        <f>IF(L3277="","",#REF!)</f>
        <v>#REF!</v>
      </c>
      <c r="O3277" s="172" t="e">
        <f>IF(J3277="","",#REF!)</f>
        <v>#REF!</v>
      </c>
      <c r="P3277" s="130" t="e">
        <f>IF(J3277="","",#REF!)</f>
        <v>#REF!</v>
      </c>
    </row>
    <row r="3278" spans="1:16">
      <c r="A3278" s="162" t="s">
        <v>3368</v>
      </c>
      <c r="B3278" s="184" t="e">
        <f t="shared" si="325"/>
        <v>#REF!</v>
      </c>
      <c r="C3278" s="130" t="e">
        <f>IF(#REF!="","",#REF!)</f>
        <v>#REF!</v>
      </c>
      <c r="D3278" s="184" t="e">
        <f>IF(OR(#REF!="",#REF!=0),"",#REF!)</f>
        <v>#REF!</v>
      </c>
      <c r="E3278" s="184" t="e">
        <f>IF(D3278="","",#REF!)</f>
        <v>#REF!</v>
      </c>
      <c r="F3278" s="184" t="e">
        <f>IF(D3278="","",#REF!)</f>
        <v>#REF!</v>
      </c>
      <c r="G3278" s="184" t="e">
        <f t="shared" si="326"/>
        <v>#REF!</v>
      </c>
      <c r="H3278" s="184" t="e">
        <f>IF(D3278="","",#REF!)</f>
        <v>#REF!</v>
      </c>
      <c r="I3278" s="184" t="e">
        <f t="shared" si="328"/>
        <v>#REF!</v>
      </c>
      <c r="J3278" s="184" t="e">
        <f t="shared" si="327"/>
        <v>#REF!</v>
      </c>
      <c r="K3278" s="130" t="e">
        <f>IF(C3278="","",#REF!)</f>
        <v>#REF!</v>
      </c>
      <c r="L3278" s="130" t="e">
        <f>IF(OR(J3278=0,J3278=""),"",#REF!)</f>
        <v>#REF!</v>
      </c>
      <c r="M3278" t="s">
        <v>121</v>
      </c>
      <c r="N3278" s="130" t="e">
        <f>IF(L3278="","",#REF!)</f>
        <v>#REF!</v>
      </c>
      <c r="O3278" s="172" t="e">
        <f>IF(J3278="","",#REF!)</f>
        <v>#REF!</v>
      </c>
      <c r="P3278" s="130" t="e">
        <f>IF(J3278="","",#REF!)</f>
        <v>#REF!</v>
      </c>
    </row>
    <row r="3279" spans="1:16">
      <c r="A3279" s="162" t="s">
        <v>3369</v>
      </c>
      <c r="B3279" s="184" t="e">
        <f t="shared" si="325"/>
        <v>#REF!</v>
      </c>
      <c r="C3279" s="130" t="e">
        <f>IF(#REF!="","",#REF!)</f>
        <v>#REF!</v>
      </c>
      <c r="D3279" s="184" t="e">
        <f>IF(OR(#REF!="",#REF!=0),"",#REF!)</f>
        <v>#REF!</v>
      </c>
      <c r="E3279" s="184" t="e">
        <f>IF(D3279="","",#REF!)</f>
        <v>#REF!</v>
      </c>
      <c r="F3279" s="184" t="e">
        <f>IF(D3279="","",#REF!)</f>
        <v>#REF!</v>
      </c>
      <c r="G3279" s="184" t="e">
        <f t="shared" si="326"/>
        <v>#REF!</v>
      </c>
      <c r="H3279" s="184" t="e">
        <f>IF(D3279="","",#REF!)</f>
        <v>#REF!</v>
      </c>
      <c r="I3279" s="184" t="e">
        <f t="shared" si="328"/>
        <v>#REF!</v>
      </c>
      <c r="J3279" s="184" t="e">
        <f t="shared" si="327"/>
        <v>#REF!</v>
      </c>
      <c r="K3279" s="130" t="e">
        <f>IF(C3279="","",#REF!)</f>
        <v>#REF!</v>
      </c>
      <c r="L3279" s="130" t="e">
        <f>IF(OR(J3279=0,J3279=""),"",#REF!)</f>
        <v>#REF!</v>
      </c>
      <c r="M3279" t="s">
        <v>121</v>
      </c>
      <c r="N3279" s="130" t="e">
        <f>IF(L3279="","",#REF!)</f>
        <v>#REF!</v>
      </c>
      <c r="O3279" s="172" t="e">
        <f>IF(J3279="","",#REF!)</f>
        <v>#REF!</v>
      </c>
      <c r="P3279" s="130" t="e">
        <f>IF(J3279="","",#REF!)</f>
        <v>#REF!</v>
      </c>
    </row>
    <row r="3280" spans="1:16">
      <c r="A3280" s="162" t="s">
        <v>3370</v>
      </c>
      <c r="B3280" s="184" t="e">
        <f t="shared" si="325"/>
        <v>#REF!</v>
      </c>
      <c r="C3280" s="130" t="e">
        <f>IF(#REF!="","",#REF!)</f>
        <v>#REF!</v>
      </c>
      <c r="D3280" s="184" t="e">
        <f>IF(OR(#REF!="",#REF!=0),"",#REF!)</f>
        <v>#REF!</v>
      </c>
      <c r="E3280" s="184" t="e">
        <f>IF(D3280="","",#REF!)</f>
        <v>#REF!</v>
      </c>
      <c r="F3280" s="184" t="e">
        <f>IF(D3280="","",#REF!)</f>
        <v>#REF!</v>
      </c>
      <c r="G3280" s="184" t="e">
        <f t="shared" si="326"/>
        <v>#REF!</v>
      </c>
      <c r="H3280" s="184" t="e">
        <f>IF(D3280="","",#REF!)</f>
        <v>#REF!</v>
      </c>
      <c r="I3280" s="184" t="e">
        <f t="shared" si="328"/>
        <v>#REF!</v>
      </c>
      <c r="J3280" s="184" t="e">
        <f t="shared" si="327"/>
        <v>#REF!</v>
      </c>
      <c r="K3280" s="130" t="e">
        <f>IF(C3280="","",#REF!)</f>
        <v>#REF!</v>
      </c>
      <c r="L3280" s="130" t="e">
        <f>IF(OR(J3280=0,J3280=""),"",#REF!)</f>
        <v>#REF!</v>
      </c>
      <c r="M3280" t="s">
        <v>121</v>
      </c>
      <c r="N3280" s="130" t="e">
        <f>IF(L3280="","",#REF!)</f>
        <v>#REF!</v>
      </c>
      <c r="O3280" s="172" t="e">
        <f>IF(J3280="","",#REF!)</f>
        <v>#REF!</v>
      </c>
      <c r="P3280" s="130" t="e">
        <f>IF(J3280="","",#REF!)</f>
        <v>#REF!</v>
      </c>
    </row>
    <row r="3281" spans="1:16">
      <c r="A3281" s="162" t="s">
        <v>3371</v>
      </c>
      <c r="B3281" s="184" t="e">
        <f t="shared" si="325"/>
        <v>#REF!</v>
      </c>
      <c r="C3281" s="130" t="e">
        <f>IF(#REF!="","",#REF!)</f>
        <v>#REF!</v>
      </c>
      <c r="D3281" s="184" t="e">
        <f>IF(OR(#REF!="",#REF!=0),"",#REF!)</f>
        <v>#REF!</v>
      </c>
      <c r="E3281" s="184" t="e">
        <f>IF(D3281="","",#REF!)</f>
        <v>#REF!</v>
      </c>
      <c r="F3281" s="184" t="e">
        <f>IF(D3281="","",#REF!)</f>
        <v>#REF!</v>
      </c>
      <c r="G3281" s="184" t="e">
        <f t="shared" si="326"/>
        <v>#REF!</v>
      </c>
      <c r="H3281" s="184" t="e">
        <f>IF(D3281="","",#REF!)</f>
        <v>#REF!</v>
      </c>
      <c r="I3281" s="184" t="e">
        <f t="shared" si="328"/>
        <v>#REF!</v>
      </c>
      <c r="J3281" s="184" t="e">
        <f t="shared" si="327"/>
        <v>#REF!</v>
      </c>
      <c r="K3281" s="130" t="e">
        <f>IF(C3281="","",#REF!)</f>
        <v>#REF!</v>
      </c>
      <c r="L3281" s="130" t="e">
        <f>IF(OR(J3281=0,J3281=""),"",#REF!)</f>
        <v>#REF!</v>
      </c>
      <c r="M3281" t="s">
        <v>121</v>
      </c>
      <c r="N3281" s="130" t="e">
        <f>IF(L3281="","",#REF!)</f>
        <v>#REF!</v>
      </c>
      <c r="O3281" s="172" t="e">
        <f>IF(J3281="","",#REF!)</f>
        <v>#REF!</v>
      </c>
      <c r="P3281" s="130" t="e">
        <f>IF(J3281="","",#REF!)</f>
        <v>#REF!</v>
      </c>
    </row>
    <row r="3282" spans="1:16">
      <c r="A3282" s="162" t="s">
        <v>3372</v>
      </c>
      <c r="B3282" s="184" t="e">
        <f t="shared" si="325"/>
        <v>#REF!</v>
      </c>
      <c r="C3282" s="130" t="e">
        <f>IF(#REF!="","",#REF!)</f>
        <v>#REF!</v>
      </c>
      <c r="D3282" s="184" t="e">
        <f>IF(OR(#REF!="",#REF!=0),"",#REF!)</f>
        <v>#REF!</v>
      </c>
      <c r="E3282" s="184" t="e">
        <f>IF(D3282="","",#REF!)</f>
        <v>#REF!</v>
      </c>
      <c r="F3282" s="184" t="e">
        <f>IF(D3282="","",#REF!)</f>
        <v>#REF!</v>
      </c>
      <c r="G3282" s="184" t="e">
        <f t="shared" si="326"/>
        <v>#REF!</v>
      </c>
      <c r="H3282" s="184" t="e">
        <f>IF(D3282="","",#REF!)</f>
        <v>#REF!</v>
      </c>
      <c r="I3282" s="184" t="e">
        <f t="shared" si="328"/>
        <v>#REF!</v>
      </c>
      <c r="J3282" s="184" t="e">
        <f t="shared" si="327"/>
        <v>#REF!</v>
      </c>
      <c r="K3282" s="130" t="e">
        <f>IF(C3282="","",#REF!)</f>
        <v>#REF!</v>
      </c>
      <c r="L3282" s="130" t="e">
        <f>IF(OR(J3282=0,J3282=""),"",#REF!)</f>
        <v>#REF!</v>
      </c>
      <c r="M3282" t="s">
        <v>121</v>
      </c>
      <c r="N3282" s="130" t="e">
        <f>IF(L3282="","",#REF!)</f>
        <v>#REF!</v>
      </c>
      <c r="O3282" s="172" t="e">
        <f>IF(J3282="","",#REF!)</f>
        <v>#REF!</v>
      </c>
      <c r="P3282" s="130" t="e">
        <f>IF(J3282="","",#REF!)</f>
        <v>#REF!</v>
      </c>
    </row>
    <row r="3283" spans="1:16">
      <c r="A3283" s="162" t="s">
        <v>3373</v>
      </c>
      <c r="B3283" s="184" t="e">
        <f t="shared" si="325"/>
        <v>#REF!</v>
      </c>
      <c r="C3283" s="130" t="e">
        <f>IF(#REF!="","",#REF!)</f>
        <v>#REF!</v>
      </c>
      <c r="D3283" s="184" t="e">
        <f>IF(OR(#REF!="",#REF!=0),"",#REF!)</f>
        <v>#REF!</v>
      </c>
      <c r="E3283" s="184" t="e">
        <f>IF(D3283="","",#REF!)</f>
        <v>#REF!</v>
      </c>
      <c r="F3283" s="184" t="e">
        <f>IF(D3283="","",#REF!)</f>
        <v>#REF!</v>
      </c>
      <c r="G3283" s="184" t="e">
        <f t="shared" si="326"/>
        <v>#REF!</v>
      </c>
      <c r="H3283" s="184" t="e">
        <f>IF(D3283="","",#REF!)</f>
        <v>#REF!</v>
      </c>
      <c r="I3283" s="184" t="e">
        <f t="shared" si="328"/>
        <v>#REF!</v>
      </c>
      <c r="J3283" s="184" t="e">
        <f t="shared" si="327"/>
        <v>#REF!</v>
      </c>
      <c r="K3283" s="130" t="e">
        <f>IF(C3283="","",#REF!)</f>
        <v>#REF!</v>
      </c>
      <c r="L3283" s="130" t="e">
        <f>IF(OR(J3283=0,J3283=""),"",#REF!)</f>
        <v>#REF!</v>
      </c>
      <c r="M3283" t="s">
        <v>121</v>
      </c>
      <c r="N3283" s="130" t="e">
        <f>IF(L3283="","",#REF!)</f>
        <v>#REF!</v>
      </c>
      <c r="O3283" s="172" t="e">
        <f>IF(J3283="","",#REF!)</f>
        <v>#REF!</v>
      </c>
      <c r="P3283" s="130" t="e">
        <f>IF(J3283="","",#REF!)</f>
        <v>#REF!</v>
      </c>
    </row>
    <row r="3284" spans="1:16">
      <c r="A3284" s="162" t="s">
        <v>3374</v>
      </c>
      <c r="B3284" s="184" t="e">
        <f t="shared" si="325"/>
        <v>#REF!</v>
      </c>
      <c r="C3284" s="130" t="e">
        <f>IF(#REF!="","",#REF!)</f>
        <v>#REF!</v>
      </c>
      <c r="D3284" s="184" t="e">
        <f>IF(OR(#REF!="",#REF!=0),"",#REF!)</f>
        <v>#REF!</v>
      </c>
      <c r="E3284" s="184" t="e">
        <f>IF(D3284="","",#REF!)</f>
        <v>#REF!</v>
      </c>
      <c r="F3284" s="184" t="e">
        <f>IF(D3284="","",#REF!)</f>
        <v>#REF!</v>
      </c>
      <c r="G3284" s="184" t="e">
        <f t="shared" si="326"/>
        <v>#REF!</v>
      </c>
      <c r="H3284" s="184" t="e">
        <f>IF(D3284="","",#REF!)</f>
        <v>#REF!</v>
      </c>
      <c r="I3284" s="184" t="e">
        <f t="shared" si="328"/>
        <v>#REF!</v>
      </c>
      <c r="J3284" s="184" t="e">
        <f t="shared" si="327"/>
        <v>#REF!</v>
      </c>
      <c r="K3284" s="130" t="e">
        <f>IF(C3284="","",#REF!)</f>
        <v>#REF!</v>
      </c>
      <c r="L3284" s="130" t="e">
        <f>IF(OR(J3284=0,J3284=""),"",#REF!)</f>
        <v>#REF!</v>
      </c>
      <c r="M3284" t="s">
        <v>121</v>
      </c>
      <c r="N3284" s="130" t="e">
        <f>IF(L3284="","",#REF!)</f>
        <v>#REF!</v>
      </c>
      <c r="O3284" s="172" t="e">
        <f>IF(J3284="","",#REF!)</f>
        <v>#REF!</v>
      </c>
      <c r="P3284" s="130" t="e">
        <f>IF(J3284="","",#REF!)</f>
        <v>#REF!</v>
      </c>
    </row>
    <row r="3285" spans="1:16">
      <c r="A3285" s="162" t="s">
        <v>3375</v>
      </c>
      <c r="B3285" s="184" t="e">
        <f t="shared" si="325"/>
        <v>#REF!</v>
      </c>
      <c r="C3285" s="130" t="e">
        <f>IF(#REF!="","",#REF!)</f>
        <v>#REF!</v>
      </c>
      <c r="D3285" s="184" t="e">
        <f>IF(OR(#REF!="",#REF!=0),"",#REF!)</f>
        <v>#REF!</v>
      </c>
      <c r="E3285" s="184" t="e">
        <f>IF(D3285="","",#REF!)</f>
        <v>#REF!</v>
      </c>
      <c r="F3285" s="184" t="e">
        <f>IF(D3285="","",#REF!)</f>
        <v>#REF!</v>
      </c>
      <c r="G3285" s="184" t="e">
        <f t="shared" si="326"/>
        <v>#REF!</v>
      </c>
      <c r="H3285" s="184" t="e">
        <f>IF(D3285="","",#REF!)</f>
        <v>#REF!</v>
      </c>
      <c r="I3285" s="184" t="e">
        <f t="shared" si="328"/>
        <v>#REF!</v>
      </c>
      <c r="J3285" s="184" t="e">
        <f t="shared" si="327"/>
        <v>#REF!</v>
      </c>
      <c r="K3285" s="130" t="e">
        <f>IF(C3285="","",#REF!)</f>
        <v>#REF!</v>
      </c>
      <c r="L3285" s="130" t="e">
        <f>IF(OR(J3285=0,J3285=""),"",#REF!)</f>
        <v>#REF!</v>
      </c>
      <c r="M3285" t="s">
        <v>121</v>
      </c>
      <c r="N3285" s="130" t="e">
        <f>IF(L3285="","",#REF!)</f>
        <v>#REF!</v>
      </c>
      <c r="O3285" s="172" t="e">
        <f>IF(J3285="","",#REF!)</f>
        <v>#REF!</v>
      </c>
      <c r="P3285" s="130" t="e">
        <f>IF(J3285="","",#REF!)</f>
        <v>#REF!</v>
      </c>
    </row>
    <row r="3286" spans="1:16">
      <c r="A3286" s="162" t="s">
        <v>3376</v>
      </c>
      <c r="B3286" s="184" t="e">
        <f t="shared" si="325"/>
        <v>#REF!</v>
      </c>
      <c r="C3286" s="130" t="e">
        <f>IF(#REF!="","",#REF!)</f>
        <v>#REF!</v>
      </c>
      <c r="D3286" s="184" t="e">
        <f>IF(OR(#REF!="",#REF!=0),"",#REF!)</f>
        <v>#REF!</v>
      </c>
      <c r="E3286" s="184" t="e">
        <f>IF(D3286="","",#REF!)</f>
        <v>#REF!</v>
      </c>
      <c r="F3286" s="184" t="e">
        <f>IF(D3286="","",#REF!)</f>
        <v>#REF!</v>
      </c>
      <c r="G3286" s="184" t="e">
        <f t="shared" si="326"/>
        <v>#REF!</v>
      </c>
      <c r="H3286" s="184" t="e">
        <f>IF(D3286="","",#REF!)</f>
        <v>#REF!</v>
      </c>
      <c r="I3286" s="184" t="e">
        <f t="shared" si="328"/>
        <v>#REF!</v>
      </c>
      <c r="J3286" s="184" t="e">
        <f t="shared" si="327"/>
        <v>#REF!</v>
      </c>
      <c r="K3286" s="130" t="e">
        <f>IF(C3286="","",#REF!)</f>
        <v>#REF!</v>
      </c>
      <c r="L3286" s="130" t="e">
        <f>IF(OR(J3286=0,J3286=""),"",#REF!)</f>
        <v>#REF!</v>
      </c>
      <c r="M3286" t="s">
        <v>121</v>
      </c>
      <c r="N3286" s="130" t="e">
        <f>IF(L3286="","",#REF!)</f>
        <v>#REF!</v>
      </c>
      <c r="O3286" s="172" t="e">
        <f>IF(J3286="","",#REF!)</f>
        <v>#REF!</v>
      </c>
      <c r="P3286" s="130" t="e">
        <f>IF(J3286="","",#REF!)</f>
        <v>#REF!</v>
      </c>
    </row>
    <row r="3287" spans="1:16">
      <c r="A3287" s="162" t="s">
        <v>3377</v>
      </c>
      <c r="B3287" s="184" t="e">
        <f t="shared" si="325"/>
        <v>#REF!</v>
      </c>
      <c r="C3287" s="130" t="e">
        <f>IF(#REF!="","",#REF!)</f>
        <v>#REF!</v>
      </c>
      <c r="D3287" s="184" t="e">
        <f>IF(OR(#REF!="",#REF!=0),"",#REF!)</f>
        <v>#REF!</v>
      </c>
      <c r="E3287" s="184" t="e">
        <f>IF(D3287="","",#REF!)</f>
        <v>#REF!</v>
      </c>
      <c r="F3287" s="184" t="e">
        <f>IF(D3287="","",#REF!)</f>
        <v>#REF!</v>
      </c>
      <c r="G3287" s="184" t="e">
        <f t="shared" si="326"/>
        <v>#REF!</v>
      </c>
      <c r="H3287" s="184" t="e">
        <f>IF(D3287="","",#REF!)</f>
        <v>#REF!</v>
      </c>
      <c r="I3287" s="184" t="e">
        <f t="shared" si="328"/>
        <v>#REF!</v>
      </c>
      <c r="J3287" s="184" t="e">
        <f t="shared" si="327"/>
        <v>#REF!</v>
      </c>
      <c r="K3287" s="130" t="e">
        <f>IF(C3287="","",#REF!)</f>
        <v>#REF!</v>
      </c>
      <c r="L3287" s="130" t="e">
        <f>IF(OR(J3287=0,J3287=""),"",#REF!)</f>
        <v>#REF!</v>
      </c>
      <c r="M3287" t="s">
        <v>121</v>
      </c>
      <c r="N3287" s="130" t="e">
        <f>IF(L3287="","",#REF!)</f>
        <v>#REF!</v>
      </c>
      <c r="O3287" s="172" t="e">
        <f>IF(J3287="","",#REF!)</f>
        <v>#REF!</v>
      </c>
      <c r="P3287" s="130" t="e">
        <f>IF(J3287="","",#REF!)</f>
        <v>#REF!</v>
      </c>
    </row>
    <row r="3288" spans="1:16">
      <c r="A3288" s="162" t="s">
        <v>3378</v>
      </c>
      <c r="B3288" s="184" t="e">
        <f t="shared" si="325"/>
        <v>#REF!</v>
      </c>
      <c r="C3288" s="130" t="e">
        <f>IF(#REF!="","",#REF!)</f>
        <v>#REF!</v>
      </c>
      <c r="D3288" s="184" t="e">
        <f>IF(OR(#REF!="",#REF!=0),"",#REF!)</f>
        <v>#REF!</v>
      </c>
      <c r="E3288" s="184" t="e">
        <f>IF(D3288="","",#REF!)</f>
        <v>#REF!</v>
      </c>
      <c r="F3288" s="184" t="e">
        <f>IF(D3288="","",#REF!)</f>
        <v>#REF!</v>
      </c>
      <c r="G3288" s="184" t="e">
        <f t="shared" si="326"/>
        <v>#REF!</v>
      </c>
      <c r="H3288" s="184" t="e">
        <f>IF(D3288="","",#REF!)</f>
        <v>#REF!</v>
      </c>
      <c r="I3288" s="184" t="e">
        <f t="shared" si="328"/>
        <v>#REF!</v>
      </c>
      <c r="J3288" s="184" t="e">
        <f t="shared" si="327"/>
        <v>#REF!</v>
      </c>
      <c r="K3288" s="130" t="e">
        <f>IF(C3288="","",#REF!)</f>
        <v>#REF!</v>
      </c>
      <c r="L3288" s="130" t="e">
        <f>IF(OR(J3288=0,J3288=""),"",#REF!)</f>
        <v>#REF!</v>
      </c>
      <c r="M3288" t="s">
        <v>121</v>
      </c>
      <c r="N3288" s="130" t="e">
        <f>IF(L3288="","",#REF!)</f>
        <v>#REF!</v>
      </c>
      <c r="O3288" s="172" t="e">
        <f>IF(J3288="","",#REF!)</f>
        <v>#REF!</v>
      </c>
      <c r="P3288" s="130" t="e">
        <f>IF(J3288="","",#REF!)</f>
        <v>#REF!</v>
      </c>
    </row>
    <row r="3289" spans="1:16">
      <c r="A3289" s="162" t="s">
        <v>3379</v>
      </c>
      <c r="B3289" s="184" t="e">
        <f t="shared" si="325"/>
        <v>#REF!</v>
      </c>
      <c r="C3289" s="130" t="e">
        <f>IF(#REF!="","",#REF!)</f>
        <v>#REF!</v>
      </c>
      <c r="D3289" s="184" t="e">
        <f>IF(OR(#REF!="",#REF!=0),"",#REF!)</f>
        <v>#REF!</v>
      </c>
      <c r="E3289" s="184" t="e">
        <f>IF(D3289="","",#REF!)</f>
        <v>#REF!</v>
      </c>
      <c r="F3289" s="184" t="e">
        <f>IF(D3289="","",#REF!)</f>
        <v>#REF!</v>
      </c>
      <c r="G3289" s="184" t="e">
        <f t="shared" si="326"/>
        <v>#REF!</v>
      </c>
      <c r="H3289" s="184" t="e">
        <f>IF(D3289="","",#REF!)</f>
        <v>#REF!</v>
      </c>
      <c r="I3289" s="184" t="e">
        <f t="shared" si="328"/>
        <v>#REF!</v>
      </c>
      <c r="J3289" s="184" t="e">
        <f t="shared" si="327"/>
        <v>#REF!</v>
      </c>
      <c r="K3289" s="130" t="e">
        <f>IF(C3289="","",#REF!)</f>
        <v>#REF!</v>
      </c>
      <c r="L3289" s="130" t="e">
        <f>IF(OR(J3289=0,J3289=""),"",#REF!)</f>
        <v>#REF!</v>
      </c>
      <c r="M3289" t="s">
        <v>121</v>
      </c>
      <c r="N3289" s="130" t="e">
        <f>IF(L3289="","",#REF!)</f>
        <v>#REF!</v>
      </c>
      <c r="O3289" s="172" t="e">
        <f>IF(J3289="","",#REF!)</f>
        <v>#REF!</v>
      </c>
      <c r="P3289" s="130" t="e">
        <f>IF(J3289="","",#REF!)</f>
        <v>#REF!</v>
      </c>
    </row>
    <row r="3290" spans="1:16">
      <c r="A3290" s="162" t="s">
        <v>3380</v>
      </c>
      <c r="B3290" s="184" t="e">
        <f t="shared" si="325"/>
        <v>#REF!</v>
      </c>
      <c r="C3290" s="130" t="e">
        <f>IF(#REF!="","",#REF!)</f>
        <v>#REF!</v>
      </c>
      <c r="D3290" s="184" t="e">
        <f>IF(OR(#REF!="",#REF!=0),"",#REF!)</f>
        <v>#REF!</v>
      </c>
      <c r="E3290" s="184" t="e">
        <f>IF(D3290="","",#REF!)</f>
        <v>#REF!</v>
      </c>
      <c r="F3290" s="184" t="e">
        <f>IF(D3290="","",#REF!)</f>
        <v>#REF!</v>
      </c>
      <c r="G3290" s="184" t="e">
        <f t="shared" si="326"/>
        <v>#REF!</v>
      </c>
      <c r="H3290" s="184" t="e">
        <f>IF(D3290="","",#REF!)</f>
        <v>#REF!</v>
      </c>
      <c r="I3290" s="184" t="e">
        <f t="shared" si="328"/>
        <v>#REF!</v>
      </c>
      <c r="J3290" s="184" t="e">
        <f t="shared" si="327"/>
        <v>#REF!</v>
      </c>
      <c r="K3290" s="130" t="e">
        <f>IF(C3290="","",#REF!)</f>
        <v>#REF!</v>
      </c>
      <c r="L3290" s="130" t="e">
        <f>IF(OR(J3290=0,J3290=""),"",#REF!)</f>
        <v>#REF!</v>
      </c>
      <c r="M3290" t="s">
        <v>121</v>
      </c>
      <c r="N3290" s="130" t="e">
        <f>IF(L3290="","",#REF!)</f>
        <v>#REF!</v>
      </c>
      <c r="O3290" s="172" t="e">
        <f>IF(J3290="","",#REF!)</f>
        <v>#REF!</v>
      </c>
      <c r="P3290" s="130" t="e">
        <f>IF(J3290="","",#REF!)</f>
        <v>#REF!</v>
      </c>
    </row>
    <row r="3291" spans="1:16">
      <c r="A3291" s="162" t="s">
        <v>3381</v>
      </c>
      <c r="B3291" s="184" t="e">
        <f t="shared" si="325"/>
        <v>#REF!</v>
      </c>
      <c r="C3291" s="130" t="e">
        <f>IF(#REF!="","",#REF!)</f>
        <v>#REF!</v>
      </c>
      <c r="D3291" s="184" t="e">
        <f>IF(OR(#REF!="",#REF!=0),"",#REF!)</f>
        <v>#REF!</v>
      </c>
      <c r="E3291" s="184" t="e">
        <f>IF(D3291="","",#REF!)</f>
        <v>#REF!</v>
      </c>
      <c r="F3291" s="184" t="e">
        <f>IF(D3291="","",#REF!)</f>
        <v>#REF!</v>
      </c>
      <c r="G3291" s="184" t="e">
        <f t="shared" si="326"/>
        <v>#REF!</v>
      </c>
      <c r="H3291" s="184" t="e">
        <f>IF(D3291="","",#REF!)</f>
        <v>#REF!</v>
      </c>
      <c r="I3291" s="184" t="e">
        <f t="shared" si="328"/>
        <v>#REF!</v>
      </c>
      <c r="J3291" s="184" t="e">
        <f t="shared" si="327"/>
        <v>#REF!</v>
      </c>
      <c r="K3291" s="130" t="e">
        <f>IF(C3291="","",#REF!)</f>
        <v>#REF!</v>
      </c>
      <c r="L3291" s="130" t="e">
        <f>IF(OR(J3291=0,J3291=""),"",#REF!)</f>
        <v>#REF!</v>
      </c>
      <c r="M3291" t="s">
        <v>121</v>
      </c>
      <c r="N3291" s="130" t="e">
        <f>IF(L3291="","",#REF!)</f>
        <v>#REF!</v>
      </c>
      <c r="O3291" s="172" t="e">
        <f>IF(J3291="","",#REF!)</f>
        <v>#REF!</v>
      </c>
      <c r="P3291" s="130" t="e">
        <f>IF(J3291="","",#REF!)</f>
        <v>#REF!</v>
      </c>
    </row>
    <row r="3292" spans="1:16">
      <c r="A3292" s="162" t="s">
        <v>3382</v>
      </c>
      <c r="B3292" s="184" t="e">
        <f t="shared" si="325"/>
        <v>#REF!</v>
      </c>
      <c r="C3292" s="130" t="e">
        <f>IF(#REF!="","",#REF!)</f>
        <v>#REF!</v>
      </c>
      <c r="D3292" s="184" t="e">
        <f>IF(OR(#REF!="",#REF!=0),"",#REF!)</f>
        <v>#REF!</v>
      </c>
      <c r="E3292" s="184" t="e">
        <f>IF(D3292="","",#REF!)</f>
        <v>#REF!</v>
      </c>
      <c r="F3292" s="184" t="e">
        <f>IF(D3292="","",#REF!)</f>
        <v>#REF!</v>
      </c>
      <c r="G3292" s="184" t="e">
        <f t="shared" si="326"/>
        <v>#REF!</v>
      </c>
      <c r="H3292" s="184" t="e">
        <f>IF(D3292="","",#REF!)</f>
        <v>#REF!</v>
      </c>
      <c r="I3292" s="184" t="e">
        <f t="shared" si="328"/>
        <v>#REF!</v>
      </c>
      <c r="J3292" s="184" t="e">
        <f t="shared" si="327"/>
        <v>#REF!</v>
      </c>
      <c r="K3292" s="130" t="e">
        <f>IF(C3292="","",#REF!)</f>
        <v>#REF!</v>
      </c>
      <c r="L3292" s="130" t="e">
        <f>IF(OR(J3292=0,J3292=""),"",#REF!)</f>
        <v>#REF!</v>
      </c>
      <c r="M3292" t="s">
        <v>121</v>
      </c>
      <c r="N3292" s="130" t="e">
        <f>IF(L3292="","",#REF!)</f>
        <v>#REF!</v>
      </c>
      <c r="O3292" s="172" t="e">
        <f>IF(J3292="","",#REF!)</f>
        <v>#REF!</v>
      </c>
      <c r="P3292" s="130" t="e">
        <f>IF(J3292="","",#REF!)</f>
        <v>#REF!</v>
      </c>
    </row>
    <row r="3293" spans="1:16">
      <c r="A3293" s="162" t="s">
        <v>3383</v>
      </c>
      <c r="B3293" s="184" t="e">
        <f t="shared" si="325"/>
        <v>#REF!</v>
      </c>
      <c r="C3293" s="130" t="e">
        <f>IF(#REF!="","",#REF!)</f>
        <v>#REF!</v>
      </c>
      <c r="D3293" s="184" t="e">
        <f>IF(OR(#REF!="",#REF!=0),"",#REF!)</f>
        <v>#REF!</v>
      </c>
      <c r="E3293" s="184" t="e">
        <f>IF(D3293="","",#REF!)</f>
        <v>#REF!</v>
      </c>
      <c r="F3293" s="184" t="e">
        <f>IF(D3293="","",#REF!)</f>
        <v>#REF!</v>
      </c>
      <c r="G3293" s="184" t="e">
        <f t="shared" si="326"/>
        <v>#REF!</v>
      </c>
      <c r="H3293" s="184" t="e">
        <f>IF(D3293="","",#REF!)</f>
        <v>#REF!</v>
      </c>
      <c r="I3293" s="184" t="e">
        <f t="shared" si="328"/>
        <v>#REF!</v>
      </c>
      <c r="J3293" s="184" t="e">
        <f t="shared" si="327"/>
        <v>#REF!</v>
      </c>
      <c r="K3293" s="130" t="e">
        <f>IF(C3293="","",#REF!)</f>
        <v>#REF!</v>
      </c>
      <c r="L3293" s="130" t="e">
        <f>IF(OR(J3293=0,J3293=""),"",#REF!)</f>
        <v>#REF!</v>
      </c>
      <c r="M3293" t="s">
        <v>121</v>
      </c>
      <c r="N3293" s="130" t="e">
        <f>IF(L3293="","",#REF!)</f>
        <v>#REF!</v>
      </c>
      <c r="O3293" s="172" t="e">
        <f>IF(J3293="","",#REF!)</f>
        <v>#REF!</v>
      </c>
      <c r="P3293" s="130" t="e">
        <f>IF(J3293="","",#REF!)</f>
        <v>#REF!</v>
      </c>
    </row>
    <row r="3294" spans="1:16">
      <c r="A3294" s="162" t="s">
        <v>3384</v>
      </c>
      <c r="B3294" s="184" t="e">
        <f t="shared" si="325"/>
        <v>#REF!</v>
      </c>
      <c r="C3294" s="130" t="e">
        <f>IF(#REF!="","",#REF!)</f>
        <v>#REF!</v>
      </c>
      <c r="D3294" s="184" t="e">
        <f>IF(OR(#REF!="",#REF!=0),"",#REF!)</f>
        <v>#REF!</v>
      </c>
      <c r="E3294" s="184" t="e">
        <f>IF(D3294="","",#REF!)</f>
        <v>#REF!</v>
      </c>
      <c r="F3294" s="184" t="e">
        <f>IF(D3294="","",#REF!)</f>
        <v>#REF!</v>
      </c>
      <c r="G3294" s="184" t="e">
        <f t="shared" si="326"/>
        <v>#REF!</v>
      </c>
      <c r="H3294" s="184" t="e">
        <f>IF(D3294="","",#REF!)</f>
        <v>#REF!</v>
      </c>
      <c r="I3294" s="184" t="e">
        <f t="shared" si="328"/>
        <v>#REF!</v>
      </c>
      <c r="J3294" s="184" t="e">
        <f t="shared" si="327"/>
        <v>#REF!</v>
      </c>
      <c r="K3294" s="130" t="e">
        <f>IF(C3294="","",#REF!)</f>
        <v>#REF!</v>
      </c>
      <c r="L3294" s="130" t="e">
        <f>IF(OR(J3294=0,J3294=""),"",#REF!)</f>
        <v>#REF!</v>
      </c>
      <c r="M3294" t="s">
        <v>121</v>
      </c>
      <c r="N3294" s="130" t="e">
        <f>IF(L3294="","",#REF!)</f>
        <v>#REF!</v>
      </c>
      <c r="O3294" s="172" t="e">
        <f>IF(J3294="","",#REF!)</f>
        <v>#REF!</v>
      </c>
      <c r="P3294" s="130" t="e">
        <f>IF(J3294="","",#REF!)</f>
        <v>#REF!</v>
      </c>
    </row>
    <row r="3295" spans="1:16">
      <c r="A3295" s="162" t="s">
        <v>3385</v>
      </c>
      <c r="B3295" s="184" t="e">
        <f t="shared" si="325"/>
        <v>#REF!</v>
      </c>
      <c r="C3295" s="130" t="e">
        <f>IF(#REF!="","",#REF!)</f>
        <v>#REF!</v>
      </c>
      <c r="D3295" s="184" t="e">
        <f>IF(OR(#REF!="",#REF!=0),"",#REF!)</f>
        <v>#REF!</v>
      </c>
      <c r="E3295" s="184" t="e">
        <f>IF(D3295="","",#REF!)</f>
        <v>#REF!</v>
      </c>
      <c r="F3295" s="184" t="e">
        <f>IF(D3295="","",#REF!)</f>
        <v>#REF!</v>
      </c>
      <c r="G3295" s="184" t="e">
        <f t="shared" si="326"/>
        <v>#REF!</v>
      </c>
      <c r="H3295" s="184" t="e">
        <f>IF(D3295="","",#REF!)</f>
        <v>#REF!</v>
      </c>
      <c r="I3295" s="184" t="e">
        <f t="shared" si="328"/>
        <v>#REF!</v>
      </c>
      <c r="J3295" s="184" t="e">
        <f t="shared" si="327"/>
        <v>#REF!</v>
      </c>
      <c r="K3295" s="130" t="e">
        <f>IF(C3295="","",#REF!)</f>
        <v>#REF!</v>
      </c>
      <c r="L3295" s="130" t="e">
        <f>IF(OR(J3295=0,J3295=""),"",#REF!)</f>
        <v>#REF!</v>
      </c>
      <c r="M3295" t="s">
        <v>121</v>
      </c>
      <c r="N3295" s="130" t="e">
        <f>IF(L3295="","",#REF!)</f>
        <v>#REF!</v>
      </c>
      <c r="O3295" s="172" t="e">
        <f>IF(J3295="","",#REF!)</f>
        <v>#REF!</v>
      </c>
      <c r="P3295" s="130" t="e">
        <f>IF(J3295="","",#REF!)</f>
        <v>#REF!</v>
      </c>
    </row>
    <row r="3296" spans="1:16">
      <c r="A3296" s="162" t="s">
        <v>3386</v>
      </c>
      <c r="B3296" s="184" t="e">
        <f t="shared" si="325"/>
        <v>#REF!</v>
      </c>
      <c r="C3296" s="130" t="e">
        <f>IF(#REF!="","",#REF!)</f>
        <v>#REF!</v>
      </c>
      <c r="D3296" s="184" t="e">
        <f>IF(OR(#REF!="",#REF!=0),"",#REF!)</f>
        <v>#REF!</v>
      </c>
      <c r="E3296" s="184" t="e">
        <f>IF(D3296="","",#REF!)</f>
        <v>#REF!</v>
      </c>
      <c r="F3296" s="184" t="e">
        <f>IF(D3296="","",#REF!)</f>
        <v>#REF!</v>
      </c>
      <c r="G3296" s="184" t="e">
        <f t="shared" si="326"/>
        <v>#REF!</v>
      </c>
      <c r="H3296" s="184" t="e">
        <f>IF(D3296="","",#REF!)</f>
        <v>#REF!</v>
      </c>
      <c r="I3296" s="184" t="e">
        <f t="shared" si="328"/>
        <v>#REF!</v>
      </c>
      <c r="J3296" s="184" t="e">
        <f t="shared" si="327"/>
        <v>#REF!</v>
      </c>
      <c r="K3296" s="130" t="e">
        <f>IF(C3296="","",#REF!)</f>
        <v>#REF!</v>
      </c>
      <c r="L3296" s="130" t="e">
        <f>IF(OR(J3296=0,J3296=""),"",#REF!)</f>
        <v>#REF!</v>
      </c>
      <c r="M3296" t="s">
        <v>121</v>
      </c>
      <c r="N3296" s="130" t="e">
        <f>IF(L3296="","",#REF!)</f>
        <v>#REF!</v>
      </c>
      <c r="O3296" s="172" t="e">
        <f>IF(J3296="","",#REF!)</f>
        <v>#REF!</v>
      </c>
      <c r="P3296" s="130" t="e">
        <f>IF(J3296="","",#REF!)</f>
        <v>#REF!</v>
      </c>
    </row>
    <row r="3297" spans="1:16">
      <c r="A3297" s="162" t="s">
        <v>3387</v>
      </c>
      <c r="B3297" s="184" t="e">
        <f t="shared" si="325"/>
        <v>#REF!</v>
      </c>
      <c r="C3297" s="130" t="e">
        <f>IF(#REF!="","",#REF!)</f>
        <v>#REF!</v>
      </c>
      <c r="D3297" s="184" t="e">
        <f>IF(OR(#REF!="",#REF!=0),"",#REF!)</f>
        <v>#REF!</v>
      </c>
      <c r="E3297" s="184" t="e">
        <f>IF(D3297="","",#REF!)</f>
        <v>#REF!</v>
      </c>
      <c r="F3297" s="184" t="e">
        <f>IF(D3297="","",#REF!)</f>
        <v>#REF!</v>
      </c>
      <c r="G3297" s="184" t="e">
        <f t="shared" si="326"/>
        <v>#REF!</v>
      </c>
      <c r="H3297" s="184" t="e">
        <f>IF(D3297="","",#REF!)</f>
        <v>#REF!</v>
      </c>
      <c r="I3297" s="184" t="e">
        <f t="shared" si="328"/>
        <v>#REF!</v>
      </c>
      <c r="J3297" s="184" t="e">
        <f t="shared" si="327"/>
        <v>#REF!</v>
      </c>
      <c r="K3297" s="130" t="e">
        <f>IF(C3297="","",#REF!)</f>
        <v>#REF!</v>
      </c>
      <c r="L3297" s="130" t="e">
        <f>IF(OR(J3297=0,J3297=""),"",#REF!)</f>
        <v>#REF!</v>
      </c>
      <c r="M3297" t="s">
        <v>121</v>
      </c>
      <c r="N3297" s="130" t="e">
        <f>IF(L3297="","",#REF!)</f>
        <v>#REF!</v>
      </c>
      <c r="O3297" s="172" t="e">
        <f>IF(J3297="","",#REF!)</f>
        <v>#REF!</v>
      </c>
      <c r="P3297" s="130" t="e">
        <f>IF(J3297="","",#REF!)</f>
        <v>#REF!</v>
      </c>
    </row>
    <row r="3298" spans="1:16">
      <c r="A3298" s="162" t="s">
        <v>3388</v>
      </c>
      <c r="B3298" s="184" t="e">
        <f t="shared" si="325"/>
        <v>#REF!</v>
      </c>
      <c r="C3298" s="130" t="e">
        <f>IF(#REF!="","",#REF!)</f>
        <v>#REF!</v>
      </c>
      <c r="D3298" s="184" t="e">
        <f>IF(OR(#REF!="",#REF!=0),"",#REF!)</f>
        <v>#REF!</v>
      </c>
      <c r="E3298" s="184" t="e">
        <f>IF(D3298="","",#REF!)</f>
        <v>#REF!</v>
      </c>
      <c r="F3298" s="184" t="e">
        <f>IF(D3298="","",#REF!)</f>
        <v>#REF!</v>
      </c>
      <c r="G3298" s="184" t="e">
        <f t="shared" si="326"/>
        <v>#REF!</v>
      </c>
      <c r="H3298" s="184" t="e">
        <f>IF(D3298="","",#REF!)</f>
        <v>#REF!</v>
      </c>
      <c r="I3298" s="184" t="e">
        <f t="shared" ref="I3298:I3330" si="329">IF(H3298="","",H3298*D3298)</f>
        <v>#REF!</v>
      </c>
      <c r="J3298" s="184" t="e">
        <f t="shared" si="327"/>
        <v>#REF!</v>
      </c>
      <c r="K3298" s="130" t="e">
        <f>IF(C3298="","",#REF!)</f>
        <v>#REF!</v>
      </c>
      <c r="L3298" s="130" t="e">
        <f>IF(OR(J3298=0,J3298=""),"",#REF!)</f>
        <v>#REF!</v>
      </c>
      <c r="M3298" t="s">
        <v>121</v>
      </c>
      <c r="N3298" s="130" t="e">
        <f>IF(L3298="","",#REF!)</f>
        <v>#REF!</v>
      </c>
      <c r="O3298" s="172" t="e">
        <f>IF(J3298="","",#REF!)</f>
        <v>#REF!</v>
      </c>
      <c r="P3298" s="130" t="e">
        <f>IF(J3298="","",#REF!)</f>
        <v>#REF!</v>
      </c>
    </row>
    <row r="3299" spans="1:16">
      <c r="A3299" s="162" t="s">
        <v>3389</v>
      </c>
      <c r="B3299" s="184" t="e">
        <f t="shared" si="325"/>
        <v>#REF!</v>
      </c>
      <c r="C3299" s="130" t="e">
        <f>IF(#REF!="","",#REF!)</f>
        <v>#REF!</v>
      </c>
      <c r="D3299" s="184" t="e">
        <f>IF(OR(#REF!="",#REF!=0),"",#REF!)</f>
        <v>#REF!</v>
      </c>
      <c r="E3299" s="184" t="e">
        <f>IF(D3299="","",#REF!)</f>
        <v>#REF!</v>
      </c>
      <c r="F3299" s="184" t="e">
        <f>IF(D3299="","",#REF!)</f>
        <v>#REF!</v>
      </c>
      <c r="G3299" s="184" t="e">
        <f t="shared" si="326"/>
        <v>#REF!</v>
      </c>
      <c r="H3299" s="184" t="e">
        <f>IF(D3299="","",#REF!)</f>
        <v>#REF!</v>
      </c>
      <c r="I3299" s="184" t="e">
        <f t="shared" si="329"/>
        <v>#REF!</v>
      </c>
      <c r="J3299" s="184" t="e">
        <f t="shared" si="327"/>
        <v>#REF!</v>
      </c>
      <c r="K3299" s="130" t="e">
        <f>IF(C3299="","",#REF!)</f>
        <v>#REF!</v>
      </c>
      <c r="L3299" s="130" t="e">
        <f>IF(OR(J3299=0,J3299=""),"",#REF!)</f>
        <v>#REF!</v>
      </c>
      <c r="M3299" t="s">
        <v>121</v>
      </c>
      <c r="N3299" s="130" t="e">
        <f>IF(L3299="","",#REF!)</f>
        <v>#REF!</v>
      </c>
      <c r="O3299" s="172" t="e">
        <f>IF(J3299="","",#REF!)</f>
        <v>#REF!</v>
      </c>
      <c r="P3299" s="130" t="e">
        <f>IF(J3299="","",#REF!)</f>
        <v>#REF!</v>
      </c>
    </row>
    <row r="3300" spans="1:16">
      <c r="A3300" s="162" t="s">
        <v>3390</v>
      </c>
      <c r="B3300" s="184" t="e">
        <f t="shared" si="325"/>
        <v>#REF!</v>
      </c>
      <c r="C3300" s="130" t="e">
        <f>IF(#REF!="","",#REF!)</f>
        <v>#REF!</v>
      </c>
      <c r="D3300" s="184" t="e">
        <f>IF(OR(#REF!="",#REF!=0),"",#REF!)</f>
        <v>#REF!</v>
      </c>
      <c r="E3300" s="184" t="e">
        <f>IF(D3300="","",#REF!)</f>
        <v>#REF!</v>
      </c>
      <c r="F3300" s="184" t="e">
        <f>IF(D3300="","",#REF!)</f>
        <v>#REF!</v>
      </c>
      <c r="G3300" s="184" t="e">
        <f t="shared" si="326"/>
        <v>#REF!</v>
      </c>
      <c r="H3300" s="184" t="e">
        <f>IF(D3300="","",#REF!)</f>
        <v>#REF!</v>
      </c>
      <c r="I3300" s="184" t="e">
        <f t="shared" si="329"/>
        <v>#REF!</v>
      </c>
      <c r="J3300" s="184" t="e">
        <f t="shared" si="327"/>
        <v>#REF!</v>
      </c>
      <c r="K3300" s="130" t="e">
        <f>IF(C3300="","",#REF!)</f>
        <v>#REF!</v>
      </c>
      <c r="L3300" s="130" t="e">
        <f>IF(OR(J3300=0,J3300=""),"",#REF!)</f>
        <v>#REF!</v>
      </c>
      <c r="M3300" t="s">
        <v>121</v>
      </c>
      <c r="N3300" s="130" t="e">
        <f>IF(L3300="","",#REF!)</f>
        <v>#REF!</v>
      </c>
      <c r="O3300" s="172" t="e">
        <f>IF(J3300="","",#REF!)</f>
        <v>#REF!</v>
      </c>
      <c r="P3300" s="130" t="e">
        <f>IF(J3300="","",#REF!)</f>
        <v>#REF!</v>
      </c>
    </row>
    <row r="3301" spans="1:16">
      <c r="A3301" s="162" t="s">
        <v>3391</v>
      </c>
      <c r="B3301" s="184" t="e">
        <f t="shared" si="325"/>
        <v>#REF!</v>
      </c>
      <c r="C3301" s="130" t="e">
        <f>IF(#REF!="","",#REF!)</f>
        <v>#REF!</v>
      </c>
      <c r="D3301" s="184" t="e">
        <f>IF(OR(#REF!="",#REF!=0),"",#REF!)</f>
        <v>#REF!</v>
      </c>
      <c r="E3301" s="184" t="e">
        <f>IF(D3301="","",#REF!)</f>
        <v>#REF!</v>
      </c>
      <c r="F3301" s="184" t="e">
        <f>IF(D3301="","",#REF!)</f>
        <v>#REF!</v>
      </c>
      <c r="G3301" s="184" t="e">
        <f t="shared" si="326"/>
        <v>#REF!</v>
      </c>
      <c r="H3301" s="184" t="e">
        <f>IF(D3301="","",#REF!)</f>
        <v>#REF!</v>
      </c>
      <c r="I3301" s="184" t="e">
        <f t="shared" si="329"/>
        <v>#REF!</v>
      </c>
      <c r="J3301" s="184" t="e">
        <f t="shared" si="327"/>
        <v>#REF!</v>
      </c>
      <c r="K3301" s="130" t="e">
        <f>IF(C3301="","",#REF!)</f>
        <v>#REF!</v>
      </c>
      <c r="L3301" s="130" t="e">
        <f>IF(OR(J3301=0,J3301=""),"",#REF!)</f>
        <v>#REF!</v>
      </c>
      <c r="M3301" t="s">
        <v>121</v>
      </c>
      <c r="N3301" s="130" t="e">
        <f>IF(L3301="","",#REF!)</f>
        <v>#REF!</v>
      </c>
      <c r="O3301" s="172" t="e">
        <f>IF(J3301="","",#REF!)</f>
        <v>#REF!</v>
      </c>
      <c r="P3301" s="130" t="e">
        <f>IF(J3301="","",#REF!)</f>
        <v>#REF!</v>
      </c>
    </row>
    <row r="3302" spans="1:16">
      <c r="A3302" s="162" t="s">
        <v>3392</v>
      </c>
      <c r="B3302" s="184" t="e">
        <f t="shared" si="325"/>
        <v>#REF!</v>
      </c>
      <c r="C3302" s="130" t="e">
        <f>IF(#REF!="","",#REF!)</f>
        <v>#REF!</v>
      </c>
      <c r="D3302" s="184" t="e">
        <f>IF(OR(#REF!="",#REF!=0),"",#REF!)</f>
        <v>#REF!</v>
      </c>
      <c r="E3302" s="184" t="e">
        <f>IF(D3302="","",#REF!)</f>
        <v>#REF!</v>
      </c>
      <c r="F3302" s="184" t="e">
        <f>IF(D3302="","",#REF!)</f>
        <v>#REF!</v>
      </c>
      <c r="G3302" s="184" t="e">
        <f t="shared" si="326"/>
        <v>#REF!</v>
      </c>
      <c r="H3302" s="184" t="e">
        <f>IF(D3302="","",#REF!)</f>
        <v>#REF!</v>
      </c>
      <c r="I3302" s="184" t="e">
        <f t="shared" si="329"/>
        <v>#REF!</v>
      </c>
      <c r="J3302" s="184" t="e">
        <f t="shared" si="327"/>
        <v>#REF!</v>
      </c>
      <c r="K3302" s="130" t="e">
        <f>IF(C3302="","",#REF!)</f>
        <v>#REF!</v>
      </c>
      <c r="L3302" s="130" t="e">
        <f>IF(OR(J3302=0,J3302=""),"",#REF!)</f>
        <v>#REF!</v>
      </c>
      <c r="M3302" t="s">
        <v>121</v>
      </c>
      <c r="N3302" s="130" t="e">
        <f>IF(L3302="","",#REF!)</f>
        <v>#REF!</v>
      </c>
      <c r="O3302" s="172" t="e">
        <f>IF(J3302="","",#REF!)</f>
        <v>#REF!</v>
      </c>
      <c r="P3302" s="130" t="e">
        <f>IF(J3302="","",#REF!)</f>
        <v>#REF!</v>
      </c>
    </row>
    <row r="3303" spans="1:16">
      <c r="A3303" s="162" t="s">
        <v>3393</v>
      </c>
      <c r="B3303" s="184" t="e">
        <f t="shared" si="325"/>
        <v>#REF!</v>
      </c>
      <c r="C3303" s="130" t="e">
        <f>IF(#REF!="","",#REF!)</f>
        <v>#REF!</v>
      </c>
      <c r="D3303" s="184" t="e">
        <f>IF(OR(#REF!="",#REF!=0),"",#REF!)</f>
        <v>#REF!</v>
      </c>
      <c r="E3303" s="184" t="e">
        <f>IF(D3303="","",#REF!)</f>
        <v>#REF!</v>
      </c>
      <c r="F3303" s="184" t="e">
        <f>IF(D3303="","",#REF!)</f>
        <v>#REF!</v>
      </c>
      <c r="G3303" s="184" t="e">
        <f t="shared" si="326"/>
        <v>#REF!</v>
      </c>
      <c r="H3303" s="184" t="e">
        <f>IF(D3303="","",#REF!)</f>
        <v>#REF!</v>
      </c>
      <c r="I3303" s="184" t="e">
        <f t="shared" si="329"/>
        <v>#REF!</v>
      </c>
      <c r="J3303" s="184" t="e">
        <f t="shared" si="327"/>
        <v>#REF!</v>
      </c>
      <c r="K3303" s="130" t="e">
        <f>IF(C3303="","",#REF!)</f>
        <v>#REF!</v>
      </c>
      <c r="L3303" s="130" t="e">
        <f>IF(OR(J3303=0,J3303=""),"",#REF!)</f>
        <v>#REF!</v>
      </c>
      <c r="M3303" t="s">
        <v>121</v>
      </c>
      <c r="N3303" s="130" t="e">
        <f>IF(L3303="","",#REF!)</f>
        <v>#REF!</v>
      </c>
      <c r="O3303" s="172" t="e">
        <f>IF(J3303="","",#REF!)</f>
        <v>#REF!</v>
      </c>
      <c r="P3303" s="130" t="e">
        <f>IF(J3303="","",#REF!)</f>
        <v>#REF!</v>
      </c>
    </row>
    <row r="3304" spans="1:16">
      <c r="A3304" s="162" t="s">
        <v>3394</v>
      </c>
      <c r="B3304" s="184" t="e">
        <f t="shared" si="325"/>
        <v>#REF!</v>
      </c>
      <c r="C3304" s="130" t="e">
        <f>IF(#REF!="","",#REF!)</f>
        <v>#REF!</v>
      </c>
      <c r="D3304" s="184" t="e">
        <f>IF(OR(#REF!="",#REF!=0),"",#REF!)</f>
        <v>#REF!</v>
      </c>
      <c r="E3304" s="184" t="e">
        <f>IF(D3304="","",#REF!)</f>
        <v>#REF!</v>
      </c>
      <c r="F3304" s="184" t="e">
        <f>IF(D3304="","",#REF!)</f>
        <v>#REF!</v>
      </c>
      <c r="G3304" s="184" t="e">
        <f t="shared" si="326"/>
        <v>#REF!</v>
      </c>
      <c r="H3304" s="184" t="e">
        <f>IF(D3304="","",#REF!)</f>
        <v>#REF!</v>
      </c>
      <c r="I3304" s="184" t="e">
        <f t="shared" si="329"/>
        <v>#REF!</v>
      </c>
      <c r="J3304" s="184" t="e">
        <f t="shared" si="327"/>
        <v>#REF!</v>
      </c>
      <c r="K3304" s="130" t="e">
        <f>IF(C3304="","",#REF!)</f>
        <v>#REF!</v>
      </c>
      <c r="L3304" s="130" t="e">
        <f>IF(OR(J3304=0,J3304=""),"",#REF!)</f>
        <v>#REF!</v>
      </c>
      <c r="M3304" t="s">
        <v>121</v>
      </c>
      <c r="N3304" s="130" t="e">
        <f>IF(L3304="","",#REF!)</f>
        <v>#REF!</v>
      </c>
      <c r="O3304" s="172" t="e">
        <f>IF(J3304="","",#REF!)</f>
        <v>#REF!</v>
      </c>
      <c r="P3304" s="130" t="e">
        <f>IF(J3304="","",#REF!)</f>
        <v>#REF!</v>
      </c>
    </row>
    <row r="3305" spans="1:16">
      <c r="A3305" s="162" t="s">
        <v>3395</v>
      </c>
      <c r="B3305" s="184" t="e">
        <f t="shared" si="325"/>
        <v>#REF!</v>
      </c>
      <c r="C3305" s="130" t="e">
        <f>IF(#REF!="","",#REF!)</f>
        <v>#REF!</v>
      </c>
      <c r="D3305" s="184" t="e">
        <f>IF(OR(#REF!="",#REF!=0),"",#REF!)</f>
        <v>#REF!</v>
      </c>
      <c r="E3305" s="184" t="e">
        <f>IF(D3305="","",#REF!)</f>
        <v>#REF!</v>
      </c>
      <c r="F3305" s="184" t="e">
        <f>IF(D3305="","",#REF!)</f>
        <v>#REF!</v>
      </c>
      <c r="G3305" s="184" t="e">
        <f t="shared" si="326"/>
        <v>#REF!</v>
      </c>
      <c r="H3305" s="184" t="e">
        <f>IF(D3305="","",#REF!)</f>
        <v>#REF!</v>
      </c>
      <c r="I3305" s="184" t="e">
        <f t="shared" si="329"/>
        <v>#REF!</v>
      </c>
      <c r="J3305" s="184" t="e">
        <f t="shared" si="327"/>
        <v>#REF!</v>
      </c>
      <c r="K3305" s="130" t="e">
        <f>IF(C3305="","",#REF!)</f>
        <v>#REF!</v>
      </c>
      <c r="L3305" s="130" t="e">
        <f>IF(OR(J3305=0,J3305=""),"",#REF!)</f>
        <v>#REF!</v>
      </c>
      <c r="M3305" t="s">
        <v>121</v>
      </c>
      <c r="N3305" s="130" t="e">
        <f>IF(L3305="","",#REF!)</f>
        <v>#REF!</v>
      </c>
      <c r="O3305" s="172" t="e">
        <f>IF(J3305="","",#REF!)</f>
        <v>#REF!</v>
      </c>
      <c r="P3305" s="130" t="e">
        <f>IF(J3305="","",#REF!)</f>
        <v>#REF!</v>
      </c>
    </row>
    <row r="3306" spans="1:16" ht="13.5" thickBot="1">
      <c r="A3306" s="174" t="s">
        <v>3396</v>
      </c>
      <c r="B3306" s="186" t="e">
        <f t="shared" si="325"/>
        <v>#REF!</v>
      </c>
      <c r="C3306" s="199" t="e">
        <f>IF(#REF!="","",#REF!)</f>
        <v>#REF!</v>
      </c>
      <c r="D3306" s="186" t="e">
        <f>IF(OR(#REF!="",#REF!=0),"",#REF!)</f>
        <v>#REF!</v>
      </c>
      <c r="E3306" s="186" t="e">
        <f>IF(D3306="","",#REF!)</f>
        <v>#REF!</v>
      </c>
      <c r="F3306" s="186" t="e">
        <f>IF(D3306="","",#REF!)</f>
        <v>#REF!</v>
      </c>
      <c r="G3306" s="186" t="e">
        <f t="shared" si="326"/>
        <v>#REF!</v>
      </c>
      <c r="H3306" s="186" t="e">
        <f>IF(D3306="","",#REF!)</f>
        <v>#REF!</v>
      </c>
      <c r="I3306" s="186" t="e">
        <f t="shared" si="329"/>
        <v>#REF!</v>
      </c>
      <c r="J3306" s="186" t="e">
        <f t="shared" si="327"/>
        <v>#REF!</v>
      </c>
      <c r="K3306" s="175" t="e">
        <f>IF(C3306="","",#REF!)</f>
        <v>#REF!</v>
      </c>
      <c r="L3306" s="175" t="e">
        <f>IF(OR(J3306=0,J3306=""),"",#REF!)</f>
        <v>#REF!</v>
      </c>
      <c r="M3306" s="177" t="s">
        <v>121</v>
      </c>
      <c r="N3306" s="176" t="e">
        <f>IF(L3306="","",#REF!)</f>
        <v>#REF!</v>
      </c>
      <c r="O3306" s="178" t="e">
        <f>IF(J3306="","",#REF!)</f>
        <v>#REF!</v>
      </c>
      <c r="P3306" s="176" t="e">
        <f>IF(J3306="","",#REF!)</f>
        <v>#REF!</v>
      </c>
    </row>
    <row r="3307" spans="1:16" ht="16.5" thickTop="1" thickBot="1">
      <c r="A3307" s="162" t="s">
        <v>3397</v>
      </c>
      <c r="C3307" t="e">
        <f>IF(#REF!+#REF!=0,"",#REF!)</f>
        <v>#REF!</v>
      </c>
      <c r="D3307" s="189" t="e">
        <f>IF(C3307="","",1)</f>
        <v>#REF!</v>
      </c>
      <c r="E3307" s="190" t="e">
        <f>IF(C3307="","","UN")</f>
        <v>#REF!</v>
      </c>
      <c r="F3307" s="194"/>
      <c r="G3307" s="194"/>
      <c r="H3307" s="194"/>
      <c r="I3307" s="194"/>
      <c r="J3307" s="194"/>
      <c r="K3307" t="e">
        <f>IF(C3307="","",#REF!)</f>
        <v>#REF!</v>
      </c>
      <c r="L3307" s="129" t="e">
        <f>IF(D3307="","",#REF!)</f>
        <v>#REF!</v>
      </c>
      <c r="M3307" s="128" t="s">
        <v>121</v>
      </c>
    </row>
    <row r="3308" spans="1:16">
      <c r="A3308" s="162" t="s">
        <v>3398</v>
      </c>
      <c r="B3308" s="184" t="e">
        <f t="shared" si="325"/>
        <v>#REF!</v>
      </c>
      <c r="C3308" s="130" t="e">
        <f>IF(#REF!="","",#REF!)</f>
        <v>#REF!</v>
      </c>
      <c r="D3308" s="184" t="e">
        <f>IF(OR(#REF!="",#REF!=0),"",#REF!)</f>
        <v>#REF!</v>
      </c>
      <c r="E3308" s="184" t="e">
        <f>IF(D3308="","",#REF!)</f>
        <v>#REF!</v>
      </c>
      <c r="F3308" s="184" t="e">
        <f>IF(D3308="","",#REF!)</f>
        <v>#REF!</v>
      </c>
      <c r="G3308" s="184" t="e">
        <f t="shared" si="326"/>
        <v>#REF!</v>
      </c>
      <c r="H3308" s="184" t="e">
        <f>IF(D3308="","",#REF!)</f>
        <v>#REF!</v>
      </c>
      <c r="I3308" s="184" t="e">
        <f t="shared" si="329"/>
        <v>#REF!</v>
      </c>
      <c r="J3308" s="184" t="e">
        <f t="shared" si="327"/>
        <v>#REF!</v>
      </c>
      <c r="K3308" s="130" t="e">
        <f>IF(C3308="","",#REF!)</f>
        <v>#REF!</v>
      </c>
      <c r="L3308" s="130" t="e">
        <f>IF(OR(J3308=0,J3308=""),"",#REF!)</f>
        <v>#REF!</v>
      </c>
      <c r="M3308" t="s">
        <v>121</v>
      </c>
      <c r="N3308" s="130" t="e">
        <f>IF(L3308="","",#REF!)</f>
        <v>#REF!</v>
      </c>
      <c r="O3308" s="172" t="e">
        <f>IF(J3308="","",#REF!)</f>
        <v>#REF!</v>
      </c>
      <c r="P3308" s="130" t="e">
        <f>IF(J3308="","",#REF!)</f>
        <v>#REF!</v>
      </c>
    </row>
    <row r="3309" spans="1:16">
      <c r="A3309" s="162" t="s">
        <v>3399</v>
      </c>
      <c r="B3309" s="184" t="e">
        <f t="shared" si="325"/>
        <v>#REF!</v>
      </c>
      <c r="C3309" s="130" t="e">
        <f>IF(#REF!="","",#REF!)</f>
        <v>#REF!</v>
      </c>
      <c r="D3309" s="184" t="e">
        <f>IF(OR(#REF!="",#REF!=0),"",#REF!)</f>
        <v>#REF!</v>
      </c>
      <c r="E3309" s="184" t="e">
        <f>IF(D3309="","",#REF!)</f>
        <v>#REF!</v>
      </c>
      <c r="F3309" s="184" t="e">
        <f>IF(D3309="","",#REF!)</f>
        <v>#REF!</v>
      </c>
      <c r="G3309" s="184" t="e">
        <f t="shared" si="326"/>
        <v>#REF!</v>
      </c>
      <c r="H3309" s="184" t="e">
        <f>IF(D3309="","",#REF!)</f>
        <v>#REF!</v>
      </c>
      <c r="I3309" s="184" t="e">
        <f t="shared" si="329"/>
        <v>#REF!</v>
      </c>
      <c r="J3309" s="184" t="e">
        <f t="shared" si="327"/>
        <v>#REF!</v>
      </c>
      <c r="K3309" s="130" t="e">
        <f>IF(C3309="","",#REF!)</f>
        <v>#REF!</v>
      </c>
      <c r="L3309" s="130" t="e">
        <f>IF(OR(J3309=0,J3309=""),"",#REF!)</f>
        <v>#REF!</v>
      </c>
      <c r="M3309" t="s">
        <v>121</v>
      </c>
      <c r="N3309" s="130" t="e">
        <f>IF(L3309="","",#REF!)</f>
        <v>#REF!</v>
      </c>
      <c r="O3309" s="172" t="e">
        <f>IF(J3309="","",#REF!)</f>
        <v>#REF!</v>
      </c>
      <c r="P3309" s="130" t="e">
        <f>IF(J3309="","",#REF!)</f>
        <v>#REF!</v>
      </c>
    </row>
    <row r="3310" spans="1:16">
      <c r="A3310" s="162" t="s">
        <v>3400</v>
      </c>
      <c r="B3310" s="184" t="e">
        <f t="shared" si="325"/>
        <v>#REF!</v>
      </c>
      <c r="C3310" s="130" t="e">
        <f>IF(#REF!="","",#REF!)</f>
        <v>#REF!</v>
      </c>
      <c r="D3310" s="184" t="e">
        <f>IF(OR(#REF!="",#REF!=0),"",#REF!)</f>
        <v>#REF!</v>
      </c>
      <c r="E3310" s="184" t="e">
        <f>IF(D3310="","",#REF!)</f>
        <v>#REF!</v>
      </c>
      <c r="F3310" s="184" t="e">
        <f>IF(D3310="","",#REF!)</f>
        <v>#REF!</v>
      </c>
      <c r="G3310" s="184" t="e">
        <f t="shared" si="326"/>
        <v>#REF!</v>
      </c>
      <c r="H3310" s="184" t="e">
        <f>IF(D3310="","",#REF!)</f>
        <v>#REF!</v>
      </c>
      <c r="I3310" s="184" t="e">
        <f t="shared" si="329"/>
        <v>#REF!</v>
      </c>
      <c r="J3310" s="184" t="e">
        <f t="shared" si="327"/>
        <v>#REF!</v>
      </c>
      <c r="K3310" s="130" t="e">
        <f>IF(C3310="","",#REF!)</f>
        <v>#REF!</v>
      </c>
      <c r="L3310" s="130" t="e">
        <f>IF(OR(J3310=0,J3310=""),"",#REF!)</f>
        <v>#REF!</v>
      </c>
      <c r="M3310" t="s">
        <v>121</v>
      </c>
      <c r="N3310" s="130" t="e">
        <f>IF(L3310="","",#REF!)</f>
        <v>#REF!</v>
      </c>
      <c r="O3310" s="172" t="e">
        <f>IF(J3310="","",#REF!)</f>
        <v>#REF!</v>
      </c>
      <c r="P3310" s="130" t="e">
        <f>IF(J3310="","",#REF!)</f>
        <v>#REF!</v>
      </c>
    </row>
    <row r="3311" spans="1:16">
      <c r="A3311" s="162" t="s">
        <v>3401</v>
      </c>
      <c r="B3311" s="184" t="e">
        <f t="shared" si="325"/>
        <v>#REF!</v>
      </c>
      <c r="C3311" s="130" t="e">
        <f>IF(#REF!="","",#REF!)</f>
        <v>#REF!</v>
      </c>
      <c r="D3311" s="184" t="e">
        <f>IF(OR(#REF!="",#REF!=0),"",#REF!)</f>
        <v>#REF!</v>
      </c>
      <c r="E3311" s="184" t="e">
        <f>IF(D3311="","",#REF!)</f>
        <v>#REF!</v>
      </c>
      <c r="F3311" s="184" t="e">
        <f>IF(D3311="","",#REF!)</f>
        <v>#REF!</v>
      </c>
      <c r="G3311" s="184" t="e">
        <f t="shared" si="326"/>
        <v>#REF!</v>
      </c>
      <c r="H3311" s="184" t="e">
        <f>IF(D3311="","",#REF!)</f>
        <v>#REF!</v>
      </c>
      <c r="I3311" s="184" t="e">
        <f t="shared" si="329"/>
        <v>#REF!</v>
      </c>
      <c r="J3311" s="184" t="e">
        <f t="shared" si="327"/>
        <v>#REF!</v>
      </c>
      <c r="K3311" s="130" t="e">
        <f>IF(C3311="","",#REF!)</f>
        <v>#REF!</v>
      </c>
      <c r="L3311" s="130" t="e">
        <f>IF(OR(J3311=0,J3311=""),"",#REF!)</f>
        <v>#REF!</v>
      </c>
      <c r="M3311" t="s">
        <v>121</v>
      </c>
      <c r="N3311" s="130" t="e">
        <f>IF(L3311="","",#REF!)</f>
        <v>#REF!</v>
      </c>
      <c r="O3311" s="172" t="e">
        <f>IF(J3311="","",#REF!)</f>
        <v>#REF!</v>
      </c>
      <c r="P3311" s="130" t="e">
        <f>IF(J3311="","",#REF!)</f>
        <v>#REF!</v>
      </c>
    </row>
    <row r="3312" spans="1:16">
      <c r="A3312" s="162" t="s">
        <v>3402</v>
      </c>
      <c r="B3312" s="184" t="e">
        <f t="shared" si="325"/>
        <v>#REF!</v>
      </c>
      <c r="C3312" s="130" t="e">
        <f>IF(#REF!="","",#REF!)</f>
        <v>#REF!</v>
      </c>
      <c r="D3312" s="184" t="e">
        <f>IF(OR(#REF!="",#REF!=0),"",#REF!)</f>
        <v>#REF!</v>
      </c>
      <c r="E3312" s="184" t="e">
        <f>IF(D3312="","",#REF!)</f>
        <v>#REF!</v>
      </c>
      <c r="F3312" s="184" t="e">
        <f>IF(D3312="","",#REF!)</f>
        <v>#REF!</v>
      </c>
      <c r="G3312" s="184" t="e">
        <f t="shared" si="326"/>
        <v>#REF!</v>
      </c>
      <c r="H3312" s="184" t="e">
        <f>IF(D3312="","",#REF!)</f>
        <v>#REF!</v>
      </c>
      <c r="I3312" s="184" t="e">
        <f t="shared" si="329"/>
        <v>#REF!</v>
      </c>
      <c r="J3312" s="184" t="e">
        <f t="shared" si="327"/>
        <v>#REF!</v>
      </c>
      <c r="K3312" s="130" t="e">
        <f>IF(C3312="","",#REF!)</f>
        <v>#REF!</v>
      </c>
      <c r="L3312" s="130" t="e">
        <f>IF(OR(J3312=0,J3312=""),"",#REF!)</f>
        <v>#REF!</v>
      </c>
      <c r="M3312" t="s">
        <v>121</v>
      </c>
      <c r="N3312" s="130" t="e">
        <f>IF(L3312="","",#REF!)</f>
        <v>#REF!</v>
      </c>
      <c r="O3312" s="172" t="e">
        <f>IF(J3312="","",#REF!)</f>
        <v>#REF!</v>
      </c>
      <c r="P3312" s="130" t="e">
        <f>IF(J3312="","",#REF!)</f>
        <v>#REF!</v>
      </c>
    </row>
    <row r="3313" spans="1:16">
      <c r="A3313" s="162" t="s">
        <v>3403</v>
      </c>
      <c r="B3313" s="184" t="e">
        <f t="shared" si="325"/>
        <v>#REF!</v>
      </c>
      <c r="C3313" s="130" t="e">
        <f>IF(#REF!="","",#REF!)</f>
        <v>#REF!</v>
      </c>
      <c r="D3313" s="184" t="e">
        <f>IF(OR(#REF!="",#REF!=0),"",#REF!)</f>
        <v>#REF!</v>
      </c>
      <c r="E3313" s="184" t="e">
        <f>IF(D3313="","",#REF!)</f>
        <v>#REF!</v>
      </c>
      <c r="F3313" s="184" t="e">
        <f>IF(D3313="","",#REF!)</f>
        <v>#REF!</v>
      </c>
      <c r="G3313" s="184" t="e">
        <f t="shared" si="326"/>
        <v>#REF!</v>
      </c>
      <c r="H3313" s="184" t="e">
        <f>IF(D3313="","",#REF!)</f>
        <v>#REF!</v>
      </c>
      <c r="I3313" s="184" t="e">
        <f t="shared" si="329"/>
        <v>#REF!</v>
      </c>
      <c r="J3313" s="184" t="e">
        <f t="shared" si="327"/>
        <v>#REF!</v>
      </c>
      <c r="K3313" s="130" t="e">
        <f>IF(C3313="","",#REF!)</f>
        <v>#REF!</v>
      </c>
      <c r="L3313" s="130" t="e">
        <f>IF(OR(J3313=0,J3313=""),"",#REF!)</f>
        <v>#REF!</v>
      </c>
      <c r="M3313" t="s">
        <v>121</v>
      </c>
      <c r="N3313" s="130" t="e">
        <f>IF(L3313="","",#REF!)</f>
        <v>#REF!</v>
      </c>
      <c r="O3313" s="172" t="e">
        <f>IF(J3313="","",#REF!)</f>
        <v>#REF!</v>
      </c>
      <c r="P3313" s="130" t="e">
        <f>IF(J3313="","",#REF!)</f>
        <v>#REF!</v>
      </c>
    </row>
    <row r="3314" spans="1:16">
      <c r="A3314" s="162" t="s">
        <v>3404</v>
      </c>
      <c r="B3314" s="184" t="e">
        <f t="shared" ref="B3314:B3384" si="330">IF(C3314="","",0)</f>
        <v>#REF!</v>
      </c>
      <c r="C3314" s="130" t="e">
        <f>IF(#REF!="","",#REF!)</f>
        <v>#REF!</v>
      </c>
      <c r="D3314" s="184" t="e">
        <f>IF(OR(#REF!="",#REF!=0),"",#REF!)</f>
        <v>#REF!</v>
      </c>
      <c r="E3314" s="184" t="e">
        <f>IF(D3314="","",#REF!)</f>
        <v>#REF!</v>
      </c>
      <c r="F3314" s="184" t="e">
        <f>IF(D3314="","",#REF!)</f>
        <v>#REF!</v>
      </c>
      <c r="G3314" s="184" t="e">
        <f t="shared" ref="G3314:G3384" si="331">IF(F3314="","",F3314*D3314)</f>
        <v>#REF!</v>
      </c>
      <c r="H3314" s="184" t="e">
        <f>IF(D3314="","",#REF!)</f>
        <v>#REF!</v>
      </c>
      <c r="I3314" s="184" t="e">
        <f t="shared" si="329"/>
        <v>#REF!</v>
      </c>
      <c r="J3314" s="184" t="e">
        <f t="shared" ref="J3314:J3384" si="332">IF(AND(G3314="",I3314=""),"",I3314+G3314)</f>
        <v>#REF!</v>
      </c>
      <c r="K3314" s="130" t="e">
        <f>IF(C3314="","",#REF!)</f>
        <v>#REF!</v>
      </c>
      <c r="L3314" s="130" t="e">
        <f>IF(OR(J3314=0,J3314=""),"",#REF!)</f>
        <v>#REF!</v>
      </c>
      <c r="M3314" t="s">
        <v>121</v>
      </c>
      <c r="N3314" s="130" t="e">
        <f>IF(L3314="","",#REF!)</f>
        <v>#REF!</v>
      </c>
      <c r="O3314" s="172" t="e">
        <f>IF(J3314="","",#REF!)</f>
        <v>#REF!</v>
      </c>
      <c r="P3314" s="130" t="e">
        <f>IF(J3314="","",#REF!)</f>
        <v>#REF!</v>
      </c>
    </row>
    <row r="3315" spans="1:16">
      <c r="A3315" s="162" t="s">
        <v>3405</v>
      </c>
      <c r="B3315" s="184" t="e">
        <f t="shared" si="330"/>
        <v>#REF!</v>
      </c>
      <c r="C3315" s="130" t="e">
        <f>IF(#REF!="","",#REF!)</f>
        <v>#REF!</v>
      </c>
      <c r="D3315" s="184" t="e">
        <f>IF(OR(#REF!="",#REF!=0),"",#REF!)</f>
        <v>#REF!</v>
      </c>
      <c r="E3315" s="184" t="e">
        <f>IF(D3315="","",#REF!)</f>
        <v>#REF!</v>
      </c>
      <c r="F3315" s="184" t="e">
        <f>IF(D3315="","",#REF!)</f>
        <v>#REF!</v>
      </c>
      <c r="G3315" s="184" t="e">
        <f t="shared" si="331"/>
        <v>#REF!</v>
      </c>
      <c r="H3315" s="184" t="e">
        <f>IF(D3315="","",#REF!)</f>
        <v>#REF!</v>
      </c>
      <c r="I3315" s="184" t="e">
        <f t="shared" si="329"/>
        <v>#REF!</v>
      </c>
      <c r="J3315" s="184" t="e">
        <f t="shared" si="332"/>
        <v>#REF!</v>
      </c>
      <c r="K3315" s="130" t="e">
        <f>IF(C3315="","",#REF!)</f>
        <v>#REF!</v>
      </c>
      <c r="L3315" s="130" t="e">
        <f>IF(OR(J3315=0,J3315=""),"",#REF!)</f>
        <v>#REF!</v>
      </c>
      <c r="M3315" t="s">
        <v>121</v>
      </c>
      <c r="N3315" s="130" t="e">
        <f>IF(L3315="","",#REF!)</f>
        <v>#REF!</v>
      </c>
      <c r="O3315" s="172" t="e">
        <f>IF(J3315="","",#REF!)</f>
        <v>#REF!</v>
      </c>
      <c r="P3315" s="130" t="e">
        <f>IF(J3315="","",#REF!)</f>
        <v>#REF!</v>
      </c>
    </row>
    <row r="3316" spans="1:16">
      <c r="A3316" s="162" t="s">
        <v>3406</v>
      </c>
      <c r="B3316" s="184" t="e">
        <f t="shared" si="330"/>
        <v>#REF!</v>
      </c>
      <c r="C3316" s="130" t="e">
        <f>IF(#REF!="","",#REF!)</f>
        <v>#REF!</v>
      </c>
      <c r="D3316" s="184" t="e">
        <f>IF(OR(#REF!="",#REF!=0),"",#REF!)</f>
        <v>#REF!</v>
      </c>
      <c r="E3316" s="184" t="e">
        <f>IF(D3316="","",#REF!)</f>
        <v>#REF!</v>
      </c>
      <c r="F3316" s="184" t="e">
        <f>IF(D3316="","",#REF!)</f>
        <v>#REF!</v>
      </c>
      <c r="G3316" s="184" t="e">
        <f t="shared" si="331"/>
        <v>#REF!</v>
      </c>
      <c r="H3316" s="184" t="e">
        <f>IF(D3316="","",#REF!)</f>
        <v>#REF!</v>
      </c>
      <c r="I3316" s="184" t="e">
        <f t="shared" si="329"/>
        <v>#REF!</v>
      </c>
      <c r="J3316" s="184" t="e">
        <f t="shared" si="332"/>
        <v>#REF!</v>
      </c>
      <c r="K3316" s="130" t="e">
        <f>IF(C3316="","",#REF!)</f>
        <v>#REF!</v>
      </c>
      <c r="L3316" s="130" t="e">
        <f>IF(OR(J3316=0,J3316=""),"",#REF!)</f>
        <v>#REF!</v>
      </c>
      <c r="M3316" t="s">
        <v>121</v>
      </c>
      <c r="N3316" s="130" t="e">
        <f>IF(L3316="","",#REF!)</f>
        <v>#REF!</v>
      </c>
      <c r="O3316" s="172" t="e">
        <f>IF(J3316="","",#REF!)</f>
        <v>#REF!</v>
      </c>
      <c r="P3316" s="130" t="e">
        <f>IF(J3316="","",#REF!)</f>
        <v>#REF!</v>
      </c>
    </row>
    <row r="3317" spans="1:16">
      <c r="A3317" s="162" t="s">
        <v>3407</v>
      </c>
      <c r="B3317" s="184" t="e">
        <f t="shared" si="330"/>
        <v>#REF!</v>
      </c>
      <c r="C3317" s="130" t="e">
        <f>IF(#REF!="","",#REF!)</f>
        <v>#REF!</v>
      </c>
      <c r="D3317" s="184" t="e">
        <f>IF(OR(#REF!="",#REF!=0),"",#REF!)</f>
        <v>#REF!</v>
      </c>
      <c r="E3317" s="184" t="e">
        <f>IF(D3317="","",#REF!)</f>
        <v>#REF!</v>
      </c>
      <c r="F3317" s="184" t="e">
        <f>IF(D3317="","",#REF!)</f>
        <v>#REF!</v>
      </c>
      <c r="G3317" s="184" t="e">
        <f t="shared" si="331"/>
        <v>#REF!</v>
      </c>
      <c r="H3317" s="184" t="e">
        <f>IF(D3317="","",#REF!)</f>
        <v>#REF!</v>
      </c>
      <c r="I3317" s="184" t="e">
        <f t="shared" si="329"/>
        <v>#REF!</v>
      </c>
      <c r="J3317" s="184" t="e">
        <f t="shared" si="332"/>
        <v>#REF!</v>
      </c>
      <c r="K3317" s="130" t="e">
        <f>IF(C3317="","",#REF!)</f>
        <v>#REF!</v>
      </c>
      <c r="L3317" s="130" t="e">
        <f>IF(OR(J3317=0,J3317=""),"",#REF!)</f>
        <v>#REF!</v>
      </c>
      <c r="M3317" t="s">
        <v>121</v>
      </c>
      <c r="N3317" s="130" t="e">
        <f>IF(L3317="","",#REF!)</f>
        <v>#REF!</v>
      </c>
      <c r="O3317" s="172" t="e">
        <f>IF(J3317="","",#REF!)</f>
        <v>#REF!</v>
      </c>
      <c r="P3317" s="130" t="e">
        <f>IF(J3317="","",#REF!)</f>
        <v>#REF!</v>
      </c>
    </row>
    <row r="3318" spans="1:16">
      <c r="A3318" s="162" t="s">
        <v>3408</v>
      </c>
      <c r="B3318" s="184" t="e">
        <f t="shared" si="330"/>
        <v>#REF!</v>
      </c>
      <c r="C3318" s="130" t="e">
        <f>IF(#REF!="","",#REF!)</f>
        <v>#REF!</v>
      </c>
      <c r="D3318" s="184" t="e">
        <f>IF(OR(#REF!="",#REF!=0),"",#REF!)</f>
        <v>#REF!</v>
      </c>
      <c r="E3318" s="184" t="e">
        <f>IF(D3318="","",#REF!)</f>
        <v>#REF!</v>
      </c>
      <c r="F3318" s="184" t="e">
        <f>IF(D3318="","",#REF!)</f>
        <v>#REF!</v>
      </c>
      <c r="G3318" s="184" t="e">
        <f t="shared" si="331"/>
        <v>#REF!</v>
      </c>
      <c r="H3318" s="184" t="e">
        <f>IF(D3318="","",#REF!)</f>
        <v>#REF!</v>
      </c>
      <c r="I3318" s="184" t="e">
        <f t="shared" si="329"/>
        <v>#REF!</v>
      </c>
      <c r="J3318" s="184" t="e">
        <f t="shared" si="332"/>
        <v>#REF!</v>
      </c>
      <c r="K3318" s="130" t="e">
        <f>IF(C3318="","",#REF!)</f>
        <v>#REF!</v>
      </c>
      <c r="L3318" s="130" t="e">
        <f>IF(OR(J3318=0,J3318=""),"",#REF!)</f>
        <v>#REF!</v>
      </c>
      <c r="M3318" t="s">
        <v>121</v>
      </c>
      <c r="N3318" s="130" t="e">
        <f>IF(L3318="","",#REF!)</f>
        <v>#REF!</v>
      </c>
      <c r="O3318" s="172" t="e">
        <f>IF(J3318="","",#REF!)</f>
        <v>#REF!</v>
      </c>
      <c r="P3318" s="130" t="e">
        <f>IF(J3318="","",#REF!)</f>
        <v>#REF!</v>
      </c>
    </row>
    <row r="3319" spans="1:16">
      <c r="A3319" s="162" t="s">
        <v>3409</v>
      </c>
      <c r="B3319" s="184" t="e">
        <f t="shared" si="330"/>
        <v>#REF!</v>
      </c>
      <c r="C3319" s="130" t="e">
        <f>IF(#REF!="","",#REF!)</f>
        <v>#REF!</v>
      </c>
      <c r="D3319" s="184" t="e">
        <f>IF(OR(#REF!="",#REF!=0),"",#REF!)</f>
        <v>#REF!</v>
      </c>
      <c r="E3319" s="184" t="e">
        <f>IF(D3319="","",#REF!)</f>
        <v>#REF!</v>
      </c>
      <c r="F3319" s="184" t="e">
        <f>IF(D3319="","",#REF!)</f>
        <v>#REF!</v>
      </c>
      <c r="G3319" s="184" t="e">
        <f t="shared" si="331"/>
        <v>#REF!</v>
      </c>
      <c r="H3319" s="184" t="e">
        <f>IF(D3319="","",#REF!)</f>
        <v>#REF!</v>
      </c>
      <c r="I3319" s="184" t="e">
        <f t="shared" si="329"/>
        <v>#REF!</v>
      </c>
      <c r="J3319" s="184" t="e">
        <f t="shared" si="332"/>
        <v>#REF!</v>
      </c>
      <c r="K3319" s="130" t="e">
        <f>IF(C3319="","",#REF!)</f>
        <v>#REF!</v>
      </c>
      <c r="L3319" s="130" t="e">
        <f>IF(OR(J3319=0,J3319=""),"",#REF!)</f>
        <v>#REF!</v>
      </c>
      <c r="M3319" t="s">
        <v>121</v>
      </c>
      <c r="N3319" s="130" t="e">
        <f>IF(L3319="","",#REF!)</f>
        <v>#REF!</v>
      </c>
      <c r="O3319" s="172" t="e">
        <f>IF(J3319="","",#REF!)</f>
        <v>#REF!</v>
      </c>
      <c r="P3319" s="130" t="e">
        <f>IF(J3319="","",#REF!)</f>
        <v>#REF!</v>
      </c>
    </row>
    <row r="3320" spans="1:16">
      <c r="A3320" s="162" t="s">
        <v>3410</v>
      </c>
      <c r="B3320" s="184" t="e">
        <f t="shared" si="330"/>
        <v>#REF!</v>
      </c>
      <c r="C3320" s="130" t="e">
        <f>IF(#REF!="","",#REF!)</f>
        <v>#REF!</v>
      </c>
      <c r="D3320" s="184" t="e">
        <f>IF(OR(#REF!="",#REF!=0),"",#REF!)</f>
        <v>#REF!</v>
      </c>
      <c r="E3320" s="184" t="e">
        <f>IF(D3320="","",#REF!)</f>
        <v>#REF!</v>
      </c>
      <c r="F3320" s="184" t="e">
        <f>IF(D3320="","",#REF!)</f>
        <v>#REF!</v>
      </c>
      <c r="G3320" s="184" t="e">
        <f t="shared" si="331"/>
        <v>#REF!</v>
      </c>
      <c r="H3320" s="184" t="e">
        <f>IF(D3320="","",#REF!)</f>
        <v>#REF!</v>
      </c>
      <c r="I3320" s="184" t="e">
        <f t="shared" si="329"/>
        <v>#REF!</v>
      </c>
      <c r="J3320" s="184" t="e">
        <f t="shared" si="332"/>
        <v>#REF!</v>
      </c>
      <c r="K3320" s="130" t="e">
        <f>IF(C3320="","",#REF!)</f>
        <v>#REF!</v>
      </c>
      <c r="L3320" s="130" t="e">
        <f>IF(OR(J3320=0,J3320=""),"",#REF!)</f>
        <v>#REF!</v>
      </c>
      <c r="M3320" t="s">
        <v>121</v>
      </c>
      <c r="N3320" s="130" t="e">
        <f>IF(L3320="","",#REF!)</f>
        <v>#REF!</v>
      </c>
      <c r="O3320" s="172" t="e">
        <f>IF(J3320="","",#REF!)</f>
        <v>#REF!</v>
      </c>
      <c r="P3320" s="130" t="e">
        <f>IF(J3320="","",#REF!)</f>
        <v>#REF!</v>
      </c>
    </row>
    <row r="3321" spans="1:16">
      <c r="A3321" s="162" t="s">
        <v>3411</v>
      </c>
      <c r="B3321" s="184" t="e">
        <f t="shared" si="330"/>
        <v>#REF!</v>
      </c>
      <c r="C3321" s="130" t="e">
        <f>IF(#REF!="","",#REF!)</f>
        <v>#REF!</v>
      </c>
      <c r="D3321" s="184" t="e">
        <f>IF(OR(#REF!="",#REF!=0),"",#REF!)</f>
        <v>#REF!</v>
      </c>
      <c r="E3321" s="184" t="e">
        <f>IF(D3321="","",#REF!)</f>
        <v>#REF!</v>
      </c>
      <c r="F3321" s="184" t="e">
        <f>IF(D3321="","",#REF!)</f>
        <v>#REF!</v>
      </c>
      <c r="G3321" s="184" t="e">
        <f t="shared" si="331"/>
        <v>#REF!</v>
      </c>
      <c r="H3321" s="184" t="e">
        <f>IF(D3321="","",#REF!)</f>
        <v>#REF!</v>
      </c>
      <c r="I3321" s="184" t="e">
        <f t="shared" si="329"/>
        <v>#REF!</v>
      </c>
      <c r="J3321" s="184" t="e">
        <f t="shared" si="332"/>
        <v>#REF!</v>
      </c>
      <c r="K3321" s="130" t="e">
        <f>IF(C3321="","",#REF!)</f>
        <v>#REF!</v>
      </c>
      <c r="L3321" s="130" t="e">
        <f>IF(OR(J3321=0,J3321=""),"",#REF!)</f>
        <v>#REF!</v>
      </c>
      <c r="M3321" t="s">
        <v>121</v>
      </c>
      <c r="N3321" s="130" t="e">
        <f>IF(L3321="","",#REF!)</f>
        <v>#REF!</v>
      </c>
      <c r="O3321" s="172" t="e">
        <f>IF(J3321="","",#REF!)</f>
        <v>#REF!</v>
      </c>
      <c r="P3321" s="130" t="e">
        <f>IF(J3321="","",#REF!)</f>
        <v>#REF!</v>
      </c>
    </row>
    <row r="3322" spans="1:16">
      <c r="A3322" s="162" t="s">
        <v>3412</v>
      </c>
      <c r="B3322" s="184" t="e">
        <f t="shared" si="330"/>
        <v>#REF!</v>
      </c>
      <c r="C3322" s="130" t="e">
        <f>IF(#REF!="","",#REF!)</f>
        <v>#REF!</v>
      </c>
      <c r="D3322" s="184" t="e">
        <f>IF(OR(#REF!="",#REF!=0),"",#REF!)</f>
        <v>#REF!</v>
      </c>
      <c r="E3322" s="184" t="e">
        <f>IF(D3322="","",#REF!)</f>
        <v>#REF!</v>
      </c>
      <c r="F3322" s="184" t="e">
        <f>IF(D3322="","",#REF!)</f>
        <v>#REF!</v>
      </c>
      <c r="G3322" s="184" t="e">
        <f t="shared" si="331"/>
        <v>#REF!</v>
      </c>
      <c r="H3322" s="184" t="e">
        <f>IF(D3322="","",#REF!)</f>
        <v>#REF!</v>
      </c>
      <c r="I3322" s="184" t="e">
        <f t="shared" si="329"/>
        <v>#REF!</v>
      </c>
      <c r="J3322" s="184" t="e">
        <f t="shared" si="332"/>
        <v>#REF!</v>
      </c>
      <c r="K3322" s="130" t="e">
        <f>IF(C3322="","",#REF!)</f>
        <v>#REF!</v>
      </c>
      <c r="L3322" s="130" t="e">
        <f>IF(OR(J3322=0,J3322=""),"",#REF!)</f>
        <v>#REF!</v>
      </c>
      <c r="M3322" t="s">
        <v>121</v>
      </c>
      <c r="N3322" s="130" t="e">
        <f>IF(L3322="","",#REF!)</f>
        <v>#REF!</v>
      </c>
      <c r="O3322" s="172" t="e">
        <f>IF(J3322="","",#REF!)</f>
        <v>#REF!</v>
      </c>
      <c r="P3322" s="130" t="e">
        <f>IF(J3322="","",#REF!)</f>
        <v>#REF!</v>
      </c>
    </row>
    <row r="3323" spans="1:16">
      <c r="A3323" s="162" t="s">
        <v>3413</v>
      </c>
      <c r="B3323" s="184" t="e">
        <f t="shared" si="330"/>
        <v>#REF!</v>
      </c>
      <c r="C3323" s="130" t="e">
        <f>IF(#REF!="","",#REF!)</f>
        <v>#REF!</v>
      </c>
      <c r="D3323" s="184" t="e">
        <f>IF(OR(#REF!="",#REF!=0),"",#REF!)</f>
        <v>#REF!</v>
      </c>
      <c r="E3323" s="184" t="e">
        <f>IF(D3323="","",#REF!)</f>
        <v>#REF!</v>
      </c>
      <c r="F3323" s="184" t="e">
        <f>IF(D3323="","",#REF!)</f>
        <v>#REF!</v>
      </c>
      <c r="G3323" s="184" t="e">
        <f t="shared" si="331"/>
        <v>#REF!</v>
      </c>
      <c r="H3323" s="184" t="e">
        <f>IF(D3323="","",#REF!)</f>
        <v>#REF!</v>
      </c>
      <c r="I3323" s="184" t="e">
        <f t="shared" si="329"/>
        <v>#REF!</v>
      </c>
      <c r="J3323" s="184" t="e">
        <f t="shared" si="332"/>
        <v>#REF!</v>
      </c>
      <c r="K3323" s="130" t="e">
        <f>IF(C3323="","",#REF!)</f>
        <v>#REF!</v>
      </c>
      <c r="L3323" s="130" t="e">
        <f>IF(OR(J3323=0,J3323=""),"",#REF!)</f>
        <v>#REF!</v>
      </c>
      <c r="M3323" t="s">
        <v>121</v>
      </c>
      <c r="N3323" s="130" t="e">
        <f>IF(L3323="","",#REF!)</f>
        <v>#REF!</v>
      </c>
      <c r="O3323" s="172" t="e">
        <f>IF(J3323="","",#REF!)</f>
        <v>#REF!</v>
      </c>
      <c r="P3323" s="130" t="e">
        <f>IF(J3323="","",#REF!)</f>
        <v>#REF!</v>
      </c>
    </row>
    <row r="3324" spans="1:16">
      <c r="A3324" s="162" t="s">
        <v>3414</v>
      </c>
      <c r="B3324" s="184" t="e">
        <f t="shared" si="330"/>
        <v>#REF!</v>
      </c>
      <c r="C3324" s="130" t="e">
        <f>IF(#REF!="","",#REF!)</f>
        <v>#REF!</v>
      </c>
      <c r="D3324" s="184" t="e">
        <f>IF(OR(#REF!="",#REF!=0),"",#REF!)</f>
        <v>#REF!</v>
      </c>
      <c r="E3324" s="184" t="e">
        <f>IF(D3324="","",#REF!)</f>
        <v>#REF!</v>
      </c>
      <c r="F3324" s="184" t="e">
        <f>IF(D3324="","",#REF!)</f>
        <v>#REF!</v>
      </c>
      <c r="G3324" s="184" t="e">
        <f t="shared" si="331"/>
        <v>#REF!</v>
      </c>
      <c r="H3324" s="184" t="e">
        <f>IF(D3324="","",#REF!)</f>
        <v>#REF!</v>
      </c>
      <c r="I3324" s="184" t="e">
        <f t="shared" si="329"/>
        <v>#REF!</v>
      </c>
      <c r="J3324" s="184" t="e">
        <f t="shared" si="332"/>
        <v>#REF!</v>
      </c>
      <c r="K3324" s="130" t="e">
        <f>IF(C3324="","",#REF!)</f>
        <v>#REF!</v>
      </c>
      <c r="L3324" s="130" t="e">
        <f>IF(OR(J3324=0,J3324=""),"",#REF!)</f>
        <v>#REF!</v>
      </c>
      <c r="M3324" t="s">
        <v>121</v>
      </c>
      <c r="N3324" s="130" t="e">
        <f>IF(L3324="","",#REF!)</f>
        <v>#REF!</v>
      </c>
      <c r="O3324" s="172" t="e">
        <f>IF(J3324="","",#REF!)</f>
        <v>#REF!</v>
      </c>
      <c r="P3324" s="130" t="e">
        <f>IF(J3324="","",#REF!)</f>
        <v>#REF!</v>
      </c>
    </row>
    <row r="3325" spans="1:16">
      <c r="A3325" s="162" t="s">
        <v>3415</v>
      </c>
      <c r="B3325" s="184" t="e">
        <f t="shared" si="330"/>
        <v>#REF!</v>
      </c>
      <c r="C3325" s="130" t="e">
        <f>IF(#REF!="","",#REF!)</f>
        <v>#REF!</v>
      </c>
      <c r="D3325" s="184" t="e">
        <f>IF(OR(#REF!="",#REF!=0),"",#REF!)</f>
        <v>#REF!</v>
      </c>
      <c r="E3325" s="184" t="e">
        <f>IF(D3325="","",#REF!)</f>
        <v>#REF!</v>
      </c>
      <c r="F3325" s="184" t="e">
        <f>IF(D3325="","",#REF!)</f>
        <v>#REF!</v>
      </c>
      <c r="G3325" s="184" t="e">
        <f t="shared" si="331"/>
        <v>#REF!</v>
      </c>
      <c r="H3325" s="184" t="e">
        <f>IF(D3325="","",#REF!)</f>
        <v>#REF!</v>
      </c>
      <c r="I3325" s="184" t="e">
        <f t="shared" si="329"/>
        <v>#REF!</v>
      </c>
      <c r="J3325" s="184" t="e">
        <f t="shared" si="332"/>
        <v>#REF!</v>
      </c>
      <c r="K3325" s="130" t="e">
        <f>IF(C3325="","",#REF!)</f>
        <v>#REF!</v>
      </c>
      <c r="L3325" s="130" t="e">
        <f>IF(OR(J3325=0,J3325=""),"",#REF!)</f>
        <v>#REF!</v>
      </c>
      <c r="M3325" t="s">
        <v>121</v>
      </c>
      <c r="N3325" s="130" t="e">
        <f>IF(L3325="","",#REF!)</f>
        <v>#REF!</v>
      </c>
      <c r="O3325" s="172" t="e">
        <f>IF(J3325="","",#REF!)</f>
        <v>#REF!</v>
      </c>
      <c r="P3325" s="130" t="e">
        <f>IF(J3325="","",#REF!)</f>
        <v>#REF!</v>
      </c>
    </row>
    <row r="3326" spans="1:16">
      <c r="A3326" s="162" t="s">
        <v>3416</v>
      </c>
      <c r="B3326" s="184" t="e">
        <f t="shared" si="330"/>
        <v>#REF!</v>
      </c>
      <c r="C3326" s="130" t="e">
        <f>IF(#REF!="","",#REF!)</f>
        <v>#REF!</v>
      </c>
      <c r="D3326" s="184" t="e">
        <f>IF(OR(#REF!="",#REF!=0),"",#REF!)</f>
        <v>#REF!</v>
      </c>
      <c r="E3326" s="184" t="e">
        <f>IF(D3326="","",#REF!)</f>
        <v>#REF!</v>
      </c>
      <c r="F3326" s="184" t="e">
        <f>IF(D3326="","",#REF!)</f>
        <v>#REF!</v>
      </c>
      <c r="G3326" s="184" t="e">
        <f t="shared" si="331"/>
        <v>#REF!</v>
      </c>
      <c r="H3326" s="184" t="e">
        <f>IF(D3326="","",#REF!)</f>
        <v>#REF!</v>
      </c>
      <c r="I3326" s="184" t="e">
        <f t="shared" si="329"/>
        <v>#REF!</v>
      </c>
      <c r="J3326" s="184" t="e">
        <f t="shared" si="332"/>
        <v>#REF!</v>
      </c>
      <c r="K3326" s="130" t="e">
        <f>IF(C3326="","",#REF!)</f>
        <v>#REF!</v>
      </c>
      <c r="L3326" s="130" t="e">
        <f>IF(OR(J3326=0,J3326=""),"",#REF!)</f>
        <v>#REF!</v>
      </c>
      <c r="M3326" t="s">
        <v>121</v>
      </c>
      <c r="N3326" s="130" t="e">
        <f>IF(L3326="","",#REF!)</f>
        <v>#REF!</v>
      </c>
      <c r="O3326" s="172" t="e">
        <f>IF(J3326="","",#REF!)</f>
        <v>#REF!</v>
      </c>
      <c r="P3326" s="130" t="e">
        <f>IF(J3326="","",#REF!)</f>
        <v>#REF!</v>
      </c>
    </row>
    <row r="3327" spans="1:16">
      <c r="A3327" s="162" t="s">
        <v>3417</v>
      </c>
      <c r="B3327" s="184" t="e">
        <f t="shared" si="330"/>
        <v>#REF!</v>
      </c>
      <c r="C3327" s="130" t="e">
        <f>IF(#REF!="","",#REF!)</f>
        <v>#REF!</v>
      </c>
      <c r="D3327" s="184" t="e">
        <f>IF(OR(#REF!="",#REF!=0),"",#REF!)</f>
        <v>#REF!</v>
      </c>
      <c r="E3327" s="184" t="e">
        <f>IF(D3327="","",#REF!)</f>
        <v>#REF!</v>
      </c>
      <c r="F3327" s="184" t="e">
        <f>IF(D3327="","",#REF!)</f>
        <v>#REF!</v>
      </c>
      <c r="G3327" s="184" t="e">
        <f t="shared" si="331"/>
        <v>#REF!</v>
      </c>
      <c r="H3327" s="184" t="e">
        <f>IF(D3327="","",#REF!)</f>
        <v>#REF!</v>
      </c>
      <c r="I3327" s="184" t="e">
        <f t="shared" si="329"/>
        <v>#REF!</v>
      </c>
      <c r="J3327" s="184" t="e">
        <f t="shared" si="332"/>
        <v>#REF!</v>
      </c>
      <c r="K3327" s="130" t="e">
        <f>IF(C3327="","",#REF!)</f>
        <v>#REF!</v>
      </c>
      <c r="L3327" s="130" t="e">
        <f>IF(OR(J3327=0,J3327=""),"",#REF!)</f>
        <v>#REF!</v>
      </c>
      <c r="M3327" t="s">
        <v>121</v>
      </c>
      <c r="N3327" s="130" t="e">
        <f>IF(L3327="","",#REF!)</f>
        <v>#REF!</v>
      </c>
      <c r="O3327" s="172" t="e">
        <f>IF(J3327="","",#REF!)</f>
        <v>#REF!</v>
      </c>
      <c r="P3327" s="130" t="e">
        <f>IF(J3327="","",#REF!)</f>
        <v>#REF!</v>
      </c>
    </row>
    <row r="3328" spans="1:16">
      <c r="A3328" s="162" t="s">
        <v>3418</v>
      </c>
      <c r="B3328" s="184" t="e">
        <f t="shared" si="330"/>
        <v>#REF!</v>
      </c>
      <c r="C3328" s="130" t="e">
        <f>IF(#REF!="","",#REF!)</f>
        <v>#REF!</v>
      </c>
      <c r="D3328" s="184" t="e">
        <f>IF(OR(#REF!="",#REF!=0),"",#REF!)</f>
        <v>#REF!</v>
      </c>
      <c r="E3328" s="184" t="e">
        <f>IF(D3328="","",#REF!)</f>
        <v>#REF!</v>
      </c>
      <c r="F3328" s="184" t="e">
        <f>IF(D3328="","",#REF!)</f>
        <v>#REF!</v>
      </c>
      <c r="G3328" s="184" t="e">
        <f t="shared" si="331"/>
        <v>#REF!</v>
      </c>
      <c r="H3328" s="184" t="e">
        <f>IF(D3328="","",#REF!)</f>
        <v>#REF!</v>
      </c>
      <c r="I3328" s="184" t="e">
        <f t="shared" si="329"/>
        <v>#REF!</v>
      </c>
      <c r="J3328" s="184" t="e">
        <f t="shared" si="332"/>
        <v>#REF!</v>
      </c>
      <c r="K3328" s="130" t="e">
        <f>IF(C3328="","",#REF!)</f>
        <v>#REF!</v>
      </c>
      <c r="L3328" s="130" t="e">
        <f>IF(OR(J3328=0,J3328=""),"",#REF!)</f>
        <v>#REF!</v>
      </c>
      <c r="M3328" t="s">
        <v>121</v>
      </c>
      <c r="N3328" s="130" t="e">
        <f>IF(L3328="","",#REF!)</f>
        <v>#REF!</v>
      </c>
      <c r="O3328" s="172" t="e">
        <f>IF(J3328="","",#REF!)</f>
        <v>#REF!</v>
      </c>
      <c r="P3328" s="130" t="e">
        <f>IF(J3328="","",#REF!)</f>
        <v>#REF!</v>
      </c>
    </row>
    <row r="3329" spans="1:16">
      <c r="A3329" s="162" t="s">
        <v>3419</v>
      </c>
      <c r="B3329" s="184" t="e">
        <f t="shared" si="330"/>
        <v>#REF!</v>
      </c>
      <c r="C3329" s="130" t="e">
        <f>IF(#REF!="","",#REF!)</f>
        <v>#REF!</v>
      </c>
      <c r="D3329" s="184" t="e">
        <f>IF(OR(#REF!="",#REF!=0),"",#REF!)</f>
        <v>#REF!</v>
      </c>
      <c r="E3329" s="184" t="e">
        <f>IF(D3329="","",#REF!)</f>
        <v>#REF!</v>
      </c>
      <c r="F3329" s="184" t="e">
        <f>IF(D3329="","",#REF!)</f>
        <v>#REF!</v>
      </c>
      <c r="G3329" s="184" t="e">
        <f t="shared" si="331"/>
        <v>#REF!</v>
      </c>
      <c r="H3329" s="184" t="e">
        <f>IF(D3329="","",#REF!)</f>
        <v>#REF!</v>
      </c>
      <c r="I3329" s="184" t="e">
        <f t="shared" si="329"/>
        <v>#REF!</v>
      </c>
      <c r="J3329" s="184" t="e">
        <f t="shared" si="332"/>
        <v>#REF!</v>
      </c>
      <c r="K3329" s="130" t="e">
        <f>IF(C3329="","",#REF!)</f>
        <v>#REF!</v>
      </c>
      <c r="L3329" s="130" t="e">
        <f>IF(OR(J3329=0,J3329=""),"",#REF!)</f>
        <v>#REF!</v>
      </c>
      <c r="M3329" t="s">
        <v>121</v>
      </c>
      <c r="N3329" s="130" t="e">
        <f>IF(L3329="","",#REF!)</f>
        <v>#REF!</v>
      </c>
      <c r="O3329" s="172" t="e">
        <f>IF(J3329="","",#REF!)</f>
        <v>#REF!</v>
      </c>
      <c r="P3329" s="130" t="e">
        <f>IF(J3329="","",#REF!)</f>
        <v>#REF!</v>
      </c>
    </row>
    <row r="3330" spans="1:16">
      <c r="A3330" s="162" t="s">
        <v>3420</v>
      </c>
      <c r="B3330" s="184" t="e">
        <f t="shared" si="330"/>
        <v>#REF!</v>
      </c>
      <c r="C3330" s="130" t="e">
        <f>IF(#REF!="","",#REF!)</f>
        <v>#REF!</v>
      </c>
      <c r="D3330" s="184" t="e">
        <f>IF(OR(#REF!="",#REF!=0),"",#REF!)</f>
        <v>#REF!</v>
      </c>
      <c r="E3330" s="184" t="e">
        <f>IF(D3330="","",#REF!)</f>
        <v>#REF!</v>
      </c>
      <c r="F3330" s="184" t="e">
        <f>IF(D3330="","",#REF!)</f>
        <v>#REF!</v>
      </c>
      <c r="G3330" s="184" t="e">
        <f t="shared" si="331"/>
        <v>#REF!</v>
      </c>
      <c r="H3330" s="184" t="e">
        <f>IF(D3330="","",#REF!)</f>
        <v>#REF!</v>
      </c>
      <c r="I3330" s="184" t="e">
        <f t="shared" si="329"/>
        <v>#REF!</v>
      </c>
      <c r="J3330" s="184" t="e">
        <f t="shared" si="332"/>
        <v>#REF!</v>
      </c>
      <c r="K3330" s="130" t="e">
        <f>IF(C3330="","",#REF!)</f>
        <v>#REF!</v>
      </c>
      <c r="L3330" s="130" t="e">
        <f>IF(OR(J3330=0,J3330=""),"",#REF!)</f>
        <v>#REF!</v>
      </c>
      <c r="M3330" t="s">
        <v>121</v>
      </c>
      <c r="N3330" s="130" t="e">
        <f>IF(L3330="","",#REF!)</f>
        <v>#REF!</v>
      </c>
      <c r="O3330" s="172" t="e">
        <f>IF(J3330="","",#REF!)</f>
        <v>#REF!</v>
      </c>
      <c r="P3330" s="130" t="e">
        <f>IF(J3330="","",#REF!)</f>
        <v>#REF!</v>
      </c>
    </row>
    <row r="3331" spans="1:16">
      <c r="A3331" s="162" t="s">
        <v>3421</v>
      </c>
      <c r="B3331" s="184" t="e">
        <f t="shared" si="330"/>
        <v>#REF!</v>
      </c>
      <c r="C3331" s="130" t="e">
        <f>IF(#REF!="","",#REF!)</f>
        <v>#REF!</v>
      </c>
      <c r="D3331" s="184" t="e">
        <f>IF(OR(#REF!="",#REF!=0),"",#REF!)</f>
        <v>#REF!</v>
      </c>
      <c r="E3331" s="184" t="e">
        <f>IF(D3331="","",#REF!)</f>
        <v>#REF!</v>
      </c>
      <c r="F3331" s="184" t="e">
        <f>IF(D3331="","",#REF!)</f>
        <v>#REF!</v>
      </c>
      <c r="G3331" s="184" t="e">
        <f t="shared" si="331"/>
        <v>#REF!</v>
      </c>
      <c r="H3331" s="184" t="e">
        <f>IF(D3331="","",#REF!)</f>
        <v>#REF!</v>
      </c>
      <c r="I3331" s="184" t="e">
        <f t="shared" ref="I3331:I3337" si="333">IF(H3331="","",H3331*D3331)</f>
        <v>#REF!</v>
      </c>
      <c r="J3331" s="184" t="e">
        <f t="shared" si="332"/>
        <v>#REF!</v>
      </c>
      <c r="K3331" s="130" t="e">
        <f>IF(C3331="","",#REF!)</f>
        <v>#REF!</v>
      </c>
      <c r="L3331" s="130" t="e">
        <f>IF(OR(J3331=0,J3331=""),"",#REF!)</f>
        <v>#REF!</v>
      </c>
      <c r="M3331" t="s">
        <v>121</v>
      </c>
      <c r="N3331" s="130" t="e">
        <f>IF(L3331="","",#REF!)</f>
        <v>#REF!</v>
      </c>
      <c r="O3331" s="172" t="e">
        <f>IF(J3331="","",#REF!)</f>
        <v>#REF!</v>
      </c>
      <c r="P3331" s="130" t="e">
        <f>IF(J3331="","",#REF!)</f>
        <v>#REF!</v>
      </c>
    </row>
    <row r="3332" spans="1:16">
      <c r="A3332" s="162" t="s">
        <v>3422</v>
      </c>
      <c r="B3332" s="184" t="e">
        <f t="shared" si="330"/>
        <v>#REF!</v>
      </c>
      <c r="C3332" s="130" t="e">
        <f>IF(#REF!="","",#REF!)</f>
        <v>#REF!</v>
      </c>
      <c r="D3332" s="184" t="e">
        <f>IF(OR(#REF!="",#REF!=0),"",#REF!)</f>
        <v>#REF!</v>
      </c>
      <c r="E3332" s="184" t="e">
        <f>IF(D3332="","",#REF!)</f>
        <v>#REF!</v>
      </c>
      <c r="F3332" s="184" t="e">
        <f>IF(D3332="","",#REF!)</f>
        <v>#REF!</v>
      </c>
      <c r="G3332" s="184" t="e">
        <f t="shared" si="331"/>
        <v>#REF!</v>
      </c>
      <c r="H3332" s="184" t="e">
        <f>IF(D3332="","",#REF!)</f>
        <v>#REF!</v>
      </c>
      <c r="I3332" s="184" t="e">
        <f t="shared" si="333"/>
        <v>#REF!</v>
      </c>
      <c r="J3332" s="184" t="e">
        <f t="shared" si="332"/>
        <v>#REF!</v>
      </c>
      <c r="K3332" s="130" t="e">
        <f>IF(C3332="","",#REF!)</f>
        <v>#REF!</v>
      </c>
      <c r="L3332" s="130" t="e">
        <f>IF(OR(J3332=0,J3332=""),"",#REF!)</f>
        <v>#REF!</v>
      </c>
      <c r="M3332" t="s">
        <v>121</v>
      </c>
      <c r="N3332" s="130" t="e">
        <f>IF(L3332="","",#REF!)</f>
        <v>#REF!</v>
      </c>
      <c r="O3332" s="172" t="e">
        <f>IF(J3332="","",#REF!)</f>
        <v>#REF!</v>
      </c>
      <c r="P3332" s="130" t="e">
        <f>IF(J3332="","",#REF!)</f>
        <v>#REF!</v>
      </c>
    </row>
    <row r="3333" spans="1:16">
      <c r="A3333" s="162" t="s">
        <v>3423</v>
      </c>
      <c r="B3333" s="184" t="e">
        <f t="shared" si="330"/>
        <v>#REF!</v>
      </c>
      <c r="C3333" s="130" t="e">
        <f>IF(#REF!="","",#REF!)</f>
        <v>#REF!</v>
      </c>
      <c r="D3333" s="184" t="e">
        <f>IF(OR(#REF!="",#REF!=0),"",#REF!)</f>
        <v>#REF!</v>
      </c>
      <c r="E3333" s="184" t="e">
        <f>IF(D3333="","",#REF!)</f>
        <v>#REF!</v>
      </c>
      <c r="F3333" s="184" t="e">
        <f>IF(D3333="","",#REF!)</f>
        <v>#REF!</v>
      </c>
      <c r="G3333" s="184" t="e">
        <f t="shared" si="331"/>
        <v>#REF!</v>
      </c>
      <c r="H3333" s="184" t="e">
        <f>IF(D3333="","",#REF!)</f>
        <v>#REF!</v>
      </c>
      <c r="I3333" s="184" t="e">
        <f t="shared" si="333"/>
        <v>#REF!</v>
      </c>
      <c r="J3333" s="184" t="e">
        <f t="shared" si="332"/>
        <v>#REF!</v>
      </c>
      <c r="K3333" s="130" t="e">
        <f>IF(C3333="","",#REF!)</f>
        <v>#REF!</v>
      </c>
      <c r="L3333" s="130" t="e">
        <f>IF(OR(J3333=0,J3333=""),"",#REF!)</f>
        <v>#REF!</v>
      </c>
      <c r="M3333" t="s">
        <v>121</v>
      </c>
      <c r="N3333" s="130" t="e">
        <f>IF(L3333="","",#REF!)</f>
        <v>#REF!</v>
      </c>
      <c r="O3333" s="172" t="e">
        <f>IF(J3333="","",#REF!)</f>
        <v>#REF!</v>
      </c>
      <c r="P3333" s="130" t="e">
        <f>IF(J3333="","",#REF!)</f>
        <v>#REF!</v>
      </c>
    </row>
    <row r="3334" spans="1:16">
      <c r="A3334" s="162" t="s">
        <v>3424</v>
      </c>
      <c r="B3334" s="184" t="e">
        <f t="shared" si="330"/>
        <v>#REF!</v>
      </c>
      <c r="C3334" s="130" t="e">
        <f>IF(#REF!="","",#REF!)</f>
        <v>#REF!</v>
      </c>
      <c r="D3334" s="184" t="e">
        <f>IF(OR(#REF!="",#REF!=0),"",#REF!)</f>
        <v>#REF!</v>
      </c>
      <c r="E3334" s="184" t="e">
        <f>IF(D3334="","",#REF!)</f>
        <v>#REF!</v>
      </c>
      <c r="F3334" s="184" t="e">
        <f>IF(D3334="","",#REF!)</f>
        <v>#REF!</v>
      </c>
      <c r="G3334" s="184" t="e">
        <f t="shared" si="331"/>
        <v>#REF!</v>
      </c>
      <c r="H3334" s="184" t="e">
        <f>IF(D3334="","",#REF!)</f>
        <v>#REF!</v>
      </c>
      <c r="I3334" s="184" t="e">
        <f t="shared" si="333"/>
        <v>#REF!</v>
      </c>
      <c r="J3334" s="184" t="e">
        <f t="shared" si="332"/>
        <v>#REF!</v>
      </c>
      <c r="K3334" s="130" t="e">
        <f>IF(C3334="","",#REF!)</f>
        <v>#REF!</v>
      </c>
      <c r="L3334" s="130" t="e">
        <f>IF(OR(J3334=0,J3334=""),"",#REF!)</f>
        <v>#REF!</v>
      </c>
      <c r="M3334" t="s">
        <v>121</v>
      </c>
      <c r="N3334" s="130" t="e">
        <f>IF(L3334="","",#REF!)</f>
        <v>#REF!</v>
      </c>
      <c r="O3334" s="172" t="e">
        <f>IF(J3334="","",#REF!)</f>
        <v>#REF!</v>
      </c>
      <c r="P3334" s="130" t="e">
        <f>IF(J3334="","",#REF!)</f>
        <v>#REF!</v>
      </c>
    </row>
    <row r="3335" spans="1:16">
      <c r="A3335" s="162" t="s">
        <v>3425</v>
      </c>
      <c r="B3335" s="184" t="e">
        <f t="shared" si="330"/>
        <v>#REF!</v>
      </c>
      <c r="C3335" s="130" t="e">
        <f>IF(#REF!="","",#REF!)</f>
        <v>#REF!</v>
      </c>
      <c r="D3335" s="184" t="e">
        <f>IF(OR(#REF!="",#REF!=0),"",#REF!)</f>
        <v>#REF!</v>
      </c>
      <c r="E3335" s="184" t="e">
        <f>IF(D3335="","",#REF!)</f>
        <v>#REF!</v>
      </c>
      <c r="F3335" s="184" t="e">
        <f>IF(D3335="","",#REF!)</f>
        <v>#REF!</v>
      </c>
      <c r="G3335" s="184" t="e">
        <f t="shared" si="331"/>
        <v>#REF!</v>
      </c>
      <c r="H3335" s="184" t="e">
        <f>IF(D3335="","",#REF!)</f>
        <v>#REF!</v>
      </c>
      <c r="I3335" s="184" t="e">
        <f t="shared" si="333"/>
        <v>#REF!</v>
      </c>
      <c r="J3335" s="184" t="e">
        <f t="shared" si="332"/>
        <v>#REF!</v>
      </c>
      <c r="K3335" s="130" t="e">
        <f>IF(C3335="","",#REF!)</f>
        <v>#REF!</v>
      </c>
      <c r="L3335" s="130" t="e">
        <f>IF(OR(J3335=0,J3335=""),"",#REF!)</f>
        <v>#REF!</v>
      </c>
      <c r="M3335" t="s">
        <v>121</v>
      </c>
      <c r="N3335" s="130" t="e">
        <f>IF(L3335="","",#REF!)</f>
        <v>#REF!</v>
      </c>
      <c r="O3335" s="172" t="e">
        <f>IF(J3335="","",#REF!)</f>
        <v>#REF!</v>
      </c>
      <c r="P3335" s="130" t="e">
        <f>IF(J3335="","",#REF!)</f>
        <v>#REF!</v>
      </c>
    </row>
    <row r="3336" spans="1:16">
      <c r="A3336" s="162" t="s">
        <v>3426</v>
      </c>
      <c r="B3336" s="184" t="e">
        <f t="shared" si="330"/>
        <v>#REF!</v>
      </c>
      <c r="C3336" s="130" t="e">
        <f>IF(#REF!="","",#REF!)</f>
        <v>#REF!</v>
      </c>
      <c r="D3336" s="184" t="e">
        <f>IF(OR(#REF!="",#REF!=0),"",#REF!)</f>
        <v>#REF!</v>
      </c>
      <c r="E3336" s="184" t="e">
        <f>IF(D3336="","",#REF!)</f>
        <v>#REF!</v>
      </c>
      <c r="F3336" s="184" t="e">
        <f>IF(D3336="","",#REF!)</f>
        <v>#REF!</v>
      </c>
      <c r="G3336" s="184" t="e">
        <f t="shared" si="331"/>
        <v>#REF!</v>
      </c>
      <c r="H3336" s="184" t="e">
        <f>IF(D3336="","",#REF!)</f>
        <v>#REF!</v>
      </c>
      <c r="I3336" s="184" t="e">
        <f t="shared" si="333"/>
        <v>#REF!</v>
      </c>
      <c r="J3336" s="184" t="e">
        <f t="shared" si="332"/>
        <v>#REF!</v>
      </c>
      <c r="K3336" s="130" t="e">
        <f>IF(C3336="","",#REF!)</f>
        <v>#REF!</v>
      </c>
      <c r="L3336" s="130" t="e">
        <f>IF(OR(J3336=0,J3336=""),"",#REF!)</f>
        <v>#REF!</v>
      </c>
      <c r="M3336" t="s">
        <v>121</v>
      </c>
      <c r="N3336" s="130" t="e">
        <f>IF(L3336="","",#REF!)</f>
        <v>#REF!</v>
      </c>
      <c r="O3336" s="172" t="e">
        <f>IF(J3336="","",#REF!)</f>
        <v>#REF!</v>
      </c>
      <c r="P3336" s="130" t="e">
        <f>IF(J3336="","",#REF!)</f>
        <v>#REF!</v>
      </c>
    </row>
    <row r="3337" spans="1:16" ht="13.5" thickBot="1">
      <c r="A3337" s="174" t="s">
        <v>3427</v>
      </c>
      <c r="B3337" s="186" t="e">
        <f t="shared" si="330"/>
        <v>#REF!</v>
      </c>
      <c r="C3337" s="199" t="e">
        <f>IF(#REF!="","",#REF!)</f>
        <v>#REF!</v>
      </c>
      <c r="D3337" s="186" t="e">
        <f>IF(OR(#REF!="",#REF!=0),"",#REF!)</f>
        <v>#REF!</v>
      </c>
      <c r="E3337" s="186" t="e">
        <f>IF(D3337="","",#REF!)</f>
        <v>#REF!</v>
      </c>
      <c r="F3337" s="186" t="e">
        <f>IF(D3337="","",#REF!)</f>
        <v>#REF!</v>
      </c>
      <c r="G3337" s="186" t="e">
        <f t="shared" si="331"/>
        <v>#REF!</v>
      </c>
      <c r="H3337" s="186" t="e">
        <f>IF(D3337="","",#REF!)</f>
        <v>#REF!</v>
      </c>
      <c r="I3337" s="186" t="e">
        <f t="shared" si="333"/>
        <v>#REF!</v>
      </c>
      <c r="J3337" s="186" t="e">
        <f t="shared" si="332"/>
        <v>#REF!</v>
      </c>
      <c r="K3337" s="175" t="e">
        <f>IF(C3337="","",#REF!)</f>
        <v>#REF!</v>
      </c>
      <c r="L3337" s="175" t="e">
        <f>IF(OR(J3337=0,J3337=""),"",#REF!)</f>
        <v>#REF!</v>
      </c>
      <c r="M3337" s="177" t="s">
        <v>121</v>
      </c>
      <c r="N3337" s="176" t="e">
        <f>IF(L3337="","",#REF!)</f>
        <v>#REF!</v>
      </c>
      <c r="O3337" s="178" t="e">
        <f>IF(J3337="","",#REF!)</f>
        <v>#REF!</v>
      </c>
      <c r="P3337" s="176" t="e">
        <f>IF(J3337="","",#REF!)</f>
        <v>#REF!</v>
      </c>
    </row>
    <row r="3338" spans="1:16" ht="16.5" thickTop="1" thickBot="1">
      <c r="A3338" s="162" t="s">
        <v>3428</v>
      </c>
      <c r="B3338" s="184"/>
      <c r="C3338" t="e">
        <f>IF(#REF!=0,"",#REF!)</f>
        <v>#REF!</v>
      </c>
      <c r="D3338" s="189" t="e">
        <f>IF(C3338="","",1)</f>
        <v>#REF!</v>
      </c>
      <c r="E3338" s="190" t="e">
        <f>IF(C3338="","","UN")</f>
        <v>#REF!</v>
      </c>
      <c r="F3338" s="194"/>
      <c r="G3338" s="194"/>
      <c r="H3338" s="194"/>
      <c r="I3338" s="194"/>
      <c r="J3338" s="194"/>
      <c r="K3338" t="e">
        <f>IF(C3338="","",#REF!)</f>
        <v>#REF!</v>
      </c>
      <c r="L3338" s="129" t="e">
        <f>IF(D3338="","","INDIRETO")</f>
        <v>#REF!</v>
      </c>
      <c r="M3338" s="128" t="s">
        <v>121</v>
      </c>
      <c r="N3338" s="130"/>
      <c r="O3338" s="172"/>
      <c r="P3338" s="130"/>
    </row>
    <row r="3339" spans="1:16">
      <c r="A3339" s="162" t="s">
        <v>3429</v>
      </c>
      <c r="B3339" s="184" t="e">
        <f t="shared" si="330"/>
        <v>#REF!</v>
      </c>
      <c r="C3339" s="130" t="e">
        <f>IF(#REF!=0,"",#REF!)</f>
        <v>#REF!</v>
      </c>
      <c r="D3339" s="184" t="e">
        <f>IF(OR(#REF!="",#REF!=0),"",#REF!)</f>
        <v>#REF!</v>
      </c>
      <c r="E3339" s="184" t="e">
        <f>IF(D3339="","",#REF!)</f>
        <v>#REF!</v>
      </c>
      <c r="F3339" s="184" t="e">
        <f>IF(D3339="","",(#REF!/D3339)/(1+#REF!))</f>
        <v>#REF!</v>
      </c>
      <c r="G3339" s="184" t="e">
        <f t="shared" si="331"/>
        <v>#REF!</v>
      </c>
      <c r="H3339" s="196"/>
      <c r="I3339" s="196"/>
      <c r="J3339" s="184" t="e">
        <f t="shared" si="332"/>
        <v>#REF!</v>
      </c>
      <c r="K3339" s="130" t="e">
        <f>IF(C3339="","",#REF!)</f>
        <v>#REF!</v>
      </c>
      <c r="L3339" s="130" t="e">
        <f t="shared" ref="L3339:L3376" si="334">IF(D3339="","","INDIRETO")</f>
        <v>#REF!</v>
      </c>
      <c r="M3339" t="s">
        <v>121</v>
      </c>
      <c r="N3339" s="135"/>
      <c r="O3339" s="172" t="e">
        <f>IF(D3339="","",#REF!)</f>
        <v>#REF!</v>
      </c>
      <c r="P3339" s="135"/>
    </row>
    <row r="3340" spans="1:16">
      <c r="A3340" s="162" t="s">
        <v>3430</v>
      </c>
      <c r="B3340" s="184" t="e">
        <f t="shared" si="330"/>
        <v>#REF!</v>
      </c>
      <c r="C3340" s="138" t="e">
        <f>IF(#REF!=0,"",#REF!)</f>
        <v>#REF!</v>
      </c>
      <c r="D3340" s="184" t="e">
        <f>IF(OR(#REF!="",#REF!=0),"",#REF!)</f>
        <v>#REF!</v>
      </c>
      <c r="E3340" s="184" t="e">
        <f>IF(D3340="","",#REF!)</f>
        <v>#REF!</v>
      </c>
      <c r="F3340" s="184" t="e">
        <f>IF(D3340="","",#REF!/(1+#REF!))</f>
        <v>#REF!</v>
      </c>
      <c r="G3340" s="184" t="e">
        <f t="shared" si="331"/>
        <v>#REF!</v>
      </c>
      <c r="H3340" s="196"/>
      <c r="I3340" s="196"/>
      <c r="J3340" s="184" t="e">
        <f t="shared" si="332"/>
        <v>#REF!</v>
      </c>
      <c r="K3340" s="130" t="e">
        <f>IF(C3340="","",#REF!)</f>
        <v>#REF!</v>
      </c>
      <c r="L3340" s="130" t="e">
        <f t="shared" si="334"/>
        <v>#REF!</v>
      </c>
      <c r="M3340" t="s">
        <v>121</v>
      </c>
      <c r="N3340" s="135"/>
      <c r="O3340" s="172" t="e">
        <f>IF(J3340="","",#REF!)</f>
        <v>#REF!</v>
      </c>
      <c r="P3340" s="135"/>
    </row>
    <row r="3341" spans="1:16">
      <c r="A3341" s="162" t="s">
        <v>3431</v>
      </c>
      <c r="B3341" s="184" t="e">
        <f t="shared" si="330"/>
        <v>#REF!</v>
      </c>
      <c r="C3341" s="138" t="e">
        <f>IF(#REF!=0,"",#REF!)</f>
        <v>#REF!</v>
      </c>
      <c r="D3341" s="184" t="e">
        <f>IF(OR(#REF!="",#REF!=0),"",#REF!)</f>
        <v>#REF!</v>
      </c>
      <c r="E3341" s="184" t="e">
        <f>IF(D3341="","",#REF!)</f>
        <v>#REF!</v>
      </c>
      <c r="F3341" s="184" t="e">
        <f>IF(D3341="","",#REF!/(1+#REF!))</f>
        <v>#REF!</v>
      </c>
      <c r="G3341" s="184" t="e">
        <f t="shared" si="331"/>
        <v>#REF!</v>
      </c>
      <c r="H3341" s="196"/>
      <c r="I3341" s="196"/>
      <c r="J3341" s="184" t="e">
        <f t="shared" si="332"/>
        <v>#REF!</v>
      </c>
      <c r="K3341" s="130" t="e">
        <f>IF(C3341="","",#REF!)</f>
        <v>#REF!</v>
      </c>
      <c r="L3341" s="130" t="e">
        <f t="shared" si="334"/>
        <v>#REF!</v>
      </c>
      <c r="M3341" t="s">
        <v>121</v>
      </c>
      <c r="N3341" s="135"/>
      <c r="O3341" s="172" t="e">
        <f>IF(J3341="","",#REF!)</f>
        <v>#REF!</v>
      </c>
      <c r="P3341" s="135"/>
    </row>
    <row r="3342" spans="1:16">
      <c r="A3342" s="162" t="s">
        <v>3432</v>
      </c>
      <c r="B3342" s="184" t="e">
        <f t="shared" si="330"/>
        <v>#REF!</v>
      </c>
      <c r="C3342" s="138" t="e">
        <f>IF(#REF!=0,"",#REF!)</f>
        <v>#REF!</v>
      </c>
      <c r="D3342" s="184" t="e">
        <f>IF(OR(#REF!="",#REF!=0),"",#REF!)</f>
        <v>#REF!</v>
      </c>
      <c r="E3342" s="184" t="e">
        <f>IF(D3342="","",#REF!)</f>
        <v>#REF!</v>
      </c>
      <c r="F3342" s="184" t="e">
        <f>IF(D3342="","",#REF!/(1+#REF!))</f>
        <v>#REF!</v>
      </c>
      <c r="G3342" s="184" t="e">
        <f t="shared" si="331"/>
        <v>#REF!</v>
      </c>
      <c r="H3342" s="196"/>
      <c r="I3342" s="196"/>
      <c r="J3342" s="184" t="e">
        <f t="shared" si="332"/>
        <v>#REF!</v>
      </c>
      <c r="K3342" s="130" t="e">
        <f>IF(C3342="","",#REF!)</f>
        <v>#REF!</v>
      </c>
      <c r="L3342" s="130" t="e">
        <f t="shared" si="334"/>
        <v>#REF!</v>
      </c>
      <c r="M3342" t="s">
        <v>121</v>
      </c>
      <c r="N3342" s="135"/>
      <c r="O3342" s="172" t="e">
        <f>IF(J3342="","",#REF!)</f>
        <v>#REF!</v>
      </c>
      <c r="P3342" s="135"/>
    </row>
    <row r="3343" spans="1:16">
      <c r="A3343" s="162" t="s">
        <v>3433</v>
      </c>
      <c r="B3343" s="184" t="e">
        <f t="shared" si="330"/>
        <v>#REF!</v>
      </c>
      <c r="C3343" s="138" t="e">
        <f>IF(#REF!=0,"",#REF!)</f>
        <v>#REF!</v>
      </c>
      <c r="D3343" s="184" t="e">
        <f>IF(OR(#REF!="",#REF!=0),"",#REF!)</f>
        <v>#REF!</v>
      </c>
      <c r="E3343" s="184" t="e">
        <f>IF(D3343="","",#REF!)</f>
        <v>#REF!</v>
      </c>
      <c r="F3343" s="184" t="e">
        <f>IF(D3343="","",#REF!/(1+#REF!))</f>
        <v>#REF!</v>
      </c>
      <c r="G3343" s="184" t="e">
        <f t="shared" si="331"/>
        <v>#REF!</v>
      </c>
      <c r="H3343" s="196"/>
      <c r="I3343" s="196"/>
      <c r="J3343" s="184" t="e">
        <f t="shared" si="332"/>
        <v>#REF!</v>
      </c>
      <c r="K3343" s="130" t="e">
        <f>IF(C3343="","",#REF!)</f>
        <v>#REF!</v>
      </c>
      <c r="L3343" s="130" t="e">
        <f t="shared" si="334"/>
        <v>#REF!</v>
      </c>
      <c r="M3343" t="s">
        <v>121</v>
      </c>
      <c r="N3343" s="135"/>
      <c r="O3343" s="172" t="e">
        <f>IF(J3343="","",#REF!)</f>
        <v>#REF!</v>
      </c>
      <c r="P3343" s="135"/>
    </row>
    <row r="3344" spans="1:16">
      <c r="A3344" s="162" t="s">
        <v>3434</v>
      </c>
      <c r="B3344" s="184" t="e">
        <f t="shared" si="330"/>
        <v>#REF!</v>
      </c>
      <c r="C3344" s="138" t="e">
        <f>IF(#REF!=0,"",#REF!)</f>
        <v>#REF!</v>
      </c>
      <c r="D3344" s="184" t="e">
        <f>IF(OR(#REF!="",#REF!=0),"",#REF!)</f>
        <v>#REF!</v>
      </c>
      <c r="E3344" s="184" t="e">
        <f>IF(D3344="","",#REF!)</f>
        <v>#REF!</v>
      </c>
      <c r="F3344" s="184" t="e">
        <f>IF(D3344="","",#REF!/(1+#REF!))</f>
        <v>#REF!</v>
      </c>
      <c r="G3344" s="184" t="e">
        <f t="shared" si="331"/>
        <v>#REF!</v>
      </c>
      <c r="H3344" s="196"/>
      <c r="I3344" s="196"/>
      <c r="J3344" s="184" t="e">
        <f t="shared" si="332"/>
        <v>#REF!</v>
      </c>
      <c r="K3344" s="130" t="e">
        <f>IF(C3344="","",#REF!)</f>
        <v>#REF!</v>
      </c>
      <c r="L3344" s="130" t="e">
        <f t="shared" si="334"/>
        <v>#REF!</v>
      </c>
      <c r="M3344" t="s">
        <v>121</v>
      </c>
      <c r="N3344" s="135"/>
      <c r="O3344" s="172" t="e">
        <f>IF(J3344="","",#REF!)</f>
        <v>#REF!</v>
      </c>
      <c r="P3344" s="135"/>
    </row>
    <row r="3345" spans="1:16">
      <c r="A3345" s="162" t="s">
        <v>3435</v>
      </c>
      <c r="B3345" s="184" t="e">
        <f t="shared" si="330"/>
        <v>#REF!</v>
      </c>
      <c r="C3345" s="138" t="e">
        <f>IF(#REF!=0,"",#REF!)</f>
        <v>#REF!</v>
      </c>
      <c r="D3345" s="184" t="e">
        <f>IF(OR(#REF!="",#REF!=0),"",#REF!)</f>
        <v>#REF!</v>
      </c>
      <c r="E3345" s="184" t="e">
        <f>IF(D3345="","",#REF!)</f>
        <v>#REF!</v>
      </c>
      <c r="F3345" s="184" t="e">
        <f>IF(D3345="","",#REF!/(1+#REF!))</f>
        <v>#REF!</v>
      </c>
      <c r="G3345" s="184" t="e">
        <f t="shared" si="331"/>
        <v>#REF!</v>
      </c>
      <c r="H3345" s="196"/>
      <c r="I3345" s="196"/>
      <c r="J3345" s="184" t="e">
        <f t="shared" si="332"/>
        <v>#REF!</v>
      </c>
      <c r="K3345" s="130" t="e">
        <f>IF(C3345="","",#REF!)</f>
        <v>#REF!</v>
      </c>
      <c r="L3345" s="130" t="e">
        <f t="shared" si="334"/>
        <v>#REF!</v>
      </c>
      <c r="M3345" t="s">
        <v>121</v>
      </c>
      <c r="N3345" s="135"/>
      <c r="O3345" s="172" t="e">
        <f>IF(J3345="","",#REF!)</f>
        <v>#REF!</v>
      </c>
      <c r="P3345" s="135"/>
    </row>
    <row r="3346" spans="1:16">
      <c r="A3346" s="162" t="s">
        <v>3436</v>
      </c>
      <c r="B3346" s="184" t="e">
        <f t="shared" si="330"/>
        <v>#REF!</v>
      </c>
      <c r="C3346" s="138" t="e">
        <f>IF(#REF!=0,"",#REF!)</f>
        <v>#REF!</v>
      </c>
      <c r="D3346" s="184" t="e">
        <f>IF(OR(#REF!="",#REF!=0),"",#REF!)</f>
        <v>#REF!</v>
      </c>
      <c r="E3346" s="184" t="e">
        <f>IF(D3346="","",#REF!)</f>
        <v>#REF!</v>
      </c>
      <c r="F3346" s="184" t="e">
        <f>IF(D3346="","",#REF!/(1+#REF!))</f>
        <v>#REF!</v>
      </c>
      <c r="G3346" s="184" t="e">
        <f t="shared" si="331"/>
        <v>#REF!</v>
      </c>
      <c r="H3346" s="196"/>
      <c r="I3346" s="196"/>
      <c r="J3346" s="184" t="e">
        <f t="shared" si="332"/>
        <v>#REF!</v>
      </c>
      <c r="K3346" s="130" t="e">
        <f>IF(C3346="","",#REF!)</f>
        <v>#REF!</v>
      </c>
      <c r="L3346" s="130" t="e">
        <f t="shared" si="334"/>
        <v>#REF!</v>
      </c>
      <c r="M3346" t="s">
        <v>121</v>
      </c>
      <c r="N3346" s="135"/>
      <c r="O3346" s="172" t="e">
        <f>IF(J3346="","",#REF!)</f>
        <v>#REF!</v>
      </c>
      <c r="P3346" s="135"/>
    </row>
    <row r="3347" spans="1:16" ht="13.5" thickBot="1">
      <c r="A3347" s="174" t="s">
        <v>3437</v>
      </c>
      <c r="B3347" s="186" t="e">
        <f t="shared" si="330"/>
        <v>#REF!</v>
      </c>
      <c r="C3347" s="199" t="e">
        <f>IF(#REF!=0,"",#REF!)</f>
        <v>#REF!</v>
      </c>
      <c r="D3347" s="186" t="e">
        <f>IF(OR(#REF!="",#REF!=0),"",#REF!)</f>
        <v>#REF!</v>
      </c>
      <c r="E3347" s="186" t="e">
        <f>IF(D3347="","",#REF!)</f>
        <v>#REF!</v>
      </c>
      <c r="F3347" s="186" t="e">
        <f>IF(D3347="","",#REF!/(1+#REF!))</f>
        <v>#REF!</v>
      </c>
      <c r="G3347" s="186" t="e">
        <f t="shared" si="331"/>
        <v>#REF!</v>
      </c>
      <c r="H3347" s="197"/>
      <c r="I3347" s="197"/>
      <c r="J3347" s="186" t="e">
        <f t="shared" si="332"/>
        <v>#REF!</v>
      </c>
      <c r="K3347" s="175" t="e">
        <f>IF(C3347="","",#REF!)</f>
        <v>#REF!</v>
      </c>
      <c r="L3347" s="175" t="e">
        <f t="shared" si="334"/>
        <v>#REF!</v>
      </c>
      <c r="M3347" s="177" t="s">
        <v>121</v>
      </c>
      <c r="N3347" s="176"/>
      <c r="O3347" s="178" t="e">
        <f>IF(J3347="","",#REF!)</f>
        <v>#REF!</v>
      </c>
      <c r="P3347" s="176"/>
    </row>
    <row r="3348" spans="1:16" ht="13.5" thickTop="1">
      <c r="A3348" s="162" t="s">
        <v>3438</v>
      </c>
      <c r="B3348" s="184" t="e">
        <f t="shared" si="330"/>
        <v>#REF!</v>
      </c>
      <c r="C3348" s="130" t="e">
        <f>IF(#REF!=0,"",#REF!)</f>
        <v>#REF!</v>
      </c>
      <c r="D3348" s="184" t="e">
        <f>IF(OR(#REF!="",#REF!=0),"",#REF!)</f>
        <v>#REF!</v>
      </c>
      <c r="E3348" s="184" t="e">
        <f>IF(D3348="","",#REF!)</f>
        <v>#REF!</v>
      </c>
      <c r="F3348" s="184" t="e">
        <f>IF(D3348="","",(#REF!/D3348)/(1+#REF!))</f>
        <v>#REF!</v>
      </c>
      <c r="G3348" s="184" t="e">
        <f t="shared" si="331"/>
        <v>#REF!</v>
      </c>
      <c r="H3348" s="196"/>
      <c r="I3348" s="196"/>
      <c r="J3348" s="184" t="e">
        <f t="shared" si="332"/>
        <v>#REF!</v>
      </c>
      <c r="K3348" s="166" t="e">
        <f>IF(C3348="","",#REF!)</f>
        <v>#REF!</v>
      </c>
      <c r="L3348" s="130" t="e">
        <f t="shared" si="334"/>
        <v>#REF!</v>
      </c>
      <c r="M3348" t="s">
        <v>121</v>
      </c>
      <c r="N3348" s="135"/>
      <c r="O3348" s="172" t="e">
        <f>IF(D3348="","",#REF!)</f>
        <v>#REF!</v>
      </c>
      <c r="P3348" s="135"/>
    </row>
    <row r="3349" spans="1:16">
      <c r="A3349" s="162" t="s">
        <v>3439</v>
      </c>
      <c r="B3349" s="184" t="e">
        <f t="shared" si="330"/>
        <v>#REF!</v>
      </c>
      <c r="C3349" s="138" t="e">
        <f>IF(#REF!=0,"",#REF!)</f>
        <v>#REF!</v>
      </c>
      <c r="D3349" s="184" t="e">
        <f>IF(OR(#REF!="",#REF!=0),"",#REF!)</f>
        <v>#REF!</v>
      </c>
      <c r="E3349" s="184" t="e">
        <f>IF(D3349="","",#REF!)</f>
        <v>#REF!</v>
      </c>
      <c r="F3349" s="184" t="e">
        <f>IF(D3349="","",#REF!/(1+#REF!))</f>
        <v>#REF!</v>
      </c>
      <c r="G3349" s="184" t="e">
        <f t="shared" si="331"/>
        <v>#REF!</v>
      </c>
      <c r="H3349" s="196"/>
      <c r="I3349" s="196"/>
      <c r="J3349" s="184" t="e">
        <f t="shared" si="332"/>
        <v>#REF!</v>
      </c>
      <c r="K3349" s="130" t="e">
        <f>IF(C3349="","",#REF!)</f>
        <v>#REF!</v>
      </c>
      <c r="L3349" s="130" t="e">
        <f t="shared" si="334"/>
        <v>#REF!</v>
      </c>
      <c r="M3349" t="s">
        <v>121</v>
      </c>
      <c r="N3349" s="135"/>
      <c r="O3349" s="172" t="e">
        <f>IF(J3349="","",#REF!)</f>
        <v>#REF!</v>
      </c>
      <c r="P3349" s="135"/>
    </row>
    <row r="3350" spans="1:16">
      <c r="A3350" s="162" t="s">
        <v>3440</v>
      </c>
      <c r="B3350" s="184" t="e">
        <f t="shared" si="330"/>
        <v>#REF!</v>
      </c>
      <c r="C3350" s="138" t="e">
        <f>IF(#REF!=0,"",#REF!)</f>
        <v>#REF!</v>
      </c>
      <c r="D3350" s="184" t="e">
        <f>IF(OR(#REF!="",#REF!=0),"",#REF!)</f>
        <v>#REF!</v>
      </c>
      <c r="E3350" s="184" t="e">
        <f>IF(D3350="","",#REF!)</f>
        <v>#REF!</v>
      </c>
      <c r="F3350" s="184" t="e">
        <f>IF(D3350="","",#REF!/(1+#REF!))</f>
        <v>#REF!</v>
      </c>
      <c r="G3350" s="184" t="e">
        <f t="shared" si="331"/>
        <v>#REF!</v>
      </c>
      <c r="H3350" s="196"/>
      <c r="I3350" s="196"/>
      <c r="J3350" s="184" t="e">
        <f t="shared" si="332"/>
        <v>#REF!</v>
      </c>
      <c r="K3350" s="130" t="e">
        <f>IF(C3350="","",#REF!)</f>
        <v>#REF!</v>
      </c>
      <c r="L3350" s="130" t="e">
        <f t="shared" si="334"/>
        <v>#REF!</v>
      </c>
      <c r="M3350" t="s">
        <v>121</v>
      </c>
      <c r="N3350" s="135"/>
      <c r="O3350" s="172" t="e">
        <f>IF(J3350="","",#REF!)</f>
        <v>#REF!</v>
      </c>
      <c r="P3350" s="135"/>
    </row>
    <row r="3351" spans="1:16">
      <c r="A3351" s="162" t="s">
        <v>3441</v>
      </c>
      <c r="B3351" s="184" t="e">
        <f t="shared" si="330"/>
        <v>#REF!</v>
      </c>
      <c r="C3351" s="138" t="e">
        <f>IF(#REF!=0,"",#REF!)</f>
        <v>#REF!</v>
      </c>
      <c r="D3351" s="184" t="e">
        <f>IF(OR(#REF!="",#REF!=0),"",#REF!)</f>
        <v>#REF!</v>
      </c>
      <c r="E3351" s="184" t="e">
        <f>IF(D3351="","",#REF!)</f>
        <v>#REF!</v>
      </c>
      <c r="F3351" s="184" t="e">
        <f>IF(D3351="","",#REF!/(1+#REF!))</f>
        <v>#REF!</v>
      </c>
      <c r="G3351" s="184" t="e">
        <f t="shared" si="331"/>
        <v>#REF!</v>
      </c>
      <c r="H3351" s="196"/>
      <c r="I3351" s="196"/>
      <c r="J3351" s="184" t="e">
        <f t="shared" si="332"/>
        <v>#REF!</v>
      </c>
      <c r="K3351" s="130" t="e">
        <f>IF(C3351="","",#REF!)</f>
        <v>#REF!</v>
      </c>
      <c r="L3351" s="130" t="e">
        <f t="shared" si="334"/>
        <v>#REF!</v>
      </c>
      <c r="M3351" t="s">
        <v>121</v>
      </c>
      <c r="N3351" s="135"/>
      <c r="O3351" s="172" t="e">
        <f>IF(J3351="","",#REF!)</f>
        <v>#REF!</v>
      </c>
      <c r="P3351" s="135"/>
    </row>
    <row r="3352" spans="1:16">
      <c r="A3352" s="162" t="s">
        <v>3442</v>
      </c>
      <c r="B3352" s="184" t="e">
        <f t="shared" si="330"/>
        <v>#REF!</v>
      </c>
      <c r="C3352" s="138" t="e">
        <f>IF(#REF!=0,"",#REF!)</f>
        <v>#REF!</v>
      </c>
      <c r="D3352" s="184" t="e">
        <f>IF(OR(#REF!="",#REF!=0),"",#REF!)</f>
        <v>#REF!</v>
      </c>
      <c r="E3352" s="184" t="e">
        <f>IF(D3352="","",#REF!)</f>
        <v>#REF!</v>
      </c>
      <c r="F3352" s="184" t="e">
        <f>IF(D3352="","",#REF!/(1+#REF!))</f>
        <v>#REF!</v>
      </c>
      <c r="G3352" s="184" t="e">
        <f t="shared" si="331"/>
        <v>#REF!</v>
      </c>
      <c r="H3352" s="196"/>
      <c r="I3352" s="196"/>
      <c r="J3352" s="184" t="e">
        <f t="shared" si="332"/>
        <v>#REF!</v>
      </c>
      <c r="K3352" s="130" t="e">
        <f>IF(C3352="","",#REF!)</f>
        <v>#REF!</v>
      </c>
      <c r="L3352" s="130" t="e">
        <f t="shared" si="334"/>
        <v>#REF!</v>
      </c>
      <c r="M3352" t="s">
        <v>121</v>
      </c>
      <c r="N3352" s="135"/>
      <c r="O3352" s="172" t="e">
        <f>IF(J3352="","",#REF!)</f>
        <v>#REF!</v>
      </c>
      <c r="P3352" s="135"/>
    </row>
    <row r="3353" spans="1:16" ht="13.5" thickBot="1">
      <c r="A3353" s="174" t="s">
        <v>3443</v>
      </c>
      <c r="B3353" s="186" t="e">
        <f t="shared" si="330"/>
        <v>#REF!</v>
      </c>
      <c r="C3353" s="199" t="e">
        <f>IF(#REF!=0,"",#REF!)</f>
        <v>#REF!</v>
      </c>
      <c r="D3353" s="186" t="e">
        <f>IF(OR(#REF!="",#REF!=0),"",#REF!)</f>
        <v>#REF!</v>
      </c>
      <c r="E3353" s="186" t="e">
        <f>IF(D3353="","",#REF!)</f>
        <v>#REF!</v>
      </c>
      <c r="F3353" s="186" t="e">
        <f>IF(D3353="","",#REF!/(1+#REF!))</f>
        <v>#REF!</v>
      </c>
      <c r="G3353" s="186" t="e">
        <f t="shared" si="331"/>
        <v>#REF!</v>
      </c>
      <c r="H3353" s="197"/>
      <c r="I3353" s="197"/>
      <c r="J3353" s="186" t="e">
        <f t="shared" si="332"/>
        <v>#REF!</v>
      </c>
      <c r="K3353" s="175" t="e">
        <f>IF(C3353="","",#REF!)</f>
        <v>#REF!</v>
      </c>
      <c r="L3353" s="175" t="e">
        <f t="shared" si="334"/>
        <v>#REF!</v>
      </c>
      <c r="M3353" s="177" t="s">
        <v>121</v>
      </c>
      <c r="N3353" s="176"/>
      <c r="O3353" s="178" t="e">
        <f>IF(J3353="","",#REF!)</f>
        <v>#REF!</v>
      </c>
      <c r="P3353" s="176"/>
    </row>
    <row r="3354" spans="1:16" ht="13.5" thickTop="1">
      <c r="A3354" s="162" t="s">
        <v>3444</v>
      </c>
      <c r="B3354" s="184" t="e">
        <f t="shared" ref="B3354:B3355" si="335">IF(C3354="","",0)</f>
        <v>#REF!</v>
      </c>
      <c r="C3354" s="130" t="e">
        <f>IF(#REF!=0,"",#REF!)</f>
        <v>#REF!</v>
      </c>
      <c r="D3354" s="184" t="e">
        <f>IF(OR(#REF!="",#REF!=0),"",#REF!)</f>
        <v>#REF!</v>
      </c>
      <c r="E3354" s="184" t="e">
        <f>IF(D3354="","",#REF!)</f>
        <v>#REF!</v>
      </c>
      <c r="F3354" s="184"/>
      <c r="G3354" s="184"/>
      <c r="H3354" s="196"/>
      <c r="I3354" s="196"/>
      <c r="J3354" s="184" t="str">
        <f t="shared" ref="J3354:J3355" si="336">IF(AND(G3354="",I3354=""),"",I3354+G3354)</f>
        <v/>
      </c>
      <c r="K3354" s="166" t="e">
        <f>IF(C3354="","",#REF!)</f>
        <v>#REF!</v>
      </c>
      <c r="L3354" s="130" t="e">
        <f t="shared" ref="L3354:L3355" si="337">IF(D3354="","","INDIRETO")</f>
        <v>#REF!</v>
      </c>
      <c r="M3354" t="s">
        <v>121</v>
      </c>
      <c r="N3354" s="135"/>
      <c r="O3354" s="172"/>
      <c r="P3354" s="135"/>
    </row>
    <row r="3355" spans="1:16">
      <c r="A3355" s="162" t="s">
        <v>3445</v>
      </c>
      <c r="B3355" s="184" t="e">
        <f t="shared" si="335"/>
        <v>#REF!</v>
      </c>
      <c r="C3355" s="138" t="e">
        <f>IF(#REF!=0,"",#REF!)</f>
        <v>#REF!</v>
      </c>
      <c r="D3355" s="184" t="e">
        <f>IF(OR(#REF!="",#REF!=0),"",#REF!)</f>
        <v>#REF!</v>
      </c>
      <c r="E3355" s="184" t="e">
        <f>IF(D3355="","",#REF!)</f>
        <v>#REF!</v>
      </c>
      <c r="F3355" s="184" t="e">
        <f>IF(D3355="","",#REF!/(1+#REF!))</f>
        <v>#REF!</v>
      </c>
      <c r="G3355" s="184" t="e">
        <f t="shared" ref="G3355" si="338">IF(F3355="","",F3355*D3355)</f>
        <v>#REF!</v>
      </c>
      <c r="H3355" s="196"/>
      <c r="I3355" s="196"/>
      <c r="J3355" s="184" t="e">
        <f t="shared" si="336"/>
        <v>#REF!</v>
      </c>
      <c r="K3355" s="130" t="e">
        <f>IF(C3355="","",#REF!)</f>
        <v>#REF!</v>
      </c>
      <c r="L3355" s="130" t="e">
        <f t="shared" si="337"/>
        <v>#REF!</v>
      </c>
      <c r="M3355" t="s">
        <v>121</v>
      </c>
      <c r="N3355" s="135"/>
      <c r="O3355" s="172" t="e">
        <f>IF(J3355="","",#REF!)</f>
        <v>#REF!</v>
      </c>
      <c r="P3355" s="135"/>
    </row>
    <row r="3356" spans="1:16">
      <c r="A3356" s="162" t="s">
        <v>3446</v>
      </c>
      <c r="B3356" s="184" t="e">
        <f t="shared" ref="B3356:B3358" si="339">IF(C3356="","",0)</f>
        <v>#REF!</v>
      </c>
      <c r="C3356" s="138" t="e">
        <f>IF(#REF!=0,"",#REF!)</f>
        <v>#REF!</v>
      </c>
      <c r="D3356" s="184" t="e">
        <f>IF(OR(#REF!="",#REF!=0),"",#REF!)</f>
        <v>#REF!</v>
      </c>
      <c r="E3356" s="184" t="e">
        <f>IF(D3356="","",#REF!)</f>
        <v>#REF!</v>
      </c>
      <c r="F3356" s="184" t="e">
        <f>IF(D3356="","",#REF!/(1+#REF!))</f>
        <v>#REF!</v>
      </c>
      <c r="G3356" s="184" t="e">
        <f t="shared" ref="G3356:G3358" si="340">IF(F3356="","",F3356*D3356)</f>
        <v>#REF!</v>
      </c>
      <c r="H3356" s="196"/>
      <c r="I3356" s="196"/>
      <c r="J3356" s="184" t="e">
        <f t="shared" ref="J3356:J3358" si="341">IF(AND(G3356="",I3356=""),"",I3356+G3356)</f>
        <v>#REF!</v>
      </c>
      <c r="K3356" s="130" t="e">
        <f>IF(C3356="","",#REF!)</f>
        <v>#REF!</v>
      </c>
      <c r="L3356" s="130" t="e">
        <f t="shared" ref="L3356:L3358" si="342">IF(D3356="","","INDIRETO")</f>
        <v>#REF!</v>
      </c>
      <c r="M3356" t="s">
        <v>121</v>
      </c>
      <c r="N3356" s="135"/>
      <c r="O3356" s="172" t="e">
        <f>IF(J3356="","",#REF!)</f>
        <v>#REF!</v>
      </c>
      <c r="P3356" s="135"/>
    </row>
    <row r="3357" spans="1:16">
      <c r="A3357" s="162" t="s">
        <v>3447</v>
      </c>
      <c r="B3357" s="184" t="e">
        <f t="shared" si="339"/>
        <v>#REF!</v>
      </c>
      <c r="C3357" s="138" t="e">
        <f>IF(#REF!=0,"",#REF!)</f>
        <v>#REF!</v>
      </c>
      <c r="D3357" s="184" t="e">
        <f>IF(OR(#REF!="",#REF!=0),"",#REF!)</f>
        <v>#REF!</v>
      </c>
      <c r="E3357" s="184" t="e">
        <f>IF(D3357="","",#REF!)</f>
        <v>#REF!</v>
      </c>
      <c r="F3357" s="184" t="e">
        <f>IF(D3357="","",#REF!/(1+#REF!))</f>
        <v>#REF!</v>
      </c>
      <c r="G3357" s="184" t="e">
        <f t="shared" si="340"/>
        <v>#REF!</v>
      </c>
      <c r="H3357" s="196"/>
      <c r="I3357" s="196"/>
      <c r="J3357" s="184" t="e">
        <f t="shared" si="341"/>
        <v>#REF!</v>
      </c>
      <c r="K3357" s="130" t="e">
        <f>IF(C3357="","",#REF!)</f>
        <v>#REF!</v>
      </c>
      <c r="L3357" s="130" t="e">
        <f t="shared" si="342"/>
        <v>#REF!</v>
      </c>
      <c r="M3357" t="s">
        <v>121</v>
      </c>
      <c r="N3357" s="135"/>
      <c r="O3357" s="172" t="e">
        <f>IF(J3357="","",#REF!)</f>
        <v>#REF!</v>
      </c>
      <c r="P3357" s="135"/>
    </row>
    <row r="3358" spans="1:16">
      <c r="A3358" s="162" t="s">
        <v>3448</v>
      </c>
      <c r="B3358" s="184" t="e">
        <f t="shared" si="339"/>
        <v>#REF!</v>
      </c>
      <c r="C3358" s="138" t="e">
        <f>IF(#REF!=0,"",#REF!)</f>
        <v>#REF!</v>
      </c>
      <c r="D3358" s="184" t="e">
        <f>IF(OR(#REF!="",#REF!=0),"",#REF!)</f>
        <v>#REF!</v>
      </c>
      <c r="E3358" s="184" t="e">
        <f>IF(D3358="","",#REF!)</f>
        <v>#REF!</v>
      </c>
      <c r="F3358" s="184" t="e">
        <f>IF(D3358="","",#REF!/(1+#REF!))</f>
        <v>#REF!</v>
      </c>
      <c r="G3358" s="184" t="e">
        <f t="shared" si="340"/>
        <v>#REF!</v>
      </c>
      <c r="H3358" s="196"/>
      <c r="I3358" s="196"/>
      <c r="J3358" s="184" t="e">
        <f t="shared" si="341"/>
        <v>#REF!</v>
      </c>
      <c r="K3358" s="130" t="e">
        <f>IF(C3358="","",#REF!)</f>
        <v>#REF!</v>
      </c>
      <c r="L3358" s="130" t="e">
        <f t="shared" si="342"/>
        <v>#REF!</v>
      </c>
      <c r="M3358" t="s">
        <v>121</v>
      </c>
      <c r="N3358" s="135"/>
      <c r="O3358" s="172" t="e">
        <f>IF(J3358="","",#REF!)</f>
        <v>#REF!</v>
      </c>
      <c r="P3358" s="135"/>
    </row>
    <row r="3359" spans="1:16" ht="13.5" thickBot="1">
      <c r="A3359" s="174" t="s">
        <v>3573</v>
      </c>
      <c r="B3359" s="186" t="e">
        <f t="shared" ref="B3359" si="343">IF(C3359="","",0)</f>
        <v>#REF!</v>
      </c>
      <c r="C3359" s="199" t="e">
        <f>IF(#REF!=0,"",#REF!)</f>
        <v>#REF!</v>
      </c>
      <c r="D3359" s="186" t="e">
        <f>IF(OR(#REF!="",#REF!=0),"",#REF!)</f>
        <v>#REF!</v>
      </c>
      <c r="E3359" s="186" t="e">
        <f>IF(D3359="","",#REF!)</f>
        <v>#REF!</v>
      </c>
      <c r="F3359" s="186" t="e">
        <f>IF(D3359="","",#REF!/(1+#REF!))</f>
        <v>#REF!</v>
      </c>
      <c r="G3359" s="186" t="e">
        <f t="shared" ref="G3359" si="344">IF(F3359="","",F3359*D3359)</f>
        <v>#REF!</v>
      </c>
      <c r="H3359" s="197"/>
      <c r="I3359" s="197"/>
      <c r="J3359" s="186" t="e">
        <f t="shared" ref="J3359" si="345">IF(AND(G3359="",I3359=""),"",I3359+G3359)</f>
        <v>#REF!</v>
      </c>
      <c r="K3359" s="175" t="e">
        <f>IF(C3359="","",#REF!)</f>
        <v>#REF!</v>
      </c>
      <c r="L3359" s="175" t="e">
        <f t="shared" ref="L3359" si="346">IF(D3359="","","INDIRETO")</f>
        <v>#REF!</v>
      </c>
      <c r="M3359" s="177" t="s">
        <v>121</v>
      </c>
      <c r="N3359" s="176"/>
      <c r="O3359" s="178" t="e">
        <f>IF(J3359="","",#REF!)</f>
        <v>#REF!</v>
      </c>
      <c r="P3359" s="176"/>
    </row>
    <row r="3360" spans="1:16" ht="13.5" thickTop="1">
      <c r="A3360" s="162" t="s">
        <v>3449</v>
      </c>
      <c r="B3360" s="184" t="e">
        <f t="shared" si="330"/>
        <v>#REF!</v>
      </c>
      <c r="C3360" s="130" t="e">
        <f>IF(#REF!=0,"",#REF!)</f>
        <v>#REF!</v>
      </c>
      <c r="D3360" s="184" t="e">
        <f>IF(OR(#REF!="",#REF!=0),"",#REF!)</f>
        <v>#REF!</v>
      </c>
      <c r="E3360" s="184" t="e">
        <f>IF(D3360="","",#REF!)</f>
        <v>#REF!</v>
      </c>
      <c r="F3360" s="184" t="e">
        <f>IF(D3360="","",(#REF!/D3360)/(1+#REF!))</f>
        <v>#REF!</v>
      </c>
      <c r="G3360" s="184" t="e">
        <f t="shared" si="331"/>
        <v>#REF!</v>
      </c>
      <c r="H3360" s="196"/>
      <c r="I3360" s="196"/>
      <c r="J3360" s="184" t="e">
        <f t="shared" si="332"/>
        <v>#REF!</v>
      </c>
      <c r="K3360" s="166" t="e">
        <f>IF(C3360="","",#REF!)</f>
        <v>#REF!</v>
      </c>
      <c r="L3360" s="130" t="e">
        <f t="shared" si="334"/>
        <v>#REF!</v>
      </c>
      <c r="M3360" t="s">
        <v>121</v>
      </c>
      <c r="N3360" s="135"/>
      <c r="O3360" s="172" t="e">
        <f>IF(D3360="","",#REF!)</f>
        <v>#REF!</v>
      </c>
      <c r="P3360" s="135"/>
    </row>
    <row r="3361" spans="1:16">
      <c r="A3361" s="162" t="s">
        <v>3450</v>
      </c>
      <c r="B3361" s="184" t="e">
        <f t="shared" si="330"/>
        <v>#REF!</v>
      </c>
      <c r="C3361" s="138" t="e">
        <f>IF(#REF!=0,"",#REF!)</f>
        <v>#REF!</v>
      </c>
      <c r="D3361" s="184" t="e">
        <f>IF(OR(#REF!="",#REF!=0),"",#REF!)</f>
        <v>#REF!</v>
      </c>
      <c r="E3361" s="184" t="e">
        <f>IF(D3361="","",#REF!)</f>
        <v>#REF!</v>
      </c>
      <c r="F3361" s="184" t="e">
        <f>IF(D3361="","",#REF!/(1+#REF!))</f>
        <v>#REF!</v>
      </c>
      <c r="G3361" s="184" t="e">
        <f t="shared" si="331"/>
        <v>#REF!</v>
      </c>
      <c r="H3361" s="196"/>
      <c r="I3361" s="196"/>
      <c r="J3361" s="184" t="e">
        <f t="shared" si="332"/>
        <v>#REF!</v>
      </c>
      <c r="K3361" s="130" t="e">
        <f>IF(C3361="","",#REF!)</f>
        <v>#REF!</v>
      </c>
      <c r="L3361" s="130" t="e">
        <f t="shared" si="334"/>
        <v>#REF!</v>
      </c>
      <c r="M3361" t="s">
        <v>121</v>
      </c>
      <c r="N3361" s="135"/>
      <c r="O3361" s="172" t="e">
        <f>IF(J3361="","",#REF!)</f>
        <v>#REF!</v>
      </c>
      <c r="P3361" s="135"/>
    </row>
    <row r="3362" spans="1:16">
      <c r="A3362" s="162" t="s">
        <v>3451</v>
      </c>
      <c r="B3362" s="184" t="e">
        <f t="shared" si="330"/>
        <v>#REF!</v>
      </c>
      <c r="C3362" s="138" t="e">
        <f>IF(#REF!=0,"",#REF!)</f>
        <v>#REF!</v>
      </c>
      <c r="D3362" s="184" t="e">
        <f>IF(OR(#REF!="",#REF!=0),"",#REF!)</f>
        <v>#REF!</v>
      </c>
      <c r="E3362" s="184" t="e">
        <f>IF(D3362="","",#REF!)</f>
        <v>#REF!</v>
      </c>
      <c r="F3362" s="184" t="e">
        <f>IF(D3362="","",#REF!/(1+#REF!))</f>
        <v>#REF!</v>
      </c>
      <c r="G3362" s="184" t="e">
        <f t="shared" si="331"/>
        <v>#REF!</v>
      </c>
      <c r="H3362" s="196"/>
      <c r="I3362" s="196"/>
      <c r="J3362" s="184" t="e">
        <f t="shared" si="332"/>
        <v>#REF!</v>
      </c>
      <c r="K3362" s="130" t="e">
        <f>IF(C3362="","",#REF!)</f>
        <v>#REF!</v>
      </c>
      <c r="L3362" s="130" t="e">
        <f t="shared" si="334"/>
        <v>#REF!</v>
      </c>
      <c r="M3362" t="s">
        <v>121</v>
      </c>
      <c r="N3362" s="135"/>
      <c r="O3362" s="172" t="e">
        <f>IF(J3362="","",#REF!)</f>
        <v>#REF!</v>
      </c>
      <c r="P3362" s="135"/>
    </row>
    <row r="3363" spans="1:16">
      <c r="A3363" s="162" t="s">
        <v>3452</v>
      </c>
      <c r="B3363" s="184" t="e">
        <f t="shared" si="330"/>
        <v>#REF!</v>
      </c>
      <c r="C3363" s="138" t="e">
        <f>IF(#REF!=0,"",#REF!)</f>
        <v>#REF!</v>
      </c>
      <c r="D3363" s="184" t="e">
        <f>IF(OR(#REF!="",#REF!=0),"",#REF!)</f>
        <v>#REF!</v>
      </c>
      <c r="E3363" s="184" t="e">
        <f>IF(D3363="","",#REF!)</f>
        <v>#REF!</v>
      </c>
      <c r="F3363" s="184" t="e">
        <f>IF(D3363="","",#REF!/(1+#REF!))</f>
        <v>#REF!</v>
      </c>
      <c r="G3363" s="184" t="e">
        <f t="shared" si="331"/>
        <v>#REF!</v>
      </c>
      <c r="H3363" s="196"/>
      <c r="I3363" s="196"/>
      <c r="J3363" s="184" t="e">
        <f t="shared" si="332"/>
        <v>#REF!</v>
      </c>
      <c r="K3363" s="130" t="e">
        <f>IF(C3363="","",#REF!)</f>
        <v>#REF!</v>
      </c>
      <c r="L3363" s="130" t="e">
        <f t="shared" si="334"/>
        <v>#REF!</v>
      </c>
      <c r="M3363" t="s">
        <v>121</v>
      </c>
      <c r="N3363" s="135"/>
      <c r="O3363" s="172" t="e">
        <f>IF(J3363="","",#REF!)</f>
        <v>#REF!</v>
      </c>
      <c r="P3363" s="135"/>
    </row>
    <row r="3364" spans="1:16" ht="13.5" thickBot="1">
      <c r="A3364" s="174" t="s">
        <v>3453</v>
      </c>
      <c r="B3364" s="186" t="e">
        <f t="shared" si="330"/>
        <v>#REF!</v>
      </c>
      <c r="C3364" s="199" t="e">
        <f>IF(#REF!=0,"",#REF!)</f>
        <v>#REF!</v>
      </c>
      <c r="D3364" s="186" t="e">
        <f>IF(OR(#REF!="",#REF!=0),"",#REF!)</f>
        <v>#REF!</v>
      </c>
      <c r="E3364" s="186" t="e">
        <f>IF(D3364="","",#REF!)</f>
        <v>#REF!</v>
      </c>
      <c r="F3364" s="186" t="e">
        <f>IF(D3364="","",#REF!/(1+#REF!))</f>
        <v>#REF!</v>
      </c>
      <c r="G3364" s="186" t="e">
        <f t="shared" si="331"/>
        <v>#REF!</v>
      </c>
      <c r="H3364" s="197"/>
      <c r="I3364" s="197"/>
      <c r="J3364" s="186" t="e">
        <f t="shared" si="332"/>
        <v>#REF!</v>
      </c>
      <c r="K3364" s="175" t="e">
        <f>IF(C3364="","",#REF!)</f>
        <v>#REF!</v>
      </c>
      <c r="L3364" s="175" t="e">
        <f t="shared" si="334"/>
        <v>#REF!</v>
      </c>
      <c r="M3364" s="177" t="s">
        <v>121</v>
      </c>
      <c r="N3364" s="176"/>
      <c r="O3364" s="178" t="e">
        <f>IF(J3364="","",#REF!)</f>
        <v>#REF!</v>
      </c>
      <c r="P3364" s="176"/>
    </row>
    <row r="3365" spans="1:16" ht="13.5" thickTop="1">
      <c r="A3365" s="162" t="s">
        <v>3454</v>
      </c>
      <c r="B3365" s="184" t="e">
        <f t="shared" si="330"/>
        <v>#REF!</v>
      </c>
      <c r="C3365" s="130" t="e">
        <f>IF(#REF!=0,"",#REF!)</f>
        <v>#REF!</v>
      </c>
      <c r="D3365" s="184" t="e">
        <f>IF(OR(#REF!="",#REF!=0),"",#REF!)</f>
        <v>#REF!</v>
      </c>
      <c r="E3365" s="184" t="e">
        <f>IF(D3365="","",#REF!)</f>
        <v>#REF!</v>
      </c>
      <c r="F3365" s="184" t="e">
        <f>IF(D3365="","",(#REF!/D3365)/(1+#REF!))</f>
        <v>#REF!</v>
      </c>
      <c r="G3365" s="184" t="e">
        <f t="shared" si="331"/>
        <v>#REF!</v>
      </c>
      <c r="H3365" s="196"/>
      <c r="I3365" s="196"/>
      <c r="J3365" s="184" t="e">
        <f t="shared" si="332"/>
        <v>#REF!</v>
      </c>
      <c r="K3365" s="166" t="e">
        <f>IF(C3365="","",#REF!)</f>
        <v>#REF!</v>
      </c>
      <c r="L3365" s="130" t="e">
        <f t="shared" si="334"/>
        <v>#REF!</v>
      </c>
      <c r="M3365" t="s">
        <v>121</v>
      </c>
      <c r="N3365" s="135"/>
      <c r="O3365" s="172" t="e">
        <f>IF(D3365="","",#REF!)</f>
        <v>#REF!</v>
      </c>
      <c r="P3365" s="135"/>
    </row>
    <row r="3366" spans="1:16">
      <c r="A3366" s="162" t="s">
        <v>3455</v>
      </c>
      <c r="B3366" s="184" t="e">
        <f t="shared" si="330"/>
        <v>#REF!</v>
      </c>
      <c r="C3366" s="138" t="e">
        <f>IF(#REF!=0,"",#REF!)</f>
        <v>#REF!</v>
      </c>
      <c r="D3366" s="184" t="e">
        <f>IF(OR(#REF!="",#REF!=0),"",#REF!)</f>
        <v>#REF!</v>
      </c>
      <c r="E3366" s="184" t="e">
        <f>IF(D3366="","",#REF!)</f>
        <v>#REF!</v>
      </c>
      <c r="F3366" s="184" t="e">
        <f>IF(D3366="","",#REF!/(1+#REF!))</f>
        <v>#REF!</v>
      </c>
      <c r="G3366" s="184" t="e">
        <f t="shared" si="331"/>
        <v>#REF!</v>
      </c>
      <c r="H3366" s="196"/>
      <c r="I3366" s="196"/>
      <c r="J3366" s="184" t="e">
        <f t="shared" si="332"/>
        <v>#REF!</v>
      </c>
      <c r="K3366" s="130" t="e">
        <f>IF(C3366="","",#REF!)</f>
        <v>#REF!</v>
      </c>
      <c r="L3366" s="130" t="e">
        <f t="shared" si="334"/>
        <v>#REF!</v>
      </c>
      <c r="M3366" t="s">
        <v>121</v>
      </c>
      <c r="N3366" s="135"/>
      <c r="O3366" s="172" t="e">
        <f>IF(J3366="","",#REF!)</f>
        <v>#REF!</v>
      </c>
      <c r="P3366" s="135"/>
    </row>
    <row r="3367" spans="1:16">
      <c r="A3367" s="162" t="s">
        <v>3456</v>
      </c>
      <c r="B3367" s="184" t="e">
        <f t="shared" si="330"/>
        <v>#REF!</v>
      </c>
      <c r="C3367" s="138" t="e">
        <f>IF(#REF!=0,"",#REF!)</f>
        <v>#REF!</v>
      </c>
      <c r="D3367" s="184" t="e">
        <f>IF(OR(#REF!="",#REF!=0),"",#REF!)</f>
        <v>#REF!</v>
      </c>
      <c r="E3367" s="184" t="e">
        <f>IF(D3367="","",#REF!)</f>
        <v>#REF!</v>
      </c>
      <c r="F3367" s="184" t="e">
        <f>IF(D3367="","",#REF!/(1+#REF!))</f>
        <v>#REF!</v>
      </c>
      <c r="G3367" s="184" t="e">
        <f t="shared" si="331"/>
        <v>#REF!</v>
      </c>
      <c r="H3367" s="196"/>
      <c r="I3367" s="196"/>
      <c r="J3367" s="184" t="e">
        <f t="shared" si="332"/>
        <v>#REF!</v>
      </c>
      <c r="K3367" s="130" t="e">
        <f>IF(C3367="","",#REF!)</f>
        <v>#REF!</v>
      </c>
      <c r="L3367" s="130" t="e">
        <f t="shared" si="334"/>
        <v>#REF!</v>
      </c>
      <c r="M3367" t="s">
        <v>121</v>
      </c>
      <c r="N3367" s="135"/>
      <c r="O3367" s="172" t="e">
        <f>IF(J3367="","",#REF!)</f>
        <v>#REF!</v>
      </c>
      <c r="P3367" s="135"/>
    </row>
    <row r="3368" spans="1:16">
      <c r="A3368" s="162" t="s">
        <v>3457</v>
      </c>
      <c r="B3368" s="184" t="e">
        <f t="shared" si="330"/>
        <v>#REF!</v>
      </c>
      <c r="C3368" s="138" t="e">
        <f>IF(#REF!=0,"",#REF!)</f>
        <v>#REF!</v>
      </c>
      <c r="D3368" s="184" t="e">
        <f>IF(OR(#REF!="",#REF!=0),"",#REF!)</f>
        <v>#REF!</v>
      </c>
      <c r="E3368" s="184" t="e">
        <f>IF(D3368="","",#REF!)</f>
        <v>#REF!</v>
      </c>
      <c r="F3368" s="184" t="e">
        <f>IF(D3368="","",#REF!/(1+#REF!))</f>
        <v>#REF!</v>
      </c>
      <c r="G3368" s="184" t="e">
        <f t="shared" si="331"/>
        <v>#REF!</v>
      </c>
      <c r="H3368" s="196"/>
      <c r="I3368" s="196"/>
      <c r="J3368" s="184" t="e">
        <f t="shared" si="332"/>
        <v>#REF!</v>
      </c>
      <c r="K3368" s="130" t="e">
        <f>IF(C3368="","",#REF!)</f>
        <v>#REF!</v>
      </c>
      <c r="L3368" s="130" t="e">
        <f t="shared" si="334"/>
        <v>#REF!</v>
      </c>
      <c r="M3368" t="s">
        <v>121</v>
      </c>
      <c r="N3368" s="135"/>
      <c r="O3368" s="172" t="e">
        <f>IF(J3368="","",#REF!)</f>
        <v>#REF!</v>
      </c>
      <c r="P3368" s="135"/>
    </row>
    <row r="3369" spans="1:16" ht="13.5" thickBot="1">
      <c r="A3369" s="174" t="s">
        <v>3458</v>
      </c>
      <c r="B3369" s="186" t="e">
        <f t="shared" si="330"/>
        <v>#REF!</v>
      </c>
      <c r="C3369" s="199" t="e">
        <f>IF(#REF!=0,"",#REF!)</f>
        <v>#REF!</v>
      </c>
      <c r="D3369" s="186" t="e">
        <f>IF(OR(#REF!="",#REF!=0),"",#REF!)</f>
        <v>#REF!</v>
      </c>
      <c r="E3369" s="186" t="e">
        <f>IF(D3369="","",#REF!)</f>
        <v>#REF!</v>
      </c>
      <c r="F3369" s="186" t="e">
        <f>IF(D3369="","",#REF!/(1+#REF!))</f>
        <v>#REF!</v>
      </c>
      <c r="G3369" s="186" t="e">
        <f t="shared" si="331"/>
        <v>#REF!</v>
      </c>
      <c r="H3369" s="197"/>
      <c r="I3369" s="197"/>
      <c r="J3369" s="186" t="e">
        <f t="shared" si="332"/>
        <v>#REF!</v>
      </c>
      <c r="K3369" s="175" t="e">
        <f>IF(C3369="","",#REF!)</f>
        <v>#REF!</v>
      </c>
      <c r="L3369" s="175" t="e">
        <f t="shared" si="334"/>
        <v>#REF!</v>
      </c>
      <c r="M3369" s="177" t="s">
        <v>121</v>
      </c>
      <c r="N3369" s="176"/>
      <c r="O3369" s="178" t="e">
        <f>IF(J3369="","",#REF!)</f>
        <v>#REF!</v>
      </c>
      <c r="P3369" s="176"/>
    </row>
    <row r="3370" spans="1:16" ht="13.5" thickTop="1">
      <c r="A3370" s="162" t="s">
        <v>3459</v>
      </c>
      <c r="B3370" s="184" t="e">
        <f t="shared" si="330"/>
        <v>#REF!</v>
      </c>
      <c r="C3370" s="130" t="e">
        <f>IF(#REF!=0,"",#REF!)</f>
        <v>#REF!</v>
      </c>
      <c r="D3370" s="184" t="e">
        <f>IF(OR(#REF!="",#REF!=0),"",#REF!)</f>
        <v>#REF!</v>
      </c>
      <c r="E3370" s="184" t="e">
        <f>IF(D3370="","",#REF!)</f>
        <v>#REF!</v>
      </c>
      <c r="F3370" s="184" t="e">
        <f>IF(D3370="","",(#REF!/D3370)/(1+#REF!))</f>
        <v>#REF!</v>
      </c>
      <c r="G3370" s="184" t="e">
        <f t="shared" si="331"/>
        <v>#REF!</v>
      </c>
      <c r="H3370" s="196"/>
      <c r="I3370" s="196"/>
      <c r="J3370" s="184" t="e">
        <f t="shared" si="332"/>
        <v>#REF!</v>
      </c>
      <c r="K3370" s="166" t="e">
        <f>IF(C3370="","",#REF!)</f>
        <v>#REF!</v>
      </c>
      <c r="L3370" s="130" t="e">
        <f t="shared" si="334"/>
        <v>#REF!</v>
      </c>
      <c r="M3370" t="s">
        <v>121</v>
      </c>
      <c r="N3370" s="135"/>
      <c r="O3370" s="172" t="e">
        <f>IF(D3370="","",#REF!)</f>
        <v>#REF!</v>
      </c>
      <c r="P3370" s="135"/>
    </row>
    <row r="3371" spans="1:16">
      <c r="A3371" s="162" t="s">
        <v>3460</v>
      </c>
      <c r="B3371" s="184" t="e">
        <f t="shared" si="330"/>
        <v>#REF!</v>
      </c>
      <c r="C3371" s="138" t="e">
        <f>IF(#REF!=0,"",#REF!)</f>
        <v>#REF!</v>
      </c>
      <c r="D3371" s="184" t="e">
        <f>IF(OR(#REF!="",#REF!=0),"",#REF!)</f>
        <v>#REF!</v>
      </c>
      <c r="E3371" s="184" t="e">
        <f>IF(D3371="","",#REF!)</f>
        <v>#REF!</v>
      </c>
      <c r="F3371" s="184" t="e">
        <f>IF(D3371="","",#REF!/(1+#REF!))</f>
        <v>#REF!</v>
      </c>
      <c r="G3371" s="184" t="e">
        <f t="shared" si="331"/>
        <v>#REF!</v>
      </c>
      <c r="H3371" s="196"/>
      <c r="I3371" s="196"/>
      <c r="J3371" s="184" t="e">
        <f t="shared" si="332"/>
        <v>#REF!</v>
      </c>
      <c r="K3371" s="130" t="e">
        <f>IF(C3371="","",#REF!)</f>
        <v>#REF!</v>
      </c>
      <c r="L3371" s="130" t="e">
        <f t="shared" si="334"/>
        <v>#REF!</v>
      </c>
      <c r="M3371" t="s">
        <v>121</v>
      </c>
      <c r="N3371" s="135"/>
      <c r="O3371" s="172" t="e">
        <f>IF(J3371="","",#REF!)</f>
        <v>#REF!</v>
      </c>
      <c r="P3371" s="135"/>
    </row>
    <row r="3372" spans="1:16">
      <c r="A3372" s="162" t="s">
        <v>3461</v>
      </c>
      <c r="B3372" s="184" t="e">
        <f t="shared" si="330"/>
        <v>#REF!</v>
      </c>
      <c r="C3372" s="138" t="e">
        <f>IF(#REF!=0,"",#REF!)</f>
        <v>#REF!</v>
      </c>
      <c r="D3372" s="184" t="e">
        <f>IF(OR(#REF!="",#REF!=0),"",#REF!)</f>
        <v>#REF!</v>
      </c>
      <c r="E3372" s="184" t="e">
        <f>IF(D3372="","",#REF!)</f>
        <v>#REF!</v>
      </c>
      <c r="F3372" s="184" t="e">
        <f>IF(D3372="","",#REF!/(1+#REF!))</f>
        <v>#REF!</v>
      </c>
      <c r="G3372" s="184" t="e">
        <f t="shared" si="331"/>
        <v>#REF!</v>
      </c>
      <c r="H3372" s="196"/>
      <c r="I3372" s="196"/>
      <c r="J3372" s="184" t="e">
        <f t="shared" si="332"/>
        <v>#REF!</v>
      </c>
      <c r="K3372" s="130" t="e">
        <f>IF(C3372="","",#REF!)</f>
        <v>#REF!</v>
      </c>
      <c r="L3372" s="130" t="e">
        <f t="shared" si="334"/>
        <v>#REF!</v>
      </c>
      <c r="M3372" t="s">
        <v>121</v>
      </c>
      <c r="N3372" s="135"/>
      <c r="O3372" s="172" t="e">
        <f>IF(J3372="","",#REF!)</f>
        <v>#REF!</v>
      </c>
      <c r="P3372" s="135"/>
    </row>
    <row r="3373" spans="1:16">
      <c r="A3373" s="162" t="s">
        <v>3462</v>
      </c>
      <c r="B3373" s="184" t="e">
        <f t="shared" si="330"/>
        <v>#REF!</v>
      </c>
      <c r="C3373" s="138" t="e">
        <f>IF(#REF!=0,"",#REF!)</f>
        <v>#REF!</v>
      </c>
      <c r="D3373" s="184" t="e">
        <f>IF(OR(#REF!="",#REF!=0),"",#REF!)</f>
        <v>#REF!</v>
      </c>
      <c r="E3373" s="184" t="e">
        <f>IF(D3373="","",#REF!)</f>
        <v>#REF!</v>
      </c>
      <c r="F3373" s="184" t="e">
        <f>IF(D3373="","",#REF!/(1+#REF!))</f>
        <v>#REF!</v>
      </c>
      <c r="G3373" s="184" t="e">
        <f t="shared" si="331"/>
        <v>#REF!</v>
      </c>
      <c r="H3373" s="196"/>
      <c r="I3373" s="196"/>
      <c r="J3373" s="184" t="e">
        <f t="shared" si="332"/>
        <v>#REF!</v>
      </c>
      <c r="K3373" s="130" t="e">
        <f>IF(C3373="","",#REF!)</f>
        <v>#REF!</v>
      </c>
      <c r="L3373" s="130" t="e">
        <f t="shared" si="334"/>
        <v>#REF!</v>
      </c>
      <c r="M3373" t="s">
        <v>121</v>
      </c>
      <c r="N3373" s="135"/>
      <c r="O3373" s="172" t="e">
        <f>IF(J3373="","",#REF!)</f>
        <v>#REF!</v>
      </c>
      <c r="P3373" s="135"/>
    </row>
    <row r="3374" spans="1:16" ht="13.5" thickBot="1">
      <c r="A3374" s="174" t="s">
        <v>3463</v>
      </c>
      <c r="B3374" s="186" t="e">
        <f t="shared" si="330"/>
        <v>#REF!</v>
      </c>
      <c r="C3374" s="199" t="e">
        <f>IF(#REF!=0,"",#REF!)</f>
        <v>#REF!</v>
      </c>
      <c r="D3374" s="186" t="e">
        <f>IF(OR(#REF!="",#REF!=0),"",#REF!)</f>
        <v>#REF!</v>
      </c>
      <c r="E3374" s="186" t="e">
        <f>IF(D3374="","",#REF!)</f>
        <v>#REF!</v>
      </c>
      <c r="F3374" s="186" t="e">
        <f>IF(D3374="","",#REF!/(1+#REF!))</f>
        <v>#REF!</v>
      </c>
      <c r="G3374" s="186" t="e">
        <f t="shared" si="331"/>
        <v>#REF!</v>
      </c>
      <c r="H3374" s="197"/>
      <c r="I3374" s="197"/>
      <c r="J3374" s="186" t="e">
        <f t="shared" si="332"/>
        <v>#REF!</v>
      </c>
      <c r="K3374" s="175" t="e">
        <f>IF(C3374="","",#REF!)</f>
        <v>#REF!</v>
      </c>
      <c r="L3374" s="175" t="e">
        <f t="shared" si="334"/>
        <v>#REF!</v>
      </c>
      <c r="M3374" s="177" t="s">
        <v>121</v>
      </c>
      <c r="N3374" s="176"/>
      <c r="O3374" s="178" t="e">
        <f>IF(J3374="","",#REF!)</f>
        <v>#REF!</v>
      </c>
      <c r="P3374" s="176"/>
    </row>
    <row r="3375" spans="1:16" ht="13.5" thickTop="1">
      <c r="A3375" s="162" t="s">
        <v>3464</v>
      </c>
      <c r="B3375" s="184" t="e">
        <f t="shared" si="330"/>
        <v>#REF!</v>
      </c>
      <c r="C3375" s="130" t="e">
        <f>IF(#REF!=0,"",#REF!)</f>
        <v>#REF!</v>
      </c>
      <c r="D3375" s="184" t="e">
        <f>IF(OR(#REF!="",#REF!=0),"",#REF!)</f>
        <v>#REF!</v>
      </c>
      <c r="E3375" s="184" t="e">
        <f>IF(D3375="","",#REF!)</f>
        <v>#REF!</v>
      </c>
      <c r="F3375" s="184" t="e">
        <f>IF(D3375="","",(#REF!/D3375)/(1+#REF!))</f>
        <v>#REF!</v>
      </c>
      <c r="G3375" s="184" t="e">
        <f t="shared" si="331"/>
        <v>#REF!</v>
      </c>
      <c r="H3375" s="196"/>
      <c r="I3375" s="196"/>
      <c r="J3375" s="184" t="e">
        <f t="shared" si="332"/>
        <v>#REF!</v>
      </c>
      <c r="K3375" s="166" t="e">
        <f>IF(C3375="","",#REF!)</f>
        <v>#REF!</v>
      </c>
      <c r="L3375" s="130" t="e">
        <f t="shared" si="334"/>
        <v>#REF!</v>
      </c>
      <c r="M3375" t="s">
        <v>121</v>
      </c>
      <c r="N3375" s="135"/>
      <c r="O3375" s="172" t="e">
        <f>IF(D3375="","",#REF!)</f>
        <v>#REF!</v>
      </c>
      <c r="P3375" s="135"/>
    </row>
    <row r="3376" spans="1:16">
      <c r="A3376" s="162" t="s">
        <v>3465</v>
      </c>
      <c r="B3376" s="184" t="e">
        <f t="shared" si="330"/>
        <v>#REF!</v>
      </c>
      <c r="C3376" s="138" t="e">
        <f>IF(#REF!=0,"",#REF!)</f>
        <v>#REF!</v>
      </c>
      <c r="D3376" s="184" t="e">
        <f>IF(OR(#REF!="",#REF!=0),"",#REF!)</f>
        <v>#REF!</v>
      </c>
      <c r="E3376" s="184" t="e">
        <f>IF(D3376="","",#REF!)</f>
        <v>#REF!</v>
      </c>
      <c r="F3376" s="184" t="e">
        <f>IF(D3376="","",#REF!/(1+#REF!))</f>
        <v>#REF!</v>
      </c>
      <c r="G3376" s="184" t="e">
        <f t="shared" si="331"/>
        <v>#REF!</v>
      </c>
      <c r="H3376" s="196"/>
      <c r="I3376" s="196"/>
      <c r="J3376" s="184" t="e">
        <f t="shared" si="332"/>
        <v>#REF!</v>
      </c>
      <c r="K3376" s="130" t="e">
        <f>IF(C3376="","",#REF!)</f>
        <v>#REF!</v>
      </c>
      <c r="L3376" s="130" t="e">
        <f t="shared" si="334"/>
        <v>#REF!</v>
      </c>
      <c r="M3376" t="s">
        <v>121</v>
      </c>
      <c r="N3376" s="135"/>
      <c r="O3376" s="172" t="e">
        <f>IF(J3376="","",#REF!)</f>
        <v>#REF!</v>
      </c>
      <c r="P3376" s="135"/>
    </row>
    <row r="3377" spans="1:16">
      <c r="A3377" s="162" t="s">
        <v>3466</v>
      </c>
      <c r="B3377" s="184" t="e">
        <f t="shared" si="330"/>
        <v>#REF!</v>
      </c>
      <c r="C3377" s="138" t="e">
        <f>IF(#REF!=0,"",#REF!)</f>
        <v>#REF!</v>
      </c>
      <c r="D3377" s="184" t="e">
        <f>IF(OR(#REF!="",#REF!=0),"",#REF!)</f>
        <v>#REF!</v>
      </c>
      <c r="E3377" s="184" t="e">
        <f>IF(D3377="","",#REF!)</f>
        <v>#REF!</v>
      </c>
      <c r="F3377" s="184" t="e">
        <f>IF(D3377="","",#REF!/(1+#REF!))</f>
        <v>#REF!</v>
      </c>
      <c r="G3377" s="184" t="e">
        <f t="shared" si="331"/>
        <v>#REF!</v>
      </c>
      <c r="H3377" s="196"/>
      <c r="I3377" s="196"/>
      <c r="J3377" s="184" t="e">
        <f t="shared" si="332"/>
        <v>#REF!</v>
      </c>
      <c r="K3377" s="130" t="e">
        <f>IF(C3377="","",#REF!)</f>
        <v>#REF!</v>
      </c>
      <c r="L3377" s="130" t="e">
        <f t="shared" ref="L3377:L3408" si="347">IF(D3377="","","INDIRETO")</f>
        <v>#REF!</v>
      </c>
      <c r="M3377" t="s">
        <v>121</v>
      </c>
      <c r="N3377" s="135"/>
      <c r="O3377" s="172" t="e">
        <f>IF(J3377="","",#REF!)</f>
        <v>#REF!</v>
      </c>
      <c r="P3377" s="135"/>
    </row>
    <row r="3378" spans="1:16">
      <c r="A3378" s="162" t="s">
        <v>3467</v>
      </c>
      <c r="B3378" s="184" t="e">
        <f t="shared" si="330"/>
        <v>#REF!</v>
      </c>
      <c r="C3378" s="138" t="e">
        <f>IF(#REF!=0,"",#REF!)</f>
        <v>#REF!</v>
      </c>
      <c r="D3378" s="184" t="e">
        <f>IF(OR(#REF!="",#REF!=0),"",#REF!)</f>
        <v>#REF!</v>
      </c>
      <c r="E3378" s="184" t="e">
        <f>IF(D3378="","",#REF!)</f>
        <v>#REF!</v>
      </c>
      <c r="F3378" s="184" t="e">
        <f>IF(D3378="","",#REF!/(1+#REF!))</f>
        <v>#REF!</v>
      </c>
      <c r="G3378" s="184" t="e">
        <f t="shared" si="331"/>
        <v>#REF!</v>
      </c>
      <c r="H3378" s="196"/>
      <c r="I3378" s="196"/>
      <c r="J3378" s="184" t="e">
        <f t="shared" si="332"/>
        <v>#REF!</v>
      </c>
      <c r="K3378" s="130" t="e">
        <f>IF(C3378="","",#REF!)</f>
        <v>#REF!</v>
      </c>
      <c r="L3378" s="130" t="e">
        <f t="shared" si="347"/>
        <v>#REF!</v>
      </c>
      <c r="M3378" t="s">
        <v>121</v>
      </c>
      <c r="N3378" s="135"/>
      <c r="O3378" s="172" t="e">
        <f>IF(J3378="","",#REF!)</f>
        <v>#REF!</v>
      </c>
      <c r="P3378" s="135"/>
    </row>
    <row r="3379" spans="1:16">
      <c r="A3379" s="162" t="s">
        <v>3468</v>
      </c>
      <c r="B3379" s="184" t="e">
        <f t="shared" si="330"/>
        <v>#REF!</v>
      </c>
      <c r="C3379" s="138" t="e">
        <f>IF(#REF!=0,"",#REF!)</f>
        <v>#REF!</v>
      </c>
      <c r="D3379" s="184" t="e">
        <f>IF(OR(#REF!="",#REF!=0),"",#REF!)</f>
        <v>#REF!</v>
      </c>
      <c r="E3379" s="184" t="e">
        <f>IF(D3379="","",#REF!)</f>
        <v>#REF!</v>
      </c>
      <c r="F3379" s="184" t="e">
        <f>IF(D3379="","",#REF!/(1+#REF!))</f>
        <v>#REF!</v>
      </c>
      <c r="G3379" s="184" t="e">
        <f t="shared" si="331"/>
        <v>#REF!</v>
      </c>
      <c r="H3379" s="196"/>
      <c r="I3379" s="196"/>
      <c r="J3379" s="184" t="e">
        <f t="shared" si="332"/>
        <v>#REF!</v>
      </c>
      <c r="K3379" s="130" t="e">
        <f>IF(C3379="","",#REF!)</f>
        <v>#REF!</v>
      </c>
      <c r="L3379" s="130" t="e">
        <f t="shared" si="347"/>
        <v>#REF!</v>
      </c>
      <c r="M3379" t="s">
        <v>121</v>
      </c>
      <c r="N3379" s="135"/>
      <c r="O3379" s="172" t="e">
        <f>IF(J3379="","",#REF!)</f>
        <v>#REF!</v>
      </c>
      <c r="P3379" s="135"/>
    </row>
    <row r="3380" spans="1:16" ht="13.5" thickBot="1">
      <c r="A3380" s="174" t="s">
        <v>3469</v>
      </c>
      <c r="B3380" s="186" t="e">
        <f t="shared" si="330"/>
        <v>#REF!</v>
      </c>
      <c r="C3380" s="199" t="e">
        <f>IF(#REF!=0,"",#REF!)</f>
        <v>#REF!</v>
      </c>
      <c r="D3380" s="186" t="e">
        <f>IF(OR(#REF!="",#REF!=0),"",#REF!)</f>
        <v>#REF!</v>
      </c>
      <c r="E3380" s="186" t="e">
        <f>IF(D3380="","",#REF!)</f>
        <v>#REF!</v>
      </c>
      <c r="F3380" s="186" t="e">
        <f>IF(D3380="","",#REF!/(1+#REF!))</f>
        <v>#REF!</v>
      </c>
      <c r="G3380" s="186" t="e">
        <f t="shared" si="331"/>
        <v>#REF!</v>
      </c>
      <c r="H3380" s="197"/>
      <c r="I3380" s="197"/>
      <c r="J3380" s="186" t="e">
        <f t="shared" si="332"/>
        <v>#REF!</v>
      </c>
      <c r="K3380" s="175" t="e">
        <f>IF(C3380="","",#REF!)</f>
        <v>#REF!</v>
      </c>
      <c r="L3380" s="175" t="e">
        <f t="shared" si="347"/>
        <v>#REF!</v>
      </c>
      <c r="M3380" s="177" t="s">
        <v>121</v>
      </c>
      <c r="N3380" s="176"/>
      <c r="O3380" s="178" t="e">
        <f>IF(J3380="","",#REF!)</f>
        <v>#REF!</v>
      </c>
      <c r="P3380" s="176"/>
    </row>
    <row r="3381" spans="1:16" ht="13.5" thickTop="1">
      <c r="A3381" s="162" t="s">
        <v>3470</v>
      </c>
      <c r="B3381" s="184" t="e">
        <f t="shared" si="330"/>
        <v>#REF!</v>
      </c>
      <c r="C3381" s="130" t="e">
        <f>IF(#REF!=0,"",#REF!)</f>
        <v>#REF!</v>
      </c>
      <c r="D3381" s="184" t="e">
        <f>IF(OR(#REF!="",#REF!=0),"",#REF!)</f>
        <v>#REF!</v>
      </c>
      <c r="E3381" s="184" t="e">
        <f>IF(D3381="","",#REF!)</f>
        <v>#REF!</v>
      </c>
      <c r="F3381" s="184" t="e">
        <f>IF(D3381="","",(#REF!/D3381)/(1+#REF!))</f>
        <v>#REF!</v>
      </c>
      <c r="G3381" s="184" t="e">
        <f t="shared" si="331"/>
        <v>#REF!</v>
      </c>
      <c r="H3381" s="196"/>
      <c r="I3381" s="196"/>
      <c r="J3381" s="184" t="e">
        <f t="shared" si="332"/>
        <v>#REF!</v>
      </c>
      <c r="K3381" s="166" t="e">
        <f>IF(C3381="","",#REF!)</f>
        <v>#REF!</v>
      </c>
      <c r="L3381" s="130" t="e">
        <f t="shared" si="347"/>
        <v>#REF!</v>
      </c>
      <c r="M3381" t="s">
        <v>121</v>
      </c>
      <c r="N3381" s="135"/>
      <c r="O3381" s="172" t="e">
        <f>IF(D3381="","",#REF!)</f>
        <v>#REF!</v>
      </c>
      <c r="P3381" s="135"/>
    </row>
    <row r="3382" spans="1:16">
      <c r="A3382" s="162" t="s">
        <v>3471</v>
      </c>
      <c r="B3382" s="184" t="e">
        <f t="shared" si="330"/>
        <v>#REF!</v>
      </c>
      <c r="C3382" s="138" t="e">
        <f>IF(#REF!=0,"",#REF!)</f>
        <v>#REF!</v>
      </c>
      <c r="D3382" s="184" t="e">
        <f>IF(OR(#REF!="",#REF!=0),"",#REF!)</f>
        <v>#REF!</v>
      </c>
      <c r="E3382" s="184" t="e">
        <f>IF(D3382="","",#REF!)</f>
        <v>#REF!</v>
      </c>
      <c r="F3382" s="184" t="e">
        <f>IF(D3382="","",#REF!/(1+#REF!))</f>
        <v>#REF!</v>
      </c>
      <c r="G3382" s="184" t="e">
        <f t="shared" si="331"/>
        <v>#REF!</v>
      </c>
      <c r="H3382" s="196"/>
      <c r="I3382" s="196"/>
      <c r="J3382" s="184" t="e">
        <f t="shared" si="332"/>
        <v>#REF!</v>
      </c>
      <c r="K3382" s="130" t="e">
        <f>IF(C3382="","",#REF!)</f>
        <v>#REF!</v>
      </c>
      <c r="L3382" s="130" t="e">
        <f t="shared" si="347"/>
        <v>#REF!</v>
      </c>
      <c r="M3382" t="s">
        <v>121</v>
      </c>
      <c r="N3382" s="135"/>
      <c r="O3382" s="172" t="e">
        <f>IF(J3382="","",#REF!)</f>
        <v>#REF!</v>
      </c>
      <c r="P3382" s="135"/>
    </row>
    <row r="3383" spans="1:16">
      <c r="A3383" s="162" t="s">
        <v>3472</v>
      </c>
      <c r="B3383" s="184" t="e">
        <f t="shared" si="330"/>
        <v>#REF!</v>
      </c>
      <c r="C3383" s="138" t="e">
        <f>IF(#REF!=0,"",#REF!)</f>
        <v>#REF!</v>
      </c>
      <c r="D3383" s="184" t="e">
        <f>IF(OR(#REF!="",#REF!=0),"",#REF!)</f>
        <v>#REF!</v>
      </c>
      <c r="E3383" s="184" t="e">
        <f>IF(D3383="","",#REF!)</f>
        <v>#REF!</v>
      </c>
      <c r="F3383" s="184" t="e">
        <f>IF(D3383="","",#REF!/(1+#REF!))</f>
        <v>#REF!</v>
      </c>
      <c r="G3383" s="184" t="e">
        <f t="shared" si="331"/>
        <v>#REF!</v>
      </c>
      <c r="H3383" s="196"/>
      <c r="I3383" s="196"/>
      <c r="J3383" s="184" t="e">
        <f t="shared" si="332"/>
        <v>#REF!</v>
      </c>
      <c r="K3383" s="130" t="e">
        <f>IF(C3383="","",#REF!)</f>
        <v>#REF!</v>
      </c>
      <c r="L3383" s="130" t="e">
        <f t="shared" si="347"/>
        <v>#REF!</v>
      </c>
      <c r="M3383" t="s">
        <v>121</v>
      </c>
      <c r="N3383" s="135"/>
      <c r="O3383" s="172" t="e">
        <f>IF(J3383="","",#REF!)</f>
        <v>#REF!</v>
      </c>
      <c r="P3383" s="135"/>
    </row>
    <row r="3384" spans="1:16">
      <c r="A3384" s="162" t="s">
        <v>3473</v>
      </c>
      <c r="B3384" s="184" t="e">
        <f t="shared" si="330"/>
        <v>#REF!</v>
      </c>
      <c r="C3384" s="138" t="e">
        <f>IF(#REF!=0,"",#REF!)</f>
        <v>#REF!</v>
      </c>
      <c r="D3384" s="184" t="e">
        <f>IF(OR(#REF!="",#REF!=0),"",#REF!)</f>
        <v>#REF!</v>
      </c>
      <c r="E3384" s="184" t="e">
        <f>IF(D3384="","",#REF!)</f>
        <v>#REF!</v>
      </c>
      <c r="F3384" s="184" t="e">
        <f>IF(D3384="","",#REF!/(1+#REF!))</f>
        <v>#REF!</v>
      </c>
      <c r="G3384" s="184" t="e">
        <f t="shared" si="331"/>
        <v>#REF!</v>
      </c>
      <c r="H3384" s="196"/>
      <c r="I3384" s="196"/>
      <c r="J3384" s="184" t="e">
        <f t="shared" si="332"/>
        <v>#REF!</v>
      </c>
      <c r="K3384" s="130" t="e">
        <f>IF(C3384="","",#REF!)</f>
        <v>#REF!</v>
      </c>
      <c r="L3384" s="130" t="e">
        <f t="shared" si="347"/>
        <v>#REF!</v>
      </c>
      <c r="M3384" t="s">
        <v>121</v>
      </c>
      <c r="N3384" s="135"/>
      <c r="O3384" s="172" t="e">
        <f>IF(J3384="","",#REF!)</f>
        <v>#REF!</v>
      </c>
      <c r="P3384" s="135"/>
    </row>
    <row r="3385" spans="1:16">
      <c r="A3385" s="162" t="s">
        <v>3474</v>
      </c>
      <c r="B3385" s="184" t="e">
        <f t="shared" ref="B3385:B3418" si="348">IF(C3385="","",0)</f>
        <v>#REF!</v>
      </c>
      <c r="C3385" s="138" t="e">
        <f>IF(#REF!=0,"",#REF!)</f>
        <v>#REF!</v>
      </c>
      <c r="D3385" s="184" t="e">
        <f>IF(OR(#REF!="",#REF!=0),"",#REF!)</f>
        <v>#REF!</v>
      </c>
      <c r="E3385" s="184" t="e">
        <f>IF(D3385="","",#REF!)</f>
        <v>#REF!</v>
      </c>
      <c r="F3385" s="184" t="e">
        <f>IF(D3385="","",#REF!/(1+#REF!))</f>
        <v>#REF!</v>
      </c>
      <c r="G3385" s="184" t="e">
        <f t="shared" ref="G3385:G3418" si="349">IF(F3385="","",F3385*D3385)</f>
        <v>#REF!</v>
      </c>
      <c r="H3385" s="196"/>
      <c r="I3385" s="196"/>
      <c r="J3385" s="184" t="e">
        <f t="shared" ref="J3385:J3418" si="350">IF(AND(G3385="",I3385=""),"",I3385+G3385)</f>
        <v>#REF!</v>
      </c>
      <c r="K3385" s="130" t="e">
        <f>IF(C3385="","",#REF!)</f>
        <v>#REF!</v>
      </c>
      <c r="L3385" s="130" t="e">
        <f t="shared" si="347"/>
        <v>#REF!</v>
      </c>
      <c r="M3385" t="s">
        <v>121</v>
      </c>
      <c r="N3385" s="135"/>
      <c r="O3385" s="172" t="e">
        <f>IF(J3385="","",#REF!)</f>
        <v>#REF!</v>
      </c>
      <c r="P3385" s="135"/>
    </row>
    <row r="3386" spans="1:16">
      <c r="A3386" s="162" t="s">
        <v>3475</v>
      </c>
      <c r="B3386" s="184" t="e">
        <f t="shared" si="348"/>
        <v>#REF!</v>
      </c>
      <c r="C3386" s="138" t="e">
        <f>IF(#REF!=0,"",#REF!)</f>
        <v>#REF!</v>
      </c>
      <c r="D3386" s="184" t="e">
        <f>IF(OR(#REF!="",#REF!=0),"",#REF!)</f>
        <v>#REF!</v>
      </c>
      <c r="E3386" s="184" t="e">
        <f>IF(D3386="","",#REF!)</f>
        <v>#REF!</v>
      </c>
      <c r="F3386" s="184" t="e">
        <f>IF(D3386="","",#REF!/(1+#REF!))</f>
        <v>#REF!</v>
      </c>
      <c r="G3386" s="184" t="e">
        <f t="shared" si="349"/>
        <v>#REF!</v>
      </c>
      <c r="H3386" s="196"/>
      <c r="I3386" s="196"/>
      <c r="J3386" s="184" t="e">
        <f t="shared" si="350"/>
        <v>#REF!</v>
      </c>
      <c r="K3386" s="130" t="e">
        <f>IF(C3386="","",#REF!)</f>
        <v>#REF!</v>
      </c>
      <c r="L3386" s="130" t="e">
        <f t="shared" si="347"/>
        <v>#REF!</v>
      </c>
      <c r="M3386" t="s">
        <v>121</v>
      </c>
      <c r="N3386" s="135"/>
      <c r="O3386" s="172" t="e">
        <f>IF(J3386="","",#REF!)</f>
        <v>#REF!</v>
      </c>
      <c r="P3386" s="135"/>
    </row>
    <row r="3387" spans="1:16">
      <c r="A3387" s="162" t="s">
        <v>3546</v>
      </c>
      <c r="B3387" s="184" t="e">
        <f t="shared" si="348"/>
        <v>#REF!</v>
      </c>
      <c r="C3387" s="138" t="e">
        <f>IF(#REF!=0,"",#REF!)</f>
        <v>#REF!</v>
      </c>
      <c r="D3387" s="184" t="e">
        <f>IF(OR(#REF!="",#REF!=0),"",#REF!)</f>
        <v>#REF!</v>
      </c>
      <c r="E3387" s="184" t="e">
        <f>IF(D3387="","",#REF!)</f>
        <v>#REF!</v>
      </c>
      <c r="F3387" s="184" t="e">
        <f>IF(D3387="","",#REF!/(1+#REF!))</f>
        <v>#REF!</v>
      </c>
      <c r="G3387" s="184" t="e">
        <f t="shared" si="349"/>
        <v>#REF!</v>
      </c>
      <c r="H3387" s="196"/>
      <c r="I3387" s="196"/>
      <c r="J3387" s="184" t="e">
        <f t="shared" si="350"/>
        <v>#REF!</v>
      </c>
      <c r="K3387" s="130" t="e">
        <f>IF(C3387="","",#REF!)</f>
        <v>#REF!</v>
      </c>
      <c r="L3387" s="130" t="e">
        <f t="shared" si="347"/>
        <v>#REF!</v>
      </c>
      <c r="M3387" t="s">
        <v>121</v>
      </c>
      <c r="N3387" s="135"/>
      <c r="O3387" s="172" t="e">
        <f>IF(J3387="","",#REF!)</f>
        <v>#REF!</v>
      </c>
      <c r="P3387" s="135"/>
    </row>
    <row r="3388" spans="1:16">
      <c r="A3388" s="162" t="s">
        <v>3547</v>
      </c>
      <c r="B3388" s="184" t="e">
        <f t="shared" si="348"/>
        <v>#REF!</v>
      </c>
      <c r="C3388" s="138" t="e">
        <f>IF(#REF!=0,"",#REF!)</f>
        <v>#REF!</v>
      </c>
      <c r="D3388" s="184" t="e">
        <f>IF(OR(#REF!="",#REF!=0),"",#REF!)</f>
        <v>#REF!</v>
      </c>
      <c r="E3388" s="184" t="e">
        <f>IF(D3388="","",#REF!)</f>
        <v>#REF!</v>
      </c>
      <c r="F3388" s="184" t="e">
        <f>IF(D3388="","",#REF!/(1+#REF!))</f>
        <v>#REF!</v>
      </c>
      <c r="G3388" s="184" t="e">
        <f t="shared" si="349"/>
        <v>#REF!</v>
      </c>
      <c r="H3388" s="196"/>
      <c r="I3388" s="196"/>
      <c r="J3388" s="184" t="e">
        <f t="shared" si="350"/>
        <v>#REF!</v>
      </c>
      <c r="K3388" s="130" t="e">
        <f>IF(C3388="","",#REF!)</f>
        <v>#REF!</v>
      </c>
      <c r="L3388" s="130" t="e">
        <f t="shared" si="347"/>
        <v>#REF!</v>
      </c>
      <c r="M3388" t="s">
        <v>121</v>
      </c>
      <c r="N3388" s="135"/>
      <c r="O3388" s="172" t="e">
        <f>IF(J3388="","",#REF!)</f>
        <v>#REF!</v>
      </c>
      <c r="P3388" s="135"/>
    </row>
    <row r="3389" spans="1:16">
      <c r="A3389" s="162" t="s">
        <v>3548</v>
      </c>
      <c r="B3389" s="184" t="e">
        <f t="shared" si="348"/>
        <v>#REF!</v>
      </c>
      <c r="C3389" s="138" t="e">
        <f>IF(#REF!=0,"",#REF!)</f>
        <v>#REF!</v>
      </c>
      <c r="D3389" s="184" t="e">
        <f>IF(OR(#REF!="",#REF!=0),"",#REF!)</f>
        <v>#REF!</v>
      </c>
      <c r="E3389" s="184" t="e">
        <f>IF(D3389="","",#REF!)</f>
        <v>#REF!</v>
      </c>
      <c r="F3389" s="184" t="e">
        <f>IF(D3389="","",#REF!/(1+#REF!))</f>
        <v>#REF!</v>
      </c>
      <c r="G3389" s="184" t="e">
        <f t="shared" si="349"/>
        <v>#REF!</v>
      </c>
      <c r="H3389" s="196"/>
      <c r="I3389" s="196"/>
      <c r="J3389" s="184" t="e">
        <f t="shared" si="350"/>
        <v>#REF!</v>
      </c>
      <c r="K3389" s="130" t="e">
        <f>IF(C3389="","",#REF!)</f>
        <v>#REF!</v>
      </c>
      <c r="L3389" s="130" t="e">
        <f t="shared" si="347"/>
        <v>#REF!</v>
      </c>
      <c r="M3389" t="s">
        <v>121</v>
      </c>
      <c r="N3389" s="135"/>
      <c r="O3389" s="172" t="e">
        <f>IF(J3389="","",#REF!)</f>
        <v>#REF!</v>
      </c>
      <c r="P3389" s="135"/>
    </row>
    <row r="3390" spans="1:16">
      <c r="A3390" s="162" t="s">
        <v>3549</v>
      </c>
      <c r="B3390" s="184" t="e">
        <f t="shared" si="348"/>
        <v>#REF!</v>
      </c>
      <c r="C3390" s="138" t="e">
        <f>IF(#REF!=0,"",#REF!)</f>
        <v>#REF!</v>
      </c>
      <c r="D3390" s="184" t="e">
        <f>IF(OR(#REF!="",#REF!=0),"",#REF!)</f>
        <v>#REF!</v>
      </c>
      <c r="E3390" s="184" t="e">
        <f>IF(D3390="","",#REF!)</f>
        <v>#REF!</v>
      </c>
      <c r="F3390" s="184" t="e">
        <f>IF(D3390="","",#REF!/(1+#REF!))</f>
        <v>#REF!</v>
      </c>
      <c r="G3390" s="184" t="e">
        <f t="shared" si="349"/>
        <v>#REF!</v>
      </c>
      <c r="H3390" s="196"/>
      <c r="I3390" s="196"/>
      <c r="J3390" s="184" t="e">
        <f t="shared" si="350"/>
        <v>#REF!</v>
      </c>
      <c r="K3390" s="130" t="e">
        <f>IF(C3390="","",#REF!)</f>
        <v>#REF!</v>
      </c>
      <c r="L3390" s="130" t="e">
        <f t="shared" si="347"/>
        <v>#REF!</v>
      </c>
      <c r="M3390" t="s">
        <v>121</v>
      </c>
      <c r="N3390" s="135"/>
      <c r="O3390" s="172" t="e">
        <f>IF(J3390="","",#REF!)</f>
        <v>#REF!</v>
      </c>
      <c r="P3390" s="135"/>
    </row>
    <row r="3391" spans="1:16">
      <c r="A3391" s="162" t="s">
        <v>3550</v>
      </c>
      <c r="B3391" s="184" t="e">
        <f t="shared" si="348"/>
        <v>#REF!</v>
      </c>
      <c r="C3391" s="138" t="e">
        <f>IF(#REF!=0,"",#REF!)</f>
        <v>#REF!</v>
      </c>
      <c r="D3391" s="184" t="e">
        <f>IF(OR(#REF!="",#REF!=0),"",#REF!)</f>
        <v>#REF!</v>
      </c>
      <c r="E3391" s="184" t="e">
        <f>IF(D3391="","",#REF!)</f>
        <v>#REF!</v>
      </c>
      <c r="F3391" s="184" t="e">
        <f>IF(D3391="","",#REF!/(1+#REF!))</f>
        <v>#REF!</v>
      </c>
      <c r="G3391" s="184" t="e">
        <f t="shared" si="349"/>
        <v>#REF!</v>
      </c>
      <c r="H3391" s="196"/>
      <c r="I3391" s="196"/>
      <c r="J3391" s="184" t="e">
        <f t="shared" si="350"/>
        <v>#REF!</v>
      </c>
      <c r="K3391" s="130" t="e">
        <f>IF(C3391="","",#REF!)</f>
        <v>#REF!</v>
      </c>
      <c r="L3391" s="130" t="e">
        <f t="shared" si="347"/>
        <v>#REF!</v>
      </c>
      <c r="M3391" t="s">
        <v>121</v>
      </c>
      <c r="N3391" s="135"/>
      <c r="O3391" s="172" t="e">
        <f>IF(J3391="","",#REF!)</f>
        <v>#REF!</v>
      </c>
      <c r="P3391" s="135"/>
    </row>
    <row r="3392" spans="1:16">
      <c r="A3392" s="162" t="s">
        <v>3551</v>
      </c>
      <c r="B3392" s="184" t="e">
        <f t="shared" si="348"/>
        <v>#REF!</v>
      </c>
      <c r="C3392" s="138" t="e">
        <f>IF(#REF!=0,"",#REF!)</f>
        <v>#REF!</v>
      </c>
      <c r="D3392" s="184" t="e">
        <f>IF(OR(#REF!="",#REF!=0),"",#REF!)</f>
        <v>#REF!</v>
      </c>
      <c r="E3392" s="184" t="e">
        <f>IF(D3392="","",#REF!)</f>
        <v>#REF!</v>
      </c>
      <c r="F3392" s="184" t="e">
        <f>IF(D3392="","",#REF!/(1+#REF!))</f>
        <v>#REF!</v>
      </c>
      <c r="G3392" s="184" t="e">
        <f t="shared" si="349"/>
        <v>#REF!</v>
      </c>
      <c r="H3392" s="196"/>
      <c r="I3392" s="196"/>
      <c r="J3392" s="184" t="e">
        <f t="shared" si="350"/>
        <v>#REF!</v>
      </c>
      <c r="K3392" s="130" t="e">
        <f>IF(C3392="","",#REF!)</f>
        <v>#REF!</v>
      </c>
      <c r="L3392" s="130" t="e">
        <f t="shared" si="347"/>
        <v>#REF!</v>
      </c>
      <c r="M3392" t="s">
        <v>121</v>
      </c>
      <c r="N3392" s="135"/>
      <c r="O3392" s="172" t="e">
        <f>IF(J3392="","",#REF!)</f>
        <v>#REF!</v>
      </c>
      <c r="P3392" s="135"/>
    </row>
    <row r="3393" spans="1:16">
      <c r="A3393" s="162" t="s">
        <v>3552</v>
      </c>
      <c r="B3393" s="184" t="e">
        <f t="shared" si="348"/>
        <v>#REF!</v>
      </c>
      <c r="C3393" s="138" t="e">
        <f>IF(#REF!=0,"",#REF!)</f>
        <v>#REF!</v>
      </c>
      <c r="D3393" s="184" t="e">
        <f>IF(OR(#REF!="",#REF!=0),"",#REF!)</f>
        <v>#REF!</v>
      </c>
      <c r="E3393" s="184" t="e">
        <f>IF(D3393="","",#REF!)</f>
        <v>#REF!</v>
      </c>
      <c r="F3393" s="184" t="e">
        <f>IF(D3393="","",#REF!/(1+#REF!))</f>
        <v>#REF!</v>
      </c>
      <c r="G3393" s="184" t="e">
        <f t="shared" si="349"/>
        <v>#REF!</v>
      </c>
      <c r="H3393" s="196"/>
      <c r="I3393" s="196"/>
      <c r="J3393" s="184" t="e">
        <f t="shared" si="350"/>
        <v>#REF!</v>
      </c>
      <c r="K3393" s="130" t="e">
        <f>IF(C3393="","",#REF!)</f>
        <v>#REF!</v>
      </c>
      <c r="L3393" s="130" t="e">
        <f t="shared" si="347"/>
        <v>#REF!</v>
      </c>
      <c r="M3393" t="s">
        <v>121</v>
      </c>
      <c r="N3393" s="135"/>
      <c r="O3393" s="172" t="e">
        <f>IF(J3393="","",#REF!)</f>
        <v>#REF!</v>
      </c>
      <c r="P3393" s="135"/>
    </row>
    <row r="3394" spans="1:16" ht="13.5" thickBot="1">
      <c r="A3394" s="174" t="s">
        <v>3553</v>
      </c>
      <c r="B3394" s="186" t="e">
        <f t="shared" si="348"/>
        <v>#REF!</v>
      </c>
      <c r="C3394" s="199" t="e">
        <f>IF(#REF!=0,"",#REF!)</f>
        <v>#REF!</v>
      </c>
      <c r="D3394" s="186" t="e">
        <f>IF(OR(#REF!="",#REF!=0),"",#REF!)</f>
        <v>#REF!</v>
      </c>
      <c r="E3394" s="186" t="e">
        <f>IF(D3394="","",#REF!)</f>
        <v>#REF!</v>
      </c>
      <c r="F3394" s="186" t="e">
        <f>IF(D3394="","",#REF!/(1+#REF!))</f>
        <v>#REF!</v>
      </c>
      <c r="G3394" s="186" t="e">
        <f t="shared" si="349"/>
        <v>#REF!</v>
      </c>
      <c r="H3394" s="197"/>
      <c r="I3394" s="197"/>
      <c r="J3394" s="186" t="e">
        <f t="shared" si="350"/>
        <v>#REF!</v>
      </c>
      <c r="K3394" s="175" t="e">
        <f>IF(C3394="","",#REF!)</f>
        <v>#REF!</v>
      </c>
      <c r="L3394" s="175" t="e">
        <f t="shared" si="347"/>
        <v>#REF!</v>
      </c>
      <c r="M3394" s="177" t="s">
        <v>121</v>
      </c>
      <c r="N3394" s="176"/>
      <c r="O3394" s="178" t="e">
        <f>IF(J3394="","",#REF!)</f>
        <v>#REF!</v>
      </c>
      <c r="P3394" s="176"/>
    </row>
    <row r="3395" spans="1:16" ht="13.5" thickTop="1">
      <c r="A3395" s="162" t="s">
        <v>3476</v>
      </c>
      <c r="B3395" s="184" t="e">
        <f t="shared" si="348"/>
        <v>#REF!</v>
      </c>
      <c r="C3395" s="130" t="e">
        <f>IF(#REF!=0,"",#REF!)</f>
        <v>#REF!</v>
      </c>
      <c r="D3395" s="184" t="e">
        <f>IF(OR(#REF!="",#REF!=0),"",#REF!)</f>
        <v>#REF!</v>
      </c>
      <c r="E3395" s="184" t="e">
        <f>IF(D3395="","",#REF!)</f>
        <v>#REF!</v>
      </c>
      <c r="F3395" s="184" t="e">
        <f>IF(D3395="","",(#REF!/D3395)/(1+#REF!))</f>
        <v>#REF!</v>
      </c>
      <c r="G3395" s="184" t="e">
        <f t="shared" si="349"/>
        <v>#REF!</v>
      </c>
      <c r="H3395" s="196"/>
      <c r="I3395" s="196"/>
      <c r="J3395" s="184" t="e">
        <f t="shared" si="350"/>
        <v>#REF!</v>
      </c>
      <c r="K3395" s="166" t="e">
        <f>IF(C3395="","",#REF!)</f>
        <v>#REF!</v>
      </c>
      <c r="L3395" s="130" t="e">
        <f t="shared" si="347"/>
        <v>#REF!</v>
      </c>
      <c r="M3395" t="s">
        <v>121</v>
      </c>
      <c r="N3395" s="135"/>
      <c r="O3395" s="172" t="e">
        <f>IF(D3395="","",#REF!)</f>
        <v>#REF!</v>
      </c>
      <c r="P3395" s="135"/>
    </row>
    <row r="3396" spans="1:16">
      <c r="A3396" s="162" t="s">
        <v>3477</v>
      </c>
      <c r="B3396" s="184" t="e">
        <f t="shared" si="348"/>
        <v>#REF!</v>
      </c>
      <c r="C3396" s="138" t="e">
        <f>IF(#REF!=0,"",#REF!)</f>
        <v>#REF!</v>
      </c>
      <c r="D3396" s="184" t="e">
        <f>IF(OR(#REF!="",#REF!=0),"",#REF!)</f>
        <v>#REF!</v>
      </c>
      <c r="E3396" s="184" t="e">
        <f>IF(D3396="","",#REF!)</f>
        <v>#REF!</v>
      </c>
      <c r="F3396" s="184" t="e">
        <f>IF(D3396="","",#REF!/(1+#REF!))</f>
        <v>#REF!</v>
      </c>
      <c r="G3396" s="184" t="e">
        <f t="shared" si="349"/>
        <v>#REF!</v>
      </c>
      <c r="H3396" s="196"/>
      <c r="I3396" s="196"/>
      <c r="J3396" s="184" t="e">
        <f t="shared" si="350"/>
        <v>#REF!</v>
      </c>
      <c r="K3396" s="130" t="e">
        <f>IF(C3396="","",#REF!)</f>
        <v>#REF!</v>
      </c>
      <c r="L3396" s="130" t="e">
        <f t="shared" si="347"/>
        <v>#REF!</v>
      </c>
      <c r="M3396" t="s">
        <v>121</v>
      </c>
      <c r="N3396" s="135"/>
      <c r="O3396" s="172" t="e">
        <f>IF(J3396="","",#REF!)</f>
        <v>#REF!</v>
      </c>
      <c r="P3396" s="135"/>
    </row>
    <row r="3397" spans="1:16">
      <c r="A3397" s="162" t="s">
        <v>3478</v>
      </c>
      <c r="B3397" s="184" t="e">
        <f t="shared" si="348"/>
        <v>#REF!</v>
      </c>
      <c r="C3397" s="138" t="e">
        <f>IF(#REF!=0,"",#REF!)</f>
        <v>#REF!</v>
      </c>
      <c r="D3397" s="184" t="e">
        <f>IF(OR(#REF!="",#REF!=0),"",#REF!)</f>
        <v>#REF!</v>
      </c>
      <c r="E3397" s="184" t="e">
        <f>IF(D3397="","",#REF!)</f>
        <v>#REF!</v>
      </c>
      <c r="F3397" s="184" t="e">
        <f>IF(D3397="","",#REF!/(1+#REF!))</f>
        <v>#REF!</v>
      </c>
      <c r="G3397" s="184" t="e">
        <f t="shared" si="349"/>
        <v>#REF!</v>
      </c>
      <c r="H3397" s="196"/>
      <c r="I3397" s="196"/>
      <c r="J3397" s="184" t="e">
        <f t="shared" si="350"/>
        <v>#REF!</v>
      </c>
      <c r="K3397" s="130" t="e">
        <f>IF(C3397="","",#REF!)</f>
        <v>#REF!</v>
      </c>
      <c r="L3397" s="130" t="e">
        <f t="shared" si="347"/>
        <v>#REF!</v>
      </c>
      <c r="M3397" t="s">
        <v>121</v>
      </c>
      <c r="N3397" s="135"/>
      <c r="O3397" s="172" t="e">
        <f>IF(J3397="","",#REF!)</f>
        <v>#REF!</v>
      </c>
      <c r="P3397" s="135"/>
    </row>
    <row r="3398" spans="1:16">
      <c r="A3398" s="162" t="s">
        <v>3479</v>
      </c>
      <c r="B3398" s="184" t="e">
        <f t="shared" si="348"/>
        <v>#REF!</v>
      </c>
      <c r="C3398" s="138" t="e">
        <f>IF(#REF!=0,"",#REF!)</f>
        <v>#REF!</v>
      </c>
      <c r="D3398" s="184" t="e">
        <f>IF(OR(#REF!="",#REF!=0),"",#REF!)</f>
        <v>#REF!</v>
      </c>
      <c r="E3398" s="184" t="e">
        <f>IF(D3398="","",#REF!)</f>
        <v>#REF!</v>
      </c>
      <c r="F3398" s="184" t="e">
        <f>IF(D3398="","",#REF!/(1+#REF!))</f>
        <v>#REF!</v>
      </c>
      <c r="G3398" s="184" t="e">
        <f t="shared" si="349"/>
        <v>#REF!</v>
      </c>
      <c r="H3398" s="196"/>
      <c r="I3398" s="196"/>
      <c r="J3398" s="184" t="e">
        <f t="shared" si="350"/>
        <v>#REF!</v>
      </c>
      <c r="K3398" s="130" t="e">
        <f>IF(C3398="","",#REF!)</f>
        <v>#REF!</v>
      </c>
      <c r="L3398" s="130" t="e">
        <f t="shared" si="347"/>
        <v>#REF!</v>
      </c>
      <c r="M3398" t="s">
        <v>121</v>
      </c>
      <c r="N3398" s="135"/>
      <c r="O3398" s="172" t="e">
        <f>IF(J3398="","",#REF!)</f>
        <v>#REF!</v>
      </c>
      <c r="P3398" s="135"/>
    </row>
    <row r="3399" spans="1:16">
      <c r="A3399" s="162" t="s">
        <v>3480</v>
      </c>
      <c r="B3399" s="184" t="e">
        <f t="shared" si="348"/>
        <v>#REF!</v>
      </c>
      <c r="C3399" s="138" t="e">
        <f>IF(#REF!=0,"",#REF!)</f>
        <v>#REF!</v>
      </c>
      <c r="D3399" s="184" t="e">
        <f>IF(OR(#REF!="",#REF!=0),"",#REF!)</f>
        <v>#REF!</v>
      </c>
      <c r="E3399" s="184" t="e">
        <f>IF(D3399="","",#REF!)</f>
        <v>#REF!</v>
      </c>
      <c r="F3399" s="184" t="e">
        <f>IF(D3399="","",#REF!/(1+#REF!))</f>
        <v>#REF!</v>
      </c>
      <c r="G3399" s="184" t="e">
        <f t="shared" si="349"/>
        <v>#REF!</v>
      </c>
      <c r="H3399" s="196"/>
      <c r="I3399" s="196"/>
      <c r="J3399" s="184" t="e">
        <f t="shared" si="350"/>
        <v>#REF!</v>
      </c>
      <c r="K3399" s="130" t="e">
        <f>IF(C3399="","",#REF!)</f>
        <v>#REF!</v>
      </c>
      <c r="L3399" s="130" t="e">
        <f t="shared" si="347"/>
        <v>#REF!</v>
      </c>
      <c r="M3399" t="s">
        <v>121</v>
      </c>
      <c r="N3399" s="135"/>
      <c r="O3399" s="172" t="e">
        <f>IF(J3399="","",#REF!)</f>
        <v>#REF!</v>
      </c>
      <c r="P3399" s="135"/>
    </row>
    <row r="3400" spans="1:16" ht="13.5" thickBot="1">
      <c r="A3400" s="174" t="s">
        <v>3554</v>
      </c>
      <c r="B3400" s="186" t="e">
        <f t="shared" si="348"/>
        <v>#REF!</v>
      </c>
      <c r="C3400" s="199" t="e">
        <f>IF(#REF!=0,"",#REF!)</f>
        <v>#REF!</v>
      </c>
      <c r="D3400" s="186" t="e">
        <f>IF(OR(#REF!="",#REF!=0),"",#REF!)</f>
        <v>#REF!</v>
      </c>
      <c r="E3400" s="186" t="e">
        <f>IF(D3400="","",#REF!)</f>
        <v>#REF!</v>
      </c>
      <c r="F3400" s="186" t="e">
        <f>IF(D3400="","",#REF!/(1+#REF!))</f>
        <v>#REF!</v>
      </c>
      <c r="G3400" s="186" t="e">
        <f t="shared" si="349"/>
        <v>#REF!</v>
      </c>
      <c r="H3400" s="197"/>
      <c r="I3400" s="197"/>
      <c r="J3400" s="186" t="e">
        <f t="shared" si="350"/>
        <v>#REF!</v>
      </c>
      <c r="K3400" s="175" t="e">
        <f>IF(C3400="","",#REF!)</f>
        <v>#REF!</v>
      </c>
      <c r="L3400" s="175" t="e">
        <f t="shared" si="347"/>
        <v>#REF!</v>
      </c>
      <c r="M3400" s="177" t="s">
        <v>121</v>
      </c>
      <c r="N3400" s="176"/>
      <c r="O3400" s="178" t="e">
        <f>IF(J3400="","",#REF!)</f>
        <v>#REF!</v>
      </c>
      <c r="P3400" s="176"/>
    </row>
    <row r="3401" spans="1:16" ht="13.5" thickTop="1">
      <c r="A3401" s="162" t="s">
        <v>3481</v>
      </c>
      <c r="B3401" s="184" t="e">
        <f t="shared" si="348"/>
        <v>#REF!</v>
      </c>
      <c r="C3401" s="130" t="e">
        <f>IF(#REF!=0,"",#REF!)</f>
        <v>#REF!</v>
      </c>
      <c r="D3401" s="184" t="e">
        <f>IF(OR(#REF!="",#REF!=0),"",#REF!)</f>
        <v>#REF!</v>
      </c>
      <c r="E3401" s="184" t="e">
        <f>IF(D3401="","",#REF!)</f>
        <v>#REF!</v>
      </c>
      <c r="F3401" s="184" t="e">
        <f>IF(D3401="","",(#REF!/D3401)/(1+#REF!))</f>
        <v>#REF!</v>
      </c>
      <c r="G3401" s="184" t="e">
        <f t="shared" si="349"/>
        <v>#REF!</v>
      </c>
      <c r="H3401" s="196"/>
      <c r="I3401" s="196"/>
      <c r="J3401" s="184" t="e">
        <f t="shared" si="350"/>
        <v>#REF!</v>
      </c>
      <c r="K3401" s="166" t="e">
        <f>IF(C3401="","",#REF!)</f>
        <v>#REF!</v>
      </c>
      <c r="L3401" s="130" t="e">
        <f t="shared" si="347"/>
        <v>#REF!</v>
      </c>
      <c r="M3401" t="s">
        <v>121</v>
      </c>
      <c r="N3401" s="135"/>
      <c r="O3401" s="172" t="e">
        <f>IF(D3401="","",#REF!)</f>
        <v>#REF!</v>
      </c>
      <c r="P3401" s="135"/>
    </row>
    <row r="3402" spans="1:16">
      <c r="A3402" s="162" t="s">
        <v>3482</v>
      </c>
      <c r="B3402" s="184" t="e">
        <f t="shared" si="348"/>
        <v>#REF!</v>
      </c>
      <c r="C3402" s="138" t="e">
        <f>IF(#REF!=0,"",#REF!)</f>
        <v>#REF!</v>
      </c>
      <c r="D3402" s="184" t="e">
        <f>IF(OR(#REF!="",#REF!=0),"",#REF!)</f>
        <v>#REF!</v>
      </c>
      <c r="E3402" s="184" t="e">
        <f>IF(D3402="","",#REF!)</f>
        <v>#REF!</v>
      </c>
      <c r="F3402" s="184" t="e">
        <f>IF(D3402="","",#REF!/(1+#REF!))</f>
        <v>#REF!</v>
      </c>
      <c r="G3402" s="184" t="e">
        <f t="shared" si="349"/>
        <v>#REF!</v>
      </c>
      <c r="H3402" s="196"/>
      <c r="I3402" s="196"/>
      <c r="J3402" s="184" t="e">
        <f t="shared" si="350"/>
        <v>#REF!</v>
      </c>
      <c r="K3402" s="130" t="e">
        <f>IF(C3402="","",#REF!)</f>
        <v>#REF!</v>
      </c>
      <c r="L3402" s="130" t="e">
        <f t="shared" si="347"/>
        <v>#REF!</v>
      </c>
      <c r="M3402" t="s">
        <v>121</v>
      </c>
      <c r="N3402" s="135"/>
      <c r="O3402" s="172" t="e">
        <f>IF(J3402="","",#REF!)</f>
        <v>#REF!</v>
      </c>
      <c r="P3402" s="135"/>
    </row>
    <row r="3403" spans="1:16">
      <c r="A3403" s="162" t="s">
        <v>3483</v>
      </c>
      <c r="B3403" s="184" t="e">
        <f t="shared" si="348"/>
        <v>#REF!</v>
      </c>
      <c r="C3403" s="138" t="e">
        <f>IF(#REF!=0,"",#REF!)</f>
        <v>#REF!</v>
      </c>
      <c r="D3403" s="184" t="e">
        <f>IF(OR(#REF!="",#REF!=0),"",#REF!)</f>
        <v>#REF!</v>
      </c>
      <c r="E3403" s="184" t="e">
        <f>IF(D3403="","",#REF!)</f>
        <v>#REF!</v>
      </c>
      <c r="F3403" s="184" t="e">
        <f>IF(D3403="","",#REF!/(1+#REF!))</f>
        <v>#REF!</v>
      </c>
      <c r="G3403" s="184" t="e">
        <f t="shared" si="349"/>
        <v>#REF!</v>
      </c>
      <c r="H3403" s="196"/>
      <c r="I3403" s="196"/>
      <c r="J3403" s="184" t="e">
        <f t="shared" si="350"/>
        <v>#REF!</v>
      </c>
      <c r="K3403" s="130" t="e">
        <f>IF(C3403="","",#REF!)</f>
        <v>#REF!</v>
      </c>
      <c r="L3403" s="130" t="e">
        <f t="shared" si="347"/>
        <v>#REF!</v>
      </c>
      <c r="M3403" t="s">
        <v>121</v>
      </c>
      <c r="N3403" s="135"/>
      <c r="O3403" s="172" t="e">
        <f>IF(J3403="","",#REF!)</f>
        <v>#REF!</v>
      </c>
      <c r="P3403" s="135"/>
    </row>
    <row r="3404" spans="1:16">
      <c r="A3404" s="162" t="s">
        <v>3484</v>
      </c>
      <c r="B3404" s="184" t="e">
        <f t="shared" si="348"/>
        <v>#REF!</v>
      </c>
      <c r="C3404" s="138" t="e">
        <f>IF(#REF!=0,"",#REF!)</f>
        <v>#REF!</v>
      </c>
      <c r="D3404" s="184" t="e">
        <f>IF(OR(#REF!="",#REF!=0),"",#REF!)</f>
        <v>#REF!</v>
      </c>
      <c r="E3404" s="184" t="e">
        <f>IF(D3404="","",#REF!)</f>
        <v>#REF!</v>
      </c>
      <c r="F3404" s="184" t="e">
        <f>IF(D3404="","",#REF!/(1+#REF!))</f>
        <v>#REF!</v>
      </c>
      <c r="G3404" s="184" t="e">
        <f t="shared" si="349"/>
        <v>#REF!</v>
      </c>
      <c r="H3404" s="196"/>
      <c r="I3404" s="196"/>
      <c r="J3404" s="184" t="e">
        <f t="shared" si="350"/>
        <v>#REF!</v>
      </c>
      <c r="K3404" s="130" t="e">
        <f>IF(C3404="","",#REF!)</f>
        <v>#REF!</v>
      </c>
      <c r="L3404" s="130" t="e">
        <f t="shared" si="347"/>
        <v>#REF!</v>
      </c>
      <c r="M3404" t="s">
        <v>121</v>
      </c>
      <c r="N3404" s="135"/>
      <c r="O3404" s="172" t="e">
        <f>IF(J3404="","",#REF!)</f>
        <v>#REF!</v>
      </c>
      <c r="P3404" s="135"/>
    </row>
    <row r="3405" spans="1:16" ht="13.5" thickBot="1">
      <c r="A3405" s="174" t="s">
        <v>3485</v>
      </c>
      <c r="B3405" s="186" t="e">
        <f t="shared" si="348"/>
        <v>#REF!</v>
      </c>
      <c r="C3405" s="199" t="e">
        <f>IF(#REF!=0,"",#REF!)</f>
        <v>#REF!</v>
      </c>
      <c r="D3405" s="186" t="e">
        <f>IF(OR(#REF!="",#REF!=0),"",#REF!)</f>
        <v>#REF!</v>
      </c>
      <c r="E3405" s="186" t="e">
        <f>IF(D3405="","",#REF!)</f>
        <v>#REF!</v>
      </c>
      <c r="F3405" s="186" t="e">
        <f>IF(D3405="","",#REF!/(1+#REF!))</f>
        <v>#REF!</v>
      </c>
      <c r="G3405" s="186" t="e">
        <f t="shared" si="349"/>
        <v>#REF!</v>
      </c>
      <c r="H3405" s="197"/>
      <c r="I3405" s="197"/>
      <c r="J3405" s="186" t="e">
        <f t="shared" si="350"/>
        <v>#REF!</v>
      </c>
      <c r="K3405" s="175" t="e">
        <f>IF(C3405="","",#REF!)</f>
        <v>#REF!</v>
      </c>
      <c r="L3405" s="175" t="e">
        <f t="shared" si="347"/>
        <v>#REF!</v>
      </c>
      <c r="M3405" s="177" t="s">
        <v>121</v>
      </c>
      <c r="N3405" s="176"/>
      <c r="O3405" s="178" t="e">
        <f>IF(J3405="","",#REF!)</f>
        <v>#REF!</v>
      </c>
      <c r="P3405" s="176"/>
    </row>
    <row r="3406" spans="1:16" ht="13.5" thickTop="1">
      <c r="A3406" s="162" t="s">
        <v>3486</v>
      </c>
      <c r="B3406" s="184" t="e">
        <f t="shared" si="348"/>
        <v>#REF!</v>
      </c>
      <c r="C3406" s="130" t="e">
        <f>IF(#REF!=0,"",#REF!)</f>
        <v>#REF!</v>
      </c>
      <c r="D3406" s="184" t="e">
        <f>IF(OR(#REF!="",#REF!=0),"",#REF!)</f>
        <v>#REF!</v>
      </c>
      <c r="E3406" s="184" t="e">
        <f>IF(D3406="","",#REF!)</f>
        <v>#REF!</v>
      </c>
      <c r="F3406" s="184" t="e">
        <f>IF(D3406="","",(#REF!/D3406)/(1+#REF!))</f>
        <v>#REF!</v>
      </c>
      <c r="G3406" s="184" t="e">
        <f t="shared" si="349"/>
        <v>#REF!</v>
      </c>
      <c r="H3406" s="196"/>
      <c r="I3406" s="196"/>
      <c r="J3406" s="184" t="e">
        <f t="shared" si="350"/>
        <v>#REF!</v>
      </c>
      <c r="K3406" s="166" t="e">
        <f>IF(C3406="","",#REF!)</f>
        <v>#REF!</v>
      </c>
      <c r="L3406" s="130" t="e">
        <f t="shared" si="347"/>
        <v>#REF!</v>
      </c>
      <c r="M3406" t="s">
        <v>121</v>
      </c>
      <c r="N3406" s="135"/>
      <c r="O3406" s="172" t="e">
        <f>IF(D3406="","",#REF!)</f>
        <v>#REF!</v>
      </c>
      <c r="P3406" s="135"/>
    </row>
    <row r="3407" spans="1:16">
      <c r="A3407" s="162" t="s">
        <v>3487</v>
      </c>
      <c r="B3407" s="184" t="e">
        <f t="shared" si="348"/>
        <v>#REF!</v>
      </c>
      <c r="C3407" s="138" t="e">
        <f>IF(#REF!=0,"",#REF!)</f>
        <v>#REF!</v>
      </c>
      <c r="D3407" s="184" t="e">
        <f>IF(OR(#REF!="",#REF!=0),"",#REF!)</f>
        <v>#REF!</v>
      </c>
      <c r="E3407" s="184" t="e">
        <f>IF(D3407="","",#REF!)</f>
        <v>#REF!</v>
      </c>
      <c r="F3407" s="184" t="e">
        <f>IF(D3407="","",#REF!/(1+#REF!))</f>
        <v>#REF!</v>
      </c>
      <c r="G3407" s="184" t="e">
        <f t="shared" si="349"/>
        <v>#REF!</v>
      </c>
      <c r="H3407" s="196"/>
      <c r="I3407" s="196"/>
      <c r="J3407" s="184" t="e">
        <f t="shared" si="350"/>
        <v>#REF!</v>
      </c>
      <c r="K3407" s="130" t="e">
        <f>IF(C3407="","",#REF!)</f>
        <v>#REF!</v>
      </c>
      <c r="L3407" s="130" t="e">
        <f t="shared" si="347"/>
        <v>#REF!</v>
      </c>
      <c r="M3407" t="s">
        <v>121</v>
      </c>
      <c r="N3407" s="135"/>
      <c r="O3407" s="172" t="e">
        <f>IF(J3407="","",#REF!)</f>
        <v>#REF!</v>
      </c>
      <c r="P3407" s="135"/>
    </row>
    <row r="3408" spans="1:16">
      <c r="A3408" s="162" t="s">
        <v>3488</v>
      </c>
      <c r="B3408" s="184" t="e">
        <f t="shared" si="348"/>
        <v>#REF!</v>
      </c>
      <c r="C3408" s="138" t="e">
        <f>IF(#REF!=0,"",#REF!)</f>
        <v>#REF!</v>
      </c>
      <c r="D3408" s="184" t="e">
        <f>IF(OR(#REF!="",#REF!=0),"",#REF!)</f>
        <v>#REF!</v>
      </c>
      <c r="E3408" s="184" t="e">
        <f>IF(D3408="","",#REF!)</f>
        <v>#REF!</v>
      </c>
      <c r="F3408" s="184" t="e">
        <f>IF(D3408="","",#REF!/(1+#REF!))</f>
        <v>#REF!</v>
      </c>
      <c r="G3408" s="184" t="e">
        <f t="shared" si="349"/>
        <v>#REF!</v>
      </c>
      <c r="H3408" s="196"/>
      <c r="I3408" s="196"/>
      <c r="J3408" s="184" t="e">
        <f t="shared" si="350"/>
        <v>#REF!</v>
      </c>
      <c r="K3408" s="130" t="e">
        <f>IF(C3408="","",#REF!)</f>
        <v>#REF!</v>
      </c>
      <c r="L3408" s="130" t="e">
        <f t="shared" si="347"/>
        <v>#REF!</v>
      </c>
      <c r="M3408" t="s">
        <v>121</v>
      </c>
      <c r="N3408" s="135"/>
      <c r="O3408" s="172" t="e">
        <f>IF(J3408="","",#REF!)</f>
        <v>#REF!</v>
      </c>
      <c r="P3408" s="135"/>
    </row>
    <row r="3409" spans="1:16">
      <c r="A3409" s="162" t="s">
        <v>3555</v>
      </c>
      <c r="B3409" s="184" t="e">
        <f t="shared" si="348"/>
        <v>#REF!</v>
      </c>
      <c r="C3409" s="138" t="e">
        <f>IF(#REF!=0,"",#REF!)</f>
        <v>#REF!</v>
      </c>
      <c r="D3409" s="184" t="e">
        <f>IF(OR(#REF!="",#REF!=0),"",#REF!)</f>
        <v>#REF!</v>
      </c>
      <c r="E3409" s="184" t="e">
        <f>IF(D3409="","",#REF!)</f>
        <v>#REF!</v>
      </c>
      <c r="F3409" s="184" t="e">
        <f>IF(D3409="","",#REF!/(1+#REF!))</f>
        <v>#REF!</v>
      </c>
      <c r="G3409" s="184" t="e">
        <f t="shared" si="349"/>
        <v>#REF!</v>
      </c>
      <c r="H3409" s="196"/>
      <c r="I3409" s="196"/>
      <c r="J3409" s="184" t="e">
        <f t="shared" si="350"/>
        <v>#REF!</v>
      </c>
      <c r="K3409" s="130" t="e">
        <f>IF(C3409="","",#REF!)</f>
        <v>#REF!</v>
      </c>
      <c r="L3409" s="130" t="e">
        <f t="shared" ref="L3409:L3418" si="351">IF(D3409="","","INDIRETO")</f>
        <v>#REF!</v>
      </c>
      <c r="M3409" t="s">
        <v>121</v>
      </c>
      <c r="N3409" s="135"/>
      <c r="O3409" s="172" t="e">
        <f>IF(J3409="","",#REF!)</f>
        <v>#REF!</v>
      </c>
      <c r="P3409" s="135"/>
    </row>
    <row r="3410" spans="1:16" ht="13.5" thickBot="1">
      <c r="A3410" s="174" t="s">
        <v>3556</v>
      </c>
      <c r="B3410" s="186" t="e">
        <f t="shared" si="348"/>
        <v>#REF!</v>
      </c>
      <c r="C3410" s="199" t="e">
        <f>IF(#REF!=0,"",#REF!)</f>
        <v>#REF!</v>
      </c>
      <c r="D3410" s="186" t="e">
        <f>IF(OR(#REF!="",#REF!=0),"",#REF!)</f>
        <v>#REF!</v>
      </c>
      <c r="E3410" s="186" t="e">
        <f>IF(D3410="","",#REF!)</f>
        <v>#REF!</v>
      </c>
      <c r="F3410" s="186" t="e">
        <f>IF(D3410="","",#REF!/(1+#REF!))</f>
        <v>#REF!</v>
      </c>
      <c r="G3410" s="186" t="e">
        <f t="shared" si="349"/>
        <v>#REF!</v>
      </c>
      <c r="H3410" s="197"/>
      <c r="I3410" s="197"/>
      <c r="J3410" s="186" t="e">
        <f t="shared" si="350"/>
        <v>#REF!</v>
      </c>
      <c r="K3410" s="175" t="e">
        <f>IF(C3410="","",#REF!)</f>
        <v>#REF!</v>
      </c>
      <c r="L3410" s="175" t="e">
        <f t="shared" si="351"/>
        <v>#REF!</v>
      </c>
      <c r="M3410" s="177" t="s">
        <v>121</v>
      </c>
      <c r="N3410" s="176"/>
      <c r="O3410" s="178" t="e">
        <f>IF(J3410="","",#REF!)</f>
        <v>#REF!</v>
      </c>
      <c r="P3410" s="176"/>
    </row>
    <row r="3411" spans="1:16" ht="13.5" thickTop="1">
      <c r="A3411" s="162" t="s">
        <v>3489</v>
      </c>
      <c r="B3411" s="184" t="e">
        <f t="shared" si="348"/>
        <v>#REF!</v>
      </c>
      <c r="C3411" s="130" t="e">
        <f>IF(#REF!=0,"",#REF!)</f>
        <v>#REF!</v>
      </c>
      <c r="D3411" s="184" t="e">
        <f>IF(OR(#REF!="",#REF!=0),"",#REF!)</f>
        <v>#REF!</v>
      </c>
      <c r="E3411" s="184" t="e">
        <f>IF(D3411="","",#REF!)</f>
        <v>#REF!</v>
      </c>
      <c r="F3411" s="184" t="e">
        <f>IF(D3411="","",(#REF!/D3411)/(1+#REF!))</f>
        <v>#REF!</v>
      </c>
      <c r="G3411" s="184" t="e">
        <f t="shared" si="349"/>
        <v>#REF!</v>
      </c>
      <c r="H3411" s="196"/>
      <c r="I3411" s="196"/>
      <c r="J3411" s="184" t="e">
        <f t="shared" si="350"/>
        <v>#REF!</v>
      </c>
      <c r="K3411" s="166" t="e">
        <f>IF(C3411="","",#REF!)</f>
        <v>#REF!</v>
      </c>
      <c r="L3411" s="130" t="e">
        <f t="shared" si="351"/>
        <v>#REF!</v>
      </c>
      <c r="M3411" t="s">
        <v>121</v>
      </c>
      <c r="N3411" s="135"/>
      <c r="O3411" s="172" t="e">
        <f>IF(D3411="","",#REF!)</f>
        <v>#REF!</v>
      </c>
      <c r="P3411" s="135"/>
    </row>
    <row r="3412" spans="1:16">
      <c r="A3412" s="162" t="s">
        <v>3490</v>
      </c>
      <c r="B3412" s="184" t="e">
        <f t="shared" si="348"/>
        <v>#REF!</v>
      </c>
      <c r="C3412" s="138" t="e">
        <f>IF(#REF!=0,"",#REF!)</f>
        <v>#REF!</v>
      </c>
      <c r="D3412" s="184" t="e">
        <f>IF(OR(#REF!="",#REF!=0),"",#REF!)</f>
        <v>#REF!</v>
      </c>
      <c r="E3412" s="184" t="e">
        <f>IF(D3412="","",#REF!)</f>
        <v>#REF!</v>
      </c>
      <c r="F3412" s="184" t="e">
        <f>IF(D3412="","",#REF!/(1+#REF!))</f>
        <v>#REF!</v>
      </c>
      <c r="G3412" s="184" t="e">
        <f t="shared" si="349"/>
        <v>#REF!</v>
      </c>
      <c r="H3412" s="196"/>
      <c r="I3412" s="196"/>
      <c r="J3412" s="184" t="e">
        <f t="shared" si="350"/>
        <v>#REF!</v>
      </c>
      <c r="K3412" s="130" t="e">
        <f>IF(C3412="","",#REF!)</f>
        <v>#REF!</v>
      </c>
      <c r="L3412" s="130" t="e">
        <f t="shared" si="351"/>
        <v>#REF!</v>
      </c>
      <c r="M3412" t="s">
        <v>121</v>
      </c>
      <c r="N3412" s="135"/>
      <c r="O3412" s="172" t="e">
        <f>IF(J3412="","",#REF!)</f>
        <v>#REF!</v>
      </c>
      <c r="P3412" s="135"/>
    </row>
    <row r="3413" spans="1:16" ht="13.5" thickBot="1">
      <c r="A3413" s="174" t="s">
        <v>3491</v>
      </c>
      <c r="B3413" s="186" t="e">
        <f t="shared" si="348"/>
        <v>#REF!</v>
      </c>
      <c r="C3413" s="199" t="e">
        <f>IF(#REF!=0,"",#REF!)</f>
        <v>#REF!</v>
      </c>
      <c r="D3413" s="186" t="e">
        <f>IF(OR(#REF!="",#REF!=0),"",#REF!)</f>
        <v>#REF!</v>
      </c>
      <c r="E3413" s="186" t="e">
        <f>IF(D3413="","",#REF!)</f>
        <v>#REF!</v>
      </c>
      <c r="F3413" s="186" t="e">
        <f>IF(D3413="","",#REF!/(1+#REF!))</f>
        <v>#REF!</v>
      </c>
      <c r="G3413" s="186" t="e">
        <f t="shared" si="349"/>
        <v>#REF!</v>
      </c>
      <c r="H3413" s="197"/>
      <c r="I3413" s="197"/>
      <c r="J3413" s="186" t="e">
        <f t="shared" si="350"/>
        <v>#REF!</v>
      </c>
      <c r="K3413" s="175" t="e">
        <f>IF(C3413="","",#REF!)</f>
        <v>#REF!</v>
      </c>
      <c r="L3413" s="175" t="e">
        <f t="shared" si="351"/>
        <v>#REF!</v>
      </c>
      <c r="M3413" s="177" t="s">
        <v>121</v>
      </c>
      <c r="N3413" s="176"/>
      <c r="O3413" s="178" t="e">
        <f>IF(J3413="","",#REF!)</f>
        <v>#REF!</v>
      </c>
      <c r="P3413" s="176"/>
    </row>
    <row r="3414" spans="1:16" ht="13.5" thickTop="1">
      <c r="A3414" s="162" t="s">
        <v>3557</v>
      </c>
      <c r="B3414" s="184" t="e">
        <f t="shared" si="348"/>
        <v>#REF!</v>
      </c>
      <c r="C3414" s="130" t="e">
        <f>IF(#REF!=0,"",#REF!)</f>
        <v>#REF!</v>
      </c>
      <c r="D3414" s="184" t="e">
        <f>IF(OR(#REF!="",#REF!=0),"",#REF!)</f>
        <v>#REF!</v>
      </c>
      <c r="E3414" s="184" t="e">
        <f>IF(D3414="","",#REF!)</f>
        <v>#REF!</v>
      </c>
      <c r="F3414" s="184" t="e">
        <f>IF(D3414="","",(#REF!/D3414)/(1+#REF!))</f>
        <v>#REF!</v>
      </c>
      <c r="G3414" s="184" t="e">
        <f t="shared" si="349"/>
        <v>#REF!</v>
      </c>
      <c r="H3414" s="196"/>
      <c r="I3414" s="196"/>
      <c r="J3414" s="184" t="e">
        <f t="shared" si="350"/>
        <v>#REF!</v>
      </c>
      <c r="K3414" s="166" t="e">
        <f>IF(C3414="","",#REF!)</f>
        <v>#REF!</v>
      </c>
      <c r="L3414" s="130" t="e">
        <f t="shared" si="351"/>
        <v>#REF!</v>
      </c>
      <c r="M3414" t="s">
        <v>121</v>
      </c>
      <c r="N3414" s="135"/>
      <c r="O3414" s="172" t="e">
        <f>IF(D3414="","",#REF!)</f>
        <v>#REF!</v>
      </c>
      <c r="P3414" s="135"/>
    </row>
    <row r="3415" spans="1:16">
      <c r="A3415" s="162" t="s">
        <v>3558</v>
      </c>
      <c r="B3415" s="184" t="e">
        <f t="shared" si="348"/>
        <v>#REF!</v>
      </c>
      <c r="C3415" s="138" t="e">
        <f>IF(#REF!=0,"",#REF!)</f>
        <v>#REF!</v>
      </c>
      <c r="D3415" s="184" t="e">
        <f>IF(OR(#REF!="",#REF!=0),"",#REF!)</f>
        <v>#REF!</v>
      </c>
      <c r="E3415" s="184" t="e">
        <f>IF(D3415="","",#REF!)</f>
        <v>#REF!</v>
      </c>
      <c r="F3415" s="184" t="e">
        <f>IF(D3415="","",#REF!/(1+#REF!))</f>
        <v>#REF!</v>
      </c>
      <c r="G3415" s="184" t="e">
        <f t="shared" si="349"/>
        <v>#REF!</v>
      </c>
      <c r="H3415" s="196"/>
      <c r="I3415" s="196"/>
      <c r="J3415" s="184" t="e">
        <f t="shared" si="350"/>
        <v>#REF!</v>
      </c>
      <c r="K3415" s="130" t="e">
        <f>IF(C3415="","",#REF!)</f>
        <v>#REF!</v>
      </c>
      <c r="L3415" s="130" t="e">
        <f t="shared" si="351"/>
        <v>#REF!</v>
      </c>
      <c r="M3415" t="s">
        <v>121</v>
      </c>
      <c r="N3415" s="135"/>
      <c r="O3415" s="172" t="e">
        <f>IF(J3415="","",#REF!)</f>
        <v>#REF!</v>
      </c>
      <c r="P3415" s="135"/>
    </row>
    <row r="3416" spans="1:16">
      <c r="A3416" s="162" t="s">
        <v>3559</v>
      </c>
      <c r="B3416" s="184" t="e">
        <f t="shared" si="348"/>
        <v>#REF!</v>
      </c>
      <c r="C3416" s="138" t="e">
        <f>IF(#REF!=0,"",#REF!)</f>
        <v>#REF!</v>
      </c>
      <c r="D3416" s="184" t="e">
        <f>IF(OR(#REF!="",#REF!=0),"",#REF!)</f>
        <v>#REF!</v>
      </c>
      <c r="E3416" s="184" t="e">
        <f>IF(D3416="","",#REF!)</f>
        <v>#REF!</v>
      </c>
      <c r="F3416" s="184" t="e">
        <f>IF(D3416="","",#REF!/(1+#REF!))</f>
        <v>#REF!</v>
      </c>
      <c r="G3416" s="184" t="e">
        <f t="shared" si="349"/>
        <v>#REF!</v>
      </c>
      <c r="H3416" s="196"/>
      <c r="I3416" s="196"/>
      <c r="J3416" s="184" t="e">
        <f t="shared" si="350"/>
        <v>#REF!</v>
      </c>
      <c r="K3416" s="130" t="e">
        <f>IF(C3416="","",#REF!)</f>
        <v>#REF!</v>
      </c>
      <c r="L3416" s="130" t="e">
        <f t="shared" si="351"/>
        <v>#REF!</v>
      </c>
      <c r="M3416" t="s">
        <v>121</v>
      </c>
      <c r="N3416" s="135"/>
      <c r="O3416" s="172" t="e">
        <f>IF(J3416="","",#REF!)</f>
        <v>#REF!</v>
      </c>
      <c r="P3416" s="135"/>
    </row>
    <row r="3417" spans="1:16">
      <c r="A3417" s="162" t="s">
        <v>3560</v>
      </c>
      <c r="B3417" s="184" t="e">
        <f t="shared" si="348"/>
        <v>#REF!</v>
      </c>
      <c r="C3417" s="138" t="e">
        <f>IF(#REF!=0,"",#REF!)</f>
        <v>#REF!</v>
      </c>
      <c r="D3417" s="184" t="e">
        <f>IF(OR(#REF!="",#REF!=0),"",#REF!)</f>
        <v>#REF!</v>
      </c>
      <c r="E3417" s="184" t="e">
        <f>IF(D3417="","",#REF!)</f>
        <v>#REF!</v>
      </c>
      <c r="F3417" s="184" t="e">
        <f>IF(D3417="","",#REF!/(1+#REF!))</f>
        <v>#REF!</v>
      </c>
      <c r="G3417" s="184" t="e">
        <f t="shared" si="349"/>
        <v>#REF!</v>
      </c>
      <c r="H3417" s="196"/>
      <c r="I3417" s="196"/>
      <c r="J3417" s="184" t="e">
        <f t="shared" si="350"/>
        <v>#REF!</v>
      </c>
      <c r="K3417" s="130" t="e">
        <f>IF(C3417="","",#REF!)</f>
        <v>#REF!</v>
      </c>
      <c r="L3417" s="130" t="e">
        <f t="shared" si="351"/>
        <v>#REF!</v>
      </c>
      <c r="M3417" t="s">
        <v>121</v>
      </c>
      <c r="N3417" s="135"/>
      <c r="O3417" s="172" t="e">
        <f>IF(J3417="","",#REF!)</f>
        <v>#REF!</v>
      </c>
      <c r="P3417" s="135"/>
    </row>
    <row r="3418" spans="1:16" ht="13.5" thickBot="1">
      <c r="A3418" s="174" t="s">
        <v>3561</v>
      </c>
      <c r="B3418" s="186" t="e">
        <f t="shared" si="348"/>
        <v>#REF!</v>
      </c>
      <c r="C3418" s="199" t="e">
        <f>IF(#REF!=0,"",#REF!)</f>
        <v>#REF!</v>
      </c>
      <c r="D3418" s="186" t="e">
        <f>IF(OR(#REF!="",#REF!=0),"",#REF!)</f>
        <v>#REF!</v>
      </c>
      <c r="E3418" s="186" t="e">
        <f>IF(D3418="","",#REF!)</f>
        <v>#REF!</v>
      </c>
      <c r="F3418" s="186" t="e">
        <f>IF(D3418="","",#REF!/(1+#REF!))</f>
        <v>#REF!</v>
      </c>
      <c r="G3418" s="186" t="e">
        <f t="shared" si="349"/>
        <v>#REF!</v>
      </c>
      <c r="H3418" s="197"/>
      <c r="I3418" s="197"/>
      <c r="J3418" s="186" t="e">
        <f t="shared" si="350"/>
        <v>#REF!</v>
      </c>
      <c r="K3418" s="175" t="e">
        <f>IF(C3418="","",#REF!)</f>
        <v>#REF!</v>
      </c>
      <c r="L3418" s="175" t="e">
        <f t="shared" si="351"/>
        <v>#REF!</v>
      </c>
      <c r="M3418" s="177" t="s">
        <v>121</v>
      </c>
      <c r="N3418" s="176"/>
      <c r="O3418" s="178" t="e">
        <f>IF(J3418="","",#REF!)</f>
        <v>#REF!</v>
      </c>
      <c r="P3418" s="176"/>
    </row>
    <row r="3419" spans="1:16" s="223" customFormat="1" ht="13.5" thickTop="1">
      <c r="A3419" s="221" t="s">
        <v>3585</v>
      </c>
      <c r="B3419" s="222"/>
      <c r="D3419" s="222"/>
      <c r="E3419" s="222"/>
      <c r="F3419" s="222"/>
      <c r="G3419" s="222"/>
      <c r="H3419" s="222"/>
      <c r="I3419" s="222"/>
      <c r="J3419" s="222"/>
      <c r="O3419" s="224"/>
    </row>
  </sheetData>
  <phoneticPr fontId="42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>
    <tabColor rgb="FF00B050"/>
  </sheetPr>
  <dimension ref="A1:J119"/>
  <sheetViews>
    <sheetView zoomScale="85" zoomScaleNormal="85" workbookViewId="0">
      <selection activeCell="B38" sqref="B38"/>
    </sheetView>
  </sheetViews>
  <sheetFormatPr defaultColWidth="9.140625" defaultRowHeight="15"/>
  <cols>
    <col min="1" max="1" width="5.28515625" style="4" customWidth="1"/>
    <col min="2" max="2" width="38" style="4" customWidth="1"/>
    <col min="3" max="3" width="10.7109375" style="27" bestFit="1" customWidth="1"/>
    <col min="4" max="4" width="8" style="4" bestFit="1" customWidth="1"/>
    <col min="5" max="5" width="5.28515625" style="27" customWidth="1"/>
    <col min="6" max="6" width="4.85546875" style="5" bestFit="1" customWidth="1"/>
    <col min="7" max="7" width="10" style="4" bestFit="1" customWidth="1"/>
    <col min="8" max="8" width="7.28515625" style="4" bestFit="1" customWidth="1"/>
    <col min="9" max="9" width="12.140625" style="4" bestFit="1" customWidth="1"/>
    <col min="10" max="10" width="10.85546875" style="4" bestFit="1" customWidth="1"/>
    <col min="11" max="16384" width="9.140625" style="4"/>
  </cols>
  <sheetData>
    <row r="1" spans="1:10">
      <c r="A1" s="261"/>
      <c r="B1" s="262"/>
      <c r="C1" s="267" t="e">
        <f>#REF!</f>
        <v>#REF!</v>
      </c>
      <c r="D1" s="267"/>
      <c r="E1" s="267"/>
      <c r="F1" s="267"/>
      <c r="G1" s="267"/>
      <c r="H1" s="267"/>
      <c r="I1" s="267"/>
      <c r="J1" s="268"/>
    </row>
    <row r="2" spans="1:10">
      <c r="A2" s="263"/>
      <c r="B2" s="264"/>
      <c r="C2" s="269"/>
      <c r="D2" s="269"/>
      <c r="E2" s="269"/>
      <c r="F2" s="269"/>
      <c r="G2" s="269"/>
      <c r="H2" s="269"/>
      <c r="I2" s="269"/>
      <c r="J2" s="270"/>
    </row>
    <row r="3" spans="1:10">
      <c r="A3" s="263"/>
      <c r="B3" s="264"/>
      <c r="C3" s="33" t="e">
        <f>#REF!</f>
        <v>#REF!</v>
      </c>
      <c r="D3" s="271" t="e">
        <f>#REF!</f>
        <v>#REF!</v>
      </c>
      <c r="E3" s="271"/>
      <c r="F3" s="271"/>
      <c r="G3" s="271"/>
      <c r="H3" s="271"/>
      <c r="I3" s="6" t="e">
        <f>#REF!</f>
        <v>#REF!</v>
      </c>
      <c r="J3" s="36" t="e">
        <f>#REF!</f>
        <v>#REF!</v>
      </c>
    </row>
    <row r="4" spans="1:10">
      <c r="A4" s="265"/>
      <c r="B4" s="266"/>
      <c r="C4" s="30" t="e">
        <f>#REF!</f>
        <v>#REF!</v>
      </c>
      <c r="D4" s="271" t="e">
        <f>#REF!</f>
        <v>#REF!</v>
      </c>
      <c r="E4" s="271"/>
      <c r="F4" s="271"/>
      <c r="G4" s="271"/>
      <c r="H4" s="271"/>
      <c r="I4" s="7" t="e">
        <f>#REF!</f>
        <v>#REF!</v>
      </c>
      <c r="J4" s="37" t="e">
        <f>#REF!</f>
        <v>#REF!</v>
      </c>
    </row>
    <row r="5" spans="1:10">
      <c r="A5" s="272" t="e">
        <f>#REF!</f>
        <v>#REF!</v>
      </c>
      <c r="B5" s="276" t="e">
        <f>#REF!</f>
        <v>#REF!</v>
      </c>
      <c r="C5" s="281"/>
      <c r="D5" s="281"/>
      <c r="E5" s="277"/>
      <c r="F5" s="274" t="e">
        <f>#REF!</f>
        <v>#REF!</v>
      </c>
      <c r="G5" s="276" t="e">
        <f>#REF!</f>
        <v>#REF!</v>
      </c>
      <c r="H5" s="277"/>
      <c r="I5" s="276" t="e">
        <f>#REF!</f>
        <v>#REF!</v>
      </c>
      <c r="J5" s="280"/>
    </row>
    <row r="6" spans="1:10">
      <c r="A6" s="273"/>
      <c r="B6" s="278"/>
      <c r="C6" s="269"/>
      <c r="D6" s="269"/>
      <c r="E6" s="279"/>
      <c r="F6" s="275"/>
      <c r="G6" s="278"/>
      <c r="H6" s="279"/>
      <c r="I6" s="278"/>
      <c r="J6" s="270"/>
    </row>
    <row r="7" spans="1:10">
      <c r="A7" s="285" t="e">
        <f>#REF!</f>
        <v>#REF!</v>
      </c>
      <c r="B7" s="286"/>
      <c r="C7" s="286"/>
      <c r="D7" s="286"/>
      <c r="E7" s="286"/>
      <c r="F7" s="286"/>
      <c r="G7" s="286"/>
      <c r="H7" s="286"/>
      <c r="I7" s="286"/>
      <c r="J7" s="287"/>
    </row>
    <row r="8" spans="1:10">
      <c r="A8" s="34"/>
      <c r="B8" s="1"/>
      <c r="C8" s="1"/>
      <c r="D8" s="1"/>
      <c r="E8" s="1"/>
      <c r="F8" s="23"/>
      <c r="G8" s="1"/>
      <c r="H8" s="1"/>
      <c r="I8" s="1"/>
      <c r="J8" s="11"/>
    </row>
    <row r="9" spans="1:10">
      <c r="A9" s="12"/>
      <c r="B9" s="282" t="e">
        <f>#REF!</f>
        <v>#REF!</v>
      </c>
      <c r="C9" s="283"/>
      <c r="D9" s="283"/>
      <c r="E9" s="283"/>
      <c r="F9" s="283"/>
      <c r="G9" s="283"/>
      <c r="H9" s="283"/>
      <c r="I9" s="283"/>
      <c r="J9" s="284"/>
    </row>
    <row r="10" spans="1:10">
      <c r="A10" s="288" t="e">
        <f>#REF!</f>
        <v>#REF!</v>
      </c>
      <c r="B10" s="289"/>
      <c r="C10" s="289"/>
      <c r="D10" s="289"/>
      <c r="E10" s="290"/>
      <c r="F10" s="2"/>
      <c r="G10" s="291" t="e">
        <f>#REF!</f>
        <v>#REF!</v>
      </c>
      <c r="H10" s="292"/>
      <c r="I10" s="259" t="e">
        <f>#REF!</f>
        <v>#REF!</v>
      </c>
      <c r="J10" s="260"/>
    </row>
    <row r="11" spans="1:10">
      <c r="A11" s="34"/>
      <c r="B11" s="1"/>
      <c r="C11" s="1"/>
      <c r="D11" s="1"/>
      <c r="E11" s="1"/>
      <c r="F11" s="23"/>
      <c r="G11" s="1"/>
      <c r="H11" s="1"/>
      <c r="I11" s="1"/>
      <c r="J11" s="11"/>
    </row>
    <row r="12" spans="1:10">
      <c r="A12" s="12"/>
      <c r="B12" s="282" t="e">
        <f>#REF!</f>
        <v>#REF!</v>
      </c>
      <c r="C12" s="283"/>
      <c r="D12" s="283"/>
      <c r="E12" s="283"/>
      <c r="F12" s="283"/>
      <c r="G12" s="283"/>
      <c r="H12" s="283"/>
      <c r="I12" s="283"/>
      <c r="J12" s="284"/>
    </row>
    <row r="13" spans="1:10">
      <c r="A13" s="288" t="e">
        <f>$A$10</f>
        <v>#REF!</v>
      </c>
      <c r="B13" s="289"/>
      <c r="C13" s="289"/>
      <c r="D13" s="289"/>
      <c r="E13" s="290"/>
      <c r="F13" s="2"/>
      <c r="G13" s="291" t="e">
        <f>#REF!</f>
        <v>#REF!</v>
      </c>
      <c r="H13" s="292"/>
      <c r="I13" s="259" t="e">
        <f>#REF!</f>
        <v>#REF!</v>
      </c>
      <c r="J13" s="260"/>
    </row>
    <row r="14" spans="1:10">
      <c r="A14" s="34"/>
      <c r="B14" s="1"/>
      <c r="C14" s="1"/>
      <c r="D14" s="1"/>
      <c r="E14" s="1"/>
      <c r="F14" s="23"/>
      <c r="G14" s="1"/>
      <c r="H14" s="1"/>
      <c r="I14" s="1"/>
      <c r="J14" s="11"/>
    </row>
    <row r="15" spans="1:10">
      <c r="A15" s="12"/>
      <c r="B15" s="282" t="e">
        <f>#REF!</f>
        <v>#REF!</v>
      </c>
      <c r="C15" s="283"/>
      <c r="D15" s="283"/>
      <c r="E15" s="283"/>
      <c r="F15" s="283"/>
      <c r="G15" s="283"/>
      <c r="H15" s="283"/>
      <c r="I15" s="283"/>
      <c r="J15" s="284"/>
    </row>
    <row r="16" spans="1:10">
      <c r="A16" s="288" t="e">
        <f>$A$10</f>
        <v>#REF!</v>
      </c>
      <c r="B16" s="289"/>
      <c r="C16" s="289"/>
      <c r="D16" s="289"/>
      <c r="E16" s="290"/>
      <c r="F16" s="2"/>
      <c r="G16" s="291" t="e">
        <f>#REF!</f>
        <v>#REF!</v>
      </c>
      <c r="H16" s="292"/>
      <c r="I16" s="259" t="e">
        <f>#REF!</f>
        <v>#REF!</v>
      </c>
      <c r="J16" s="260"/>
    </row>
    <row r="17" spans="1:10">
      <c r="A17" s="34"/>
      <c r="B17" s="1"/>
      <c r="C17" s="1"/>
      <c r="D17" s="1"/>
      <c r="E17" s="1"/>
      <c r="F17" s="23"/>
      <c r="G17" s="1"/>
      <c r="H17" s="1"/>
      <c r="I17" s="1"/>
      <c r="J17" s="11"/>
    </row>
    <row r="18" spans="1:10">
      <c r="A18" s="12"/>
      <c r="B18" s="282" t="e">
        <f>#REF!</f>
        <v>#REF!</v>
      </c>
      <c r="C18" s="283"/>
      <c r="D18" s="283"/>
      <c r="E18" s="283"/>
      <c r="F18" s="283"/>
      <c r="G18" s="283"/>
      <c r="H18" s="283"/>
      <c r="I18" s="283"/>
      <c r="J18" s="284"/>
    </row>
    <row r="19" spans="1:10">
      <c r="A19" s="288" t="e">
        <f>$A$10</f>
        <v>#REF!</v>
      </c>
      <c r="B19" s="289"/>
      <c r="C19" s="289"/>
      <c r="D19" s="289"/>
      <c r="E19" s="290"/>
      <c r="F19" s="2"/>
      <c r="G19" s="291" t="e">
        <f>#REF!</f>
        <v>#REF!</v>
      </c>
      <c r="H19" s="292"/>
      <c r="I19" s="259" t="e">
        <f>#REF!</f>
        <v>#REF!</v>
      </c>
      <c r="J19" s="260"/>
    </row>
    <row r="20" spans="1:10">
      <c r="A20" s="13"/>
      <c r="B20" s="1"/>
      <c r="C20" s="1"/>
      <c r="D20" s="3"/>
      <c r="E20" s="1"/>
      <c r="F20" s="23"/>
      <c r="G20" s="3"/>
      <c r="H20" s="3"/>
      <c r="I20" s="3"/>
      <c r="J20" s="14"/>
    </row>
    <row r="21" spans="1:10">
      <c r="A21" s="15"/>
      <c r="B21" s="282" t="e">
        <f>#REF!</f>
        <v>#REF!</v>
      </c>
      <c r="C21" s="283"/>
      <c r="D21" s="283"/>
      <c r="E21" s="283"/>
      <c r="F21" s="283"/>
      <c r="G21" s="283"/>
      <c r="H21" s="283"/>
      <c r="I21" s="283"/>
      <c r="J21" s="284"/>
    </row>
    <row r="22" spans="1:10">
      <c r="A22" s="288" t="e">
        <f>$A$10</f>
        <v>#REF!</v>
      </c>
      <c r="B22" s="289"/>
      <c r="C22" s="289"/>
      <c r="D22" s="289"/>
      <c r="E22" s="290"/>
      <c r="F22" s="2"/>
      <c r="G22" s="291" t="e">
        <f>#REF!</f>
        <v>#REF!</v>
      </c>
      <c r="H22" s="292"/>
      <c r="I22" s="259" t="e">
        <f>#REF!</f>
        <v>#REF!</v>
      </c>
      <c r="J22" s="260"/>
    </row>
    <row r="23" spans="1:10">
      <c r="A23" s="13"/>
      <c r="B23" s="1"/>
      <c r="C23" s="1"/>
      <c r="D23" s="3"/>
      <c r="E23" s="1"/>
      <c r="F23" s="23"/>
      <c r="G23" s="3"/>
      <c r="H23" s="3"/>
      <c r="I23" s="3"/>
      <c r="J23" s="14"/>
    </row>
    <row r="24" spans="1:10">
      <c r="A24" s="15"/>
      <c r="B24" s="282" t="e">
        <f>#REF!</f>
        <v>#REF!</v>
      </c>
      <c r="C24" s="283"/>
      <c r="D24" s="283"/>
      <c r="E24" s="283"/>
      <c r="F24" s="283"/>
      <c r="G24" s="283"/>
      <c r="H24" s="283"/>
      <c r="I24" s="283"/>
      <c r="J24" s="284"/>
    </row>
    <row r="25" spans="1:10">
      <c r="A25" s="288" t="e">
        <f>$A$10</f>
        <v>#REF!</v>
      </c>
      <c r="B25" s="289"/>
      <c r="C25" s="289"/>
      <c r="D25" s="289"/>
      <c r="E25" s="290"/>
      <c r="F25" s="2"/>
      <c r="G25" s="291" t="e">
        <f>#REF!</f>
        <v>#REF!</v>
      </c>
      <c r="H25" s="292"/>
      <c r="I25" s="259" t="e">
        <f>#REF!</f>
        <v>#REF!</v>
      </c>
      <c r="J25" s="260"/>
    </row>
    <row r="26" spans="1:10">
      <c r="A26" s="13"/>
      <c r="B26" s="3"/>
      <c r="C26" s="1"/>
      <c r="D26" s="3"/>
      <c r="E26" s="1"/>
      <c r="F26" s="23"/>
      <c r="G26" s="3"/>
      <c r="H26" s="3"/>
      <c r="I26" s="3"/>
      <c r="J26" s="14"/>
    </row>
    <row r="27" spans="1:10">
      <c r="A27" s="15"/>
      <c r="B27" s="282" t="e">
        <f>#REF!</f>
        <v>#REF!</v>
      </c>
      <c r="C27" s="283"/>
      <c r="D27" s="283"/>
      <c r="E27" s="283"/>
      <c r="F27" s="283"/>
      <c r="G27" s="283"/>
      <c r="H27" s="283"/>
      <c r="I27" s="283"/>
      <c r="J27" s="284"/>
    </row>
    <row r="28" spans="1:10">
      <c r="A28" s="288" t="e">
        <f>$A$10</f>
        <v>#REF!</v>
      </c>
      <c r="B28" s="289"/>
      <c r="C28" s="289"/>
      <c r="D28" s="289"/>
      <c r="E28" s="290"/>
      <c r="F28" s="2"/>
      <c r="G28" s="291" t="e">
        <f>#REF!</f>
        <v>#REF!</v>
      </c>
      <c r="H28" s="292"/>
      <c r="I28" s="259" t="e">
        <f>#REF!</f>
        <v>#REF!</v>
      </c>
      <c r="J28" s="260"/>
    </row>
    <row r="29" spans="1:10">
      <c r="A29" s="13"/>
      <c r="B29" s="1"/>
      <c r="C29" s="1"/>
      <c r="D29" s="3"/>
      <c r="E29" s="1"/>
      <c r="F29" s="23"/>
      <c r="G29" s="3"/>
      <c r="H29" s="8"/>
      <c r="I29" s="3"/>
      <c r="J29" s="16"/>
    </row>
    <row r="30" spans="1:10">
      <c r="A30" s="15"/>
      <c r="B30" s="282" t="e">
        <f>#REF!</f>
        <v>#REF!</v>
      </c>
      <c r="C30" s="283"/>
      <c r="D30" s="283"/>
      <c r="E30" s="283"/>
      <c r="F30" s="283"/>
      <c r="G30" s="283"/>
      <c r="H30" s="283"/>
      <c r="I30" s="283"/>
      <c r="J30" s="284"/>
    </row>
    <row r="31" spans="1:10">
      <c r="A31" s="288" t="e">
        <f>$A$10</f>
        <v>#REF!</v>
      </c>
      <c r="B31" s="289"/>
      <c r="C31" s="289"/>
      <c r="D31" s="289"/>
      <c r="E31" s="290"/>
      <c r="F31" s="2"/>
      <c r="G31" s="291" t="e">
        <f>#REF!</f>
        <v>#REF!</v>
      </c>
      <c r="H31" s="292"/>
      <c r="I31" s="259" t="e">
        <f>#REF!</f>
        <v>#REF!</v>
      </c>
      <c r="J31" s="260"/>
    </row>
    <row r="32" spans="1:10">
      <c r="A32" s="28"/>
      <c r="B32" s="29"/>
      <c r="C32" s="33"/>
      <c r="D32" s="29"/>
      <c r="E32" s="29"/>
      <c r="F32" s="24"/>
      <c r="G32" s="3"/>
      <c r="H32" s="9"/>
      <c r="I32" s="3"/>
      <c r="J32" s="17"/>
    </row>
    <row r="33" spans="1:10">
      <c r="A33" s="15"/>
      <c r="B33" s="282" t="e">
        <f>#REF!</f>
        <v>#REF!</v>
      </c>
      <c r="C33" s="283"/>
      <c r="D33" s="283"/>
      <c r="E33" s="283"/>
      <c r="F33" s="283"/>
      <c r="G33" s="283"/>
      <c r="H33" s="283"/>
      <c r="I33" s="283"/>
      <c r="J33" s="284"/>
    </row>
    <row r="34" spans="1:10">
      <c r="A34" s="288" t="e">
        <f>$A$10</f>
        <v>#REF!</v>
      </c>
      <c r="B34" s="289"/>
      <c r="C34" s="289"/>
      <c r="D34" s="289"/>
      <c r="E34" s="290"/>
      <c r="F34" s="2"/>
      <c r="G34" s="291" t="e">
        <f>#REF!</f>
        <v>#REF!</v>
      </c>
      <c r="H34" s="292"/>
      <c r="I34" s="259" t="e">
        <f>#REF!</f>
        <v>#REF!</v>
      </c>
      <c r="J34" s="260"/>
    </row>
    <row r="35" spans="1:10">
      <c r="A35" s="13"/>
      <c r="B35" s="3"/>
      <c r="C35" s="1"/>
      <c r="D35" s="3"/>
      <c r="E35" s="1"/>
      <c r="F35" s="23"/>
      <c r="G35" s="3"/>
      <c r="H35" s="3"/>
      <c r="I35" s="3"/>
      <c r="J35" s="14"/>
    </row>
    <row r="36" spans="1:10">
      <c r="A36" s="15"/>
      <c r="B36" s="282" t="e">
        <f>#REF!</f>
        <v>#REF!</v>
      </c>
      <c r="C36" s="283"/>
      <c r="D36" s="283"/>
      <c r="E36" s="283"/>
      <c r="F36" s="283"/>
      <c r="G36" s="283"/>
      <c r="H36" s="283"/>
      <c r="I36" s="283"/>
      <c r="J36" s="284"/>
    </row>
    <row r="37" spans="1:10">
      <c r="A37" s="288" t="e">
        <f>$A$10</f>
        <v>#REF!</v>
      </c>
      <c r="B37" s="289"/>
      <c r="C37" s="289"/>
      <c r="D37" s="289"/>
      <c r="E37" s="290"/>
      <c r="F37" s="2"/>
      <c r="G37" s="291" t="e">
        <f>#REF!</f>
        <v>#REF!</v>
      </c>
      <c r="H37" s="292"/>
      <c r="I37" s="259" t="e">
        <f>#REF!</f>
        <v>#REF!</v>
      </c>
      <c r="J37" s="260"/>
    </row>
    <row r="38" spans="1:10">
      <c r="A38" s="35"/>
      <c r="B38" s="29"/>
      <c r="C38" s="29"/>
      <c r="D38" s="29"/>
      <c r="E38" s="29"/>
      <c r="F38" s="24"/>
      <c r="G38" s="3"/>
      <c r="H38" s="9"/>
      <c r="I38" s="3"/>
      <c r="J38" s="17"/>
    </row>
    <row r="39" spans="1:10">
      <c r="A39" s="12"/>
      <c r="B39" s="282" t="e">
        <f>#REF!</f>
        <v>#REF!</v>
      </c>
      <c r="C39" s="283"/>
      <c r="D39" s="283"/>
      <c r="E39" s="283"/>
      <c r="F39" s="283"/>
      <c r="G39" s="283"/>
      <c r="H39" s="283"/>
      <c r="I39" s="283"/>
      <c r="J39" s="284"/>
    </row>
    <row r="40" spans="1:10">
      <c r="A40" s="288" t="e">
        <f>$A$10</f>
        <v>#REF!</v>
      </c>
      <c r="B40" s="289"/>
      <c r="C40" s="289"/>
      <c r="D40" s="289"/>
      <c r="E40" s="290"/>
      <c r="F40" s="2"/>
      <c r="G40" s="291" t="e">
        <f>#REF!</f>
        <v>#REF!</v>
      </c>
      <c r="H40" s="292"/>
      <c r="I40" s="259" t="e">
        <f>#REF!</f>
        <v>#REF!</v>
      </c>
      <c r="J40" s="260"/>
    </row>
    <row r="41" spans="1:10">
      <c r="A41" s="34"/>
      <c r="B41" s="1"/>
      <c r="C41" s="1"/>
      <c r="D41" s="1"/>
      <c r="E41" s="1"/>
      <c r="F41" s="23"/>
      <c r="G41" s="1"/>
      <c r="H41" s="1"/>
      <c r="I41" s="1"/>
      <c r="J41" s="11"/>
    </row>
    <row r="42" spans="1:10">
      <c r="A42" s="12"/>
      <c r="B42" s="282" t="e">
        <f>#REF!</f>
        <v>#REF!</v>
      </c>
      <c r="C42" s="283"/>
      <c r="D42" s="283"/>
      <c r="E42" s="283"/>
      <c r="F42" s="283"/>
      <c r="G42" s="283"/>
      <c r="H42" s="283"/>
      <c r="I42" s="283"/>
      <c r="J42" s="284"/>
    </row>
    <row r="43" spans="1:10">
      <c r="A43" s="288" t="e">
        <f>$A$10</f>
        <v>#REF!</v>
      </c>
      <c r="B43" s="289"/>
      <c r="C43" s="289"/>
      <c r="D43" s="289"/>
      <c r="E43" s="290"/>
      <c r="F43" s="2"/>
      <c r="G43" s="291" t="e">
        <f>#REF!</f>
        <v>#REF!</v>
      </c>
      <c r="H43" s="292"/>
      <c r="I43" s="259" t="e">
        <f>#REF!</f>
        <v>#REF!</v>
      </c>
      <c r="J43" s="260"/>
    </row>
    <row r="44" spans="1:10">
      <c r="A44" s="34"/>
      <c r="B44" s="1"/>
      <c r="C44" s="1"/>
      <c r="D44" s="1"/>
      <c r="E44" s="1"/>
      <c r="F44" s="23"/>
      <c r="G44" s="1"/>
      <c r="H44" s="1"/>
      <c r="I44" s="1"/>
      <c r="J44" s="11"/>
    </row>
    <row r="45" spans="1:10">
      <c r="A45" s="12"/>
      <c r="B45" s="282" t="e">
        <f>#REF!</f>
        <v>#REF!</v>
      </c>
      <c r="C45" s="283"/>
      <c r="D45" s="283"/>
      <c r="E45" s="283"/>
      <c r="F45" s="283"/>
      <c r="G45" s="283"/>
      <c r="H45" s="283"/>
      <c r="I45" s="283"/>
      <c r="J45" s="284"/>
    </row>
    <row r="46" spans="1:10">
      <c r="A46" s="288" t="e">
        <f>$A$10</f>
        <v>#REF!</v>
      </c>
      <c r="B46" s="289"/>
      <c r="C46" s="289"/>
      <c r="D46" s="289"/>
      <c r="E46" s="290"/>
      <c r="F46" s="2"/>
      <c r="G46" s="291" t="e">
        <f>#REF!</f>
        <v>#REF!</v>
      </c>
      <c r="H46" s="292"/>
      <c r="I46" s="259" t="e">
        <f>#REF!</f>
        <v>#REF!</v>
      </c>
      <c r="J46" s="260"/>
    </row>
    <row r="47" spans="1:10">
      <c r="A47" s="34"/>
      <c r="B47" s="1"/>
      <c r="C47" s="1"/>
      <c r="D47" s="1"/>
      <c r="E47" s="1"/>
      <c r="F47" s="23"/>
      <c r="G47" s="1"/>
      <c r="H47" s="1"/>
      <c r="I47" s="1"/>
      <c r="J47" s="11"/>
    </row>
    <row r="48" spans="1:10">
      <c r="A48" s="12"/>
      <c r="B48" s="282" t="e">
        <f>#REF!</f>
        <v>#REF!</v>
      </c>
      <c r="C48" s="283"/>
      <c r="D48" s="283"/>
      <c r="E48" s="283"/>
      <c r="F48" s="283"/>
      <c r="G48" s="283"/>
      <c r="H48" s="283"/>
      <c r="I48" s="283"/>
      <c r="J48" s="284"/>
    </row>
    <row r="49" spans="1:10">
      <c r="A49" s="288" t="e">
        <f>$A$10</f>
        <v>#REF!</v>
      </c>
      <c r="B49" s="289"/>
      <c r="C49" s="289"/>
      <c r="D49" s="289"/>
      <c r="E49" s="290"/>
      <c r="F49" s="2"/>
      <c r="G49" s="291" t="e">
        <f>#REF!</f>
        <v>#REF!</v>
      </c>
      <c r="H49" s="292"/>
      <c r="I49" s="259" t="e">
        <f>#REF!</f>
        <v>#REF!</v>
      </c>
      <c r="J49" s="260"/>
    </row>
    <row r="50" spans="1:10">
      <c r="A50" s="13"/>
      <c r="B50" s="1"/>
      <c r="C50" s="1"/>
      <c r="D50" s="3"/>
      <c r="E50" s="1"/>
      <c r="F50" s="23"/>
      <c r="G50" s="3"/>
      <c r="H50" s="3"/>
      <c r="I50" s="3"/>
      <c r="J50" s="14"/>
    </row>
    <row r="51" spans="1:10">
      <c r="A51" s="15"/>
      <c r="B51" s="282" t="e">
        <f>#REF!</f>
        <v>#REF!</v>
      </c>
      <c r="C51" s="283"/>
      <c r="D51" s="283"/>
      <c r="E51" s="283"/>
      <c r="F51" s="283"/>
      <c r="G51" s="283"/>
      <c r="H51" s="283"/>
      <c r="I51" s="283"/>
      <c r="J51" s="284"/>
    </row>
    <row r="52" spans="1:10">
      <c r="A52" s="288" t="e">
        <f>$A$10</f>
        <v>#REF!</v>
      </c>
      <c r="B52" s="289"/>
      <c r="C52" s="289"/>
      <c r="D52" s="289"/>
      <c r="E52" s="290"/>
      <c r="F52" s="2"/>
      <c r="G52" s="291" t="e">
        <f>#REF!</f>
        <v>#REF!</v>
      </c>
      <c r="H52" s="292"/>
      <c r="I52" s="259" t="e">
        <f>#REF!</f>
        <v>#REF!</v>
      </c>
      <c r="J52" s="260"/>
    </row>
    <row r="53" spans="1:10">
      <c r="A53" s="13"/>
      <c r="B53" s="1"/>
      <c r="C53" s="1"/>
      <c r="D53" s="3"/>
      <c r="E53" s="1"/>
      <c r="F53" s="23"/>
      <c r="G53" s="3"/>
      <c r="H53" s="3"/>
      <c r="I53" s="3"/>
      <c r="J53" s="14"/>
    </row>
    <row r="54" spans="1:10">
      <c r="A54" s="15"/>
      <c r="B54" s="282" t="e">
        <f>#REF!</f>
        <v>#REF!</v>
      </c>
      <c r="C54" s="283"/>
      <c r="D54" s="283"/>
      <c r="E54" s="283"/>
      <c r="F54" s="283"/>
      <c r="G54" s="283"/>
      <c r="H54" s="283"/>
      <c r="I54" s="283"/>
      <c r="J54" s="284"/>
    </row>
    <row r="55" spans="1:10">
      <c r="A55" s="288" t="e">
        <f>$A$10</f>
        <v>#REF!</v>
      </c>
      <c r="B55" s="289"/>
      <c r="C55" s="289"/>
      <c r="D55" s="289"/>
      <c r="E55" s="290"/>
      <c r="F55" s="2"/>
      <c r="G55" s="291" t="e">
        <f>#REF!</f>
        <v>#REF!</v>
      </c>
      <c r="H55" s="292"/>
      <c r="I55" s="259" t="e">
        <f>#REF!</f>
        <v>#REF!</v>
      </c>
      <c r="J55" s="260"/>
    </row>
    <row r="56" spans="1:10">
      <c r="A56" s="13"/>
      <c r="B56" s="3"/>
      <c r="C56" s="1"/>
      <c r="D56" s="3"/>
      <c r="E56" s="1"/>
      <c r="F56" s="23"/>
      <c r="G56" s="3"/>
      <c r="H56" s="3"/>
      <c r="I56" s="3"/>
      <c r="J56" s="14"/>
    </row>
    <row r="57" spans="1:10">
      <c r="A57" s="15"/>
      <c r="B57" s="282" t="e">
        <f>#REF!</f>
        <v>#REF!</v>
      </c>
      <c r="C57" s="283"/>
      <c r="D57" s="283"/>
      <c r="E57" s="283"/>
      <c r="F57" s="283"/>
      <c r="G57" s="283"/>
      <c r="H57" s="283"/>
      <c r="I57" s="283"/>
      <c r="J57" s="284"/>
    </row>
    <row r="58" spans="1:10">
      <c r="A58" s="288" t="e">
        <f>$A$10</f>
        <v>#REF!</v>
      </c>
      <c r="B58" s="289"/>
      <c r="C58" s="289"/>
      <c r="D58" s="289"/>
      <c r="E58" s="290"/>
      <c r="F58" s="2"/>
      <c r="G58" s="291" t="e">
        <f>#REF!</f>
        <v>#REF!</v>
      </c>
      <c r="H58" s="292"/>
      <c r="I58" s="259" t="e">
        <f>#REF!</f>
        <v>#REF!</v>
      </c>
      <c r="J58" s="260"/>
    </row>
    <row r="59" spans="1:10">
      <c r="A59" s="13"/>
      <c r="B59" s="1"/>
      <c r="C59" s="1"/>
      <c r="D59" s="3"/>
      <c r="E59" s="1"/>
      <c r="F59" s="23"/>
      <c r="G59" s="3"/>
      <c r="H59" s="8"/>
      <c r="I59" s="3"/>
      <c r="J59" s="16"/>
    </row>
    <row r="60" spans="1:10">
      <c r="A60" s="15"/>
      <c r="B60" s="282" t="e">
        <f>#REF!</f>
        <v>#REF!</v>
      </c>
      <c r="C60" s="283"/>
      <c r="D60" s="283"/>
      <c r="E60" s="283"/>
      <c r="F60" s="283"/>
      <c r="G60" s="283"/>
      <c r="H60" s="283"/>
      <c r="I60" s="283"/>
      <c r="J60" s="284"/>
    </row>
    <row r="61" spans="1:10">
      <c r="A61" s="288" t="e">
        <f>$A$10</f>
        <v>#REF!</v>
      </c>
      <c r="B61" s="289"/>
      <c r="C61" s="289"/>
      <c r="D61" s="289"/>
      <c r="E61" s="290"/>
      <c r="F61" s="2"/>
      <c r="G61" s="291" t="e">
        <f>#REF!</f>
        <v>#REF!</v>
      </c>
      <c r="H61" s="292"/>
      <c r="I61" s="259" t="e">
        <f>#REF!</f>
        <v>#REF!</v>
      </c>
      <c r="J61" s="260"/>
    </row>
    <row r="62" spans="1:10">
      <c r="A62" s="28"/>
      <c r="B62" s="29"/>
      <c r="C62" s="33"/>
      <c r="D62" s="29"/>
      <c r="E62" s="29"/>
      <c r="F62" s="24"/>
      <c r="G62" s="3"/>
      <c r="H62" s="9"/>
      <c r="I62" s="3"/>
      <c r="J62" s="17"/>
    </row>
    <row r="63" spans="1:10">
      <c r="A63" s="15"/>
      <c r="B63" s="282" t="e">
        <f>#REF!</f>
        <v>#REF!</v>
      </c>
      <c r="C63" s="283"/>
      <c r="D63" s="283"/>
      <c r="E63" s="283"/>
      <c r="F63" s="283"/>
      <c r="G63" s="283"/>
      <c r="H63" s="283"/>
      <c r="I63" s="283"/>
      <c r="J63" s="284"/>
    </row>
    <row r="64" spans="1:10">
      <c r="A64" s="288" t="e">
        <f>$A$10</f>
        <v>#REF!</v>
      </c>
      <c r="B64" s="289"/>
      <c r="C64" s="289"/>
      <c r="D64" s="289"/>
      <c r="E64" s="290"/>
      <c r="F64" s="2"/>
      <c r="G64" s="291" t="e">
        <f>#REF!</f>
        <v>#REF!</v>
      </c>
      <c r="H64" s="292"/>
      <c r="I64" s="259" t="e">
        <f>#REF!</f>
        <v>#REF!</v>
      </c>
      <c r="J64" s="260"/>
    </row>
    <row r="65" spans="1:10">
      <c r="A65" s="13"/>
      <c r="B65" s="3"/>
      <c r="C65" s="1"/>
      <c r="D65" s="3"/>
      <c r="E65" s="1"/>
      <c r="F65" s="23"/>
      <c r="G65" s="3"/>
      <c r="H65" s="3"/>
      <c r="I65" s="3"/>
      <c r="J65" s="14"/>
    </row>
    <row r="66" spans="1:10">
      <c r="A66" s="15"/>
      <c r="B66" s="282" t="e">
        <f>#REF!</f>
        <v>#REF!</v>
      </c>
      <c r="C66" s="283"/>
      <c r="D66" s="283"/>
      <c r="E66" s="283"/>
      <c r="F66" s="283"/>
      <c r="G66" s="283"/>
      <c r="H66" s="283"/>
      <c r="I66" s="283"/>
      <c r="J66" s="284"/>
    </row>
    <row r="67" spans="1:10">
      <c r="A67" s="288" t="e">
        <f>$A$10</f>
        <v>#REF!</v>
      </c>
      <c r="B67" s="289"/>
      <c r="C67" s="289"/>
      <c r="D67" s="289"/>
      <c r="E67" s="290"/>
      <c r="F67" s="2"/>
      <c r="G67" s="291" t="e">
        <f>#REF!</f>
        <v>#REF!</v>
      </c>
      <c r="H67" s="292"/>
      <c r="I67" s="259" t="e">
        <f>#REF!</f>
        <v>#REF!</v>
      </c>
      <c r="J67" s="260"/>
    </row>
    <row r="68" spans="1:10">
      <c r="A68" s="298"/>
      <c r="B68" s="299"/>
      <c r="C68" s="299"/>
      <c r="D68" s="299"/>
      <c r="E68" s="299"/>
      <c r="F68" s="299"/>
      <c r="G68" s="299"/>
      <c r="H68" s="299"/>
      <c r="I68" s="299"/>
      <c r="J68" s="300"/>
    </row>
    <row r="69" spans="1:10">
      <c r="A69" s="285" t="e">
        <f>#REF!</f>
        <v>#REF!</v>
      </c>
      <c r="B69" s="286"/>
      <c r="C69" s="286"/>
      <c r="D69" s="286"/>
      <c r="E69" s="286"/>
      <c r="F69" s="301"/>
      <c r="G69" s="296" t="e">
        <f>#REF!</f>
        <v>#REF!</v>
      </c>
      <c r="H69" s="297"/>
      <c r="I69" s="296" t="e">
        <f>#REF!</f>
        <v>#REF!</v>
      </c>
      <c r="J69" s="308"/>
    </row>
    <row r="70" spans="1:10">
      <c r="A70" s="302"/>
      <c r="B70" s="303"/>
      <c r="C70" s="303"/>
      <c r="D70" s="303"/>
      <c r="E70" s="303"/>
      <c r="F70" s="303"/>
      <c r="G70" s="303"/>
      <c r="H70" s="303"/>
      <c r="I70" s="303"/>
      <c r="J70" s="304"/>
    </row>
    <row r="71" spans="1:10">
      <c r="A71" s="305" t="e">
        <f>#REF!</f>
        <v>#REF!</v>
      </c>
      <c r="B71" s="306"/>
      <c r="C71" s="306"/>
      <c r="D71" s="306"/>
      <c r="E71" s="306"/>
      <c r="F71" s="306"/>
      <c r="G71" s="306"/>
      <c r="H71" s="306"/>
      <c r="I71" s="306"/>
      <c r="J71" s="307"/>
    </row>
    <row r="72" spans="1:10">
      <c r="A72" s="293"/>
      <c r="B72" s="294"/>
      <c r="C72" s="294"/>
      <c r="D72" s="294"/>
      <c r="E72" s="294"/>
      <c r="F72" s="294"/>
      <c r="G72" s="294"/>
      <c r="H72" s="294"/>
      <c r="I72" s="294"/>
      <c r="J72" s="295"/>
    </row>
    <row r="73" spans="1:10">
      <c r="A73" s="15"/>
      <c r="B73" s="309" t="e">
        <f>#REF!</f>
        <v>#REF!</v>
      </c>
      <c r="C73" s="310"/>
      <c r="D73" s="310"/>
      <c r="E73" s="310"/>
      <c r="F73" s="310"/>
      <c r="G73" s="310"/>
      <c r="H73" s="310"/>
      <c r="I73" s="310"/>
      <c r="J73" s="311"/>
    </row>
    <row r="74" spans="1:10">
      <c r="A74" s="288" t="e">
        <f>$A$10</f>
        <v>#REF!</v>
      </c>
      <c r="B74" s="289"/>
      <c r="C74" s="289"/>
      <c r="D74" s="289"/>
      <c r="E74" s="290"/>
      <c r="F74" s="2"/>
      <c r="G74" s="291" t="e">
        <f>#REF!</f>
        <v>#REF!</v>
      </c>
      <c r="H74" s="292"/>
      <c r="I74" s="259" t="e">
        <f>#REF!</f>
        <v>#REF!</v>
      </c>
      <c r="J74" s="260"/>
    </row>
    <row r="75" spans="1:10">
      <c r="A75" s="13"/>
      <c r="B75" s="1"/>
      <c r="C75" s="1"/>
      <c r="D75" s="3"/>
      <c r="E75" s="1"/>
      <c r="F75" s="23"/>
      <c r="G75" s="3"/>
      <c r="H75" s="3"/>
      <c r="I75" s="3"/>
      <c r="J75" s="14"/>
    </row>
    <row r="76" spans="1:10">
      <c r="A76" s="15"/>
      <c r="B76" s="309" t="e">
        <f>#REF!</f>
        <v>#REF!</v>
      </c>
      <c r="C76" s="310"/>
      <c r="D76" s="310"/>
      <c r="E76" s="310"/>
      <c r="F76" s="310"/>
      <c r="G76" s="310"/>
      <c r="H76" s="310"/>
      <c r="I76" s="310"/>
      <c r="J76" s="311"/>
    </row>
    <row r="77" spans="1:10">
      <c r="A77" s="288" t="e">
        <f>$A$10</f>
        <v>#REF!</v>
      </c>
      <c r="B77" s="289"/>
      <c r="C77" s="289"/>
      <c r="D77" s="289"/>
      <c r="E77" s="290"/>
      <c r="F77" s="2"/>
      <c r="G77" s="291" t="e">
        <f>#REF!</f>
        <v>#REF!</v>
      </c>
      <c r="H77" s="292"/>
      <c r="I77" s="259" t="e">
        <f>#REF!</f>
        <v>#REF!</v>
      </c>
      <c r="J77" s="260"/>
    </row>
    <row r="78" spans="1:10">
      <c r="A78" s="13"/>
      <c r="B78" s="1"/>
      <c r="C78" s="1"/>
      <c r="D78" s="3"/>
      <c r="E78" s="1"/>
      <c r="F78" s="23"/>
      <c r="G78" s="3"/>
      <c r="H78" s="3"/>
      <c r="I78" s="3"/>
      <c r="J78" s="14"/>
    </row>
    <row r="79" spans="1:10">
      <c r="A79" s="15"/>
      <c r="B79" s="282" t="e">
        <f>#REF!</f>
        <v>#REF!</v>
      </c>
      <c r="C79" s="283"/>
      <c r="D79" s="283"/>
      <c r="E79" s="283"/>
      <c r="F79" s="283"/>
      <c r="G79" s="283"/>
      <c r="H79" s="283"/>
      <c r="I79" s="283"/>
      <c r="J79" s="284"/>
    </row>
    <row r="80" spans="1:10">
      <c r="A80" s="288" t="e">
        <f>$A$10</f>
        <v>#REF!</v>
      </c>
      <c r="B80" s="289"/>
      <c r="C80" s="289"/>
      <c r="D80" s="289"/>
      <c r="E80" s="290"/>
      <c r="F80" s="2"/>
      <c r="G80" s="291" t="e">
        <f>#REF!</f>
        <v>#REF!</v>
      </c>
      <c r="H80" s="292"/>
      <c r="I80" s="259" t="e">
        <f>#REF!</f>
        <v>#REF!</v>
      </c>
      <c r="J80" s="260"/>
    </row>
    <row r="81" spans="1:10">
      <c r="A81" s="13"/>
      <c r="B81" s="3"/>
      <c r="C81" s="1"/>
      <c r="D81" s="31"/>
      <c r="E81" s="1"/>
      <c r="F81" s="23"/>
      <c r="G81" s="3"/>
      <c r="H81" s="3"/>
      <c r="I81" s="3"/>
      <c r="J81" s="14"/>
    </row>
    <row r="82" spans="1:10">
      <c r="A82" s="15"/>
      <c r="B82" s="282" t="e">
        <f>#REF!</f>
        <v>#REF!</v>
      </c>
      <c r="C82" s="283"/>
      <c r="D82" s="283"/>
      <c r="E82" s="283"/>
      <c r="F82" s="283"/>
      <c r="G82" s="283"/>
      <c r="H82" s="283"/>
      <c r="I82" s="283"/>
      <c r="J82" s="284"/>
    </row>
    <row r="83" spans="1:10">
      <c r="A83" s="288" t="e">
        <f>$A$10</f>
        <v>#REF!</v>
      </c>
      <c r="B83" s="289"/>
      <c r="C83" s="289"/>
      <c r="D83" s="289"/>
      <c r="E83" s="290"/>
      <c r="F83" s="2"/>
      <c r="G83" s="291" t="e">
        <f>#REF!</f>
        <v>#REF!</v>
      </c>
      <c r="H83" s="292"/>
      <c r="I83" s="259" t="e">
        <f>#REF!</f>
        <v>#REF!</v>
      </c>
      <c r="J83" s="260"/>
    </row>
    <row r="84" spans="1:10">
      <c r="A84" s="13"/>
      <c r="B84" s="1"/>
      <c r="C84" s="1"/>
      <c r="D84" s="3"/>
      <c r="E84" s="1"/>
      <c r="F84" s="23"/>
      <c r="G84" s="3"/>
      <c r="H84" s="3"/>
      <c r="I84" s="3"/>
      <c r="J84" s="14"/>
    </row>
    <row r="85" spans="1:10">
      <c r="A85" s="15"/>
      <c r="B85" s="282" t="e">
        <f>#REF!</f>
        <v>#REF!</v>
      </c>
      <c r="C85" s="283"/>
      <c r="D85" s="283"/>
      <c r="E85" s="283"/>
      <c r="F85" s="283"/>
      <c r="G85" s="283"/>
      <c r="H85" s="283"/>
      <c r="I85" s="283"/>
      <c r="J85" s="284"/>
    </row>
    <row r="86" spans="1:10">
      <c r="A86" s="288" t="e">
        <f>$A$10</f>
        <v>#REF!</v>
      </c>
      <c r="B86" s="289"/>
      <c r="C86" s="289"/>
      <c r="D86" s="289"/>
      <c r="E86" s="290"/>
      <c r="F86" s="2"/>
      <c r="G86" s="291" t="e">
        <f>#REF!</f>
        <v>#REF!</v>
      </c>
      <c r="H86" s="292"/>
      <c r="I86" s="259" t="e">
        <f>#REF!</f>
        <v>#REF!</v>
      </c>
      <c r="J86" s="260"/>
    </row>
    <row r="87" spans="1:10">
      <c r="A87" s="13"/>
      <c r="B87" s="1"/>
      <c r="C87" s="1"/>
      <c r="D87" s="3"/>
      <c r="E87" s="1"/>
      <c r="F87" s="23"/>
      <c r="G87" s="3"/>
      <c r="H87" s="3"/>
      <c r="I87" s="3"/>
      <c r="J87" s="14"/>
    </row>
    <row r="88" spans="1:10">
      <c r="A88" s="15"/>
      <c r="B88" s="282" t="e">
        <f>#REF!</f>
        <v>#REF!</v>
      </c>
      <c r="C88" s="283"/>
      <c r="D88" s="283"/>
      <c r="E88" s="283"/>
      <c r="F88" s="283"/>
      <c r="G88" s="283"/>
      <c r="H88" s="283"/>
      <c r="I88" s="283"/>
      <c r="J88" s="284"/>
    </row>
    <row r="89" spans="1:10">
      <c r="A89" s="288" t="e">
        <f>$A$10</f>
        <v>#REF!</v>
      </c>
      <c r="B89" s="289"/>
      <c r="C89" s="289"/>
      <c r="D89" s="289"/>
      <c r="E89" s="290"/>
      <c r="F89" s="2"/>
      <c r="G89" s="291" t="e">
        <f>#REF!</f>
        <v>#REF!</v>
      </c>
      <c r="H89" s="292"/>
      <c r="I89" s="259" t="e">
        <f>#REF!</f>
        <v>#REF!</v>
      </c>
      <c r="J89" s="260"/>
    </row>
    <row r="90" spans="1:10">
      <c r="A90" s="28"/>
      <c r="B90" s="29"/>
      <c r="C90" s="29"/>
      <c r="D90" s="29"/>
      <c r="E90" s="29"/>
      <c r="F90" s="24"/>
      <c r="G90" s="3"/>
      <c r="H90" s="9"/>
      <c r="I90" s="3"/>
      <c r="J90" s="17"/>
    </row>
    <row r="91" spans="1:10">
      <c r="A91" s="15"/>
      <c r="B91" s="309" t="e">
        <f>#REF!</f>
        <v>#REF!</v>
      </c>
      <c r="C91" s="310"/>
      <c r="D91" s="310"/>
      <c r="E91" s="310"/>
      <c r="F91" s="310"/>
      <c r="G91" s="310"/>
      <c r="H91" s="310"/>
      <c r="I91" s="310"/>
      <c r="J91" s="311"/>
    </row>
    <row r="92" spans="1:10">
      <c r="A92" s="288" t="e">
        <f>$A$10</f>
        <v>#REF!</v>
      </c>
      <c r="B92" s="289"/>
      <c r="C92" s="289"/>
      <c r="D92" s="289"/>
      <c r="E92" s="290"/>
      <c r="F92" s="2"/>
      <c r="G92" s="291" t="e">
        <f>#REF!</f>
        <v>#REF!</v>
      </c>
      <c r="H92" s="292"/>
      <c r="I92" s="259" t="e">
        <f>#REF!</f>
        <v>#REF!</v>
      </c>
      <c r="J92" s="260"/>
    </row>
    <row r="93" spans="1:10">
      <c r="A93" s="13"/>
      <c r="B93" s="1"/>
      <c r="C93" s="1"/>
      <c r="D93" s="3"/>
      <c r="E93" s="1"/>
      <c r="F93" s="23"/>
      <c r="G93" s="3"/>
      <c r="H93" s="3"/>
      <c r="I93" s="3"/>
      <c r="J93" s="14"/>
    </row>
    <row r="94" spans="1:10">
      <c r="A94" s="15"/>
      <c r="B94" s="309" t="e">
        <f>#REF!</f>
        <v>#REF!</v>
      </c>
      <c r="C94" s="310"/>
      <c r="D94" s="310"/>
      <c r="E94" s="310"/>
      <c r="F94" s="310"/>
      <c r="G94" s="310"/>
      <c r="H94" s="310"/>
      <c r="I94" s="310"/>
      <c r="J94" s="311"/>
    </row>
    <row r="95" spans="1:10">
      <c r="A95" s="288" t="e">
        <f>$A$10</f>
        <v>#REF!</v>
      </c>
      <c r="B95" s="289"/>
      <c r="C95" s="289"/>
      <c r="D95" s="289"/>
      <c r="E95" s="290"/>
      <c r="F95" s="2"/>
      <c r="G95" s="291" t="e">
        <f>#REF!</f>
        <v>#REF!</v>
      </c>
      <c r="H95" s="292"/>
      <c r="I95" s="259" t="e">
        <f>#REF!</f>
        <v>#REF!</v>
      </c>
      <c r="J95" s="260"/>
    </row>
    <row r="96" spans="1:10">
      <c r="A96" s="13"/>
      <c r="B96" s="1"/>
      <c r="C96" s="1"/>
      <c r="D96" s="3"/>
      <c r="E96" s="1"/>
      <c r="F96" s="23"/>
      <c r="G96" s="3"/>
      <c r="H96" s="3"/>
      <c r="I96" s="3"/>
      <c r="J96" s="14"/>
    </row>
    <row r="97" spans="1:10">
      <c r="A97" s="15"/>
      <c r="B97" s="282" t="e">
        <f>#REF!</f>
        <v>#REF!</v>
      </c>
      <c r="C97" s="283"/>
      <c r="D97" s="283"/>
      <c r="E97" s="283"/>
      <c r="F97" s="283"/>
      <c r="G97" s="283"/>
      <c r="H97" s="283"/>
      <c r="I97" s="283"/>
      <c r="J97" s="284"/>
    </row>
    <row r="98" spans="1:10">
      <c r="A98" s="288" t="e">
        <f>$A$10</f>
        <v>#REF!</v>
      </c>
      <c r="B98" s="289"/>
      <c r="C98" s="289"/>
      <c r="D98" s="289"/>
      <c r="E98" s="290"/>
      <c r="F98" s="2"/>
      <c r="G98" s="291" t="e">
        <f>#REF!</f>
        <v>#REF!</v>
      </c>
      <c r="H98" s="292"/>
      <c r="I98" s="259" t="e">
        <f>#REF!</f>
        <v>#REF!</v>
      </c>
      <c r="J98" s="260"/>
    </row>
    <row r="99" spans="1:10">
      <c r="A99" s="13"/>
      <c r="B99" s="3"/>
      <c r="C99" s="1"/>
      <c r="D99" s="31"/>
      <c r="E99" s="1"/>
      <c r="F99" s="23"/>
      <c r="G99" s="3"/>
      <c r="H99" s="3"/>
      <c r="I99" s="3"/>
      <c r="J99" s="14"/>
    </row>
    <row r="100" spans="1:10">
      <c r="A100" s="15"/>
      <c r="B100" s="282" t="e">
        <f>#REF!</f>
        <v>#REF!</v>
      </c>
      <c r="C100" s="283"/>
      <c r="D100" s="283"/>
      <c r="E100" s="283"/>
      <c r="F100" s="283"/>
      <c r="G100" s="283"/>
      <c r="H100" s="283"/>
      <c r="I100" s="283"/>
      <c r="J100" s="284"/>
    </row>
    <row r="101" spans="1:10">
      <c r="A101" s="288" t="e">
        <f>$A$10</f>
        <v>#REF!</v>
      </c>
      <c r="B101" s="289"/>
      <c r="C101" s="289"/>
      <c r="D101" s="289"/>
      <c r="E101" s="290"/>
      <c r="F101" s="2"/>
      <c r="G101" s="291" t="e">
        <f>#REF!</f>
        <v>#REF!</v>
      </c>
      <c r="H101" s="292"/>
      <c r="I101" s="259" t="e">
        <f>#REF!</f>
        <v>#REF!</v>
      </c>
      <c r="J101" s="260"/>
    </row>
    <row r="102" spans="1:10">
      <c r="A102" s="13"/>
      <c r="B102" s="1"/>
      <c r="C102" s="1"/>
      <c r="D102" s="3"/>
      <c r="E102" s="1"/>
      <c r="F102" s="23"/>
      <c r="G102" s="3"/>
      <c r="H102" s="3"/>
      <c r="I102" s="3"/>
      <c r="J102" s="14"/>
    </row>
    <row r="103" spans="1:10">
      <c r="A103" s="15"/>
      <c r="B103" s="282" t="e">
        <f>#REF!</f>
        <v>#REF!</v>
      </c>
      <c r="C103" s="283"/>
      <c r="D103" s="283"/>
      <c r="E103" s="283"/>
      <c r="F103" s="283"/>
      <c r="G103" s="283"/>
      <c r="H103" s="283"/>
      <c r="I103" s="283"/>
      <c r="J103" s="284"/>
    </row>
    <row r="104" spans="1:10">
      <c r="A104" s="288" t="e">
        <f>$A$10</f>
        <v>#REF!</v>
      </c>
      <c r="B104" s="289"/>
      <c r="C104" s="289"/>
      <c r="D104" s="289"/>
      <c r="E104" s="290"/>
      <c r="F104" s="2"/>
      <c r="G104" s="291" t="e">
        <f>#REF!</f>
        <v>#REF!</v>
      </c>
      <c r="H104" s="292"/>
      <c r="I104" s="259" t="e">
        <f>#REF!</f>
        <v>#REF!</v>
      </c>
      <c r="J104" s="260"/>
    </row>
    <row r="105" spans="1:10">
      <c r="A105" s="13"/>
      <c r="B105" s="1"/>
      <c r="C105" s="1"/>
      <c r="D105" s="3"/>
      <c r="E105" s="1"/>
      <c r="F105" s="23"/>
      <c r="G105" s="3"/>
      <c r="H105" s="3"/>
      <c r="I105" s="3"/>
      <c r="J105" s="14"/>
    </row>
    <row r="106" spans="1:10">
      <c r="A106" s="15"/>
      <c r="B106" s="282" t="e">
        <f>#REF!</f>
        <v>#REF!</v>
      </c>
      <c r="C106" s="283"/>
      <c r="D106" s="283"/>
      <c r="E106" s="283"/>
      <c r="F106" s="283"/>
      <c r="G106" s="283"/>
      <c r="H106" s="283"/>
      <c r="I106" s="283"/>
      <c r="J106" s="284"/>
    </row>
    <row r="107" spans="1:10">
      <c r="A107" s="288" t="e">
        <f>$A$10</f>
        <v>#REF!</v>
      </c>
      <c r="B107" s="289"/>
      <c r="C107" s="289"/>
      <c r="D107" s="289"/>
      <c r="E107" s="290"/>
      <c r="F107" s="2"/>
      <c r="G107" s="291" t="e">
        <f>#REF!</f>
        <v>#REF!</v>
      </c>
      <c r="H107" s="292"/>
      <c r="I107" s="259" t="e">
        <f>#REF!</f>
        <v>#REF!</v>
      </c>
      <c r="J107" s="260"/>
    </row>
    <row r="108" spans="1:10">
      <c r="A108" s="298"/>
      <c r="B108" s="299"/>
      <c r="C108" s="299"/>
      <c r="D108" s="299"/>
      <c r="E108" s="299"/>
      <c r="F108" s="299"/>
      <c r="G108" s="299"/>
      <c r="H108" s="299"/>
      <c r="I108" s="299"/>
      <c r="J108" s="300"/>
    </row>
    <row r="109" spans="1:10">
      <c r="A109" s="313" t="e">
        <f>#REF!</f>
        <v>#REF!</v>
      </c>
      <c r="B109" s="314"/>
      <c r="C109" s="314"/>
      <c r="D109" s="314"/>
      <c r="E109" s="314"/>
      <c r="F109" s="315"/>
      <c r="G109" s="319" t="e">
        <f>#REF!</f>
        <v>#REF!</v>
      </c>
      <c r="H109" s="320"/>
      <c r="I109" s="319" t="e">
        <f>#REF!</f>
        <v>#REF!</v>
      </c>
      <c r="J109" s="321"/>
    </row>
    <row r="110" spans="1:10">
      <c r="A110" s="302"/>
      <c r="B110" s="303"/>
      <c r="C110" s="303"/>
      <c r="D110" s="303"/>
      <c r="E110" s="303"/>
      <c r="F110" s="303"/>
      <c r="G110" s="303"/>
      <c r="H110" s="303"/>
      <c r="I110" s="303"/>
      <c r="J110" s="304"/>
    </row>
    <row r="111" spans="1:10">
      <c r="A111" s="15"/>
      <c r="B111" s="283" t="e">
        <f>#REF!</f>
        <v>#REF!</v>
      </c>
      <c r="C111" s="283"/>
      <c r="D111" s="283"/>
      <c r="E111" s="283"/>
      <c r="F111" s="283"/>
      <c r="G111" s="283"/>
      <c r="H111" s="283"/>
      <c r="I111" s="283"/>
      <c r="J111" s="284"/>
    </row>
    <row r="112" spans="1:10">
      <c r="A112" s="316"/>
      <c r="B112" s="317"/>
      <c r="C112" s="317"/>
      <c r="D112" s="317"/>
      <c r="E112" s="317"/>
      <c r="F112" s="317"/>
      <c r="G112" s="317"/>
      <c r="H112" s="317"/>
      <c r="I112" s="317"/>
      <c r="J112" s="318"/>
    </row>
    <row r="113" spans="1:10">
      <c r="A113" s="288" t="e">
        <f>$A$10</f>
        <v>#REF!</v>
      </c>
      <c r="B113" s="289"/>
      <c r="C113" s="289"/>
      <c r="D113" s="289"/>
      <c r="E113" s="290"/>
      <c r="F113" s="2"/>
      <c r="G113" s="291" t="e">
        <f>#REF!</f>
        <v>#REF!</v>
      </c>
      <c r="H113" s="292"/>
      <c r="I113" s="259" t="e">
        <f>#REF!</f>
        <v>#REF!</v>
      </c>
      <c r="J113" s="260"/>
    </row>
    <row r="114" spans="1:10">
      <c r="A114" s="298"/>
      <c r="B114" s="299"/>
      <c r="C114" s="299"/>
      <c r="D114" s="299"/>
      <c r="E114" s="299"/>
      <c r="F114" s="299"/>
      <c r="G114" s="299"/>
      <c r="H114" s="299"/>
      <c r="I114" s="299"/>
      <c r="J114" s="300"/>
    </row>
    <row r="115" spans="1:10">
      <c r="A115" s="293" t="e">
        <f>#REF!</f>
        <v>#REF!</v>
      </c>
      <c r="B115" s="294"/>
      <c r="C115" s="294"/>
      <c r="D115" s="294"/>
      <c r="E115" s="294"/>
      <c r="F115" s="312"/>
      <c r="G115" s="291" t="e">
        <f>#REF!</f>
        <v>#REF!</v>
      </c>
      <c r="H115" s="292"/>
      <c r="I115" s="259" t="e">
        <f>#REF!</f>
        <v>#REF!</v>
      </c>
      <c r="J115" s="260"/>
    </row>
    <row r="116" spans="1:10">
      <c r="A116" s="32"/>
      <c r="F116" s="25"/>
      <c r="J116" s="18"/>
    </row>
    <row r="117" spans="1:10" ht="15.75" thickBot="1">
      <c r="A117" s="19"/>
      <c r="B117" s="20"/>
      <c r="C117" s="21"/>
      <c r="D117" s="20"/>
      <c r="E117" s="21"/>
      <c r="F117" s="26"/>
      <c r="G117" s="20"/>
      <c r="H117" s="22"/>
      <c r="I117" s="322" t="e">
        <f>#REF!</f>
        <v>#REF!</v>
      </c>
      <c r="J117" s="323"/>
    </row>
    <row r="118" spans="1:10">
      <c r="J118" s="10"/>
    </row>
    <row r="119" spans="1:10">
      <c r="F119" s="303"/>
      <c r="G119" s="303"/>
    </row>
  </sheetData>
  <customSheetViews>
    <customSheetView guid="{6E0A5655-71FA-4A96-AC00-EA4F488D462E}" scale="85">
      <selection activeCell="E26" sqref="E26"/>
      <pageMargins left="0.511811024" right="0.511811024" top="0.78740157499999996" bottom="0.78740157499999996" header="0.31496062000000002" footer="0.31496062000000002"/>
      <pageSetup paperSize="9" orientation="portrait" horizontalDpi="0" verticalDpi="0" r:id="rId1"/>
    </customSheetView>
    <customSheetView guid="{249C5B23-6519-433A-913E-5CDC88AAED01}" scale="85">
      <selection activeCell="E26" sqref="E26"/>
      <pageMargins left="0.511811024" right="0.511811024" top="0.78740157499999996" bottom="0.78740157499999996" header="0.31496062000000002" footer="0.31496062000000002"/>
      <pageSetup paperSize="9" orientation="portrait" horizontalDpi="0" verticalDpi="0" r:id="rId2"/>
    </customSheetView>
    <customSheetView guid="{01208706-A696-4A98-96FB-1C7360824CDC}" scale="85">
      <selection activeCell="E26" sqref="E26"/>
      <pageMargins left="0.511811024" right="0.511811024" top="0.78740157499999996" bottom="0.78740157499999996" header="0.31496062000000002" footer="0.31496062000000002"/>
      <pageSetup paperSize="9" orientation="portrait" horizontalDpi="0" verticalDpi="0" r:id="rId3"/>
    </customSheetView>
  </customSheetViews>
  <mergeCells count="161">
    <mergeCell ref="B106:J106"/>
    <mergeCell ref="A114:J114"/>
    <mergeCell ref="A115:F115"/>
    <mergeCell ref="F119:G119"/>
    <mergeCell ref="A108:J108"/>
    <mergeCell ref="A109:F109"/>
    <mergeCell ref="A110:J110"/>
    <mergeCell ref="B111:J111"/>
    <mergeCell ref="A112:J112"/>
    <mergeCell ref="A113:E113"/>
    <mergeCell ref="G109:H109"/>
    <mergeCell ref="G113:H113"/>
    <mergeCell ref="G115:H115"/>
    <mergeCell ref="I109:J109"/>
    <mergeCell ref="I113:J113"/>
    <mergeCell ref="I115:J115"/>
    <mergeCell ref="I117:J117"/>
    <mergeCell ref="B85:J85"/>
    <mergeCell ref="A86:E86"/>
    <mergeCell ref="B88:J88"/>
    <mergeCell ref="I83:J83"/>
    <mergeCell ref="I86:J86"/>
    <mergeCell ref="A107:E107"/>
    <mergeCell ref="B91:J91"/>
    <mergeCell ref="A92:E92"/>
    <mergeCell ref="B94:J94"/>
    <mergeCell ref="A95:E95"/>
    <mergeCell ref="B97:J97"/>
    <mergeCell ref="A98:E98"/>
    <mergeCell ref="G92:H92"/>
    <mergeCell ref="G95:H95"/>
    <mergeCell ref="G98:H98"/>
    <mergeCell ref="G101:H101"/>
    <mergeCell ref="G104:H104"/>
    <mergeCell ref="G107:H107"/>
    <mergeCell ref="I104:J104"/>
    <mergeCell ref="I107:J107"/>
    <mergeCell ref="B100:J100"/>
    <mergeCell ref="A101:E101"/>
    <mergeCell ref="B103:J103"/>
    <mergeCell ref="A104:E104"/>
    <mergeCell ref="A67:E67"/>
    <mergeCell ref="A68:J68"/>
    <mergeCell ref="A69:F69"/>
    <mergeCell ref="A70:J70"/>
    <mergeCell ref="A71:J71"/>
    <mergeCell ref="I69:J69"/>
    <mergeCell ref="A89:E89"/>
    <mergeCell ref="B73:J73"/>
    <mergeCell ref="A74:E74"/>
    <mergeCell ref="B76:J76"/>
    <mergeCell ref="A77:E77"/>
    <mergeCell ref="B79:J79"/>
    <mergeCell ref="A80:E80"/>
    <mergeCell ref="G74:H74"/>
    <mergeCell ref="G77:H77"/>
    <mergeCell ref="G80:H80"/>
    <mergeCell ref="G83:H83"/>
    <mergeCell ref="G86:H86"/>
    <mergeCell ref="G89:H89"/>
    <mergeCell ref="I74:J74"/>
    <mergeCell ref="I77:J77"/>
    <mergeCell ref="I80:J80"/>
    <mergeCell ref="B82:J82"/>
    <mergeCell ref="A83:E83"/>
    <mergeCell ref="A49:E49"/>
    <mergeCell ref="B51:J51"/>
    <mergeCell ref="A52:E52"/>
    <mergeCell ref="B54:J54"/>
    <mergeCell ref="A55:E55"/>
    <mergeCell ref="I49:J49"/>
    <mergeCell ref="I52:J52"/>
    <mergeCell ref="I55:J55"/>
    <mergeCell ref="A72:J72"/>
    <mergeCell ref="A58:E58"/>
    <mergeCell ref="B60:J60"/>
    <mergeCell ref="A61:E61"/>
    <mergeCell ref="B63:J63"/>
    <mergeCell ref="A64:E64"/>
    <mergeCell ref="B66:J66"/>
    <mergeCell ref="G58:H58"/>
    <mergeCell ref="G61:H61"/>
    <mergeCell ref="G64:H64"/>
    <mergeCell ref="G67:H67"/>
    <mergeCell ref="G69:H69"/>
    <mergeCell ref="I58:J58"/>
    <mergeCell ref="I61:J61"/>
    <mergeCell ref="I64:J64"/>
    <mergeCell ref="I67:J67"/>
    <mergeCell ref="A31:E31"/>
    <mergeCell ref="B33:J33"/>
    <mergeCell ref="A34:E34"/>
    <mergeCell ref="B36:J36"/>
    <mergeCell ref="A37:E37"/>
    <mergeCell ref="I31:J31"/>
    <mergeCell ref="I34:J34"/>
    <mergeCell ref="I37:J37"/>
    <mergeCell ref="B57:J57"/>
    <mergeCell ref="A40:E40"/>
    <mergeCell ref="B42:J42"/>
    <mergeCell ref="A43:E43"/>
    <mergeCell ref="B45:J45"/>
    <mergeCell ref="A46:E46"/>
    <mergeCell ref="B48:J48"/>
    <mergeCell ref="G40:H40"/>
    <mergeCell ref="G43:H43"/>
    <mergeCell ref="G46:H46"/>
    <mergeCell ref="G49:H49"/>
    <mergeCell ref="G52:H52"/>
    <mergeCell ref="G55:H55"/>
    <mergeCell ref="I40:J40"/>
    <mergeCell ref="I43:J43"/>
    <mergeCell ref="I46:J46"/>
    <mergeCell ref="I13:J13"/>
    <mergeCell ref="I16:J16"/>
    <mergeCell ref="I19:J19"/>
    <mergeCell ref="A13:E13"/>
    <mergeCell ref="B15:J15"/>
    <mergeCell ref="A16:E16"/>
    <mergeCell ref="B18:J18"/>
    <mergeCell ref="A19:E19"/>
    <mergeCell ref="B39:J39"/>
    <mergeCell ref="A22:E22"/>
    <mergeCell ref="B24:J24"/>
    <mergeCell ref="A25:E25"/>
    <mergeCell ref="B27:J27"/>
    <mergeCell ref="A28:E28"/>
    <mergeCell ref="B30:J30"/>
    <mergeCell ref="G22:H22"/>
    <mergeCell ref="G25:H25"/>
    <mergeCell ref="G28:H28"/>
    <mergeCell ref="G31:H31"/>
    <mergeCell ref="G34:H34"/>
    <mergeCell ref="G37:H37"/>
    <mergeCell ref="I22:J22"/>
    <mergeCell ref="I25:J25"/>
    <mergeCell ref="I28:J28"/>
    <mergeCell ref="I89:J89"/>
    <mergeCell ref="I92:J92"/>
    <mergeCell ref="I95:J95"/>
    <mergeCell ref="I98:J98"/>
    <mergeCell ref="I101:J101"/>
    <mergeCell ref="A1:B4"/>
    <mergeCell ref="C1:J2"/>
    <mergeCell ref="D3:H3"/>
    <mergeCell ref="D4:H4"/>
    <mergeCell ref="A5:A6"/>
    <mergeCell ref="F5:F6"/>
    <mergeCell ref="G5:H6"/>
    <mergeCell ref="I5:J6"/>
    <mergeCell ref="B5:E6"/>
    <mergeCell ref="B21:J21"/>
    <mergeCell ref="A7:J7"/>
    <mergeCell ref="B9:J9"/>
    <mergeCell ref="A10:E10"/>
    <mergeCell ref="B12:J12"/>
    <mergeCell ref="G10:H10"/>
    <mergeCell ref="G13:H13"/>
    <mergeCell ref="G16:H16"/>
    <mergeCell ref="G19:H19"/>
    <mergeCell ref="I10:J1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>
    <tabColor rgb="FF00B0F0"/>
  </sheetPr>
  <dimension ref="B1:C15"/>
  <sheetViews>
    <sheetView workbookViewId="0">
      <selection activeCell="G23" sqref="G22:G23"/>
    </sheetView>
  </sheetViews>
  <sheetFormatPr defaultRowHeight="12.75"/>
  <sheetData>
    <row r="1" spans="2:3">
      <c r="B1" t="s">
        <v>37</v>
      </c>
      <c r="C1" t="s">
        <v>38</v>
      </c>
    </row>
    <row r="2" spans="2:3">
      <c r="B2" s="67">
        <v>0.25</v>
      </c>
      <c r="C2" s="70" t="e">
        <f>SUMIF(#REF!,B2,#REF!)+SUMIF(#REF!,B2,#REF!)</f>
        <v>#REF!</v>
      </c>
    </row>
    <row r="3" spans="2:3">
      <c r="B3" s="67">
        <v>0.375</v>
      </c>
      <c r="C3" s="70" t="e">
        <f>SUMIF(#REF!,B3,#REF!)+SUMIF(#REF!,B3,#REF!)</f>
        <v>#REF!</v>
      </c>
    </row>
    <row r="4" spans="2:3">
      <c r="B4" s="67">
        <v>0.5</v>
      </c>
      <c r="C4" s="70" t="e">
        <f>SUMIF(#REF!,B4,#REF!)+SUMIF(#REF!,B4,#REF!)</f>
        <v>#REF!</v>
      </c>
    </row>
    <row r="5" spans="2:3">
      <c r="B5" s="67">
        <v>0.625</v>
      </c>
      <c r="C5" s="70" t="e">
        <f>SUMIF(#REF!,B5,#REF!)+SUMIF(#REF!,B5,#REF!)</f>
        <v>#REF!</v>
      </c>
    </row>
    <row r="6" spans="2:3">
      <c r="B6" s="67">
        <v>0.75</v>
      </c>
      <c r="C6" s="70" t="e">
        <f>SUMIF(#REF!,B6,#REF!)+SUMIF(#REF!,B6,#REF!)</f>
        <v>#REF!</v>
      </c>
    </row>
    <row r="7" spans="2:3">
      <c r="B7" s="67">
        <v>0.875</v>
      </c>
      <c r="C7" s="70" t="e">
        <f>SUMIF(#REF!,B7,#REF!)+SUMIF(#REF!,B7,#REF!)</f>
        <v>#REF!</v>
      </c>
    </row>
    <row r="8" spans="2:3">
      <c r="B8" s="67">
        <v>1</v>
      </c>
      <c r="C8" s="70" t="e">
        <f>SUMIF(#REF!,B8,#REF!)+SUMIF(#REF!,B8,#REF!)</f>
        <v>#REF!</v>
      </c>
    </row>
    <row r="9" spans="2:3">
      <c r="B9" s="67">
        <v>1.125</v>
      </c>
      <c r="C9" s="70" t="e">
        <f>SUMIF(#REF!,B9,#REF!)+SUMIF(#REF!,B9,#REF!)</f>
        <v>#REF!</v>
      </c>
    </row>
    <row r="10" spans="2:3">
      <c r="B10" s="71">
        <v>1.25</v>
      </c>
      <c r="C10" s="70" t="e">
        <f>SUMIF(#REF!,B10,#REF!)+SUMIF(#REF!,B10,#REF!)</f>
        <v>#REF!</v>
      </c>
    </row>
    <row r="11" spans="2:3">
      <c r="B11" s="72">
        <v>1.375</v>
      </c>
      <c r="C11" s="70" t="e">
        <f>SUMIF(#REF!,B11,#REF!)+SUMIF(#REF!,B11,#REF!)</f>
        <v>#REF!</v>
      </c>
    </row>
    <row r="12" spans="2:3">
      <c r="B12" s="72">
        <v>1.5</v>
      </c>
      <c r="C12" s="70" t="e">
        <f>SUMIF(#REF!,B12,#REF!)+SUMIF(#REF!,B12,#REF!)</f>
        <v>#REF!</v>
      </c>
    </row>
    <row r="13" spans="2:3">
      <c r="B13" s="72">
        <v>1.625</v>
      </c>
      <c r="C13" s="70" t="e">
        <f>SUMIF(#REF!,B13,#REF!)+SUMIF(#REF!,B13,#REF!)</f>
        <v>#REF!</v>
      </c>
    </row>
    <row r="14" spans="2:3">
      <c r="B14" s="72">
        <v>1.75</v>
      </c>
      <c r="C14" s="70" t="e">
        <f>SUMIF(#REF!,B14,#REF!)+SUMIF(#REF!,B14,#REF!)</f>
        <v>#REF!</v>
      </c>
    </row>
    <row r="15" spans="2:3">
      <c r="B15" s="72">
        <v>1.875</v>
      </c>
      <c r="C15" s="121" t="e">
        <f>SUMIF(#REF!,B15,#REF!)+SUMIF(#REF!,B15,#REF!)</f>
        <v>#REF!</v>
      </c>
    </row>
  </sheetData>
  <sortState xmlns:xlrd2="http://schemas.microsoft.com/office/spreadsheetml/2017/richdata2" ref="F6:H15">
    <sortCondition descending="1" ref="H15"/>
  </sortState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>
    <tabColor theme="3" tint="0.39997558519241921"/>
  </sheetPr>
  <dimension ref="A1:S51"/>
  <sheetViews>
    <sheetView topLeftCell="A3" workbookViewId="0">
      <selection activeCell="B15" sqref="B15"/>
    </sheetView>
  </sheetViews>
  <sheetFormatPr defaultRowHeight="12.75"/>
  <cols>
    <col min="2" max="2" width="13.85546875" bestFit="1" customWidth="1"/>
    <col min="4" max="4" width="13.140625" bestFit="1" customWidth="1"/>
    <col min="5" max="5" width="5" bestFit="1" customWidth="1"/>
    <col min="6" max="6" width="4" bestFit="1" customWidth="1"/>
    <col min="8" max="8" width="17.85546875" bestFit="1" customWidth="1"/>
    <col min="12" max="12" width="11.28515625" bestFit="1" customWidth="1"/>
    <col min="14" max="14" width="11.28515625" bestFit="1" customWidth="1"/>
    <col min="17" max="17" width="13.85546875" bestFit="1" customWidth="1"/>
    <col min="18" max="18" width="17.42578125" style="57" bestFit="1" customWidth="1"/>
    <col min="19" max="19" width="15.28515625" bestFit="1" customWidth="1"/>
  </cols>
  <sheetData>
    <row r="1" spans="1:19">
      <c r="B1" s="49" t="s">
        <v>22</v>
      </c>
      <c r="D1" s="49" t="s">
        <v>35</v>
      </c>
      <c r="E1" s="324" t="s">
        <v>36</v>
      </c>
      <c r="F1" s="325"/>
      <c r="H1" s="90" t="s">
        <v>39</v>
      </c>
      <c r="J1" s="326" t="s">
        <v>40</v>
      </c>
      <c r="K1" s="327"/>
      <c r="M1" t="s">
        <v>37</v>
      </c>
      <c r="N1" t="s">
        <v>38</v>
      </c>
      <c r="Q1" t="s">
        <v>22</v>
      </c>
      <c r="R1" s="57" t="s">
        <v>35</v>
      </c>
      <c r="S1" t="s">
        <v>75</v>
      </c>
    </row>
    <row r="2" spans="1:19">
      <c r="B2" s="66" t="s">
        <v>26</v>
      </c>
      <c r="D2" s="66">
        <v>7000</v>
      </c>
      <c r="E2" s="66">
        <v>0.02</v>
      </c>
      <c r="F2" s="66">
        <v>0</v>
      </c>
      <c r="H2" s="89" t="s">
        <v>28</v>
      </c>
      <c r="J2" s="68" t="s">
        <v>30</v>
      </c>
      <c r="K2" s="69" t="e">
        <f>SUM(#REF!)</f>
        <v>#REF!</v>
      </c>
      <c r="L2" s="65"/>
      <c r="M2" s="67">
        <v>0.25</v>
      </c>
      <c r="N2" s="70" t="e">
        <f>SUMIF(#REF!,$M2,#REF!)+SUMIF(#REF!,$M2,#REF!)</f>
        <v>#REF!</v>
      </c>
      <c r="Q2" s="66" t="s">
        <v>24</v>
      </c>
      <c r="R2" s="41">
        <v>60000</v>
      </c>
      <c r="S2" s="41" t="e">
        <f>SUMIFS(#REF!,#REF!,Q2,#REF!,R2)</f>
        <v>#REF!</v>
      </c>
    </row>
    <row r="3" spans="1:19">
      <c r="B3" s="66" t="s">
        <v>27</v>
      </c>
      <c r="D3" s="66">
        <v>9000</v>
      </c>
      <c r="E3" s="66">
        <v>0.02</v>
      </c>
      <c r="F3" s="66">
        <v>0</v>
      </c>
      <c r="H3" s="91" t="s">
        <v>29</v>
      </c>
      <c r="L3" s="65"/>
      <c r="M3" s="67">
        <v>0.375</v>
      </c>
      <c r="N3" s="70" t="e">
        <f>SUMIF(#REF!,$M3,#REF!)+SUMIF(#REF!,$M3,#REF!)</f>
        <v>#REF!</v>
      </c>
      <c r="Q3" s="66" t="s">
        <v>24</v>
      </c>
      <c r="R3" s="41">
        <v>48000</v>
      </c>
      <c r="S3" s="41" t="e">
        <f>SUMIFS(#REF!,#REF!,Q3,#REF!,R3)</f>
        <v>#REF!</v>
      </c>
    </row>
    <row r="4" spans="1:19">
      <c r="B4" s="66" t="s">
        <v>24</v>
      </c>
      <c r="D4" s="66">
        <v>12000</v>
      </c>
      <c r="E4" s="66">
        <v>0.02</v>
      </c>
      <c r="F4" s="66">
        <v>0</v>
      </c>
      <c r="L4" s="65"/>
      <c r="M4" s="67">
        <v>0.5</v>
      </c>
      <c r="N4" s="70" t="e">
        <f>SUMIF(#REF!,$M4,#REF!)+SUMIF(#REF!,$M4,#REF!)</f>
        <v>#REF!</v>
      </c>
      <c r="Q4" s="66" t="s">
        <v>24</v>
      </c>
      <c r="R4" s="41">
        <v>36000</v>
      </c>
      <c r="S4" s="41" t="e">
        <f>SUMIFS(#REF!,#REF!,Q4,#REF!,R4)</f>
        <v>#REF!</v>
      </c>
    </row>
    <row r="5" spans="1:19">
      <c r="B5" s="66" t="s">
        <v>25</v>
      </c>
      <c r="D5" s="66">
        <v>18000</v>
      </c>
      <c r="E5" s="66">
        <v>0.02</v>
      </c>
      <c r="F5" s="66">
        <v>0</v>
      </c>
      <c r="H5" s="46" t="s">
        <v>89</v>
      </c>
      <c r="L5" s="65"/>
      <c r="M5" s="67">
        <v>0.625</v>
      </c>
      <c r="N5" s="70" t="e">
        <f>SUMIF(#REF!,$M5,#REF!)+SUMIF(#REF!,$M5,#REF!)</f>
        <v>#REF!</v>
      </c>
      <c r="Q5" s="66" t="s">
        <v>24</v>
      </c>
      <c r="R5" s="41">
        <v>30000</v>
      </c>
      <c r="S5" s="41" t="e">
        <f>SUMIFS(#REF!,#REF!,Q5,#REF!,R5)</f>
        <v>#REF!</v>
      </c>
    </row>
    <row r="6" spans="1:19">
      <c r="B6" s="66" t="s">
        <v>23</v>
      </c>
      <c r="D6" s="66">
        <v>22000</v>
      </c>
      <c r="E6" s="66">
        <v>0.04</v>
      </c>
      <c r="F6" s="66">
        <v>0</v>
      </c>
      <c r="H6" s="46" t="s">
        <v>94</v>
      </c>
      <c r="L6" s="65"/>
      <c r="M6" s="67">
        <v>0.75</v>
      </c>
      <c r="N6" s="70" t="e">
        <f>SUMIF(#REF!,$M6,#REF!)+SUMIF(#REF!,$M6,#REF!)</f>
        <v>#REF!</v>
      </c>
      <c r="Q6" s="66" t="s">
        <v>24</v>
      </c>
      <c r="R6" s="41">
        <v>24000</v>
      </c>
      <c r="S6" s="41" t="e">
        <f>SUMIFS(#REF!,#REF!,Q6,#REF!,R6)</f>
        <v>#REF!</v>
      </c>
    </row>
    <row r="7" spans="1:19">
      <c r="B7" s="66"/>
      <c r="D7" s="66">
        <v>24000</v>
      </c>
      <c r="E7" s="66">
        <v>0.04</v>
      </c>
      <c r="F7" s="66">
        <v>0</v>
      </c>
      <c r="H7" s="46" t="s">
        <v>93</v>
      </c>
      <c r="L7" s="65"/>
      <c r="M7" s="67">
        <v>0.875</v>
      </c>
      <c r="N7" s="70" t="e">
        <f>SUMIF(#REF!,$M7,#REF!)+SUMIF(#REF!,$M7,#REF!)</f>
        <v>#REF!</v>
      </c>
      <c r="Q7" s="66" t="s">
        <v>24</v>
      </c>
      <c r="R7" s="41">
        <v>22000</v>
      </c>
      <c r="S7" s="41" t="e">
        <f>SUMIFS(#REF!,#REF!,Q7,#REF!,R7)</f>
        <v>#REF!</v>
      </c>
    </row>
    <row r="8" spans="1:19">
      <c r="D8" s="66">
        <v>30000</v>
      </c>
      <c r="E8" s="66">
        <v>0.05</v>
      </c>
      <c r="F8" s="66">
        <v>0</v>
      </c>
      <c r="L8" s="65"/>
      <c r="M8" s="67">
        <v>1</v>
      </c>
      <c r="N8" s="70" t="e">
        <f>SUMIF(#REF!,$M8,#REF!)+SUMIF(#REF!,$M8,#REF!)</f>
        <v>#REF!</v>
      </c>
      <c r="Q8" s="66" t="s">
        <v>24</v>
      </c>
      <c r="R8" s="41">
        <v>18000</v>
      </c>
      <c r="S8" s="41" t="e">
        <f>SUMIFS(#REF!,#REF!,Q8,#REF!,R8)</f>
        <v>#REF!</v>
      </c>
    </row>
    <row r="9" spans="1:19">
      <c r="D9" s="66">
        <v>36000</v>
      </c>
      <c r="E9" s="66">
        <v>0.3</v>
      </c>
      <c r="F9" s="66">
        <v>0.7</v>
      </c>
      <c r="L9" s="65"/>
      <c r="M9" s="67">
        <v>1.125</v>
      </c>
      <c r="N9" s="70" t="e">
        <f>SUMIF(#REF!,$M9,#REF!)+SUMIF(#REF!,$M9,#REF!)</f>
        <v>#REF!</v>
      </c>
      <c r="Q9" s="66" t="s">
        <v>24</v>
      </c>
      <c r="R9" s="41">
        <v>12000</v>
      </c>
      <c r="S9" s="41" t="e">
        <f>SUMIFS(#REF!,#REF!,Q9,#REF!,R9)</f>
        <v>#REF!</v>
      </c>
    </row>
    <row r="10" spans="1:19">
      <c r="D10" s="66">
        <v>48000</v>
      </c>
      <c r="E10" s="66">
        <v>0.33</v>
      </c>
      <c r="F10" s="66">
        <v>1.2</v>
      </c>
      <c r="I10" s="65"/>
      <c r="J10" s="65"/>
      <c r="L10" s="65"/>
      <c r="M10" s="71">
        <v>1.25</v>
      </c>
      <c r="N10" s="70" t="e">
        <f>SUMIF(#REF!,$M10,#REF!)+SUMIF(#REF!,$M10,#REF!)</f>
        <v>#REF!</v>
      </c>
      <c r="Q10" s="66" t="s">
        <v>24</v>
      </c>
      <c r="R10" s="41">
        <v>9000</v>
      </c>
      <c r="S10" s="41" t="e">
        <f>SUMIFS(#REF!,#REF!,Q10,#REF!,R10)</f>
        <v>#REF!</v>
      </c>
    </row>
    <row r="11" spans="1:19">
      <c r="A11" s="55"/>
      <c r="D11" s="66">
        <v>60000</v>
      </c>
      <c r="E11" s="66">
        <v>0.35</v>
      </c>
      <c r="F11" s="66">
        <v>1.7</v>
      </c>
      <c r="L11" s="65"/>
      <c r="M11" s="72">
        <v>1.375</v>
      </c>
      <c r="N11" s="70" t="e">
        <f>SUMIF(#REF!,$M11,#REF!)+SUMIF(#REF!,$M11,#REF!)</f>
        <v>#REF!</v>
      </c>
      <c r="Q11" s="66" t="s">
        <v>24</v>
      </c>
      <c r="R11" s="41">
        <v>7000</v>
      </c>
      <c r="S11" s="41" t="e">
        <f>SUMIFS(#REF!,#REF!,Q11,#REF!,R11)</f>
        <v>#REF!</v>
      </c>
    </row>
    <row r="12" spans="1:19">
      <c r="A12" s="55"/>
      <c r="L12" s="65"/>
      <c r="M12" s="72">
        <v>1.5</v>
      </c>
      <c r="N12" s="70" t="e">
        <f>SUMIF(#REF!,$M12,#REF!)+SUMIF(#REF!,$M12,#REF!)</f>
        <v>#REF!</v>
      </c>
      <c r="Q12" s="66" t="s">
        <v>23</v>
      </c>
      <c r="R12" s="41">
        <v>60000</v>
      </c>
      <c r="S12" s="41" t="e">
        <f>SUMIFS(#REF!,#REF!,Q12,#REF!,R12)</f>
        <v>#REF!</v>
      </c>
    </row>
    <row r="13" spans="1:19">
      <c r="A13" s="55"/>
      <c r="L13" s="65"/>
      <c r="M13" s="72">
        <v>1.625</v>
      </c>
      <c r="N13" s="70" t="e">
        <f>SUMIF(#REF!,$M13,#REF!)+SUMIF(#REF!,$M13,#REF!)</f>
        <v>#REF!</v>
      </c>
      <c r="Q13" s="66" t="s">
        <v>23</v>
      </c>
      <c r="R13" s="41">
        <v>48000</v>
      </c>
      <c r="S13" s="41" t="e">
        <f>SUMIFS(#REF!,#REF!,Q13,#REF!,R13)</f>
        <v>#REF!</v>
      </c>
    </row>
    <row r="14" spans="1:19">
      <c r="A14" s="55"/>
      <c r="L14" s="65"/>
      <c r="M14" s="72">
        <v>1.75</v>
      </c>
      <c r="N14" s="70" t="e">
        <f>SUMIF(#REF!,$M14,#REF!)+SUMIF(#REF!,$M14,#REF!)</f>
        <v>#REF!</v>
      </c>
      <c r="Q14" s="66" t="s">
        <v>23</v>
      </c>
      <c r="R14" s="41">
        <v>36000</v>
      </c>
      <c r="S14" s="41" t="e">
        <f>SUMIFS(#REF!,#REF!,Q14,#REF!,R14)</f>
        <v>#REF!</v>
      </c>
    </row>
    <row r="15" spans="1:19">
      <c r="A15" s="55"/>
      <c r="B15" s="46" t="s">
        <v>145</v>
      </c>
      <c r="L15" s="65"/>
      <c r="Q15" s="66" t="s">
        <v>23</v>
      </c>
      <c r="R15" s="41">
        <v>30000</v>
      </c>
      <c r="S15" s="41" t="e">
        <f>SUMIFS(#REF!,#REF!,Q15,#REF!,R15)</f>
        <v>#REF!</v>
      </c>
    </row>
    <row r="16" spans="1:19">
      <c r="A16" s="55"/>
      <c r="B16" t="s">
        <v>146</v>
      </c>
      <c r="Q16" s="66" t="s">
        <v>23</v>
      </c>
      <c r="R16" s="41">
        <v>24000</v>
      </c>
      <c r="S16" s="41" t="e">
        <f>SUMIFS(#REF!,#REF!,Q16,#REF!,R16)</f>
        <v>#REF!</v>
      </c>
    </row>
    <row r="17" spans="1:19">
      <c r="A17" s="55"/>
      <c r="B17" t="s">
        <v>147</v>
      </c>
      <c r="Q17" s="66" t="s">
        <v>23</v>
      </c>
      <c r="R17" s="41">
        <v>22000</v>
      </c>
      <c r="S17" s="41" t="e">
        <f>SUMIFS(#REF!,#REF!,Q17,#REF!,R17)</f>
        <v>#REF!</v>
      </c>
    </row>
    <row r="18" spans="1:19">
      <c r="A18" s="55"/>
      <c r="B18" t="s">
        <v>148</v>
      </c>
      <c r="Q18" s="66" t="s">
        <v>23</v>
      </c>
      <c r="R18" s="41">
        <v>18000</v>
      </c>
      <c r="S18" s="41" t="e">
        <f>SUMIFS(#REF!,#REF!,Q18,#REF!,R18)</f>
        <v>#REF!</v>
      </c>
    </row>
    <row r="19" spans="1:19">
      <c r="A19" s="55"/>
      <c r="B19" t="s">
        <v>149</v>
      </c>
      <c r="Q19" s="66" t="s">
        <v>23</v>
      </c>
      <c r="R19" s="41">
        <v>12000</v>
      </c>
      <c r="S19" s="41" t="e">
        <f>SUMIFS(#REF!,#REF!,Q19,#REF!,R19)</f>
        <v>#REF!</v>
      </c>
    </row>
    <row r="20" spans="1:19">
      <c r="A20" s="55"/>
      <c r="B20" t="s">
        <v>150</v>
      </c>
      <c r="Q20" s="66" t="s">
        <v>23</v>
      </c>
      <c r="R20" s="41">
        <v>9000</v>
      </c>
      <c r="S20" s="41" t="e">
        <f>SUMIFS(#REF!,#REF!,Q20,#REF!,R20)</f>
        <v>#REF!</v>
      </c>
    </row>
    <row r="21" spans="1:19">
      <c r="A21" s="55"/>
      <c r="B21" t="s">
        <v>151</v>
      </c>
      <c r="Q21" s="66" t="s">
        <v>23</v>
      </c>
      <c r="R21" s="41">
        <v>7000</v>
      </c>
      <c r="S21" s="41" t="e">
        <f>SUMIFS(#REF!,#REF!,Q21,#REF!,R21)</f>
        <v>#REF!</v>
      </c>
    </row>
    <row r="22" spans="1:19">
      <c r="A22" s="55"/>
      <c r="B22" t="s">
        <v>152</v>
      </c>
      <c r="Q22" s="66" t="s">
        <v>26</v>
      </c>
      <c r="R22" s="41">
        <v>60000</v>
      </c>
      <c r="S22" s="41" t="e">
        <f>SUMIFS(#REF!,#REF!,Q22,#REF!,R22)</f>
        <v>#REF!</v>
      </c>
    </row>
    <row r="23" spans="1:19">
      <c r="A23" s="55"/>
      <c r="B23" t="s">
        <v>153</v>
      </c>
      <c r="Q23" s="66" t="s">
        <v>26</v>
      </c>
      <c r="R23" s="41">
        <v>48000</v>
      </c>
      <c r="S23" s="41" t="e">
        <f>SUMIFS(#REF!,#REF!,Q23,#REF!,R23)</f>
        <v>#REF!</v>
      </c>
    </row>
    <row r="24" spans="1:19">
      <c r="A24" s="55"/>
      <c r="B24" t="s">
        <v>154</v>
      </c>
      <c r="Q24" s="66" t="s">
        <v>26</v>
      </c>
      <c r="R24" s="41">
        <v>36000</v>
      </c>
      <c r="S24" s="41" t="e">
        <f>SUMIFS(#REF!,#REF!,Q24,#REF!,R24)</f>
        <v>#REF!</v>
      </c>
    </row>
    <row r="25" spans="1:19">
      <c r="A25" s="55"/>
      <c r="B25" t="s">
        <v>155</v>
      </c>
      <c r="Q25" s="66" t="s">
        <v>26</v>
      </c>
      <c r="R25" s="41">
        <v>30000</v>
      </c>
      <c r="S25" s="41" t="e">
        <f>SUMIFS(#REF!,#REF!,Q25,#REF!,R25)</f>
        <v>#REF!</v>
      </c>
    </row>
    <row r="26" spans="1:19">
      <c r="A26" s="55"/>
      <c r="B26" t="s">
        <v>156</v>
      </c>
      <c r="Q26" s="66" t="s">
        <v>26</v>
      </c>
      <c r="R26" s="41">
        <v>24000</v>
      </c>
      <c r="S26" s="41" t="e">
        <f>SUMIFS(#REF!,#REF!,Q26,#REF!,R26)</f>
        <v>#REF!</v>
      </c>
    </row>
    <row r="27" spans="1:19">
      <c r="A27" s="55"/>
      <c r="B27" t="s">
        <v>157</v>
      </c>
      <c r="Q27" s="66" t="s">
        <v>26</v>
      </c>
      <c r="R27" s="41">
        <v>22000</v>
      </c>
      <c r="S27" s="41" t="e">
        <f>SUMIFS(#REF!,#REF!,Q27,#REF!,R27)</f>
        <v>#REF!</v>
      </c>
    </row>
    <row r="28" spans="1:19">
      <c r="A28" s="55"/>
      <c r="B28" t="s">
        <v>158</v>
      </c>
      <c r="Q28" s="66" t="s">
        <v>26</v>
      </c>
      <c r="R28" s="41">
        <v>18000</v>
      </c>
      <c r="S28" s="41" t="e">
        <f>SUMIFS(#REF!,#REF!,Q28,#REF!,R28)</f>
        <v>#REF!</v>
      </c>
    </row>
    <row r="29" spans="1:19">
      <c r="A29" s="55"/>
      <c r="B29" t="s">
        <v>159</v>
      </c>
      <c r="Q29" s="66" t="s">
        <v>26</v>
      </c>
      <c r="R29" s="41">
        <v>12000</v>
      </c>
      <c r="S29" s="41" t="e">
        <f>SUMIFS(#REF!,#REF!,Q29,#REF!,R29)</f>
        <v>#REF!</v>
      </c>
    </row>
    <row r="30" spans="1:19">
      <c r="A30" s="55"/>
      <c r="B30" t="s">
        <v>160</v>
      </c>
      <c r="D30" s="46"/>
      <c r="Q30" s="66" t="s">
        <v>26</v>
      </c>
      <c r="R30" s="41">
        <v>9000</v>
      </c>
      <c r="S30" s="41" t="e">
        <f>SUMIFS(#REF!,#REF!,Q30,#REF!,R30)</f>
        <v>#REF!</v>
      </c>
    </row>
    <row r="31" spans="1:19">
      <c r="A31" s="55"/>
      <c r="B31" t="s">
        <v>161</v>
      </c>
      <c r="Q31" s="66" t="s">
        <v>26</v>
      </c>
      <c r="R31" s="41">
        <v>7000</v>
      </c>
      <c r="S31" s="41" t="e">
        <f>SUMIFS(#REF!,#REF!,Q31,#REF!,R31)</f>
        <v>#REF!</v>
      </c>
    </row>
    <row r="32" spans="1:19">
      <c r="A32" s="55"/>
      <c r="B32" t="s">
        <v>162</v>
      </c>
      <c r="Q32" s="66" t="s">
        <v>27</v>
      </c>
      <c r="R32" s="41">
        <v>60000</v>
      </c>
      <c r="S32" s="41" t="e">
        <f>SUMIFS(#REF!,#REF!,Q32,#REF!,R32)</f>
        <v>#REF!</v>
      </c>
    </row>
    <row r="33" spans="1:19">
      <c r="A33" s="55"/>
      <c r="B33" t="s">
        <v>163</v>
      </c>
      <c r="Q33" s="66" t="s">
        <v>27</v>
      </c>
      <c r="R33" s="41">
        <v>48000</v>
      </c>
      <c r="S33" s="41" t="e">
        <f>SUMIFS(#REF!,#REF!,Q33,#REF!,R33)</f>
        <v>#REF!</v>
      </c>
    </row>
    <row r="34" spans="1:19">
      <c r="A34" s="55"/>
      <c r="B34" t="s">
        <v>164</v>
      </c>
      <c r="Q34" s="66" t="s">
        <v>27</v>
      </c>
      <c r="R34" s="41">
        <v>36000</v>
      </c>
      <c r="S34" s="41" t="e">
        <f>SUMIFS(#REF!,#REF!,Q34,#REF!,R34)</f>
        <v>#REF!</v>
      </c>
    </row>
    <row r="35" spans="1:19">
      <c r="A35" s="55"/>
      <c r="B35" t="s">
        <v>165</v>
      </c>
      <c r="Q35" s="66" t="s">
        <v>27</v>
      </c>
      <c r="R35" s="41">
        <v>30000</v>
      </c>
      <c r="S35" s="41" t="e">
        <f>SUMIFS(#REF!,#REF!,Q35,#REF!,R35)</f>
        <v>#REF!</v>
      </c>
    </row>
    <row r="36" spans="1:19">
      <c r="A36" s="55"/>
      <c r="B36" t="s">
        <v>166</v>
      </c>
      <c r="Q36" s="66" t="s">
        <v>27</v>
      </c>
      <c r="R36" s="41">
        <v>24000</v>
      </c>
      <c r="S36" s="41" t="e">
        <f>SUMIFS(#REF!,#REF!,Q36,#REF!,R36)</f>
        <v>#REF!</v>
      </c>
    </row>
    <row r="37" spans="1:19">
      <c r="A37" s="55"/>
      <c r="B37" t="s">
        <v>167</v>
      </c>
      <c r="Q37" s="66" t="s">
        <v>27</v>
      </c>
      <c r="R37" s="41">
        <v>22000</v>
      </c>
      <c r="S37" s="41" t="e">
        <f>SUMIFS(#REF!,#REF!,Q37,#REF!,R37)</f>
        <v>#REF!</v>
      </c>
    </row>
    <row r="38" spans="1:19">
      <c r="A38" s="55"/>
      <c r="B38" t="s">
        <v>168</v>
      </c>
      <c r="Q38" s="66" t="s">
        <v>27</v>
      </c>
      <c r="R38" s="41">
        <v>18000</v>
      </c>
      <c r="S38" s="41" t="e">
        <f>SUMIFS(#REF!,#REF!,Q38,#REF!,R38)</f>
        <v>#REF!</v>
      </c>
    </row>
    <row r="39" spans="1:19">
      <c r="A39" s="55"/>
      <c r="B39" t="s">
        <v>169</v>
      </c>
      <c r="Q39" s="66" t="s">
        <v>27</v>
      </c>
      <c r="R39" s="41">
        <v>12000</v>
      </c>
      <c r="S39" s="41" t="e">
        <f>SUMIFS(#REF!,#REF!,Q39,#REF!,R39)</f>
        <v>#REF!</v>
      </c>
    </row>
    <row r="40" spans="1:19">
      <c r="A40" s="55"/>
      <c r="B40" t="s">
        <v>170</v>
      </c>
      <c r="Q40" s="66" t="s">
        <v>27</v>
      </c>
      <c r="R40" s="41">
        <v>9000</v>
      </c>
      <c r="S40" s="41" t="e">
        <f>SUMIFS(#REF!,#REF!,Q40,#REF!,R40)</f>
        <v>#REF!</v>
      </c>
    </row>
    <row r="41" spans="1:19">
      <c r="Q41" s="66" t="s">
        <v>27</v>
      </c>
      <c r="R41" s="41">
        <v>7000</v>
      </c>
      <c r="S41" s="41" t="e">
        <f>SUMIFS(#REF!,#REF!,Q41,#REF!,R41)</f>
        <v>#REF!</v>
      </c>
    </row>
    <row r="42" spans="1:19">
      <c r="Q42" s="66" t="s">
        <v>25</v>
      </c>
      <c r="R42" s="41">
        <v>60000</v>
      </c>
      <c r="S42" s="41" t="e">
        <f>SUMIFS(#REF!,#REF!,Q42,#REF!,R42)</f>
        <v>#REF!</v>
      </c>
    </row>
    <row r="43" spans="1:19">
      <c r="Q43" s="66" t="s">
        <v>25</v>
      </c>
      <c r="R43" s="41">
        <v>48000</v>
      </c>
      <c r="S43" s="41" t="e">
        <f>SUMIFS(#REF!,#REF!,Q43,#REF!,R43)</f>
        <v>#REF!</v>
      </c>
    </row>
    <row r="44" spans="1:19">
      <c r="Q44" s="66" t="s">
        <v>25</v>
      </c>
      <c r="R44" s="41">
        <v>36000</v>
      </c>
      <c r="S44" s="41" t="e">
        <f>SUMIFS(#REF!,#REF!,Q44,#REF!,R44)</f>
        <v>#REF!</v>
      </c>
    </row>
    <row r="45" spans="1:19">
      <c r="Q45" s="66" t="s">
        <v>25</v>
      </c>
      <c r="R45" s="41">
        <v>30000</v>
      </c>
      <c r="S45" s="41" t="e">
        <f>SUMIFS(#REF!,#REF!,Q45,#REF!,R45)</f>
        <v>#REF!</v>
      </c>
    </row>
    <row r="46" spans="1:19">
      <c r="Q46" s="66" t="s">
        <v>25</v>
      </c>
      <c r="R46" s="41">
        <v>24000</v>
      </c>
      <c r="S46" s="41" t="e">
        <f>SUMIFS(#REF!,#REF!,Q46,#REF!,R46)</f>
        <v>#REF!</v>
      </c>
    </row>
    <row r="47" spans="1:19">
      <c r="Q47" s="66" t="s">
        <v>25</v>
      </c>
      <c r="R47" s="41">
        <v>22000</v>
      </c>
      <c r="S47" s="41" t="e">
        <f>SUMIFS(#REF!,#REF!,Q47,#REF!,R47)</f>
        <v>#REF!</v>
      </c>
    </row>
    <row r="48" spans="1:19">
      <c r="Q48" s="66" t="s">
        <v>25</v>
      </c>
      <c r="R48" s="41">
        <v>18000</v>
      </c>
      <c r="S48" s="41" t="e">
        <f>SUMIFS(#REF!,#REF!,Q48,#REF!,R48)</f>
        <v>#REF!</v>
      </c>
    </row>
    <row r="49" spans="17:19">
      <c r="Q49" s="66" t="s">
        <v>25</v>
      </c>
      <c r="R49" s="41">
        <v>12000</v>
      </c>
      <c r="S49" s="41" t="e">
        <f>SUMIFS(#REF!,#REF!,Q49,#REF!,R49)</f>
        <v>#REF!</v>
      </c>
    </row>
    <row r="50" spans="17:19">
      <c r="Q50" s="66" t="s">
        <v>25</v>
      </c>
      <c r="R50" s="41">
        <v>9000</v>
      </c>
      <c r="S50" s="41" t="e">
        <f>SUMIFS(#REF!,#REF!,Q50,#REF!,R50)</f>
        <v>#REF!</v>
      </c>
    </row>
    <row r="51" spans="17:19">
      <c r="Q51" s="66" t="s">
        <v>25</v>
      </c>
      <c r="R51" s="41">
        <v>7000</v>
      </c>
      <c r="S51" s="41" t="e">
        <f>SUMIFS(#REF!,#REF!,Q51,#REF!,R51)</f>
        <v>#REF!</v>
      </c>
    </row>
  </sheetData>
  <sortState xmlns:xlrd2="http://schemas.microsoft.com/office/spreadsheetml/2017/richdata2" ref="K28:K40">
    <sortCondition descending="1" ref="K28:K40"/>
  </sortState>
  <mergeCells count="2">
    <mergeCell ref="E1:F1"/>
    <mergeCell ref="J1:K1"/>
  </mergeCells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8">
    <tabColor theme="3" tint="0.39997558519241921"/>
  </sheetPr>
  <dimension ref="A1:Q20"/>
  <sheetViews>
    <sheetView zoomScaleNormal="100" workbookViewId="0">
      <selection activeCell="N24" sqref="N24"/>
    </sheetView>
  </sheetViews>
  <sheetFormatPr defaultRowHeight="12.75"/>
  <cols>
    <col min="1" max="1" width="2" customWidth="1"/>
    <col min="2" max="2" width="16.5703125" bestFit="1" customWidth="1"/>
    <col min="3" max="3" width="9.42578125" customWidth="1"/>
    <col min="4" max="4" width="8.28515625" customWidth="1"/>
    <col min="5" max="5" width="7.85546875" customWidth="1"/>
    <col min="7" max="7" width="11.140625" bestFit="1" customWidth="1"/>
    <col min="8" max="8" width="10.28515625" customWidth="1"/>
    <col min="9" max="9" width="8.28515625" customWidth="1"/>
    <col min="10" max="10" width="7.7109375" customWidth="1"/>
    <col min="14" max="14" width="45.140625" customWidth="1"/>
  </cols>
  <sheetData>
    <row r="1" spans="2:17" ht="13.5" thickBot="1"/>
    <row r="2" spans="2:17">
      <c r="B2" s="331" t="s">
        <v>74</v>
      </c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3"/>
    </row>
    <row r="3" spans="2:17" ht="13.5" thickBot="1">
      <c r="B3" s="334"/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6"/>
    </row>
    <row r="4" spans="2:17" ht="13.5" thickBot="1">
      <c r="Q4" t="str">
        <f>IFERROR(IF(OR(B4="",C4=""),"",IF($C4&lt;=18000,IF($B4=Infos_LEV_SPLITS!$B$6,1/'INSTAL. SPLITS'!$C$7,IF($B4=Infos_LEV_SPLITS!$B$2,1/'INSTAL. SPLITS'!$C$9,IF($B4=Infos_LEV_SPLITS!$B$3,1/'INSTAL. SPLITS'!$C$9,IF($B4=Infos_LEV_SPLITS!$B$4,1/'INSTAL. SPLITS'!$C$11,IF($B4=Infos_LEV_SPLITS!$B$5,1/'INSTAL. SPLITS'!$C$13,""))))),IF($C4&lt;=24000,IF($B4=Infos_LEV_SPLITS!$B$6,1/'INSTAL. SPLITS'!$C$8,IF($B4=Infos_LEV_SPLITS!$B$2,1/'INSTAL. SPLITS'!$C$9,IF($B4=Infos_LEV_SPLITS!$B$3,1/'INSTAL. SPLITS'!$C$9,IF($B4=Infos_LEV_SPLITS!$B$4,1/'INSTAL. SPLITS'!$C$11,IF($B4=Infos_LEV_SPLITS!$B$5,1/'INSTAL. SPLITS'!$C$13,""))))),IF($B4=Infos_LEV_SPLITS!$B$6,1/'INSTAL. SPLITS'!$C$8,1/'INSTAL. SPLITS'!$C$10))))*$P4,"")</f>
        <v/>
      </c>
    </row>
    <row r="5" spans="2:17" ht="27" customHeight="1">
      <c r="B5" s="109"/>
      <c r="C5" s="343" t="s">
        <v>42</v>
      </c>
      <c r="D5" s="341" t="s">
        <v>54</v>
      </c>
      <c r="E5" s="342"/>
      <c r="F5" s="101"/>
      <c r="G5" s="113"/>
      <c r="H5" s="351" t="s">
        <v>53</v>
      </c>
      <c r="I5" s="341" t="s">
        <v>50</v>
      </c>
      <c r="J5" s="342"/>
      <c r="K5" s="101"/>
      <c r="L5" s="101"/>
      <c r="M5" s="101"/>
      <c r="N5" s="102"/>
    </row>
    <row r="6" spans="2:17" ht="13.5" thickBot="1">
      <c r="B6" s="110"/>
      <c r="C6" s="344"/>
      <c r="D6" s="76" t="s">
        <v>4</v>
      </c>
      <c r="E6" s="77" t="e">
        <f>CONCATENATE(SUM(D7:E14)," Dias")</f>
        <v>#REF!</v>
      </c>
      <c r="F6" s="64"/>
      <c r="G6" s="64"/>
      <c r="H6" s="352"/>
      <c r="I6" s="81" t="s">
        <v>4</v>
      </c>
      <c r="J6" s="85" t="e">
        <f>CONCATENATE(ROUND(SUM(I7:J8),1)," Dias")</f>
        <v>#REF!</v>
      </c>
      <c r="K6" s="64"/>
      <c r="L6" s="64"/>
      <c r="M6" s="64"/>
      <c r="N6" s="103"/>
    </row>
    <row r="7" spans="2:17">
      <c r="B7" s="73" t="s">
        <v>44</v>
      </c>
      <c r="C7" s="78">
        <v>2</v>
      </c>
      <c r="D7" s="345" t="e">
        <f>ROUND(COUNTIFS(#REF!,Infos_LEV_SPLITS!$B$6,#REF!,"&lt;=18000")/C7,1)</f>
        <v>#REF!</v>
      </c>
      <c r="E7" s="346"/>
      <c r="F7" s="64"/>
      <c r="G7" s="73" t="s">
        <v>51</v>
      </c>
      <c r="H7" s="83">
        <v>64</v>
      </c>
      <c r="I7" s="349" t="e">
        <f>ROUND(#REF!/$H7,1)</f>
        <v>#REF!</v>
      </c>
      <c r="J7" s="350"/>
      <c r="K7" s="64"/>
      <c r="L7" s="64"/>
      <c r="M7" s="64"/>
      <c r="N7" s="103"/>
    </row>
    <row r="8" spans="2:17" ht="13.5" thickBot="1">
      <c r="B8" s="74" t="s">
        <v>43</v>
      </c>
      <c r="C8" s="79">
        <v>2</v>
      </c>
      <c r="D8" s="337" t="e">
        <f>ROUND(COUNTIFS(#REF!,Infos_LEV_SPLITS!$B$6,#REF!,"&gt;18000",#REF!,"&lt;=30000")/C8,1)</f>
        <v>#REF!</v>
      </c>
      <c r="E8" s="338"/>
      <c r="F8" s="64"/>
      <c r="G8" s="82" t="s">
        <v>52</v>
      </c>
      <c r="H8" s="84">
        <v>120</v>
      </c>
      <c r="I8" s="353" t="e">
        <f>ROUND(#REF!/$H8,1)</f>
        <v>#REF!</v>
      </c>
      <c r="J8" s="354"/>
      <c r="K8" s="64"/>
      <c r="L8" s="64"/>
      <c r="M8" s="64"/>
      <c r="N8" s="103"/>
    </row>
    <row r="9" spans="2:17">
      <c r="B9" s="74" t="s">
        <v>45</v>
      </c>
      <c r="C9" s="79">
        <v>2</v>
      </c>
      <c r="D9" s="347" t="e">
        <f>ROUND((COUNTIFS(#REF!,Infos_LEV_SPLITS!$B$2,#REF!,"&lt;=24000")+COUNTIFS(#REF!,Infos_LEV_SPLITS!$B$3,#REF!,"&lt;=24000"))/C9,1)</f>
        <v>#REF!</v>
      </c>
      <c r="E9" s="348"/>
      <c r="F9" s="64"/>
      <c r="G9" s="64"/>
      <c r="H9" s="105"/>
      <c r="I9" s="64"/>
      <c r="J9" s="64"/>
      <c r="K9" s="64"/>
      <c r="L9" s="64"/>
      <c r="M9" s="64"/>
      <c r="N9" s="103"/>
    </row>
    <row r="10" spans="2:17">
      <c r="B10" s="74" t="s">
        <v>41</v>
      </c>
      <c r="C10" s="79">
        <v>1.5</v>
      </c>
      <c r="D10" s="337" t="e">
        <f>ROUND((COUNTIFS(#REF!,Infos_LEV_SPLITS!$B$2,#REF!,"&gt;24000")+COUNTIFS(#REF!,Infos_LEV_SPLITS!$B$3,#REF!,"&gt;24000"))/C10,1)</f>
        <v>#REF!</v>
      </c>
      <c r="E10" s="338"/>
      <c r="F10" s="64"/>
      <c r="G10" s="64"/>
      <c r="H10" s="64"/>
      <c r="I10" s="64"/>
      <c r="J10" s="64"/>
      <c r="K10" s="64"/>
      <c r="L10" s="64"/>
      <c r="M10" s="64"/>
      <c r="N10" s="103"/>
    </row>
    <row r="11" spans="2:17">
      <c r="B11" s="74" t="s">
        <v>46</v>
      </c>
      <c r="C11" s="79">
        <v>2</v>
      </c>
      <c r="D11" s="337" t="e">
        <f>ROUND(COUNTIFS(#REF!,Infos_LEV_SPLITS!$B$4,#REF!,"&lt;=24000")/C11,1)</f>
        <v>#REF!</v>
      </c>
      <c r="E11" s="338"/>
      <c r="F11" s="64"/>
      <c r="G11" s="64"/>
      <c r="H11" s="64"/>
      <c r="I11" s="64"/>
      <c r="J11" s="64"/>
      <c r="K11" s="64"/>
      <c r="L11" s="64"/>
      <c r="M11" s="64"/>
      <c r="N11" s="103"/>
    </row>
    <row r="12" spans="2:17">
      <c r="B12" s="74" t="s">
        <v>47</v>
      </c>
      <c r="C12" s="79">
        <v>1.5</v>
      </c>
      <c r="D12" s="337" t="e">
        <f>ROUND(COUNTIFS(#REF!,Infos_LEV_SPLITS!$B$4,#REF!,"&gt;24000")/C12,1)</f>
        <v>#REF!</v>
      </c>
      <c r="E12" s="338"/>
      <c r="F12" s="64"/>
      <c r="G12" s="64"/>
      <c r="H12" s="64"/>
      <c r="I12" s="64"/>
      <c r="J12" s="64"/>
      <c r="K12" s="64"/>
      <c r="L12" s="64"/>
      <c r="M12" s="64"/>
      <c r="N12" s="103"/>
    </row>
    <row r="13" spans="2:17">
      <c r="B13" s="74" t="s">
        <v>48</v>
      </c>
      <c r="C13" s="79">
        <v>2</v>
      </c>
      <c r="D13" s="337" t="e">
        <f>ROUND(COUNTIFS(#REF!,Infos_LEV_SPLITS!$B$5,#REF!,"&lt;=24000")/C13,1)</f>
        <v>#REF!</v>
      </c>
      <c r="E13" s="338"/>
      <c r="F13" s="64"/>
      <c r="G13" s="64"/>
      <c r="H13" s="64"/>
      <c r="I13" s="64"/>
      <c r="J13" s="64"/>
      <c r="K13" s="64"/>
      <c r="L13" s="64"/>
      <c r="M13" s="64"/>
      <c r="N13" s="103"/>
    </row>
    <row r="14" spans="2:17" ht="13.5" thickBot="1">
      <c r="B14" s="75" t="s">
        <v>49</v>
      </c>
      <c r="C14" s="80">
        <v>1.5</v>
      </c>
      <c r="D14" s="339" t="e">
        <f>ROUND(COUNTIFS(#REF!,Infos_LEV_SPLITS!$B$5,#REF!,"&gt;24000")/C14,1)</f>
        <v>#REF!</v>
      </c>
      <c r="E14" s="340"/>
      <c r="F14" s="64"/>
      <c r="G14" s="64"/>
      <c r="H14" s="64"/>
      <c r="I14" s="64"/>
      <c r="J14" s="64"/>
      <c r="K14" s="64"/>
      <c r="L14" s="64"/>
      <c r="M14" s="64"/>
      <c r="N14" s="103"/>
    </row>
    <row r="15" spans="2:17">
      <c r="B15" s="106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103"/>
    </row>
    <row r="16" spans="2:17" ht="13.5" thickBot="1">
      <c r="B16" s="106"/>
      <c r="C16" s="64"/>
      <c r="D16" s="64"/>
      <c r="E16" s="64"/>
      <c r="F16" s="64"/>
      <c r="G16" s="64"/>
      <c r="H16" s="64"/>
      <c r="I16" s="64"/>
      <c r="J16" s="107" t="e">
        <f>SUM(D7:E14)</f>
        <v>#REF!</v>
      </c>
      <c r="K16" s="64"/>
      <c r="L16" s="107" t="e">
        <f>SUM(I7:J8)</f>
        <v>#REF!</v>
      </c>
      <c r="M16" s="64"/>
      <c r="N16" s="104" t="e">
        <f>ROUNDUP(SUM(L16+J16),1)</f>
        <v>#REF!</v>
      </c>
    </row>
    <row r="17" spans="1:14" ht="36" thickBot="1">
      <c r="B17" s="114" t="s">
        <v>56</v>
      </c>
      <c r="C17" s="115">
        <v>300</v>
      </c>
      <c r="D17" s="108"/>
      <c r="E17" s="108"/>
      <c r="F17" s="108"/>
      <c r="G17" s="108"/>
      <c r="H17" s="328" t="s">
        <v>55</v>
      </c>
      <c r="I17" s="329"/>
      <c r="J17" s="329"/>
      <c r="K17" s="329"/>
      <c r="L17" s="329"/>
      <c r="M17" s="330"/>
      <c r="N17" s="87" t="e">
        <f>CONCATENATE(ROUND(SUM(D7:E14,I7:J8),1)," Dias Úteis")</f>
        <v>#REF!</v>
      </c>
    </row>
    <row r="19" spans="1:14" ht="14.25">
      <c r="A19" s="88"/>
    </row>
    <row r="20" spans="1:14">
      <c r="N20" s="86"/>
    </row>
  </sheetData>
  <mergeCells count="16">
    <mergeCell ref="H17:M17"/>
    <mergeCell ref="B2:N3"/>
    <mergeCell ref="D13:E13"/>
    <mergeCell ref="D14:E14"/>
    <mergeCell ref="D5:E5"/>
    <mergeCell ref="D10:E10"/>
    <mergeCell ref="D11:E11"/>
    <mergeCell ref="D12:E12"/>
    <mergeCell ref="C5:C6"/>
    <mergeCell ref="I5:J5"/>
    <mergeCell ref="D7:E7"/>
    <mergeCell ref="D8:E8"/>
    <mergeCell ref="D9:E9"/>
    <mergeCell ref="I7:J7"/>
    <mergeCell ref="H5:H6"/>
    <mergeCell ref="I8:J8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9">
    <tabColor theme="3" tint="0.39997558519241921"/>
  </sheetPr>
  <dimension ref="A1:P86"/>
  <sheetViews>
    <sheetView workbookViewId="0">
      <selection activeCell="D24" sqref="D24"/>
    </sheetView>
  </sheetViews>
  <sheetFormatPr defaultRowHeight="12.75"/>
  <cols>
    <col min="2" max="2" width="13.85546875" bestFit="1" customWidth="1"/>
    <col min="4" max="4" width="17.42578125" bestFit="1" customWidth="1"/>
    <col min="6" max="6" width="15.85546875" bestFit="1" customWidth="1"/>
    <col min="8" max="8" width="9.28515625" bestFit="1" customWidth="1"/>
    <col min="9" max="9" width="8.7109375" bestFit="1" customWidth="1"/>
    <col min="10" max="10" width="7.140625" bestFit="1" customWidth="1"/>
    <col min="14" max="14" width="13.85546875" bestFit="1" customWidth="1"/>
    <col min="15" max="15" width="17.42578125" style="57" bestFit="1" customWidth="1"/>
    <col min="16" max="16" width="15" customWidth="1"/>
  </cols>
  <sheetData>
    <row r="1" spans="1:16">
      <c r="B1" s="95" t="s">
        <v>22</v>
      </c>
      <c r="D1" s="92" t="s">
        <v>35</v>
      </c>
      <c r="F1" s="90" t="s">
        <v>39</v>
      </c>
      <c r="H1" t="s">
        <v>37</v>
      </c>
      <c r="I1" t="s">
        <v>38</v>
      </c>
      <c r="J1" s="46" t="s">
        <v>64</v>
      </c>
      <c r="L1" t="s">
        <v>65</v>
      </c>
      <c r="N1" s="117" t="s">
        <v>22</v>
      </c>
      <c r="O1" s="118" t="s">
        <v>35</v>
      </c>
      <c r="P1" s="119" t="s">
        <v>75</v>
      </c>
    </row>
    <row r="2" spans="1:16">
      <c r="B2" s="94" t="s">
        <v>26</v>
      </c>
      <c r="D2">
        <v>7500</v>
      </c>
      <c r="F2" s="89" t="s">
        <v>28</v>
      </c>
      <c r="H2" s="67">
        <v>0.25</v>
      </c>
      <c r="I2" s="70" t="e">
        <f>SUMIF(#REF!,$H2,#REF!)+SUMIF(#REF!,$H2,#REF!)</f>
        <v>#REF!</v>
      </c>
      <c r="J2" s="97" t="e">
        <f>SUMIFS(#REF!,#REF!,Infos_LEV_VRF!$L$2,#REF!,Infos_LEV_VRF!$H2)+SUMIFS(#REF!,#REF!,Infos_LEV_VRF!$L$2,#REF!,Infos_LEV_VRF!$H2)</f>
        <v>#REF!</v>
      </c>
      <c r="L2" t="s">
        <v>33</v>
      </c>
      <c r="N2" s="94" t="s">
        <v>26</v>
      </c>
      <c r="O2" s="57">
        <v>7500</v>
      </c>
      <c r="P2" t="e">
        <f>SUMIFS(#REF!,#REF!,N2,#REF!,O2)</f>
        <v>#REF!</v>
      </c>
    </row>
    <row r="3" spans="1:16">
      <c r="B3" s="94" t="s">
        <v>27</v>
      </c>
      <c r="D3">
        <v>9600</v>
      </c>
      <c r="F3" s="91" t="s">
        <v>29</v>
      </c>
      <c r="H3" s="67">
        <v>0.375</v>
      </c>
      <c r="I3" s="70" t="e">
        <f>SUMIF(#REF!,$H3,#REF!)+SUMIF(#REF!,$H3,#REF!)</f>
        <v>#REF!</v>
      </c>
      <c r="J3" s="97" t="e">
        <f>SUMIFS(#REF!,#REF!,Infos_LEV_VRF!$L$2,#REF!,Infos_LEV_VRF!$H3)+SUMIFS(#REF!,#REF!,Infos_LEV_VRF!$L$2,#REF!,Infos_LEV_VRF!$H3)</f>
        <v>#REF!</v>
      </c>
      <c r="L3" t="s">
        <v>34</v>
      </c>
      <c r="N3" s="94" t="s">
        <v>26</v>
      </c>
      <c r="O3" s="57">
        <v>9600</v>
      </c>
      <c r="P3" t="e">
        <f>SUMIFS(#REF!,#REF!,N3,#REF!,O3)</f>
        <v>#REF!</v>
      </c>
    </row>
    <row r="4" spans="1:16">
      <c r="B4" s="94" t="s">
        <v>24</v>
      </c>
      <c r="D4">
        <v>12300</v>
      </c>
      <c r="H4" s="67">
        <v>0.5</v>
      </c>
      <c r="I4" s="70" t="e">
        <f>SUMIF(#REF!,$H4,#REF!)+SUMIF(#REF!,$H4,#REF!)</f>
        <v>#REF!</v>
      </c>
      <c r="J4" s="97" t="e">
        <f>SUMIFS(#REF!,#REF!,Infos_LEV_VRF!$L$2,#REF!,Infos_LEV_VRF!$H4)+SUMIFS(#REF!,#REF!,Infos_LEV_VRF!$L$2,#REF!,Infos_LEV_VRF!$H4)</f>
        <v>#REF!</v>
      </c>
      <c r="N4" s="94" t="s">
        <v>26</v>
      </c>
      <c r="O4" s="57">
        <v>12300</v>
      </c>
      <c r="P4" t="e">
        <f>SUMIFS(#REF!,#REF!,N4,#REF!,O4)</f>
        <v>#REF!</v>
      </c>
    </row>
    <row r="5" spans="1:16">
      <c r="B5" s="94" t="s">
        <v>25</v>
      </c>
      <c r="D5">
        <v>15400</v>
      </c>
      <c r="F5" t="s">
        <v>89</v>
      </c>
      <c r="H5" s="67">
        <v>0.625</v>
      </c>
      <c r="I5" s="70" t="e">
        <f>SUMIF(#REF!,$H5,#REF!)+SUMIF(#REF!,$H5,#REF!)</f>
        <v>#REF!</v>
      </c>
      <c r="J5" s="97" t="e">
        <f>SUMIFS(#REF!,#REF!,Infos_LEV_VRF!$L$2,#REF!,Infos_LEV_VRF!$H5)+SUMIFS(#REF!,#REF!,Infos_LEV_VRF!$L$2,#REF!,Infos_LEV_VRF!$H5)</f>
        <v>#REF!</v>
      </c>
      <c r="N5" s="94" t="s">
        <v>26</v>
      </c>
      <c r="O5" s="57">
        <v>15400</v>
      </c>
      <c r="P5" t="e">
        <f>SUMIFS(#REF!,#REF!,N5,#REF!,O5)</f>
        <v>#REF!</v>
      </c>
    </row>
    <row r="6" spans="1:16">
      <c r="B6" s="94" t="s">
        <v>23</v>
      </c>
      <c r="D6">
        <v>19100</v>
      </c>
      <c r="F6" t="s">
        <v>90</v>
      </c>
      <c r="H6" s="67">
        <v>0.75</v>
      </c>
      <c r="I6" s="70" t="e">
        <f>SUMIF(#REF!,$H6,#REF!)+SUMIF(#REF!,$H6,#REF!)</f>
        <v>#REF!</v>
      </c>
      <c r="J6" s="97" t="e">
        <f>SUMIFS(#REF!,#REF!,Infos_LEV_VRF!$L$2,#REF!,Infos_LEV_VRF!$H6)+SUMIFS(#REF!,#REF!,Infos_LEV_VRF!$L$2,#REF!,Infos_LEV_VRF!$H6)</f>
        <v>#REF!</v>
      </c>
      <c r="N6" s="94" t="s">
        <v>26</v>
      </c>
      <c r="O6" s="57">
        <v>19100</v>
      </c>
      <c r="P6" t="e">
        <f>SUMIFS(#REF!,#REF!,N6,#REF!,O6)</f>
        <v>#REF!</v>
      </c>
    </row>
    <row r="7" spans="1:16">
      <c r="B7" s="93"/>
      <c r="D7">
        <v>24300</v>
      </c>
      <c r="F7" t="s">
        <v>91</v>
      </c>
      <c r="H7" s="67">
        <v>0.875</v>
      </c>
      <c r="I7" s="70" t="e">
        <f>SUMIF(#REF!,$H7,#REF!)+SUMIF(#REF!,$H7,#REF!)</f>
        <v>#REF!</v>
      </c>
      <c r="J7" s="97" t="e">
        <f>SUMIFS(#REF!,#REF!,Infos_LEV_VRF!$L$2,#REF!,Infos_LEV_VRF!$H7)+SUMIFS(#REF!,#REF!,Infos_LEV_VRF!$L$2,#REF!,Infos_LEV_VRF!$H7)</f>
        <v>#REF!</v>
      </c>
      <c r="N7" s="94" t="s">
        <v>26</v>
      </c>
      <c r="O7" s="57">
        <v>24300</v>
      </c>
      <c r="P7" t="e">
        <f>SUMIFS(#REF!,#REF!,N7,#REF!,O7)</f>
        <v>#REF!</v>
      </c>
    </row>
    <row r="8" spans="1:16">
      <c r="D8">
        <v>27200</v>
      </c>
      <c r="F8" t="s">
        <v>92</v>
      </c>
      <c r="H8" s="67">
        <v>1</v>
      </c>
      <c r="I8" s="70" t="e">
        <f>SUMIF(#REF!,$H8,#REF!)+SUMIF(#REF!,$H8,#REF!)</f>
        <v>#REF!</v>
      </c>
      <c r="J8" s="97" t="e">
        <f>SUMIFS(#REF!,#REF!,Infos_LEV_VRF!$L$2,#REF!,Infos_LEV_VRF!$H8)+SUMIFS(#REF!,#REF!,Infos_LEV_VRF!$L$2,#REF!,Infos_LEV_VRF!$H8)</f>
        <v>#REF!</v>
      </c>
      <c r="N8" s="94" t="s">
        <v>26</v>
      </c>
      <c r="O8" s="57">
        <v>27200</v>
      </c>
      <c r="P8" t="e">
        <f>SUMIFS(#REF!,#REF!,N8,#REF!,O8)</f>
        <v>#REF!</v>
      </c>
    </row>
    <row r="9" spans="1:16">
      <c r="D9">
        <v>30800</v>
      </c>
      <c r="H9" s="67">
        <v>1.125</v>
      </c>
      <c r="I9" s="70" t="e">
        <f>SUMIF(#REF!,$H9,#REF!)+SUMIF(#REF!,$H9,#REF!)</f>
        <v>#REF!</v>
      </c>
      <c r="J9" s="97" t="e">
        <f>SUMIFS(#REF!,#REF!,Infos_LEV_VRF!$L$2,#REF!,Infos_LEV_VRF!$H9)+SUMIFS(#REF!,#REF!,Infos_LEV_VRF!$L$2,#REF!,Infos_LEV_VRF!$H9)</f>
        <v>#REF!</v>
      </c>
      <c r="N9" s="94" t="s">
        <v>26</v>
      </c>
      <c r="O9" s="57">
        <v>30800</v>
      </c>
      <c r="P9" t="e">
        <f>SUMIFS(#REF!,#REF!,N9,#REF!,O9)</f>
        <v>#REF!</v>
      </c>
    </row>
    <row r="10" spans="1:16">
      <c r="D10">
        <v>38300</v>
      </c>
      <c r="G10" s="65"/>
      <c r="H10" s="71">
        <v>1.25</v>
      </c>
      <c r="I10" s="70" t="e">
        <f>SUMIF(#REF!,$H10,#REF!)+SUMIF(#REF!,$H10,#REF!)</f>
        <v>#REF!</v>
      </c>
      <c r="J10" s="97" t="e">
        <f>SUMIFS(#REF!,#REF!,Infos_LEV_VRF!$L$2,#REF!,Infos_LEV_VRF!$H10)+SUMIFS(#REF!,#REF!,Infos_LEV_VRF!$L$2,#REF!,Infos_LEV_VRF!$H10)</f>
        <v>#REF!</v>
      </c>
      <c r="N10" s="94" t="s">
        <v>26</v>
      </c>
      <c r="O10" s="57">
        <v>38300</v>
      </c>
      <c r="P10" t="e">
        <f>SUMIFS(#REF!,#REF!,N10,#REF!,O10)</f>
        <v>#REF!</v>
      </c>
    </row>
    <row r="11" spans="1:16">
      <c r="A11" s="55"/>
      <c r="D11">
        <v>47800</v>
      </c>
      <c r="H11" s="72">
        <v>1.375</v>
      </c>
      <c r="I11" s="70" t="e">
        <f>SUMIF(#REF!,$H11,#REF!)+SUMIF(#REF!,$H11,#REF!)</f>
        <v>#REF!</v>
      </c>
      <c r="J11" s="97" t="e">
        <f>SUMIFS(#REF!,#REF!,Infos_LEV_VRF!$L$2,#REF!,Infos_LEV_VRF!$H11)+SUMIFS(#REF!,#REF!,Infos_LEV_VRF!$L$2,#REF!,Infos_LEV_VRF!$H11)</f>
        <v>#REF!</v>
      </c>
      <c r="N11" s="94" t="s">
        <v>26</v>
      </c>
      <c r="O11" s="57">
        <v>47800</v>
      </c>
      <c r="P11" t="e">
        <f>SUMIFS(#REF!,#REF!,N11,#REF!,O11)</f>
        <v>#REF!</v>
      </c>
    </row>
    <row r="12" spans="1:16">
      <c r="A12" s="55"/>
      <c r="D12">
        <v>51200</v>
      </c>
      <c r="H12" s="72">
        <v>1.5</v>
      </c>
      <c r="I12" s="70" t="e">
        <f>SUMIF(#REF!,$H12,#REF!)+SUMIF(#REF!,$H12,#REF!)</f>
        <v>#REF!</v>
      </c>
      <c r="J12" s="97" t="e">
        <f>SUMIFS(#REF!,#REF!,Infos_LEV_VRF!$L$2,#REF!,Infos_LEV_VRF!$H12)+SUMIFS(#REF!,#REF!,Infos_LEV_VRF!$L$2,#REF!,Infos_LEV_VRF!$H12)</f>
        <v>#REF!</v>
      </c>
      <c r="N12" s="94" t="s">
        <v>26</v>
      </c>
      <c r="O12" s="57">
        <v>51200</v>
      </c>
      <c r="P12" t="e">
        <f>SUMIFS(#REF!,#REF!,N12,#REF!,O12)</f>
        <v>#REF!</v>
      </c>
    </row>
    <row r="13" spans="1:16">
      <c r="A13" s="55"/>
      <c r="D13">
        <v>54600</v>
      </c>
      <c r="H13" s="72">
        <v>1.625</v>
      </c>
      <c r="I13" s="70" t="e">
        <f>SUMIF(#REF!,$H13,#REF!)+SUMIF(#REF!,$H13,#REF!)</f>
        <v>#REF!</v>
      </c>
      <c r="J13" s="97" t="e">
        <f>SUMIFS(#REF!,#REF!,Infos_LEV_VRF!$L$2,#REF!,Infos_LEV_VRF!$H13)+SUMIFS(#REF!,#REF!,Infos_LEV_VRF!$L$2,#REF!,Infos_LEV_VRF!$H13)</f>
        <v>#REF!</v>
      </c>
      <c r="N13" s="94" t="s">
        <v>26</v>
      </c>
      <c r="O13" s="57">
        <v>54600</v>
      </c>
      <c r="P13" t="e">
        <f>SUMIFS(#REF!,#REF!,N13,#REF!,O13)</f>
        <v>#REF!</v>
      </c>
    </row>
    <row r="14" spans="1:16">
      <c r="A14" s="55"/>
      <c r="D14">
        <v>68300</v>
      </c>
      <c r="H14" s="72">
        <v>1.75</v>
      </c>
      <c r="I14" s="70" t="e">
        <f>SUMIF(#REF!,$H14,#REF!)+SUMIF(#REF!,$H14,#REF!)</f>
        <v>#REF!</v>
      </c>
      <c r="J14" s="97" t="e">
        <f>SUMIFS(#REF!,#REF!,Infos_LEV_VRF!$L$2,#REF!,Infos_LEV_VRF!$H14)+SUMIFS(#REF!,#REF!,Infos_LEV_VRF!$L$2,#REF!,Infos_LEV_VRF!$H14)</f>
        <v>#REF!</v>
      </c>
      <c r="N14" s="94" t="s">
        <v>26</v>
      </c>
      <c r="O14" s="57">
        <v>68300</v>
      </c>
      <c r="P14" t="e">
        <f>SUMIFS(#REF!,#REF!,N14,#REF!,O14)</f>
        <v>#REF!</v>
      </c>
    </row>
    <row r="15" spans="1:16">
      <c r="A15" s="55" t="s">
        <v>62</v>
      </c>
      <c r="B15" t="s">
        <v>63</v>
      </c>
      <c r="D15">
        <v>85300</v>
      </c>
      <c r="H15" s="72">
        <v>1.875</v>
      </c>
      <c r="I15" s="70" t="e">
        <f>SUMIF(#REF!,$H15,#REF!)+SUMIF(#REF!,$H15,#REF!)</f>
        <v>#REF!</v>
      </c>
      <c r="J15" s="97" t="e">
        <f>SUMIFS(#REF!,#REF!,Infos_LEV_VRF!$L$2,#REF!,Infos_LEV_VRF!$H15)+SUMIFS(#REF!,#REF!,Infos_LEV_VRF!$L$2,#REF!,Infos_LEV_VRF!$H15)</f>
        <v>#REF!</v>
      </c>
      <c r="N15" s="94" t="s">
        <v>26</v>
      </c>
      <c r="O15" s="57">
        <v>85300</v>
      </c>
      <c r="P15" t="e">
        <f>SUMIFS(#REF!,#REF!,N15,#REF!,O15)</f>
        <v>#REF!</v>
      </c>
    </row>
    <row r="16" spans="1:16">
      <c r="A16">
        <v>2.2000000000000002</v>
      </c>
      <c r="B16">
        <f>A16*3412</f>
        <v>7506.4000000000005</v>
      </c>
      <c r="D16">
        <v>95600</v>
      </c>
      <c r="N16" s="94" t="s">
        <v>26</v>
      </c>
      <c r="O16" s="57">
        <v>95600</v>
      </c>
      <c r="P16" t="e">
        <f>SUMIFS(#REF!,#REF!,N16,#REF!,O16)</f>
        <v>#REF!</v>
      </c>
    </row>
    <row r="17" spans="1:16">
      <c r="A17">
        <v>2.8</v>
      </c>
      <c r="B17">
        <f t="shared" ref="B17:B26" si="0">A17*3412</f>
        <v>9553.5999999999985</v>
      </c>
      <c r="D17">
        <v>136500</v>
      </c>
      <c r="N17" s="94" t="s">
        <v>26</v>
      </c>
      <c r="O17" s="57">
        <v>136500</v>
      </c>
      <c r="P17" t="e">
        <f>SUMIFS(#REF!,#REF!,N17,#REF!,O17)</f>
        <v>#REF!</v>
      </c>
    </row>
    <row r="18" spans="1:16">
      <c r="A18">
        <v>3.6</v>
      </c>
      <c r="B18">
        <f t="shared" si="0"/>
        <v>12283.2</v>
      </c>
      <c r="D18">
        <v>153600</v>
      </c>
      <c r="N18" s="94" t="s">
        <v>26</v>
      </c>
      <c r="O18" s="57">
        <v>153600</v>
      </c>
      <c r="P18" t="e">
        <f>SUMIFS(#REF!,#REF!,N18,#REF!,O18)</f>
        <v>#REF!</v>
      </c>
    </row>
    <row r="19" spans="1:16">
      <c r="A19">
        <v>4.5</v>
      </c>
      <c r="B19">
        <f t="shared" si="0"/>
        <v>15354</v>
      </c>
      <c r="N19" s="94" t="s">
        <v>27</v>
      </c>
      <c r="O19" s="57">
        <v>7500</v>
      </c>
      <c r="P19" t="e">
        <f>SUMIFS(#REF!,#REF!,N19,#REF!,O19)</f>
        <v>#REF!</v>
      </c>
    </row>
    <row r="20" spans="1:16">
      <c r="A20">
        <v>5.6</v>
      </c>
      <c r="B20">
        <f t="shared" si="0"/>
        <v>19107.199999999997</v>
      </c>
      <c r="N20" s="94" t="s">
        <v>27</v>
      </c>
      <c r="O20" s="57">
        <v>9600</v>
      </c>
      <c r="P20" t="e">
        <f>SUMIFS(#REF!,#REF!,N20,#REF!,O20)</f>
        <v>#REF!</v>
      </c>
    </row>
    <row r="21" spans="1:16">
      <c r="A21">
        <v>7.1</v>
      </c>
      <c r="B21">
        <f t="shared" si="0"/>
        <v>24225.199999999997</v>
      </c>
      <c r="N21" s="94" t="s">
        <v>27</v>
      </c>
      <c r="O21" s="57">
        <v>12300</v>
      </c>
      <c r="P21" t="e">
        <f>SUMIFS(#REF!,#REF!,N21,#REF!,O21)</f>
        <v>#REF!</v>
      </c>
    </row>
    <row r="22" spans="1:16">
      <c r="A22">
        <v>8</v>
      </c>
      <c r="B22">
        <f t="shared" si="0"/>
        <v>27296</v>
      </c>
      <c r="N22" s="94" t="s">
        <v>27</v>
      </c>
      <c r="O22" s="57">
        <v>15400</v>
      </c>
      <c r="P22" t="e">
        <f>SUMIFS(#REF!,#REF!,N22,#REF!,O22)</f>
        <v>#REF!</v>
      </c>
    </row>
    <row r="23" spans="1:16">
      <c r="A23">
        <v>9</v>
      </c>
      <c r="B23">
        <f t="shared" si="0"/>
        <v>30708</v>
      </c>
      <c r="N23" s="94" t="s">
        <v>27</v>
      </c>
      <c r="O23" s="57">
        <v>19100</v>
      </c>
      <c r="P23" t="e">
        <f>SUMIFS(#REF!,#REF!,N23,#REF!,O23)</f>
        <v>#REF!</v>
      </c>
    </row>
    <row r="24" spans="1:16">
      <c r="A24">
        <v>11.2</v>
      </c>
      <c r="B24">
        <f t="shared" si="0"/>
        <v>38214.399999999994</v>
      </c>
      <c r="N24" s="94" t="s">
        <v>27</v>
      </c>
      <c r="O24" s="57">
        <v>24300</v>
      </c>
      <c r="P24" t="e">
        <f>SUMIFS(#REF!,#REF!,N24,#REF!,O24)</f>
        <v>#REF!</v>
      </c>
    </row>
    <row r="25" spans="1:16">
      <c r="A25">
        <v>14</v>
      </c>
      <c r="B25">
        <f t="shared" si="0"/>
        <v>47768</v>
      </c>
      <c r="N25" s="94" t="s">
        <v>27</v>
      </c>
      <c r="O25" s="57">
        <v>27200</v>
      </c>
      <c r="P25" t="e">
        <f>SUMIFS(#REF!,#REF!,N25,#REF!,O25)</f>
        <v>#REF!</v>
      </c>
    </row>
    <row r="26" spans="1:16">
      <c r="A26">
        <v>15</v>
      </c>
      <c r="B26">
        <f t="shared" si="0"/>
        <v>51180</v>
      </c>
      <c r="N26" s="94" t="s">
        <v>27</v>
      </c>
      <c r="O26" s="57">
        <v>30800</v>
      </c>
      <c r="P26" t="e">
        <f>SUMIFS(#REF!,#REF!,N26,#REF!,O26)</f>
        <v>#REF!</v>
      </c>
    </row>
    <row r="27" spans="1:16">
      <c r="A27">
        <v>16</v>
      </c>
      <c r="B27">
        <f t="shared" ref="B27:B32" si="1">A27*3412</f>
        <v>54592</v>
      </c>
      <c r="N27" s="94" t="s">
        <v>27</v>
      </c>
      <c r="O27" s="57">
        <v>38300</v>
      </c>
      <c r="P27" t="e">
        <f>SUMIFS(#REF!,#REF!,N27,#REF!,O27)</f>
        <v>#REF!</v>
      </c>
    </row>
    <row r="28" spans="1:16">
      <c r="A28">
        <v>20</v>
      </c>
      <c r="B28">
        <f t="shared" si="1"/>
        <v>68240</v>
      </c>
      <c r="N28" s="94" t="s">
        <v>27</v>
      </c>
      <c r="O28" s="57">
        <v>47800</v>
      </c>
      <c r="P28" t="e">
        <f>SUMIFS(#REF!,#REF!,N28,#REF!,O28)</f>
        <v>#REF!</v>
      </c>
    </row>
    <row r="29" spans="1:16">
      <c r="A29">
        <v>25</v>
      </c>
      <c r="B29">
        <f t="shared" si="1"/>
        <v>85300</v>
      </c>
      <c r="N29" s="94" t="s">
        <v>27</v>
      </c>
      <c r="O29" s="57">
        <v>51200</v>
      </c>
      <c r="P29" t="e">
        <f>SUMIFS(#REF!,#REF!,N29,#REF!,O29)</f>
        <v>#REF!</v>
      </c>
    </row>
    <row r="30" spans="1:16">
      <c r="A30">
        <v>28</v>
      </c>
      <c r="B30">
        <f t="shared" si="1"/>
        <v>95536</v>
      </c>
      <c r="N30" s="94" t="s">
        <v>27</v>
      </c>
      <c r="O30" s="57">
        <v>54600</v>
      </c>
      <c r="P30" t="e">
        <f>SUMIFS(#REF!,#REF!,N30,#REF!,O30)</f>
        <v>#REF!</v>
      </c>
    </row>
    <row r="31" spans="1:16">
      <c r="A31">
        <v>40</v>
      </c>
      <c r="B31">
        <f t="shared" si="1"/>
        <v>136480</v>
      </c>
      <c r="N31" s="94" t="s">
        <v>27</v>
      </c>
      <c r="O31" s="57">
        <v>68300</v>
      </c>
      <c r="P31" t="e">
        <f>SUMIFS(#REF!,#REF!,N31,#REF!,O31)</f>
        <v>#REF!</v>
      </c>
    </row>
    <row r="32" spans="1:16">
      <c r="A32">
        <v>45</v>
      </c>
      <c r="B32">
        <f t="shared" si="1"/>
        <v>153540</v>
      </c>
      <c r="N32" s="94" t="s">
        <v>27</v>
      </c>
      <c r="O32" s="57">
        <v>85300</v>
      </c>
      <c r="P32" t="e">
        <f>SUMIFS(#REF!,#REF!,N32,#REF!,O32)</f>
        <v>#REF!</v>
      </c>
    </row>
    <row r="33" spans="14:16">
      <c r="N33" s="94" t="s">
        <v>27</v>
      </c>
      <c r="O33" s="57">
        <v>95600</v>
      </c>
      <c r="P33" t="e">
        <f>SUMIFS(#REF!,#REF!,N33,#REF!,O33)</f>
        <v>#REF!</v>
      </c>
    </row>
    <row r="34" spans="14:16">
      <c r="N34" s="94" t="s">
        <v>27</v>
      </c>
      <c r="O34" s="57">
        <v>136500</v>
      </c>
      <c r="P34" t="e">
        <f>SUMIFS(#REF!,#REF!,N34,#REF!,O34)</f>
        <v>#REF!</v>
      </c>
    </row>
    <row r="35" spans="14:16">
      <c r="N35" s="94" t="s">
        <v>27</v>
      </c>
      <c r="O35" s="57">
        <v>153600</v>
      </c>
      <c r="P35" t="e">
        <f>SUMIFS(#REF!,#REF!,N35,#REF!,O35)</f>
        <v>#REF!</v>
      </c>
    </row>
    <row r="36" spans="14:16">
      <c r="N36" s="94" t="s">
        <v>24</v>
      </c>
      <c r="O36" s="57">
        <v>7500</v>
      </c>
      <c r="P36" t="e">
        <f>SUMIFS(#REF!,#REF!,N36,#REF!,O36)</f>
        <v>#REF!</v>
      </c>
    </row>
    <row r="37" spans="14:16">
      <c r="N37" s="94" t="s">
        <v>24</v>
      </c>
      <c r="O37" s="57">
        <v>9600</v>
      </c>
      <c r="P37" t="e">
        <f>SUMIFS(#REF!,#REF!,N37,#REF!,O37)</f>
        <v>#REF!</v>
      </c>
    </row>
    <row r="38" spans="14:16">
      <c r="N38" s="94" t="s">
        <v>24</v>
      </c>
      <c r="O38" s="57">
        <v>12300</v>
      </c>
      <c r="P38" t="e">
        <f>SUMIFS(#REF!,#REF!,N38,#REF!,O38)</f>
        <v>#REF!</v>
      </c>
    </row>
    <row r="39" spans="14:16">
      <c r="N39" s="94" t="s">
        <v>24</v>
      </c>
      <c r="O39" s="57">
        <v>15400</v>
      </c>
      <c r="P39" t="e">
        <f>SUMIFS(#REF!,#REF!,N39,#REF!,O39)</f>
        <v>#REF!</v>
      </c>
    </row>
    <row r="40" spans="14:16">
      <c r="N40" s="94" t="s">
        <v>24</v>
      </c>
      <c r="O40" s="57">
        <v>19100</v>
      </c>
      <c r="P40" t="e">
        <f>SUMIFS(#REF!,#REF!,N40,#REF!,O40)</f>
        <v>#REF!</v>
      </c>
    </row>
    <row r="41" spans="14:16">
      <c r="N41" s="94" t="s">
        <v>24</v>
      </c>
      <c r="O41" s="57">
        <v>24300</v>
      </c>
      <c r="P41" t="e">
        <f>SUMIFS(#REF!,#REF!,N41,#REF!,O41)</f>
        <v>#REF!</v>
      </c>
    </row>
    <row r="42" spans="14:16">
      <c r="N42" s="94" t="s">
        <v>24</v>
      </c>
      <c r="O42" s="57">
        <v>27200</v>
      </c>
      <c r="P42" t="e">
        <f>SUMIFS(#REF!,#REF!,N42,#REF!,O42)</f>
        <v>#REF!</v>
      </c>
    </row>
    <row r="43" spans="14:16">
      <c r="N43" s="94" t="s">
        <v>24</v>
      </c>
      <c r="O43" s="57">
        <v>30800</v>
      </c>
      <c r="P43" t="e">
        <f>SUMIFS(#REF!,#REF!,N43,#REF!,O43)</f>
        <v>#REF!</v>
      </c>
    </row>
    <row r="44" spans="14:16">
      <c r="N44" s="94" t="s">
        <v>24</v>
      </c>
      <c r="O44" s="57">
        <v>38300</v>
      </c>
      <c r="P44" t="e">
        <f>SUMIFS(#REF!,#REF!,N44,#REF!,O44)</f>
        <v>#REF!</v>
      </c>
    </row>
    <row r="45" spans="14:16">
      <c r="N45" s="94" t="s">
        <v>24</v>
      </c>
      <c r="O45" s="57">
        <v>47800</v>
      </c>
      <c r="P45" t="e">
        <f>SUMIFS(#REF!,#REF!,N45,#REF!,O45)</f>
        <v>#REF!</v>
      </c>
    </row>
    <row r="46" spans="14:16">
      <c r="N46" s="94" t="s">
        <v>24</v>
      </c>
      <c r="O46" s="57">
        <v>51200</v>
      </c>
      <c r="P46" t="e">
        <f>SUMIFS(#REF!,#REF!,N46,#REF!,O46)</f>
        <v>#REF!</v>
      </c>
    </row>
    <row r="47" spans="14:16">
      <c r="N47" s="94" t="s">
        <v>24</v>
      </c>
      <c r="O47" s="57">
        <v>54600</v>
      </c>
      <c r="P47" t="e">
        <f>SUMIFS(#REF!,#REF!,N47,#REF!,O47)</f>
        <v>#REF!</v>
      </c>
    </row>
    <row r="48" spans="14:16">
      <c r="N48" s="94" t="s">
        <v>24</v>
      </c>
      <c r="O48" s="57">
        <v>68300</v>
      </c>
      <c r="P48" t="e">
        <f>SUMIFS(#REF!,#REF!,N48,#REF!,O48)</f>
        <v>#REF!</v>
      </c>
    </row>
    <row r="49" spans="14:16">
      <c r="N49" s="94" t="s">
        <v>24</v>
      </c>
      <c r="O49" s="57">
        <v>85300</v>
      </c>
      <c r="P49" t="e">
        <f>SUMIFS(#REF!,#REF!,N49,#REF!,O49)</f>
        <v>#REF!</v>
      </c>
    </row>
    <row r="50" spans="14:16">
      <c r="N50" s="94" t="s">
        <v>24</v>
      </c>
      <c r="O50" s="57">
        <v>95600</v>
      </c>
      <c r="P50" t="e">
        <f>SUMIFS(#REF!,#REF!,N50,#REF!,O50)</f>
        <v>#REF!</v>
      </c>
    </row>
    <row r="51" spans="14:16">
      <c r="N51" s="94" t="s">
        <v>24</v>
      </c>
      <c r="O51" s="57">
        <v>136500</v>
      </c>
      <c r="P51" t="e">
        <f>SUMIFS(#REF!,#REF!,N51,#REF!,O51)</f>
        <v>#REF!</v>
      </c>
    </row>
    <row r="52" spans="14:16">
      <c r="N52" s="94" t="s">
        <v>24</v>
      </c>
      <c r="O52" s="57">
        <v>153600</v>
      </c>
      <c r="P52" t="e">
        <f>SUMIFS(#REF!,#REF!,N52,#REF!,O52)</f>
        <v>#REF!</v>
      </c>
    </row>
    <row r="53" spans="14:16">
      <c r="N53" s="94" t="s">
        <v>25</v>
      </c>
      <c r="O53" s="57">
        <v>7500</v>
      </c>
      <c r="P53" t="e">
        <f>SUMIFS(#REF!,#REF!,N53,#REF!,O53)</f>
        <v>#REF!</v>
      </c>
    </row>
    <row r="54" spans="14:16">
      <c r="N54" s="94" t="s">
        <v>25</v>
      </c>
      <c r="O54" s="57">
        <v>9600</v>
      </c>
      <c r="P54" t="e">
        <f>SUMIFS(#REF!,#REF!,N54,#REF!,O54)</f>
        <v>#REF!</v>
      </c>
    </row>
    <row r="55" spans="14:16">
      <c r="N55" s="94" t="s">
        <v>25</v>
      </c>
      <c r="O55" s="57">
        <v>12300</v>
      </c>
      <c r="P55" t="e">
        <f>SUMIFS(#REF!,#REF!,N55,#REF!,O55)</f>
        <v>#REF!</v>
      </c>
    </row>
    <row r="56" spans="14:16">
      <c r="N56" s="94" t="s">
        <v>25</v>
      </c>
      <c r="O56" s="57">
        <v>15400</v>
      </c>
      <c r="P56" t="e">
        <f>SUMIFS(#REF!,#REF!,N56,#REF!,O56)</f>
        <v>#REF!</v>
      </c>
    </row>
    <row r="57" spans="14:16">
      <c r="N57" s="94" t="s">
        <v>25</v>
      </c>
      <c r="O57" s="57">
        <v>19100</v>
      </c>
      <c r="P57" t="e">
        <f>SUMIFS(#REF!,#REF!,N57,#REF!,O57)</f>
        <v>#REF!</v>
      </c>
    </row>
    <row r="58" spans="14:16">
      <c r="N58" s="94" t="s">
        <v>25</v>
      </c>
      <c r="O58" s="57">
        <v>24300</v>
      </c>
      <c r="P58" t="e">
        <f>SUMIFS(#REF!,#REF!,N58,#REF!,O58)</f>
        <v>#REF!</v>
      </c>
    </row>
    <row r="59" spans="14:16">
      <c r="N59" s="94" t="s">
        <v>25</v>
      </c>
      <c r="O59" s="57">
        <v>27200</v>
      </c>
      <c r="P59" t="e">
        <f>SUMIFS(#REF!,#REF!,N59,#REF!,O59)</f>
        <v>#REF!</v>
      </c>
    </row>
    <row r="60" spans="14:16">
      <c r="N60" s="94" t="s">
        <v>25</v>
      </c>
      <c r="O60" s="57">
        <v>30800</v>
      </c>
      <c r="P60" t="e">
        <f>SUMIFS(#REF!,#REF!,N60,#REF!,O60)</f>
        <v>#REF!</v>
      </c>
    </row>
    <row r="61" spans="14:16">
      <c r="N61" s="94" t="s">
        <v>25</v>
      </c>
      <c r="O61" s="57">
        <v>38300</v>
      </c>
      <c r="P61" t="e">
        <f>SUMIFS(#REF!,#REF!,N61,#REF!,O61)</f>
        <v>#REF!</v>
      </c>
    </row>
    <row r="62" spans="14:16">
      <c r="N62" s="94" t="s">
        <v>25</v>
      </c>
      <c r="O62" s="57">
        <v>47800</v>
      </c>
      <c r="P62" t="e">
        <f>SUMIFS(#REF!,#REF!,N62,#REF!,O62)</f>
        <v>#REF!</v>
      </c>
    </row>
    <row r="63" spans="14:16">
      <c r="N63" s="94" t="s">
        <v>25</v>
      </c>
      <c r="O63" s="57">
        <v>51200</v>
      </c>
      <c r="P63" t="e">
        <f>SUMIFS(#REF!,#REF!,N63,#REF!,O63)</f>
        <v>#REF!</v>
      </c>
    </row>
    <row r="64" spans="14:16">
      <c r="N64" s="94" t="s">
        <v>25</v>
      </c>
      <c r="O64" s="57">
        <v>54600</v>
      </c>
      <c r="P64" t="e">
        <f>SUMIFS(#REF!,#REF!,N64,#REF!,O64)</f>
        <v>#REF!</v>
      </c>
    </row>
    <row r="65" spans="14:16">
      <c r="N65" s="94" t="s">
        <v>25</v>
      </c>
      <c r="O65" s="57">
        <v>68300</v>
      </c>
      <c r="P65" t="e">
        <f>SUMIFS(#REF!,#REF!,N65,#REF!,O65)</f>
        <v>#REF!</v>
      </c>
    </row>
    <row r="66" spans="14:16">
      <c r="N66" s="94" t="s">
        <v>25</v>
      </c>
      <c r="O66" s="57">
        <v>85300</v>
      </c>
      <c r="P66" t="e">
        <f>SUMIFS(#REF!,#REF!,N66,#REF!,O66)</f>
        <v>#REF!</v>
      </c>
    </row>
    <row r="67" spans="14:16">
      <c r="N67" s="94" t="s">
        <v>25</v>
      </c>
      <c r="O67" s="57">
        <v>95600</v>
      </c>
      <c r="P67" t="e">
        <f>SUMIFS(#REF!,#REF!,N67,#REF!,O67)</f>
        <v>#REF!</v>
      </c>
    </row>
    <row r="68" spans="14:16">
      <c r="N68" s="94" t="s">
        <v>25</v>
      </c>
      <c r="O68" s="57">
        <v>136500</v>
      </c>
      <c r="P68" t="e">
        <f>SUMIFS(#REF!,#REF!,N68,#REF!,O68)</f>
        <v>#REF!</v>
      </c>
    </row>
    <row r="69" spans="14:16">
      <c r="N69" s="94" t="s">
        <v>25</v>
      </c>
      <c r="O69" s="57">
        <v>153600</v>
      </c>
      <c r="P69" t="e">
        <f>SUMIFS(#REF!,#REF!,N69,#REF!,O69)</f>
        <v>#REF!</v>
      </c>
    </row>
    <row r="70" spans="14:16">
      <c r="N70" s="94" t="s">
        <v>23</v>
      </c>
      <c r="O70" s="57">
        <v>7500</v>
      </c>
      <c r="P70" t="e">
        <f>SUMIFS(#REF!,#REF!,N70,#REF!,O70)</f>
        <v>#REF!</v>
      </c>
    </row>
    <row r="71" spans="14:16">
      <c r="N71" s="94" t="s">
        <v>23</v>
      </c>
      <c r="O71" s="57">
        <v>9600</v>
      </c>
      <c r="P71" t="e">
        <f>SUMIFS(#REF!,#REF!,N71,#REF!,O71)</f>
        <v>#REF!</v>
      </c>
    </row>
    <row r="72" spans="14:16">
      <c r="N72" s="94" t="s">
        <v>23</v>
      </c>
      <c r="O72" s="57">
        <v>12300</v>
      </c>
      <c r="P72" t="e">
        <f>SUMIFS(#REF!,#REF!,N72,#REF!,O72)</f>
        <v>#REF!</v>
      </c>
    </row>
    <row r="73" spans="14:16">
      <c r="N73" s="94" t="s">
        <v>23</v>
      </c>
      <c r="O73" s="57">
        <v>15400</v>
      </c>
      <c r="P73" t="e">
        <f>SUMIFS(#REF!,#REF!,N73,#REF!,O73)</f>
        <v>#REF!</v>
      </c>
    </row>
    <row r="74" spans="14:16">
      <c r="N74" s="94" t="s">
        <v>23</v>
      </c>
      <c r="O74" s="57">
        <v>19100</v>
      </c>
      <c r="P74" t="e">
        <f>SUMIFS(#REF!,#REF!,N74,#REF!,O74)</f>
        <v>#REF!</v>
      </c>
    </row>
    <row r="75" spans="14:16">
      <c r="N75" s="94" t="s">
        <v>23</v>
      </c>
      <c r="O75" s="57">
        <v>24300</v>
      </c>
      <c r="P75" t="e">
        <f>SUMIFS(#REF!,#REF!,N75,#REF!,O75)</f>
        <v>#REF!</v>
      </c>
    </row>
    <row r="76" spans="14:16">
      <c r="N76" s="94" t="s">
        <v>23</v>
      </c>
      <c r="O76" s="57">
        <v>27200</v>
      </c>
      <c r="P76" t="e">
        <f>SUMIFS(#REF!,#REF!,N76,#REF!,O76)</f>
        <v>#REF!</v>
      </c>
    </row>
    <row r="77" spans="14:16">
      <c r="N77" s="94" t="s">
        <v>23</v>
      </c>
      <c r="O77" s="57">
        <v>30800</v>
      </c>
      <c r="P77" t="e">
        <f>SUMIFS(#REF!,#REF!,N77,#REF!,O77)</f>
        <v>#REF!</v>
      </c>
    </row>
    <row r="78" spans="14:16">
      <c r="N78" s="94" t="s">
        <v>23</v>
      </c>
      <c r="O78" s="57">
        <v>38300</v>
      </c>
      <c r="P78" t="e">
        <f>SUMIFS(#REF!,#REF!,N78,#REF!,O78)</f>
        <v>#REF!</v>
      </c>
    </row>
    <row r="79" spans="14:16">
      <c r="N79" s="94" t="s">
        <v>23</v>
      </c>
      <c r="O79" s="57">
        <v>47800</v>
      </c>
      <c r="P79" t="e">
        <f>SUMIFS(#REF!,#REF!,N79,#REF!,O79)</f>
        <v>#REF!</v>
      </c>
    </row>
    <row r="80" spans="14:16">
      <c r="N80" s="94" t="s">
        <v>23</v>
      </c>
      <c r="O80" s="57">
        <v>51200</v>
      </c>
      <c r="P80" t="e">
        <f>SUMIFS(#REF!,#REF!,N80,#REF!,O80)</f>
        <v>#REF!</v>
      </c>
    </row>
    <row r="81" spans="14:16">
      <c r="N81" s="94" t="s">
        <v>23</v>
      </c>
      <c r="O81" s="57">
        <v>54600</v>
      </c>
      <c r="P81" t="e">
        <f>SUMIFS(#REF!,#REF!,N81,#REF!,O81)</f>
        <v>#REF!</v>
      </c>
    </row>
    <row r="82" spans="14:16">
      <c r="N82" s="94" t="s">
        <v>23</v>
      </c>
      <c r="O82" s="57">
        <v>68300</v>
      </c>
      <c r="P82" t="e">
        <f>SUMIFS(#REF!,#REF!,N82,#REF!,O82)</f>
        <v>#REF!</v>
      </c>
    </row>
    <row r="83" spans="14:16">
      <c r="N83" s="94" t="s">
        <v>23</v>
      </c>
      <c r="O83" s="57">
        <v>85300</v>
      </c>
      <c r="P83" t="e">
        <f>SUMIFS(#REF!,#REF!,N83,#REF!,O83)</f>
        <v>#REF!</v>
      </c>
    </row>
    <row r="84" spans="14:16">
      <c r="N84" s="94" t="s">
        <v>23</v>
      </c>
      <c r="O84" s="57">
        <v>95600</v>
      </c>
      <c r="P84" t="e">
        <f>SUMIFS(#REF!,#REF!,N84,#REF!,O84)</f>
        <v>#REF!</v>
      </c>
    </row>
    <row r="85" spans="14:16">
      <c r="N85" s="94" t="s">
        <v>23</v>
      </c>
      <c r="O85" s="57">
        <v>136500</v>
      </c>
      <c r="P85" t="e">
        <f>SUMIFS(#REF!,#REF!,N85,#REF!,O85)</f>
        <v>#REF!</v>
      </c>
    </row>
    <row r="86" spans="14:16">
      <c r="N86" s="94" t="s">
        <v>23</v>
      </c>
      <c r="O86" s="57">
        <v>153600</v>
      </c>
      <c r="P86" t="e">
        <f>SUMIFS(#REF!,#REF!,N86,#REF!,O86)</f>
        <v>#REF!</v>
      </c>
    </row>
  </sheetData>
  <pageMargins left="0.511811024" right="0.511811024" top="0.78740157499999996" bottom="0.78740157499999996" header="0.31496062000000002" footer="0.31496062000000002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1">
    <tabColor theme="3" tint="0.39997558519241921"/>
  </sheetPr>
  <dimension ref="A1:N30"/>
  <sheetViews>
    <sheetView zoomScaleNormal="100" workbookViewId="0">
      <selection activeCell="N24" sqref="N24"/>
    </sheetView>
  </sheetViews>
  <sheetFormatPr defaultRowHeight="12.75"/>
  <cols>
    <col min="1" max="1" width="2" customWidth="1"/>
    <col min="2" max="2" width="17.5703125" bestFit="1" customWidth="1"/>
    <col min="3" max="3" width="9.42578125" customWidth="1"/>
    <col min="4" max="4" width="8.28515625" customWidth="1"/>
    <col min="5" max="5" width="10.85546875" bestFit="1" customWidth="1"/>
    <col min="6" max="6" width="10.5703125" bestFit="1" customWidth="1"/>
    <col min="7" max="7" width="11.140625" bestFit="1" customWidth="1"/>
    <col min="8" max="8" width="16.5703125" bestFit="1" customWidth="1"/>
    <col min="9" max="9" width="8.28515625" customWidth="1"/>
    <col min="10" max="10" width="7.7109375" customWidth="1"/>
    <col min="13" max="13" width="9.85546875" customWidth="1"/>
    <col min="14" max="14" width="45.140625" customWidth="1"/>
  </cols>
  <sheetData>
    <row r="1" spans="2:14" ht="13.5" thickBot="1"/>
    <row r="2" spans="2:14">
      <c r="B2" s="331" t="s">
        <v>71</v>
      </c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3"/>
    </row>
    <row r="3" spans="2:14" ht="13.5" thickBot="1">
      <c r="B3" s="334"/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6"/>
    </row>
    <row r="4" spans="2:14" ht="9" customHeight="1" thickBot="1"/>
    <row r="5" spans="2:14" ht="27" customHeight="1">
      <c r="B5" s="374" t="s">
        <v>72</v>
      </c>
      <c r="C5" s="343" t="s">
        <v>69</v>
      </c>
      <c r="D5" s="341" t="s">
        <v>61</v>
      </c>
      <c r="E5" s="378"/>
      <c r="F5" s="351" t="s">
        <v>67</v>
      </c>
      <c r="G5" s="101"/>
      <c r="H5" s="376" t="s">
        <v>73</v>
      </c>
      <c r="I5" s="343" t="s">
        <v>68</v>
      </c>
      <c r="J5" s="341" t="s">
        <v>54</v>
      </c>
      <c r="K5" s="342"/>
      <c r="L5" s="351" t="s">
        <v>67</v>
      </c>
      <c r="M5" s="101"/>
      <c r="N5" s="102"/>
    </row>
    <row r="6" spans="2:14" ht="13.5" thickBot="1">
      <c r="B6" s="375"/>
      <c r="C6" s="344"/>
      <c r="D6" s="76" t="s">
        <v>4</v>
      </c>
      <c r="E6" s="96" t="e">
        <f>CONCATENATE(ROUND(SUM(D7:E11),1)," Dias")</f>
        <v>#REF!</v>
      </c>
      <c r="F6" s="361"/>
      <c r="G6" s="64"/>
      <c r="H6" s="377"/>
      <c r="I6" s="344"/>
      <c r="J6" s="76" t="s">
        <v>4</v>
      </c>
      <c r="K6" s="77" t="e">
        <f>CONCATENATE(ROUND(SUM(J7:K14),1)," Dias")</f>
        <v>#REF!</v>
      </c>
      <c r="L6" s="361"/>
      <c r="M6" s="64"/>
      <c r="N6" s="103"/>
    </row>
    <row r="7" spans="2:14">
      <c r="B7" s="73" t="s">
        <v>57</v>
      </c>
      <c r="C7" s="78">
        <v>16</v>
      </c>
      <c r="D7" s="370" t="e">
        <f>#REF!/C7</f>
        <v>#REF!</v>
      </c>
      <c r="E7" s="371"/>
      <c r="F7" s="98" t="e">
        <f>D7*$C$18</f>
        <v>#REF!</v>
      </c>
      <c r="G7" s="64"/>
      <c r="H7" s="73" t="s">
        <v>44</v>
      </c>
      <c r="I7" s="78">
        <v>2</v>
      </c>
      <c r="J7" s="349" t="e">
        <f>ROUND(SUMIFS(#REF!,#REF!,Infos_LEV_VRF!$B$6,#REF!,"&lt;=18000")/I7,1)</f>
        <v>#REF!</v>
      </c>
      <c r="K7" s="350"/>
      <c r="L7" s="98" t="e">
        <f>J7*$C$18</f>
        <v>#REF!</v>
      </c>
      <c r="M7" s="64"/>
      <c r="N7" s="103"/>
    </row>
    <row r="8" spans="2:14">
      <c r="B8" s="74" t="s">
        <v>58</v>
      </c>
      <c r="C8" s="79">
        <v>50</v>
      </c>
      <c r="D8" s="362" t="e">
        <f>SUM(#REF!)/C8</f>
        <v>#REF!</v>
      </c>
      <c r="E8" s="363"/>
      <c r="F8" s="99" t="e">
        <f t="shared" ref="F8:F11" si="0">D8*$C$18</f>
        <v>#REF!</v>
      </c>
      <c r="G8" s="64"/>
      <c r="H8" s="74" t="s">
        <v>43</v>
      </c>
      <c r="I8" s="79">
        <v>2</v>
      </c>
      <c r="J8" s="366" t="e">
        <f>ROUND(SUMIFS(#REF!,#REF!,Infos_LEV_VRF!$B$6,#REF!,"&gt;18000",#REF!,"&lt;=30000")/I8,1)</f>
        <v>#REF!</v>
      </c>
      <c r="K8" s="367"/>
      <c r="L8" s="99" t="e">
        <f t="shared" ref="L8:L13" si="1">J8*$C$18</f>
        <v>#REF!</v>
      </c>
      <c r="M8" s="64"/>
      <c r="N8" s="103"/>
    </row>
    <row r="9" spans="2:14">
      <c r="B9" s="74" t="s">
        <v>59</v>
      </c>
      <c r="C9" s="79">
        <v>45</v>
      </c>
      <c r="D9" s="364" t="e">
        <f>SUM(#REF!)/C9</f>
        <v>#REF!</v>
      </c>
      <c r="E9" s="365"/>
      <c r="F9" s="99" t="e">
        <f t="shared" si="0"/>
        <v>#REF!</v>
      </c>
      <c r="G9" s="64"/>
      <c r="H9" s="74" t="s">
        <v>45</v>
      </c>
      <c r="I9" s="79">
        <v>2</v>
      </c>
      <c r="J9" s="368" t="e">
        <f>ROUND((SUMIFS(#REF!,#REF!,Infos_LEV_VRF!$B$2,#REF!,"&lt;=24000")+SUMIFS(#REF!,#REF!,Infos_LEV_VRF!$B$3,#REF!,"&lt;=24000"))/I9,1)</f>
        <v>#REF!</v>
      </c>
      <c r="K9" s="369"/>
      <c r="L9" s="99" t="e">
        <f t="shared" si="1"/>
        <v>#REF!</v>
      </c>
      <c r="M9" s="64"/>
      <c r="N9" s="103"/>
    </row>
    <row r="10" spans="2:14">
      <c r="B10" s="74" t="s">
        <v>60</v>
      </c>
      <c r="C10" s="79">
        <v>60</v>
      </c>
      <c r="D10" s="364" t="e">
        <f>SUM(#REF!)/'INSTAL. VRF'!C10</f>
        <v>#REF!</v>
      </c>
      <c r="E10" s="365"/>
      <c r="F10" s="99" t="e">
        <f t="shared" si="0"/>
        <v>#REF!</v>
      </c>
      <c r="G10" s="64"/>
      <c r="H10" s="74" t="s">
        <v>41</v>
      </c>
      <c r="I10" s="79">
        <v>1.5</v>
      </c>
      <c r="J10" s="366" t="e">
        <f>ROUND((SUMIFS(#REF!,#REF!,Infos_LEV_VRF!$B$2,#REF!,"&gt;24000")+SUMIFS(#REF!,#REF!,Infos_LEV_VRF!$B$3,#REF!,"&gt;24000"))/I10,1)</f>
        <v>#REF!</v>
      </c>
      <c r="K10" s="367"/>
      <c r="L10" s="99" t="e">
        <f t="shared" si="1"/>
        <v>#REF!</v>
      </c>
      <c r="M10" s="64"/>
      <c r="N10" s="103"/>
    </row>
    <row r="11" spans="2:14" ht="13.5" thickBot="1">
      <c r="B11" s="75" t="s">
        <v>64</v>
      </c>
      <c r="C11" s="80">
        <v>50</v>
      </c>
      <c r="D11" s="372" t="e">
        <f>SUM(#REF!)/C11</f>
        <v>#REF!</v>
      </c>
      <c r="E11" s="373"/>
      <c r="F11" s="100" t="e">
        <f t="shared" si="0"/>
        <v>#REF!</v>
      </c>
      <c r="G11" s="64"/>
      <c r="H11" s="74" t="s">
        <v>46</v>
      </c>
      <c r="I11" s="79">
        <v>2</v>
      </c>
      <c r="J11" s="366" t="e">
        <f>ROUND(SUMIFS(#REF!,#REF!,Infos_LEV_VRF!$B$4,#REF!,"&lt;=24000")/I11,1)</f>
        <v>#REF!</v>
      </c>
      <c r="K11" s="367"/>
      <c r="L11" s="99" t="e">
        <f t="shared" si="1"/>
        <v>#REF!</v>
      </c>
      <c r="M11" s="64"/>
      <c r="N11" s="103"/>
    </row>
    <row r="12" spans="2:14">
      <c r="B12" s="106"/>
      <c r="C12" s="64"/>
      <c r="D12" s="64"/>
      <c r="E12" s="64"/>
      <c r="F12" s="64"/>
      <c r="G12" s="64"/>
      <c r="H12" s="74" t="s">
        <v>47</v>
      </c>
      <c r="I12" s="79">
        <v>1.5</v>
      </c>
      <c r="J12" s="366" t="e">
        <f>ROUND(SUMIFS(#REF!,#REF!,Infos_LEV_VRF!$B$4,#REF!,"&gt;24000")/I12,1)</f>
        <v>#REF!</v>
      </c>
      <c r="K12" s="367"/>
      <c r="L12" s="99" t="e">
        <f t="shared" si="1"/>
        <v>#REF!</v>
      </c>
      <c r="M12" s="64"/>
      <c r="N12" s="103"/>
    </row>
    <row r="13" spans="2:14">
      <c r="B13" s="106"/>
      <c r="C13" s="64"/>
      <c r="D13" s="64"/>
      <c r="E13" s="64"/>
      <c r="F13" s="64"/>
      <c r="G13" s="64"/>
      <c r="H13" s="74" t="s">
        <v>48</v>
      </c>
      <c r="I13" s="79">
        <v>2</v>
      </c>
      <c r="J13" s="366" t="e">
        <f>ROUND(SUMIFS(#REF!,#REF!,Infos_LEV_VRF!$B$5,#REF!,"&lt;=24000")/I13,1)</f>
        <v>#REF!</v>
      </c>
      <c r="K13" s="367"/>
      <c r="L13" s="99" t="e">
        <f t="shared" si="1"/>
        <v>#REF!</v>
      </c>
      <c r="M13" s="64"/>
      <c r="N13" s="103"/>
    </row>
    <row r="14" spans="2:14" ht="13.5" thickBot="1">
      <c r="B14" s="106"/>
      <c r="C14" s="64"/>
      <c r="D14" s="64"/>
      <c r="E14" s="64"/>
      <c r="F14" s="64"/>
      <c r="G14" s="64"/>
      <c r="H14" s="75" t="s">
        <v>49</v>
      </c>
      <c r="I14" s="80">
        <v>1.5</v>
      </c>
      <c r="J14" s="366" t="e">
        <f>ROUND(SUMIFS(#REF!,#REF!,Infos_LEV_VRF!$B$5,#REF!,"&gt;24000")/I14,1)</f>
        <v>#REF!</v>
      </c>
      <c r="K14" s="367"/>
      <c r="L14" s="100" t="e">
        <f>J14*$C$18</f>
        <v>#REF!</v>
      </c>
      <c r="M14" s="64"/>
      <c r="N14" s="103"/>
    </row>
    <row r="15" spans="2:14">
      <c r="B15" s="106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103"/>
    </row>
    <row r="16" spans="2:14">
      <c r="B16" s="106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103"/>
    </row>
    <row r="17" spans="1:14" ht="13.5" thickBot="1">
      <c r="B17" s="106"/>
      <c r="C17" s="64"/>
      <c r="D17" s="64"/>
      <c r="E17" s="64"/>
      <c r="F17" s="64"/>
      <c r="G17" s="64"/>
      <c r="H17" s="64"/>
      <c r="I17" s="116" t="e">
        <f>ROUNDUP(SUM(D7:E11),1)</f>
        <v>#REF!</v>
      </c>
      <c r="J17" s="64"/>
      <c r="K17" s="64"/>
      <c r="L17" s="107" t="e">
        <f>ROUNDUP(SUM(J7:K14),1)</f>
        <v>#REF!</v>
      </c>
      <c r="M17" s="64"/>
      <c r="N17" s="104" t="e">
        <f>ROUNDUP(I17+L17,1)</f>
        <v>#REF!</v>
      </c>
    </row>
    <row r="18" spans="1:14" ht="48.75" customHeight="1" thickBot="1">
      <c r="B18" s="355" t="s">
        <v>70</v>
      </c>
      <c r="C18" s="357">
        <v>300</v>
      </c>
      <c r="D18" s="358"/>
      <c r="E18" s="64"/>
      <c r="F18" s="64"/>
      <c r="G18" s="64"/>
      <c r="H18" s="328" t="s">
        <v>55</v>
      </c>
      <c r="I18" s="329"/>
      <c r="J18" s="329"/>
      <c r="K18" s="329"/>
      <c r="L18" s="329"/>
      <c r="M18" s="330"/>
      <c r="N18" s="111" t="e">
        <f>CONCATENATE(ROUND(SUM(D7:E11,J7:K14),1)," Dias Úteis")</f>
        <v>#REF!</v>
      </c>
    </row>
    <row r="19" spans="1:14" ht="36" thickBot="1">
      <c r="B19" s="356"/>
      <c r="C19" s="359"/>
      <c r="D19" s="360"/>
      <c r="E19" s="108"/>
      <c r="F19" s="108"/>
      <c r="G19" s="108"/>
      <c r="H19" s="328" t="s">
        <v>66</v>
      </c>
      <c r="I19" s="329"/>
      <c r="J19" s="329"/>
      <c r="K19" s="329"/>
      <c r="L19" s="329"/>
      <c r="M19" s="330"/>
      <c r="N19" s="112" t="e">
        <f>N17*C18</f>
        <v>#REF!</v>
      </c>
    </row>
    <row r="22" spans="1:14" ht="14.25">
      <c r="A22" s="88"/>
      <c r="B22" t="s">
        <v>78</v>
      </c>
    </row>
    <row r="23" spans="1:14">
      <c r="B23" t="s">
        <v>76</v>
      </c>
      <c r="N23" s="86"/>
    </row>
    <row r="24" spans="1:14">
      <c r="B24" t="s">
        <v>77</v>
      </c>
    </row>
    <row r="25" spans="1:14">
      <c r="B25" t="s">
        <v>79</v>
      </c>
    </row>
    <row r="26" spans="1:14">
      <c r="B26" t="s">
        <v>80</v>
      </c>
    </row>
    <row r="27" spans="1:14">
      <c r="B27" t="s">
        <v>81</v>
      </c>
    </row>
    <row r="28" spans="1:14">
      <c r="B28" t="s">
        <v>82</v>
      </c>
    </row>
    <row r="29" spans="1:14">
      <c r="B29" t="s">
        <v>83</v>
      </c>
    </row>
    <row r="30" spans="1:14">
      <c r="B30" t="s">
        <v>84</v>
      </c>
    </row>
  </sheetData>
  <mergeCells count="26">
    <mergeCell ref="D7:E7"/>
    <mergeCell ref="D11:E11"/>
    <mergeCell ref="J11:K11"/>
    <mergeCell ref="I5:I6"/>
    <mergeCell ref="B2:N3"/>
    <mergeCell ref="B5:B6"/>
    <mergeCell ref="H5:H6"/>
    <mergeCell ref="L5:L6"/>
    <mergeCell ref="C5:C6"/>
    <mergeCell ref="D5:E5"/>
    <mergeCell ref="B18:B19"/>
    <mergeCell ref="C18:D19"/>
    <mergeCell ref="H19:M19"/>
    <mergeCell ref="F5:F6"/>
    <mergeCell ref="H18:M18"/>
    <mergeCell ref="D8:E8"/>
    <mergeCell ref="D9:E9"/>
    <mergeCell ref="D10:E10"/>
    <mergeCell ref="J5:K5"/>
    <mergeCell ref="J7:K7"/>
    <mergeCell ref="J8:K8"/>
    <mergeCell ref="J9:K9"/>
    <mergeCell ref="J10:K10"/>
    <mergeCell ref="J12:K12"/>
    <mergeCell ref="J13:K13"/>
    <mergeCell ref="J14:K1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2"/>
  <dimension ref="A2:G35"/>
  <sheetViews>
    <sheetView topLeftCell="A10" workbookViewId="0">
      <selection activeCell="G33" sqref="G33"/>
    </sheetView>
  </sheetViews>
  <sheetFormatPr defaultRowHeight="12.75"/>
  <cols>
    <col min="1" max="1" width="59.85546875" bestFit="1" customWidth="1"/>
    <col min="2" max="2" width="43.5703125" bestFit="1" customWidth="1"/>
  </cols>
  <sheetData>
    <row r="2" spans="1:6">
      <c r="B2" s="136" t="s">
        <v>122</v>
      </c>
      <c r="C2" s="134" t="s">
        <v>142</v>
      </c>
      <c r="D2" s="133" t="s">
        <v>144</v>
      </c>
      <c r="E2" s="134" t="s">
        <v>141</v>
      </c>
      <c r="F2" s="133" t="s">
        <v>144</v>
      </c>
    </row>
    <row r="3" spans="1:6">
      <c r="A3" s="66" t="s">
        <v>123</v>
      </c>
      <c r="B3" s="41"/>
      <c r="C3" s="122" t="e">
        <f>#REF!</f>
        <v>#REF!</v>
      </c>
      <c r="D3" s="66">
        <f>IFERROR(C3/$C$21,0)</f>
        <v>0</v>
      </c>
      <c r="E3" s="122" t="e">
        <f>#REF!</f>
        <v>#REF!</v>
      </c>
      <c r="F3" s="66">
        <f>IFERROR(E3/$C$21,0)</f>
        <v>0</v>
      </c>
    </row>
    <row r="4" spans="1:6">
      <c r="A4" s="66" t="s">
        <v>124</v>
      </c>
      <c r="B4" s="41"/>
      <c r="C4" s="122" t="e">
        <f>#REF!</f>
        <v>#REF!</v>
      </c>
      <c r="D4" s="66">
        <f t="shared" ref="D4:D20" si="0">IFERROR(C4/$C$21,0)</f>
        <v>0</v>
      </c>
      <c r="E4" s="122" t="e">
        <f>#REF!</f>
        <v>#REF!</v>
      </c>
      <c r="F4" s="66">
        <f t="shared" ref="F4:F20" si="1">IFERROR(E4/$C$21,0)</f>
        <v>0</v>
      </c>
    </row>
    <row r="5" spans="1:6">
      <c r="A5" s="66" t="s">
        <v>125</v>
      </c>
      <c r="B5" s="41"/>
      <c r="C5" s="122" t="e">
        <f>#REF!</f>
        <v>#REF!</v>
      </c>
      <c r="D5" s="66">
        <f t="shared" si="0"/>
        <v>0</v>
      </c>
      <c r="E5" s="122" t="e">
        <f>#REF!</f>
        <v>#REF!</v>
      </c>
      <c r="F5" s="66">
        <f t="shared" si="1"/>
        <v>0</v>
      </c>
    </row>
    <row r="6" spans="1:6">
      <c r="A6" s="66" t="s">
        <v>126</v>
      </c>
      <c r="B6" s="41"/>
      <c r="C6" s="122" t="e">
        <f>#REF!</f>
        <v>#REF!</v>
      </c>
      <c r="D6" s="66">
        <f t="shared" si="0"/>
        <v>0</v>
      </c>
      <c r="E6" s="122" t="e">
        <f>#REF!</f>
        <v>#REF!</v>
      </c>
      <c r="F6" s="66">
        <f t="shared" si="1"/>
        <v>0</v>
      </c>
    </row>
    <row r="7" spans="1:6">
      <c r="A7" s="66" t="s">
        <v>127</v>
      </c>
      <c r="B7" s="41"/>
      <c r="C7" s="122" t="e">
        <f>#REF!</f>
        <v>#REF!</v>
      </c>
      <c r="D7" s="66">
        <f t="shared" si="0"/>
        <v>0</v>
      </c>
      <c r="E7" s="122" t="e">
        <f>#REF!</f>
        <v>#REF!</v>
      </c>
      <c r="F7" s="66">
        <f t="shared" si="1"/>
        <v>0</v>
      </c>
    </row>
    <row r="8" spans="1:6">
      <c r="A8" s="66" t="s">
        <v>128</v>
      </c>
      <c r="B8" s="41"/>
      <c r="C8" s="122" t="e">
        <f>#REF!</f>
        <v>#REF!</v>
      </c>
      <c r="D8" s="66">
        <f t="shared" si="0"/>
        <v>0</v>
      </c>
      <c r="E8" s="122" t="e">
        <f>#REF!</f>
        <v>#REF!</v>
      </c>
      <c r="F8" s="66">
        <f t="shared" si="1"/>
        <v>0</v>
      </c>
    </row>
    <row r="9" spans="1:6">
      <c r="A9" s="66" t="s">
        <v>129</v>
      </c>
      <c r="B9" s="41"/>
      <c r="C9" s="122" t="e">
        <f>#REF!</f>
        <v>#REF!</v>
      </c>
      <c r="D9" s="66">
        <f t="shared" si="0"/>
        <v>0</v>
      </c>
      <c r="E9" s="122" t="e">
        <f>#REF!</f>
        <v>#REF!</v>
      </c>
      <c r="F9" s="66">
        <f t="shared" si="1"/>
        <v>0</v>
      </c>
    </row>
    <row r="10" spans="1:6">
      <c r="A10" s="66" t="s">
        <v>130</v>
      </c>
      <c r="B10" s="41"/>
      <c r="C10" s="122" t="e">
        <f>#REF!</f>
        <v>#REF!</v>
      </c>
      <c r="D10" s="66">
        <f t="shared" si="0"/>
        <v>0</v>
      </c>
      <c r="E10" s="122" t="e">
        <f>#REF!</f>
        <v>#REF!</v>
      </c>
      <c r="F10" s="66">
        <f t="shared" si="1"/>
        <v>0</v>
      </c>
    </row>
    <row r="11" spans="1:6">
      <c r="A11" s="66" t="s">
        <v>131</v>
      </c>
      <c r="B11" s="41"/>
      <c r="C11" s="122" t="e">
        <f>#REF!</f>
        <v>#REF!</v>
      </c>
      <c r="D11" s="66">
        <f t="shared" si="0"/>
        <v>0</v>
      </c>
      <c r="E11" s="122" t="e">
        <f>#REF!</f>
        <v>#REF!</v>
      </c>
      <c r="F11" s="66">
        <f t="shared" si="1"/>
        <v>0</v>
      </c>
    </row>
    <row r="12" spans="1:6">
      <c r="A12" s="66" t="s">
        <v>132</v>
      </c>
      <c r="B12" s="41"/>
      <c r="C12" s="122" t="e">
        <f>#REF!</f>
        <v>#REF!</v>
      </c>
      <c r="D12" s="66">
        <f t="shared" si="0"/>
        <v>0</v>
      </c>
      <c r="E12" s="122" t="e">
        <f>#REF!</f>
        <v>#REF!</v>
      </c>
      <c r="F12" s="66">
        <f t="shared" si="1"/>
        <v>0</v>
      </c>
    </row>
    <row r="13" spans="1:6">
      <c r="A13" s="66" t="s">
        <v>133</v>
      </c>
      <c r="B13" s="41"/>
      <c r="C13" s="122" t="e">
        <f>#REF!</f>
        <v>#REF!</v>
      </c>
      <c r="D13" s="66">
        <f t="shared" si="0"/>
        <v>0</v>
      </c>
      <c r="E13" s="122" t="e">
        <f>#REF!</f>
        <v>#REF!</v>
      </c>
      <c r="F13" s="66">
        <f t="shared" si="1"/>
        <v>0</v>
      </c>
    </row>
    <row r="14" spans="1:6">
      <c r="A14" s="66" t="s">
        <v>134</v>
      </c>
      <c r="B14" s="41"/>
      <c r="C14" s="122" t="e">
        <f>#REF!</f>
        <v>#REF!</v>
      </c>
      <c r="D14" s="66">
        <f t="shared" si="0"/>
        <v>0</v>
      </c>
      <c r="E14" s="122" t="e">
        <f>#REF!</f>
        <v>#REF!</v>
      </c>
      <c r="F14" s="66">
        <f t="shared" si="1"/>
        <v>0</v>
      </c>
    </row>
    <row r="15" spans="1:6">
      <c r="A15" s="66" t="s">
        <v>135</v>
      </c>
      <c r="B15" s="41"/>
      <c r="C15" s="122" t="e">
        <f>#REF!</f>
        <v>#REF!</v>
      </c>
      <c r="D15" s="66">
        <f t="shared" si="0"/>
        <v>0</v>
      </c>
      <c r="E15" s="122" t="e">
        <f>#REF!</f>
        <v>#REF!</v>
      </c>
      <c r="F15" s="66">
        <f t="shared" si="1"/>
        <v>0</v>
      </c>
    </row>
    <row r="16" spans="1:6">
      <c r="A16" s="66" t="s">
        <v>136</v>
      </c>
      <c r="B16" s="41"/>
      <c r="C16" s="122" t="e">
        <f>#REF!</f>
        <v>#REF!</v>
      </c>
      <c r="D16" s="66">
        <f t="shared" si="0"/>
        <v>0</v>
      </c>
      <c r="E16" s="122" t="e">
        <f>#REF!</f>
        <v>#REF!</v>
      </c>
      <c r="F16" s="66">
        <f t="shared" si="1"/>
        <v>0</v>
      </c>
    </row>
    <row r="17" spans="1:7">
      <c r="A17" s="66" t="s">
        <v>137</v>
      </c>
      <c r="B17" s="41"/>
      <c r="C17" s="122" t="e">
        <f>#REF!</f>
        <v>#REF!</v>
      </c>
      <c r="D17" s="66">
        <f t="shared" si="0"/>
        <v>0</v>
      </c>
      <c r="E17" s="122" t="e">
        <f>#REF!</f>
        <v>#REF!</v>
      </c>
      <c r="F17" s="66">
        <f t="shared" si="1"/>
        <v>0</v>
      </c>
    </row>
    <row r="18" spans="1:7">
      <c r="A18" s="66" t="s">
        <v>138</v>
      </c>
      <c r="B18" s="41"/>
      <c r="C18" s="122" t="e">
        <f>#REF!</f>
        <v>#REF!</v>
      </c>
      <c r="D18" s="66">
        <f t="shared" si="0"/>
        <v>0</v>
      </c>
      <c r="E18" s="122" t="e">
        <f>#REF!</f>
        <v>#REF!</v>
      </c>
      <c r="F18" s="66">
        <f t="shared" si="1"/>
        <v>0</v>
      </c>
    </row>
    <row r="19" spans="1:7">
      <c r="A19" s="66" t="s">
        <v>139</v>
      </c>
      <c r="B19" s="41"/>
      <c r="C19" s="122" t="e">
        <f>#REF!</f>
        <v>#REF!</v>
      </c>
      <c r="D19" s="66">
        <f t="shared" si="0"/>
        <v>0</v>
      </c>
      <c r="E19" s="122" t="e">
        <f>#REF!</f>
        <v>#REF!</v>
      </c>
      <c r="F19" s="66">
        <f t="shared" si="1"/>
        <v>0</v>
      </c>
    </row>
    <row r="20" spans="1:7">
      <c r="A20" s="66" t="s">
        <v>140</v>
      </c>
      <c r="B20" s="41"/>
      <c r="C20" s="122" t="e">
        <f>#REF!</f>
        <v>#REF!</v>
      </c>
      <c r="D20" s="66">
        <f t="shared" si="0"/>
        <v>0</v>
      </c>
      <c r="E20" s="122" t="e">
        <f>#REF!</f>
        <v>#REF!</v>
      </c>
      <c r="F20" s="66">
        <f t="shared" si="1"/>
        <v>0</v>
      </c>
    </row>
    <row r="21" spans="1:7">
      <c r="B21" s="46" t="s">
        <v>143</v>
      </c>
      <c r="C21" s="131" t="e">
        <f>SUM(C3:C20,E3:E20)</f>
        <v>#REF!</v>
      </c>
      <c r="E21" s="139"/>
    </row>
    <row r="22" spans="1:7">
      <c r="C22" s="139"/>
      <c r="E22" s="139"/>
    </row>
    <row r="23" spans="1:7">
      <c r="C23" s="139"/>
      <c r="E23" s="139"/>
      <c r="G23" s="133" t="s">
        <v>4</v>
      </c>
    </row>
    <row r="24" spans="1:7">
      <c r="A24" s="66" t="s">
        <v>97</v>
      </c>
      <c r="B24" s="66"/>
      <c r="C24" s="122" t="e">
        <f>#REF!</f>
        <v>#REF!</v>
      </c>
      <c r="D24" s="66">
        <f>IFERROR(C24/G24,0)</f>
        <v>0</v>
      </c>
      <c r="E24" s="122" t="e">
        <f>#REF!</f>
        <v>#REF!</v>
      </c>
      <c r="F24" s="66">
        <f>IFERROR(E24/G24,0)</f>
        <v>0</v>
      </c>
      <c r="G24" s="66" t="e">
        <f>C24+E24</f>
        <v>#REF!</v>
      </c>
    </row>
    <row r="25" spans="1:7">
      <c r="A25" s="66" t="s">
        <v>96</v>
      </c>
      <c r="B25" s="66"/>
      <c r="C25" s="122" t="e">
        <f>#REF!</f>
        <v>#REF!</v>
      </c>
      <c r="D25" s="66">
        <f t="shared" ref="D25:D26" si="2">IFERROR(C25/G25,0)</f>
        <v>0</v>
      </c>
      <c r="E25" s="122" t="e">
        <f>#REF!</f>
        <v>#REF!</v>
      </c>
      <c r="F25" s="66">
        <f t="shared" ref="F25:F26" si="3">IFERROR(E25/G25,0)</f>
        <v>0</v>
      </c>
      <c r="G25" s="66" t="e">
        <f t="shared" ref="G25:G26" si="4">C25+E25</f>
        <v>#REF!</v>
      </c>
    </row>
    <row r="26" spans="1:7">
      <c r="A26" s="66" t="s">
        <v>95</v>
      </c>
      <c r="B26" s="66"/>
      <c r="C26" s="122" t="e">
        <f>#REF!</f>
        <v>#REF!</v>
      </c>
      <c r="D26" s="66">
        <f t="shared" si="2"/>
        <v>0</v>
      </c>
      <c r="E26" s="122" t="e">
        <f>#REF!</f>
        <v>#REF!</v>
      </c>
      <c r="F26" s="66">
        <f t="shared" si="3"/>
        <v>0</v>
      </c>
      <c r="G26" s="66" t="e">
        <f t="shared" si="4"/>
        <v>#REF!</v>
      </c>
    </row>
    <row r="27" spans="1:7">
      <c r="B27" s="46"/>
      <c r="C27" s="57"/>
    </row>
    <row r="28" spans="1:7">
      <c r="C28" s="139"/>
      <c r="E28" s="139"/>
      <c r="G28" s="133" t="s">
        <v>4</v>
      </c>
    </row>
    <row r="29" spans="1:7">
      <c r="A29" s="133" t="s">
        <v>21</v>
      </c>
      <c r="B29" s="66"/>
      <c r="C29" s="66" t="e">
        <f>#REF!</f>
        <v>#REF!</v>
      </c>
      <c r="D29" s="66">
        <f>IFERROR(C29/G29,0)</f>
        <v>0</v>
      </c>
      <c r="E29" s="66" t="e">
        <f>#REF!</f>
        <v>#REF!</v>
      </c>
      <c r="F29" s="66">
        <f>IFERROR(E29/G29,0)</f>
        <v>0</v>
      </c>
      <c r="G29" s="66" t="e">
        <f t="shared" ref="G29" si="5">C29+E29</f>
        <v>#REF!</v>
      </c>
    </row>
    <row r="32" spans="1:7">
      <c r="G32" s="133" t="s">
        <v>4</v>
      </c>
    </row>
    <row r="33" spans="1:7">
      <c r="A33" s="66" t="s">
        <v>17</v>
      </c>
      <c r="B33" s="66"/>
      <c r="C33" s="66" t="e">
        <f>#REF!</f>
        <v>#REF!</v>
      </c>
      <c r="D33" s="66">
        <f>IFERROR(C33/G33,0)</f>
        <v>0</v>
      </c>
      <c r="E33" s="66" t="e">
        <f>#REF!</f>
        <v>#REF!</v>
      </c>
      <c r="F33" s="66">
        <f>IFERROR(E33/G33,0)</f>
        <v>0</v>
      </c>
      <c r="G33" s="66" t="e">
        <f>C33+E33</f>
        <v>#REF!</v>
      </c>
    </row>
    <row r="34" spans="1:7">
      <c r="A34" s="66" t="s">
        <v>18</v>
      </c>
      <c r="B34" s="66"/>
      <c r="C34" s="66" t="e">
        <f>#REF!</f>
        <v>#REF!</v>
      </c>
      <c r="D34" s="66">
        <f t="shared" ref="D34:D35" si="6">IFERROR(C34/G34,0)</f>
        <v>0</v>
      </c>
      <c r="E34" s="66" t="e">
        <f>#REF!</f>
        <v>#REF!</v>
      </c>
      <c r="F34" s="66">
        <f t="shared" ref="F34:F35" si="7">IFERROR(E34/G34,0)</f>
        <v>0</v>
      </c>
      <c r="G34" s="66" t="e">
        <f t="shared" ref="G34:G35" si="8">C34+E34</f>
        <v>#REF!</v>
      </c>
    </row>
    <row r="35" spans="1:7">
      <c r="A35" s="66" t="s">
        <v>19</v>
      </c>
      <c r="B35" s="66"/>
      <c r="C35" s="66" t="e">
        <f>#REF!</f>
        <v>#REF!</v>
      </c>
      <c r="D35" s="66">
        <f t="shared" si="6"/>
        <v>0</v>
      </c>
      <c r="E35" s="66" t="e">
        <f>#REF!</f>
        <v>#REF!</v>
      </c>
      <c r="F35" s="66">
        <f t="shared" si="7"/>
        <v>0</v>
      </c>
      <c r="G35" s="66" t="e">
        <f t="shared" si="8"/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86CE-F79A-4CE9-AD3B-E6E3F758A6AE}">
  <sheetPr codeName="Planilha14"/>
  <dimension ref="B2:R13"/>
  <sheetViews>
    <sheetView workbookViewId="0">
      <selection activeCell="F2" sqref="F2"/>
    </sheetView>
  </sheetViews>
  <sheetFormatPr defaultRowHeight="12.75"/>
  <cols>
    <col min="2" max="2" width="15.7109375" bestFit="1" customWidth="1"/>
    <col min="3" max="3" width="7.140625" bestFit="1" customWidth="1"/>
  </cols>
  <sheetData>
    <row r="2" spans="2:18">
      <c r="B2" s="164" t="s">
        <v>3563</v>
      </c>
      <c r="C2" s="164" t="s">
        <v>3562</v>
      </c>
    </row>
    <row r="3" spans="2:18">
      <c r="B3" s="164" t="s">
        <v>3574</v>
      </c>
      <c r="C3" s="164" t="s">
        <v>3564</v>
      </c>
    </row>
    <row r="4" spans="2:18">
      <c r="B4" s="164" t="s">
        <v>3575</v>
      </c>
      <c r="C4" s="164" t="s">
        <v>3565</v>
      </c>
    </row>
    <row r="5" spans="2:18">
      <c r="B5" s="164" t="s">
        <v>3576</v>
      </c>
      <c r="C5" s="164" t="s">
        <v>3566</v>
      </c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</row>
    <row r="6" spans="2:18">
      <c r="B6" s="164" t="s">
        <v>3584</v>
      </c>
      <c r="C6" s="164" t="s">
        <v>3567</v>
      </c>
    </row>
    <row r="7" spans="2:18">
      <c r="B7" s="164" t="s">
        <v>3577</v>
      </c>
      <c r="C7" s="164" t="s">
        <v>3568</v>
      </c>
    </row>
    <row r="8" spans="2:18">
      <c r="B8" s="164" t="s">
        <v>3578</v>
      </c>
      <c r="C8" s="164" t="s">
        <v>3569</v>
      </c>
    </row>
    <row r="9" spans="2:18">
      <c r="B9" s="164" t="s">
        <v>3579</v>
      </c>
    </row>
    <row r="10" spans="2:18">
      <c r="B10" s="164" t="s">
        <v>3580</v>
      </c>
      <c r="C10" s="164"/>
    </row>
    <row r="11" spans="2:18">
      <c r="B11" s="164" t="s">
        <v>3581</v>
      </c>
      <c r="C11" s="164"/>
    </row>
    <row r="12" spans="2:18">
      <c r="B12" s="164" t="s">
        <v>3582</v>
      </c>
      <c r="C12" s="164"/>
    </row>
    <row r="13" spans="2:18">
      <c r="B13" s="164" t="s">
        <v>3583</v>
      </c>
      <c r="C13" s="164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16">
    <tabColor theme="0"/>
  </sheetPr>
  <dimension ref="A1:I9780"/>
  <sheetViews>
    <sheetView zoomScale="85" zoomScaleNormal="85" workbookViewId="0">
      <selection activeCell="J21" sqref="J21"/>
    </sheetView>
  </sheetViews>
  <sheetFormatPr defaultRowHeight="12.75"/>
  <cols>
    <col min="1" max="1" width="9.7109375" bestFit="1" customWidth="1"/>
    <col min="2" max="2" width="48.7109375" customWidth="1"/>
    <col min="3" max="4" width="8.85546875" bestFit="1" customWidth="1"/>
    <col min="5" max="5" width="13.5703125" bestFit="1" customWidth="1"/>
    <col min="6" max="6" width="10.5703125" bestFit="1" customWidth="1"/>
    <col min="7" max="7" width="5.42578125" bestFit="1" customWidth="1"/>
    <col min="8" max="8" width="10.7109375" customWidth="1"/>
    <col min="9" max="9" width="11.5703125" customWidth="1"/>
    <col min="10" max="10" width="24.5703125" customWidth="1"/>
    <col min="11" max="13" width="79.140625" customWidth="1"/>
  </cols>
  <sheetData>
    <row r="1" spans="1:6" ht="19.5">
      <c r="A1" s="38" t="s">
        <v>7</v>
      </c>
      <c r="B1" s="60" t="s">
        <v>8</v>
      </c>
      <c r="C1" s="60"/>
      <c r="D1" s="60"/>
      <c r="E1" s="60"/>
      <c r="F1" s="60"/>
    </row>
    <row r="2" spans="1:6" ht="45">
      <c r="A2" s="39" t="s">
        <v>9</v>
      </c>
      <c r="B2" s="38" t="s">
        <v>10</v>
      </c>
      <c r="C2" s="38" t="s">
        <v>31</v>
      </c>
      <c r="D2" s="38" t="s">
        <v>32</v>
      </c>
      <c r="E2" s="38" t="s">
        <v>13</v>
      </c>
      <c r="F2" s="38" t="s">
        <v>14</v>
      </c>
    </row>
    <row r="3" spans="1:6" ht="19.5">
      <c r="A3" s="50"/>
      <c r="B3" s="61" t="s">
        <v>5</v>
      </c>
      <c r="C3" s="51"/>
      <c r="D3" s="51"/>
      <c r="E3" s="51"/>
      <c r="F3" s="52"/>
    </row>
    <row r="4" spans="1:6" ht="15">
      <c r="A4" s="40"/>
      <c r="B4" s="62"/>
      <c r="C4" s="54"/>
      <c r="D4" s="54"/>
      <c r="E4" s="42"/>
      <c r="F4" s="42"/>
    </row>
    <row r="5" spans="1:6" ht="15">
      <c r="A5" s="40"/>
      <c r="B5" s="53"/>
      <c r="C5" s="54"/>
      <c r="D5" s="54"/>
      <c r="E5" s="42"/>
      <c r="F5" s="42"/>
    </row>
    <row r="6" spans="1:6" ht="15">
      <c r="A6" s="40"/>
      <c r="B6" s="53"/>
      <c r="C6" s="54"/>
      <c r="D6" s="54"/>
      <c r="E6" s="42"/>
      <c r="F6" s="42"/>
    </row>
    <row r="7" spans="1:6" ht="15">
      <c r="A7" s="40"/>
      <c r="B7" s="53"/>
      <c r="C7" s="54"/>
      <c r="D7" s="54"/>
      <c r="E7" s="42"/>
      <c r="F7" s="42"/>
    </row>
    <row r="8" spans="1:6" ht="15">
      <c r="A8" s="40"/>
      <c r="B8" s="53"/>
      <c r="C8" s="54"/>
      <c r="D8" s="54"/>
      <c r="E8" s="42"/>
      <c r="F8" s="42"/>
    </row>
    <row r="9" spans="1:6" ht="15">
      <c r="A9" s="40"/>
      <c r="B9" s="53"/>
      <c r="C9" s="54"/>
      <c r="D9" s="54"/>
      <c r="E9" s="42"/>
      <c r="F9" s="42"/>
    </row>
    <row r="10" spans="1:6" ht="15">
      <c r="A10" s="40"/>
      <c r="B10" s="53"/>
      <c r="C10" s="54"/>
      <c r="D10" s="54"/>
      <c r="E10" s="42"/>
      <c r="F10" s="42"/>
    </row>
    <row r="11" spans="1:6" ht="15">
      <c r="A11" s="40"/>
      <c r="B11" s="53"/>
      <c r="C11" s="54"/>
      <c r="D11" s="54"/>
      <c r="E11" s="42"/>
      <c r="F11" s="42"/>
    </row>
    <row r="12" spans="1:6" ht="15">
      <c r="A12" s="40"/>
      <c r="B12" s="53"/>
      <c r="C12" s="54"/>
      <c r="D12" s="54"/>
      <c r="E12" s="42"/>
      <c r="F12" s="42"/>
    </row>
    <row r="13" spans="1:6" ht="15">
      <c r="A13" s="40"/>
      <c r="B13" s="53"/>
      <c r="C13" s="54"/>
      <c r="D13" s="54"/>
      <c r="E13" s="42"/>
      <c r="F13" s="42"/>
    </row>
    <row r="14" spans="1:6" ht="15">
      <c r="A14" s="40"/>
      <c r="B14" s="53"/>
      <c r="C14" s="54"/>
      <c r="D14" s="54"/>
      <c r="E14" s="42"/>
      <c r="F14" s="42"/>
    </row>
    <row r="15" spans="1:6" ht="15">
      <c r="A15" s="40"/>
      <c r="B15" s="53"/>
      <c r="C15" s="54"/>
      <c r="D15" s="54"/>
      <c r="E15" s="42"/>
      <c r="F15" s="42"/>
    </row>
    <row r="16" spans="1:6" ht="15">
      <c r="A16" s="40"/>
      <c r="B16" s="53"/>
      <c r="C16" s="54"/>
      <c r="D16" s="54"/>
      <c r="E16" s="42"/>
      <c r="F16" s="42"/>
    </row>
    <row r="17" spans="1:8" ht="15">
      <c r="A17" s="40"/>
      <c r="B17" s="53"/>
      <c r="C17" s="54"/>
      <c r="D17" s="54"/>
      <c r="E17" s="42"/>
      <c r="F17" s="42"/>
    </row>
    <row r="18" spans="1:8" ht="15">
      <c r="A18" s="40"/>
      <c r="B18" s="53"/>
      <c r="C18" s="54"/>
      <c r="D18" s="54"/>
      <c r="E18" s="42"/>
      <c r="F18" s="42"/>
    </row>
    <row r="19" spans="1:8" ht="15">
      <c r="A19" s="40"/>
      <c r="B19" s="53"/>
      <c r="C19" s="54"/>
      <c r="D19" s="54"/>
      <c r="E19" s="42"/>
      <c r="F19" s="42"/>
    </row>
    <row r="20" spans="1:8" ht="15">
      <c r="A20" s="40"/>
      <c r="B20" s="53"/>
      <c r="C20" s="54"/>
      <c r="D20" s="54"/>
      <c r="E20" s="42"/>
      <c r="F20" s="42"/>
    </row>
    <row r="21" spans="1:8" ht="15">
      <c r="A21" s="40"/>
      <c r="B21" s="44"/>
      <c r="C21" s="54"/>
      <c r="D21" s="54"/>
      <c r="E21" s="42"/>
      <c r="F21" s="42"/>
    </row>
    <row r="22" spans="1:8" ht="15">
      <c r="A22" s="40"/>
      <c r="B22" s="44"/>
      <c r="C22" s="54"/>
      <c r="D22" s="54"/>
      <c r="E22" s="42"/>
      <c r="F22" s="42"/>
    </row>
    <row r="23" spans="1:8" ht="15">
      <c r="A23" s="40"/>
      <c r="B23" s="44"/>
      <c r="C23" s="54"/>
      <c r="D23" s="54"/>
      <c r="E23" s="42"/>
      <c r="F23" s="42"/>
    </row>
    <row r="24" spans="1:8" ht="15">
      <c r="A24" s="40"/>
      <c r="B24" s="53"/>
      <c r="C24" s="54"/>
      <c r="D24" s="54"/>
      <c r="E24" s="42"/>
      <c r="F24" s="42"/>
    </row>
    <row r="25" spans="1:8" ht="15">
      <c r="A25" s="40"/>
      <c r="B25" s="53"/>
      <c r="C25" s="54"/>
      <c r="D25" s="54"/>
      <c r="E25" s="42"/>
      <c r="F25" s="42"/>
      <c r="H25" s="58"/>
    </row>
    <row r="26" spans="1:8" ht="15">
      <c r="A26" s="40"/>
      <c r="B26" s="53"/>
      <c r="C26" s="54"/>
      <c r="D26" s="54"/>
      <c r="E26" s="42"/>
      <c r="F26" s="42"/>
      <c r="H26" s="58"/>
    </row>
    <row r="27" spans="1:8" ht="15">
      <c r="A27" s="40"/>
      <c r="B27" s="53"/>
      <c r="C27" s="54"/>
      <c r="D27" s="54"/>
      <c r="E27" s="42"/>
      <c r="F27" s="42"/>
      <c r="H27" s="58"/>
    </row>
    <row r="28" spans="1:8" ht="15">
      <c r="A28" s="40"/>
      <c r="B28" s="53"/>
      <c r="C28" s="54"/>
      <c r="D28" s="54"/>
      <c r="E28" s="42"/>
      <c r="F28" s="42"/>
      <c r="H28" s="58"/>
    </row>
    <row r="29" spans="1:8" ht="15">
      <c r="A29" s="40"/>
      <c r="B29" s="44"/>
      <c r="C29" s="54"/>
      <c r="D29" s="54"/>
      <c r="E29" s="42"/>
      <c r="F29" s="42"/>
      <c r="H29" s="58"/>
    </row>
    <row r="30" spans="1:8" ht="15">
      <c r="A30" s="40"/>
      <c r="B30" s="44"/>
      <c r="C30" s="54"/>
      <c r="D30" s="54"/>
      <c r="E30" s="42"/>
      <c r="F30" s="42"/>
    </row>
    <row r="31" spans="1:8" ht="15">
      <c r="A31" s="40"/>
      <c r="B31" s="44"/>
      <c r="C31" s="54"/>
      <c r="D31" s="54"/>
      <c r="E31" s="42"/>
      <c r="F31" s="42"/>
    </row>
    <row r="32" spans="1:8" ht="15">
      <c r="A32" s="40"/>
      <c r="B32" s="44"/>
      <c r="C32" s="54"/>
      <c r="D32" s="54"/>
      <c r="E32" s="42"/>
      <c r="F32" s="42"/>
    </row>
    <row r="33" spans="1:6" ht="15">
      <c r="A33" s="40"/>
      <c r="B33" s="44"/>
      <c r="C33" s="54"/>
      <c r="D33" s="54"/>
      <c r="E33" s="42"/>
      <c r="F33" s="42"/>
    </row>
    <row r="34" spans="1:6" ht="15">
      <c r="A34" s="40"/>
      <c r="B34" s="44"/>
      <c r="C34" s="54"/>
      <c r="D34" s="56"/>
      <c r="E34" s="48"/>
      <c r="F34" s="42"/>
    </row>
    <row r="35" spans="1:6" ht="15">
      <c r="A35" s="40"/>
      <c r="B35" s="44"/>
      <c r="C35" s="54"/>
      <c r="D35" s="54"/>
      <c r="E35" s="42"/>
      <c r="F35" s="42"/>
    </row>
    <row r="36" spans="1:6" ht="15">
      <c r="A36" s="40"/>
      <c r="B36" s="53"/>
      <c r="C36" s="54"/>
      <c r="D36" s="54"/>
      <c r="E36" s="42"/>
      <c r="F36" s="42"/>
    </row>
    <row r="37" spans="1:6" ht="15">
      <c r="A37" s="40"/>
      <c r="B37" s="53"/>
      <c r="C37" s="54"/>
      <c r="D37" s="54"/>
      <c r="E37" s="42"/>
      <c r="F37" s="42"/>
    </row>
    <row r="38" spans="1:6" ht="15">
      <c r="A38" s="40"/>
      <c r="B38" s="53"/>
      <c r="C38" s="54"/>
      <c r="D38" s="54"/>
      <c r="E38" s="42"/>
      <c r="F38" s="42"/>
    </row>
    <row r="39" spans="1:6" ht="15">
      <c r="A39" s="40"/>
      <c r="B39" s="53"/>
      <c r="C39" s="54"/>
      <c r="D39" s="54"/>
      <c r="E39" s="42"/>
      <c r="F39" s="42"/>
    </row>
    <row r="40" spans="1:6" ht="15">
      <c r="A40" s="40"/>
      <c r="B40" s="44"/>
      <c r="C40" s="54"/>
      <c r="D40" s="54"/>
      <c r="E40" s="42"/>
      <c r="F40" s="42"/>
    </row>
    <row r="41" spans="1:6" ht="15">
      <c r="A41" s="40"/>
      <c r="B41" s="44"/>
      <c r="C41" s="54"/>
      <c r="D41" s="54"/>
      <c r="E41" s="42"/>
      <c r="F41" s="42"/>
    </row>
    <row r="42" spans="1:6" ht="15">
      <c r="A42" s="40"/>
      <c r="B42" s="53"/>
      <c r="C42" s="54"/>
      <c r="D42" s="54"/>
      <c r="E42" s="42"/>
      <c r="F42" s="42"/>
    </row>
    <row r="43" spans="1:6" ht="15">
      <c r="A43" s="40"/>
      <c r="B43" s="53"/>
      <c r="C43" s="54"/>
      <c r="D43" s="54"/>
      <c r="E43" s="42"/>
      <c r="F43" s="42"/>
    </row>
    <row r="44" spans="1:6" ht="15">
      <c r="A44" s="40"/>
      <c r="B44" s="53"/>
      <c r="C44" s="54"/>
      <c r="D44" s="54"/>
      <c r="E44" s="42"/>
      <c r="F44" s="42"/>
    </row>
    <row r="45" spans="1:6" ht="15">
      <c r="A45" s="40"/>
      <c r="B45" s="53"/>
      <c r="C45" s="54"/>
      <c r="D45" s="54"/>
      <c r="E45" s="42"/>
      <c r="F45" s="42"/>
    </row>
    <row r="46" spans="1:6" ht="15">
      <c r="A46" s="40"/>
      <c r="B46" s="44"/>
      <c r="C46" s="54"/>
      <c r="D46" s="54"/>
      <c r="E46" s="42"/>
      <c r="F46" s="42"/>
    </row>
    <row r="47" spans="1:6" ht="15">
      <c r="A47" s="40"/>
      <c r="B47" s="44"/>
      <c r="C47" s="54"/>
      <c r="D47" s="54"/>
      <c r="E47" s="42"/>
      <c r="F47" s="42"/>
    </row>
    <row r="48" spans="1:6" ht="15">
      <c r="A48" s="40"/>
      <c r="B48" s="44"/>
      <c r="C48" s="54"/>
      <c r="D48" s="54"/>
      <c r="E48" s="42"/>
      <c r="F48" s="42"/>
    </row>
    <row r="49" spans="1:6" ht="15">
      <c r="A49" s="40"/>
      <c r="B49" s="44"/>
      <c r="C49" s="54"/>
      <c r="D49" s="54"/>
      <c r="E49" s="42"/>
      <c r="F49" s="42"/>
    </row>
    <row r="50" spans="1:6" ht="15">
      <c r="A50" s="40"/>
      <c r="B50" s="53"/>
      <c r="C50" s="54"/>
      <c r="D50" s="54"/>
      <c r="E50" s="42"/>
      <c r="F50" s="42"/>
    </row>
    <row r="51" spans="1:6" ht="15">
      <c r="A51" s="40"/>
      <c r="B51" s="53"/>
      <c r="C51" s="54"/>
      <c r="D51" s="54"/>
      <c r="E51" s="42"/>
      <c r="F51" s="42"/>
    </row>
    <row r="52" spans="1:6" ht="15">
      <c r="A52" s="40"/>
      <c r="B52" s="53"/>
      <c r="C52" s="54"/>
      <c r="D52" s="54"/>
      <c r="E52" s="42"/>
      <c r="F52" s="42"/>
    </row>
    <row r="53" spans="1:6" ht="15">
      <c r="A53" s="40"/>
      <c r="B53" s="53"/>
      <c r="C53" s="54"/>
      <c r="D53" s="54"/>
      <c r="E53" s="42"/>
      <c r="F53" s="42"/>
    </row>
    <row r="54" spans="1:6" ht="15">
      <c r="A54" s="40"/>
      <c r="B54" s="44"/>
      <c r="C54" s="54"/>
      <c r="D54" s="54"/>
      <c r="E54" s="42"/>
      <c r="F54" s="42"/>
    </row>
    <row r="55" spans="1:6" ht="15">
      <c r="A55" s="40"/>
      <c r="B55" s="44"/>
      <c r="C55" s="54"/>
      <c r="D55" s="54"/>
      <c r="E55" s="42"/>
      <c r="F55" s="42"/>
    </row>
    <row r="56" spans="1:6" ht="15">
      <c r="A56" s="40"/>
      <c r="B56" s="44"/>
      <c r="C56" s="54"/>
      <c r="D56" s="54"/>
      <c r="E56" s="42"/>
      <c r="F56" s="42"/>
    </row>
    <row r="57" spans="1:6" ht="15">
      <c r="A57" s="40"/>
      <c r="B57" s="44"/>
      <c r="C57" s="54"/>
      <c r="D57" s="54"/>
      <c r="E57" s="42"/>
      <c r="F57" s="42"/>
    </row>
    <row r="58" spans="1:6" ht="15">
      <c r="A58" s="40"/>
      <c r="B58" s="44"/>
      <c r="C58" s="54"/>
      <c r="D58" s="54"/>
      <c r="E58" s="42"/>
      <c r="F58" s="42"/>
    </row>
    <row r="59" spans="1:6" ht="15">
      <c r="A59" s="40"/>
      <c r="B59" s="44"/>
      <c r="C59" s="54"/>
      <c r="D59" s="54"/>
      <c r="E59" s="42"/>
      <c r="F59" s="42"/>
    </row>
    <row r="60" spans="1:6" ht="15">
      <c r="A60" s="40"/>
      <c r="B60" s="44"/>
      <c r="C60" s="54"/>
      <c r="D60" s="54"/>
      <c r="E60" s="42"/>
      <c r="F60" s="42"/>
    </row>
    <row r="61" spans="1:6" ht="15">
      <c r="A61" s="40"/>
      <c r="B61" s="44"/>
      <c r="C61" s="54"/>
      <c r="D61" s="54"/>
      <c r="E61" s="42"/>
      <c r="F61" s="42"/>
    </row>
    <row r="62" spans="1:6" ht="15">
      <c r="A62" s="40"/>
      <c r="B62" s="44"/>
      <c r="C62" s="54"/>
      <c r="D62" s="54"/>
      <c r="E62" s="42"/>
      <c r="F62" s="42"/>
    </row>
    <row r="63" spans="1:6" ht="15">
      <c r="A63" s="40"/>
      <c r="B63" s="44"/>
      <c r="C63" s="54"/>
      <c r="D63" s="54"/>
      <c r="E63" s="42"/>
      <c r="F63" s="42"/>
    </row>
    <row r="64" spans="1:6" ht="15">
      <c r="A64" s="40"/>
      <c r="B64" s="44"/>
      <c r="C64" s="54"/>
      <c r="D64" s="54"/>
      <c r="E64" s="42"/>
      <c r="F64" s="42"/>
    </row>
    <row r="65" spans="1:6" ht="15">
      <c r="A65" s="40"/>
      <c r="B65" s="44"/>
      <c r="C65" s="54"/>
      <c r="D65" s="54"/>
      <c r="E65" s="42"/>
      <c r="F65" s="42"/>
    </row>
    <row r="66" spans="1:6" ht="15">
      <c r="A66" s="40"/>
      <c r="B66" s="44"/>
      <c r="C66" s="54"/>
      <c r="D66" s="54"/>
      <c r="E66" s="42"/>
      <c r="F66" s="42"/>
    </row>
    <row r="67" spans="1:6" ht="15">
      <c r="A67" s="40"/>
      <c r="B67" s="43"/>
      <c r="C67" s="47"/>
      <c r="D67" s="47"/>
      <c r="E67" s="48"/>
      <c r="F67" s="42"/>
    </row>
    <row r="68" spans="1:6" ht="15">
      <c r="A68" s="40"/>
      <c r="B68" s="43"/>
      <c r="C68" s="56"/>
      <c r="D68" s="56"/>
      <c r="E68" s="42"/>
      <c r="F68" s="42"/>
    </row>
    <row r="69" spans="1:6" ht="15">
      <c r="A69" s="40"/>
      <c r="B69" s="59"/>
      <c r="C69" s="54"/>
      <c r="D69" s="54"/>
      <c r="E69" s="42"/>
      <c r="F69" s="42"/>
    </row>
    <row r="70" spans="1:6" ht="15">
      <c r="A70" s="40"/>
      <c r="B70" s="59"/>
      <c r="C70" s="54"/>
      <c r="D70" s="54"/>
      <c r="E70" s="42"/>
      <c r="F70" s="42"/>
    </row>
    <row r="71" spans="1:6" ht="15">
      <c r="A71" s="40"/>
      <c r="B71" s="59"/>
      <c r="C71" s="54"/>
      <c r="D71" s="54"/>
      <c r="E71" s="42"/>
      <c r="F71" s="42"/>
    </row>
    <row r="72" spans="1:6" ht="15">
      <c r="A72" s="40"/>
      <c r="B72" s="59"/>
      <c r="C72" s="54"/>
      <c r="D72" s="54"/>
      <c r="E72" s="42"/>
      <c r="F72" s="42"/>
    </row>
    <row r="73" spans="1:6" ht="15">
      <c r="A73" s="40"/>
      <c r="B73" s="59"/>
      <c r="C73" s="54"/>
      <c r="D73" s="54"/>
      <c r="E73" s="42"/>
      <c r="F73" s="42"/>
    </row>
    <row r="74" spans="1:6" ht="15">
      <c r="A74" s="40"/>
      <c r="B74" s="53"/>
      <c r="C74" s="54"/>
      <c r="D74" s="54"/>
      <c r="E74" s="42"/>
      <c r="F74" s="42"/>
    </row>
    <row r="75" spans="1:6" ht="15">
      <c r="A75" s="40"/>
      <c r="B75" s="44"/>
      <c r="C75" s="54"/>
      <c r="D75" s="54"/>
      <c r="E75" s="42"/>
      <c r="F75" s="42"/>
    </row>
    <row r="76" spans="1:6" ht="15">
      <c r="A76" s="40"/>
      <c r="B76" s="44"/>
      <c r="C76" s="54"/>
      <c r="D76" s="54"/>
      <c r="E76" s="42"/>
      <c r="F76" s="42"/>
    </row>
    <row r="77" spans="1:6" ht="15">
      <c r="A77" s="40"/>
      <c r="B77" s="53"/>
      <c r="C77" s="54"/>
      <c r="D77" s="54"/>
      <c r="E77" s="42"/>
      <c r="F77" s="42"/>
    </row>
    <row r="78" spans="1:6" ht="15">
      <c r="A78" s="40"/>
      <c r="B78" s="59"/>
      <c r="C78" s="54"/>
      <c r="D78" s="54"/>
      <c r="E78" s="42"/>
      <c r="F78" s="42"/>
    </row>
    <row r="79" spans="1:6" ht="15">
      <c r="A79" s="40"/>
      <c r="B79" s="59"/>
      <c r="C79" s="54"/>
      <c r="D79" s="54"/>
      <c r="E79" s="42"/>
      <c r="F79" s="42"/>
    </row>
    <row r="80" spans="1:6" ht="15">
      <c r="A80" s="40"/>
      <c r="B80" s="44"/>
      <c r="C80" s="54"/>
      <c r="D80" s="54"/>
      <c r="E80" s="42"/>
      <c r="F80" s="42"/>
    </row>
    <row r="81" spans="1:6" ht="15">
      <c r="A81" s="40"/>
      <c r="B81" s="44"/>
      <c r="C81" s="54"/>
      <c r="D81" s="54"/>
      <c r="E81" s="42"/>
      <c r="F81" s="42"/>
    </row>
    <row r="82" spans="1:6" ht="15">
      <c r="A82" s="40"/>
      <c r="B82" s="44"/>
      <c r="C82" s="54"/>
      <c r="D82" s="54"/>
      <c r="E82" s="42"/>
      <c r="F82" s="42"/>
    </row>
    <row r="83" spans="1:6" ht="15">
      <c r="A83" s="40"/>
      <c r="B83" s="53"/>
      <c r="C83" s="54"/>
      <c r="D83" s="54"/>
      <c r="E83" s="42"/>
      <c r="F83" s="42"/>
    </row>
    <row r="84" spans="1:6" ht="15">
      <c r="A84" s="40"/>
      <c r="B84" s="44"/>
      <c r="C84" s="54"/>
      <c r="D84" s="54"/>
      <c r="E84" s="42"/>
      <c r="F84" s="42"/>
    </row>
    <row r="85" spans="1:6" ht="15">
      <c r="A85" s="40"/>
      <c r="B85" s="44"/>
      <c r="C85" s="54"/>
      <c r="D85" s="54"/>
      <c r="E85" s="42"/>
      <c r="F85" s="42"/>
    </row>
    <row r="86" spans="1:6" ht="15">
      <c r="A86" s="40"/>
      <c r="B86" s="44"/>
      <c r="C86" s="54"/>
      <c r="D86" s="54"/>
      <c r="E86" s="42"/>
      <c r="F86" s="42"/>
    </row>
    <row r="87" spans="1:6" ht="15">
      <c r="A87" s="40"/>
      <c r="B87" s="53"/>
      <c r="C87" s="54"/>
      <c r="D87" s="54"/>
      <c r="E87" s="42"/>
      <c r="F87" s="42"/>
    </row>
    <row r="88" spans="1:6" ht="15">
      <c r="A88" s="40"/>
      <c r="B88" s="44"/>
      <c r="C88" s="54"/>
      <c r="D88" s="54"/>
      <c r="E88" s="42"/>
      <c r="F88" s="42"/>
    </row>
    <row r="89" spans="1:6" ht="15">
      <c r="A89" s="40"/>
      <c r="B89" s="53"/>
      <c r="C89" s="54"/>
      <c r="D89" s="54"/>
      <c r="E89" s="42"/>
      <c r="F89" s="42"/>
    </row>
    <row r="90" spans="1:6" ht="15">
      <c r="A90" s="40"/>
      <c r="B90" s="43"/>
      <c r="C90" s="56"/>
      <c r="D90" s="56"/>
      <c r="E90" s="42"/>
      <c r="F90" s="42"/>
    </row>
    <row r="91" spans="1:6" ht="15">
      <c r="A91" s="40"/>
      <c r="B91" s="53"/>
      <c r="C91" s="54"/>
      <c r="D91" s="54"/>
      <c r="E91" s="42"/>
      <c r="F91" s="42"/>
    </row>
    <row r="92" spans="1:6" ht="15">
      <c r="A92" s="40"/>
      <c r="B92" s="44"/>
      <c r="C92" s="54"/>
      <c r="D92" s="54"/>
      <c r="E92" s="42"/>
      <c r="F92" s="42"/>
    </row>
    <row r="93" spans="1:6" ht="15">
      <c r="A93" s="40"/>
      <c r="B93" s="44"/>
      <c r="C93" s="54"/>
      <c r="D93" s="54"/>
      <c r="E93" s="42"/>
      <c r="F93" s="42"/>
    </row>
    <row r="94" spans="1:6" ht="15">
      <c r="A94" s="40"/>
      <c r="B94" s="44"/>
      <c r="C94" s="54"/>
      <c r="D94" s="54"/>
      <c r="E94" s="42"/>
      <c r="F94" s="42"/>
    </row>
    <row r="95" spans="1:6" ht="15">
      <c r="A95" s="40"/>
      <c r="B95" s="44"/>
      <c r="C95" s="54"/>
      <c r="D95" s="54"/>
      <c r="E95" s="42"/>
      <c r="F95" s="42"/>
    </row>
    <row r="96" spans="1:6" ht="15">
      <c r="A96" s="40"/>
      <c r="B96" s="44"/>
      <c r="C96" s="54"/>
      <c r="D96" s="54"/>
      <c r="E96" s="42"/>
      <c r="F96" s="42"/>
    </row>
    <row r="97" spans="1:6" ht="15">
      <c r="A97" s="40"/>
      <c r="B97" s="44"/>
      <c r="C97" s="54"/>
      <c r="D97" s="54"/>
      <c r="E97" s="42"/>
      <c r="F97" s="42"/>
    </row>
    <row r="98" spans="1:6" ht="15">
      <c r="A98" s="40"/>
      <c r="B98" s="53"/>
      <c r="C98" s="54"/>
      <c r="D98" s="54"/>
      <c r="E98" s="42"/>
      <c r="F98" s="42"/>
    </row>
    <row r="99" spans="1:6" ht="15">
      <c r="A99" s="40"/>
      <c r="B99" s="44"/>
      <c r="C99" s="54"/>
      <c r="D99" s="54"/>
      <c r="E99" s="42"/>
      <c r="F99" s="42"/>
    </row>
    <row r="100" spans="1:6" ht="15">
      <c r="A100" s="40"/>
      <c r="B100" s="53"/>
      <c r="C100" s="54"/>
      <c r="D100" s="54"/>
      <c r="E100" s="42"/>
      <c r="F100" s="42"/>
    </row>
    <row r="9780" spans="7:9">
      <c r="G9780" s="45" t="s">
        <v>16</v>
      </c>
      <c r="I9780" s="45" t="s">
        <v>16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17">
    <tabColor theme="9" tint="-0.249977111117893"/>
  </sheetPr>
  <dimension ref="D5:N13"/>
  <sheetViews>
    <sheetView zoomScale="70" zoomScaleNormal="70" workbookViewId="0">
      <selection activeCell="L11" sqref="L11"/>
    </sheetView>
  </sheetViews>
  <sheetFormatPr defaultRowHeight="12.75"/>
  <cols>
    <col min="4" max="4" width="11.140625" customWidth="1"/>
    <col min="5" max="5" width="10" customWidth="1"/>
    <col min="6" max="6" width="19.5703125" bestFit="1" customWidth="1"/>
    <col min="7" max="7" width="13" customWidth="1"/>
    <col min="8" max="8" width="16" bestFit="1" customWidth="1"/>
    <col min="9" max="9" width="17.140625" bestFit="1" customWidth="1"/>
    <col min="10" max="10" width="16.42578125" bestFit="1" customWidth="1"/>
  </cols>
  <sheetData>
    <row r="5" spans="4:14">
      <c r="D5" s="122" t="s">
        <v>106</v>
      </c>
      <c r="E5" s="122" t="s">
        <v>105</v>
      </c>
      <c r="F5" s="122" t="s">
        <v>20</v>
      </c>
      <c r="G5" s="122" t="s">
        <v>104</v>
      </c>
      <c r="H5" s="122" t="s">
        <v>103</v>
      </c>
      <c r="I5" s="122" t="s">
        <v>102</v>
      </c>
      <c r="J5" s="122" t="s">
        <v>101</v>
      </c>
      <c r="L5" s="122" t="s">
        <v>100</v>
      </c>
      <c r="M5" s="122" t="s">
        <v>99</v>
      </c>
      <c r="N5" s="122" t="s">
        <v>98</v>
      </c>
    </row>
    <row r="6" spans="4:14" ht="15">
      <c r="D6" s="124">
        <v>177.9</v>
      </c>
      <c r="E6" s="124">
        <v>55</v>
      </c>
      <c r="F6" s="124">
        <v>37.200000000000003</v>
      </c>
      <c r="G6" s="124">
        <v>38.42</v>
      </c>
      <c r="H6" s="124">
        <f>G6*F6</f>
        <v>1429.2240000000002</v>
      </c>
      <c r="I6" s="126">
        <v>17.399999999999999</v>
      </c>
      <c r="J6" s="125">
        <f t="shared" ref="J6:J11" si="0">I6*H6</f>
        <v>24868.497600000002</v>
      </c>
      <c r="L6" s="41">
        <v>18.5</v>
      </c>
      <c r="M6" s="41">
        <v>19</v>
      </c>
      <c r="N6" s="41">
        <v>18.5</v>
      </c>
    </row>
    <row r="7" spans="4:14" ht="15">
      <c r="D7" s="124">
        <v>177.9</v>
      </c>
      <c r="E7" s="124">
        <v>55</v>
      </c>
      <c r="F7" s="124">
        <v>15</v>
      </c>
      <c r="G7" s="124">
        <v>38.42</v>
      </c>
      <c r="H7" s="124">
        <f>G7*F7</f>
        <v>576.30000000000007</v>
      </c>
      <c r="I7" s="126">
        <v>17.399999999999999</v>
      </c>
      <c r="J7" s="125">
        <f t="shared" si="0"/>
        <v>10027.620000000001</v>
      </c>
    </row>
    <row r="8" spans="4:14" ht="15">
      <c r="D8" s="124">
        <v>177.9</v>
      </c>
      <c r="E8" s="124">
        <v>55</v>
      </c>
      <c r="F8" s="124">
        <v>37.08</v>
      </c>
      <c r="G8" s="124">
        <v>38.42</v>
      </c>
      <c r="H8" s="124">
        <f>G8*F8</f>
        <v>1424.6135999999999</v>
      </c>
      <c r="I8" s="126">
        <v>17.399999999999999</v>
      </c>
      <c r="J8" s="125">
        <f t="shared" si="0"/>
        <v>24788.276639999996</v>
      </c>
    </row>
    <row r="9" spans="4:14" ht="15">
      <c r="D9" s="41"/>
      <c r="E9" s="41"/>
      <c r="F9" s="41"/>
      <c r="G9" s="41"/>
      <c r="H9" s="124"/>
      <c r="I9" s="66"/>
      <c r="J9" s="125">
        <f t="shared" si="0"/>
        <v>0</v>
      </c>
    </row>
    <row r="10" spans="4:14" ht="15">
      <c r="D10" s="124">
        <v>129.6</v>
      </c>
      <c r="E10" s="124">
        <v>55</v>
      </c>
      <c r="F10" s="124">
        <v>27</v>
      </c>
      <c r="G10" s="124">
        <v>29.55</v>
      </c>
      <c r="H10" s="124">
        <f>G10*F10</f>
        <v>797.85</v>
      </c>
      <c r="I10" s="126">
        <v>17.399999999999999</v>
      </c>
      <c r="J10" s="125">
        <f t="shared" si="0"/>
        <v>13882.59</v>
      </c>
    </row>
    <row r="11" spans="4:14" ht="15">
      <c r="D11" s="124">
        <v>129.6</v>
      </c>
      <c r="E11" s="124">
        <v>55</v>
      </c>
      <c r="F11" s="124">
        <v>15</v>
      </c>
      <c r="G11" s="124">
        <v>29.55</v>
      </c>
      <c r="H11" s="124">
        <f>G11*F11</f>
        <v>443.25</v>
      </c>
      <c r="I11" s="126">
        <v>17.399999999999999</v>
      </c>
      <c r="J11" s="125">
        <f t="shared" si="0"/>
        <v>7712.5499999999993</v>
      </c>
    </row>
    <row r="12" spans="4:14" ht="15">
      <c r="H12" s="124">
        <f>SUM(H6:H11)</f>
        <v>4671.2376000000004</v>
      </c>
    </row>
    <row r="13" spans="4:14" ht="15.75">
      <c r="J13" s="123">
        <f>SUM(J6:J11)</f>
        <v>81279.534240000008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1">
    <tabColor rgb="FF0070C0"/>
  </sheetPr>
  <dimension ref="B1:D3"/>
  <sheetViews>
    <sheetView workbookViewId="0">
      <selection activeCell="D1" sqref="D1:D3"/>
    </sheetView>
  </sheetViews>
  <sheetFormatPr defaultRowHeight="12.75"/>
  <cols>
    <col min="2" max="2" width="21.28515625" bestFit="1" customWidth="1"/>
    <col min="4" max="4" width="15.140625" customWidth="1"/>
  </cols>
  <sheetData>
    <row r="1" spans="2:4">
      <c r="B1" t="s">
        <v>88</v>
      </c>
      <c r="D1" s="46" t="s">
        <v>89</v>
      </c>
    </row>
    <row r="2" spans="2:4">
      <c r="B2" t="s">
        <v>86</v>
      </c>
      <c r="D2" s="46" t="s">
        <v>91</v>
      </c>
    </row>
    <row r="3" spans="2:4">
      <c r="B3" t="s">
        <v>87</v>
      </c>
      <c r="D3" s="46" t="s">
        <v>92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5"/>
  <dimension ref="B1:B3"/>
  <sheetViews>
    <sheetView workbookViewId="0">
      <selection activeCell="N22" sqref="N22"/>
    </sheetView>
  </sheetViews>
  <sheetFormatPr defaultColWidth="9.140625" defaultRowHeight="15"/>
  <cols>
    <col min="1" max="1" width="9.140625" style="120"/>
    <col min="2" max="2" width="11" style="120" customWidth="1"/>
    <col min="3" max="16384" width="9.140625" style="120"/>
  </cols>
  <sheetData>
    <row r="1" spans="2:2">
      <c r="B1" s="120" t="s">
        <v>85</v>
      </c>
    </row>
    <row r="2" spans="2:2">
      <c r="B2" s="120" t="s">
        <v>33</v>
      </c>
    </row>
    <row r="3" spans="2:2">
      <c r="B3" s="120" t="s">
        <v>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28">
    <tabColor rgb="FFFFFF00"/>
  </sheetPr>
  <dimension ref="A1"/>
  <sheetViews>
    <sheetView workbookViewId="0">
      <selection activeCell="L21" sqref="L21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30743-E142-41A2-A000-5A930305ABBE}">
  <sheetPr codeName="Planilha30">
    <tabColor theme="1" tint="4.9989318521683403E-2"/>
  </sheetPr>
  <dimension ref="A1:G574"/>
  <sheetViews>
    <sheetView zoomScaleNormal="100" workbookViewId="0">
      <selection activeCell="B20" sqref="B20:G25"/>
    </sheetView>
  </sheetViews>
  <sheetFormatPr defaultColWidth="9.140625" defaultRowHeight="15"/>
  <cols>
    <col min="1" max="1" width="10.7109375" style="147" customWidth="1"/>
    <col min="2" max="2" width="90" style="147" customWidth="1"/>
    <col min="3" max="3" width="10" style="147" bestFit="1" customWidth="1"/>
    <col min="4" max="4" width="14.5703125" style="147" bestFit="1" customWidth="1"/>
    <col min="5" max="5" width="13.85546875" style="147" bestFit="1" customWidth="1"/>
    <col min="6" max="6" width="13.5703125" style="160" customWidth="1"/>
    <col min="7" max="7" width="22.140625" style="147" bestFit="1" customWidth="1"/>
    <col min="8" max="16384" width="9.140625" style="147"/>
  </cols>
  <sheetData>
    <row r="1" spans="1:7" ht="19.5">
      <c r="A1" s="148" t="s">
        <v>7</v>
      </c>
      <c r="B1" s="379" t="s">
        <v>8</v>
      </c>
      <c r="C1" s="379"/>
      <c r="D1" s="379"/>
      <c r="E1" s="379"/>
      <c r="F1" s="379"/>
      <c r="G1" s="379"/>
    </row>
    <row r="2" spans="1:7" ht="45">
      <c r="A2" s="149" t="s">
        <v>9</v>
      </c>
      <c r="B2" s="148" t="s">
        <v>10</v>
      </c>
      <c r="C2" s="148" t="s">
        <v>11</v>
      </c>
      <c r="D2" s="148" t="s">
        <v>12</v>
      </c>
      <c r="E2" s="148" t="s">
        <v>13</v>
      </c>
      <c r="F2" s="150" t="s">
        <v>3545</v>
      </c>
      <c r="G2" s="151" t="s">
        <v>14</v>
      </c>
    </row>
    <row r="3" spans="1:7" ht="20.25" thickBot="1">
      <c r="A3" s="167" t="s">
        <v>3632</v>
      </c>
      <c r="B3" s="168"/>
      <c r="C3" s="63"/>
      <c r="D3" s="226">
        <f>SUM(D6:D23)</f>
        <v>391</v>
      </c>
      <c r="E3" s="168"/>
      <c r="F3" s="169"/>
      <c r="G3" s="170">
        <f>SUM(G5:G144)</f>
        <v>3953.5</v>
      </c>
    </row>
    <row r="4" spans="1:7" ht="15.75" thickTop="1">
      <c r="A4" s="152"/>
      <c r="B4" s="153"/>
      <c r="C4" s="154"/>
      <c r="D4" s="155"/>
      <c r="E4" s="156"/>
      <c r="F4" s="157"/>
      <c r="G4" s="157"/>
    </row>
    <row r="5" spans="1:7">
      <c r="A5" s="245"/>
      <c r="B5" s="248" t="s">
        <v>3724</v>
      </c>
      <c r="C5" s="246"/>
      <c r="D5" s="247">
        <v>10</v>
      </c>
      <c r="E5" s="249">
        <v>25</v>
      </c>
      <c r="F5" s="250" t="e">
        <f>E5*(1+#REF!)</f>
        <v>#REF!</v>
      </c>
      <c r="G5" s="251">
        <f t="shared" ref="G5" si="0">E5*D5</f>
        <v>250</v>
      </c>
    </row>
    <row r="6" spans="1:7">
      <c r="A6" s="245"/>
      <c r="B6" s="248" t="s">
        <v>3725</v>
      </c>
      <c r="C6" s="246"/>
      <c r="D6" s="247">
        <v>10</v>
      </c>
      <c r="E6" s="249">
        <v>15</v>
      </c>
      <c r="F6" s="250" t="e">
        <f>E6*(1+#REF!)</f>
        <v>#REF!</v>
      </c>
      <c r="G6" s="251">
        <f t="shared" ref="G6:G29" si="1">E6*D6</f>
        <v>150</v>
      </c>
    </row>
    <row r="7" spans="1:7" ht="15" customHeight="1">
      <c r="A7" s="245"/>
      <c r="B7" s="248" t="s">
        <v>3683</v>
      </c>
      <c r="C7" s="246"/>
      <c r="D7" s="247">
        <v>5</v>
      </c>
      <c r="E7" s="249">
        <v>5</v>
      </c>
      <c r="F7" s="250" t="e">
        <f>E7*(1+#REF!)</f>
        <v>#REF!</v>
      </c>
      <c r="G7" s="251">
        <f t="shared" si="1"/>
        <v>25</v>
      </c>
    </row>
    <row r="8" spans="1:7">
      <c r="A8" s="245"/>
      <c r="B8" s="248" t="s">
        <v>3684</v>
      </c>
      <c r="C8" s="246"/>
      <c r="D8" s="247">
        <v>5</v>
      </c>
      <c r="E8" s="249">
        <v>5</v>
      </c>
      <c r="F8" s="250" t="e">
        <f>E8*(1+#REF!)</f>
        <v>#REF!</v>
      </c>
      <c r="G8" s="251">
        <f t="shared" si="1"/>
        <v>25</v>
      </c>
    </row>
    <row r="9" spans="1:7">
      <c r="A9" s="245"/>
      <c r="B9" s="248" t="s">
        <v>3685</v>
      </c>
      <c r="C9" s="246"/>
      <c r="D9" s="247">
        <v>5</v>
      </c>
      <c r="E9" s="249">
        <v>5</v>
      </c>
      <c r="F9" s="250" t="e">
        <f>E9*(1+#REF!)</f>
        <v>#REF!</v>
      </c>
      <c r="G9" s="251">
        <f t="shared" si="1"/>
        <v>25</v>
      </c>
    </row>
    <row r="10" spans="1:7">
      <c r="A10" s="245"/>
      <c r="B10" s="248" t="s">
        <v>3686</v>
      </c>
      <c r="C10" s="246"/>
      <c r="D10" s="247">
        <v>5</v>
      </c>
      <c r="E10" s="249">
        <v>5</v>
      </c>
      <c r="F10" s="250" t="e">
        <f>E10*(1+#REF!)</f>
        <v>#REF!</v>
      </c>
      <c r="G10" s="251">
        <f t="shared" si="1"/>
        <v>25</v>
      </c>
    </row>
    <row r="11" spans="1:7">
      <c r="A11" s="245"/>
      <c r="B11" s="248" t="s">
        <v>3721</v>
      </c>
      <c r="C11" s="246"/>
      <c r="D11" s="247">
        <v>10</v>
      </c>
      <c r="E11" s="249">
        <v>15</v>
      </c>
      <c r="F11" s="250" t="e">
        <f>E11*(1+#REF!)</f>
        <v>#REF!</v>
      </c>
      <c r="G11" s="251">
        <f t="shared" si="1"/>
        <v>150</v>
      </c>
    </row>
    <row r="12" spans="1:7">
      <c r="A12" s="245"/>
      <c r="B12" s="248" t="s">
        <v>3722</v>
      </c>
      <c r="C12" s="246"/>
      <c r="D12" s="247">
        <v>20</v>
      </c>
      <c r="E12" s="249">
        <v>10</v>
      </c>
      <c r="F12" s="250" t="e">
        <f>E12*(1+#REF!)</f>
        <v>#REF!</v>
      </c>
      <c r="G12" s="251">
        <f t="shared" si="1"/>
        <v>200</v>
      </c>
    </row>
    <row r="13" spans="1:7">
      <c r="A13" s="245"/>
      <c r="B13" s="248" t="s">
        <v>3710</v>
      </c>
      <c r="C13" s="246"/>
      <c r="D13" s="247">
        <f>D11*3</f>
        <v>30</v>
      </c>
      <c r="E13" s="249">
        <v>5</v>
      </c>
      <c r="F13" s="250" t="e">
        <f>E13*(1+#REF!)</f>
        <v>#REF!</v>
      </c>
      <c r="G13" s="251">
        <f t="shared" ref="G13:G14" si="2">E13*D13</f>
        <v>150</v>
      </c>
    </row>
    <row r="14" spans="1:7">
      <c r="A14" s="245"/>
      <c r="B14" s="248" t="s">
        <v>3711</v>
      </c>
      <c r="C14" s="246"/>
      <c r="D14" s="247">
        <f>D12*3</f>
        <v>60</v>
      </c>
      <c r="E14" s="249">
        <v>4</v>
      </c>
      <c r="F14" s="250" t="e">
        <f>E14*(1+#REF!)</f>
        <v>#REF!</v>
      </c>
      <c r="G14" s="251">
        <f t="shared" si="2"/>
        <v>240</v>
      </c>
    </row>
    <row r="15" spans="1:7">
      <c r="A15" s="245"/>
      <c r="B15" s="248" t="s">
        <v>3687</v>
      </c>
      <c r="C15" s="246"/>
      <c r="D15" s="247">
        <v>5</v>
      </c>
      <c r="E15" s="252">
        <v>10</v>
      </c>
      <c r="F15" s="250" t="e">
        <f>E15*(1+#REF!)</f>
        <v>#REF!</v>
      </c>
      <c r="G15" s="251">
        <f t="shared" si="1"/>
        <v>50</v>
      </c>
    </row>
    <row r="16" spans="1:7">
      <c r="A16" s="245"/>
      <c r="B16" s="248" t="s">
        <v>3688</v>
      </c>
      <c r="C16" s="246"/>
      <c r="D16" s="247">
        <v>5</v>
      </c>
      <c r="E16" s="252">
        <v>10</v>
      </c>
      <c r="F16" s="250" t="e">
        <f>E16*(1+#REF!)</f>
        <v>#REF!</v>
      </c>
      <c r="G16" s="251">
        <f t="shared" si="1"/>
        <v>50</v>
      </c>
    </row>
    <row r="17" spans="1:7">
      <c r="A17" s="245"/>
      <c r="B17" s="248" t="s">
        <v>3689</v>
      </c>
      <c r="C17" s="246"/>
      <c r="D17" s="247">
        <v>2</v>
      </c>
      <c r="E17" s="252">
        <v>6</v>
      </c>
      <c r="F17" s="250" t="e">
        <f>E17*(1+#REF!)</f>
        <v>#REF!</v>
      </c>
      <c r="G17" s="251">
        <f t="shared" si="1"/>
        <v>12</v>
      </c>
    </row>
    <row r="18" spans="1:7">
      <c r="A18" s="245"/>
      <c r="B18" s="248" t="s">
        <v>3690</v>
      </c>
      <c r="C18" s="246"/>
      <c r="D18" s="247">
        <v>2</v>
      </c>
      <c r="E18" s="252">
        <v>4</v>
      </c>
      <c r="F18" s="250" t="e">
        <f>E18*(1+#REF!)</f>
        <v>#REF!</v>
      </c>
      <c r="G18" s="251">
        <f t="shared" si="1"/>
        <v>8</v>
      </c>
    </row>
    <row r="19" spans="1:7">
      <c r="A19" s="245"/>
      <c r="B19" s="248" t="s">
        <v>3691</v>
      </c>
      <c r="C19" s="246"/>
      <c r="D19" s="247">
        <v>2</v>
      </c>
      <c r="E19" s="249">
        <v>3</v>
      </c>
      <c r="F19" s="250" t="e">
        <f>E19*(1+#REF!)</f>
        <v>#REF!</v>
      </c>
      <c r="G19" s="251">
        <f t="shared" si="1"/>
        <v>6</v>
      </c>
    </row>
    <row r="20" spans="1:7">
      <c r="A20" s="245"/>
      <c r="B20" s="248" t="s">
        <v>3692</v>
      </c>
      <c r="C20" s="246"/>
      <c r="D20" s="247">
        <f>50</f>
        <v>50</v>
      </c>
      <c r="E20" s="252">
        <v>12</v>
      </c>
      <c r="F20" s="250" t="e">
        <f>E20*(1+#REF!)</f>
        <v>#REF!</v>
      </c>
      <c r="G20" s="251">
        <f t="shared" si="1"/>
        <v>600</v>
      </c>
    </row>
    <row r="21" spans="1:7">
      <c r="A21" s="245"/>
      <c r="B21" s="248" t="s">
        <v>3693</v>
      </c>
      <c r="C21" s="246"/>
      <c r="D21" s="247">
        <v>50</v>
      </c>
      <c r="E21" s="252">
        <v>5</v>
      </c>
      <c r="F21" s="250" t="e">
        <f>E21*(1+#REF!)</f>
        <v>#REF!</v>
      </c>
      <c r="G21" s="251">
        <f t="shared" si="1"/>
        <v>250</v>
      </c>
    </row>
    <row r="22" spans="1:7">
      <c r="A22" s="245"/>
      <c r="B22" s="248" t="s">
        <v>3694</v>
      </c>
      <c r="C22" s="246"/>
      <c r="D22" s="247">
        <v>100</v>
      </c>
      <c r="E22" s="252">
        <v>10</v>
      </c>
      <c r="F22" s="250" t="e">
        <f>E22*(1+#REF!)</f>
        <v>#REF!</v>
      </c>
      <c r="G22" s="251">
        <f t="shared" si="1"/>
        <v>1000</v>
      </c>
    </row>
    <row r="23" spans="1:7">
      <c r="A23" s="245"/>
      <c r="B23" s="248" t="s">
        <v>3695</v>
      </c>
      <c r="C23" s="246"/>
      <c r="D23" s="247">
        <v>25</v>
      </c>
      <c r="E23" s="252">
        <v>7.5</v>
      </c>
      <c r="F23" s="250" t="e">
        <f>E23*(1+#REF!)</f>
        <v>#REF!</v>
      </c>
      <c r="G23" s="251">
        <f t="shared" si="1"/>
        <v>187.5</v>
      </c>
    </row>
    <row r="24" spans="1:7">
      <c r="A24" s="245"/>
      <c r="B24" s="248" t="s">
        <v>3708</v>
      </c>
      <c r="C24" s="246"/>
      <c r="D24" s="247">
        <v>100</v>
      </c>
      <c r="E24" s="252">
        <v>4</v>
      </c>
      <c r="F24" s="250" t="e">
        <f>E24*(1+#REF!)</f>
        <v>#REF!</v>
      </c>
      <c r="G24" s="251">
        <f t="shared" ref="G24" si="3">E24*D24</f>
        <v>400</v>
      </c>
    </row>
    <row r="25" spans="1:7">
      <c r="A25" s="245"/>
      <c r="B25" s="248" t="s">
        <v>3709</v>
      </c>
      <c r="C25" s="246"/>
      <c r="D25" s="247">
        <v>1</v>
      </c>
      <c r="E25" s="252">
        <v>150</v>
      </c>
      <c r="F25" s="250" t="e">
        <f>E25*(1+#REF!)</f>
        <v>#REF!</v>
      </c>
      <c r="G25" s="251">
        <f t="shared" ref="G25" si="4">E25*D25</f>
        <v>150</v>
      </c>
    </row>
    <row r="26" spans="1:7">
      <c r="A26" s="152"/>
      <c r="B26" s="158"/>
      <c r="C26" s="227"/>
      <c r="D26" s="155"/>
      <c r="E26" s="156"/>
      <c r="F26" s="159" t="e">
        <f>E26*(1+#REF!)</f>
        <v>#REF!</v>
      </c>
      <c r="G26" s="157">
        <f t="shared" si="1"/>
        <v>0</v>
      </c>
    </row>
    <row r="27" spans="1:7">
      <c r="A27" s="152"/>
      <c r="B27" s="158"/>
      <c r="C27" s="227"/>
      <c r="D27" s="155"/>
      <c r="E27" s="156"/>
      <c r="F27" s="159" t="e">
        <f>E27*(1+#REF!)</f>
        <v>#REF!</v>
      </c>
      <c r="G27" s="157">
        <f t="shared" si="1"/>
        <v>0</v>
      </c>
    </row>
    <row r="28" spans="1:7">
      <c r="A28" s="152"/>
      <c r="B28" s="158"/>
      <c r="C28" s="227"/>
      <c r="D28" s="155"/>
      <c r="E28" s="156"/>
      <c r="F28" s="159" t="e">
        <f>E28*(1+#REF!)</f>
        <v>#REF!</v>
      </c>
      <c r="G28" s="157">
        <f t="shared" si="1"/>
        <v>0</v>
      </c>
    </row>
    <row r="29" spans="1:7">
      <c r="A29" s="152"/>
      <c r="B29" s="158"/>
      <c r="C29" s="227"/>
      <c r="D29" s="155"/>
      <c r="E29" s="156"/>
      <c r="F29" s="159" t="e">
        <f>E29*(1+#REF!)</f>
        <v>#REF!</v>
      </c>
      <c r="G29" s="157">
        <f t="shared" si="1"/>
        <v>0</v>
      </c>
    </row>
    <row r="34" spans="4:4">
      <c r="D34" s="147">
        <v>0</v>
      </c>
    </row>
    <row r="35" spans="4:4">
      <c r="D35" s="147">
        <v>0</v>
      </c>
    </row>
    <row r="36" spans="4:4">
      <c r="D36" s="147">
        <v>0</v>
      </c>
    </row>
    <row r="37" spans="4:4">
      <c r="D37" s="147">
        <v>0</v>
      </c>
    </row>
    <row r="38" spans="4:4">
      <c r="D38" s="147">
        <v>0</v>
      </c>
    </row>
    <row r="39" spans="4:4">
      <c r="D39" s="147">
        <v>0</v>
      </c>
    </row>
    <row r="44" spans="4:4">
      <c r="D44" s="147">
        <v>0</v>
      </c>
    </row>
    <row r="45" spans="4:4">
      <c r="D45" s="147">
        <v>0</v>
      </c>
    </row>
    <row r="46" spans="4:4">
      <c r="D46" s="147">
        <v>0</v>
      </c>
    </row>
    <row r="47" spans="4:4">
      <c r="D47" s="147">
        <v>0</v>
      </c>
    </row>
    <row r="48" spans="4:4">
      <c r="D48" s="147">
        <v>0</v>
      </c>
    </row>
    <row r="49" spans="4:4">
      <c r="D49" s="147">
        <v>0</v>
      </c>
    </row>
    <row r="54" spans="4:4">
      <c r="D54" s="147">
        <v>0</v>
      </c>
    </row>
    <row r="55" spans="4:4">
      <c r="D55" s="147">
        <v>0</v>
      </c>
    </row>
    <row r="56" spans="4:4">
      <c r="D56" s="147">
        <v>0</v>
      </c>
    </row>
    <row r="57" spans="4:4">
      <c r="D57" s="147">
        <v>0</v>
      </c>
    </row>
    <row r="58" spans="4:4">
      <c r="D58" s="147">
        <v>0</v>
      </c>
    </row>
    <row r="59" spans="4:4">
      <c r="D59" s="147">
        <v>0</v>
      </c>
    </row>
    <row r="64" spans="4:4">
      <c r="D64" s="147">
        <v>0</v>
      </c>
    </row>
    <row r="65" spans="4:4">
      <c r="D65" s="147">
        <v>0</v>
      </c>
    </row>
    <row r="66" spans="4:4">
      <c r="D66" s="147">
        <v>0</v>
      </c>
    </row>
    <row r="67" spans="4:4">
      <c r="D67" s="147">
        <v>0</v>
      </c>
    </row>
    <row r="68" spans="4:4">
      <c r="D68" s="147">
        <v>0</v>
      </c>
    </row>
    <row r="69" spans="4:4">
      <c r="D69" s="147">
        <v>0</v>
      </c>
    </row>
    <row r="74" spans="4:4">
      <c r="D74" s="147">
        <v>0</v>
      </c>
    </row>
    <row r="75" spans="4:4">
      <c r="D75" s="147">
        <v>0</v>
      </c>
    </row>
    <row r="76" spans="4:4">
      <c r="D76" s="147">
        <v>0</v>
      </c>
    </row>
    <row r="77" spans="4:4">
      <c r="D77" s="147">
        <v>0</v>
      </c>
    </row>
    <row r="78" spans="4:4">
      <c r="D78" s="147">
        <v>0</v>
      </c>
    </row>
    <row r="79" spans="4:4">
      <c r="D79" s="147">
        <v>0</v>
      </c>
    </row>
    <row r="84" spans="4:4">
      <c r="D84" s="147">
        <v>0</v>
      </c>
    </row>
    <row r="85" spans="4:4">
      <c r="D85" s="147">
        <v>0</v>
      </c>
    </row>
    <row r="86" spans="4:4">
      <c r="D86" s="147">
        <v>0</v>
      </c>
    </row>
    <row r="87" spans="4:4">
      <c r="D87" s="147">
        <v>0</v>
      </c>
    </row>
    <row r="88" spans="4:4">
      <c r="D88" s="147">
        <v>0</v>
      </c>
    </row>
    <row r="89" spans="4:4">
      <c r="D89" s="147">
        <v>0</v>
      </c>
    </row>
    <row r="94" spans="4:4">
      <c r="D94" s="147">
        <v>0</v>
      </c>
    </row>
    <row r="95" spans="4:4">
      <c r="D95" s="147">
        <v>0</v>
      </c>
    </row>
    <row r="96" spans="4:4">
      <c r="D96" s="147">
        <v>0</v>
      </c>
    </row>
    <row r="97" spans="4:4">
      <c r="D97" s="147">
        <v>0</v>
      </c>
    </row>
    <row r="98" spans="4:4">
      <c r="D98" s="147">
        <v>0</v>
      </c>
    </row>
    <row r="99" spans="4:4">
      <c r="D99" s="147">
        <v>0</v>
      </c>
    </row>
    <row r="104" spans="4:4">
      <c r="D104" s="147">
        <v>0</v>
      </c>
    </row>
    <row r="105" spans="4:4">
      <c r="D105" s="147">
        <v>0</v>
      </c>
    </row>
    <row r="106" spans="4:4">
      <c r="D106" s="147">
        <v>0</v>
      </c>
    </row>
    <row r="107" spans="4:4">
      <c r="D107" s="147">
        <v>0</v>
      </c>
    </row>
    <row r="108" spans="4:4">
      <c r="D108" s="147">
        <v>0</v>
      </c>
    </row>
    <row r="109" spans="4:4">
      <c r="D109" s="147">
        <v>0</v>
      </c>
    </row>
    <row r="114" spans="4:4">
      <c r="D114" s="147">
        <v>0</v>
      </c>
    </row>
    <row r="115" spans="4:4">
      <c r="D115" s="147">
        <v>0</v>
      </c>
    </row>
    <row r="116" spans="4:4">
      <c r="D116" s="147">
        <v>0</v>
      </c>
    </row>
    <row r="117" spans="4:4">
      <c r="D117" s="147">
        <v>0</v>
      </c>
    </row>
    <row r="118" spans="4:4">
      <c r="D118" s="147">
        <v>0</v>
      </c>
    </row>
    <row r="119" spans="4:4">
      <c r="D119" s="147">
        <v>0</v>
      </c>
    </row>
    <row r="124" spans="4:4">
      <c r="D124" s="147">
        <v>0</v>
      </c>
    </row>
    <row r="125" spans="4:4">
      <c r="D125" s="147">
        <v>0</v>
      </c>
    </row>
    <row r="126" spans="4:4">
      <c r="D126" s="147">
        <v>0</v>
      </c>
    </row>
    <row r="127" spans="4:4">
      <c r="D127" s="147">
        <v>0</v>
      </c>
    </row>
    <row r="128" spans="4:4">
      <c r="D128" s="147">
        <v>0</v>
      </c>
    </row>
    <row r="129" spans="4:4">
      <c r="D129" s="147">
        <v>0</v>
      </c>
    </row>
    <row r="134" spans="4:4">
      <c r="D134" s="147">
        <v>0</v>
      </c>
    </row>
    <row r="135" spans="4:4">
      <c r="D135" s="147">
        <v>0</v>
      </c>
    </row>
    <row r="136" spans="4:4">
      <c r="D136" s="147">
        <v>0</v>
      </c>
    </row>
    <row r="137" spans="4:4">
      <c r="D137" s="147">
        <v>0</v>
      </c>
    </row>
    <row r="138" spans="4:4">
      <c r="D138" s="147">
        <v>0</v>
      </c>
    </row>
    <row r="139" spans="4:4">
      <c r="D139" s="147">
        <v>0</v>
      </c>
    </row>
    <row r="144" spans="4:4">
      <c r="D144" s="147">
        <v>0</v>
      </c>
    </row>
    <row r="145" spans="4:4">
      <c r="D145" s="147">
        <v>0</v>
      </c>
    </row>
    <row r="146" spans="4:4">
      <c r="D146" s="147">
        <v>0</v>
      </c>
    </row>
    <row r="147" spans="4:4">
      <c r="D147" s="147">
        <v>0</v>
      </c>
    </row>
    <row r="148" spans="4:4">
      <c r="D148" s="147">
        <v>0</v>
      </c>
    </row>
    <row r="149" spans="4:4">
      <c r="D149" s="147">
        <v>0</v>
      </c>
    </row>
    <row r="154" spans="4:4">
      <c r="D154" s="147">
        <v>0</v>
      </c>
    </row>
    <row r="155" spans="4:4">
      <c r="D155" s="147">
        <v>0</v>
      </c>
    </row>
    <row r="156" spans="4:4">
      <c r="D156" s="147">
        <v>0</v>
      </c>
    </row>
    <row r="157" spans="4:4">
      <c r="D157" s="147">
        <v>0</v>
      </c>
    </row>
    <row r="158" spans="4:4">
      <c r="D158" s="147">
        <v>0</v>
      </c>
    </row>
    <row r="159" spans="4:4">
      <c r="D159" s="147">
        <v>0</v>
      </c>
    </row>
    <row r="164" spans="4:4">
      <c r="D164" s="147">
        <v>0</v>
      </c>
    </row>
    <row r="165" spans="4:4">
      <c r="D165" s="147">
        <v>0</v>
      </c>
    </row>
    <row r="166" spans="4:4">
      <c r="D166" s="147">
        <v>0</v>
      </c>
    </row>
    <row r="167" spans="4:4">
      <c r="D167" s="147">
        <v>0</v>
      </c>
    </row>
    <row r="168" spans="4:4">
      <c r="D168" s="147">
        <v>0</v>
      </c>
    </row>
    <row r="169" spans="4:4">
      <c r="D169" s="147">
        <v>0</v>
      </c>
    </row>
    <row r="174" spans="4:4">
      <c r="D174" s="147">
        <v>0</v>
      </c>
    </row>
    <row r="175" spans="4:4">
      <c r="D175" s="147">
        <v>0</v>
      </c>
    </row>
    <row r="176" spans="4:4">
      <c r="D176" s="147">
        <v>0</v>
      </c>
    </row>
    <row r="177" spans="4:4">
      <c r="D177" s="147">
        <v>0</v>
      </c>
    </row>
    <row r="178" spans="4:4">
      <c r="D178" s="147">
        <v>0</v>
      </c>
    </row>
    <row r="179" spans="4:4">
      <c r="D179" s="147">
        <v>0</v>
      </c>
    </row>
    <row r="184" spans="4:4">
      <c r="D184" s="147">
        <v>0</v>
      </c>
    </row>
    <row r="185" spans="4:4">
      <c r="D185" s="147">
        <v>0</v>
      </c>
    </row>
    <row r="186" spans="4:4">
      <c r="D186" s="147">
        <v>0</v>
      </c>
    </row>
    <row r="187" spans="4:4">
      <c r="D187" s="147">
        <v>0</v>
      </c>
    </row>
    <row r="188" spans="4:4">
      <c r="D188" s="147">
        <v>0</v>
      </c>
    </row>
    <row r="189" spans="4:4">
      <c r="D189" s="147">
        <v>0</v>
      </c>
    </row>
    <row r="194" spans="4:4">
      <c r="D194" s="147">
        <v>0</v>
      </c>
    </row>
    <row r="195" spans="4:4">
      <c r="D195" s="147">
        <v>0</v>
      </c>
    </row>
    <row r="196" spans="4:4">
      <c r="D196" s="147">
        <v>0</v>
      </c>
    </row>
    <row r="197" spans="4:4">
      <c r="D197" s="147">
        <v>0</v>
      </c>
    </row>
    <row r="198" spans="4:4">
      <c r="D198" s="147">
        <v>0</v>
      </c>
    </row>
    <row r="199" spans="4:4">
      <c r="D199" s="147">
        <v>0</v>
      </c>
    </row>
    <row r="204" spans="4:4">
      <c r="D204" s="147">
        <v>0</v>
      </c>
    </row>
    <row r="205" spans="4:4">
      <c r="D205" s="147">
        <v>0</v>
      </c>
    </row>
    <row r="206" spans="4:4">
      <c r="D206" s="147">
        <v>0</v>
      </c>
    </row>
    <row r="207" spans="4:4">
      <c r="D207" s="147">
        <v>0</v>
      </c>
    </row>
    <row r="208" spans="4:4">
      <c r="D208" s="147">
        <v>0</v>
      </c>
    </row>
    <row r="209" spans="4:4">
      <c r="D209" s="147">
        <v>0</v>
      </c>
    </row>
    <row r="214" spans="4:4">
      <c r="D214" s="147">
        <v>0</v>
      </c>
    </row>
    <row r="215" spans="4:4">
      <c r="D215" s="147">
        <v>0</v>
      </c>
    </row>
    <row r="216" spans="4:4">
      <c r="D216" s="147">
        <v>0</v>
      </c>
    </row>
    <row r="217" spans="4:4">
      <c r="D217" s="147">
        <v>0</v>
      </c>
    </row>
    <row r="218" spans="4:4">
      <c r="D218" s="147">
        <v>0</v>
      </c>
    </row>
    <row r="219" spans="4:4">
      <c r="D219" s="147">
        <v>0</v>
      </c>
    </row>
    <row r="224" spans="4:4">
      <c r="D224" s="147">
        <v>0</v>
      </c>
    </row>
    <row r="225" spans="4:4">
      <c r="D225" s="147">
        <v>0</v>
      </c>
    </row>
    <row r="226" spans="4:4">
      <c r="D226" s="147">
        <v>0</v>
      </c>
    </row>
    <row r="227" spans="4:4">
      <c r="D227" s="147">
        <v>0</v>
      </c>
    </row>
    <row r="228" spans="4:4">
      <c r="D228" s="147">
        <v>0</v>
      </c>
    </row>
    <row r="229" spans="4:4">
      <c r="D229" s="147">
        <v>0</v>
      </c>
    </row>
    <row r="234" spans="4:4">
      <c r="D234" s="147">
        <v>0</v>
      </c>
    </row>
    <row r="235" spans="4:4">
      <c r="D235" s="147">
        <v>0</v>
      </c>
    </row>
    <row r="236" spans="4:4">
      <c r="D236" s="147">
        <v>0</v>
      </c>
    </row>
    <row r="237" spans="4:4">
      <c r="D237" s="147">
        <v>0</v>
      </c>
    </row>
    <row r="238" spans="4:4">
      <c r="D238" s="147">
        <v>0</v>
      </c>
    </row>
    <row r="239" spans="4:4">
      <c r="D239" s="147">
        <v>0</v>
      </c>
    </row>
    <row r="244" spans="4:4">
      <c r="D244" s="147">
        <v>0</v>
      </c>
    </row>
    <row r="245" spans="4:4">
      <c r="D245" s="147">
        <v>0</v>
      </c>
    </row>
    <row r="246" spans="4:4">
      <c r="D246" s="147">
        <v>0</v>
      </c>
    </row>
    <row r="247" spans="4:4">
      <c r="D247" s="147">
        <v>0</v>
      </c>
    </row>
    <row r="248" spans="4:4">
      <c r="D248" s="147">
        <v>0</v>
      </c>
    </row>
    <row r="249" spans="4:4">
      <c r="D249" s="147">
        <v>0</v>
      </c>
    </row>
    <row r="254" spans="4:4">
      <c r="D254" s="147">
        <v>0</v>
      </c>
    </row>
    <row r="255" spans="4:4">
      <c r="D255" s="147">
        <v>0</v>
      </c>
    </row>
    <row r="256" spans="4:4">
      <c r="D256" s="147">
        <v>0</v>
      </c>
    </row>
    <row r="257" spans="4:4">
      <c r="D257" s="147">
        <v>0</v>
      </c>
    </row>
    <row r="258" spans="4:4">
      <c r="D258" s="147">
        <v>0</v>
      </c>
    </row>
    <row r="259" spans="4:4">
      <c r="D259" s="147">
        <v>0</v>
      </c>
    </row>
    <row r="264" spans="4:4">
      <c r="D264" s="147">
        <v>0</v>
      </c>
    </row>
    <row r="265" spans="4:4">
      <c r="D265" s="147">
        <v>0</v>
      </c>
    </row>
    <row r="266" spans="4:4">
      <c r="D266" s="147">
        <v>0</v>
      </c>
    </row>
    <row r="267" spans="4:4">
      <c r="D267" s="147">
        <v>0</v>
      </c>
    </row>
    <row r="268" spans="4:4">
      <c r="D268" s="147">
        <v>0</v>
      </c>
    </row>
    <row r="269" spans="4:4">
      <c r="D269" s="147">
        <v>0</v>
      </c>
    </row>
    <row r="274" spans="4:4">
      <c r="D274" s="147">
        <v>0</v>
      </c>
    </row>
    <row r="275" spans="4:4">
      <c r="D275" s="147">
        <v>0</v>
      </c>
    </row>
    <row r="276" spans="4:4">
      <c r="D276" s="147">
        <v>0</v>
      </c>
    </row>
    <row r="277" spans="4:4">
      <c r="D277" s="147">
        <v>0</v>
      </c>
    </row>
    <row r="278" spans="4:4">
      <c r="D278" s="147">
        <v>0</v>
      </c>
    </row>
    <row r="279" spans="4:4">
      <c r="D279" s="147">
        <v>0</v>
      </c>
    </row>
    <row r="284" spans="4:4">
      <c r="D284" s="147">
        <v>0</v>
      </c>
    </row>
    <row r="285" spans="4:4">
      <c r="D285" s="147">
        <v>0</v>
      </c>
    </row>
    <row r="286" spans="4:4">
      <c r="D286" s="147">
        <v>0</v>
      </c>
    </row>
    <row r="287" spans="4:4">
      <c r="D287" s="147">
        <v>0</v>
      </c>
    </row>
    <row r="288" spans="4:4">
      <c r="D288" s="147">
        <v>0</v>
      </c>
    </row>
    <row r="289" spans="4:4">
      <c r="D289" s="147">
        <v>0</v>
      </c>
    </row>
    <row r="294" spans="4:4">
      <c r="D294" s="147">
        <v>0</v>
      </c>
    </row>
    <row r="295" spans="4:4">
      <c r="D295" s="147">
        <v>0</v>
      </c>
    </row>
    <row r="296" spans="4:4">
      <c r="D296" s="147">
        <v>0</v>
      </c>
    </row>
    <row r="297" spans="4:4">
      <c r="D297" s="147">
        <v>0</v>
      </c>
    </row>
    <row r="298" spans="4:4">
      <c r="D298" s="147">
        <v>0</v>
      </c>
    </row>
    <row r="299" spans="4:4">
      <c r="D299" s="147">
        <v>0</v>
      </c>
    </row>
    <row r="304" spans="4:4">
      <c r="D304" s="147">
        <v>0</v>
      </c>
    </row>
    <row r="305" spans="4:4">
      <c r="D305" s="147">
        <v>0</v>
      </c>
    </row>
    <row r="306" spans="4:4">
      <c r="D306" s="147">
        <v>0</v>
      </c>
    </row>
    <row r="307" spans="4:4">
      <c r="D307" s="147">
        <v>0</v>
      </c>
    </row>
    <row r="308" spans="4:4">
      <c r="D308" s="147">
        <v>0</v>
      </c>
    </row>
    <row r="309" spans="4:4">
      <c r="D309" s="147">
        <v>0</v>
      </c>
    </row>
    <row r="314" spans="4:4">
      <c r="D314" s="147">
        <v>0</v>
      </c>
    </row>
    <row r="315" spans="4:4">
      <c r="D315" s="147">
        <v>0</v>
      </c>
    </row>
    <row r="316" spans="4:4">
      <c r="D316" s="147">
        <v>0</v>
      </c>
    </row>
    <row r="317" spans="4:4">
      <c r="D317" s="147">
        <v>0</v>
      </c>
    </row>
    <row r="318" spans="4:4">
      <c r="D318" s="147">
        <v>0</v>
      </c>
    </row>
    <row r="319" spans="4:4">
      <c r="D319" s="147">
        <v>0</v>
      </c>
    </row>
    <row r="324" spans="4:4">
      <c r="D324" s="147">
        <v>0</v>
      </c>
    </row>
    <row r="325" spans="4:4">
      <c r="D325" s="147">
        <v>0</v>
      </c>
    </row>
    <row r="326" spans="4:4">
      <c r="D326" s="147">
        <v>0</v>
      </c>
    </row>
    <row r="327" spans="4:4">
      <c r="D327" s="147">
        <v>0</v>
      </c>
    </row>
    <row r="328" spans="4:4">
      <c r="D328" s="147">
        <v>0</v>
      </c>
    </row>
    <row r="329" spans="4:4">
      <c r="D329" s="147">
        <v>0</v>
      </c>
    </row>
    <row r="334" spans="4:4">
      <c r="D334" s="147">
        <v>0</v>
      </c>
    </row>
    <row r="335" spans="4:4">
      <c r="D335" s="147">
        <v>0</v>
      </c>
    </row>
    <row r="336" spans="4:4">
      <c r="D336" s="147">
        <v>0</v>
      </c>
    </row>
    <row r="337" spans="4:4">
      <c r="D337" s="147">
        <v>0</v>
      </c>
    </row>
    <row r="338" spans="4:4">
      <c r="D338" s="147">
        <v>0</v>
      </c>
    </row>
    <row r="339" spans="4:4">
      <c r="D339" s="147">
        <v>0</v>
      </c>
    </row>
    <row r="344" spans="4:4">
      <c r="D344" s="147">
        <v>0</v>
      </c>
    </row>
    <row r="345" spans="4:4">
      <c r="D345" s="147">
        <v>0</v>
      </c>
    </row>
    <row r="346" spans="4:4">
      <c r="D346" s="147">
        <v>0</v>
      </c>
    </row>
    <row r="347" spans="4:4">
      <c r="D347" s="147">
        <v>0</v>
      </c>
    </row>
    <row r="348" spans="4:4">
      <c r="D348" s="147">
        <v>0</v>
      </c>
    </row>
    <row r="349" spans="4:4">
      <c r="D349" s="147">
        <v>0</v>
      </c>
    </row>
    <row r="354" spans="4:4">
      <c r="D354" s="147">
        <v>0</v>
      </c>
    </row>
    <row r="355" spans="4:4">
      <c r="D355" s="147">
        <v>0</v>
      </c>
    </row>
    <row r="356" spans="4:4">
      <c r="D356" s="147">
        <v>0</v>
      </c>
    </row>
    <row r="357" spans="4:4">
      <c r="D357" s="147">
        <v>0</v>
      </c>
    </row>
    <row r="358" spans="4:4">
      <c r="D358" s="147">
        <v>0</v>
      </c>
    </row>
    <row r="359" spans="4:4">
      <c r="D359" s="147">
        <v>0</v>
      </c>
    </row>
    <row r="364" spans="4:4">
      <c r="D364" s="147">
        <v>0</v>
      </c>
    </row>
    <row r="365" spans="4:4">
      <c r="D365" s="147">
        <v>0</v>
      </c>
    </row>
    <row r="366" spans="4:4">
      <c r="D366" s="147">
        <v>0</v>
      </c>
    </row>
    <row r="367" spans="4:4">
      <c r="D367" s="147">
        <v>0</v>
      </c>
    </row>
    <row r="368" spans="4:4">
      <c r="D368" s="147">
        <v>0</v>
      </c>
    </row>
    <row r="369" spans="4:4">
      <c r="D369" s="147">
        <v>0</v>
      </c>
    </row>
    <row r="374" spans="4:4">
      <c r="D374" s="147">
        <v>0</v>
      </c>
    </row>
    <row r="375" spans="4:4">
      <c r="D375" s="147">
        <v>0</v>
      </c>
    </row>
    <row r="376" spans="4:4">
      <c r="D376" s="147">
        <v>0</v>
      </c>
    </row>
    <row r="377" spans="4:4">
      <c r="D377" s="147">
        <v>0</v>
      </c>
    </row>
    <row r="378" spans="4:4">
      <c r="D378" s="147">
        <v>0</v>
      </c>
    </row>
    <row r="379" spans="4:4">
      <c r="D379" s="147">
        <v>0</v>
      </c>
    </row>
    <row r="384" spans="4:4">
      <c r="D384" s="147">
        <v>0</v>
      </c>
    </row>
    <row r="385" spans="4:4">
      <c r="D385" s="147">
        <v>0</v>
      </c>
    </row>
    <row r="386" spans="4:4">
      <c r="D386" s="147">
        <v>0</v>
      </c>
    </row>
    <row r="387" spans="4:4">
      <c r="D387" s="147">
        <v>0</v>
      </c>
    </row>
    <row r="388" spans="4:4">
      <c r="D388" s="147">
        <v>0</v>
      </c>
    </row>
    <row r="389" spans="4:4">
      <c r="D389" s="147">
        <v>0</v>
      </c>
    </row>
    <row r="394" spans="4:4">
      <c r="D394" s="147">
        <v>0</v>
      </c>
    </row>
    <row r="395" spans="4:4">
      <c r="D395" s="147">
        <v>0</v>
      </c>
    </row>
    <row r="396" spans="4:4">
      <c r="D396" s="147">
        <v>0</v>
      </c>
    </row>
    <row r="397" spans="4:4">
      <c r="D397" s="147">
        <v>0</v>
      </c>
    </row>
    <row r="398" spans="4:4">
      <c r="D398" s="147">
        <v>0</v>
      </c>
    </row>
    <row r="399" spans="4:4">
      <c r="D399" s="147">
        <v>0</v>
      </c>
    </row>
    <row r="404" spans="4:4">
      <c r="D404" s="147">
        <v>0</v>
      </c>
    </row>
    <row r="405" spans="4:4">
      <c r="D405" s="147">
        <v>0</v>
      </c>
    </row>
    <row r="406" spans="4:4">
      <c r="D406" s="147">
        <v>0</v>
      </c>
    </row>
    <row r="407" spans="4:4">
      <c r="D407" s="147">
        <v>0</v>
      </c>
    </row>
    <row r="408" spans="4:4">
      <c r="D408" s="147">
        <v>0</v>
      </c>
    </row>
    <row r="409" spans="4:4">
      <c r="D409" s="147">
        <v>0</v>
      </c>
    </row>
    <row r="414" spans="4:4">
      <c r="D414" s="147">
        <v>0</v>
      </c>
    </row>
    <row r="415" spans="4:4">
      <c r="D415" s="147">
        <v>0</v>
      </c>
    </row>
    <row r="416" spans="4:4">
      <c r="D416" s="147">
        <v>0</v>
      </c>
    </row>
    <row r="417" spans="4:4">
      <c r="D417" s="147">
        <v>0</v>
      </c>
    </row>
    <row r="418" spans="4:4">
      <c r="D418" s="147">
        <v>0</v>
      </c>
    </row>
    <row r="419" spans="4:4">
      <c r="D419" s="147">
        <v>0</v>
      </c>
    </row>
    <row r="424" spans="4:4">
      <c r="D424" s="147">
        <v>0</v>
      </c>
    </row>
    <row r="425" spans="4:4">
      <c r="D425" s="147">
        <v>0</v>
      </c>
    </row>
    <row r="426" spans="4:4">
      <c r="D426" s="147">
        <v>0</v>
      </c>
    </row>
    <row r="427" spans="4:4">
      <c r="D427" s="147">
        <v>0</v>
      </c>
    </row>
    <row r="428" spans="4:4">
      <c r="D428" s="147">
        <v>0</v>
      </c>
    </row>
    <row r="429" spans="4:4">
      <c r="D429" s="147">
        <v>0</v>
      </c>
    </row>
    <row r="434" spans="4:4">
      <c r="D434" s="147">
        <v>0</v>
      </c>
    </row>
    <row r="435" spans="4:4">
      <c r="D435" s="147">
        <v>0</v>
      </c>
    </row>
    <row r="436" spans="4:4">
      <c r="D436" s="147">
        <v>0</v>
      </c>
    </row>
    <row r="437" spans="4:4">
      <c r="D437" s="147">
        <v>0</v>
      </c>
    </row>
    <row r="438" spans="4:4">
      <c r="D438" s="147">
        <v>0</v>
      </c>
    </row>
    <row r="439" spans="4:4">
      <c r="D439" s="147">
        <v>0</v>
      </c>
    </row>
    <row r="444" spans="4:4">
      <c r="D444" s="147">
        <v>0</v>
      </c>
    </row>
    <row r="445" spans="4:4">
      <c r="D445" s="147">
        <v>0</v>
      </c>
    </row>
    <row r="446" spans="4:4">
      <c r="D446" s="147">
        <v>0</v>
      </c>
    </row>
    <row r="447" spans="4:4">
      <c r="D447" s="147">
        <v>0</v>
      </c>
    </row>
    <row r="448" spans="4:4">
      <c r="D448" s="147">
        <v>0</v>
      </c>
    </row>
    <row r="449" spans="4:4">
      <c r="D449" s="147">
        <v>0</v>
      </c>
    </row>
    <row r="454" spans="4:4">
      <c r="D454" s="147">
        <v>0</v>
      </c>
    </row>
    <row r="455" spans="4:4">
      <c r="D455" s="147">
        <v>0</v>
      </c>
    </row>
    <row r="456" spans="4:4">
      <c r="D456" s="147">
        <v>0</v>
      </c>
    </row>
    <row r="457" spans="4:4">
      <c r="D457" s="147">
        <v>0</v>
      </c>
    </row>
    <row r="458" spans="4:4">
      <c r="D458" s="147">
        <v>0</v>
      </c>
    </row>
    <row r="459" spans="4:4">
      <c r="D459" s="147">
        <v>0</v>
      </c>
    </row>
    <row r="464" spans="4:4">
      <c r="D464" s="147">
        <v>0</v>
      </c>
    </row>
    <row r="465" spans="4:4">
      <c r="D465" s="147">
        <v>0</v>
      </c>
    </row>
    <row r="466" spans="4:4">
      <c r="D466" s="147">
        <v>0</v>
      </c>
    </row>
    <row r="467" spans="4:4">
      <c r="D467" s="147">
        <v>0</v>
      </c>
    </row>
    <row r="468" spans="4:4">
      <c r="D468" s="147">
        <v>0</v>
      </c>
    </row>
    <row r="469" spans="4:4">
      <c r="D469" s="147">
        <v>0</v>
      </c>
    </row>
    <row r="474" spans="4:4">
      <c r="D474" s="147">
        <v>0</v>
      </c>
    </row>
    <row r="475" spans="4:4">
      <c r="D475" s="147">
        <v>0</v>
      </c>
    </row>
    <row r="476" spans="4:4">
      <c r="D476" s="147">
        <v>0</v>
      </c>
    </row>
    <row r="477" spans="4:4">
      <c r="D477" s="147">
        <v>0</v>
      </c>
    </row>
    <row r="478" spans="4:4">
      <c r="D478" s="147">
        <v>0</v>
      </c>
    </row>
    <row r="479" spans="4:4">
      <c r="D479" s="147">
        <v>0</v>
      </c>
    </row>
    <row r="484" spans="4:4">
      <c r="D484" s="147">
        <v>0</v>
      </c>
    </row>
    <row r="485" spans="4:4">
      <c r="D485" s="147">
        <v>0</v>
      </c>
    </row>
    <row r="486" spans="4:4">
      <c r="D486" s="147">
        <v>0</v>
      </c>
    </row>
    <row r="487" spans="4:4">
      <c r="D487" s="147">
        <v>0</v>
      </c>
    </row>
    <row r="488" spans="4:4">
      <c r="D488" s="147">
        <v>0</v>
      </c>
    </row>
    <row r="489" spans="4:4">
      <c r="D489" s="147">
        <v>0</v>
      </c>
    </row>
    <row r="494" spans="4:4">
      <c r="D494" s="147">
        <v>0</v>
      </c>
    </row>
    <row r="495" spans="4:4">
      <c r="D495" s="147">
        <v>0</v>
      </c>
    </row>
    <row r="496" spans="4:4">
      <c r="D496" s="147">
        <v>0</v>
      </c>
    </row>
    <row r="497" spans="4:4">
      <c r="D497" s="147">
        <v>0</v>
      </c>
    </row>
    <row r="498" spans="4:4">
      <c r="D498" s="147">
        <v>0</v>
      </c>
    </row>
    <row r="499" spans="4:4">
      <c r="D499" s="147">
        <v>0</v>
      </c>
    </row>
    <row r="504" spans="4:4">
      <c r="D504" s="147">
        <v>0</v>
      </c>
    </row>
    <row r="505" spans="4:4">
      <c r="D505" s="147">
        <v>0</v>
      </c>
    </row>
    <row r="506" spans="4:4">
      <c r="D506" s="147">
        <v>0</v>
      </c>
    </row>
    <row r="507" spans="4:4">
      <c r="D507" s="147">
        <v>0</v>
      </c>
    </row>
    <row r="508" spans="4:4">
      <c r="D508" s="147">
        <v>0</v>
      </c>
    </row>
    <row r="509" spans="4:4">
      <c r="D509" s="147">
        <v>0</v>
      </c>
    </row>
    <row r="514" spans="4:4">
      <c r="D514" s="147">
        <v>0</v>
      </c>
    </row>
    <row r="515" spans="4:4">
      <c r="D515" s="147">
        <v>0</v>
      </c>
    </row>
    <row r="516" spans="4:4">
      <c r="D516" s="147">
        <v>0</v>
      </c>
    </row>
    <row r="517" spans="4:4">
      <c r="D517" s="147">
        <v>0</v>
      </c>
    </row>
    <row r="518" spans="4:4">
      <c r="D518" s="147">
        <v>0</v>
      </c>
    </row>
    <row r="519" spans="4:4">
      <c r="D519" s="147">
        <v>0</v>
      </c>
    </row>
    <row r="524" spans="4:4">
      <c r="D524" s="147">
        <v>0</v>
      </c>
    </row>
    <row r="525" spans="4:4">
      <c r="D525" s="147">
        <v>0</v>
      </c>
    </row>
    <row r="526" spans="4:4">
      <c r="D526" s="147">
        <v>0</v>
      </c>
    </row>
    <row r="527" spans="4:4">
      <c r="D527" s="147">
        <v>0</v>
      </c>
    </row>
    <row r="528" spans="4:4">
      <c r="D528" s="147">
        <v>0</v>
      </c>
    </row>
    <row r="529" spans="4:4">
      <c r="D529" s="147">
        <v>0</v>
      </c>
    </row>
    <row r="534" spans="4:4">
      <c r="D534" s="147">
        <v>0</v>
      </c>
    </row>
    <row r="535" spans="4:4">
      <c r="D535" s="147">
        <v>0</v>
      </c>
    </row>
    <row r="536" spans="4:4">
      <c r="D536" s="147">
        <v>0</v>
      </c>
    </row>
    <row r="537" spans="4:4">
      <c r="D537" s="147">
        <v>0</v>
      </c>
    </row>
    <row r="538" spans="4:4">
      <c r="D538" s="147">
        <v>0</v>
      </c>
    </row>
    <row r="539" spans="4:4">
      <c r="D539" s="147">
        <v>0</v>
      </c>
    </row>
    <row r="544" spans="4:4">
      <c r="D544" s="147">
        <v>0</v>
      </c>
    </row>
    <row r="545" spans="4:4">
      <c r="D545" s="147">
        <v>0</v>
      </c>
    </row>
    <row r="546" spans="4:4">
      <c r="D546" s="147">
        <v>0</v>
      </c>
    </row>
    <row r="547" spans="4:4">
      <c r="D547" s="147">
        <v>0</v>
      </c>
    </row>
    <row r="548" spans="4:4">
      <c r="D548" s="147">
        <v>0</v>
      </c>
    </row>
    <row r="549" spans="4:4">
      <c r="D549" s="147">
        <v>0</v>
      </c>
    </row>
    <row r="554" spans="4:4">
      <c r="D554" s="147">
        <v>0</v>
      </c>
    </row>
    <row r="555" spans="4:4">
      <c r="D555" s="147">
        <v>0</v>
      </c>
    </row>
    <row r="556" spans="4:4">
      <c r="D556" s="147">
        <v>0</v>
      </c>
    </row>
    <row r="557" spans="4:4">
      <c r="D557" s="147">
        <v>0</v>
      </c>
    </row>
    <row r="558" spans="4:4">
      <c r="D558" s="147">
        <v>0</v>
      </c>
    </row>
    <row r="559" spans="4:4">
      <c r="D559" s="147">
        <v>0</v>
      </c>
    </row>
    <row r="564" spans="4:4">
      <c r="D564" s="147">
        <v>0</v>
      </c>
    </row>
    <row r="565" spans="4:4">
      <c r="D565" s="147">
        <v>0</v>
      </c>
    </row>
    <row r="566" spans="4:4">
      <c r="D566" s="147">
        <v>0</v>
      </c>
    </row>
    <row r="567" spans="4:4">
      <c r="D567" s="147">
        <v>0</v>
      </c>
    </row>
    <row r="568" spans="4:4">
      <c r="D568" s="147">
        <v>0</v>
      </c>
    </row>
    <row r="569" spans="4:4">
      <c r="D569" s="147">
        <v>0</v>
      </c>
    </row>
    <row r="574" spans="4:4">
      <c r="D574" s="147">
        <v>0</v>
      </c>
    </row>
  </sheetData>
  <mergeCells count="1">
    <mergeCell ref="B1:G1"/>
  </mergeCells>
  <phoneticPr fontId="14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29">
    <tabColor theme="1" tint="4.9989318521683403E-2"/>
  </sheetPr>
  <dimension ref="A1:M48"/>
  <sheetViews>
    <sheetView tabSelected="1" zoomScale="85" zoomScaleNormal="85" workbookViewId="0">
      <selection activeCell="B13" sqref="B13:H14"/>
    </sheetView>
  </sheetViews>
  <sheetFormatPr defaultColWidth="9.140625" defaultRowHeight="15"/>
  <cols>
    <col min="1" max="1" width="16.7109375" style="147" customWidth="1"/>
    <col min="2" max="2" width="101.7109375" style="147" bestFit="1" customWidth="1"/>
    <col min="3" max="3" width="26" style="147" bestFit="1" customWidth="1"/>
    <col min="4" max="4" width="10" style="147" bestFit="1" customWidth="1"/>
    <col min="5" max="5" width="17" style="147" bestFit="1" customWidth="1"/>
    <col min="6" max="6" width="13.5703125" style="147" bestFit="1" customWidth="1"/>
    <col min="7" max="7" width="12.28515625" style="160" bestFit="1" customWidth="1"/>
    <col min="8" max="8" width="23.5703125" style="147" bestFit="1" customWidth="1"/>
    <col min="9" max="9" width="15.28515625" style="147" bestFit="1" customWidth="1"/>
    <col min="10" max="12" width="9.140625" style="147"/>
    <col min="13" max="13" width="9.140625" style="147" customWidth="1"/>
    <col min="14" max="16384" width="9.140625" style="147"/>
  </cols>
  <sheetData>
    <row r="1" spans="1:13" ht="19.5">
      <c r="A1" s="148" t="s">
        <v>7</v>
      </c>
      <c r="B1" s="379" t="s">
        <v>8</v>
      </c>
      <c r="C1" s="379"/>
      <c r="D1" s="379"/>
      <c r="E1" s="379"/>
      <c r="F1" s="379"/>
      <c r="G1" s="379"/>
      <c r="H1" s="379"/>
    </row>
    <row r="2" spans="1:13" ht="45">
      <c r="A2" s="149" t="s">
        <v>9</v>
      </c>
      <c r="B2" s="148" t="s">
        <v>10</v>
      </c>
      <c r="C2" s="148" t="s">
        <v>1</v>
      </c>
      <c r="D2" s="148" t="s">
        <v>11</v>
      </c>
      <c r="E2" s="148" t="s">
        <v>12</v>
      </c>
      <c r="F2" s="148" t="s">
        <v>13</v>
      </c>
      <c r="G2" s="150" t="s">
        <v>3545</v>
      </c>
      <c r="H2" s="148" t="s">
        <v>14</v>
      </c>
      <c r="M2" s="254" t="s">
        <v>3714</v>
      </c>
    </row>
    <row r="3" spans="1:13" ht="19.5">
      <c r="A3" s="167" t="s">
        <v>3631</v>
      </c>
      <c r="B3" s="167"/>
      <c r="C3" s="167"/>
      <c r="D3" s="167"/>
      <c r="E3" s="226">
        <f>SUM(E5:E1299)</f>
        <v>313</v>
      </c>
      <c r="F3" s="167"/>
      <c r="G3" s="167"/>
      <c r="H3" s="170">
        <f>SUM(H5:H1830)</f>
        <v>19744.55</v>
      </c>
      <c r="I3" s="170" t="s">
        <v>3713</v>
      </c>
      <c r="M3" s="254" t="s">
        <v>34</v>
      </c>
    </row>
    <row r="4" spans="1:13" ht="15.75">
      <c r="A4" s="229" t="s">
        <v>3726</v>
      </c>
      <c r="B4" s="253" t="s">
        <v>3727</v>
      </c>
      <c r="C4" s="253"/>
      <c r="D4" s="230"/>
      <c r="E4" s="231"/>
      <c r="F4" s="228"/>
      <c r="G4" s="256" t="s">
        <v>3712</v>
      </c>
      <c r="H4" s="257">
        <f>A6</f>
        <v>1</v>
      </c>
      <c r="I4" s="255" t="s">
        <v>3714</v>
      </c>
    </row>
    <row r="5" spans="1:13">
      <c r="A5" s="229" t="s">
        <v>3715</v>
      </c>
      <c r="B5" s="232" t="s">
        <v>3716</v>
      </c>
      <c r="C5" s="232" t="s">
        <v>3633</v>
      </c>
      <c r="D5" s="230" t="s">
        <v>6</v>
      </c>
      <c r="E5" s="238">
        <f>$H$4</f>
        <v>1</v>
      </c>
      <c r="F5" s="236">
        <v>700</v>
      </c>
      <c r="G5" s="159" t="e">
        <f>F5*(1+#REF!)</f>
        <v>#REF!</v>
      </c>
      <c r="H5" s="156">
        <f>F5*E5</f>
        <v>700</v>
      </c>
    </row>
    <row r="6" spans="1:13">
      <c r="A6" s="229">
        <v>1</v>
      </c>
      <c r="B6" s="232" t="s">
        <v>3634</v>
      </c>
      <c r="C6" s="233" t="s">
        <v>3635</v>
      </c>
      <c r="D6" s="230" t="s">
        <v>6</v>
      </c>
      <c r="E6" s="238">
        <f t="shared" ref="E6:E23" si="0">$H$4</f>
        <v>1</v>
      </c>
      <c r="F6" s="236">
        <v>300</v>
      </c>
      <c r="G6" s="159" t="e">
        <f>F6*(1+#REF!)</f>
        <v>#REF!</v>
      </c>
      <c r="H6" s="156">
        <f t="shared" ref="H6:H39" si="1">F6*E6</f>
        <v>300</v>
      </c>
    </row>
    <row r="7" spans="1:13" ht="15" customHeight="1">
      <c r="A7" s="229"/>
      <c r="B7" s="232" t="s">
        <v>3636</v>
      </c>
      <c r="C7" s="233" t="s">
        <v>3637</v>
      </c>
      <c r="D7" s="230" t="s">
        <v>6</v>
      </c>
      <c r="E7" s="238">
        <f t="shared" si="0"/>
        <v>1</v>
      </c>
      <c r="F7" s="236">
        <v>30</v>
      </c>
      <c r="G7" s="159" t="e">
        <f>F7*(1+#REF!)</f>
        <v>#REF!</v>
      </c>
      <c r="H7" s="156">
        <f t="shared" si="1"/>
        <v>30</v>
      </c>
    </row>
    <row r="8" spans="1:13">
      <c r="A8" s="229"/>
      <c r="B8" s="232" t="s">
        <v>3638</v>
      </c>
      <c r="C8" s="234" t="s">
        <v>3639</v>
      </c>
      <c r="D8" s="230" t="s">
        <v>6</v>
      </c>
      <c r="E8" s="238">
        <f t="shared" si="0"/>
        <v>1</v>
      </c>
      <c r="F8" s="236">
        <v>450</v>
      </c>
      <c r="G8" s="159" t="e">
        <f>F8*(1+#REF!)</f>
        <v>#REF!</v>
      </c>
      <c r="H8" s="156">
        <f t="shared" si="1"/>
        <v>450</v>
      </c>
    </row>
    <row r="9" spans="1:13">
      <c r="A9" s="229"/>
      <c r="B9" s="232" t="s">
        <v>3640</v>
      </c>
      <c r="C9" s="234" t="s">
        <v>3641</v>
      </c>
      <c r="D9" s="230" t="s">
        <v>6</v>
      </c>
      <c r="E9" s="238">
        <f>$H$4*2</f>
        <v>2</v>
      </c>
      <c r="F9" s="236">
        <v>50</v>
      </c>
      <c r="G9" s="159" t="e">
        <f>F9*(1+#REF!)</f>
        <v>#REF!</v>
      </c>
      <c r="H9" s="156">
        <f t="shared" si="1"/>
        <v>100</v>
      </c>
    </row>
    <row r="10" spans="1:13">
      <c r="A10" s="229"/>
      <c r="B10" s="232" t="s">
        <v>3701</v>
      </c>
      <c r="C10" s="234" t="s">
        <v>3702</v>
      </c>
      <c r="D10" s="230" t="s">
        <v>6</v>
      </c>
      <c r="E10" s="238">
        <f t="shared" si="0"/>
        <v>1</v>
      </c>
      <c r="F10" s="236">
        <v>65</v>
      </c>
      <c r="G10" s="159" t="e">
        <f>F10*(1+#REF!)</f>
        <v>#REF!</v>
      </c>
      <c r="H10" s="156">
        <f t="shared" ref="H10" si="2">F10*E10</f>
        <v>65</v>
      </c>
    </row>
    <row r="11" spans="1:13">
      <c r="A11" s="229"/>
      <c r="B11" s="232" t="s">
        <v>3705</v>
      </c>
      <c r="C11" s="234" t="s">
        <v>3706</v>
      </c>
      <c r="D11" s="230" t="s">
        <v>6</v>
      </c>
      <c r="E11" s="238">
        <f t="shared" si="0"/>
        <v>1</v>
      </c>
      <c r="F11" s="236">
        <f>IF($I$4=$M$2,0,250)</f>
        <v>0</v>
      </c>
      <c r="G11" s="159" t="e">
        <f>F11*(1+#REF!)</f>
        <v>#REF!</v>
      </c>
      <c r="H11" s="156">
        <f t="shared" ref="H11" si="3">F11*E11</f>
        <v>0</v>
      </c>
    </row>
    <row r="12" spans="1:13">
      <c r="A12" s="229"/>
      <c r="B12" s="240" t="s">
        <v>3703</v>
      </c>
      <c r="C12" s="241" t="s">
        <v>3704</v>
      </c>
      <c r="D12" s="242" t="s">
        <v>6</v>
      </c>
      <c r="E12" s="243">
        <f t="shared" si="0"/>
        <v>1</v>
      </c>
      <c r="F12" s="244">
        <f>IF($I$4=$M$2,5000,0)</f>
        <v>5000</v>
      </c>
      <c r="G12" s="159" t="e">
        <f>F12*(1+#REF!)</f>
        <v>#REF!</v>
      </c>
      <c r="H12" s="156">
        <f t="shared" si="1"/>
        <v>5000</v>
      </c>
    </row>
    <row r="13" spans="1:13">
      <c r="A13" s="229"/>
      <c r="B13" s="232" t="s">
        <v>3707</v>
      </c>
      <c r="C13" s="232" t="s">
        <v>3697</v>
      </c>
      <c r="D13" s="230" t="s">
        <v>6</v>
      </c>
      <c r="E13" s="238">
        <f t="shared" si="0"/>
        <v>1</v>
      </c>
      <c r="F13" s="236">
        <v>2400</v>
      </c>
      <c r="G13" s="159" t="e">
        <f>F13*(1+#REF!)</f>
        <v>#REF!</v>
      </c>
      <c r="H13" s="156">
        <f>F13*E13*1.0975</f>
        <v>2634</v>
      </c>
    </row>
    <row r="14" spans="1:13">
      <c r="A14" s="229"/>
      <c r="B14" s="232" t="s">
        <v>3642</v>
      </c>
      <c r="C14" s="232" t="s">
        <v>3696</v>
      </c>
      <c r="D14" s="230" t="s">
        <v>6</v>
      </c>
      <c r="E14" s="238">
        <f t="shared" si="0"/>
        <v>1</v>
      </c>
      <c r="F14" s="236">
        <v>200</v>
      </c>
      <c r="G14" s="159" t="e">
        <f>F14*(1+#REF!)</f>
        <v>#REF!</v>
      </c>
      <c r="H14" s="156">
        <f t="shared" ref="H14:H16" si="4">F14*E14*1.0975</f>
        <v>219.49999999999997</v>
      </c>
    </row>
    <row r="15" spans="1:13">
      <c r="A15" s="229"/>
      <c r="B15" s="232" t="s">
        <v>3643</v>
      </c>
      <c r="C15" s="232" t="s">
        <v>3644</v>
      </c>
      <c r="D15" s="230" t="s">
        <v>6</v>
      </c>
      <c r="E15" s="238">
        <f t="shared" si="0"/>
        <v>1</v>
      </c>
      <c r="F15" s="236">
        <v>800</v>
      </c>
      <c r="G15" s="159" t="e">
        <f>F15*(1+#REF!)</f>
        <v>#REF!</v>
      </c>
      <c r="H15" s="156">
        <f t="shared" si="4"/>
        <v>877.99999999999989</v>
      </c>
    </row>
    <row r="16" spans="1:13">
      <c r="A16" s="229"/>
      <c r="B16" s="232" t="s">
        <v>3629</v>
      </c>
      <c r="C16" s="232" t="s">
        <v>3645</v>
      </c>
      <c r="D16" s="230" t="s">
        <v>6</v>
      </c>
      <c r="E16" s="238">
        <f>$H$4*2</f>
        <v>2</v>
      </c>
      <c r="F16" s="236">
        <v>290</v>
      </c>
      <c r="G16" s="159" t="e">
        <f>F16*(1+#REF!)</f>
        <v>#REF!</v>
      </c>
      <c r="H16" s="156">
        <f t="shared" si="4"/>
        <v>636.54999999999995</v>
      </c>
    </row>
    <row r="17" spans="1:8">
      <c r="A17" s="229"/>
      <c r="B17" s="232" t="s">
        <v>3731</v>
      </c>
      <c r="C17" s="232" t="s">
        <v>3723</v>
      </c>
      <c r="D17" s="230" t="s">
        <v>6</v>
      </c>
      <c r="E17" s="238">
        <f>$H$4</f>
        <v>1</v>
      </c>
      <c r="F17" s="236">
        <v>800</v>
      </c>
      <c r="G17" s="159" t="e">
        <f>F17*(1+#REF!)</f>
        <v>#REF!</v>
      </c>
      <c r="H17" s="156">
        <f t="shared" ref="H17" si="5">F17*E17*1.0975</f>
        <v>877.99999999999989</v>
      </c>
    </row>
    <row r="18" spans="1:8">
      <c r="A18" s="229"/>
      <c r="B18" s="233" t="s">
        <v>3699</v>
      </c>
      <c r="C18" s="233" t="s">
        <v>3700</v>
      </c>
      <c r="D18" s="230" t="s">
        <v>6</v>
      </c>
      <c r="E18" s="238">
        <f t="shared" si="0"/>
        <v>1</v>
      </c>
      <c r="F18" s="236">
        <v>450</v>
      </c>
      <c r="G18" s="159" t="e">
        <f>F18*(1+#REF!)</f>
        <v>#REF!</v>
      </c>
      <c r="H18" s="156">
        <f t="shared" si="1"/>
        <v>450</v>
      </c>
    </row>
    <row r="19" spans="1:8">
      <c r="A19" s="229"/>
      <c r="B19" s="233" t="s">
        <v>3646</v>
      </c>
      <c r="C19" s="233" t="s">
        <v>3647</v>
      </c>
      <c r="D19" s="230" t="s">
        <v>6</v>
      </c>
      <c r="E19" s="238">
        <f t="shared" si="0"/>
        <v>1</v>
      </c>
      <c r="F19" s="225">
        <v>60</v>
      </c>
      <c r="G19" s="159" t="e">
        <f>F19*(1+#REF!)</f>
        <v>#REF!</v>
      </c>
      <c r="H19" s="156">
        <f t="shared" si="1"/>
        <v>60</v>
      </c>
    </row>
    <row r="20" spans="1:8">
      <c r="A20" s="229"/>
      <c r="B20" s="233" t="s">
        <v>3648</v>
      </c>
      <c r="C20" s="233" t="s">
        <v>3647</v>
      </c>
      <c r="D20" s="230" t="s">
        <v>6</v>
      </c>
      <c r="E20" s="238">
        <f t="shared" si="0"/>
        <v>1</v>
      </c>
      <c r="F20" s="225">
        <v>55</v>
      </c>
      <c r="G20" s="159" t="e">
        <f>F20*(1+#REF!)</f>
        <v>#REF!</v>
      </c>
      <c r="H20" s="156">
        <f t="shared" si="1"/>
        <v>55</v>
      </c>
    </row>
    <row r="21" spans="1:8">
      <c r="A21" s="229"/>
      <c r="B21" s="233" t="s">
        <v>3649</v>
      </c>
      <c r="C21" s="233" t="s">
        <v>3650</v>
      </c>
      <c r="D21" s="230" t="s">
        <v>6</v>
      </c>
      <c r="E21" s="238">
        <f t="shared" si="0"/>
        <v>1</v>
      </c>
      <c r="F21" s="225">
        <v>80</v>
      </c>
      <c r="G21" s="159" t="e">
        <f>F21*(1+#REF!)</f>
        <v>#REF!</v>
      </c>
      <c r="H21" s="156">
        <f t="shared" si="1"/>
        <v>80</v>
      </c>
    </row>
    <row r="22" spans="1:8">
      <c r="A22" s="229"/>
      <c r="B22" s="233" t="s">
        <v>3651</v>
      </c>
      <c r="C22" s="233" t="s">
        <v>3650</v>
      </c>
      <c r="D22" s="230" t="s">
        <v>6</v>
      </c>
      <c r="E22" s="238">
        <f t="shared" si="0"/>
        <v>1</v>
      </c>
      <c r="F22" s="225">
        <v>80</v>
      </c>
      <c r="G22" s="159" t="e">
        <f>F22*(1+#REF!)</f>
        <v>#REF!</v>
      </c>
      <c r="H22" s="156">
        <f t="shared" si="1"/>
        <v>80</v>
      </c>
    </row>
    <row r="23" spans="1:8">
      <c r="A23" s="229"/>
      <c r="B23" s="233" t="s">
        <v>3652</v>
      </c>
      <c r="C23" s="233" t="s">
        <v>3653</v>
      </c>
      <c r="D23" s="230" t="s">
        <v>6</v>
      </c>
      <c r="E23" s="238">
        <f t="shared" si="0"/>
        <v>1</v>
      </c>
      <c r="F23" s="225">
        <v>45</v>
      </c>
      <c r="G23" s="159" t="e">
        <f>F23*(1+#REF!)</f>
        <v>#REF!</v>
      </c>
      <c r="H23" s="156">
        <f t="shared" si="1"/>
        <v>45</v>
      </c>
    </row>
    <row r="24" spans="1:8">
      <c r="A24" s="229"/>
      <c r="B24" s="233" t="s">
        <v>3654</v>
      </c>
      <c r="C24" s="233" t="s">
        <v>3655</v>
      </c>
      <c r="D24" s="230" t="s">
        <v>6</v>
      </c>
      <c r="E24" s="238">
        <f>$H$4*2</f>
        <v>2</v>
      </c>
      <c r="F24" s="225">
        <v>25</v>
      </c>
      <c r="G24" s="159" t="e">
        <f>F24*(1+#REF!)</f>
        <v>#REF!</v>
      </c>
      <c r="H24" s="156">
        <f t="shared" si="1"/>
        <v>50</v>
      </c>
    </row>
    <row r="25" spans="1:8">
      <c r="A25" s="229"/>
      <c r="B25" s="233" t="s">
        <v>3656</v>
      </c>
      <c r="C25" s="233" t="s">
        <v>3657</v>
      </c>
      <c r="D25" s="230" t="s">
        <v>6</v>
      </c>
      <c r="E25" s="238">
        <f>$H$4*25</f>
        <v>25</v>
      </c>
      <c r="F25" s="225">
        <v>5</v>
      </c>
      <c r="G25" s="159" t="e">
        <f>F25*(1+#REF!)</f>
        <v>#REF!</v>
      </c>
      <c r="H25" s="156">
        <f t="shared" si="1"/>
        <v>125</v>
      </c>
    </row>
    <row r="26" spans="1:8">
      <c r="A26" s="229"/>
      <c r="B26" s="232" t="s">
        <v>3658</v>
      </c>
      <c r="C26" s="233" t="s">
        <v>3659</v>
      </c>
      <c r="D26" s="230" t="s">
        <v>6</v>
      </c>
      <c r="E26" s="238">
        <f>$H$4*10</f>
        <v>10</v>
      </c>
      <c r="F26" s="225">
        <v>2</v>
      </c>
      <c r="G26" s="159" t="e">
        <f>F26*(1+#REF!)</f>
        <v>#REF!</v>
      </c>
      <c r="H26" s="156">
        <f t="shared" si="1"/>
        <v>20</v>
      </c>
    </row>
    <row r="27" spans="1:8">
      <c r="A27" s="229"/>
      <c r="B27" s="233" t="s">
        <v>3660</v>
      </c>
      <c r="C27" s="233" t="s">
        <v>3661</v>
      </c>
      <c r="D27" s="230" t="s">
        <v>6</v>
      </c>
      <c r="E27" s="238">
        <f>$H$4*10</f>
        <v>10</v>
      </c>
      <c r="F27" s="225">
        <v>4</v>
      </c>
      <c r="G27" s="159" t="e">
        <f>F27*(1+#REF!)</f>
        <v>#REF!</v>
      </c>
      <c r="H27" s="156">
        <f t="shared" si="1"/>
        <v>40</v>
      </c>
    </row>
    <row r="28" spans="1:8">
      <c r="A28" s="229"/>
      <c r="B28" s="233" t="s">
        <v>3662</v>
      </c>
      <c r="C28" s="233" t="s">
        <v>3663</v>
      </c>
      <c r="D28" s="230" t="s">
        <v>6</v>
      </c>
      <c r="E28" s="238">
        <f>$H$4</f>
        <v>1</v>
      </c>
      <c r="F28" s="225">
        <v>10</v>
      </c>
      <c r="G28" s="159" t="e">
        <f>F28*(1+#REF!)</f>
        <v>#REF!</v>
      </c>
      <c r="H28" s="156">
        <f t="shared" si="1"/>
        <v>10</v>
      </c>
    </row>
    <row r="29" spans="1:8">
      <c r="A29" s="229"/>
      <c r="B29" s="233" t="s">
        <v>3664</v>
      </c>
      <c r="C29" s="233" t="s">
        <v>3665</v>
      </c>
      <c r="D29" s="230" t="s">
        <v>6</v>
      </c>
      <c r="E29" s="238">
        <f>$H$4*5</f>
        <v>5</v>
      </c>
      <c r="F29" s="225">
        <v>10</v>
      </c>
      <c r="G29" s="159" t="e">
        <f>F29*(1+#REF!)</f>
        <v>#REF!</v>
      </c>
      <c r="H29" s="156">
        <f t="shared" si="1"/>
        <v>50</v>
      </c>
    </row>
    <row r="30" spans="1:8">
      <c r="A30" s="229"/>
      <c r="B30" s="233" t="s">
        <v>3666</v>
      </c>
      <c r="C30" s="233" t="s">
        <v>3667</v>
      </c>
      <c r="D30" s="230" t="s">
        <v>6</v>
      </c>
      <c r="E30" s="238">
        <f>$H$4*20</f>
        <v>20</v>
      </c>
      <c r="F30" s="225">
        <v>6</v>
      </c>
      <c r="G30" s="159" t="e">
        <f>F30*(1+#REF!)</f>
        <v>#REF!</v>
      </c>
      <c r="H30" s="156">
        <f t="shared" si="1"/>
        <v>120</v>
      </c>
    </row>
    <row r="31" spans="1:8">
      <c r="A31" s="229"/>
      <c r="B31" s="232" t="s">
        <v>3668</v>
      </c>
      <c r="C31" s="233" t="s">
        <v>3669</v>
      </c>
      <c r="D31" s="230" t="s">
        <v>6</v>
      </c>
      <c r="E31" s="238">
        <f>$H$4*5</f>
        <v>5</v>
      </c>
      <c r="F31" s="225">
        <v>2</v>
      </c>
      <c r="G31" s="159" t="e">
        <f>F31*(1+#REF!)</f>
        <v>#REF!</v>
      </c>
      <c r="H31" s="156">
        <f t="shared" si="1"/>
        <v>10</v>
      </c>
    </row>
    <row r="32" spans="1:8">
      <c r="A32" s="229"/>
      <c r="B32" s="232" t="s">
        <v>3670</v>
      </c>
      <c r="C32" s="232" t="s">
        <v>3671</v>
      </c>
      <c r="D32" s="230" t="s">
        <v>6</v>
      </c>
      <c r="E32" s="238">
        <f>$H$4*2</f>
        <v>2</v>
      </c>
      <c r="F32" s="236">
        <v>20</v>
      </c>
      <c r="G32" s="159" t="e">
        <f>F32*(1+#REF!)</f>
        <v>#REF!</v>
      </c>
      <c r="H32" s="156">
        <f t="shared" si="1"/>
        <v>40</v>
      </c>
    </row>
    <row r="33" spans="1:8">
      <c r="A33" s="229"/>
      <c r="B33" s="232" t="s">
        <v>3672</v>
      </c>
      <c r="C33" s="232" t="s">
        <v>3673</v>
      </c>
      <c r="D33" s="230" t="s">
        <v>6</v>
      </c>
      <c r="E33" s="238">
        <f>$H$4*2</f>
        <v>2</v>
      </c>
      <c r="F33" s="236">
        <v>90</v>
      </c>
      <c r="G33" s="159" t="e">
        <f>F33*(1+#REF!)</f>
        <v>#REF!</v>
      </c>
      <c r="H33" s="156">
        <f t="shared" si="1"/>
        <v>180</v>
      </c>
    </row>
    <row r="34" spans="1:8">
      <c r="A34" s="229"/>
      <c r="B34" s="232" t="s">
        <v>3674</v>
      </c>
      <c r="C34" s="232" t="s">
        <v>3675</v>
      </c>
      <c r="D34" s="230" t="s">
        <v>15</v>
      </c>
      <c r="E34" s="238">
        <f>$H$4*40</f>
        <v>40</v>
      </c>
      <c r="F34" s="236">
        <v>8</v>
      </c>
      <c r="G34" s="159" t="e">
        <f>F34*(1+#REF!)</f>
        <v>#REF!</v>
      </c>
      <c r="H34" s="156">
        <f t="shared" si="1"/>
        <v>320</v>
      </c>
    </row>
    <row r="35" spans="1:8">
      <c r="A35" s="229"/>
      <c r="B35" s="232" t="s">
        <v>3676</v>
      </c>
      <c r="C35" s="232" t="s">
        <v>3675</v>
      </c>
      <c r="D35" s="230" t="s">
        <v>15</v>
      </c>
      <c r="E35" s="238">
        <f>$H$4*10</f>
        <v>10</v>
      </c>
      <c r="F35" s="236">
        <v>8</v>
      </c>
      <c r="G35" s="159" t="e">
        <f>F35*(1+#REF!)</f>
        <v>#REF!</v>
      </c>
      <c r="H35" s="156">
        <f t="shared" si="1"/>
        <v>80</v>
      </c>
    </row>
    <row r="36" spans="1:8">
      <c r="A36" s="229"/>
      <c r="B36" s="232" t="s">
        <v>3677</v>
      </c>
      <c r="C36" s="232" t="s">
        <v>3570</v>
      </c>
      <c r="D36" s="230" t="s">
        <v>15</v>
      </c>
      <c r="E36" s="238">
        <f>$H$4*50</f>
        <v>50</v>
      </c>
      <c r="F36" s="236">
        <v>2</v>
      </c>
      <c r="G36" s="159" t="e">
        <f>F36*(1+#REF!)</f>
        <v>#REF!</v>
      </c>
      <c r="H36" s="156">
        <f t="shared" si="1"/>
        <v>100</v>
      </c>
    </row>
    <row r="37" spans="1:8">
      <c r="A37" s="229"/>
      <c r="B37" s="232" t="s">
        <v>3678</v>
      </c>
      <c r="C37" s="232" t="s">
        <v>3570</v>
      </c>
      <c r="D37" s="230" t="s">
        <v>15</v>
      </c>
      <c r="E37" s="238">
        <f>$H$4*50</f>
        <v>50</v>
      </c>
      <c r="F37" s="236">
        <v>2</v>
      </c>
      <c r="G37" s="159" t="e">
        <f>F37*(1+#REF!)</f>
        <v>#REF!</v>
      </c>
      <c r="H37" s="156">
        <f>F37*E37</f>
        <v>100</v>
      </c>
    </row>
    <row r="38" spans="1:8">
      <c r="A38" s="229"/>
      <c r="B38" s="232" t="s">
        <v>3679</v>
      </c>
      <c r="C38" s="232" t="s">
        <v>3570</v>
      </c>
      <c r="D38" s="230" t="s">
        <v>15</v>
      </c>
      <c r="E38" s="238">
        <f>$H$4*50</f>
        <v>50</v>
      </c>
      <c r="F38" s="236">
        <v>2</v>
      </c>
      <c r="G38" s="159" t="e">
        <f>F38*(1+#REF!)</f>
        <v>#REF!</v>
      </c>
      <c r="H38" s="156">
        <f t="shared" si="1"/>
        <v>100</v>
      </c>
    </row>
    <row r="39" spans="1:8">
      <c r="A39" s="229"/>
      <c r="B39" s="232" t="s">
        <v>3680</v>
      </c>
      <c r="C39" s="235" t="s">
        <v>3681</v>
      </c>
      <c r="D39" s="230" t="s">
        <v>6</v>
      </c>
      <c r="E39" s="238">
        <f>$H$4*2</f>
        <v>2</v>
      </c>
      <c r="F39" s="236">
        <v>70</v>
      </c>
      <c r="G39" s="159" t="e">
        <f>F39*(1+#REF!)</f>
        <v>#REF!</v>
      </c>
      <c r="H39" s="156">
        <f t="shared" si="1"/>
        <v>140</v>
      </c>
    </row>
    <row r="40" spans="1:8">
      <c r="A40" s="229"/>
      <c r="B40" s="232" t="s">
        <v>3630</v>
      </c>
      <c r="C40" s="235" t="s">
        <v>3682</v>
      </c>
      <c r="D40" s="230" t="s">
        <v>6</v>
      </c>
      <c r="E40" s="238">
        <f t="shared" ref="E40" si="6">$H$4</f>
        <v>1</v>
      </c>
      <c r="F40" s="236">
        <v>85</v>
      </c>
      <c r="G40" s="159" t="e">
        <f>F40*(1+#REF!)</f>
        <v>#REF!</v>
      </c>
      <c r="H40" s="156">
        <f>F40*E40</f>
        <v>85</v>
      </c>
    </row>
    <row r="41" spans="1:8">
      <c r="A41" s="229" t="s">
        <v>3728</v>
      </c>
      <c r="B41" s="253" t="s">
        <v>3729</v>
      </c>
      <c r="C41" s="253"/>
      <c r="D41" s="230"/>
      <c r="E41" s="231"/>
      <c r="F41" s="228"/>
      <c r="G41" s="256" t="s">
        <v>3712</v>
      </c>
      <c r="H41" s="257">
        <f>A43</f>
        <v>1</v>
      </c>
    </row>
    <row r="42" spans="1:8">
      <c r="A42" s="229" t="s">
        <v>3730</v>
      </c>
      <c r="B42" s="232" t="s">
        <v>3717</v>
      </c>
      <c r="C42" s="232" t="s">
        <v>3633</v>
      </c>
      <c r="D42" s="230" t="s">
        <v>6</v>
      </c>
      <c r="E42" s="238">
        <v>1</v>
      </c>
      <c r="F42" s="236">
        <v>350</v>
      </c>
      <c r="G42" s="159" t="e">
        <f>F42*(1+#REF!)</f>
        <v>#REF!</v>
      </c>
      <c r="H42" s="156">
        <f>F42*E42</f>
        <v>350</v>
      </c>
    </row>
    <row r="43" spans="1:8">
      <c r="A43" s="229">
        <v>1</v>
      </c>
      <c r="B43" s="232" t="s">
        <v>3640</v>
      </c>
      <c r="C43" s="234" t="s">
        <v>3641</v>
      </c>
      <c r="D43" s="230" t="s">
        <v>6</v>
      </c>
      <c r="E43" s="239">
        <v>1</v>
      </c>
      <c r="F43" s="236">
        <v>50</v>
      </c>
      <c r="G43" s="159" t="e">
        <f>F43*(1+#REF!)</f>
        <v>#REF!</v>
      </c>
      <c r="H43" s="156">
        <f>F43*E43</f>
        <v>50</v>
      </c>
    </row>
    <row r="44" spans="1:8">
      <c r="A44" s="229"/>
      <c r="B44" s="258" t="s">
        <v>3718</v>
      </c>
      <c r="C44" s="258" t="s">
        <v>3719</v>
      </c>
      <c r="D44" s="230" t="s">
        <v>6</v>
      </c>
      <c r="E44" s="238">
        <v>1</v>
      </c>
      <c r="F44" s="236">
        <v>3000</v>
      </c>
      <c r="G44" s="159" t="e">
        <f>F44*(1+#REF!)</f>
        <v>#REF!</v>
      </c>
      <c r="H44" s="156">
        <f>F44*E44*1.0975</f>
        <v>3292.4999999999995</v>
      </c>
    </row>
    <row r="45" spans="1:8">
      <c r="A45" s="229"/>
      <c r="B45" s="233" t="s">
        <v>3699</v>
      </c>
      <c r="C45" s="233" t="s">
        <v>3700</v>
      </c>
      <c r="D45" s="230" t="s">
        <v>6</v>
      </c>
      <c r="E45" s="239">
        <v>1</v>
      </c>
      <c r="F45" s="237">
        <v>450</v>
      </c>
      <c r="G45" s="159" t="e">
        <f>F45*(1+#REF!)</f>
        <v>#REF!</v>
      </c>
      <c r="H45" s="156">
        <f t="shared" ref="H45:H46" si="7">F45*E45</f>
        <v>450</v>
      </c>
    </row>
    <row r="46" spans="1:8">
      <c r="A46" s="229"/>
      <c r="B46" s="233" t="s">
        <v>3720</v>
      </c>
      <c r="C46" s="233" t="s">
        <v>3698</v>
      </c>
      <c r="D46" s="230" t="s">
        <v>6</v>
      </c>
      <c r="E46" s="238">
        <f t="shared" ref="E46" si="8">$H$4</f>
        <v>1</v>
      </c>
      <c r="F46" s="236">
        <v>1200</v>
      </c>
      <c r="G46" s="159" t="e">
        <f>F46*(1+#REF!)</f>
        <v>#REF!</v>
      </c>
      <c r="H46" s="156">
        <f t="shared" si="7"/>
        <v>1200</v>
      </c>
    </row>
    <row r="47" spans="1:8">
      <c r="A47" s="229"/>
      <c r="B47" s="232" t="s">
        <v>3630</v>
      </c>
      <c r="C47" s="235" t="s">
        <v>3682</v>
      </c>
      <c r="D47" s="230" t="s">
        <v>6</v>
      </c>
      <c r="E47" s="238">
        <v>2</v>
      </c>
      <c r="F47" s="236">
        <v>85</v>
      </c>
      <c r="G47" s="159" t="e">
        <f>F47*(1+#REF!)</f>
        <v>#REF!</v>
      </c>
      <c r="H47" s="156">
        <f>F47*E47</f>
        <v>170</v>
      </c>
    </row>
    <row r="48" spans="1:8">
      <c r="A48" s="229"/>
      <c r="G48" s="147"/>
    </row>
  </sheetData>
  <mergeCells count="1">
    <mergeCell ref="B1:H1"/>
  </mergeCells>
  <phoneticPr fontId="14" type="noConversion"/>
  <dataValidations disablePrompts="1" count="1">
    <dataValidation type="list" allowBlank="1" showInputMessage="1" showErrorMessage="1" sqref="I4" xr:uid="{F1F45E51-1DAB-4388-96A3-93C45FB9E8C9}">
      <formula1>$M$2:$M$3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1"/>
  <dimension ref="B1:F14"/>
  <sheetViews>
    <sheetView workbookViewId="0">
      <selection activeCell="C13" sqref="C13"/>
    </sheetView>
  </sheetViews>
  <sheetFormatPr defaultRowHeight="12.75"/>
  <cols>
    <col min="2" max="2" width="17.28515625" bestFit="1" customWidth="1"/>
    <col min="3" max="3" width="15.42578125" bestFit="1" customWidth="1"/>
    <col min="4" max="4" width="28.7109375" bestFit="1" customWidth="1"/>
    <col min="6" max="6" width="10" bestFit="1" customWidth="1"/>
  </cols>
  <sheetData>
    <row r="1" spans="2:6">
      <c r="B1" s="46" t="s">
        <v>174</v>
      </c>
      <c r="D1" s="46" t="s">
        <v>175</v>
      </c>
      <c r="F1" s="46" t="s">
        <v>176</v>
      </c>
    </row>
    <row r="2" spans="2:6">
      <c r="B2">
        <v>1</v>
      </c>
      <c r="D2">
        <v>110</v>
      </c>
      <c r="F2" s="46" t="s">
        <v>33</v>
      </c>
    </row>
    <row r="3" spans="2:6">
      <c r="B3">
        <v>2</v>
      </c>
      <c r="D3">
        <v>220</v>
      </c>
      <c r="F3" s="46" t="s">
        <v>34</v>
      </c>
    </row>
    <row r="4" spans="2:6">
      <c r="B4">
        <v>3</v>
      </c>
      <c r="D4">
        <v>380</v>
      </c>
    </row>
    <row r="5" spans="2:6">
      <c r="D5">
        <v>440</v>
      </c>
    </row>
    <row r="6" spans="2:6">
      <c r="D6">
        <v>680</v>
      </c>
    </row>
    <row r="11" spans="2:6">
      <c r="B11" s="134" t="s">
        <v>178</v>
      </c>
      <c r="C11" s="134" t="s">
        <v>177</v>
      </c>
      <c r="D11" s="134" t="s">
        <v>183</v>
      </c>
    </row>
    <row r="12" spans="2:6">
      <c r="B12" s="133" t="s">
        <v>181</v>
      </c>
      <c r="C12" s="133" t="s">
        <v>180</v>
      </c>
      <c r="D12" s="133" t="s">
        <v>180</v>
      </c>
    </row>
    <row r="13" spans="2:6">
      <c r="B13" s="133" t="s">
        <v>182</v>
      </c>
      <c r="C13" s="133" t="s">
        <v>179</v>
      </c>
      <c r="D13" s="133" t="s">
        <v>179</v>
      </c>
    </row>
    <row r="14" spans="2:6">
      <c r="B14" s="66"/>
      <c r="C14" s="66"/>
      <c r="D14" s="133" t="s">
        <v>184</v>
      </c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Itens</vt:lpstr>
      <vt:lpstr>Itens_final</vt:lpstr>
      <vt:lpstr>Locais</vt:lpstr>
      <vt:lpstr>info_Itens</vt:lpstr>
      <vt:lpstr>Cliente</vt:lpstr>
      <vt:lpstr>Infos_LEV_SPLITÃO</vt:lpstr>
      <vt:lpstr>Infos_LEV_SPLITS</vt:lpstr>
      <vt:lpstr>INSTAL. SPLITS</vt:lpstr>
      <vt:lpstr>Infos_LEV_VRF</vt:lpstr>
      <vt:lpstr>INSTAL. VRF</vt:lpstr>
      <vt:lpstr>Infos_DUTOS</vt:lpstr>
      <vt:lpstr>Infos_LEV PVC&amp;FLEX</vt:lpstr>
      <vt:lpstr>DIFUSÃO DE AR</vt:lpstr>
      <vt:lpstr>3.0 GIROVAL</vt:lpstr>
      <vt:lpstr>Infos_HIDR</vt:lpstr>
      <vt:lpstr>Infos_LEV_FLEXPVC</vt:lpstr>
      <vt:lpstr>Infos_LEV_INFRA_ELETRICA</vt:lpstr>
      <vt:lpstr>5.0 INFRA ELÉTRICA</vt:lpstr>
      <vt:lpstr>6.0 PAINÉIS ELÉTRICOS</vt:lpstr>
      <vt:lpstr>Infos_LEV_CARGAS_ELÉTRICAS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Orcamento1</dc:creator>
  <cp:lastModifiedBy>Eletrica</cp:lastModifiedBy>
  <cp:lastPrinted>2023-05-25T12:20:56Z</cp:lastPrinted>
  <dcterms:created xsi:type="dcterms:W3CDTF">2007-08-29T12:28:48Z</dcterms:created>
  <dcterms:modified xsi:type="dcterms:W3CDTF">2026-07-24T15:38:42Z</dcterms:modified>
</cp:coreProperties>
</file>